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192.168.1.107\Pasta Compartilhada Demal\LICITAÇÕES 2022\TOMADA DE PREÇOS\Proc. 10652-2021- Muro, Centro de Zoonoses\"/>
    </mc:Choice>
  </mc:AlternateContent>
  <xr:revisionPtr revIDLastSave="0" documentId="13_ncr:1_{9FE4C6D8-5AB6-4498-BC34-149560297432}" xr6:coauthVersionLast="47" xr6:coauthVersionMax="47" xr10:uidLastSave="{00000000-0000-0000-0000-000000000000}"/>
  <bookViews>
    <workbookView xWindow="-120" yWindow="-120" windowWidth="20730" windowHeight="11160" tabRatio="708" xr2:uid="{00000000-000D-0000-FFFF-FFFF00000000}"/>
  </bookViews>
  <sheets>
    <sheet name="Estimativa" sheetId="23102" r:id="rId1"/>
    <sheet name="memoria" sheetId="23103" state="hidden" r:id="rId2"/>
    <sheet name="Cronograma F.F." sheetId="23119" r:id="rId3"/>
    <sheet name="% B.D.I  Não Desonerado" sheetId="23131" r:id="rId4"/>
    <sheet name="Itens" sheetId="23116" state="hidden" r:id="rId5"/>
    <sheet name="MAT0414" sheetId="23122" state="hidden" r:id="rId6"/>
    <sheet name="memoria (2)" sheetId="23136"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0" localSheetId="3">'[1]#REF'!#REF!</definedName>
    <definedName name="\0" localSheetId="2">'[1]#REF'!#REF!</definedName>
    <definedName name="\0" localSheetId="6">'[1]#REF'!#REF!</definedName>
    <definedName name="\0">'[1]#REF'!#REF!</definedName>
    <definedName name="\a" localSheetId="3">'[1]#REF'!#REF!</definedName>
    <definedName name="\a" localSheetId="2">'[1]#REF'!#REF!</definedName>
    <definedName name="\a" localSheetId="6">'[1]#REF'!#REF!</definedName>
    <definedName name="\a">'[1]#REF'!#REF!</definedName>
    <definedName name="\e">#N/A</definedName>
    <definedName name="____est1" localSheetId="6">'[1]#REF'!#REF!</definedName>
    <definedName name="____est1">'[1]#REF'!#REF!</definedName>
    <definedName name="___est1" localSheetId="6">'[2]#REF'!#REF!</definedName>
    <definedName name="___est1">'[2]#REF'!#REF!</definedName>
    <definedName name="__est1" localSheetId="3">'[1]#REF'!#REF!</definedName>
    <definedName name="_est1" localSheetId="3">'[2]#REF'!#REF!</definedName>
    <definedName name="_est1" localSheetId="2">'[1]#REF'!#REF!</definedName>
    <definedName name="_est1" localSheetId="6">'[1]#REF'!#REF!</definedName>
    <definedName name="_est1">'[1]#REF'!#REF!</definedName>
    <definedName name="_SL6">#N/A</definedName>
    <definedName name="ABRE_COLUNAS">#N/A</definedName>
    <definedName name="ACERTA_TITULOS">#N/A</definedName>
    <definedName name="_xlnm.Print_Area" localSheetId="3">'% B.D.I  Não Desonerado'!$A$1:$I$47</definedName>
    <definedName name="_xlnm.Print_Area" localSheetId="2">'Cronograma F.F.'!$A$1:$H$22</definedName>
    <definedName name="_xlnm.Print_Area" localSheetId="0">Estimativa!$A$1:$H$35</definedName>
    <definedName name="_xlnm.Print_Area" localSheetId="1">memoria!$A$1:$N$111</definedName>
    <definedName name="_xlnm.Print_Area" localSheetId="6">'memoria (2)'!$A$1:$N$111</definedName>
    <definedName name="_xlnm.Database" localSheetId="3">'[1]#REF'!$A$2:$C$9469</definedName>
    <definedName name="_xlnm.Database" localSheetId="2">#REF!</definedName>
    <definedName name="_xlnm.Database" localSheetId="4">Itens!$A$1:$C$12880</definedName>
    <definedName name="_xlnm.Database" localSheetId="5">'MAT0414'!$A$1:$C$6626</definedName>
    <definedName name="_xlnm.Database" localSheetId="6">#REF!</definedName>
    <definedName name="_xlnm.Database">#REF!</definedName>
    <definedName name="Barracão_de_obra_executado_com_paredes_de_chapas_de_madeira_compensada__plastificada__lisa__de_colagem_fenólica__à_prova_d_água__de_2_44_x_1_22m_e_9mm_de_espessura_e_piso_e_estrutura_de_pinho_de_3____sendo_a_cobertura_de_telhas_onduladas_de_cimento_amiant">'[3]Especificações Técnicas TRAV.'!$C$16</definedName>
    <definedName name="BLOCO_BEEP">#N/A</definedName>
    <definedName name="BLOCO_IMPRESSAO">#N/A</definedName>
    <definedName name="BLOCO_SI">#N/A</definedName>
    <definedName name="C_" localSheetId="3">'[1]#REF'!#REF!</definedName>
    <definedName name="C_" localSheetId="2">'[1]#REF'!#REF!</definedName>
    <definedName name="C_" localSheetId="6">'[1]#REF'!#REF!</definedName>
    <definedName name="C_">'[1]#REF'!#REF!</definedName>
    <definedName name="CONCATENAR">CONCATENATE(#REF!," ",#REF!)</definedName>
    <definedName name="CONTADOR">#N/A</definedName>
    <definedName name="CORRELAÇÃO" localSheetId="3">#REF!</definedName>
    <definedName name="CORRELAÇÃO" localSheetId="6">#REF!</definedName>
    <definedName name="CORRELAÇÃO">#REF!</definedName>
    <definedName name="DATABASE">#REF!</definedName>
    <definedName name="DATAEMISSAO" localSheetId="3">#REF!</definedName>
    <definedName name="DATAEMISSAO">#REF!</definedName>
    <definedName name="DATART" localSheetId="3">#REF!</definedName>
    <definedName name="DATART">#REF!</definedName>
    <definedName name="DEF_I_U_Q_ATUAL">#N/A</definedName>
    <definedName name="DEF_ITEM_ATUAL">#N/A</definedName>
    <definedName name="DEFINE_COMECO">#N/A</definedName>
    <definedName name="DEFINE_Q_ATUAL">#N/A</definedName>
    <definedName name="DEFINE_RANGE">#N/A</definedName>
    <definedName name="DEFINE_U_ATUAL">#N/A</definedName>
    <definedName name="DEL_LINHA">#N/A</definedName>
    <definedName name="E_ESQUERDA">#N/A</definedName>
    <definedName name="EMOP0208">[4]EMOP0109!$A$2:$B$8075</definedName>
    <definedName name="EMOP0409" localSheetId="6">#REF!</definedName>
    <definedName name="EMOP0409">#REF!</definedName>
    <definedName name="EMOP1208">[5]Emop1208!$A$2:$B$8013</definedName>
    <definedName name="EMOPE2020" localSheetId="6">'[6]#REF'!#REF!</definedName>
    <definedName name="EMOPE2020">'[6]#REF'!#REF!</definedName>
    <definedName name="EMPRESAS" localSheetId="3">OFFSET([7]Cotações!$B$25,0,0):OFFSET([7]Cotações!$H$29,-1,0)</definedName>
    <definedName name="EMPRESAS">OFFSET([8]Cotações!$B$25,0,0):OFFSET([8]Cotações!$H$29,-1,0)</definedName>
    <definedName name="ERRO">#N/A</definedName>
    <definedName name="FINAL">#N/A</definedName>
    <definedName name="FUNCAO">#N/A</definedName>
    <definedName name="FUNCAO_1">#N/A</definedName>
    <definedName name="FUNCAO_3">#N/A</definedName>
    <definedName name="FUNCAO_TITULOS">#N/A</definedName>
    <definedName name="IA">#N/A</definedName>
    <definedName name="Import.CR">[9]Dados!$G$8</definedName>
    <definedName name="Import.Município">[9]Dados!$G$7</definedName>
    <definedName name="Import.Proponente">[9]Dados!$G$6</definedName>
    <definedName name="INDICES" localSheetId="3">[7]Cotações!$B$22:OFFSET([7]Cotações!$I$24,-1,0)</definedName>
    <definedName name="INDICES">[8]Cotações!$B$22:OFFSET([8]Cotações!$I$24,-1,0)</definedName>
    <definedName name="Já_apresentado__a_licitar" localSheetId="6">#REF!</definedName>
    <definedName name="Já_apresentado__a_licitar">#REF!</definedName>
    <definedName name="L_">#N/A</definedName>
    <definedName name="LOCALIDADE" localSheetId="3">#REF!</definedName>
    <definedName name="LOCALIDADE">#REF!</definedName>
    <definedName name="MENSAGEM">#N/A</definedName>
    <definedName name="MENSSAGEM_ERRO">#N/A</definedName>
    <definedName name="N_FOLHAS">#N/A</definedName>
    <definedName name="NCOMPOSICOES">0</definedName>
    <definedName name="NCOTACOES">0</definedName>
    <definedName name="NEMPRESAS">3</definedName>
    <definedName name="NINDICES">1</definedName>
    <definedName name="NRELATORIOS" localSheetId="3">COUNTA([7]Relatórios!$A$1:$A$65536)-2</definedName>
    <definedName name="NRELATORIOS">COUNTA([8]Relatórios!$A$1:$A$65536)-2</definedName>
    <definedName name="NumerEmpresa">3</definedName>
    <definedName name="NumerIndice">1</definedName>
    <definedName name="Print_Area_MI" localSheetId="6">[10]RESGER!#REF!</definedName>
    <definedName name="Print_Area_MI">[10]RESGER!#REF!</definedName>
    <definedName name="Print_Titles_MI">[10]RESGER!$1:$9,[10]RESGER!$E:$E</definedName>
    <definedName name="QA">#N/A</definedName>
    <definedName name="RelatoriosFontes" localSheetId="3">OFFSET([7]Relatórios!$A$5,1,0,'% B.D.I  Não Desonerado'!NRELATORIOS)</definedName>
    <definedName name="RelatoriosFontes">OFFSET([8]Relatórios!$A$5,1,0,NRELATORIOS)</definedName>
    <definedName name="RETORNA_CURSOR">#N/A</definedName>
    <definedName name="SENHAGT" hidden="1">"PM2CAIXA"</definedName>
    <definedName name="SOBE_ATE_I_0">#N/A</definedName>
    <definedName name="STOP">#N/A</definedName>
    <definedName name="STOP_3">#N/A</definedName>
    <definedName name="SUB_91">#N/A</definedName>
    <definedName name="SUB_92">#N/A</definedName>
    <definedName name="SUB_93">#N/A</definedName>
    <definedName name="SUB_94">#N/A</definedName>
    <definedName name="SUB_95">#N/A</definedName>
    <definedName name="SUB_96">#N/A</definedName>
    <definedName name="SUB_97">#N/A</definedName>
    <definedName name="SUB_SI">#N/A</definedName>
    <definedName name="TABELAEMOP" localSheetId="6">#REF!</definedName>
    <definedName name="TABELAEMOP">#REF!</definedName>
    <definedName name="TABEMOP">[11]TABEMOP!$A$1:$C$14144</definedName>
    <definedName name="_xlnm.Print_Titles" localSheetId="3">'% B.D.I  Não Desonerado'!$1:$1</definedName>
    <definedName name="_xlnm.Print_Titles" localSheetId="2">'Cronograma F.F.'!$1:$9</definedName>
    <definedName name="_xlnm.Print_Titles" localSheetId="0">Estimativa!$1:$12</definedName>
    <definedName name="_xlnm.Print_Titles" localSheetId="1">memoria!$2:$8</definedName>
    <definedName name="_xlnm.Print_Titles" localSheetId="6">'memoria (2)'!$2:$8</definedName>
    <definedName name="TOTAL1" localSheetId="3">'[1]#REF'!$H$96</definedName>
    <definedName name="TOTAL1">'[1]#REF'!$H$96</definedName>
    <definedName name="TOTAL10" localSheetId="3">'[1]#REF'!#REF!</definedName>
    <definedName name="TOTAL10" localSheetId="2">'[1]#REF'!#REF!</definedName>
    <definedName name="TOTAL10" localSheetId="6">'[1]#REF'!#REF!</definedName>
    <definedName name="TOTAL10">'[1]#REF'!#REF!</definedName>
    <definedName name="TOTAL11" localSheetId="3">'[1]#REF'!#REF!</definedName>
    <definedName name="TOTAL11" localSheetId="2">'[1]#REF'!#REF!</definedName>
    <definedName name="TOTAL11" localSheetId="6">'[1]#REF'!#REF!</definedName>
    <definedName name="TOTAL11">'[1]#REF'!#REF!</definedName>
    <definedName name="TOTAL12" localSheetId="3">'[1]#REF'!#REF!</definedName>
    <definedName name="TOTAL12" localSheetId="2">'[1]#REF'!#REF!</definedName>
    <definedName name="TOTAL12" localSheetId="6">'[1]#REF'!#REF!</definedName>
    <definedName name="TOTAL12">'[1]#REF'!#REF!</definedName>
    <definedName name="TOTAL13" localSheetId="3">'[1]#REF'!#REF!</definedName>
    <definedName name="TOTAL13" localSheetId="2">'[1]#REF'!#REF!</definedName>
    <definedName name="TOTAL13" localSheetId="6">'[1]#REF'!#REF!</definedName>
    <definedName name="TOTAL13">'[1]#REF'!#REF!</definedName>
    <definedName name="TOTAL14" localSheetId="3">'[1]#REF'!#REF!</definedName>
    <definedName name="TOTAL14" localSheetId="2">'[1]#REF'!#REF!</definedName>
    <definedName name="TOTAL14" localSheetId="6">'[1]#REF'!#REF!</definedName>
    <definedName name="TOTAL14">'[1]#REF'!#REF!</definedName>
    <definedName name="TOTAL15" localSheetId="3">'[1]#REF'!#REF!</definedName>
    <definedName name="TOTAL15" localSheetId="2">'[1]#REF'!#REF!</definedName>
    <definedName name="TOTAL15" localSheetId="6">'[1]#REF'!#REF!</definedName>
    <definedName name="TOTAL15">'[1]#REF'!#REF!</definedName>
    <definedName name="TOTAL16" localSheetId="3">'[1]#REF'!#REF!</definedName>
    <definedName name="TOTAL16" localSheetId="2">'[1]#REF'!#REF!</definedName>
    <definedName name="TOTAL16" localSheetId="6">'[1]#REF'!#REF!</definedName>
    <definedName name="TOTAL16">'[1]#REF'!#REF!</definedName>
    <definedName name="TOTAL17" localSheetId="3">'[1]#REF'!#REF!</definedName>
    <definedName name="TOTAL17" localSheetId="2">'[1]#REF'!#REF!</definedName>
    <definedName name="TOTAL17" localSheetId="6">'[1]#REF'!#REF!</definedName>
    <definedName name="TOTAL17">'[1]#REF'!#REF!</definedName>
    <definedName name="TOTAL18" localSheetId="3">'[1]#REF'!#REF!</definedName>
    <definedName name="TOTAL18" localSheetId="2">'[1]#REF'!#REF!</definedName>
    <definedName name="TOTAL18" localSheetId="6">'[1]#REF'!#REF!</definedName>
    <definedName name="TOTAL18">'[1]#REF'!#REF!</definedName>
    <definedName name="TOTAL19" localSheetId="3">'[1]#REF'!#REF!</definedName>
    <definedName name="TOTAL19" localSheetId="2">'[1]#REF'!#REF!</definedName>
    <definedName name="TOTAL19" localSheetId="6">'[1]#REF'!#REF!</definedName>
    <definedName name="TOTAL19">'[1]#REF'!#REF!</definedName>
    <definedName name="TOTAL1A" localSheetId="3">'[1]#REF'!$H$21</definedName>
    <definedName name="TOTAL1A">'[1]#REF'!$H$21</definedName>
    <definedName name="TOTAL1C" localSheetId="3">'[1]#REF'!$H$58</definedName>
    <definedName name="TOTAL1C">'[1]#REF'!$H$58</definedName>
    <definedName name="TOTAL2" localSheetId="3">'[1]#REF'!$K$96</definedName>
    <definedName name="TOTAL2">'[1]#REF'!$K$96</definedName>
    <definedName name="TOTAL2A" localSheetId="3">'[1]#REF'!$K$21</definedName>
    <definedName name="TOTAL2A">'[1]#REF'!$K$21</definedName>
    <definedName name="TOTAL3" localSheetId="3">'[1]#REF'!$O$96</definedName>
    <definedName name="TOTAL3">'[1]#REF'!$O$96</definedName>
    <definedName name="TOTAL3A" localSheetId="3">'[1]#REF'!$O$21</definedName>
    <definedName name="TOTAL3A">'[1]#REF'!$O$21</definedName>
    <definedName name="TOTAL4" localSheetId="3">'[1]#REF'!$U$96</definedName>
    <definedName name="TOTAL4">'[1]#REF'!$U$96</definedName>
    <definedName name="TOTAL4A" localSheetId="3">'[1]#REF'!$U$21</definedName>
    <definedName name="TOTAL4A">'[1]#REF'!$U$21</definedName>
    <definedName name="TOTAL5" localSheetId="3">'[1]#REF'!$Y$96</definedName>
    <definedName name="TOTAL5">'[1]#REF'!$Y$96</definedName>
    <definedName name="TOTAL5A" localSheetId="3">'[1]#REF'!$Y$21</definedName>
    <definedName name="TOTAL5A">'[1]#REF'!$Y$21</definedName>
    <definedName name="TOTAL6" localSheetId="3">'[1]#REF'!#REF!</definedName>
    <definedName name="TOTAL6" localSheetId="2">'[1]#REF'!#REF!</definedName>
    <definedName name="TOTAL6" localSheetId="6">'[1]#REF'!#REF!</definedName>
    <definedName name="TOTAL6">'[1]#REF'!#REF!</definedName>
    <definedName name="TOTAL6A" localSheetId="3">'[1]#REF'!#REF!</definedName>
    <definedName name="TOTAL6A" localSheetId="2">'[1]#REF'!#REF!</definedName>
    <definedName name="TOTAL6A" localSheetId="6">'[1]#REF'!#REF!</definedName>
    <definedName name="TOTAL6A">'[1]#REF'!#REF!</definedName>
    <definedName name="TOTAL7" localSheetId="3">'[1]#REF'!#REF!</definedName>
    <definedName name="TOTAL7" localSheetId="2">'[1]#REF'!#REF!</definedName>
    <definedName name="TOTAL7" localSheetId="6">'[1]#REF'!#REF!</definedName>
    <definedName name="TOTAL7">'[1]#REF'!#REF!</definedName>
    <definedName name="TOTAL7A" localSheetId="3">'[1]#REF'!#REF!</definedName>
    <definedName name="TOTAL7A" localSheetId="2">'[1]#REF'!#REF!</definedName>
    <definedName name="TOTAL7A" localSheetId="6">'[1]#REF'!#REF!</definedName>
    <definedName name="TOTAL7A">'[1]#REF'!#REF!</definedName>
    <definedName name="TOTAL7B" localSheetId="3">'[1]#REF'!#REF!</definedName>
    <definedName name="TOTAL7B" localSheetId="2">'[1]#REF'!#REF!</definedName>
    <definedName name="TOTAL7B" localSheetId="6">'[1]#REF'!#REF!</definedName>
    <definedName name="TOTAL7B">'[1]#REF'!#REF!</definedName>
    <definedName name="TOTAL7C" localSheetId="3">'[1]#REF'!#REF!</definedName>
    <definedName name="TOTAL7C" localSheetId="2">'[1]#REF'!#REF!</definedName>
    <definedName name="TOTAL7C" localSheetId="6">'[1]#REF'!#REF!</definedName>
    <definedName name="TOTAL7C">'[1]#REF'!#REF!</definedName>
    <definedName name="TOTAL7D" localSheetId="3">'[1]#REF'!#REF!</definedName>
    <definedName name="TOTAL7D" localSheetId="2">'[1]#REF'!#REF!</definedName>
    <definedName name="TOTAL7D" localSheetId="6">'[1]#REF'!#REF!</definedName>
    <definedName name="TOTAL7D">'[1]#REF'!#REF!</definedName>
    <definedName name="TOTAL7E" localSheetId="3">'[1]#REF'!#REF!</definedName>
    <definedName name="TOTAL7E" localSheetId="2">'[1]#REF'!#REF!</definedName>
    <definedName name="TOTAL7E" localSheetId="6">'[1]#REF'!#REF!</definedName>
    <definedName name="TOTAL7E">'[1]#REF'!#REF!</definedName>
    <definedName name="TOTAL7F" localSheetId="3">'[1]#REF'!#REF!</definedName>
    <definedName name="TOTAL7F" localSheetId="2">'[1]#REF'!#REF!</definedName>
    <definedName name="TOTAL7F" localSheetId="6">'[1]#REF'!#REF!</definedName>
    <definedName name="TOTAL7F">'[1]#REF'!#REF!</definedName>
    <definedName name="TOTAL7G" localSheetId="3">'[1]#REF'!#REF!</definedName>
    <definedName name="TOTAL7G" localSheetId="2">'[1]#REF'!#REF!</definedName>
    <definedName name="TOTAL7G" localSheetId="6">'[1]#REF'!#REF!</definedName>
    <definedName name="TOTAL7G">'[1]#REF'!#REF!</definedName>
    <definedName name="TOTAL7H" localSheetId="3">'[1]#REF'!#REF!</definedName>
    <definedName name="TOTAL7H" localSheetId="2">'[1]#REF'!#REF!</definedName>
    <definedName name="TOTAL7H" localSheetId="6">'[1]#REF'!#REF!</definedName>
    <definedName name="TOTAL7H">'[1]#REF'!#REF!</definedName>
    <definedName name="TOTAL7I" localSheetId="3">'[1]#REF'!#REF!</definedName>
    <definedName name="TOTAL7I" localSheetId="2">'[1]#REF'!#REF!</definedName>
    <definedName name="TOTAL7I" localSheetId="6">'[1]#REF'!#REF!</definedName>
    <definedName name="TOTAL7I">'[1]#REF'!#REF!</definedName>
    <definedName name="TOTAL7J" localSheetId="3">'[1]#REF'!#REF!</definedName>
    <definedName name="TOTAL7J" localSheetId="2">'[1]#REF'!#REF!</definedName>
    <definedName name="TOTAL7J" localSheetId="6">'[1]#REF'!#REF!</definedName>
    <definedName name="TOTAL7J">'[1]#REF'!#REF!</definedName>
    <definedName name="TOTAL7K" localSheetId="3">'[1]#REF'!#REF!</definedName>
    <definedName name="TOTAL7K" localSheetId="2">'[1]#REF'!#REF!</definedName>
    <definedName name="TOTAL7K" localSheetId="6">'[1]#REF'!#REF!</definedName>
    <definedName name="TOTAL7K">'[1]#REF'!#REF!</definedName>
    <definedName name="TOTAL7L" localSheetId="3">'[1]#REF'!#REF!</definedName>
    <definedName name="TOTAL7L" localSheetId="2">'[1]#REF'!#REF!</definedName>
    <definedName name="TOTAL7L" localSheetId="6">'[1]#REF'!#REF!</definedName>
    <definedName name="TOTAL7L">'[1]#REF'!#REF!</definedName>
    <definedName name="TOTAL7O" localSheetId="3">'[1]#REF'!#REF!</definedName>
    <definedName name="TOTAL7O" localSheetId="2">'[1]#REF'!#REF!</definedName>
    <definedName name="TOTAL7O" localSheetId="6">'[1]#REF'!#REF!</definedName>
    <definedName name="TOTAL7O">'[1]#REF'!#REF!</definedName>
    <definedName name="TOTAL7P" localSheetId="3">'[1]#REF'!#REF!</definedName>
    <definedName name="TOTAL7P" localSheetId="2">'[1]#REF'!#REF!</definedName>
    <definedName name="TOTAL7P" localSheetId="6">'[1]#REF'!#REF!</definedName>
    <definedName name="TOTAL7P">'[1]#REF'!#REF!</definedName>
    <definedName name="TOTAL7Q" localSheetId="3">'[1]#REF'!#REF!</definedName>
    <definedName name="TOTAL7Q" localSheetId="2">'[1]#REF'!#REF!</definedName>
    <definedName name="TOTAL7Q" localSheetId="6">'[1]#REF'!#REF!</definedName>
    <definedName name="TOTAL7Q">'[1]#REF'!#REF!</definedName>
    <definedName name="TOTAL7R" localSheetId="3">'[1]#REF'!#REF!</definedName>
    <definedName name="TOTAL7R" localSheetId="2">'[1]#REF'!#REF!</definedName>
    <definedName name="TOTAL7R" localSheetId="6">'[1]#REF'!#REF!</definedName>
    <definedName name="TOTAL7R">'[1]#REF'!#REF!</definedName>
    <definedName name="TOTAL8" localSheetId="3">'[1]#REF'!#REF!</definedName>
    <definedName name="TOTAL8" localSheetId="2">'[1]#REF'!#REF!</definedName>
    <definedName name="TOTAL8" localSheetId="6">'[1]#REF'!#REF!</definedName>
    <definedName name="TOTAL8">'[1]#REF'!#REF!</definedName>
    <definedName name="TOTAL8A" localSheetId="3">'[1]#REF'!#REF!</definedName>
    <definedName name="TOTAL8A" localSheetId="2">'[1]#REF'!#REF!</definedName>
    <definedName name="TOTAL8A" localSheetId="6">'[1]#REF'!#REF!</definedName>
    <definedName name="TOTAL8A">'[1]#REF'!#REF!</definedName>
    <definedName name="TOTAL8B" localSheetId="3">'[1]#REF'!#REF!</definedName>
    <definedName name="TOTAL8B" localSheetId="2">'[1]#REF'!#REF!</definedName>
    <definedName name="TOTAL8B" localSheetId="6">'[1]#REF'!#REF!</definedName>
    <definedName name="TOTAL8B">'[1]#REF'!#REF!</definedName>
    <definedName name="TOTAL8C" localSheetId="3">'[1]#REF'!#REF!</definedName>
    <definedName name="TOTAL8C" localSheetId="2">'[1]#REF'!#REF!</definedName>
    <definedName name="TOTAL8C" localSheetId="6">'[1]#REF'!#REF!</definedName>
    <definedName name="TOTAL8C">'[1]#REF'!#REF!</definedName>
    <definedName name="TOTAL8D" localSheetId="3">'[1]#REF'!#REF!</definedName>
    <definedName name="TOTAL8D" localSheetId="2">'[1]#REF'!#REF!</definedName>
    <definedName name="TOTAL8D" localSheetId="6">'[1]#REF'!#REF!</definedName>
    <definedName name="TOTAL8D">'[1]#REF'!#REF!</definedName>
    <definedName name="TOTAL8E" localSheetId="3">'[1]#REF'!#REF!</definedName>
    <definedName name="TOTAL8E" localSheetId="2">'[1]#REF'!#REF!</definedName>
    <definedName name="TOTAL8E" localSheetId="6">'[1]#REF'!#REF!</definedName>
    <definedName name="TOTAL8E">'[1]#REF'!#REF!</definedName>
    <definedName name="TOTAL8F" localSheetId="3">'[1]#REF'!#REF!</definedName>
    <definedName name="TOTAL8F" localSheetId="2">'[1]#REF'!#REF!</definedName>
    <definedName name="TOTAL8F" localSheetId="6">'[1]#REF'!#REF!</definedName>
    <definedName name="TOTAL8F">'[1]#REF'!#REF!</definedName>
    <definedName name="TOTAL8G" localSheetId="3">'[1]#REF'!#REF!</definedName>
    <definedName name="TOTAL8G" localSheetId="2">'[1]#REF'!#REF!</definedName>
    <definedName name="TOTAL8G" localSheetId="6">'[1]#REF'!#REF!</definedName>
    <definedName name="TOTAL8G">'[1]#REF'!#REF!</definedName>
    <definedName name="TOTAL8H" localSheetId="3">'[1]#REF'!#REF!</definedName>
    <definedName name="TOTAL8H" localSheetId="2">'[1]#REF'!#REF!</definedName>
    <definedName name="TOTAL8H" localSheetId="6">'[1]#REF'!#REF!</definedName>
    <definedName name="TOTAL8H">'[1]#REF'!#REF!</definedName>
    <definedName name="TOTAL8I" localSheetId="3">'[1]#REF'!#REF!</definedName>
    <definedName name="TOTAL8I" localSheetId="2">'[1]#REF'!#REF!</definedName>
    <definedName name="TOTAL8I" localSheetId="6">'[1]#REF'!#REF!</definedName>
    <definedName name="TOTAL8I">'[1]#REF'!#REF!</definedName>
    <definedName name="TOTAL8J" localSheetId="3">'[1]#REF'!#REF!</definedName>
    <definedName name="TOTAL8J" localSheetId="2">'[1]#REF'!#REF!</definedName>
    <definedName name="TOTAL8J" localSheetId="6">'[1]#REF'!#REF!</definedName>
    <definedName name="TOTAL8J">'[1]#REF'!#REF!</definedName>
    <definedName name="TOTAL8K" localSheetId="3">'[1]#REF'!#REF!</definedName>
    <definedName name="TOTAL8K" localSheetId="2">'[1]#REF'!#REF!</definedName>
    <definedName name="TOTAL8K" localSheetId="6">'[1]#REF'!#REF!</definedName>
    <definedName name="TOTAL8K">'[1]#REF'!#REF!</definedName>
    <definedName name="TOTAL8L" localSheetId="3">'[1]#REF'!#REF!</definedName>
    <definedName name="TOTAL8L" localSheetId="2">'[1]#REF'!#REF!</definedName>
    <definedName name="TOTAL8L" localSheetId="6">'[1]#REF'!#REF!</definedName>
    <definedName name="TOTAL8L">'[1]#REF'!#REF!</definedName>
    <definedName name="TOTAL8O" localSheetId="3">'[1]#REF'!#REF!</definedName>
    <definedName name="TOTAL8O" localSheetId="2">'[1]#REF'!#REF!</definedName>
    <definedName name="TOTAL8O" localSheetId="6">'[1]#REF'!#REF!</definedName>
    <definedName name="TOTAL8O">'[1]#REF'!#REF!</definedName>
    <definedName name="TOTAL8P" localSheetId="3">'[1]#REF'!#REF!</definedName>
    <definedName name="TOTAL8P" localSheetId="2">'[1]#REF'!#REF!</definedName>
    <definedName name="TOTAL8P" localSheetId="6">'[1]#REF'!#REF!</definedName>
    <definedName name="TOTAL8P">'[1]#REF'!#REF!</definedName>
    <definedName name="TOTAL8Q" localSheetId="3">'[1]#REF'!#REF!</definedName>
    <definedName name="TOTAL8Q" localSheetId="2">'[1]#REF'!#REF!</definedName>
    <definedName name="TOTAL8Q" localSheetId="6">'[1]#REF'!#REF!</definedName>
    <definedName name="TOTAL8Q">'[1]#REF'!#REF!</definedName>
    <definedName name="TOTAL8R" localSheetId="3">'[1]#REF'!#REF!</definedName>
    <definedName name="TOTAL8R" localSheetId="2">'[1]#REF'!#REF!</definedName>
    <definedName name="TOTAL8R" localSheetId="6">'[1]#REF'!#REF!</definedName>
    <definedName name="TOTAL8R">'[1]#REF'!#REF!</definedName>
    <definedName name="TOTAL9" localSheetId="3">'[1]#REF'!#REF!</definedName>
    <definedName name="TOTAL9" localSheetId="2">'[1]#REF'!#REF!</definedName>
    <definedName name="TOTAL9" localSheetId="6">'[1]#REF'!#REF!</definedName>
    <definedName name="TOTAL9">'[1]#REF'!#REF!</definedName>
    <definedName name="TOTALA" localSheetId="3">'[1]PLANILHA ATUALIZADA'!#REF!</definedName>
    <definedName name="TOTALA" localSheetId="2">'[1]PLANILHA ATUALIZADA'!#REF!</definedName>
    <definedName name="TOTALA" localSheetId="6">'[1]PLANILHA ATUALIZADA'!#REF!</definedName>
    <definedName name="TOTALA">'[1]PLANILHA ATUALIZADA'!#REF!</definedName>
    <definedName name="TOTALB" localSheetId="3">'[1]PLANILHA ATUALIZADA'!#REF!</definedName>
    <definedName name="TOTALB" localSheetId="2">'[1]PLANILHA ATUALIZADA'!#REF!</definedName>
    <definedName name="TOTALB" localSheetId="6">'[1]PLANILHA ATUALIZADA'!#REF!</definedName>
    <definedName name="TOTALB">'[1]PLANILHA ATUALIZADA'!#REF!</definedName>
    <definedName name="TOTALC" localSheetId="3">'[1]PLANILHA ATUALIZADA'!#REF!</definedName>
    <definedName name="TOTALC" localSheetId="2">'[1]PLANILHA ATUALIZADA'!#REF!</definedName>
    <definedName name="TOTALC" localSheetId="6">'[1]PLANILHA ATUALIZADA'!#REF!</definedName>
    <definedName name="TOTALC">'[1]PLANILHA ATUALIZADA'!#REF!</definedName>
    <definedName name="TOTALD" localSheetId="3">'[1]PLANILHA ATUALIZADA'!#REF!</definedName>
    <definedName name="TOTALD" localSheetId="2">'[1]PLANILHA ATUALIZADA'!#REF!</definedName>
    <definedName name="TOTALD" localSheetId="6">'[1]PLANILHA ATUALIZADA'!#REF!</definedName>
    <definedName name="TOTALD">'[1]PLANILHA ATUALIZADA'!#REF!</definedName>
    <definedName name="TOTALE" localSheetId="3">'[1]PLANILHA ATUALIZADA'!#REF!</definedName>
    <definedName name="TOTALE" localSheetId="2">'[1]PLANILHA ATUALIZADA'!#REF!</definedName>
    <definedName name="TOTALE" localSheetId="6">'[1]PLANILHA ATUALIZADA'!#REF!</definedName>
    <definedName name="TOTALE">'[1]PLANILHA ATUALIZADA'!#REF!</definedName>
    <definedName name="TOTALF" localSheetId="3">'[1]PLANILHA ATUALIZADA'!#REF!</definedName>
    <definedName name="TOTALF" localSheetId="2">'[1]PLANILHA ATUALIZADA'!#REF!</definedName>
    <definedName name="TOTALF" localSheetId="6">'[1]PLANILHA ATUALIZADA'!#REF!</definedName>
    <definedName name="TOTALF">'[1]PLANILHA ATUALIZADA'!#REF!</definedName>
    <definedName name="TOTALG" localSheetId="3">'[1]PLANILHA ATUALIZADA'!#REF!</definedName>
    <definedName name="TOTALG" localSheetId="2">'[1]PLANILHA ATUALIZADA'!#REF!</definedName>
    <definedName name="TOTALG" localSheetId="6">'[1]PLANILHA ATUALIZADA'!#REF!</definedName>
    <definedName name="TOTALG">'[1]PLANILHA ATUALIZADA'!#REF!</definedName>
    <definedName name="TOTALH" localSheetId="3">'[1]PLANILHA ATUALIZADA'!#REF!</definedName>
    <definedName name="TOTALH" localSheetId="2">'[1]PLANILHA ATUALIZADA'!#REF!</definedName>
    <definedName name="TOTALH" localSheetId="6">'[1]PLANILHA ATUALIZADA'!#REF!</definedName>
    <definedName name="TOTALH">'[1]PLANILHA ATUALIZADA'!#REF!</definedName>
    <definedName name="TOTALI" localSheetId="3">'[1]PLANILHA ATUALIZADA'!#REF!</definedName>
    <definedName name="TOTALI" localSheetId="2">'[1]PLANILHA ATUALIZADA'!#REF!</definedName>
    <definedName name="TOTALI" localSheetId="6">'[1]PLANILHA ATUALIZADA'!#REF!</definedName>
    <definedName name="TOTALI">'[1]PLANILHA ATUALIZADA'!#REF!</definedName>
    <definedName name="TOTALJ" localSheetId="3">'[1]PLANILHA ATUALIZADA'!#REF!</definedName>
    <definedName name="TOTALJ" localSheetId="2">'[1]PLANILHA ATUALIZADA'!#REF!</definedName>
    <definedName name="TOTALJ" localSheetId="6">'[1]PLANILHA ATUALIZADA'!#REF!</definedName>
    <definedName name="TOTALJ">'[1]PLANILHA ATUALIZADA'!#REF!</definedName>
    <definedName name="TOTALK" localSheetId="3">'[1]PLANILHA ATUALIZADA'!#REF!</definedName>
    <definedName name="TOTALK" localSheetId="2">'[1]PLANILHA ATUALIZADA'!#REF!</definedName>
    <definedName name="TOTALK" localSheetId="6">'[1]PLANILHA ATUALIZADA'!#REF!</definedName>
    <definedName name="TOTALK">'[1]PLANILHA ATUALIZADA'!#REF!</definedName>
    <definedName name="TOTALL" localSheetId="3">'[1]PLANILHA ATUALIZADA'!#REF!</definedName>
    <definedName name="TOTALL" localSheetId="2">'[1]PLANILHA ATUALIZADA'!#REF!</definedName>
    <definedName name="TOTALL" localSheetId="6">'[1]PLANILHA ATUALIZADA'!#REF!</definedName>
    <definedName name="TOTALL">'[1]PLANILHA ATUALIZADA'!#REF!</definedName>
    <definedName name="TOTALO" localSheetId="3">'[1]PLANILHA ATUALIZADA'!#REF!</definedName>
    <definedName name="TOTALO" localSheetId="2">'[1]PLANILHA ATUALIZADA'!#REF!</definedName>
    <definedName name="TOTALO" localSheetId="6">'[1]PLANILHA ATUALIZADA'!#REF!</definedName>
    <definedName name="TOTALO">'[1]PLANILHA ATUALIZADA'!#REF!</definedName>
    <definedName name="TOTALP" localSheetId="3">'[1]PLANILHA ATUALIZADA'!#REF!</definedName>
    <definedName name="TOTALP" localSheetId="2">'[1]PLANILHA ATUALIZADA'!#REF!</definedName>
    <definedName name="TOTALP" localSheetId="6">'[1]PLANILHA ATUALIZADA'!#REF!</definedName>
    <definedName name="TOTALP">'[1]PLANILHA ATUALIZADA'!#REF!</definedName>
    <definedName name="TOTALQ" localSheetId="3">'[1]PLANILHA ATUALIZADA'!#REF!</definedName>
    <definedName name="TOTALQ" localSheetId="2">'[1]PLANILHA ATUALIZADA'!#REF!</definedName>
    <definedName name="TOTALQ" localSheetId="6">'[1]PLANILHA ATUALIZADA'!#REF!</definedName>
    <definedName name="TOTALQ">'[1]PLANILHA ATUALIZADA'!#REF!</definedName>
    <definedName name="UA">#N/A</definedName>
    <definedName name="VALOR">#N/A</definedName>
    <definedName name="VALOR_1">#N/A</definedName>
    <definedName name="VALOR_2">#N/A</definedName>
    <definedName name="VERIFICA_SI">#N/A</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6" i="23102" l="1"/>
  <c r="G14" i="23102"/>
  <c r="N106" i="23136"/>
  <c r="C106" i="23136"/>
  <c r="F104" i="23136"/>
  <c r="M102" i="23136" s="1"/>
  <c r="N102" i="23136"/>
  <c r="C102" i="23136"/>
  <c r="N98" i="23136"/>
  <c r="C98" i="23136"/>
  <c r="E96" i="23136"/>
  <c r="E100" i="23136" s="1"/>
  <c r="G100" i="23136" s="1"/>
  <c r="I100" i="23136" s="1"/>
  <c r="M98" i="23136" s="1"/>
  <c r="N94" i="23136"/>
  <c r="C94" i="23136"/>
  <c r="N90" i="23136"/>
  <c r="C90" i="23136"/>
  <c r="N86" i="23136"/>
  <c r="C86" i="23136"/>
  <c r="N82" i="23136"/>
  <c r="C82" i="23136"/>
  <c r="N78" i="23136"/>
  <c r="C78" i="23136"/>
  <c r="H72" i="23136"/>
  <c r="N69" i="23136"/>
  <c r="C69" i="23136"/>
  <c r="N65" i="23136"/>
  <c r="C65" i="23136"/>
  <c r="N61" i="23136"/>
  <c r="C61" i="23136"/>
  <c r="F58" i="23136"/>
  <c r="I58" i="23136" s="1"/>
  <c r="F57" i="23136"/>
  <c r="F74" i="23136" s="1"/>
  <c r="H74" i="23136" s="1"/>
  <c r="E56" i="23136"/>
  <c r="I56" i="23136" s="1"/>
  <c r="I55" i="23136"/>
  <c r="F54" i="23136"/>
  <c r="I54" i="23136" s="1"/>
  <c r="N52" i="23136"/>
  <c r="C52" i="23136"/>
  <c r="I47" i="23136"/>
  <c r="F46" i="23136"/>
  <c r="I46" i="23136" s="1"/>
  <c r="N44" i="23136"/>
  <c r="C44" i="23136"/>
  <c r="S41" i="23136"/>
  <c r="U41" i="23136" s="1"/>
  <c r="F41" i="23136"/>
  <c r="F40" i="23136"/>
  <c r="F42" i="23136" s="1"/>
  <c r="M38" i="23136" s="1"/>
  <c r="N38" i="23136"/>
  <c r="C38" i="23136"/>
  <c r="G33" i="23136"/>
  <c r="G32" i="23136"/>
  <c r="G34" i="23136" s="1"/>
  <c r="M30" i="23136" s="1"/>
  <c r="N30" i="23136"/>
  <c r="C30" i="23136"/>
  <c r="G27" i="23136"/>
  <c r="G26" i="23136"/>
  <c r="N24" i="23136"/>
  <c r="C24" i="23136"/>
  <c r="E20" i="23136"/>
  <c r="M17" i="23136" s="1"/>
  <c r="N17" i="23136"/>
  <c r="C17" i="23136"/>
  <c r="J17" i="23102"/>
  <c r="J18" i="23102"/>
  <c r="J19" i="23102"/>
  <c r="J20" i="23102"/>
  <c r="J21" i="23102"/>
  <c r="J22" i="23102"/>
  <c r="J23" i="23102"/>
  <c r="J24" i="23102"/>
  <c r="J25" i="23102"/>
  <c r="J26" i="23102"/>
  <c r="J27" i="23102"/>
  <c r="J28" i="23102"/>
  <c r="J29" i="23102"/>
  <c r="J30" i="23102"/>
  <c r="J31" i="23102"/>
  <c r="J32" i="23102"/>
  <c r="J33" i="23102"/>
  <c r="J34" i="23102"/>
  <c r="J16" i="23102"/>
  <c r="F71" i="23136" l="1"/>
  <c r="H71" i="23136" s="1"/>
  <c r="G28" i="23136"/>
  <c r="M24" i="23136" s="1"/>
  <c r="F49" i="23136"/>
  <c r="I49" i="23136" s="1"/>
  <c r="I57" i="23136"/>
  <c r="I59" i="23136" s="1"/>
  <c r="M52" i="23136" s="1"/>
  <c r="E73" i="23136"/>
  <c r="F75" i="23136"/>
  <c r="G96" i="23136"/>
  <c r="M94" i="23136" s="1"/>
  <c r="F48" i="23136"/>
  <c r="I48" i="23136" s="1"/>
  <c r="I50" i="23136" s="1"/>
  <c r="M44" i="23136" s="1"/>
  <c r="K34" i="23102"/>
  <c r="B34" i="23102"/>
  <c r="G34" i="23102" s="1"/>
  <c r="N106" i="23103"/>
  <c r="C106" i="23103"/>
  <c r="K22" i="23102"/>
  <c r="K23" i="23102"/>
  <c r="K24" i="23102"/>
  <c r="K25" i="23102"/>
  <c r="K26" i="23102"/>
  <c r="K27" i="23102"/>
  <c r="K28" i="23102"/>
  <c r="K29" i="23102"/>
  <c r="K30" i="23102"/>
  <c r="K31" i="23102"/>
  <c r="K32" i="23102"/>
  <c r="K33" i="23102"/>
  <c r="K21" i="23102"/>
  <c r="K19" i="23102"/>
  <c r="K18" i="23102"/>
  <c r="K16" i="23102"/>
  <c r="B33" i="23102"/>
  <c r="F104" i="23103"/>
  <c r="M102" i="23103" s="1"/>
  <c r="N102" i="23103"/>
  <c r="C102" i="23103"/>
  <c r="C33" i="23102" l="1"/>
  <c r="D33" i="23102"/>
  <c r="E33" i="23102"/>
  <c r="L33" i="23102" s="1"/>
  <c r="C34" i="23102"/>
  <c r="D34" i="23102"/>
  <c r="M61" i="23136"/>
  <c r="M65" i="23136" s="1"/>
  <c r="E80" i="23136"/>
  <c r="H75" i="23136"/>
  <c r="E109" i="23136"/>
  <c r="G109" i="23136" s="1"/>
  <c r="E108" i="23136"/>
  <c r="G108" i="23136" s="1"/>
  <c r="H73" i="23136"/>
  <c r="G33" i="23102"/>
  <c r="H33" i="23102" s="1"/>
  <c r="G110" i="23136" l="1"/>
  <c r="M106" i="23136" s="1"/>
  <c r="H76" i="23136"/>
  <c r="J76" i="23136" s="1"/>
  <c r="M69" i="23136" s="1"/>
  <c r="E84" i="23136"/>
  <c r="G80" i="23136"/>
  <c r="M78" i="23136" s="1"/>
  <c r="B28" i="23102"/>
  <c r="B29" i="23102"/>
  <c r="B30" i="23102"/>
  <c r="B31" i="23102"/>
  <c r="B32" i="23102"/>
  <c r="N90" i="23103"/>
  <c r="C90" i="23103"/>
  <c r="N86" i="23103"/>
  <c r="C86" i="23103"/>
  <c r="N65" i="23103"/>
  <c r="C65" i="23103"/>
  <c r="I47" i="23103"/>
  <c r="N44" i="23103"/>
  <c r="C44" i="23103"/>
  <c r="N61" i="23103"/>
  <c r="C61" i="23103"/>
  <c r="S41" i="23103"/>
  <c r="U41" i="23103" s="1"/>
  <c r="E96" i="23103"/>
  <c r="E100" i="23103" s="1"/>
  <c r="G100" i="23103" s="1"/>
  <c r="I100" i="23103" s="1"/>
  <c r="M98" i="23103" s="1"/>
  <c r="H72" i="23103"/>
  <c r="F58" i="23103"/>
  <c r="F75" i="23103" s="1"/>
  <c r="F57" i="23103"/>
  <c r="I57" i="23103" s="1"/>
  <c r="E56" i="23103"/>
  <c r="I56" i="23103" s="1"/>
  <c r="I55" i="23103"/>
  <c r="F54" i="23103"/>
  <c r="I54" i="23103" s="1"/>
  <c r="A21" i="23102"/>
  <c r="A20" i="23102"/>
  <c r="B16" i="23119" s="1"/>
  <c r="F41" i="23103"/>
  <c r="F40" i="23103"/>
  <c r="G33" i="23103"/>
  <c r="G32" i="23103"/>
  <c r="A19" i="23102"/>
  <c r="A18" i="23102"/>
  <c r="G27" i="23103"/>
  <c r="G26" i="23103"/>
  <c r="A17" i="23102"/>
  <c r="B14" i="23119" s="1"/>
  <c r="A16" i="23102"/>
  <c r="A15" i="23102"/>
  <c r="B12" i="23119" s="1"/>
  <c r="A14" i="23102"/>
  <c r="A13" i="23102"/>
  <c r="B10" i="23119" s="1"/>
  <c r="AA33" i="23131"/>
  <c r="V33" i="23131"/>
  <c r="Q33" i="23131"/>
  <c r="L33" i="23131"/>
  <c r="H33" i="23131"/>
  <c r="AA26" i="23131"/>
  <c r="V26" i="23131"/>
  <c r="Q26" i="23131"/>
  <c r="L26" i="23131"/>
  <c r="H26" i="23131"/>
  <c r="AA22" i="23131"/>
  <c r="V22" i="23131"/>
  <c r="Q22" i="23131"/>
  <c r="L22" i="23131"/>
  <c r="H22" i="23131"/>
  <c r="AA18" i="23131"/>
  <c r="AA46" i="23131" s="1"/>
  <c r="V18" i="23131"/>
  <c r="Q18" i="23131"/>
  <c r="L18" i="23131"/>
  <c r="H18" i="23131"/>
  <c r="L46" i="23131" l="1"/>
  <c r="E32" i="23102"/>
  <c r="L32" i="23102" s="1"/>
  <c r="D30" i="23102"/>
  <c r="Q46" i="23131"/>
  <c r="C29" i="23102"/>
  <c r="V46" i="23131"/>
  <c r="D29" i="23102"/>
  <c r="C30" i="23102"/>
  <c r="H46" i="23131"/>
  <c r="E88" i="23136"/>
  <c r="G84" i="23136"/>
  <c r="M82" i="23136" s="1"/>
  <c r="I58" i="23103"/>
  <c r="H75" i="23103"/>
  <c r="G32" i="23102"/>
  <c r="H32" i="23102" s="1"/>
  <c r="G30" i="23102"/>
  <c r="G28" i="23102"/>
  <c r="G31" i="23102"/>
  <c r="G29" i="23102"/>
  <c r="G96" i="23103"/>
  <c r="M94" i="23103" s="1"/>
  <c r="F49" i="23103"/>
  <c r="I49" i="23103" s="1"/>
  <c r="F48" i="23103"/>
  <c r="I48" i="23103" s="1"/>
  <c r="F46" i="23103"/>
  <c r="I46" i="23103" s="1"/>
  <c r="F71" i="23103"/>
  <c r="H71" i="23103" s="1"/>
  <c r="F74" i="23103"/>
  <c r="H74" i="23103" s="1"/>
  <c r="E73" i="23103"/>
  <c r="F42" i="23103"/>
  <c r="M38" i="23103" s="1"/>
  <c r="I59" i="23103"/>
  <c r="M52" i="23103" s="1"/>
  <c r="G34" i="23103"/>
  <c r="M30" i="23103" s="1"/>
  <c r="E31" i="23102" l="1"/>
  <c r="L31" i="23102" s="1"/>
  <c r="E92" i="23136"/>
  <c r="G92" i="23136" s="1"/>
  <c r="M90" i="23136" s="1"/>
  <c r="G88" i="23136"/>
  <c r="M86" i="23136" s="1"/>
  <c r="H73" i="23103"/>
  <c r="H76" i="23103" s="1"/>
  <c r="J76" i="23103" s="1"/>
  <c r="M69" i="23103" s="1"/>
  <c r="E108" i="23103"/>
  <c r="G108" i="23103" s="1"/>
  <c r="E109" i="23103"/>
  <c r="G109" i="23103" s="1"/>
  <c r="I50" i="23103"/>
  <c r="M44" i="23103" s="1"/>
  <c r="E80" i="23103"/>
  <c r="E84" i="23103" s="1"/>
  <c r="H31" i="23102" l="1"/>
  <c r="M61" i="23103"/>
  <c r="M65" i="23103"/>
  <c r="G110" i="23103"/>
  <c r="M106" i="23103" s="1"/>
  <c r="G84" i="23103"/>
  <c r="M82" i="23103" s="1"/>
  <c r="E88" i="23103"/>
  <c r="G80" i="23103"/>
  <c r="M78" i="23103" s="1"/>
  <c r="N94" i="23103"/>
  <c r="C94" i="23103"/>
  <c r="C31" i="23102" l="1"/>
  <c r="D31" i="23102"/>
  <c r="E34" i="23102"/>
  <c r="L34" i="23102" s="1"/>
  <c r="E28" i="23102"/>
  <c r="H28" i="23102" s="1"/>
  <c r="H34" i="23102"/>
  <c r="G88" i="23103"/>
  <c r="M86" i="23103" s="1"/>
  <c r="E92" i="23103"/>
  <c r="G92" i="23103" s="1"/>
  <c r="M90" i="23103" s="1"/>
  <c r="G28" i="23103"/>
  <c r="M24" i="23103" s="1"/>
  <c r="L28" i="23102" l="1"/>
  <c r="E30" i="23102"/>
  <c r="L30" i="23102" s="1"/>
  <c r="E29" i="23102"/>
  <c r="H29" i="23102" s="1"/>
  <c r="N98" i="23103"/>
  <c r="C98" i="23103"/>
  <c r="N82" i="23103"/>
  <c r="C82" i="23103"/>
  <c r="N78" i="23103"/>
  <c r="C78" i="23103"/>
  <c r="N38" i="23103"/>
  <c r="C38" i="23103"/>
  <c r="N30" i="23103"/>
  <c r="C30" i="23103"/>
  <c r="E20" i="23103"/>
  <c r="D32" i="23102" l="1"/>
  <c r="C28" i="23102"/>
  <c r="D28" i="23102"/>
  <c r="C32" i="23102"/>
  <c r="H30" i="23102"/>
  <c r="L29" i="23102"/>
  <c r="N52" i="23103" l="1"/>
  <c r="C52" i="23103"/>
  <c r="N24" i="23103"/>
  <c r="C24" i="23103"/>
  <c r="C69" i="23103"/>
  <c r="N69" i="23103" l="1"/>
  <c r="N17" i="23103"/>
  <c r="C17" i="23103"/>
  <c r="A12" i="23119" l="1"/>
  <c r="A14" i="23119" s="1"/>
  <c r="A16" i="23119" s="1"/>
  <c r="M17" i="23103" l="1"/>
  <c r="A6" i="23102" l="1"/>
  <c r="A5" i="23102"/>
  <c r="A6" i="23131" s="1"/>
  <c r="A6" i="23119" l="1"/>
  <c r="A5" i="23119"/>
  <c r="B22" i="23102" l="1"/>
  <c r="C22" i="23102"/>
  <c r="E22" i="23102"/>
  <c r="L22" i="23102" s="1"/>
  <c r="D22" i="23102"/>
  <c r="C24" i="23102"/>
  <c r="B24" i="23102"/>
  <c r="D24" i="23102"/>
  <c r="E24" i="23102"/>
  <c r="L24" i="23102" s="1"/>
  <c r="G22" i="23102" l="1"/>
  <c r="H22" i="23102" s="1"/>
  <c r="E16" i="23102"/>
  <c r="L16" i="23102" s="1"/>
  <c r="B14" i="23102"/>
  <c r="C16" i="23102"/>
  <c r="D14" i="23102"/>
  <c r="B16" i="23102"/>
  <c r="D16" i="23102"/>
  <c r="E14" i="23102"/>
  <c r="H14" i="23102" s="1"/>
  <c r="C14" i="23102"/>
  <c r="C18" i="23102"/>
  <c r="E18" i="23102"/>
  <c r="L18" i="23102" s="1"/>
  <c r="B18" i="23102"/>
  <c r="D18" i="23102"/>
  <c r="B21" i="23102"/>
  <c r="B19" i="23102"/>
  <c r="C19" i="23102"/>
  <c r="E19" i="23102"/>
  <c r="L19" i="23102" s="1"/>
  <c r="D21" i="23102"/>
  <c r="D19" i="23102"/>
  <c r="C21" i="23102"/>
  <c r="E21" i="23102"/>
  <c r="L21" i="23102" s="1"/>
  <c r="D23" i="23102"/>
  <c r="B23" i="23102"/>
  <c r="E23" i="23102"/>
  <c r="L23" i="23102" s="1"/>
  <c r="C23" i="23102"/>
  <c r="G24" i="23102"/>
  <c r="H24" i="23102" s="1"/>
  <c r="C25" i="23102"/>
  <c r="B25" i="23102"/>
  <c r="D25" i="23102"/>
  <c r="E25" i="23102"/>
  <c r="L25" i="23102" s="1"/>
  <c r="E26" i="23102"/>
  <c r="L26" i="23102" s="1"/>
  <c r="B26" i="23102"/>
  <c r="D26" i="23102"/>
  <c r="C26" i="23102"/>
  <c r="H13" i="23102" l="1"/>
  <c r="G10" i="23119" s="1"/>
  <c r="G23" i="23102"/>
  <c r="H23" i="23102" s="1"/>
  <c r="G19" i="23102"/>
  <c r="H19" i="23102" s="1"/>
  <c r="G21" i="23102"/>
  <c r="H21" i="23102" s="1"/>
  <c r="H16" i="23102"/>
  <c r="H15" i="23102" s="1"/>
  <c r="G12" i="23119" s="1"/>
  <c r="G18" i="23102"/>
  <c r="H18" i="23102" s="1"/>
  <c r="G25" i="23102"/>
  <c r="H25" i="23102" s="1"/>
  <c r="G26" i="23102"/>
  <c r="H26" i="23102" s="1"/>
  <c r="C27" i="23102"/>
  <c r="B27" i="23102"/>
  <c r="E27" i="23102"/>
  <c r="L27" i="23102" s="1"/>
  <c r="L35" i="23102" s="1"/>
  <c r="D27" i="23102"/>
  <c r="H17" i="23102" l="1"/>
  <c r="G14" i="23119" s="1"/>
  <c r="F14" i="23119" s="1"/>
  <c r="D12" i="23119"/>
  <c r="E10" i="23119"/>
  <c r="F10" i="23119"/>
  <c r="G27" i="23102"/>
  <c r="H27" i="23102" s="1"/>
  <c r="H20" i="23102" s="1"/>
  <c r="H35" i="23102" l="1"/>
  <c r="G16" i="23119"/>
  <c r="E16" i="23119" s="1"/>
  <c r="E12" i="23119"/>
  <c r="F12" i="23119"/>
  <c r="D16" i="23119" l="1"/>
  <c r="F16" i="23119"/>
  <c r="F19" i="23119" s="1"/>
  <c r="D14" i="23119"/>
  <c r="E14" i="23119"/>
  <c r="E19" i="23119" s="1"/>
  <c r="G19" i="23119"/>
  <c r="D19" i="23119" l="1"/>
  <c r="D21" i="23119" s="1"/>
  <c r="E21" i="23119" l="1"/>
  <c r="H19" i="23119"/>
  <c r="F21" i="23119" l="1"/>
</calcChain>
</file>

<file path=xl/sharedStrings.xml><?xml version="1.0" encoding="utf-8"?>
<sst xmlns="http://schemas.openxmlformats.org/spreadsheetml/2006/main" count="97210" uniqueCount="52212">
  <si>
    <t>20.032.0003-0</t>
  </si>
  <si>
    <t>20.032.9999-0</t>
  </si>
  <si>
    <t>20.033.0001-0</t>
  </si>
  <si>
    <t>20.033.0002-0</t>
  </si>
  <si>
    <t>20.033.0003-0</t>
  </si>
  <si>
    <t>20.033.9999-0</t>
  </si>
  <si>
    <t>20.034.0001-0</t>
  </si>
  <si>
    <t>20.034.0002-0</t>
  </si>
  <si>
    <t>20.034.0003-0</t>
  </si>
  <si>
    <t>20.034.9999-0</t>
  </si>
  <si>
    <t>20.035.0001-0</t>
  </si>
  <si>
    <t>20.035.0002-0</t>
  </si>
  <si>
    <t>20.035.0003-0</t>
  </si>
  <si>
    <t>20.035.9999-0</t>
  </si>
  <si>
    <t>20.036.0001-0</t>
  </si>
  <si>
    <t>20.036.0002-0</t>
  </si>
  <si>
    <t>20.036.0003-0</t>
  </si>
  <si>
    <t>20.036.9999-0</t>
  </si>
  <si>
    <t>20.037.0001-0</t>
  </si>
  <si>
    <t>20.037.0002-0</t>
  </si>
  <si>
    <t>20.037.0003-0</t>
  </si>
  <si>
    <t>20.037.9999-0</t>
  </si>
  <si>
    <t>20.038.0010-0</t>
  </si>
  <si>
    <t>20.038.0015-0</t>
  </si>
  <si>
    <t>20.038.9999-0</t>
  </si>
  <si>
    <t>20.040.0002-0</t>
  </si>
  <si>
    <t>20.040.0003-0</t>
  </si>
  <si>
    <t>20.040.0005-0</t>
  </si>
  <si>
    <t>20.040.0008-0</t>
  </si>
  <si>
    <t>20.040.9999-0</t>
  </si>
  <si>
    <t>20.041.0002-0</t>
  </si>
  <si>
    <t>20.041.0003-0</t>
  </si>
  <si>
    <t>20.041.0005-0</t>
  </si>
  <si>
    <t>20.041.0008-0</t>
  </si>
  <si>
    <t>20.041.9999-0</t>
  </si>
  <si>
    <t>20.067.0038-0</t>
  </si>
  <si>
    <t>20.067.0039-0</t>
  </si>
  <si>
    <t>20.067.0040-0</t>
  </si>
  <si>
    <t>20.067.0041-0</t>
  </si>
  <si>
    <t>20.067.0042-0</t>
  </si>
  <si>
    <t>20.067.0043-0</t>
  </si>
  <si>
    <t>20.067.0044-0</t>
  </si>
  <si>
    <t>20.067.0045-0</t>
  </si>
  <si>
    <t>20.067.0046-0</t>
  </si>
  <si>
    <t>20.067.0047-0</t>
  </si>
  <si>
    <t>20.067.0048-0</t>
  </si>
  <si>
    <t>20.067.0049-0</t>
  </si>
  <si>
    <t>20.067.0050-0</t>
  </si>
  <si>
    <t>20.067.0051-0</t>
  </si>
  <si>
    <t>20.067.0052-0</t>
  </si>
  <si>
    <t>20.067.0053-0</t>
  </si>
  <si>
    <t>20.067.0054-0</t>
  </si>
  <si>
    <t>20.067.0055-0</t>
  </si>
  <si>
    <t>20.067.0056-0</t>
  </si>
  <si>
    <t>20.067.0057-0</t>
  </si>
  <si>
    <t>20.067.0058-0</t>
  </si>
  <si>
    <t>20.067.0070-0</t>
  </si>
  <si>
    <t>20.067.0072-0</t>
  </si>
  <si>
    <t>20.067.0074-0</t>
  </si>
  <si>
    <t>20.067.0076-0</t>
  </si>
  <si>
    <t>20.067.0078-0</t>
  </si>
  <si>
    <t>20.067.0080-0</t>
  </si>
  <si>
    <t>20.067.0082-0</t>
  </si>
  <si>
    <t>20.067.0084-0</t>
  </si>
  <si>
    <t>20.067.0086-0</t>
  </si>
  <si>
    <t>20.067.0088-0</t>
  </si>
  <si>
    <t>20.067.0090-0</t>
  </si>
  <si>
    <t>20.067.0092-0</t>
  </si>
  <si>
    <t>20.067.0094-0</t>
  </si>
  <si>
    <t>20.067.0096-0</t>
  </si>
  <si>
    <t>20.067.0098-0</t>
  </si>
  <si>
    <t>20.067.0100-0</t>
  </si>
  <si>
    <t>20.067.0102-0</t>
  </si>
  <si>
    <t>20.067.0104-0</t>
  </si>
  <si>
    <t>20.067.0106-0</t>
  </si>
  <si>
    <t>20.067.0108-0</t>
  </si>
  <si>
    <t>20.067.0110-0</t>
  </si>
  <si>
    <t>20.067.9999-0</t>
  </si>
  <si>
    <t>20.070.0001-0</t>
  </si>
  <si>
    <t>20.070.0002-0</t>
  </si>
  <si>
    <t>20.070.0003-0</t>
  </si>
  <si>
    <t>20.070.0004-0</t>
  </si>
  <si>
    <t>20.070.0008-0</t>
  </si>
  <si>
    <t>20.070.0009-0</t>
  </si>
  <si>
    <t>20.070.0010-0</t>
  </si>
  <si>
    <t>20.070.0011-0</t>
  </si>
  <si>
    <t>20.070.0015-0</t>
  </si>
  <si>
    <t>20.070.0016-0</t>
  </si>
  <si>
    <t>20.070.0017-0</t>
  </si>
  <si>
    <t>20.070.0018-0</t>
  </si>
  <si>
    <t>20.070.0022-0</t>
  </si>
  <si>
    <t>20.070.0023-0</t>
  </si>
  <si>
    <t>20.070.0024-0</t>
  </si>
  <si>
    <t>20.070.0025-0</t>
  </si>
  <si>
    <t>20.070.0029-0</t>
  </si>
  <si>
    <t>20.070.0030-0</t>
  </si>
  <si>
    <t>20.070.0031-0</t>
  </si>
  <si>
    <t>20.070.0032-0</t>
  </si>
  <si>
    <t>20.070.0036-0</t>
  </si>
  <si>
    <t>20.070.0037-0</t>
  </si>
  <si>
    <t>20.070.0038-0</t>
  </si>
  <si>
    <t>20.070.0039-0</t>
  </si>
  <si>
    <t>20.070.9999-0</t>
  </si>
  <si>
    <t>20.071.9999-0</t>
  </si>
  <si>
    <t>20.080.9999-0</t>
  </si>
  <si>
    <t>20.085.0100-0</t>
  </si>
  <si>
    <t>20.085.0105-0</t>
  </si>
  <si>
    <t>20.085.0110-0</t>
  </si>
  <si>
    <t>20.085.0115-0</t>
  </si>
  <si>
    <t>20.085.0120-0</t>
  </si>
  <si>
    <t>20.085.0125-0</t>
  </si>
  <si>
    <t>20.085.0130-0</t>
  </si>
  <si>
    <t>20.085.0135-0</t>
  </si>
  <si>
    <t>20.085.0140-0</t>
  </si>
  <si>
    <t>20.085.0145-0</t>
  </si>
  <si>
    <t>20.085.0150-0</t>
  </si>
  <si>
    <t>20.085.0155-0</t>
  </si>
  <si>
    <t>20.085.0160-0</t>
  </si>
  <si>
    <t>20.085.0165-0</t>
  </si>
  <si>
    <t>20.085.0170-0</t>
  </si>
  <si>
    <t>20.085.0175-0</t>
  </si>
  <si>
    <t>20.085.0180-0</t>
  </si>
  <si>
    <t>20.085.0185-0</t>
  </si>
  <si>
    <t>20.085.0190-0</t>
  </si>
  <si>
    <t>20.085.0195-0</t>
  </si>
  <si>
    <t>20.085.0200-0</t>
  </si>
  <si>
    <t>20.085.0205-0</t>
  </si>
  <si>
    <t>20.085.0210-0</t>
  </si>
  <si>
    <t>20.085.0215-0</t>
  </si>
  <si>
    <t>20.085.0220-0</t>
  </si>
  <si>
    <t>20.085.0225-0</t>
  </si>
  <si>
    <t>20.085.0230-0</t>
  </si>
  <si>
    <t>20.085.0235-0</t>
  </si>
  <si>
    <t>20.085.0240-0</t>
  </si>
  <si>
    <t>20.085.0245-0</t>
  </si>
  <si>
    <t>20.085.0250-0</t>
  </si>
  <si>
    <t>20.085.0255-0</t>
  </si>
  <si>
    <t>20.085.0260-0</t>
  </si>
  <si>
    <t>20.085.0265-0</t>
  </si>
  <si>
    <t>20.085.0270-0</t>
  </si>
  <si>
    <t>20.085.0275-0</t>
  </si>
  <si>
    <t>20.085.0280-0</t>
  </si>
  <si>
    <t>20.085.0285-0</t>
  </si>
  <si>
    <t>20.085.0290-0</t>
  </si>
  <si>
    <t>20.085.0295-0</t>
  </si>
  <si>
    <t>20.085.0300-0</t>
  </si>
  <si>
    <t>20.085.0305-0</t>
  </si>
  <si>
    <t>20.085.0310-0</t>
  </si>
  <si>
    <t>20.085.0315-0</t>
  </si>
  <si>
    <t>20.085.0320-0</t>
  </si>
  <si>
    <t>20.085.0325-0</t>
  </si>
  <si>
    <t>20.085.0330-0</t>
  </si>
  <si>
    <t>20.085.0335-0</t>
  </si>
  <si>
    <t>20.085.0340-0</t>
  </si>
  <si>
    <t>20.085.0345-0</t>
  </si>
  <si>
    <t>20.085.0350-0</t>
  </si>
  <si>
    <t>20.085.0355-0</t>
  </si>
  <si>
    <t>20.085.0360-0</t>
  </si>
  <si>
    <t>20.085.0365-0</t>
  </si>
  <si>
    <t>20.085.0370-0</t>
  </si>
  <si>
    <t>20.085.0375-0</t>
  </si>
  <si>
    <t>20.085.0380-0</t>
  </si>
  <si>
    <t>20.085.0385-0</t>
  </si>
  <si>
    <t>20.085.0390-0</t>
  </si>
  <si>
    <t>20.085.0395-0</t>
  </si>
  <si>
    <t>20.085.0400-0</t>
  </si>
  <si>
    <t>20.085.0405-0</t>
  </si>
  <si>
    <t>20.085.0410-0</t>
  </si>
  <si>
    <t>20.085.0415-0</t>
  </si>
  <si>
    <t>20.085.0420-0</t>
  </si>
  <si>
    <t>20.085.0425-0</t>
  </si>
  <si>
    <t>20.085.0430-0</t>
  </si>
  <si>
    <t>20.085.0435-0</t>
  </si>
  <si>
    <t>20.085.0440-0</t>
  </si>
  <si>
    <t>20.085.0445-0</t>
  </si>
  <si>
    <t>20.085.0450-0</t>
  </si>
  <si>
    <t>20.085.0455-0</t>
  </si>
  <si>
    <t>20.085.0460-0</t>
  </si>
  <si>
    <t>20.085.0465-0</t>
  </si>
  <si>
    <t>20.085.0470-0</t>
  </si>
  <si>
    <t>20.085.0475-0</t>
  </si>
  <si>
    <t>20.085.0480-0</t>
  </si>
  <si>
    <t>20.085.0485-0</t>
  </si>
  <si>
    <t>20.085.0490-0</t>
  </si>
  <si>
    <t>20.085.0495-0</t>
  </si>
  <si>
    <t>20.085.0500-0</t>
  </si>
  <si>
    <t>20.085.0505-0</t>
  </si>
  <si>
    <t>20.085.0510-0</t>
  </si>
  <si>
    <t>20.085.0515-0</t>
  </si>
  <si>
    <t>20.085.0520-0</t>
  </si>
  <si>
    <t>20.085.0525-0</t>
  </si>
  <si>
    <t>20.085.0530-0</t>
  </si>
  <si>
    <t>20.085.0535-0</t>
  </si>
  <si>
    <t>20.085.0540-0</t>
  </si>
  <si>
    <t>20.085.0545-0</t>
  </si>
  <si>
    <t>20.085.0550-0</t>
  </si>
  <si>
    <t>20.085.0555-0</t>
  </si>
  <si>
    <t>20.085.0560-0</t>
  </si>
  <si>
    <t>20.085.0565-0</t>
  </si>
  <si>
    <t>20.085.0570-0</t>
  </si>
  <si>
    <t>20.085.0575-0</t>
  </si>
  <si>
    <t>20.085.0580-0</t>
  </si>
  <si>
    <t>20.085.0585-0</t>
  </si>
  <si>
    <t>20.085.0590-0</t>
  </si>
  <si>
    <t>20.085.0595-0</t>
  </si>
  <si>
    <t>20.085.0600-0</t>
  </si>
  <si>
    <t>20.085.0605-0</t>
  </si>
  <si>
    <t>20.085.0610-0</t>
  </si>
  <si>
    <t>20.085.0615-0</t>
  </si>
  <si>
    <t>20.085.0620-0</t>
  </si>
  <si>
    <t>20.085.0625-0</t>
  </si>
  <si>
    <t>20.085.0630-0</t>
  </si>
  <si>
    <t>20.085.0635-0</t>
  </si>
  <si>
    <t>20.085.0640-0</t>
  </si>
  <si>
    <t>20.085.0645-0</t>
  </si>
  <si>
    <t>20.085.0650-0</t>
  </si>
  <si>
    <t>20.085.0655-0</t>
  </si>
  <si>
    <t>20.085.0660-0</t>
  </si>
  <si>
    <t>20.085.0665-0</t>
  </si>
  <si>
    <t>20.085.0670-0</t>
  </si>
  <si>
    <t>20.085.0675-0</t>
  </si>
  <si>
    <t>20.085.0680-0</t>
  </si>
  <si>
    <t>20.085.0685-0</t>
  </si>
  <si>
    <t>20.085.9999-0</t>
  </si>
  <si>
    <t>20.086.0100-0</t>
  </si>
  <si>
    <t>20.086.0110-0</t>
  </si>
  <si>
    <t>20.086.0120-0</t>
  </si>
  <si>
    <t>20.086.0130-0</t>
  </si>
  <si>
    <t>20.086.0140-0</t>
  </si>
  <si>
    <t>20.086.0150-0</t>
  </si>
  <si>
    <t>20.086.0160-0</t>
  </si>
  <si>
    <t>20.086.0170-0</t>
  </si>
  <si>
    <t>20.086.0180-0</t>
  </si>
  <si>
    <t>20.086.0190-0</t>
  </si>
  <si>
    <t>20.086.0200-0</t>
  </si>
  <si>
    <t>20.086.0210-0</t>
  </si>
  <si>
    <t>20.086.0220-0</t>
  </si>
  <si>
    <t>20.086.0230-0</t>
  </si>
  <si>
    <t>20.086.0240-0</t>
  </si>
  <si>
    <t>20.086.0250-0</t>
  </si>
  <si>
    <t>20.086.0260-0</t>
  </si>
  <si>
    <t>20.086.0270-0</t>
  </si>
  <si>
    <t>20.086.0280-0</t>
  </si>
  <si>
    <t>20.086.0290-0</t>
  </si>
  <si>
    <t>20.086.0300-0</t>
  </si>
  <si>
    <t>20.086.0310-0</t>
  </si>
  <si>
    <t>20.086.0320-0</t>
  </si>
  <si>
    <t>20.086.0330-0</t>
  </si>
  <si>
    <t>20.086.0340-0</t>
  </si>
  <si>
    <t>20.086.0350-0</t>
  </si>
  <si>
    <t>20.086.0360-0</t>
  </si>
  <si>
    <t>20.086.0370-0</t>
  </si>
  <si>
    <t>20.086.0380-0</t>
  </si>
  <si>
    <t>20.086.0390-0</t>
  </si>
  <si>
    <t>20.086.0400-0</t>
  </si>
  <si>
    <t>20.086.0410-0</t>
  </si>
  <si>
    <t>20.086.0420-0</t>
  </si>
  <si>
    <t>20.086.0430-0</t>
  </si>
  <si>
    <t>20.086.0440-0</t>
  </si>
  <si>
    <t>20.086.0450-0</t>
  </si>
  <si>
    <t>20.086.0460-0</t>
  </si>
  <si>
    <t>20.086.0470-0</t>
  </si>
  <si>
    <t>20.086.0480-0</t>
  </si>
  <si>
    <t>20.086.0490-0</t>
  </si>
  <si>
    <t>20.086.0500-0</t>
  </si>
  <si>
    <t>20.086.0510-0</t>
  </si>
  <si>
    <t>20.086.0520-0</t>
  </si>
  <si>
    <t>20.086.0530-0</t>
  </si>
  <si>
    <t>20.086.0540-0</t>
  </si>
  <si>
    <t>20.086.0550-0</t>
  </si>
  <si>
    <t>20.086.0560-0</t>
  </si>
  <si>
    <t>20.086.0570-0</t>
  </si>
  <si>
    <t>20.086.0580-0</t>
  </si>
  <si>
    <t>20.086.0590-0</t>
  </si>
  <si>
    <t>20.086.0600-0</t>
  </si>
  <si>
    <t>20.086.0610-0</t>
  </si>
  <si>
    <t>20.086.0620-0</t>
  </si>
  <si>
    <t>20.086.0630-0</t>
  </si>
  <si>
    <t>20.086.0640-0</t>
  </si>
  <si>
    <t>20.086.0650-0</t>
  </si>
  <si>
    <t>20.086.0660-0</t>
  </si>
  <si>
    <t>20.086.0670-0</t>
  </si>
  <si>
    <t>20.086.0680-0</t>
  </si>
  <si>
    <t>20.086.9999-0</t>
  </si>
  <si>
    <t>20.090.0001-1</t>
  </si>
  <si>
    <t>20.090.0005-1</t>
  </si>
  <si>
    <t>20.090.0006-0</t>
  </si>
  <si>
    <t>20.090.9999-0</t>
  </si>
  <si>
    <t>20.091.0001-1</t>
  </si>
  <si>
    <t>20.091.9999-0</t>
  </si>
  <si>
    <t>20.092.0001-0</t>
  </si>
  <si>
    <t>20.092.9999-0</t>
  </si>
  <si>
    <t>20.093.0001-0</t>
  </si>
  <si>
    <t>20.093.9999-0</t>
  </si>
  <si>
    <t>20.096.0001-0</t>
  </si>
  <si>
    <t>20.096.9999-0</t>
  </si>
  <si>
    <t>20.097.0001-0</t>
  </si>
  <si>
    <t>20.097.0002-0</t>
  </si>
  <si>
    <t>20.097.0003-0</t>
  </si>
  <si>
    <t>20.097.0004-0</t>
  </si>
  <si>
    <t>20.097.0005-0</t>
  </si>
  <si>
    <t>20.097.0010-0</t>
  </si>
  <si>
    <t>20.097.0011-0</t>
  </si>
  <si>
    <t>20.097.9999-0</t>
  </si>
  <si>
    <t>20.098.0001-0</t>
  </si>
  <si>
    <t>20.098.9999-0</t>
  </si>
  <si>
    <t>20.099.0001-0</t>
  </si>
  <si>
    <t>20.099.9999-0</t>
  </si>
  <si>
    <t>20.100.0001-0</t>
  </si>
  <si>
    <t>20.100.0005-0</t>
  </si>
  <si>
    <t>20.100.0010-0</t>
  </si>
  <si>
    <t>20.100.0011-0</t>
  </si>
  <si>
    <t>20.100.0012-0</t>
  </si>
  <si>
    <t>20.100.0013-0</t>
  </si>
  <si>
    <t>20.100.0015-0</t>
  </si>
  <si>
    <t>20.100.0016-0</t>
  </si>
  <si>
    <t>20.100.0030-0</t>
  </si>
  <si>
    <t>20.100.0050-0</t>
  </si>
  <si>
    <t>20.100.0060-0</t>
  </si>
  <si>
    <t>20.100.0070-0</t>
  </si>
  <si>
    <t>20.100.0075-0</t>
  </si>
  <si>
    <t>20.100.0080-0</t>
  </si>
  <si>
    <t>20.100.0090-0</t>
  </si>
  <si>
    <t>20.100.0095-0</t>
  </si>
  <si>
    <t>20.100.9999-0</t>
  </si>
  <si>
    <t>20.101.0011-0</t>
  </si>
  <si>
    <t>20.101.0013-0</t>
  </si>
  <si>
    <t>20.101.9999-0</t>
  </si>
  <si>
    <t>20.102.0003-0</t>
  </si>
  <si>
    <t>20.102.0004-0</t>
  </si>
  <si>
    <t>20.102.0005-0</t>
  </si>
  <si>
    <t>20.102.0006-0</t>
  </si>
  <si>
    <t>20.102.0007-0</t>
  </si>
  <si>
    <t>20.102.0008-0</t>
  </si>
  <si>
    <t>20.102.9999-0</t>
  </si>
  <si>
    <t>20.103.0001-0</t>
  </si>
  <si>
    <t>20.103.9999-0</t>
  </si>
  <si>
    <t>20.104.0001-0</t>
  </si>
  <si>
    <t>20.104.0005-0</t>
  </si>
  <si>
    <t>20.104.9999-0</t>
  </si>
  <si>
    <t>20.105.0001-0</t>
  </si>
  <si>
    <t>20.105.0004-0</t>
  </si>
  <si>
    <t>20.105.0005-0</t>
  </si>
  <si>
    <t>20.105.9999-0</t>
  </si>
  <si>
    <t>20.106.0001-0</t>
  </si>
  <si>
    <t>20.106.9999-0</t>
  </si>
  <si>
    <t>20.107.0001-0</t>
  </si>
  <si>
    <t>20.107.9999-0</t>
  </si>
  <si>
    <t>20.110.9999-0</t>
  </si>
  <si>
    <t>20.111.0001-0</t>
  </si>
  <si>
    <t>20.111.0006-0</t>
  </si>
  <si>
    <t>20.111.0007-0</t>
  </si>
  <si>
    <t>20.111.0008-0</t>
  </si>
  <si>
    <t>20.111.0009-0</t>
  </si>
  <si>
    <t>20.111.0010-0</t>
  </si>
  <si>
    <t>20.111.9999-0</t>
  </si>
  <si>
    <t>20.112.0010-0</t>
  </si>
  <si>
    <t>20.112.0011-0</t>
  </si>
  <si>
    <t>20.112.0013-0</t>
  </si>
  <si>
    <t>20.112.0014-0</t>
  </si>
  <si>
    <t>20.112.0015-0</t>
  </si>
  <si>
    <t>20.112.9999-0</t>
  </si>
  <si>
    <t>20.113.0010-0</t>
  </si>
  <si>
    <t>20.113.0011-0</t>
  </si>
  <si>
    <t>20.113.0012-0</t>
  </si>
  <si>
    <t>20.113.0013-0</t>
  </si>
  <si>
    <t>20.113.0014-0</t>
  </si>
  <si>
    <t>20.113.0015-0</t>
  </si>
  <si>
    <t>20.113.9999-0</t>
  </si>
  <si>
    <t>20.114.0010-0</t>
  </si>
  <si>
    <t>20.114.0011-0</t>
  </si>
  <si>
    <t>20.114.0012-0</t>
  </si>
  <si>
    <t>20.114.0013-0</t>
  </si>
  <si>
    <t>20.114.0014-0</t>
  </si>
  <si>
    <t>20.114.0015-0</t>
  </si>
  <si>
    <t>20.114.9999-0</t>
  </si>
  <si>
    <t>20.115.0010-0</t>
  </si>
  <si>
    <t>20.115.0011-0</t>
  </si>
  <si>
    <t>20.115.0012-0</t>
  </si>
  <si>
    <t>20.115.0013-0</t>
  </si>
  <si>
    <t>20.115.0014-0</t>
  </si>
  <si>
    <t>20.115.0015-0</t>
  </si>
  <si>
    <t>20.115.9999-0</t>
  </si>
  <si>
    <t>20.116.0005-0</t>
  </si>
  <si>
    <t>20.116.0006-0</t>
  </si>
  <si>
    <t>20.116.0007-0</t>
  </si>
  <si>
    <t>20.116.0008-0</t>
  </si>
  <si>
    <t>20.116.0012-0</t>
  </si>
  <si>
    <t>20.116.0013-0</t>
  </si>
  <si>
    <t>20.116.0014-0</t>
  </si>
  <si>
    <t>20.116.0020-0</t>
  </si>
  <si>
    <t>20.116.9999-0</t>
  </si>
  <si>
    <t>20.125.9999-0</t>
  </si>
  <si>
    <t>20.170.0001-0</t>
  </si>
  <si>
    <t>20.170.0002-0</t>
  </si>
  <si>
    <t>20.170.0005-0</t>
  </si>
  <si>
    <t>20.170.0015-0</t>
  </si>
  <si>
    <t>20.170.9999-0</t>
  </si>
  <si>
    <t>20.175.0002-1</t>
  </si>
  <si>
    <t>20.175.0003-0</t>
  </si>
  <si>
    <t>20.175.0004-0</t>
  </si>
  <si>
    <t>20.175.0005-0</t>
  </si>
  <si>
    <t>20.175.0006-0</t>
  </si>
  <si>
    <t>20.175.0007-0</t>
  </si>
  <si>
    <t>20.175.0010-1</t>
  </si>
  <si>
    <t>20.175.0015-0</t>
  </si>
  <si>
    <t>20.175.9999-0</t>
  </si>
  <si>
    <t>20.176.0010-0</t>
  </si>
  <si>
    <t>20.176.9999-0</t>
  </si>
  <si>
    <t>20.180.0001-0</t>
  </si>
  <si>
    <t>20.180.0002-0</t>
  </si>
  <si>
    <t>20.180.9999-0</t>
  </si>
  <si>
    <t>20.181.0001-0</t>
  </si>
  <si>
    <t>20.181.0005-1</t>
  </si>
  <si>
    <t>20.181.0006-1</t>
  </si>
  <si>
    <t>20.181.9999-0</t>
  </si>
  <si>
    <t>20.183.0001-1</t>
  </si>
  <si>
    <t>20.183.9999-0</t>
  </si>
  <si>
    <t>20.198.0001-0</t>
  </si>
  <si>
    <t>20.198.9999-0</t>
  </si>
  <si>
    <t>20.200.9999-0</t>
  </si>
  <si>
    <t>21.001.0010-0</t>
  </si>
  <si>
    <t>21.001.0015-0</t>
  </si>
  <si>
    <t>21.001.0020-0</t>
  </si>
  <si>
    <t>21.001.0021-0</t>
  </si>
  <si>
    <t>21.001.0025-0</t>
  </si>
  <si>
    <t>21.001.0060-0</t>
  </si>
  <si>
    <t>21.001.0062-0</t>
  </si>
  <si>
    <t>21.001.0065-0</t>
  </si>
  <si>
    <t>21.001.0070-0</t>
  </si>
  <si>
    <t>21.001.0075-0</t>
  </si>
  <si>
    <t>21.001.0080-0</t>
  </si>
  <si>
    <t>21.001.0090-0</t>
  </si>
  <si>
    <t>21.001.0095-0</t>
  </si>
  <si>
    <t>21.001.0150-0</t>
  </si>
  <si>
    <t>21.001.0155-0</t>
  </si>
  <si>
    <t>21.001.0160-0</t>
  </si>
  <si>
    <t>21.001.0165-0</t>
  </si>
  <si>
    <t>21.001.0170-0</t>
  </si>
  <si>
    <t>21.001.0175-0</t>
  </si>
  <si>
    <t>21.001.0180-0</t>
  </si>
  <si>
    <t>21.001.0185-0</t>
  </si>
  <si>
    <t>21.001.0190-0</t>
  </si>
  <si>
    <t>21.001.9999-0</t>
  </si>
  <si>
    <t>21.002.0010-0</t>
  </si>
  <si>
    <t>21.002.0015-0</t>
  </si>
  <si>
    <t>21.002.0020-0</t>
  </si>
  <si>
    <t>21.002.0025-0</t>
  </si>
  <si>
    <t>21.002.0030-0</t>
  </si>
  <si>
    <t>21.002.0035-0</t>
  </si>
  <si>
    <t>21.002.0040-0</t>
  </si>
  <si>
    <t>21.002.0045-0</t>
  </si>
  <si>
    <t>21.002.9999-0</t>
  </si>
  <si>
    <t>21.003.0010-0</t>
  </si>
  <si>
    <t>21.003.0015-0</t>
  </si>
  <si>
    <t>21.003.0020-0</t>
  </si>
  <si>
    <t>21.003.0025-0</t>
  </si>
  <si>
    <t>21.003.0030-0</t>
  </si>
  <si>
    <t>21.003.0035-0</t>
  </si>
  <si>
    <t>21.003.0040-0</t>
  </si>
  <si>
    <t>21.003.0045-0</t>
  </si>
  <si>
    <t>21.003.0050-0</t>
  </si>
  <si>
    <t>21.003.0052-0</t>
  </si>
  <si>
    <t>21.003.0053-0</t>
  </si>
  <si>
    <t>21.003.0054-0</t>
  </si>
  <si>
    <t>21.003.0055-0</t>
  </si>
  <si>
    <t>21.003.0056-0</t>
  </si>
  <si>
    <t>21.003.0057-0</t>
  </si>
  <si>
    <t>21.003.0058-0</t>
  </si>
  <si>
    <t>21.003.0060-0</t>
  </si>
  <si>
    <t>21.003.0065-0</t>
  </si>
  <si>
    <t>21.003.0070-0</t>
  </si>
  <si>
    <t>21.003.0072-0</t>
  </si>
  <si>
    <t>21.003.0075-0</t>
  </si>
  <si>
    <t>21.003.0078-0</t>
  </si>
  <si>
    <t>21.003.0080-0</t>
  </si>
  <si>
    <t>21.003.0085-0</t>
  </si>
  <si>
    <t>21.003.0090-0</t>
  </si>
  <si>
    <t>21.003.0095-0</t>
  </si>
  <si>
    <t>21.003.0100-0</t>
  </si>
  <si>
    <t>21.003.0105-0</t>
  </si>
  <si>
    <t>21.003.0110-0</t>
  </si>
  <si>
    <t>21.003.0115-0</t>
  </si>
  <si>
    <t>21.003.0140-0</t>
  </si>
  <si>
    <t>21.003.0150-0</t>
  </si>
  <si>
    <t>21.003.9999-0</t>
  </si>
  <si>
    <t>21.004.0005-0</t>
  </si>
  <si>
    <t>21.004.0007-0</t>
  </si>
  <si>
    <t>21.004.0095-0</t>
  </si>
  <si>
    <t>21.004.0100-0</t>
  </si>
  <si>
    <t>21.004.0101-0</t>
  </si>
  <si>
    <t>21.004.0102-0</t>
  </si>
  <si>
    <t>21.004.0105-0</t>
  </si>
  <si>
    <t>21.004.0108-0</t>
  </si>
  <si>
    <t>21.004.0110-0</t>
  </si>
  <si>
    <t>21.004.0120-0</t>
  </si>
  <si>
    <t>21.004.0125-0</t>
  </si>
  <si>
    <t>21.004.0130-0</t>
  </si>
  <si>
    <t>21.004.0135-0</t>
  </si>
  <si>
    <t>21.004.0140-0</t>
  </si>
  <si>
    <t>21.004.0141-0</t>
  </si>
  <si>
    <t>21.004.0142-0</t>
  </si>
  <si>
    <t>21.004.0143-0</t>
  </si>
  <si>
    <t>21.004.0144-0</t>
  </si>
  <si>
    <t>21.004.0150-0</t>
  </si>
  <si>
    <t>21.004.0153-0</t>
  </si>
  <si>
    <t>21.004.0155-0</t>
  </si>
  <si>
    <t>21.004.0158-0</t>
  </si>
  <si>
    <t>21.004.0160-0</t>
  </si>
  <si>
    <t>21.004.0165-0</t>
  </si>
  <si>
    <t>21.004.0168-0</t>
  </si>
  <si>
    <t>21.004.0170-0</t>
  </si>
  <si>
    <t>21.004.0175-0</t>
  </si>
  <si>
    <t>21.004.0185-0</t>
  </si>
  <si>
    <t>21.004.0186-0</t>
  </si>
  <si>
    <t>21.004.0187-0</t>
  </si>
  <si>
    <t>21.004.0188-0</t>
  </si>
  <si>
    <t>21.004.0190-0</t>
  </si>
  <si>
    <t>21.004.0200-0</t>
  </si>
  <si>
    <t>21.004.9999-0</t>
  </si>
  <si>
    <t>21.005.0010-0</t>
  </si>
  <si>
    <t>21.005.0011-0</t>
  </si>
  <si>
    <t>21.005.0015-0</t>
  </si>
  <si>
    <t>21.005.0016-0</t>
  </si>
  <si>
    <t>21.005.0020-0</t>
  </si>
  <si>
    <t>21.005.0050-0</t>
  </si>
  <si>
    <t>21.005.9999-0</t>
  </si>
  <si>
    <t>21.006.0010-0</t>
  </si>
  <si>
    <t>21.006.0015-0</t>
  </si>
  <si>
    <t>21.006.9999-0</t>
  </si>
  <si>
    <t>21.007.0010-0</t>
  </si>
  <si>
    <t>21.007.0015-0</t>
  </si>
  <si>
    <t>21.007.9999-0</t>
  </si>
  <si>
    <t>21.008.0010-0</t>
  </si>
  <si>
    <t>21.008.0020-0</t>
  </si>
  <si>
    <t>21.008.0025-0</t>
  </si>
  <si>
    <t>21.008.0030-0</t>
  </si>
  <si>
    <t>21.008.9999-0</t>
  </si>
  <si>
    <t>21.009.0010-0</t>
  </si>
  <si>
    <t>21.009.0011-0</t>
  </si>
  <si>
    <t>21.009.0012-0</t>
  </si>
  <si>
    <t>21.009.0013-0</t>
  </si>
  <si>
    <t>21.009.0030-0</t>
  </si>
  <si>
    <t>21.009.0031-0</t>
  </si>
  <si>
    <t>21.009.0040-0</t>
  </si>
  <si>
    <t>21.009.0041-0</t>
  </si>
  <si>
    <t>21.009.0080-0</t>
  </si>
  <si>
    <t>21.009.0081-0</t>
  </si>
  <si>
    <t>21.009.0100-0</t>
  </si>
  <si>
    <t>21.009.0101-0</t>
  </si>
  <si>
    <t>21.009.0102-0</t>
  </si>
  <si>
    <t>21.009.0105-0</t>
  </si>
  <si>
    <t>21.009.0106-0</t>
  </si>
  <si>
    <t>21.009.0107-0</t>
  </si>
  <si>
    <t>21.009.0108-0</t>
  </si>
  <si>
    <t>21.009.0109-0</t>
  </si>
  <si>
    <t>21.009.0110-0</t>
  </si>
  <si>
    <t>21.009.0111-0</t>
  </si>
  <si>
    <t>21.009.0112-0</t>
  </si>
  <si>
    <t>21.009.0113-0</t>
  </si>
  <si>
    <t>21.009.0114-0</t>
  </si>
  <si>
    <t>21.009.0115-0</t>
  </si>
  <si>
    <t>21.009.0116-0</t>
  </si>
  <si>
    <t>21.009.9999-0</t>
  </si>
  <si>
    <t>21.010.0005-0</t>
  </si>
  <si>
    <t>21.010.0010-0</t>
  </si>
  <si>
    <t>21.010.0015-0</t>
  </si>
  <si>
    <t>21.010.0020-0</t>
  </si>
  <si>
    <t>21.010.0025-0</t>
  </si>
  <si>
    <t>21.010.0030-0</t>
  </si>
  <si>
    <t>21.010.0035-0</t>
  </si>
  <si>
    <t>21.010.0040-0</t>
  </si>
  <si>
    <t>21.010.0045-0</t>
  </si>
  <si>
    <t>21.010.0050-0</t>
  </si>
  <si>
    <t>21.010.9999-0</t>
  </si>
  <si>
    <t>21.011.0010-0</t>
  </si>
  <si>
    <t>21.011.0012-0</t>
  </si>
  <si>
    <t>21.011.0015-0</t>
  </si>
  <si>
    <t>21.011.0016-0</t>
  </si>
  <si>
    <t>21.011.0020-0</t>
  </si>
  <si>
    <t>21.011.0021-0</t>
  </si>
  <si>
    <t>21.011.0025-0</t>
  </si>
  <si>
    <t>21.011.0026-0</t>
  </si>
  <si>
    <t>21.011.0030-0</t>
  </si>
  <si>
    <t>21.011.0035-0</t>
  </si>
  <si>
    <t>21.011.0040-0</t>
  </si>
  <si>
    <t>21.011.0050-0</t>
  </si>
  <si>
    <t>21.011.0060-0</t>
  </si>
  <si>
    <t>21.011.0070-0</t>
  </si>
  <si>
    <t>21.011.0075-0</t>
  </si>
  <si>
    <t>21.011.0080-0</t>
  </si>
  <si>
    <t>21.011.0085-0</t>
  </si>
  <si>
    <t>21.011.0090-0</t>
  </si>
  <si>
    <t>21.011.0095-0</t>
  </si>
  <si>
    <t>21.011.0100-0</t>
  </si>
  <si>
    <t>21.011.9999-0</t>
  </si>
  <si>
    <t>21.013.0010-0</t>
  </si>
  <si>
    <t>21.013.9999-0</t>
  </si>
  <si>
    <t>21.015.0179-0</t>
  </si>
  <si>
    <t>21.015.0181-0</t>
  </si>
  <si>
    <t>21.015.0182-0</t>
  </si>
  <si>
    <t>21.015.0184-0</t>
  </si>
  <si>
    <t>21.015.0186-0</t>
  </si>
  <si>
    <t>21.015.0188-0</t>
  </si>
  <si>
    <t>21.015.0190-0</t>
  </si>
  <si>
    <t>21.015.0192-0</t>
  </si>
  <si>
    <t>21.015.0194-0</t>
  </si>
  <si>
    <t>21.015.0196-0</t>
  </si>
  <si>
    <t>21.015.0198-0</t>
  </si>
  <si>
    <t>21.015.0201-0</t>
  </si>
  <si>
    <t>21.015.0205-0</t>
  </si>
  <si>
    <t>21.015.0207-0</t>
  </si>
  <si>
    <t>21.015.0208-0</t>
  </si>
  <si>
    <t>21.015.0209-0</t>
  </si>
  <si>
    <t>21.015.0210-0</t>
  </si>
  <si>
    <t>21.015.0220-0</t>
  </si>
  <si>
    <t>21.015.0230-0</t>
  </si>
  <si>
    <t>21.015.0235-0</t>
  </si>
  <si>
    <t>21.015.9999-0</t>
  </si>
  <si>
    <t>21.018.0010-0</t>
  </si>
  <si>
    <t>21.018.0012-0</t>
  </si>
  <si>
    <t>21.018.0015-0</t>
  </si>
  <si>
    <t>21.018.0018-0</t>
  </si>
  <si>
    <t>21.018.0020-0</t>
  </si>
  <si>
    <t>21.018.0021-0</t>
  </si>
  <si>
    <t>21.018.0022-0</t>
  </si>
  <si>
    <t>21.018.0023-0</t>
  </si>
  <si>
    <t>21.018.0025-0</t>
  </si>
  <si>
    <t>21.018.0030-0</t>
  </si>
  <si>
    <t>21.018.0031-0</t>
  </si>
  <si>
    <t>21.018.0032-0</t>
  </si>
  <si>
    <t>21.018.0035-0</t>
  </si>
  <si>
    <t>21.018.0040-0</t>
  </si>
  <si>
    <t>21.018.0045-0</t>
  </si>
  <si>
    <t>21.018.0050-0</t>
  </si>
  <si>
    <t>21.018.9999-0</t>
  </si>
  <si>
    <t>21.019.0010-0</t>
  </si>
  <si>
    <t>21.019.0020-0</t>
  </si>
  <si>
    <t>21.019.0025-0</t>
  </si>
  <si>
    <t>21.019.0030-0</t>
  </si>
  <si>
    <t>21.019.0040-0</t>
  </si>
  <si>
    <t>21.019.0045-0</t>
  </si>
  <si>
    <t>21.019.0055-0</t>
  </si>
  <si>
    <t>21.019.0060-0</t>
  </si>
  <si>
    <t>21.019.0065-0</t>
  </si>
  <si>
    <t>21.019.0070-0</t>
  </si>
  <si>
    <t>21.019.0072-0</t>
  </si>
  <si>
    <t>21.019.0075-0</t>
  </si>
  <si>
    <t>21.019.0077-0</t>
  </si>
  <si>
    <t>21.019.0078-0</t>
  </si>
  <si>
    <t>21.019.0080-0</t>
  </si>
  <si>
    <t>21.019.0085-0</t>
  </si>
  <si>
    <t>21.019.0090-0</t>
  </si>
  <si>
    <t>21.019.0095-0</t>
  </si>
  <si>
    <t>21.019.0100-0</t>
  </si>
  <si>
    <t>21.019.0105-0</t>
  </si>
  <si>
    <t>21.019.0110-0</t>
  </si>
  <si>
    <t>21.019.9999-0</t>
  </si>
  <si>
    <t>21.020.0050-0</t>
  </si>
  <si>
    <t>21.020.0055-0</t>
  </si>
  <si>
    <t>21.020.0060-0</t>
  </si>
  <si>
    <t>21.020.0065-0</t>
  </si>
  <si>
    <t>21.020.0070-0</t>
  </si>
  <si>
    <t>21.020.0075-0</t>
  </si>
  <si>
    <t>21.020.0080-0</t>
  </si>
  <si>
    <t>21.020.0085-0</t>
  </si>
  <si>
    <t>21.020.0090-0</t>
  </si>
  <si>
    <t>21.020.0095-0</t>
  </si>
  <si>
    <t>21.020.0106-0</t>
  </si>
  <si>
    <t>21.020.0107-0</t>
  </si>
  <si>
    <t>21.020.9999-0</t>
  </si>
  <si>
    <t>21.021.0010-0</t>
  </si>
  <si>
    <t>21.021.0015-0</t>
  </si>
  <si>
    <t>21.021.9999-0</t>
  </si>
  <si>
    <t>21.022.0010-0</t>
  </si>
  <si>
    <t>21.022.0015-0</t>
  </si>
  <si>
    <t>21.022.0020-0</t>
  </si>
  <si>
    <t>21.022.9999-0</t>
  </si>
  <si>
    <t>21.023.0030-0</t>
  </si>
  <si>
    <t>21.023.0035-0</t>
  </si>
  <si>
    <t>21.023.0040-0</t>
  </si>
  <si>
    <t>21.023.0045-0</t>
  </si>
  <si>
    <t>21.023.0050-0</t>
  </si>
  <si>
    <t>21.023.0055-0</t>
  </si>
  <si>
    <t>21.023.0060-0</t>
  </si>
  <si>
    <t>21.023.0065-0</t>
  </si>
  <si>
    <t>21.023.0070-0</t>
  </si>
  <si>
    <t>21.023.0075-0</t>
  </si>
  <si>
    <t>21.023.0080-0</t>
  </si>
  <si>
    <t>21.023.0085-0</t>
  </si>
  <si>
    <t>21.023.0090-0</t>
  </si>
  <si>
    <t>21.023.9999-0</t>
  </si>
  <si>
    <t>21.024.0010-0</t>
  </si>
  <si>
    <t>21.024.0015-0</t>
  </si>
  <si>
    <t>21.024.0020-0</t>
  </si>
  <si>
    <t>21.024.0025-0</t>
  </si>
  <si>
    <t>21.024.0030-0</t>
  </si>
  <si>
    <t>21.024.0035-0</t>
  </si>
  <si>
    <t>21.024.0040-0</t>
  </si>
  <si>
    <t>21.024.0100-0</t>
  </si>
  <si>
    <t>21.024.0105-0</t>
  </si>
  <si>
    <t>21.024.9999-0</t>
  </si>
  <si>
    <t>21.025.9999-0</t>
  </si>
  <si>
    <t>21.026.0010-0</t>
  </si>
  <si>
    <t>21.026.0012-0</t>
  </si>
  <si>
    <t>21.026.0015-0</t>
  </si>
  <si>
    <t>21.026.0020-0</t>
  </si>
  <si>
    <t>21.026.0030-0</t>
  </si>
  <si>
    <t>21.026.0035-0</t>
  </si>
  <si>
    <t>21.026.0040-0</t>
  </si>
  <si>
    <t>21.026.0050-0</t>
  </si>
  <si>
    <t>21.026.0055-0</t>
  </si>
  <si>
    <t>21.026.0060-0</t>
  </si>
  <si>
    <t>21.026.0065-0</t>
  </si>
  <si>
    <t>21.026.0070-0</t>
  </si>
  <si>
    <t>21.026.0075-0</t>
  </si>
  <si>
    <t>21.026.0080-0</t>
  </si>
  <si>
    <t>21.026.0100-0</t>
  </si>
  <si>
    <t>21.026.0105-0</t>
  </si>
  <si>
    <t>21.026.0110-0</t>
  </si>
  <si>
    <t>21.026.0120-0</t>
  </si>
  <si>
    <t>21.026.0130-0</t>
  </si>
  <si>
    <t>21.026.0200-0</t>
  </si>
  <si>
    <t>21.026.0250-0</t>
  </si>
  <si>
    <t>21.026.0290-0</t>
  </si>
  <si>
    <t>21.026.0350-0</t>
  </si>
  <si>
    <t>21.026.0400-0</t>
  </si>
  <si>
    <t>21.026.0450-0</t>
  </si>
  <si>
    <t>21.026.9999-0</t>
  </si>
  <si>
    <t>21.027.0010-0</t>
  </si>
  <si>
    <t>21.027.0015-0</t>
  </si>
  <si>
    <t>21.027.0020-0</t>
  </si>
  <si>
    <t>21.027.0025-0</t>
  </si>
  <si>
    <t>21.027.0040-0</t>
  </si>
  <si>
    <t>21.027.0050-0</t>
  </si>
  <si>
    <t>21.027.0060-0</t>
  </si>
  <si>
    <t>21.027.9999-0</t>
  </si>
  <si>
    <t>21.028.0001-0</t>
  </si>
  <si>
    <t>21.028.0002-0</t>
  </si>
  <si>
    <t>21.028.0003-0</t>
  </si>
  <si>
    <t>21.028.0004-0</t>
  </si>
  <si>
    <t>21.028.0010-0</t>
  </si>
  <si>
    <t>21.028.0015-0</t>
  </si>
  <si>
    <t>21.028.0020-0</t>
  </si>
  <si>
    <t>21.028.0025-0</t>
  </si>
  <si>
    <t>21.028.0030-0</t>
  </si>
  <si>
    <t>21.028.0035-0</t>
  </si>
  <si>
    <t>21.028.0040-0</t>
  </si>
  <si>
    <t>21.028.0060-0</t>
  </si>
  <si>
    <t>21.028.0065-0</t>
  </si>
  <si>
    <t>21.028.0070-0</t>
  </si>
  <si>
    <t>21.028.0075-0</t>
  </si>
  <si>
    <t>21.028.0080-0</t>
  </si>
  <si>
    <t>21.028.0085-0</t>
  </si>
  <si>
    <t>21.028.0090-0</t>
  </si>
  <si>
    <t>21.028.0095-0</t>
  </si>
  <si>
    <t>21.028.0100-0</t>
  </si>
  <si>
    <t>21.028.0105-0</t>
  </si>
  <si>
    <t>21.028.0110-0</t>
  </si>
  <si>
    <t>21.028.0115-0</t>
  </si>
  <si>
    <t>21.028.0120-0</t>
  </si>
  <si>
    <t>21.028.0125-0</t>
  </si>
  <si>
    <t>21.028.0130-0</t>
  </si>
  <si>
    <t>21.028.0135-0</t>
  </si>
  <si>
    <t>21.028.0140-0</t>
  </si>
  <si>
    <t>21.028.0145-0</t>
  </si>
  <si>
    <t>21.028.0150-0</t>
  </si>
  <si>
    <t>21.028.9999-0</t>
  </si>
  <si>
    <t>21.029.0010-0</t>
  </si>
  <si>
    <t>21.029.0015-0</t>
  </si>
  <si>
    <t>21.029.0020-0</t>
  </si>
  <si>
    <t>21.029.9999-0</t>
  </si>
  <si>
    <t>21.030.0050-0</t>
  </si>
  <si>
    <t>21.030.0055-0</t>
  </si>
  <si>
    <t>21.030.0060-0</t>
  </si>
  <si>
    <t>21.030.0065-0</t>
  </si>
  <si>
    <t>21.030.0070-0</t>
  </si>
  <si>
    <t>21.030.0075-0</t>
  </si>
  <si>
    <t>21.030.0080-0</t>
  </si>
  <si>
    <t>21.030.0085-0</t>
  </si>
  <si>
    <t>21.030.0090-0</t>
  </si>
  <si>
    <t>21.030.0100-0</t>
  </si>
  <si>
    <t>21.030.0105-0</t>
  </si>
  <si>
    <t>21.030.9999-0</t>
  </si>
  <si>
    <t>21.031.0010-0</t>
  </si>
  <si>
    <t>21.031.0015-0</t>
  </si>
  <si>
    <t>21.031.0020-0</t>
  </si>
  <si>
    <t>21.031.0025-0</t>
  </si>
  <si>
    <t>21.031.0030-0</t>
  </si>
  <si>
    <t>21.031.0035-0</t>
  </si>
  <si>
    <t>21.031.0040-0</t>
  </si>
  <si>
    <t>21.031.9999-0</t>
  </si>
  <si>
    <t>21.035.0007-0</t>
  </si>
  <si>
    <t>21.035.0008-0</t>
  </si>
  <si>
    <t>21.035.0009-0</t>
  </si>
  <si>
    <t>21.035.0010-0</t>
  </si>
  <si>
    <t>21.035.0012-0</t>
  </si>
  <si>
    <t>21.035.0014-0</t>
  </si>
  <si>
    <t>21.035.0015-0</t>
  </si>
  <si>
    <t>21.035.0016-0</t>
  </si>
  <si>
    <t>21.035.0017-0</t>
  </si>
  <si>
    <t>21.035.0050-0</t>
  </si>
  <si>
    <t>21.035.0100-0</t>
  </si>
  <si>
    <t>21.035.0103-0</t>
  </si>
  <si>
    <t>21.035.0105-0</t>
  </si>
  <si>
    <t>21.035.0150-0</t>
  </si>
  <si>
    <t>21.035.0160-0</t>
  </si>
  <si>
    <t>21.035.0200-0</t>
  </si>
  <si>
    <t>21.035.0205-0</t>
  </si>
  <si>
    <t>21.035.0220-0</t>
  </si>
  <si>
    <t>21.035.0230-0</t>
  </si>
  <si>
    <t>21.035.0235-0</t>
  </si>
  <si>
    <t>21.035.0250-0</t>
  </si>
  <si>
    <t>21.035.9999-0</t>
  </si>
  <si>
    <t>21.036.0010-0</t>
  </si>
  <si>
    <t>21.036.0015-0</t>
  </si>
  <si>
    <t>21.036.0020-0</t>
  </si>
  <si>
    <t>21.036.0025-0</t>
  </si>
  <si>
    <t>21.036.0050-0</t>
  </si>
  <si>
    <t>21.036.0055-0</t>
  </si>
  <si>
    <t>21.036.0060-0</t>
  </si>
  <si>
    <t>21.036.0065-0</t>
  </si>
  <si>
    <t>21.036.0070-0</t>
  </si>
  <si>
    <t>21.036.0075-0</t>
  </si>
  <si>
    <t>21.036.0080-0</t>
  </si>
  <si>
    <t>21.036.9999-0</t>
  </si>
  <si>
    <t>21.037.0010-0</t>
  </si>
  <si>
    <t>21.037.0015-0</t>
  </si>
  <si>
    <t>21.037.0020-0</t>
  </si>
  <si>
    <t>21.037.0050-0</t>
  </si>
  <si>
    <t>21.037.0100-0</t>
  </si>
  <si>
    <t>21.037.0105-0</t>
  </si>
  <si>
    <t>21.037.0108-0</t>
  </si>
  <si>
    <t>21.037.0120-0</t>
  </si>
  <si>
    <t>21.037.0125-0</t>
  </si>
  <si>
    <t>21.037.0130-0</t>
  </si>
  <si>
    <t>21.037.0135-0</t>
  </si>
  <si>
    <t>21.037.9999-0</t>
  </si>
  <si>
    <t>21.038.0010-0</t>
  </si>
  <si>
    <t>21.038.0050-0</t>
  </si>
  <si>
    <t>21.038.0055-0</t>
  </si>
  <si>
    <t>21.038.0060-0</t>
  </si>
  <si>
    <t>21.038.9999-0</t>
  </si>
  <si>
    <t>21.040.0010-0</t>
  </si>
  <si>
    <t>21.040.0015-0</t>
  </si>
  <si>
    <t>21.040.0020-0</t>
  </si>
  <si>
    <t>21.040.0050-0</t>
  </si>
  <si>
    <t>21.040.0100-0</t>
  </si>
  <si>
    <t>21.040.0110-0</t>
  </si>
  <si>
    <t>21.040.0120-0</t>
  </si>
  <si>
    <t>21.040.0130-0</t>
  </si>
  <si>
    <t>21.040.9999-0</t>
  </si>
  <si>
    <t>21.042.0010-0</t>
  </si>
  <si>
    <t>21.042.0015-0</t>
  </si>
  <si>
    <t>21.042.0025-0</t>
  </si>
  <si>
    <t>21.042.0030-0</t>
  </si>
  <si>
    <t>21.042.0035-0</t>
  </si>
  <si>
    <t>21.042.0040-0</t>
  </si>
  <si>
    <t>21.042.0045-0</t>
  </si>
  <si>
    <t>21.042.0050-0</t>
  </si>
  <si>
    <t>21.042.0060-0</t>
  </si>
  <si>
    <t>21.042.0065-0</t>
  </si>
  <si>
    <t>21.042.0070-0</t>
  </si>
  <si>
    <t>21.042.0075-0</t>
  </si>
  <si>
    <t>21.042.0080-0</t>
  </si>
  <si>
    <t>21.042.0085-0</t>
  </si>
  <si>
    <t>21.042.0090-0</t>
  </si>
  <si>
    <t>21.042.0095-0</t>
  </si>
  <si>
    <t>21.042.0110-0</t>
  </si>
  <si>
    <t>21.042.0115-0</t>
  </si>
  <si>
    <t>21.042.0120-0</t>
  </si>
  <si>
    <t>21.042.0125-0</t>
  </si>
  <si>
    <t>21.042.0130-0</t>
  </si>
  <si>
    <t>21.042.0135-0</t>
  </si>
  <si>
    <t>21.042.0140-0</t>
  </si>
  <si>
    <t>21.042.0145-0</t>
  </si>
  <si>
    <t>21.042.0150-0</t>
  </si>
  <si>
    <t>21.042.0155-0</t>
  </si>
  <si>
    <t>21.042.0160-0</t>
  </si>
  <si>
    <t>21.042.0165-0</t>
  </si>
  <si>
    <t>21.042.9999-0</t>
  </si>
  <si>
    <t>21.045.0015-0</t>
  </si>
  <si>
    <t>21.045.0050-0</t>
  </si>
  <si>
    <t>21.045.0055-0</t>
  </si>
  <si>
    <t>21.045.0060-0</t>
  </si>
  <si>
    <t>21.045.0065-0</t>
  </si>
  <si>
    <t>21.045.0070-0</t>
  </si>
  <si>
    <t>21.045.0080-0</t>
  </si>
  <si>
    <t>21.045.0085-0</t>
  </si>
  <si>
    <t>21.045.0090-0</t>
  </si>
  <si>
    <t>21.045.0095-0</t>
  </si>
  <si>
    <t>21.045.0100-0</t>
  </si>
  <si>
    <t>21.045.0105-0</t>
  </si>
  <si>
    <t>21.045.0110-0</t>
  </si>
  <si>
    <t>21.045.0120-0</t>
  </si>
  <si>
    <t>21.045.0125-0</t>
  </si>
  <si>
    <t>21.045.0130-0</t>
  </si>
  <si>
    <t>21.045.0135-0</t>
  </si>
  <si>
    <t>21.045.0140-0</t>
  </si>
  <si>
    <t>21.045.0145-0</t>
  </si>
  <si>
    <t>21.045.0150-0</t>
  </si>
  <si>
    <t>21.045.0160-0</t>
  </si>
  <si>
    <t>21.045.9999-0</t>
  </si>
  <si>
    <t>21.046.0010-0</t>
  </si>
  <si>
    <t>21.046.0020-0</t>
  </si>
  <si>
    <t>21.046.0025-0</t>
  </si>
  <si>
    <t>21.046.0035-0</t>
  </si>
  <si>
    <t>21.046.0040-0</t>
  </si>
  <si>
    <t>21.046.0045-0</t>
  </si>
  <si>
    <t>21.046.0050-0</t>
  </si>
  <si>
    <t>21.046.0055-0</t>
  </si>
  <si>
    <t>21.046.0060-0</t>
  </si>
  <si>
    <t>21.046.0065-0</t>
  </si>
  <si>
    <t>21.046.0070-0</t>
  </si>
  <si>
    <t>21.046.9999-0</t>
  </si>
  <si>
    <t>21.048.0010-0</t>
  </si>
  <si>
    <t>21.048.0015-0</t>
  </si>
  <si>
    <t>21.048.0020-0</t>
  </si>
  <si>
    <t>21.048.0025-0</t>
  </si>
  <si>
    <t>21.048.0030-0</t>
  </si>
  <si>
    <t>21.048.0035-0</t>
  </si>
  <si>
    <t>21.048.0040-0</t>
  </si>
  <si>
    <t>21.048.0045-0</t>
  </si>
  <si>
    <t>21.048.0050-0</t>
  </si>
  <si>
    <t>21.048.0055-0</t>
  </si>
  <si>
    <t>21.048.0060-0</t>
  </si>
  <si>
    <t>21.048.0065-0</t>
  </si>
  <si>
    <t>21.048.9999-0</t>
  </si>
  <si>
    <t>21.050.0010-0</t>
  </si>
  <si>
    <t>21.050.0015-0</t>
  </si>
  <si>
    <t>21.050.0020-0</t>
  </si>
  <si>
    <t>21.050.0025-0</t>
  </si>
  <si>
    <t>21.050.0035-0</t>
  </si>
  <si>
    <t>21.050.0040-0</t>
  </si>
  <si>
    <t>21.050.0045-0</t>
  </si>
  <si>
    <t>21.050.0050-0</t>
  </si>
  <si>
    <t>21.050.0055-0</t>
  </si>
  <si>
    <t>21.050.0060-0</t>
  </si>
  <si>
    <t>21.050.0065-0</t>
  </si>
  <si>
    <t>21.050.0070-0</t>
  </si>
  <si>
    <t>21.050.0075-0</t>
  </si>
  <si>
    <t>21.050.0080-0</t>
  </si>
  <si>
    <t>21.050.0085-0</t>
  </si>
  <si>
    <t>21.050.0090-0</t>
  </si>
  <si>
    <t>21.050.0095-0</t>
  </si>
  <si>
    <t>21.050.0100-0</t>
  </si>
  <si>
    <t>21.050.0105-0</t>
  </si>
  <si>
    <t>21.050.0110-0</t>
  </si>
  <si>
    <t>21.050.0120-0</t>
  </si>
  <si>
    <t>21.050.0125-0</t>
  </si>
  <si>
    <t>21.050.9999-0</t>
  </si>
  <si>
    <t>21.051.0010-0</t>
  </si>
  <si>
    <t>21.051.0030-0</t>
  </si>
  <si>
    <t>21.051.0040-0</t>
  </si>
  <si>
    <t>21.051.9999-0</t>
  </si>
  <si>
    <t>21.090.9999-0</t>
  </si>
  <si>
    <t>21.100.0021-0</t>
  </si>
  <si>
    <t>21.100.0030-0</t>
  </si>
  <si>
    <t>21.100.0031-0</t>
  </si>
  <si>
    <t>21.100.0040-0</t>
  </si>
  <si>
    <t>21.100.0041-0</t>
  </si>
  <si>
    <t>21.100.0060-0</t>
  </si>
  <si>
    <t>21.100.0070-0</t>
  </si>
  <si>
    <t>21.100.0100-0</t>
  </si>
  <si>
    <t>21.100.0101-0</t>
  </si>
  <si>
    <t>21.100.0110-0</t>
  </si>
  <si>
    <t>21.100.0120-0</t>
  </si>
  <si>
    <t>21.100.0121-0</t>
  </si>
  <si>
    <t>21.100.0122-0</t>
  </si>
  <si>
    <t>21.100.0123-0</t>
  </si>
  <si>
    <t>21.100.0125-0</t>
  </si>
  <si>
    <t>21.100.0126-0</t>
  </si>
  <si>
    <t>21.100.0130-0</t>
  </si>
  <si>
    <t>21.100.0135-0</t>
  </si>
  <si>
    <t>21.100.0140-0</t>
  </si>
  <si>
    <t>21.100.0145-0</t>
  </si>
  <si>
    <t>21.100.0160-0</t>
  </si>
  <si>
    <t>21.100.0170-0</t>
  </si>
  <si>
    <t>21.100.0190-0</t>
  </si>
  <si>
    <t>21.100.0250-0</t>
  </si>
  <si>
    <t>21.100.0251-0</t>
  </si>
  <si>
    <t>21.100.0300-0</t>
  </si>
  <si>
    <t>21.100.0301-0</t>
  </si>
  <si>
    <t>21.100.9999-0</t>
  </si>
  <si>
    <t>21.101.0010-0</t>
  </si>
  <si>
    <t>21.101.9999-0</t>
  </si>
  <si>
    <t>21.102.0010-0</t>
  </si>
  <si>
    <t>21.102.9999-0</t>
  </si>
  <si>
    <t>21.103.0010-0</t>
  </si>
  <si>
    <t>21.103.9999-0</t>
  </si>
  <si>
    <t>22.005.0005-0</t>
  </si>
  <si>
    <t>22.005.0015-0</t>
  </si>
  <si>
    <t>22.005.0020-0</t>
  </si>
  <si>
    <t>22.005.0025-0</t>
  </si>
  <si>
    <t>22.005.0030-0</t>
  </si>
  <si>
    <t>22.005.0035-0</t>
  </si>
  <si>
    <t>22.005.0040-0</t>
  </si>
  <si>
    <t>22.005.0045-0</t>
  </si>
  <si>
    <t>22.005.0050-0</t>
  </si>
  <si>
    <t>22.005.0055-0</t>
  </si>
  <si>
    <t>22.005.0060-0</t>
  </si>
  <si>
    <t>22.005.0070-0</t>
  </si>
  <si>
    <t>22.005.0075-0</t>
  </si>
  <si>
    <t>22.005.0080-0</t>
  </si>
  <si>
    <t>22.005.0085-0</t>
  </si>
  <si>
    <t>22.005.9999-0</t>
  </si>
  <si>
    <t>22.010.0010-0</t>
  </si>
  <si>
    <t>22.010.0015-0</t>
  </si>
  <si>
    <t>22.010.0020-0</t>
  </si>
  <si>
    <t>22.010.0030-0</t>
  </si>
  <si>
    <t>22.010.9999-0</t>
  </si>
  <si>
    <t>22.013.0005-0</t>
  </si>
  <si>
    <t>22.013.0010-0</t>
  </si>
  <si>
    <t>22.013.0015-0</t>
  </si>
  <si>
    <t>22.013.0020-0</t>
  </si>
  <si>
    <t>22.013.0025-0</t>
  </si>
  <si>
    <t>22.013.9999-0</t>
  </si>
  <si>
    <t>22.016.0005-0</t>
  </si>
  <si>
    <t>22.016.0010-0</t>
  </si>
  <si>
    <t>22.016.0015-0</t>
  </si>
  <si>
    <t>22.016.0020-0</t>
  </si>
  <si>
    <t>22.016.0025-0</t>
  </si>
  <si>
    <t>22.016.0030-0</t>
  </si>
  <si>
    <t>22.016.9999-0</t>
  </si>
  <si>
    <t>22.020.0005-0</t>
  </si>
  <si>
    <t>22.020.0010-0</t>
  </si>
  <si>
    <t>22.020.0015-0</t>
  </si>
  <si>
    <t>22.020.0030-0</t>
  </si>
  <si>
    <t>22.020.0035-0</t>
  </si>
  <si>
    <t>22.020.0040-0</t>
  </si>
  <si>
    <t>22.020.0045-0</t>
  </si>
  <si>
    <t>22.020.0050-0</t>
  </si>
  <si>
    <t>22.020.0055-0</t>
  </si>
  <si>
    <t>22.020.0070-0</t>
  </si>
  <si>
    <t>22.020.0075-0</t>
  </si>
  <si>
    <t>22.020.0080-0</t>
  </si>
  <si>
    <t>22.020.0085-0</t>
  </si>
  <si>
    <t>22.020.0090-0</t>
  </si>
  <si>
    <t>22.020.0095-0</t>
  </si>
  <si>
    <t>22.020.0100-0</t>
  </si>
  <si>
    <t>22.020.0105-0</t>
  </si>
  <si>
    <t>22.020.0110-0</t>
  </si>
  <si>
    <t>22.020.0115-0</t>
  </si>
  <si>
    <t>22.020.0120-0</t>
  </si>
  <si>
    <t>22.020.0125-0</t>
  </si>
  <si>
    <t>22.020.0130-0</t>
  </si>
  <si>
    <t>22.020.0135-0</t>
  </si>
  <si>
    <t>22.020.0140-0</t>
  </si>
  <si>
    <t>22.020.0145-0</t>
  </si>
  <si>
    <t>22.020.0150-0</t>
  </si>
  <si>
    <t>22.020.9999-0</t>
  </si>
  <si>
    <t>22.025.0005-0</t>
  </si>
  <si>
    <t>22.025.0010-0</t>
  </si>
  <si>
    <t>22.025.0015-0</t>
  </si>
  <si>
    <t>22.025.9999-0</t>
  </si>
  <si>
    <t>22.026.0010-0</t>
  </si>
  <si>
    <t>22.026.9999-0</t>
  </si>
  <si>
    <t>22.028.0005-0</t>
  </si>
  <si>
    <t>22.028.0010-0</t>
  </si>
  <si>
    <t>22.028.0015-0</t>
  </si>
  <si>
    <t>22.028.0025-0</t>
  </si>
  <si>
    <t>22.028.0035-0</t>
  </si>
  <si>
    <t>22.028.0040-0</t>
  </si>
  <si>
    <t>22.028.0045-0</t>
  </si>
  <si>
    <t>22.028.0050-0</t>
  </si>
  <si>
    <t>22.028.9999-0</t>
  </si>
  <si>
    <t>22.030.0010-0</t>
  </si>
  <si>
    <t>22.030.0015-0</t>
  </si>
  <si>
    <t>22.030.0030-0</t>
  </si>
  <si>
    <t>22.030.0035-0</t>
  </si>
  <si>
    <t>22.030.0040-0</t>
  </si>
  <si>
    <t>22.030.0045-0</t>
  </si>
  <si>
    <t>22.030.0050-0</t>
  </si>
  <si>
    <t>22.030.0055-0</t>
  </si>
  <si>
    <t>22.030.0060-0</t>
  </si>
  <si>
    <t>22.030.0065-0</t>
  </si>
  <si>
    <t>22.030.0070-0</t>
  </si>
  <si>
    <t>22.030.0075-0</t>
  </si>
  <si>
    <t>22.030.0080-0</t>
  </si>
  <si>
    <t>22.030.0085-0</t>
  </si>
  <si>
    <t>22.030.0090-0</t>
  </si>
  <si>
    <t>22.030.0095-0</t>
  </si>
  <si>
    <t>22.030.0100-0</t>
  </si>
  <si>
    <t>22.030.0105-0</t>
  </si>
  <si>
    <t>22.030.9999-0</t>
  </si>
  <si>
    <t>22.040.0005-0</t>
  </si>
  <si>
    <t>22.040.0010-0</t>
  </si>
  <si>
    <t>22.040.0015-0</t>
  </si>
  <si>
    <t>22.040.0020-0</t>
  </si>
  <si>
    <t>22.040.0025-0</t>
  </si>
  <si>
    <t>22.040.0030-0</t>
  </si>
  <si>
    <t>22.040.0035-0</t>
  </si>
  <si>
    <t>22.040.0040-0</t>
  </si>
  <si>
    <t>22.040.0045-0</t>
  </si>
  <si>
    <t>22.040.0050-0</t>
  </si>
  <si>
    <t>22.040.0055-0</t>
  </si>
  <si>
    <t>22.040.9999-0</t>
  </si>
  <si>
    <t>22.050.0005-0</t>
  </si>
  <si>
    <t>22.050.0010-0</t>
  </si>
  <si>
    <t>22.050.0015-0</t>
  </si>
  <si>
    <t>22.050.0020-0</t>
  </si>
  <si>
    <t>22.050.0025-0</t>
  </si>
  <si>
    <t>22.050.0030-0</t>
  </si>
  <si>
    <t>22.050.0035-0</t>
  </si>
  <si>
    <t>22.050.9999-0</t>
  </si>
  <si>
    <t>54.001.0007-1</t>
  </si>
  <si>
    <t>54.001.0010-1</t>
  </si>
  <si>
    <t>54.001.0011-1</t>
  </si>
  <si>
    <t>54.001.0013-1</t>
  </si>
  <si>
    <t>54.001.0069-1</t>
  </si>
  <si>
    <t>54.001.0070-1</t>
  </si>
  <si>
    <t>54.001.0071-1</t>
  </si>
  <si>
    <t>54.001.0073-1</t>
  </si>
  <si>
    <t>54.001.0074-1</t>
  </si>
  <si>
    <t>54.001.0077-1</t>
  </si>
  <si>
    <t>54.001.0081-1</t>
  </si>
  <si>
    <t>54.001.0082-1</t>
  </si>
  <si>
    <t>54.001.0100-1</t>
  </si>
  <si>
    <t>54.001.0104-1</t>
  </si>
  <si>
    <t>54.001.0117-1</t>
  </si>
  <si>
    <t>54.001.0126-1</t>
  </si>
  <si>
    <t>54.001.0127-1</t>
  </si>
  <si>
    <t>54.001.0128-1</t>
  </si>
  <si>
    <t>54.001.0129-1</t>
  </si>
  <si>
    <t>54.001.0132-1</t>
  </si>
  <si>
    <t>54.001.0133-1</t>
  </si>
  <si>
    <t>54.001.0134-1</t>
  </si>
  <si>
    <t>54.001.0135-1</t>
  </si>
  <si>
    <t>54.001.0136-1</t>
  </si>
  <si>
    <t>54.001.0137-1</t>
  </si>
  <si>
    <t>54.001.0138-1</t>
  </si>
  <si>
    <t>54.001.0139-1</t>
  </si>
  <si>
    <t>54.001.0140-1</t>
  </si>
  <si>
    <t>54.001.0141-1</t>
  </si>
  <si>
    <t>54.001.0142-1</t>
  </si>
  <si>
    <t>54.001.0143-1</t>
  </si>
  <si>
    <t>54.001.0144-1</t>
  </si>
  <si>
    <t>54.001.0145-1</t>
  </si>
  <si>
    <t>54.001.0146-1</t>
  </si>
  <si>
    <t>54.001.0147-1</t>
  </si>
  <si>
    <t>54.001.0150-1</t>
  </si>
  <si>
    <t>54.001.0151-1</t>
  </si>
  <si>
    <t>54.001.0152-1</t>
  </si>
  <si>
    <t>54.001.0154-1</t>
  </si>
  <si>
    <t>54.001.0160-1</t>
  </si>
  <si>
    <t>55.001.0010-1</t>
  </si>
  <si>
    <t>55.001.0011-1</t>
  </si>
  <si>
    <t>55.001.0012-1</t>
  </si>
  <si>
    <t>55.001.0013-1</t>
  </si>
  <si>
    <t>55.010.0001-1</t>
  </si>
  <si>
    <t>55.010.0003-1</t>
  </si>
  <si>
    <t>55.019.0010-1</t>
  </si>
  <si>
    <t>55.100.0002-1</t>
  </si>
  <si>
    <t>55.100.0003-1</t>
  </si>
  <si>
    <t>55.100.0004-1</t>
  </si>
  <si>
    <t>55.100.0005-1</t>
  </si>
  <si>
    <t>55.100.0017-1</t>
  </si>
  <si>
    <t>55.100.0019-1</t>
  </si>
  <si>
    <t>55.100.0023-1</t>
  </si>
  <si>
    <t>55.100.0027-1</t>
  </si>
  <si>
    <t>55.100.0029-1</t>
  </si>
  <si>
    <t>55.100.0031-1</t>
  </si>
  <si>
    <t>55.100.0032-1</t>
  </si>
  <si>
    <t>55.100.0033-1</t>
  </si>
  <si>
    <t>55.100.0034-1</t>
  </si>
  <si>
    <t>55.100.0035-1</t>
  </si>
  <si>
    <t>55.100.0036-1</t>
  </si>
  <si>
    <t>55.100.0037-1</t>
  </si>
  <si>
    <t>55.100.0038-1</t>
  </si>
  <si>
    <t>55.100.0039-1</t>
  </si>
  <si>
    <t>55.100.0046-1</t>
  </si>
  <si>
    <t>55.100.0047-1</t>
  </si>
  <si>
    <t>55.100.0048-1</t>
  </si>
  <si>
    <t>55.100.0049-1</t>
  </si>
  <si>
    <t>55.100.0050-1</t>
  </si>
  <si>
    <t>55.100.0051-1</t>
  </si>
  <si>
    <t>55.100.0052-1</t>
  </si>
  <si>
    <t>55.100.0056-1</t>
  </si>
  <si>
    <t>55.100.0058-1</t>
  </si>
  <si>
    <t>55.100.0059-1</t>
  </si>
  <si>
    <t>55.100.0060-1</t>
  </si>
  <si>
    <t>55.100.0061-1</t>
  </si>
  <si>
    <t>55.100.0063-1</t>
  </si>
  <si>
    <t>55.100.0064-1</t>
  </si>
  <si>
    <t>55.100.0065-1</t>
  </si>
  <si>
    <t>55.100.0067-1</t>
  </si>
  <si>
    <t>55.100.0068-1</t>
  </si>
  <si>
    <t>55.100.0069-1</t>
  </si>
  <si>
    <t>55.100.0070-1</t>
  </si>
  <si>
    <t>55.100.0071-1</t>
  </si>
  <si>
    <t>55.100.0072-1</t>
  </si>
  <si>
    <t>55.100.9999-0</t>
  </si>
  <si>
    <t>58.002.0138-1</t>
  </si>
  <si>
    <t>58.002.0150-1</t>
  </si>
  <si>
    <t>58.002.0155-1</t>
  </si>
  <si>
    <t>58.002.0304-1</t>
  </si>
  <si>
    <t>58.002.0306-1</t>
  </si>
  <si>
    <t>58.002.0307-1</t>
  </si>
  <si>
    <t>58.002.0313-1</t>
  </si>
  <si>
    <t>58.002.0315-1</t>
  </si>
  <si>
    <t>58.002.0316-1</t>
  </si>
  <si>
    <t>58.002.0318-1</t>
  </si>
  <si>
    <t>58.002.0319-1</t>
  </si>
  <si>
    <t>58.002.0322-1</t>
  </si>
  <si>
    <t>58.002.0325-1</t>
  </si>
  <si>
    <t>58.002.0326-1</t>
  </si>
  <si>
    <t>58.002.0327-1</t>
  </si>
  <si>
    <t>58.002.0328-1</t>
  </si>
  <si>
    <t>58.002.0329-1</t>
  </si>
  <si>
    <t>58.002.0330-1</t>
  </si>
  <si>
    <t>58.002.0331-1</t>
  </si>
  <si>
    <t>58.002.0332-1</t>
  </si>
  <si>
    <t>58.002.0333-1</t>
  </si>
  <si>
    <t>58.002.0336-1</t>
  </si>
  <si>
    <t>58.002.0337-1</t>
  </si>
  <si>
    <t>58.002.0339-1</t>
  </si>
  <si>
    <t>58.002.0343-1</t>
  </si>
  <si>
    <t>58.002.0350-1</t>
  </si>
  <si>
    <t>58.002.0352-1</t>
  </si>
  <si>
    <t>58.002.0354-1</t>
  </si>
  <si>
    <t>58.002.0355-1</t>
  </si>
  <si>
    <t>58.002.0356-1</t>
  </si>
  <si>
    <t>58.002.0357-1</t>
  </si>
  <si>
    <t>58.002.0358-1</t>
  </si>
  <si>
    <t>58.002.0376-1</t>
  </si>
  <si>
    <t>58.002.0400-1</t>
  </si>
  <si>
    <t>58.002.0401-1</t>
  </si>
  <si>
    <t>58.002.0402-1</t>
  </si>
  <si>
    <t>58.002.0407-1</t>
  </si>
  <si>
    <t>58.002.0412-1</t>
  </si>
  <si>
    <t>58.002.0425-1</t>
  </si>
  <si>
    <t>58.002.0428-1</t>
  </si>
  <si>
    <t>58.002.0429-1</t>
  </si>
  <si>
    <t>58.002.0430-1</t>
  </si>
  <si>
    <t>58.002.0431-1</t>
  </si>
  <si>
    <t>58.002.0432-1</t>
  </si>
  <si>
    <t>58.002.0433-1</t>
  </si>
  <si>
    <t>58.002.0434-1</t>
  </si>
  <si>
    <t>58.002.0435-1</t>
  </si>
  <si>
    <t>58.002.0436-1</t>
  </si>
  <si>
    <t>59.003.0010-1</t>
  </si>
  <si>
    <t>59.003.0050-1</t>
  </si>
  <si>
    <t>59.003.0060-1</t>
  </si>
  <si>
    <t>M³</t>
  </si>
  <si>
    <t>TOTAL</t>
  </si>
  <si>
    <t>ESTADO DO RIO DE JANEIRO</t>
  </si>
  <si>
    <t>PREFEITURA MUNICIPAL DE ARMAÇÃO DOS BÚZIOS</t>
  </si>
  <si>
    <t xml:space="preserve">PREÇO UNITÁRIO </t>
  </si>
  <si>
    <t>15.047.0016-0</t>
  </si>
  <si>
    <t>15.047.0017-0</t>
  </si>
  <si>
    <t>15.047.0018-0</t>
  </si>
  <si>
    <t>15.047.9999-0</t>
  </si>
  <si>
    <t>15.058.0010-0</t>
  </si>
  <si>
    <t>15.058.0015-0</t>
  </si>
  <si>
    <t>15.058.0020-0</t>
  </si>
  <si>
    <t>15.058.0050-0</t>
  </si>
  <si>
    <t>15.058.0055-0</t>
  </si>
  <si>
    <t>15.058.0060-0</t>
  </si>
  <si>
    <t>15.058.9999-0</t>
  </si>
  <si>
    <t>15.065.0010-0</t>
  </si>
  <si>
    <t>15.065.0011-0</t>
  </si>
  <si>
    <t>15.065.0015-0</t>
  </si>
  <si>
    <t>15.065.0016-0</t>
  </si>
  <si>
    <t>15.065.0020-0</t>
  </si>
  <si>
    <t>15.065.0021-0</t>
  </si>
  <si>
    <t>15.065.0025-0</t>
  </si>
  <si>
    <t>15.065.0026-0</t>
  </si>
  <si>
    <t>15.065.9999-0</t>
  </si>
  <si>
    <t>15.066.0001-1</t>
  </si>
  <si>
    <t>15.066.0002-1</t>
  </si>
  <si>
    <t>15.066.0003-1</t>
  </si>
  <si>
    <t>15.066.0004-0</t>
  </si>
  <si>
    <t>15.066.0006-0</t>
  </si>
  <si>
    <t>15.066.0007-0</t>
  </si>
  <si>
    <t>15.066.0012-0</t>
  </si>
  <si>
    <t>15.066.0013-0</t>
  </si>
  <si>
    <t>15.066.0021-0</t>
  </si>
  <si>
    <t>15.066.0022-0</t>
  </si>
  <si>
    <t>15.066.0023-0</t>
  </si>
  <si>
    <t>15.066.0024-0</t>
  </si>
  <si>
    <t>15.066.0025-0</t>
  </si>
  <si>
    <t>15.066.0026-0</t>
  </si>
  <si>
    <t>15.066.0027-0</t>
  </si>
  <si>
    <t>15.066.0028-0</t>
  </si>
  <si>
    <t>15.066.0031-1</t>
  </si>
  <si>
    <t>15.066.0032-1</t>
  </si>
  <si>
    <t>15.066.0033-1</t>
  </si>
  <si>
    <t>15.066.0034-1</t>
  </si>
  <si>
    <t>15.066.0035-0</t>
  </si>
  <si>
    <t>15.066.0036-0</t>
  </si>
  <si>
    <t>15.066.0037-0</t>
  </si>
  <si>
    <t>15.066.0038-0</t>
  </si>
  <si>
    <t>15.066.0041-1</t>
  </si>
  <si>
    <t>15.066.0042-1</t>
  </si>
  <si>
    <t>15.066.0043-1</t>
  </si>
  <si>
    <t>15.066.0044-1</t>
  </si>
  <si>
    <t>15.066.0045-0</t>
  </si>
  <si>
    <t>15.066.0046-0</t>
  </si>
  <si>
    <t>15.066.0047-0</t>
  </si>
  <si>
    <t>15.066.0048-0</t>
  </si>
  <si>
    <t>15.066.0051-1</t>
  </si>
  <si>
    <t>15.066.0052-1</t>
  </si>
  <si>
    <t>15.066.0053-1</t>
  </si>
  <si>
    <t>15.066.0054-0</t>
  </si>
  <si>
    <t>15.066.0055-0</t>
  </si>
  <si>
    <t>15.066.0056-0</t>
  </si>
  <si>
    <t>15.066.0057-0</t>
  </si>
  <si>
    <t>15.066.0061-0</t>
  </si>
  <si>
    <t>15.066.0062-0</t>
  </si>
  <si>
    <t>15.066.0063-0</t>
  </si>
  <si>
    <t>15.066.0064-0</t>
  </si>
  <si>
    <t>15.066.0065-0</t>
  </si>
  <si>
    <t>15.066.0066-0</t>
  </si>
  <si>
    <t>15.066.0067-0</t>
  </si>
  <si>
    <t>15.066.0068-0</t>
  </si>
  <si>
    <t>15.066.0071-0</t>
  </si>
  <si>
    <t>15.066.0072-0</t>
  </si>
  <si>
    <t>15.066.0073-0</t>
  </si>
  <si>
    <t>15.066.0074-0</t>
  </si>
  <si>
    <t>15.066.0075-0</t>
  </si>
  <si>
    <t>15.066.0076-0</t>
  </si>
  <si>
    <t>15.066.0077-0</t>
  </si>
  <si>
    <t>15.066.0078-0</t>
  </si>
  <si>
    <t>15.066.9999-0</t>
  </si>
  <si>
    <t>15.067.0001-0</t>
  </si>
  <si>
    <t>15.067.0010-0</t>
  </si>
  <si>
    <t>15.067.0020-0</t>
  </si>
  <si>
    <t>15.067.0030-0</t>
  </si>
  <si>
    <t>15.067.0040-0</t>
  </si>
  <si>
    <t>15.067.0050-0</t>
  </si>
  <si>
    <t>15.067.0060-0</t>
  </si>
  <si>
    <t>15.067.0070-0</t>
  </si>
  <si>
    <t>15.067.0080-0</t>
  </si>
  <si>
    <t>15.067.0090-0</t>
  </si>
  <si>
    <t>15.067.0100-0</t>
  </si>
  <si>
    <t>15.067.0110-0</t>
  </si>
  <si>
    <t>15.067.0120-0</t>
  </si>
  <si>
    <t>15.067.0130-0</t>
  </si>
  <si>
    <t>15.067.9999-0</t>
  </si>
  <si>
    <t>15.068.0001-0</t>
  </si>
  <si>
    <t>15.068.0005-0</t>
  </si>
  <si>
    <t>15.068.0010-0</t>
  </si>
  <si>
    <t>15.068.0015-0</t>
  </si>
  <si>
    <t>15.068.0020-0</t>
  </si>
  <si>
    <t>15.068.0025-0</t>
  </si>
  <si>
    <t>15.068.0040-0</t>
  </si>
  <si>
    <t>15.068.0045-0</t>
  </si>
  <si>
    <t>15.068.0050-0</t>
  </si>
  <si>
    <t>15.068.0055-0</t>
  </si>
  <si>
    <t>15.068.0060-0</t>
  </si>
  <si>
    <t>15.068.0065-0</t>
  </si>
  <si>
    <t>15.068.0070-0</t>
  </si>
  <si>
    <t>15.068.0075-0</t>
  </si>
  <si>
    <t>15.068.0080-0</t>
  </si>
  <si>
    <t>15.068.0085-0</t>
  </si>
  <si>
    <t>15.068.0090-0</t>
  </si>
  <si>
    <t>15.068.0095-0</t>
  </si>
  <si>
    <t>15.068.9999-0</t>
  </si>
  <si>
    <t>15.069.0001-0</t>
  </si>
  <si>
    <t>15.069.0010-0</t>
  </si>
  <si>
    <t>15.069.0020-0</t>
  </si>
  <si>
    <t>15.069.9999-0</t>
  </si>
  <si>
    <t>15.070.0010-0</t>
  </si>
  <si>
    <t>15.070.0011-0</t>
  </si>
  <si>
    <t>15.070.0012-0</t>
  </si>
  <si>
    <t>15.070.0013-0</t>
  </si>
  <si>
    <t>15.070.9999-0</t>
  </si>
  <si>
    <t>15.071.0010-0</t>
  </si>
  <si>
    <t>15.071.0011-0</t>
  </si>
  <si>
    <t>15.071.0012-1</t>
  </si>
  <si>
    <t>15.071.9999-0</t>
  </si>
  <si>
    <t>15.075.0010-0</t>
  </si>
  <si>
    <t>15.075.0011-0</t>
  </si>
  <si>
    <t>15.075.0020-0</t>
  </si>
  <si>
    <t>15.075.0025-0</t>
  </si>
  <si>
    <t>15.075.9999-0</t>
  </si>
  <si>
    <t>15.076.9999-0</t>
  </si>
  <si>
    <t>15.080.0010-0</t>
  </si>
  <si>
    <t>15.080.0011-0</t>
  </si>
  <si>
    <t>15.080.0012-0</t>
  </si>
  <si>
    <t>15.080.9999-0</t>
  </si>
  <si>
    <t>16.001.0050-0</t>
  </si>
  <si>
    <t>16.001.0051-0</t>
  </si>
  <si>
    <t>16.001.0055-0</t>
  </si>
  <si>
    <t>16.001.0056-0</t>
  </si>
  <si>
    <t>16.001.0060-0</t>
  </si>
  <si>
    <t>16.001.0061-0</t>
  </si>
  <si>
    <t>16.001.0065-0</t>
  </si>
  <si>
    <t>16.011.0015-0</t>
  </si>
  <si>
    <t>16.011.0030-0</t>
  </si>
  <si>
    <t>16.011.0045-0</t>
  </si>
  <si>
    <t>16.011.0050-0</t>
  </si>
  <si>
    <t>16.011.9999-0</t>
  </si>
  <si>
    <t>16.012.0005-0</t>
  </si>
  <si>
    <t>16.012.9999-0</t>
  </si>
  <si>
    <t>16.013.0001-0</t>
  </si>
  <si>
    <t>16.013.0002-0</t>
  </si>
  <si>
    <t>16.013.0004-0</t>
  </si>
  <si>
    <t>16.013.0005-0</t>
  </si>
  <si>
    <t>16.013.0006-0</t>
  </si>
  <si>
    <t>16.013.0007-0</t>
  </si>
  <si>
    <t>16.013.0009-0</t>
  </si>
  <si>
    <t>16.013.0010-0</t>
  </si>
  <si>
    <t>16.013.0015-0</t>
  </si>
  <si>
    <t>16.013.9999-0</t>
  </si>
  <si>
    <t>16.015.0001-0</t>
  </si>
  <si>
    <t>16.015.0005-0</t>
  </si>
  <si>
    <t>16.015.0010-0</t>
  </si>
  <si>
    <t>16.015.9999-0</t>
  </si>
  <si>
    <t>16.016.9999-0</t>
  </si>
  <si>
    <t>16.018.9999-0</t>
  </si>
  <si>
    <t>16.020.0001-0</t>
  </si>
  <si>
    <t>16.020.0002-0</t>
  </si>
  <si>
    <t>16.020.0003-0</t>
  </si>
  <si>
    <t>16.020.0004-0</t>
  </si>
  <si>
    <t>16.020.0005-0</t>
  </si>
  <si>
    <t>16.020.0006-0</t>
  </si>
  <si>
    <t>16.020.0008-0</t>
  </si>
  <si>
    <t>16.020.0009-0</t>
  </si>
  <si>
    <t>16.020.0012-0</t>
  </si>
  <si>
    <t>16.020.9999-0</t>
  </si>
  <si>
    <t>16.021.0002-0</t>
  </si>
  <si>
    <t>16.021.0003-0</t>
  </si>
  <si>
    <t>16.021.0005-0</t>
  </si>
  <si>
    <t>16.021.9999-0</t>
  </si>
  <si>
    <t>16.022.0001-0</t>
  </si>
  <si>
    <t>16.022.0002-0</t>
  </si>
  <si>
    <t>16.022.0003-0</t>
  </si>
  <si>
    <t>16.022.0004-0</t>
  </si>
  <si>
    <t>16.022.0006-0</t>
  </si>
  <si>
    <t>16.022.0008-0</t>
  </si>
  <si>
    <t>16.022.0010-0</t>
  </si>
  <si>
    <t>16.022.0012-0</t>
  </si>
  <si>
    <t>16.022.9999-0</t>
  </si>
  <si>
    <t>16.023.0004-0</t>
  </si>
  <si>
    <t>16.023.0005-0</t>
  </si>
  <si>
    <t>16.023.9999-0</t>
  </si>
  <si>
    <t>16.024.0004-0</t>
  </si>
  <si>
    <t>16.024.0005-0</t>
  </si>
  <si>
    <t>16.024.0006-0</t>
  </si>
  <si>
    <t>16.024.0007-0</t>
  </si>
  <si>
    <t>16.024.0008-0</t>
  </si>
  <si>
    <t>16.024.0009-0</t>
  </si>
  <si>
    <t>16.024.0010-0</t>
  </si>
  <si>
    <t>16.024.0015-0</t>
  </si>
  <si>
    <t>16.024.9999-0</t>
  </si>
  <si>
    <t>16.025.0015-0</t>
  </si>
  <si>
    <t>16.025.9999-0</t>
  </si>
  <si>
    <t>16.026.0001-0</t>
  </si>
  <si>
    <t>16.026.0002-0</t>
  </si>
  <si>
    <t>16.026.0005-0</t>
  </si>
  <si>
    <t>16.026.0010-0</t>
  </si>
  <si>
    <t>16.026.9999-0</t>
  </si>
  <si>
    <t>16.027.0001-0</t>
  </si>
  <si>
    <t>16.027.9999-0</t>
  </si>
  <si>
    <t>16.028.0015-0</t>
  </si>
  <si>
    <t>16.028.0020-0</t>
  </si>
  <si>
    <t>16.028.0022-0</t>
  </si>
  <si>
    <t>16.028.0023-0</t>
  </si>
  <si>
    <t>16.028.0026-0</t>
  </si>
  <si>
    <t>16.028.0030-0</t>
  </si>
  <si>
    <t>16.028.9999-0</t>
  </si>
  <si>
    <t>16.029.0001-0</t>
  </si>
  <si>
    <t>16.029.9999-0</t>
  </si>
  <si>
    <t>16.030.0001-0</t>
  </si>
  <si>
    <t>16.030.0005-0</t>
  </si>
  <si>
    <t>16.030.0007-0</t>
  </si>
  <si>
    <t>16.030.0009-0</t>
  </si>
  <si>
    <t>16.030.0010-0</t>
  </si>
  <si>
    <t>16.030.0013-0</t>
  </si>
  <si>
    <t>16.030.0030-0</t>
  </si>
  <si>
    <t>16.030.9999-0</t>
  </si>
  <si>
    <t>16.031.0025-0</t>
  </si>
  <si>
    <t>16.031.9999-0</t>
  </si>
  <si>
    <t>16.032.0001-0</t>
  </si>
  <si>
    <t>16.032.9999-0</t>
  </si>
  <si>
    <t>16.033.0002-0</t>
  </si>
  <si>
    <t>16.033.9999-0</t>
  </si>
  <si>
    <t>16.034.0003-0</t>
  </si>
  <si>
    <t>16.034.0006-0</t>
  </si>
  <si>
    <t>16.034.9999-0</t>
  </si>
  <si>
    <t>16.035.0005-0</t>
  </si>
  <si>
    <t>16.035.9999-0</t>
  </si>
  <si>
    <t>16.036.0010-0</t>
  </si>
  <si>
    <t>16.036.0015-0</t>
  </si>
  <si>
    <t>16.036.0020-0</t>
  </si>
  <si>
    <t>16.036.0022-0</t>
  </si>
  <si>
    <t>16.036.0025-0</t>
  </si>
  <si>
    <t>16.036.0030-0</t>
  </si>
  <si>
    <t>16.036.0035-0</t>
  </si>
  <si>
    <t>16.036.0040-0</t>
  </si>
  <si>
    <t>16.036.0043-0</t>
  </si>
  <si>
    <t>16.036.0050-0</t>
  </si>
  <si>
    <t>16.036.0055-0</t>
  </si>
  <si>
    <t>16.036.0060-0</t>
  </si>
  <si>
    <t>16.036.0062-0</t>
  </si>
  <si>
    <t>16.036.0065-0</t>
  </si>
  <si>
    <t>16.036.0070-0</t>
  </si>
  <si>
    <t>16.036.0075-0</t>
  </si>
  <si>
    <t>16.036.0080-0</t>
  </si>
  <si>
    <t>16.036.0083-0</t>
  </si>
  <si>
    <t>16.036.9999-0</t>
  </si>
  <si>
    <t>17.012.0010-0</t>
  </si>
  <si>
    <t>17.012.0011-0</t>
  </si>
  <si>
    <t>17.012.0012-0</t>
  </si>
  <si>
    <t>17.012.0013-0</t>
  </si>
  <si>
    <t>17.012.0015-0</t>
  </si>
  <si>
    <t>17.012.0030-0</t>
  </si>
  <si>
    <t>17.012.0040-0</t>
  </si>
  <si>
    <t>17.012.9999-0</t>
  </si>
  <si>
    <t>17.013.0030-0</t>
  </si>
  <si>
    <t>17.013.0031-0</t>
  </si>
  <si>
    <t>17.013.0070-0</t>
  </si>
  <si>
    <t>17.013.0095-1</t>
  </si>
  <si>
    <t>17.013.9999-0</t>
  </si>
  <si>
    <t>17.014.0010-0</t>
  </si>
  <si>
    <t>17.014.0015-0</t>
  </si>
  <si>
    <t>17.014.9999-0</t>
  </si>
  <si>
    <t>17.017.0010-0</t>
  </si>
  <si>
    <t>17.017.0020-0</t>
  </si>
  <si>
    <t>17.017.0030-0</t>
  </si>
  <si>
    <t>17.017.0040-0</t>
  </si>
  <si>
    <t>17.017.0041-0</t>
  </si>
  <si>
    <t>17.017.0042-0</t>
  </si>
  <si>
    <t>17.017.0050-0</t>
  </si>
  <si>
    <t>17.017.0053-0</t>
  </si>
  <si>
    <t>17.017.0060-0</t>
  </si>
  <si>
    <t>17.017.0061-0</t>
  </si>
  <si>
    <t>17.017.0062-0</t>
  </si>
  <si>
    <t>17.017.0070-0</t>
  </si>
  <si>
    <t>17.017.0100-0</t>
  </si>
  <si>
    <t>17.017.0110-0</t>
  </si>
  <si>
    <t>17.017.0120-1</t>
  </si>
  <si>
    <t>17.017.0130-0</t>
  </si>
  <si>
    <t>17.017.0140-0</t>
  </si>
  <si>
    <t>17.017.0150-0</t>
  </si>
  <si>
    <t>17.017.0155-0</t>
  </si>
  <si>
    <t>17.017.0160-0</t>
  </si>
  <si>
    <t>17.017.0161-0</t>
  </si>
  <si>
    <t>17.017.0169-0</t>
  </si>
  <si>
    <t>17.017.0175-0</t>
  </si>
  <si>
    <t>17.017.0176-0</t>
  </si>
  <si>
    <t>17.017.0225-0</t>
  </si>
  <si>
    <t>17.017.0227-0</t>
  </si>
  <si>
    <t>17.017.0228-0</t>
  </si>
  <si>
    <t>17.017.0230-0</t>
  </si>
  <si>
    <t>17.017.0240-0</t>
  </si>
  <si>
    <t>17.017.0245-0</t>
  </si>
  <si>
    <t>17.017.0300-1</t>
  </si>
  <si>
    <t>17.017.0301-0</t>
  </si>
  <si>
    <t>17.017.0320-0</t>
  </si>
  <si>
    <t>17.017.0321-0</t>
  </si>
  <si>
    <t>17.017.0350-0</t>
  </si>
  <si>
    <t>17.017.0360-0</t>
  </si>
  <si>
    <t>17.017.0361-0</t>
  </si>
  <si>
    <t>17.017.0362-0</t>
  </si>
  <si>
    <t>17.017.0365-0</t>
  </si>
  <si>
    <t>17.017.9999-0</t>
  </si>
  <si>
    <t>17.018.0010-0</t>
  </si>
  <si>
    <t>17.018.0015-0</t>
  </si>
  <si>
    <t>17.018.0020-0</t>
  </si>
  <si>
    <t>17.018.0031-0</t>
  </si>
  <si>
    <t>17.018.0041-0</t>
  </si>
  <si>
    <t>17.018.0044-0</t>
  </si>
  <si>
    <t>17.018.0050-0</t>
  </si>
  <si>
    <t>17.018.0060-0</t>
  </si>
  <si>
    <t>17.018.0080-0</t>
  </si>
  <si>
    <t>17.018.0081-0</t>
  </si>
  <si>
    <t>17.018.0082-0</t>
  </si>
  <si>
    <t>17.018.0110-0</t>
  </si>
  <si>
    <t>17.018.0111-0</t>
  </si>
  <si>
    <t>17.018.0112-0</t>
  </si>
  <si>
    <t>17.018.0113-0</t>
  </si>
  <si>
    <t>17.018.0115-0</t>
  </si>
  <si>
    <t>17.018.0116-0</t>
  </si>
  <si>
    <t>17.018.0117-0</t>
  </si>
  <si>
    <t>17.018.0185-0</t>
  </si>
  <si>
    <t>17.018.0190-0</t>
  </si>
  <si>
    <t>17.018.0200-0</t>
  </si>
  <si>
    <t>17.018.0210-0</t>
  </si>
  <si>
    <t>17.018.0250-0</t>
  </si>
  <si>
    <t>17.018.0251-0</t>
  </si>
  <si>
    <t>17.018.0252-0</t>
  </si>
  <si>
    <t>17.018.0253-0</t>
  </si>
  <si>
    <t>17.018.0254-0</t>
  </si>
  <si>
    <t>17.018.0260-0</t>
  </si>
  <si>
    <t>17.018.9999-0</t>
  </si>
  <si>
    <t>17.020.0010-0</t>
  </si>
  <si>
    <t>17.020.0021-0</t>
  </si>
  <si>
    <t>17.020.0030-1</t>
  </si>
  <si>
    <t>17.020.0040-0</t>
  </si>
  <si>
    <t>17.020.0050-0</t>
  </si>
  <si>
    <t>17.020.0060-0</t>
  </si>
  <si>
    <t>17.020.0061-0</t>
  </si>
  <si>
    <t>17.020.0070-0</t>
  </si>
  <si>
    <t>17.020.0071-0</t>
  </si>
  <si>
    <t>17.020.0072-0</t>
  </si>
  <si>
    <t>17.020.0075-0</t>
  </si>
  <si>
    <t>17.020.9999-0</t>
  </si>
  <si>
    <t>17.025.0005-1</t>
  </si>
  <si>
    <t>17.025.0006-0</t>
  </si>
  <si>
    <t>17.025.0007-0</t>
  </si>
  <si>
    <t>17.025.0008-0</t>
  </si>
  <si>
    <t>17.025.0009-0</t>
  </si>
  <si>
    <t>17.025.0010-0</t>
  </si>
  <si>
    <t>17.025.0040-1</t>
  </si>
  <si>
    <t>17.025.0041-0</t>
  </si>
  <si>
    <t>17.025.9999-0</t>
  </si>
  <si>
    <t>17.035.0010-0</t>
  </si>
  <si>
    <t>17.035.0020-0</t>
  </si>
  <si>
    <t>17.035.0030-0</t>
  </si>
  <si>
    <t>17.035.0040-0</t>
  </si>
  <si>
    <t>17.035.0045-0</t>
  </si>
  <si>
    <t>17.035.9999-0</t>
  </si>
  <si>
    <t>17.040.0020-0</t>
  </si>
  <si>
    <t>17.040.0021-0</t>
  </si>
  <si>
    <t>17.040.0022-0</t>
  </si>
  <si>
    <t>17.040.0024-0</t>
  </si>
  <si>
    <t>17.040.0030-0</t>
  </si>
  <si>
    <t>17.040.0050-0</t>
  </si>
  <si>
    <t>17.040.9999-0</t>
  </si>
  <si>
    <t>17.041.9999-0</t>
  </si>
  <si>
    <t>18.002.0010-0</t>
  </si>
  <si>
    <t>18.002.0012-0</t>
  </si>
  <si>
    <t>18.002.0013-0</t>
  </si>
  <si>
    <t>18.002.0014-0</t>
  </si>
  <si>
    <t>18.002.0015-0</t>
  </si>
  <si>
    <t>18.002.0016-0</t>
  </si>
  <si>
    <t>18.002.0019-0</t>
  </si>
  <si>
    <t>18.002.0022-0</t>
  </si>
  <si>
    <t>18.002.0023-0</t>
  </si>
  <si>
    <t>18.002.0026-0</t>
  </si>
  <si>
    <t>18.002.0027-0</t>
  </si>
  <si>
    <t>18.002.0028-0</t>
  </si>
  <si>
    <t>18.002.0029-0</t>
  </si>
  <si>
    <t>18.002.0030-0</t>
  </si>
  <si>
    <t>18.002.0031-0</t>
  </si>
  <si>
    <t>18.002.0040-0</t>
  </si>
  <si>
    <t>18.002.0055-0</t>
  </si>
  <si>
    <t>18.002.0065-0</t>
  </si>
  <si>
    <t>18.002.0070-0</t>
  </si>
  <si>
    <t>18.002.0080-0</t>
  </si>
  <si>
    <t>18.002.0085-0</t>
  </si>
  <si>
    <t>18.002.0090-0</t>
  </si>
  <si>
    <t>18.002.9999-0</t>
  </si>
  <si>
    <t>18.003.0003-0</t>
  </si>
  <si>
    <t>18.003.0005-0</t>
  </si>
  <si>
    <t>18.003.0007-0</t>
  </si>
  <si>
    <t>18.003.0015-0</t>
  </si>
  <si>
    <t>18.003.0020-0</t>
  </si>
  <si>
    <t>18.003.9999-0</t>
  </si>
  <si>
    <t>18.004.0001-0</t>
  </si>
  <si>
    <t>18.004.0005-0</t>
  </si>
  <si>
    <t>18.004.9999-0</t>
  </si>
  <si>
    <t>18.005.0010-0</t>
  </si>
  <si>
    <t>18.005.0012-0</t>
  </si>
  <si>
    <t>18.005.0013-0</t>
  </si>
  <si>
    <t>18.005.0015-0</t>
  </si>
  <si>
    <t>18.005.0018-0</t>
  </si>
  <si>
    <t>18.005.0027-0</t>
  </si>
  <si>
    <t>18.005.0030-0</t>
  </si>
  <si>
    <t>18.005.0035-0</t>
  </si>
  <si>
    <t>18.005.0040-0</t>
  </si>
  <si>
    <t>18.005.9999-0</t>
  </si>
  <si>
    <t>18.006.0005-0</t>
  </si>
  <si>
    <t>18.006.0007-0</t>
  </si>
  <si>
    <t>18.006.0009-0</t>
  </si>
  <si>
    <t>18.006.0014-0</t>
  </si>
  <si>
    <t>18.006.0017-0</t>
  </si>
  <si>
    <t>18.006.0020-0</t>
  </si>
  <si>
    <t>18.006.0023-0</t>
  </si>
  <si>
    <t>18.006.0024-0</t>
  </si>
  <si>
    <t>18.006.0025-0</t>
  </si>
  <si>
    <t>18.006.0026-0</t>
  </si>
  <si>
    <t>18.006.0028-0</t>
  </si>
  <si>
    <t>18.006.0033-0</t>
  </si>
  <si>
    <t>18.006.0037-0</t>
  </si>
  <si>
    <t>18.006.0040-0</t>
  </si>
  <si>
    <t>18.006.0043-0</t>
  </si>
  <si>
    <t>18.006.0050-0</t>
  </si>
  <si>
    <t>18.006.0052-0</t>
  </si>
  <si>
    <t>18.006.0054-0</t>
  </si>
  <si>
    <t>18.006.0056-0</t>
  </si>
  <si>
    <t>18.006.9999-0</t>
  </si>
  <si>
    <t>18.007.0039-0</t>
  </si>
  <si>
    <t>18.007.0041-0</t>
  </si>
  <si>
    <t>18.007.0042-0</t>
  </si>
  <si>
    <t>18.007.0043-0</t>
  </si>
  <si>
    <t>18.007.0045-0</t>
  </si>
  <si>
    <t>18.007.0049-0</t>
  </si>
  <si>
    <t>18.007.0051-0</t>
  </si>
  <si>
    <t>18.007.0060-0</t>
  </si>
  <si>
    <t>18.007.0065-0</t>
  </si>
  <si>
    <t>18.007.0070-0</t>
  </si>
  <si>
    <t>18.007.0075-0</t>
  </si>
  <si>
    <t>18.007.0080-0</t>
  </si>
  <si>
    <t>18.007.9999-0</t>
  </si>
  <si>
    <t>18.008.0005-0</t>
  </si>
  <si>
    <t>18.008.0007-0</t>
  </si>
  <si>
    <t>18.008.9999-0</t>
  </si>
  <si>
    <t>18.009.0058-0</t>
  </si>
  <si>
    <t>18.009.0060-0</t>
  </si>
  <si>
    <t>18.009.0065-0</t>
  </si>
  <si>
    <t>18.009.0066-0</t>
  </si>
  <si>
    <t>18.009.0070-0</t>
  </si>
  <si>
    <t>18.009.0073-0</t>
  </si>
  <si>
    <t>18.009.0074-0</t>
  </si>
  <si>
    <t>18.009.0076-0</t>
  </si>
  <si>
    <t>18.009.0078-0</t>
  </si>
  <si>
    <t>18.009.0079-0</t>
  </si>
  <si>
    <t>18.009.0080-0</t>
  </si>
  <si>
    <t>18.009.0086-0</t>
  </si>
  <si>
    <t>18.009.0100-0</t>
  </si>
  <si>
    <t>18.009.0101-0</t>
  </si>
  <si>
    <t>18.009.0102-0</t>
  </si>
  <si>
    <t>18.009.0105-0</t>
  </si>
  <si>
    <t>18.009.0110-0</t>
  </si>
  <si>
    <t>18.009.0115-0</t>
  </si>
  <si>
    <t>18.009.9999-0</t>
  </si>
  <si>
    <t>18.010.9999-0</t>
  </si>
  <si>
    <t>18.011.0003-0</t>
  </si>
  <si>
    <t>18.011.0005-0</t>
  </si>
  <si>
    <t>18.011.9999-0</t>
  </si>
  <si>
    <t>18.012.0090-0</t>
  </si>
  <si>
    <t>18.012.0093-0</t>
  </si>
  <si>
    <t>18.012.0096-0</t>
  </si>
  <si>
    <t>18.012.0100-0</t>
  </si>
  <si>
    <t>18.012.0102-0</t>
  </si>
  <si>
    <t>18.012.9999-0</t>
  </si>
  <si>
    <t>18.013.0106-0</t>
  </si>
  <si>
    <t>18.013.0108-0</t>
  </si>
  <si>
    <t>18.013.0109-0</t>
  </si>
  <si>
    <t>18.013.0110-0</t>
  </si>
  <si>
    <t>18.013.0111-0</t>
  </si>
  <si>
    <t>18.013.0112-0</t>
  </si>
  <si>
    <t>18.013.0113-0</t>
  </si>
  <si>
    <t>18.013.0115-0</t>
  </si>
  <si>
    <t>18.013.0117-0</t>
  </si>
  <si>
    <t>18.013.0118-0</t>
  </si>
  <si>
    <t>18.013.0119-0</t>
  </si>
  <si>
    <t>18.013.0121-0</t>
  </si>
  <si>
    <t>18.013.0123-0</t>
  </si>
  <si>
    <t>18.013.0124-0</t>
  </si>
  <si>
    <t>18.013.0127-0</t>
  </si>
  <si>
    <t>18.013.0128-0</t>
  </si>
  <si>
    <t>18.013.0130-0</t>
  </si>
  <si>
    <t>18.013.0133-0</t>
  </si>
  <si>
    <t>18.013.0136-0</t>
  </si>
  <si>
    <t>18.013.0140-0</t>
  </si>
  <si>
    <t>18.013.0143-0</t>
  </si>
  <si>
    <t>18.013.0144-0</t>
  </si>
  <si>
    <t>18.013.0146-0</t>
  </si>
  <si>
    <t>18.013.0148-0</t>
  </si>
  <si>
    <t>18.013.0155-0</t>
  </si>
  <si>
    <t>18.013.0156-0</t>
  </si>
  <si>
    <t>18.013.0158-0</t>
  </si>
  <si>
    <t>18.013.0160-0</t>
  </si>
  <si>
    <t>18.013.0165-0</t>
  </si>
  <si>
    <t>18.013.9999-0</t>
  </si>
  <si>
    <t>18.014.9999-0</t>
  </si>
  <si>
    <t>18.015.0036-0</t>
  </si>
  <si>
    <t>18.015.0037-0</t>
  </si>
  <si>
    <t>18.015.0039-0</t>
  </si>
  <si>
    <t>18.015.0040-0</t>
  </si>
  <si>
    <t>18.015.0042-0</t>
  </si>
  <si>
    <t>18.015.0043-0</t>
  </si>
  <si>
    <t>18.015.0045-0</t>
  </si>
  <si>
    <t>18.015.0046-0</t>
  </si>
  <si>
    <t>18.015.0048-0</t>
  </si>
  <si>
    <t>18.015.0049-0</t>
  </si>
  <si>
    <t>18.015.0052-0</t>
  </si>
  <si>
    <t>18.015.0053-0</t>
  </si>
  <si>
    <t>18.015.0055-0</t>
  </si>
  <si>
    <t>18.015.0056-0</t>
  </si>
  <si>
    <t>18.015.0060-0</t>
  </si>
  <si>
    <t>18.015.0062-0</t>
  </si>
  <si>
    <t>18.015.0064-0</t>
  </si>
  <si>
    <t>18.015.0066-0</t>
  </si>
  <si>
    <t>18.015.0070-0</t>
  </si>
  <si>
    <t>18.015.0072-0</t>
  </si>
  <si>
    <t>18.015.0074-0</t>
  </si>
  <si>
    <t>18.015.0076-0</t>
  </si>
  <si>
    <t>18.015.0078-0</t>
  </si>
  <si>
    <t>18.015.0080-0</t>
  </si>
  <si>
    <t>18.015.0081-0</t>
  </si>
  <si>
    <t>18.015.0082-0</t>
  </si>
  <si>
    <t>18.015.0083-0</t>
  </si>
  <si>
    <t>18.015.0084-0</t>
  </si>
  <si>
    <t>18.015.0085-0</t>
  </si>
  <si>
    <t>18.015.9999-0</t>
  </si>
  <si>
    <t>18.016.0001-0</t>
  </si>
  <si>
    <t>18.016.0002-0</t>
  </si>
  <si>
    <t>18.016.0003-0</t>
  </si>
  <si>
    <t>18.016.0004-0</t>
  </si>
  <si>
    <t>18.016.0005-0</t>
  </si>
  <si>
    <t>18.016.0006-0</t>
  </si>
  <si>
    <t>18.016.0007-0</t>
  </si>
  <si>
    <t>18.016.0008-0</t>
  </si>
  <si>
    <t>18.016.0010-0</t>
  </si>
  <si>
    <t>18.016.0015-0</t>
  </si>
  <si>
    <t>18.016.0020-0</t>
  </si>
  <si>
    <t>18.016.0025-0</t>
  </si>
  <si>
    <t>18.016.0027-0</t>
  </si>
  <si>
    <t>18.016.0030-0</t>
  </si>
  <si>
    <t>18.016.0035-0</t>
  </si>
  <si>
    <t>18.016.0040-0</t>
  </si>
  <si>
    <t>18.016.0042-0</t>
  </si>
  <si>
    <t>18.016.0045-0</t>
  </si>
  <si>
    <t>18.016.0050-0</t>
  </si>
  <si>
    <t>18.016.0051-0</t>
  </si>
  <si>
    <t>18.016.0055-0</t>
  </si>
  <si>
    <t>18.016.0060-0</t>
  </si>
  <si>
    <t>18.016.0070-0</t>
  </si>
  <si>
    <t>18.016.0080-0</t>
  </si>
  <si>
    <t>18.016.0100-0</t>
  </si>
  <si>
    <t>18.016.0105-0</t>
  </si>
  <si>
    <t>18.016.0106-0</t>
  </si>
  <si>
    <t>18.016.0110-0</t>
  </si>
  <si>
    <t>18.016.0111-0</t>
  </si>
  <si>
    <t>18.016.0120-0</t>
  </si>
  <si>
    <t>18.016.0130-0</t>
  </si>
  <si>
    <t>18.016.9999-0</t>
  </si>
  <si>
    <t>18.017.0020-0</t>
  </si>
  <si>
    <t>18.017.0021-0</t>
  </si>
  <si>
    <t>18.017.0022-0</t>
  </si>
  <si>
    <t>18.017.0025-0</t>
  </si>
  <si>
    <t>18.017.0028-0</t>
  </si>
  <si>
    <t>18.017.0030-0</t>
  </si>
  <si>
    <t>18.017.0035-0</t>
  </si>
  <si>
    <t>18.017.0040-0</t>
  </si>
  <si>
    <t>18.017.0050-0</t>
  </si>
  <si>
    <t>18.017.0055-0</t>
  </si>
  <si>
    <t>18.017.0070-0</t>
  </si>
  <si>
    <t>18.017.0075-0</t>
  </si>
  <si>
    <t>18.017.0080-0</t>
  </si>
  <si>
    <t>18.017.9999-0</t>
  </si>
  <si>
    <t>18.018.0010-0</t>
  </si>
  <si>
    <t>18.018.0015-0</t>
  </si>
  <si>
    <t>18.018.0018-0</t>
  </si>
  <si>
    <t>18.018.0020-0</t>
  </si>
  <si>
    <t>18.018.0025-0</t>
  </si>
  <si>
    <t>18.018.0030-0</t>
  </si>
  <si>
    <t>18.018.0032-0</t>
  </si>
  <si>
    <t>18.018.0050-0</t>
  </si>
  <si>
    <t>18.018.0055-0</t>
  </si>
  <si>
    <t>18.018.0070-0</t>
  </si>
  <si>
    <t>18.018.0080-0</t>
  </si>
  <si>
    <t>18.018.0090-0</t>
  </si>
  <si>
    <t>18.018.0100-0</t>
  </si>
  <si>
    <t>18.018.9999-0</t>
  </si>
  <si>
    <t>18.019.0010-0</t>
  </si>
  <si>
    <t>18.019.0012-0</t>
  </si>
  <si>
    <t>18.019.9999-0</t>
  </si>
  <si>
    <t>18.020.9999-0</t>
  </si>
  <si>
    <t>18.021.0025-0</t>
  </si>
  <si>
    <t>18.021.0030-0</t>
  </si>
  <si>
    <t>18.021.0035-0</t>
  </si>
  <si>
    <t>18.021.0040-0</t>
  </si>
  <si>
    <t>18.021.0042-0</t>
  </si>
  <si>
    <t>18.021.0043-0</t>
  </si>
  <si>
    <t>18.021.0045-0</t>
  </si>
  <si>
    <t>18.021.0060-0</t>
  </si>
  <si>
    <t>18.021.0065-0</t>
  </si>
  <si>
    <t>18.021.0070-0</t>
  </si>
  <si>
    <t>18.021.0100-0</t>
  </si>
  <si>
    <t>18.021.0105-0</t>
  </si>
  <si>
    <t>18.021.9999-0</t>
  </si>
  <si>
    <t>18.022.0010-0</t>
  </si>
  <si>
    <t>18.022.0011-0</t>
  </si>
  <si>
    <t>18.022.0012-0</t>
  </si>
  <si>
    <t>18.022.0013-0</t>
  </si>
  <si>
    <t>18.022.0015-0</t>
  </si>
  <si>
    <t>18.022.9999-0</t>
  </si>
  <si>
    <t>18.023.0010-0</t>
  </si>
  <si>
    <t>18.023.0011-0</t>
  </si>
  <si>
    <t>18.023.0012-0</t>
  </si>
  <si>
    <t>18.023.0013-0</t>
  </si>
  <si>
    <t>18.023.0014-0</t>
  </si>
  <si>
    <t>18.023.0020-0</t>
  </si>
  <si>
    <t>18.023.9999-0</t>
  </si>
  <si>
    <t>18.024.0001-0</t>
  </si>
  <si>
    <t>18.024.0002-0</t>
  </si>
  <si>
    <t>18.024.0010-0</t>
  </si>
  <si>
    <t>18.024.0050-0</t>
  </si>
  <si>
    <t>18.024.9999-0</t>
  </si>
  <si>
    <t>18.025.0001-0</t>
  </si>
  <si>
    <t>18.025.0005-0</t>
  </si>
  <si>
    <t>18.025.0010-0</t>
  </si>
  <si>
    <t>18.025.0050-0</t>
  </si>
  <si>
    <t>18.025.0055-0</t>
  </si>
  <si>
    <t>18.025.0060-0</t>
  </si>
  <si>
    <t>18.025.0065-0</t>
  </si>
  <si>
    <t>18.025.0070-0</t>
  </si>
  <si>
    <t>18.025.0075-0</t>
  </si>
  <si>
    <t>18.025.0080-0</t>
  </si>
  <si>
    <t>18.025.0085-0</t>
  </si>
  <si>
    <t>18.025.0090-0</t>
  </si>
  <si>
    <t>18.025.0095-0</t>
  </si>
  <si>
    <t>18.025.0150-0</t>
  </si>
  <si>
    <t>18.025.9999-0</t>
  </si>
  <si>
    <t>18.026.0008-0</t>
  </si>
  <si>
    <t>18.026.0010-0</t>
  </si>
  <si>
    <t>18.026.0012-0</t>
  </si>
  <si>
    <t>18.026.0015-0</t>
  </si>
  <si>
    <t>18.026.0020-0</t>
  </si>
  <si>
    <t>18.026.0025-0</t>
  </si>
  <si>
    <t>18.026.0030-0</t>
  </si>
  <si>
    <t>18.026.9999-0</t>
  </si>
  <si>
    <t>18.027.0040-0</t>
  </si>
  <si>
    <t>18.027.0045-0</t>
  </si>
  <si>
    <t>18.027.0070-0</t>
  </si>
  <si>
    <t>18.027.0072-0</t>
  </si>
  <si>
    <t>18.027.0075-0</t>
  </si>
  <si>
    <t>18.027.0077-0</t>
  </si>
  <si>
    <t>18.027.0089-0</t>
  </si>
  <si>
    <t>18.027.0095-0</t>
  </si>
  <si>
    <t>18.027.0097-0</t>
  </si>
  <si>
    <t>18.027.0100-0</t>
  </si>
  <si>
    <t>18.027.0105-0</t>
  </si>
  <si>
    <t>18.027.0110-0</t>
  </si>
  <si>
    <t>18.027.0112-0</t>
  </si>
  <si>
    <t>18.027.0120-0</t>
  </si>
  <si>
    <t>18.027.0125-0</t>
  </si>
  <si>
    <t>18.027.0130-0</t>
  </si>
  <si>
    <t>18.027.0135-0</t>
  </si>
  <si>
    <t>18.027.0140-0</t>
  </si>
  <si>
    <t>18.027.0142-0</t>
  </si>
  <si>
    <t>18.027.0143-0</t>
  </si>
  <si>
    <t>18.027.0300-0</t>
  </si>
  <si>
    <t>18.027.0301-0</t>
  </si>
  <si>
    <t>18.027.0302-0</t>
  </si>
  <si>
    <t>18.027.0303-0</t>
  </si>
  <si>
    <t>18.027.0304-0</t>
  </si>
  <si>
    <t>18.027.0305-0</t>
  </si>
  <si>
    <t>18.027.0310-0</t>
  </si>
  <si>
    <t>18.027.0311-0</t>
  </si>
  <si>
    <t>18.027.0312-0</t>
  </si>
  <si>
    <t>18.027.0313-0</t>
  </si>
  <si>
    <t>18.027.0314-0</t>
  </si>
  <si>
    <t>18.027.0315-0</t>
  </si>
  <si>
    <t>18.027.0320-0</t>
  </si>
  <si>
    <t>18.027.0321-0</t>
  </si>
  <si>
    <t>18.027.0322-0</t>
  </si>
  <si>
    <t>18.027.0323-0</t>
  </si>
  <si>
    <t>18.027.0324-0</t>
  </si>
  <si>
    <t>18.027.0325-0</t>
  </si>
  <si>
    <t>18.027.0330-0</t>
  </si>
  <si>
    <t>18.027.0331-0</t>
  </si>
  <si>
    <t>18.027.0332-0</t>
  </si>
  <si>
    <t>18.027.0333-0</t>
  </si>
  <si>
    <t>18.027.0334-0</t>
  </si>
  <si>
    <t>18.027.0335-0</t>
  </si>
  <si>
    <t>18.027.0350-0</t>
  </si>
  <si>
    <t>18.027.0351-0</t>
  </si>
  <si>
    <t>18.027.0352-0</t>
  </si>
  <si>
    <t>18.027.0353-0</t>
  </si>
  <si>
    <t>18.027.0354-0</t>
  </si>
  <si>
    <t>18.027.0355-0</t>
  </si>
  <si>
    <t>18.027.0360-0</t>
  </si>
  <si>
    <t>18.027.0361-0</t>
  </si>
  <si>
    <t>18.027.0362-0</t>
  </si>
  <si>
    <t>18.027.0363-0</t>
  </si>
  <si>
    <t>18.027.0364-0</t>
  </si>
  <si>
    <t>18.027.0365-0</t>
  </si>
  <si>
    <t>18.027.0370-0</t>
  </si>
  <si>
    <t>18.027.0371-0</t>
  </si>
  <si>
    <t>18.027.0372-0</t>
  </si>
  <si>
    <t>18.027.0373-0</t>
  </si>
  <si>
    <t>18.027.0374-0</t>
  </si>
  <si>
    <t>18.027.0375-0</t>
  </si>
  <si>
    <t>18.027.0380-0</t>
  </si>
  <si>
    <t>18.027.0381-0</t>
  </si>
  <si>
    <t>18.027.0382-0</t>
  </si>
  <si>
    <t>18.027.0383-0</t>
  </si>
  <si>
    <t>18.027.0384-0</t>
  </si>
  <si>
    <t>18.027.0385-0</t>
  </si>
  <si>
    <t>18.027.0400-0</t>
  </si>
  <si>
    <t>18.027.0402-0</t>
  </si>
  <si>
    <t>18.027.0404-0</t>
  </si>
  <si>
    <t>18.027.0406-0</t>
  </si>
  <si>
    <t>18.027.0408-0</t>
  </si>
  <si>
    <t>18.027.0410-0</t>
  </si>
  <si>
    <t>18.027.0415-0</t>
  </si>
  <si>
    <t>18.027.0418-0</t>
  </si>
  <si>
    <t>18.027.0420-0</t>
  </si>
  <si>
    <t>18.027.0422-0</t>
  </si>
  <si>
    <t>18.027.0424-0</t>
  </si>
  <si>
    <t>18.027.0426-0</t>
  </si>
  <si>
    <t>18.027.0430-0</t>
  </si>
  <si>
    <t>18.027.0434-0</t>
  </si>
  <si>
    <t>18.027.0436-0</t>
  </si>
  <si>
    <t>18.027.0438-0</t>
  </si>
  <si>
    <t>18.027.0440-0</t>
  </si>
  <si>
    <t>18.027.0445-0</t>
  </si>
  <si>
    <t>18.027.0450-0</t>
  </si>
  <si>
    <t>18.027.0455-0</t>
  </si>
  <si>
    <t>18.027.0457-0</t>
  </si>
  <si>
    <t>18.027.0460-0</t>
  </si>
  <si>
    <t>18.027.9999-0</t>
  </si>
  <si>
    <t>18.028.0001-0</t>
  </si>
  <si>
    <t>18.028.0005-0</t>
  </si>
  <si>
    <t>18.028.0010-0</t>
  </si>
  <si>
    <t>18.028.0015-0</t>
  </si>
  <si>
    <t>18.028.0020-0</t>
  </si>
  <si>
    <t>18.028.0025-0</t>
  </si>
  <si>
    <t>18.028.0030-0</t>
  </si>
  <si>
    <t>18.028.0035-0</t>
  </si>
  <si>
    <t>18.028.0040-0</t>
  </si>
  <si>
    <t>18.028.0050-0</t>
  </si>
  <si>
    <t>18.028.0060-0</t>
  </si>
  <si>
    <t>18.028.0063-0</t>
  </si>
  <si>
    <t>18.028.0065-0</t>
  </si>
  <si>
    <t>18.028.0068-0</t>
  </si>
  <si>
    <t>18.028.0070-0</t>
  </si>
  <si>
    <t>18.028.0073-0</t>
  </si>
  <si>
    <t>18.028.0075-0</t>
  </si>
  <si>
    <t>18.028.0100-0</t>
  </si>
  <si>
    <t>18.028.0110-0</t>
  </si>
  <si>
    <t>18.028.0120-0</t>
  </si>
  <si>
    <t>18.028.0130-0</t>
  </si>
  <si>
    <t>18.028.0140-0</t>
  </si>
  <si>
    <t>18.028.0150-0</t>
  </si>
  <si>
    <t>18.028.0160-0</t>
  </si>
  <si>
    <t>18.028.0170-0</t>
  </si>
  <si>
    <t>18.028.0180-0</t>
  </si>
  <si>
    <t>18.028.0190-0</t>
  </si>
  <si>
    <t>18.028.0300-0</t>
  </si>
  <si>
    <t>18.028.0301-0</t>
  </si>
  <si>
    <t>18.028.0302-0</t>
  </si>
  <si>
    <t>18.028.0303-0</t>
  </si>
  <si>
    <t>18.028.0305-0</t>
  </si>
  <si>
    <t>18.028.0306-0</t>
  </si>
  <si>
    <t>18.028.0307-0</t>
  </si>
  <si>
    <t>18.028.0308-0</t>
  </si>
  <si>
    <t>18.028.0310-0</t>
  </si>
  <si>
    <t>18.028.0311-0</t>
  </si>
  <si>
    <t>18.028.0312-0</t>
  </si>
  <si>
    <t>18.028.0313-0</t>
  </si>
  <si>
    <t>18.028.0315-0</t>
  </si>
  <si>
    <t>18.028.0316-0</t>
  </si>
  <si>
    <t>18.028.0317-0</t>
  </si>
  <si>
    <t>18.028.0318-0</t>
  </si>
  <si>
    <t>18.028.0320-0</t>
  </si>
  <si>
    <t>18.028.0321-0</t>
  </si>
  <si>
    <t>18.028.0322-0</t>
  </si>
  <si>
    <t>18.028.0323-0</t>
  </si>
  <si>
    <t>18.028.0325-0</t>
  </si>
  <si>
    <t>18.028.0326-0</t>
  </si>
  <si>
    <t>18.028.0327-0</t>
  </si>
  <si>
    <t>18.028.0328-0</t>
  </si>
  <si>
    <t>18.028.0330-0</t>
  </si>
  <si>
    <t>18.028.0331-0</t>
  </si>
  <si>
    <t>18.028.0332-0</t>
  </si>
  <si>
    <t>18.028.0333-0</t>
  </si>
  <si>
    <t>18.028.0335-0</t>
  </si>
  <si>
    <t>18.028.0336-0</t>
  </si>
  <si>
    <t>18.028.0337-0</t>
  </si>
  <si>
    <t>18.028.0338-0</t>
  </si>
  <si>
    <t>18.028.0340-0</t>
  </si>
  <si>
    <t>18.028.0341-0</t>
  </si>
  <si>
    <t>18.028.0342-0</t>
  </si>
  <si>
    <t>18.028.0343-0</t>
  </si>
  <si>
    <t>18.028.0345-0</t>
  </si>
  <si>
    <t>18.028.0346-0</t>
  </si>
  <si>
    <t>18.028.0347-0</t>
  </si>
  <si>
    <t>18.028.0348-0</t>
  </si>
  <si>
    <t>18.028.9999-0</t>
  </si>
  <si>
    <t>18.029.0005-0</t>
  </si>
  <si>
    <t>18.029.0010-0</t>
  </si>
  <si>
    <t>18.029.0012-0</t>
  </si>
  <si>
    <t>18.029.0015-0</t>
  </si>
  <si>
    <t>18.029.0020-0</t>
  </si>
  <si>
    <t>18.029.0025-0</t>
  </si>
  <si>
    <t>18.029.0030-0</t>
  </si>
  <si>
    <t>18.029.0035-0</t>
  </si>
  <si>
    <t>18.029.0037-0</t>
  </si>
  <si>
    <t>18.029.0040-0</t>
  </si>
  <si>
    <t>18.029.0045-0</t>
  </si>
  <si>
    <t>18.029.0070-0</t>
  </si>
  <si>
    <t>18.029.0075-0</t>
  </si>
  <si>
    <t>18.029.0080-0</t>
  </si>
  <si>
    <t>18.029.0085-0</t>
  </si>
  <si>
    <t>18.029.0086-0</t>
  </si>
  <si>
    <t>18.029.0105-0</t>
  </si>
  <si>
    <t>18.029.0110-0</t>
  </si>
  <si>
    <t>18.029.0115-0</t>
  </si>
  <si>
    <t>18.029.0120-0</t>
  </si>
  <si>
    <t>18.029.0125-0</t>
  </si>
  <si>
    <t>18.029.0130-0</t>
  </si>
  <si>
    <t>18.029.9999-0</t>
  </si>
  <si>
    <t>18.030.9999-0</t>
  </si>
  <si>
    <t>18.031.0010-0</t>
  </si>
  <si>
    <t>18.031.0015-0</t>
  </si>
  <si>
    <t>18.031.0016-0</t>
  </si>
  <si>
    <t>18.031.0020-0</t>
  </si>
  <si>
    <t>18.031.0025-0</t>
  </si>
  <si>
    <t>18.031.9999-0</t>
  </si>
  <si>
    <t>18.032.0012-0</t>
  </si>
  <si>
    <t>18.032.0014-0</t>
  </si>
  <si>
    <t>18.032.0015-0</t>
  </si>
  <si>
    <t>18.032.0020-0</t>
  </si>
  <si>
    <t>18.032.0025-0</t>
  </si>
  <si>
    <t>18.032.0030-0</t>
  </si>
  <si>
    <t>18.032.9999-0</t>
  </si>
  <si>
    <t>18.033.0010-0</t>
  </si>
  <si>
    <t>18.033.0015-0</t>
  </si>
  <si>
    <t>18.033.0020-0</t>
  </si>
  <si>
    <t>18.033.9999-0</t>
  </si>
  <si>
    <t>18.034.0010-0</t>
  </si>
  <si>
    <t>18.034.0015-0</t>
  </si>
  <si>
    <t>18.034.0020-0</t>
  </si>
  <si>
    <t>18.034.0025-0</t>
  </si>
  <si>
    <t>18.034.0030-0</t>
  </si>
  <si>
    <t>18.034.0035-0</t>
  </si>
  <si>
    <t>18.034.0050-0</t>
  </si>
  <si>
    <t>18.034.0055-0</t>
  </si>
  <si>
    <t>18.034.0060-0</t>
  </si>
  <si>
    <t>18.034.0065-0</t>
  </si>
  <si>
    <t>18.034.0070-0</t>
  </si>
  <si>
    <t>18.034.0075-0</t>
  </si>
  <si>
    <t>18.034.0080-0</t>
  </si>
  <si>
    <t>18.034.0085-0</t>
  </si>
  <si>
    <t>18.034.0090-0</t>
  </si>
  <si>
    <t>18.034.0100-0</t>
  </si>
  <si>
    <t>18.034.0120-0</t>
  </si>
  <si>
    <t>18.034.0130-0</t>
  </si>
  <si>
    <t>18.034.0140-0</t>
  </si>
  <si>
    <t>18.034.0150-0</t>
  </si>
  <si>
    <t>18.034.0160-0</t>
  </si>
  <si>
    <t>18.034.0170-0</t>
  </si>
  <si>
    <t>18.034.0180-0</t>
  </si>
  <si>
    <t>18.034.9999-0</t>
  </si>
  <si>
    <t>18.035.0005-0</t>
  </si>
  <si>
    <t>18.035.0010-0</t>
  </si>
  <si>
    <t>18.035.9999-0</t>
  </si>
  <si>
    <t>18.036.0001-0</t>
  </si>
  <si>
    <t>18.036.9999-0</t>
  </si>
  <si>
    <t>18.037.0100-0</t>
  </si>
  <si>
    <t>18.037.0110-0</t>
  </si>
  <si>
    <t>18.037.0120-0</t>
  </si>
  <si>
    <t>18.037.0130-0</t>
  </si>
  <si>
    <t>18.037.0140-0</t>
  </si>
  <si>
    <t>18.037.0150-0</t>
  </si>
  <si>
    <t>18.037.0160-0</t>
  </si>
  <si>
    <t>18.037.0170-0</t>
  </si>
  <si>
    <t>18.037.0180-0</t>
  </si>
  <si>
    <t>18.037.0200-0</t>
  </si>
  <si>
    <t>18.037.9999-0</t>
  </si>
  <si>
    <t>18.038.0010-0</t>
  </si>
  <si>
    <t>18.038.0020-0</t>
  </si>
  <si>
    <t>18.038.0030-0</t>
  </si>
  <si>
    <t>18.038.0035-0</t>
  </si>
  <si>
    <t>18.038.0040-0</t>
  </si>
  <si>
    <t>18.038.0045-0</t>
  </si>
  <si>
    <t>18.038.9999-0</t>
  </si>
  <si>
    <t>18.040.0010-0</t>
  </si>
  <si>
    <t>18.040.0015-0</t>
  </si>
  <si>
    <t>18.040.0020-0</t>
  </si>
  <si>
    <t>18.040.0025-0</t>
  </si>
  <si>
    <t>18.040.9999-0</t>
  </si>
  <si>
    <t>18.045.0010-0</t>
  </si>
  <si>
    <t>18.045.0011-0</t>
  </si>
  <si>
    <t>18.045.0012-0</t>
  </si>
  <si>
    <t>18.045.0013-0</t>
  </si>
  <si>
    <t>18.045.0015-0</t>
  </si>
  <si>
    <t>18.045.0016-0</t>
  </si>
  <si>
    <t>18.045.0017-1</t>
  </si>
  <si>
    <t>18.045.0018-0</t>
  </si>
  <si>
    <t>18.045.0025-0</t>
  </si>
  <si>
    <t>18.045.0026-0</t>
  </si>
  <si>
    <t>18.045.0027-0</t>
  </si>
  <si>
    <t>18.045.0028-0</t>
  </si>
  <si>
    <t>18.045.0029-0</t>
  </si>
  <si>
    <t>18.045.0030-0</t>
  </si>
  <si>
    <t>18.045.0031-0</t>
  </si>
  <si>
    <t>18.045.0032-0</t>
  </si>
  <si>
    <t>18.045.0033-0</t>
  </si>
  <si>
    <t>18.045.0035-0</t>
  </si>
  <si>
    <t>18.045.9999-0</t>
  </si>
  <si>
    <t>18.050.0001-0</t>
  </si>
  <si>
    <t>18.050.0005-0</t>
  </si>
  <si>
    <t>18.050.0012-0</t>
  </si>
  <si>
    <t>18.050.0015-0</t>
  </si>
  <si>
    <t>18.050.0020-0</t>
  </si>
  <si>
    <t>18.050.0025-0</t>
  </si>
  <si>
    <t>18.050.0030-0</t>
  </si>
  <si>
    <t>18.050.0050-0</t>
  </si>
  <si>
    <t>18.050.0055-0</t>
  </si>
  <si>
    <t>18.050.0060-0</t>
  </si>
  <si>
    <t>18.050.0065-0</t>
  </si>
  <si>
    <t>18.050.0070-0</t>
  </si>
  <si>
    <t>18.050.0100-0</t>
  </si>
  <si>
    <t>18.050.0115-0</t>
  </si>
  <si>
    <t>18.050.0120-0</t>
  </si>
  <si>
    <t>18.050.0130-0</t>
  </si>
  <si>
    <t>18.050.0135-0</t>
  </si>
  <si>
    <t>18.050.0140-0</t>
  </si>
  <si>
    <t>18.050.0145-0</t>
  </si>
  <si>
    <t>18.050.0150-0</t>
  </si>
  <si>
    <t>18.050.0200-0</t>
  </si>
  <si>
    <t>18.050.0210-0</t>
  </si>
  <si>
    <t>18.050.9999-0</t>
  </si>
  <si>
    <t>18.051.9999-0</t>
  </si>
  <si>
    <t>18.052.9999-0</t>
  </si>
  <si>
    <t>18.060.0001-0</t>
  </si>
  <si>
    <t>18.060.0003-0</t>
  </si>
  <si>
    <t>18.060.0005-0</t>
  </si>
  <si>
    <t>18.060.0008-0</t>
  </si>
  <si>
    <t>18.060.0015-0</t>
  </si>
  <si>
    <t>18.060.0019-0</t>
  </si>
  <si>
    <t>18.060.0025-0</t>
  </si>
  <si>
    <t>18.060.9999-0</t>
  </si>
  <si>
    <t>18.062.0010-0</t>
  </si>
  <si>
    <t>18.062.0015-0</t>
  </si>
  <si>
    <t>18.062.0020-0</t>
  </si>
  <si>
    <t>18.062.0025-0</t>
  </si>
  <si>
    <t>18.062.0030-0</t>
  </si>
  <si>
    <t>18.062.0035-0</t>
  </si>
  <si>
    <t>18.062.9999-0</t>
  </si>
  <si>
    <t>18.065.0010-0</t>
  </si>
  <si>
    <t>18.065.0015-0</t>
  </si>
  <si>
    <t>18.065.0050-0</t>
  </si>
  <si>
    <t>18.065.0055-0</t>
  </si>
  <si>
    <t>18.065.0060-0</t>
  </si>
  <si>
    <t>18.065.0065-0</t>
  </si>
  <si>
    <t>18.065.0070-0</t>
  </si>
  <si>
    <t>18.065.0075-0</t>
  </si>
  <si>
    <t>18.065.9999-0</t>
  </si>
  <si>
    <t>18.070.0005-0</t>
  </si>
  <si>
    <t>18.070.0010-0</t>
  </si>
  <si>
    <t>18.070.0040-0</t>
  </si>
  <si>
    <t>18.070.0044-0</t>
  </si>
  <si>
    <t>18.070.0045-0</t>
  </si>
  <si>
    <t>18.070.0046-0</t>
  </si>
  <si>
    <t>18.070.0047-0</t>
  </si>
  <si>
    <t>18.070.0048-0</t>
  </si>
  <si>
    <t>18.070.0049-0</t>
  </si>
  <si>
    <t>18.070.0100-0</t>
  </si>
  <si>
    <t>18.070.0105-0</t>
  </si>
  <si>
    <t>18.070.9999-0</t>
  </si>
  <si>
    <t>18.080.0020-0</t>
  </si>
  <si>
    <t>18.080.0025-0</t>
  </si>
  <si>
    <t>18.080.0026-0</t>
  </si>
  <si>
    <t>18.080.0027-0</t>
  </si>
  <si>
    <t>18.080.0028-0</t>
  </si>
  <si>
    <t>18.080.0029-0</t>
  </si>
  <si>
    <t>18.080.0030-0</t>
  </si>
  <si>
    <t>18.080.0050-0</t>
  </si>
  <si>
    <t>18.080.0055-0</t>
  </si>
  <si>
    <t>18.080.9999-0</t>
  </si>
  <si>
    <t>18.081.0020-0</t>
  </si>
  <si>
    <t>18.081.0021-0</t>
  </si>
  <si>
    <t>18.081.0050-0</t>
  </si>
  <si>
    <t>18.081.0051-0</t>
  </si>
  <si>
    <t>18.081.0052-0</t>
  </si>
  <si>
    <t>18.081.0053-0</t>
  </si>
  <si>
    <t>18.081.0054-0</t>
  </si>
  <si>
    <t>18.081.0055-0</t>
  </si>
  <si>
    <t>18.081.0100-0</t>
  </si>
  <si>
    <t>18.081.0105-0</t>
  </si>
  <si>
    <t>18.081.9999-0</t>
  </si>
  <si>
    <t>18.082.0020-0</t>
  </si>
  <si>
    <t>18.082.0021-0</t>
  </si>
  <si>
    <t>18.082.0050-0</t>
  </si>
  <si>
    <t>18.082.0051-0</t>
  </si>
  <si>
    <t>18.082.0052-0</t>
  </si>
  <si>
    <t>18.082.0053-0</t>
  </si>
  <si>
    <t>18.082.0054-0</t>
  </si>
  <si>
    <t>18.082.0055-0</t>
  </si>
  <si>
    <t>18.082.0100-0</t>
  </si>
  <si>
    <t>18.082.0105-0</t>
  </si>
  <si>
    <t>18.082.9999-0</t>
  </si>
  <si>
    <t>18.083.0020-0</t>
  </si>
  <si>
    <t>18.083.0021-0</t>
  </si>
  <si>
    <t>18.083.0050-0</t>
  </si>
  <si>
    <t>18.083.0051-0</t>
  </si>
  <si>
    <t>18.083.0052-0</t>
  </si>
  <si>
    <t>18.083.0053-0</t>
  </si>
  <si>
    <t>18.083.0054-0</t>
  </si>
  <si>
    <t>18.083.0055-0</t>
  </si>
  <si>
    <t>18.083.0100-0</t>
  </si>
  <si>
    <t>18.083.0105-0</t>
  </si>
  <si>
    <t>18.083.9999-0</t>
  </si>
  <si>
    <t>18.084.0020-0</t>
  </si>
  <si>
    <t>18.084.0021-0</t>
  </si>
  <si>
    <t>18.084.0050-0</t>
  </si>
  <si>
    <t>18.084.0051-0</t>
  </si>
  <si>
    <t>18.084.0052-0</t>
  </si>
  <si>
    <t>18.084.0053-0</t>
  </si>
  <si>
    <t>18.084.0054-0</t>
  </si>
  <si>
    <t>18.084.0055-0</t>
  </si>
  <si>
    <t>18.084.0100-0</t>
  </si>
  <si>
    <t>18.084.0105-0</t>
  </si>
  <si>
    <t>18.084.9999-0</t>
  </si>
  <si>
    <t>18.100.0025-0</t>
  </si>
  <si>
    <t>18.100.0030-0</t>
  </si>
  <si>
    <t>18.100.0035-0</t>
  </si>
  <si>
    <t>18.100.9999-0</t>
  </si>
  <si>
    <t>18.105.0001-0</t>
  </si>
  <si>
    <t>18.105.9999-0</t>
  </si>
  <si>
    <t>18.200.0001-0</t>
  </si>
  <si>
    <t>18.200.0002-0</t>
  </si>
  <si>
    <t>18.200.0003-0</t>
  </si>
  <si>
    <t>18.200.0004-0</t>
  </si>
  <si>
    <t>18.200.0005-0</t>
  </si>
  <si>
    <t>18.200.0010-0</t>
  </si>
  <si>
    <t>18.200.0015-0</t>
  </si>
  <si>
    <t>18.200.0020-0</t>
  </si>
  <si>
    <t>18.200.9999-0</t>
  </si>
  <si>
    <t>18.210.0010-0</t>
  </si>
  <si>
    <t>18.210.0012-0</t>
  </si>
  <si>
    <t>18.210.0014-0</t>
  </si>
  <si>
    <t>18.210.0016-0</t>
  </si>
  <si>
    <t>18.210.0018-0</t>
  </si>
  <si>
    <t>18.210.0020-0</t>
  </si>
  <si>
    <t>18.210.0025-0</t>
  </si>
  <si>
    <t>18.210.0030-0</t>
  </si>
  <si>
    <t>18.210.0050-0</t>
  </si>
  <si>
    <t>18.210.0052-0</t>
  </si>
  <si>
    <t>18.210.0054-0</t>
  </si>
  <si>
    <t>18.210.0056-0</t>
  </si>
  <si>
    <t>18.210.0058-0</t>
  </si>
  <si>
    <t>18.210.0060-0</t>
  </si>
  <si>
    <t>18.210.0065-0</t>
  </si>
  <si>
    <t>18.210.0070-0</t>
  </si>
  <si>
    <t>18.210.0100-0</t>
  </si>
  <si>
    <t>18.210.0110-0</t>
  </si>
  <si>
    <t>18.210.0115-0</t>
  </si>
  <si>
    <t>18.210.9999-0</t>
  </si>
  <si>
    <t>18.213.9999-0</t>
  </si>
  <si>
    <t>18.250.0046-0</t>
  </si>
  <si>
    <t>18.250.0047-0</t>
  </si>
  <si>
    <t>18.250.0048-0</t>
  </si>
  <si>
    <t>18.250.0049-0</t>
  </si>
  <si>
    <t>18.250.0050-0</t>
  </si>
  <si>
    <t>18.250.0051-0</t>
  </si>
  <si>
    <t>18.250.0052-0</t>
  </si>
  <si>
    <t>18.250.0053-0</t>
  </si>
  <si>
    <t>18.250.0054-0</t>
  </si>
  <si>
    <t>18.250.0055-0</t>
  </si>
  <si>
    <t>18.250.0056-0</t>
  </si>
  <si>
    <t>18.250.0057-0</t>
  </si>
  <si>
    <t>18.250.0058-0</t>
  </si>
  <si>
    <t>18.250.0060-0</t>
  </si>
  <si>
    <t>18.250.0070-0</t>
  </si>
  <si>
    <t>18.250.0075-0</t>
  </si>
  <si>
    <t>18.250.0080-0</t>
  </si>
  <si>
    <t>18.250.9999-0</t>
  </si>
  <si>
    <t>18.260.0040-0</t>
  </si>
  <si>
    <t>18.260.0045-0</t>
  </si>
  <si>
    <t>18.260.0046-0</t>
  </si>
  <si>
    <t>18.260.0050-0</t>
  </si>
  <si>
    <t>18.260.0065-0</t>
  </si>
  <si>
    <t>18.260.0070-0</t>
  </si>
  <si>
    <t>18.260.9999-0</t>
  </si>
  <si>
    <t>18.265.0001-0</t>
  </si>
  <si>
    <t>18.265.9999-0</t>
  </si>
  <si>
    <t>18.270.0010-0</t>
  </si>
  <si>
    <t>18.270.0015-0</t>
  </si>
  <si>
    <t>18.270.0020-0</t>
  </si>
  <si>
    <t>18.270.0025-0</t>
  </si>
  <si>
    <t>18.270.0030-0</t>
  </si>
  <si>
    <t>18.270.0035-0</t>
  </si>
  <si>
    <t>18.270.9999-0</t>
  </si>
  <si>
    <t>18.500.9999-0</t>
  </si>
  <si>
    <t>19.000.9999-0</t>
  </si>
  <si>
    <t>19.001.0001-2</t>
  </si>
  <si>
    <t>19.001.0004-2</t>
  </si>
  <si>
    <t>19.001.0012-2</t>
  </si>
  <si>
    <t>19.001.0038-2</t>
  </si>
  <si>
    <t>19.001.0043-2</t>
  </si>
  <si>
    <t>19.001.9999-0</t>
  </si>
  <si>
    <t>19.004.0001-2</t>
  </si>
  <si>
    <t>19.004.0001-3</t>
  </si>
  <si>
    <t>19.004.0001-4</t>
  </si>
  <si>
    <t>19.004.0004-2</t>
  </si>
  <si>
    <t>19.004.0004-3</t>
  </si>
  <si>
    <t>19.004.0004-4</t>
  </si>
  <si>
    <t>19.004.0006-2</t>
  </si>
  <si>
    <t>19.004.0006-3</t>
  </si>
  <si>
    <t>19.004.0006-4</t>
  </si>
  <si>
    <t>19.004.0010-2</t>
  </si>
  <si>
    <t>19.004.0010-3</t>
  </si>
  <si>
    <t>19.004.0010-4</t>
  </si>
  <si>
    <t>19.004.0012-2</t>
  </si>
  <si>
    <t>19.004.0012-3</t>
  </si>
  <si>
    <t>19.004.0012-4</t>
  </si>
  <si>
    <t>19.004.0013-2</t>
  </si>
  <si>
    <t>19.004.0013-3</t>
  </si>
  <si>
    <t>19.004.0013-4</t>
  </si>
  <si>
    <t>19.004.0014-2</t>
  </si>
  <si>
    <t>19.004.0014-3</t>
  </si>
  <si>
    <t>19.004.0014-4</t>
  </si>
  <si>
    <t>19.004.0015-2</t>
  </si>
  <si>
    <t>19.004.0015-3</t>
  </si>
  <si>
    <t>19.004.0015-4</t>
  </si>
  <si>
    <t>19.004.0016-2</t>
  </si>
  <si>
    <t>19.004.0016-3</t>
  </si>
  <si>
    <t>19.004.0016-4</t>
  </si>
  <si>
    <t>19.004.0020-2</t>
  </si>
  <si>
    <t>19.004.0020-3</t>
  </si>
  <si>
    <t>19.004.0020-4</t>
  </si>
  <si>
    <t>19.004.0021-2</t>
  </si>
  <si>
    <t>19.004.0021-3</t>
  </si>
  <si>
    <t>19.004.0021-4</t>
  </si>
  <si>
    <t>19.004.0022-2</t>
  </si>
  <si>
    <t>19.004.0022-3</t>
  </si>
  <si>
    <t>19.004.0022-4</t>
  </si>
  <si>
    <t>19.004.0023-2</t>
  </si>
  <si>
    <t>19.004.0023-3</t>
  </si>
  <si>
    <t>19.004.0023-4</t>
  </si>
  <si>
    <t>19.004.0024-2</t>
  </si>
  <si>
    <t>19.004.0024-3</t>
  </si>
  <si>
    <t>19.004.0024-4</t>
  </si>
  <si>
    <t>19.004.0025-2</t>
  </si>
  <si>
    <t>19.004.0025-3</t>
  </si>
  <si>
    <t>19.004.0025-4</t>
  </si>
  <si>
    <t>19.004.0026-2</t>
  </si>
  <si>
    <t>19.004.0026-3</t>
  </si>
  <si>
    <t>19.004.0026-4</t>
  </si>
  <si>
    <t>19.004.0030-2</t>
  </si>
  <si>
    <t>19.004.0030-3</t>
  </si>
  <si>
    <t>19.004.0030-4</t>
  </si>
  <si>
    <t>19.004.0031-2</t>
  </si>
  <si>
    <t>19.004.0031-3</t>
  </si>
  <si>
    <t>19.004.0031-4</t>
  </si>
  <si>
    <t>19.004.0037-2</t>
  </si>
  <si>
    <t>19.004.0037-3</t>
  </si>
  <si>
    <t>19.004.0037-4</t>
  </si>
  <si>
    <t>19.004.0040-2</t>
  </si>
  <si>
    <t>19.004.0040-3</t>
  </si>
  <si>
    <t>19.004.0040-4</t>
  </si>
  <si>
    <t>19.004.0041-2</t>
  </si>
  <si>
    <t>19.004.0041-3</t>
  </si>
  <si>
    <t>19.004.0041-4</t>
  </si>
  <si>
    <t>19.004.0042-2</t>
  </si>
  <si>
    <t>19.004.0042-3</t>
  </si>
  <si>
    <t>19.004.0042-4</t>
  </si>
  <si>
    <t>19.004.0044-2</t>
  </si>
  <si>
    <t>19.004.0044-3</t>
  </si>
  <si>
    <t>19.004.0044-4</t>
  </si>
  <si>
    <t>19.004.0045-2</t>
  </si>
  <si>
    <t>19.004.0045-3</t>
  </si>
  <si>
    <t>19.004.0045-4</t>
  </si>
  <si>
    <t>19.004.0046-2</t>
  </si>
  <si>
    <t>19.004.0046-3</t>
  </si>
  <si>
    <t>19.004.0046-4</t>
  </si>
  <si>
    <t>19.004.0047-2</t>
  </si>
  <si>
    <t>19.004.0047-3</t>
  </si>
  <si>
    <t>19.004.0047-4</t>
  </si>
  <si>
    <t>19.004.0048-2</t>
  </si>
  <si>
    <t>19.004.0048-3</t>
  </si>
  <si>
    <t>19.004.0048-4</t>
  </si>
  <si>
    <t>19.004.0049-2</t>
  </si>
  <si>
    <t>19.004.0049-3</t>
  </si>
  <si>
    <t>19.004.0049-4</t>
  </si>
  <si>
    <t>19.004.0050-2</t>
  </si>
  <si>
    <t>19.004.0050-4</t>
  </si>
  <si>
    <t>19.004.0051-2</t>
  </si>
  <si>
    <t>19.004.0051-3</t>
  </si>
  <si>
    <t>19.004.0051-4</t>
  </si>
  <si>
    <t>19.004.0054-2</t>
  </si>
  <si>
    <t>19.004.0054-3</t>
  </si>
  <si>
    <t>19.004.0054-4</t>
  </si>
  <si>
    <t>19.004.0056-2</t>
  </si>
  <si>
    <t>19.004.0056-3</t>
  </si>
  <si>
    <t>19.004.0056-4</t>
  </si>
  <si>
    <t>19.004.0057-2</t>
  </si>
  <si>
    <t>19.004.0057-3</t>
  </si>
  <si>
    <t>19.004.0057-4</t>
  </si>
  <si>
    <t>19.004.0061-2</t>
  </si>
  <si>
    <t>19.004.0061-3</t>
  </si>
  <si>
    <t>19.004.0061-4</t>
  </si>
  <si>
    <t>19.004.0065-2</t>
  </si>
  <si>
    <t>19.004.0065-3</t>
  </si>
  <si>
    <t>19.004.0065-4</t>
  </si>
  <si>
    <t>19.004.0070-2</t>
  </si>
  <si>
    <t>19.004.0070-3</t>
  </si>
  <si>
    <t>19.004.0070-4</t>
  </si>
  <si>
    <t>19.004.0075-2</t>
  </si>
  <si>
    <t>19.004.0075-4</t>
  </si>
  <si>
    <t>19.004.0080-2</t>
  </si>
  <si>
    <t>19.004.0080-4</t>
  </si>
  <si>
    <t>19.004.0081-2</t>
  </si>
  <si>
    <t>19.004.0081-4</t>
  </si>
  <si>
    <t>19.004.0085-2</t>
  </si>
  <si>
    <t>19.004.0085-4</t>
  </si>
  <si>
    <t>19.004.0087-2</t>
  </si>
  <si>
    <t>19.004.0087-4</t>
  </si>
  <si>
    <t>19.004.0090-2</t>
  </si>
  <si>
    <t>19.004.0090-3</t>
  </si>
  <si>
    <t>19.004.0090-4</t>
  </si>
  <si>
    <t>19.004.0092-2</t>
  </si>
  <si>
    <t>19.004.0092-3</t>
  </si>
  <si>
    <t>19.004.0092-4</t>
  </si>
  <si>
    <t>19.004.0094-2</t>
  </si>
  <si>
    <t>19.004.0094-3</t>
  </si>
  <si>
    <t>19.004.0094-4</t>
  </si>
  <si>
    <t>19.004.0096-2</t>
  </si>
  <si>
    <t>19.004.0096-3</t>
  </si>
  <si>
    <t>19.004.0096-4</t>
  </si>
  <si>
    <t>19.004.0098-2</t>
  </si>
  <si>
    <t>19.004.0098-3</t>
  </si>
  <si>
    <t>19.004.0098-4</t>
  </si>
  <si>
    <t>19.004.0100-2</t>
  </si>
  <si>
    <t>19.004.0100-4</t>
  </si>
  <si>
    <t>19.004.0200-0</t>
  </si>
  <si>
    <t>19.004.0201-0</t>
  </si>
  <si>
    <t>19.004.0202-0</t>
  </si>
  <si>
    <t>19.004.0210-0</t>
  </si>
  <si>
    <t>19.004.0211-0</t>
  </si>
  <si>
    <t>19.004.0212-0</t>
  </si>
  <si>
    <t>19.004.0250-0</t>
  </si>
  <si>
    <t>19.004.0251-0</t>
  </si>
  <si>
    <t>19.004.0252-0</t>
  </si>
  <si>
    <t>19.004.0400-0</t>
  </si>
  <si>
    <t>19.004.0401-0</t>
  </si>
  <si>
    <t>19.004.0402-0</t>
  </si>
  <si>
    <t>19.004.0405-0</t>
  </si>
  <si>
    <t>19.004.0406-0</t>
  </si>
  <si>
    <t>19.004.0407-0</t>
  </si>
  <si>
    <t>19.004.0500-0</t>
  </si>
  <si>
    <t>19.004.0501-0</t>
  </si>
  <si>
    <t>19.004.9999-0</t>
  </si>
  <si>
    <t>19.005.0006-2</t>
  </si>
  <si>
    <t>19.005.0006-3</t>
  </si>
  <si>
    <t>19.005.0006-4</t>
  </si>
  <si>
    <t>19.005.0007-2</t>
  </si>
  <si>
    <t>19.005.0007-3</t>
  </si>
  <si>
    <t>19.005.0007-4</t>
  </si>
  <si>
    <t>19.005.0008-2</t>
  </si>
  <si>
    <t>19.005.0008-3</t>
  </si>
  <si>
    <t>19.005.0008-4</t>
  </si>
  <si>
    <t>19.005.0010-2</t>
  </si>
  <si>
    <t>19.005.0010-3</t>
  </si>
  <si>
    <t>19.005.0010-4</t>
  </si>
  <si>
    <t>19.005.0012-2</t>
  </si>
  <si>
    <t>19.005.0012-3</t>
  </si>
  <si>
    <t>19.005.0012-4</t>
  </si>
  <si>
    <t>19.005.0014-2</t>
  </si>
  <si>
    <t>19.005.0014-3</t>
  </si>
  <si>
    <t>19.005.0014-4</t>
  </si>
  <si>
    <t>19.005.0015-2</t>
  </si>
  <si>
    <t>19.005.0015-4</t>
  </si>
  <si>
    <t>19.005.0016-2</t>
  </si>
  <si>
    <t>19.005.0016-3</t>
  </si>
  <si>
    <t>19.005.0016-4</t>
  </si>
  <si>
    <t>19.005.0017-2</t>
  </si>
  <si>
    <t>19.005.0017-3</t>
  </si>
  <si>
    <t>19.005.0017-4</t>
  </si>
  <si>
    <t>19.005.0019-2</t>
  </si>
  <si>
    <t>19.005.0019-3</t>
  </si>
  <si>
    <t>19.005.0019-4</t>
  </si>
  <si>
    <t>19.005.0021-2</t>
  </si>
  <si>
    <t>19.005.0021-3</t>
  </si>
  <si>
    <t>19.005.0021-4</t>
  </si>
  <si>
    <t>19.005.0023-2</t>
  </si>
  <si>
    <t>19.005.0023-3</t>
  </si>
  <si>
    <t>19.005.0023-4</t>
  </si>
  <si>
    <t>19.005.0025-2</t>
  </si>
  <si>
    <t>19.005.0025-3</t>
  </si>
  <si>
    <t>19.005.0025-4</t>
  </si>
  <si>
    <t>19.005.0026-2</t>
  </si>
  <si>
    <t>19.005.0026-3</t>
  </si>
  <si>
    <t>19.005.0026-4</t>
  </si>
  <si>
    <t>19.005.0028-2</t>
  </si>
  <si>
    <t>19.005.0028-3</t>
  </si>
  <si>
    <t>19.005.0028-4</t>
  </si>
  <si>
    <t>19.005.0029-2</t>
  </si>
  <si>
    <t>19.005.0029-3</t>
  </si>
  <si>
    <t>19.005.0029-4</t>
  </si>
  <si>
    <t>19.005.0030-2</t>
  </si>
  <si>
    <t>19.005.0030-3</t>
  </si>
  <si>
    <t>19.005.0030-4</t>
  </si>
  <si>
    <t>19.005.0033-2</t>
  </si>
  <si>
    <t>19.005.0033-3</t>
  </si>
  <si>
    <t>19.005.0033-4</t>
  </si>
  <si>
    <t>19.005.0034-2</t>
  </si>
  <si>
    <t>19.005.0034-3</t>
  </si>
  <si>
    <t>19.005.0034-4</t>
  </si>
  <si>
    <t>19.005.0035-2</t>
  </si>
  <si>
    <t>19.005.0035-4</t>
  </si>
  <si>
    <t>19.005.0036-2</t>
  </si>
  <si>
    <t>19.005.0036-4</t>
  </si>
  <si>
    <t>19.005.0037-2</t>
  </si>
  <si>
    <t>19.005.0037-4</t>
  </si>
  <si>
    <t>19.005.0038-2</t>
  </si>
  <si>
    <t>19.005.0038-4</t>
  </si>
  <si>
    <t>19.005.0039-2</t>
  </si>
  <si>
    <t>19.005.0039-4</t>
  </si>
  <si>
    <t>19.005.0040-2</t>
  </si>
  <si>
    <t>19.005.0040-4</t>
  </si>
  <si>
    <t>19.005.0042-2</t>
  </si>
  <si>
    <t>19.005.0042-3</t>
  </si>
  <si>
    <t>19.005.0042-4</t>
  </si>
  <si>
    <t>19.005.0045-2</t>
  </si>
  <si>
    <t>19.005.0045-4</t>
  </si>
  <si>
    <t>19.005.0050-2</t>
  </si>
  <si>
    <t>19.005.0050-4</t>
  </si>
  <si>
    <t>19.005.9999-0</t>
  </si>
  <si>
    <t>19.006.0001-2</t>
  </si>
  <si>
    <t>19.006.0001-4</t>
  </si>
  <si>
    <t>19.006.0002-2</t>
  </si>
  <si>
    <t>19.006.0002-3</t>
  </si>
  <si>
    <t>19.006.0002-4</t>
  </si>
  <si>
    <t>19.006.0003-2</t>
  </si>
  <si>
    <t>19.006.0003-3</t>
  </si>
  <si>
    <t>19.006.0003-4</t>
  </si>
  <si>
    <t>19.006.0004-2</t>
  </si>
  <si>
    <t>19.006.0004-3</t>
  </si>
  <si>
    <t>19.006.0004-4</t>
  </si>
  <si>
    <t>19.006.0005-2</t>
  </si>
  <si>
    <t>19.006.0005-3</t>
  </si>
  <si>
    <t>19.006.0005-4</t>
  </si>
  <si>
    <t>19.006.0006-2</t>
  </si>
  <si>
    <t>19.006.0006-3</t>
  </si>
  <si>
    <t>19.006.0006-4</t>
  </si>
  <si>
    <t>19.006.0007-2</t>
  </si>
  <si>
    <t>19.006.0007-3</t>
  </si>
  <si>
    <t>19.006.0007-4</t>
  </si>
  <si>
    <t>19.006.0008-2</t>
  </si>
  <si>
    <t>19.006.0008-3</t>
  </si>
  <si>
    <t>19.006.0008-4</t>
  </si>
  <si>
    <t>19.006.0009-2</t>
  </si>
  <si>
    <t>19.006.0009-4</t>
  </si>
  <si>
    <t>19.006.0010-2</t>
  </si>
  <si>
    <t>19.006.0010-3</t>
  </si>
  <si>
    <t>19.006.0010-4</t>
  </si>
  <si>
    <t>19.006.0011-2</t>
  </si>
  <si>
    <t>19.006.0011-3</t>
  </si>
  <si>
    <t>19.006.0011-4</t>
  </si>
  <si>
    <t>19.006.0012-2</t>
  </si>
  <si>
    <t>19.006.0012-3</t>
  </si>
  <si>
    <t>19.006.0012-4</t>
  </si>
  <si>
    <t>19.006.0013-2</t>
  </si>
  <si>
    <t>19.006.0013-4</t>
  </si>
  <si>
    <t>19.006.0014-2</t>
  </si>
  <si>
    <t>19.006.0014-3</t>
  </si>
  <si>
    <t>19.006.0014-4</t>
  </si>
  <si>
    <t>19.006.0015-2</t>
  </si>
  <si>
    <t>19.006.0015-3</t>
  </si>
  <si>
    <t>19.006.0015-4</t>
  </si>
  <si>
    <t>19.006.0016-2</t>
  </si>
  <si>
    <t>19.006.0016-3</t>
  </si>
  <si>
    <t>19.006.0016-4</t>
  </si>
  <si>
    <t>19.006.0018-2</t>
  </si>
  <si>
    <t>19.006.0018-4</t>
  </si>
  <si>
    <t>19.006.0019-2</t>
  </si>
  <si>
    <t>19.006.0019-3</t>
  </si>
  <si>
    <t>19.006.0019-4</t>
  </si>
  <si>
    <t>19.006.0021-2</t>
  </si>
  <si>
    <t>19.006.0021-3</t>
  </si>
  <si>
    <t>19.006.0021-4</t>
  </si>
  <si>
    <t>19.006.0022-2</t>
  </si>
  <si>
    <t>19.006.0022-3</t>
  </si>
  <si>
    <t>19.006.0022-4</t>
  </si>
  <si>
    <t>19.006.0023-2</t>
  </si>
  <si>
    <t>19.006.0023-4</t>
  </si>
  <si>
    <t>19.006.0025-2</t>
  </si>
  <si>
    <t>19.006.0025-3</t>
  </si>
  <si>
    <t>19.006.0025-4</t>
  </si>
  <si>
    <t>19.006.0026-2</t>
  </si>
  <si>
    <t>19.006.0026-3</t>
  </si>
  <si>
    <t>19.006.0026-4</t>
  </si>
  <si>
    <t>19.006.0027-2</t>
  </si>
  <si>
    <t>19.006.0027-3</t>
  </si>
  <si>
    <t>19.006.0027-4</t>
  </si>
  <si>
    <t>19.006.0028-2</t>
  </si>
  <si>
    <t>19.006.0028-3</t>
  </si>
  <si>
    <t>19.006.0028-4</t>
  </si>
  <si>
    <t>19.006.0030-2</t>
  </si>
  <si>
    <t>19.006.0030-4</t>
  </si>
  <si>
    <t>19.006.0032-2</t>
  </si>
  <si>
    <t>19.006.0032-4</t>
  </si>
  <si>
    <t>19.006.0034-2</t>
  </si>
  <si>
    <t>19.006.0034-4</t>
  </si>
  <si>
    <t>19.006.0035-2</t>
  </si>
  <si>
    <t>19.006.0035-4</t>
  </si>
  <si>
    <t>19.006.0040-2</t>
  </si>
  <si>
    <t>19.006.0040-4</t>
  </si>
  <si>
    <t>19.006.0045-2</t>
  </si>
  <si>
    <t>19.006.0045-3</t>
  </si>
  <si>
    <t>19.006.0045-4</t>
  </si>
  <si>
    <t>19.006.0050-2</t>
  </si>
  <si>
    <t>19.006.0050-4</t>
  </si>
  <si>
    <t>19.006.9999-0</t>
  </si>
  <si>
    <t>19.007.0003-2</t>
  </si>
  <si>
    <t>19.007.0003-4</t>
  </si>
  <si>
    <t>19.007.0004-2</t>
  </si>
  <si>
    <t>19.007.0004-4</t>
  </si>
  <si>
    <t>19.007.0005-2</t>
  </si>
  <si>
    <t>19.007.0005-4</t>
  </si>
  <si>
    <t>19.007.0006-2</t>
  </si>
  <si>
    <t>19.007.0006-4</t>
  </si>
  <si>
    <t>19.007.0007-2</t>
  </si>
  <si>
    <t>19.007.0007-4</t>
  </si>
  <si>
    <t>19.007.0008-2</t>
  </si>
  <si>
    <t>19.007.0008-3</t>
  </si>
  <si>
    <t>19.007.0008-4</t>
  </si>
  <si>
    <t>19.007.0009-2</t>
  </si>
  <si>
    <t>19.007.0009-3</t>
  </si>
  <si>
    <t>19.007.0009-4</t>
  </si>
  <si>
    <t>19.007.0010-2</t>
  </si>
  <si>
    <t>19.007.0010-3</t>
  </si>
  <si>
    <t>19.007.0010-4</t>
  </si>
  <si>
    <t>19.007.0011-2</t>
  </si>
  <si>
    <t>19.007.0011-3</t>
  </si>
  <si>
    <t>19.007.0011-4</t>
  </si>
  <si>
    <t>19.007.0013-2</t>
  </si>
  <si>
    <t>19.007.0013-4</t>
  </si>
  <si>
    <t>19.007.0015-2</t>
  </si>
  <si>
    <t>19.007.0015-4</t>
  </si>
  <si>
    <t>19.007.0016-2</t>
  </si>
  <si>
    <t>19.007.0016-4</t>
  </si>
  <si>
    <t>19.007.0017-2</t>
  </si>
  <si>
    <t>19.007.0017-3</t>
  </si>
  <si>
    <t>19.007.0017-4</t>
  </si>
  <si>
    <t>19.007.0025-2</t>
  </si>
  <si>
    <t>19.007.0025-4</t>
  </si>
  <si>
    <t>19.007.9999-0</t>
  </si>
  <si>
    <t>19.008.0001-2</t>
  </si>
  <si>
    <t>19.008.0001-3</t>
  </si>
  <si>
    <t>19.008.0001-4</t>
  </si>
  <si>
    <t>19.008.0002-2</t>
  </si>
  <si>
    <t>19.008.0002-3</t>
  </si>
  <si>
    <t>19.008.0002-4</t>
  </si>
  <si>
    <t>19.008.0003-2</t>
  </si>
  <si>
    <t>19.008.0003-3</t>
  </si>
  <si>
    <t>19.008.0003-4</t>
  </si>
  <si>
    <t>19.008.0004-2</t>
  </si>
  <si>
    <t>19.008.0004-3</t>
  </si>
  <si>
    <t>19.008.0004-4</t>
  </si>
  <si>
    <t>19.008.0010-2</t>
  </si>
  <si>
    <t>19.008.0010-4</t>
  </si>
  <si>
    <t>19.008.9999-0</t>
  </si>
  <si>
    <t>19.009.0001-2</t>
  </si>
  <si>
    <t>19.009.0001-4</t>
  </si>
  <si>
    <t>19.009.0002-2</t>
  </si>
  <si>
    <t>19.009.0002-4</t>
  </si>
  <si>
    <t>19.009.0004-2</t>
  </si>
  <si>
    <t>19.009.0004-4</t>
  </si>
  <si>
    <t>19.009.0005-2</t>
  </si>
  <si>
    <t>19.009.0005-4</t>
  </si>
  <si>
    <t>19.009.0008-2</t>
  </si>
  <si>
    <t>19.009.0008-4</t>
  </si>
  <si>
    <t>19.009.0010-2</t>
  </si>
  <si>
    <t>19.009.0010-4</t>
  </si>
  <si>
    <t>19.009.0011-2</t>
  </si>
  <si>
    <t>19.009.0011-4</t>
  </si>
  <si>
    <t>19.009.9999-0</t>
  </si>
  <si>
    <t>19.010.0002-2</t>
  </si>
  <si>
    <t>19.010.0002-3</t>
  </si>
  <si>
    <t>19.010.0002-4</t>
  </si>
  <si>
    <t>19.010.0007-2</t>
  </si>
  <si>
    <t>19.010.0007-3</t>
  </si>
  <si>
    <t>19.010.0007-4</t>
  </si>
  <si>
    <t>19.010.0008-2</t>
  </si>
  <si>
    <t>19.010.0008-3</t>
  </si>
  <si>
    <t>19.010.0008-4</t>
  </si>
  <si>
    <t>19.010.0009-2</t>
  </si>
  <si>
    <t>19.010.0009-3</t>
  </si>
  <si>
    <t>19.010.0009-4</t>
  </si>
  <si>
    <t>19.010.0010-2</t>
  </si>
  <si>
    <t>19.010.0010-3</t>
  </si>
  <si>
    <t>19.010.0010-4</t>
  </si>
  <si>
    <t>19.010.0011-2</t>
  </si>
  <si>
    <t>19.010.0011-3</t>
  </si>
  <si>
    <t>19.010.0011-4</t>
  </si>
  <si>
    <t>19.010.0012-2</t>
  </si>
  <si>
    <t>19.010.0012-3</t>
  </si>
  <si>
    <t>19.010.0012-4</t>
  </si>
  <si>
    <t>19.010.0013-2</t>
  </si>
  <si>
    <t>19.010.0013-3</t>
  </si>
  <si>
    <t>19.010.0013-4</t>
  </si>
  <si>
    <t>19.010.0015-2</t>
  </si>
  <si>
    <t>19.010.0015-3</t>
  </si>
  <si>
    <t>19.010.0015-4</t>
  </si>
  <si>
    <t>19.010.0016-2</t>
  </si>
  <si>
    <t>19.010.0016-3</t>
  </si>
  <si>
    <t>19.010.0016-4</t>
  </si>
  <si>
    <t>19.010.0017-2</t>
  </si>
  <si>
    <t>19.010.0017-3</t>
  </si>
  <si>
    <t>19.010.0017-4</t>
  </si>
  <si>
    <t>19.010.0018-2</t>
  </si>
  <si>
    <t>19.010.0018-3</t>
  </si>
  <si>
    <t>19.010.0018-4</t>
  </si>
  <si>
    <t>19.010.0020-2</t>
  </si>
  <si>
    <t>19.010.0025-2</t>
  </si>
  <si>
    <t>19.010.0040-2</t>
  </si>
  <si>
    <t>19.010.9999-0</t>
  </si>
  <si>
    <t>19.011.0002-2</t>
  </si>
  <si>
    <t>19.011.0002-3</t>
  </si>
  <si>
    <t>19.011.0002-4</t>
  </si>
  <si>
    <t>19.011.0003-2</t>
  </si>
  <si>
    <t>19.011.0003-3</t>
  </si>
  <si>
    <t>19.011.0003-4</t>
  </si>
  <si>
    <t>19.011.0004-2</t>
  </si>
  <si>
    <t>19.011.0004-3</t>
  </si>
  <si>
    <t>19.011.0004-4</t>
  </si>
  <si>
    <t>19.011.0005-2</t>
  </si>
  <si>
    <t>19.011.0005-3</t>
  </si>
  <si>
    <t>19.011.0005-4</t>
  </si>
  <si>
    <t>19.011.0006-2</t>
  </si>
  <si>
    <t>19.011.0006-3</t>
  </si>
  <si>
    <t>19.011.0006-4</t>
  </si>
  <si>
    <t>19.011.0007-2</t>
  </si>
  <si>
    <t>19.011.0007-3</t>
  </si>
  <si>
    <t>19.011.0007-4</t>
  </si>
  <si>
    <t>19.011.0009-2</t>
  </si>
  <si>
    <t>19.011.0009-3</t>
  </si>
  <si>
    <t>19.011.0009-4</t>
  </si>
  <si>
    <t>19.011.0010-2</t>
  </si>
  <si>
    <t>19.011.0010-3</t>
  </si>
  <si>
    <t>19.011.0010-4</t>
  </si>
  <si>
    <t>19.011.0011-2</t>
  </si>
  <si>
    <t>19.011.0011-3</t>
  </si>
  <si>
    <t>19.011.0011-4</t>
  </si>
  <si>
    <t>19.011.0013-2</t>
  </si>
  <si>
    <t>19.011.0013-3</t>
  </si>
  <si>
    <t>19.011.0013-4</t>
  </si>
  <si>
    <t>19.011.0014-2</t>
  </si>
  <si>
    <t>19.011.0014-4</t>
  </si>
  <si>
    <t>19.011.0015-2</t>
  </si>
  <si>
    <t>19.011.0015-4</t>
  </si>
  <si>
    <t>19.011.0016-2</t>
  </si>
  <si>
    <t>19.011.0016-4</t>
  </si>
  <si>
    <t>19.011.0017-2</t>
  </si>
  <si>
    <t>19.011.0017-4</t>
  </si>
  <si>
    <t>19.011.0018-2</t>
  </si>
  <si>
    <t>19.011.0018-3</t>
  </si>
  <si>
    <t>19.011.0018-4</t>
  </si>
  <si>
    <t>19.011.0019-2</t>
  </si>
  <si>
    <t>19.011.0019-4</t>
  </si>
  <si>
    <t>19.011.0025-2</t>
  </si>
  <si>
    <t>19.011.0025-4</t>
  </si>
  <si>
    <t>19.011.0030-2</t>
  </si>
  <si>
    <t>19.011.0030-4</t>
  </si>
  <si>
    <t>19.011.0040-2</t>
  </si>
  <si>
    <t>19.011.0040-3</t>
  </si>
  <si>
    <t>19.011.0040-4</t>
  </si>
  <si>
    <t>19.011.0045-2</t>
  </si>
  <si>
    <t>19.011.0045-4</t>
  </si>
  <si>
    <t>19.011.0050-2</t>
  </si>
  <si>
    <t>19.011.0050-4</t>
  </si>
  <si>
    <t>19.011.9999-0</t>
  </si>
  <si>
    <t>20.002.9999-0</t>
  </si>
  <si>
    <t>20.003.9999-0</t>
  </si>
  <si>
    <t>20.004.0001-0</t>
  </si>
  <si>
    <t>20.004.0002-0</t>
  </si>
  <si>
    <t>20.004.0005-0</t>
  </si>
  <si>
    <t>20.004.0006-0</t>
  </si>
  <si>
    <t>20.004.0007-0</t>
  </si>
  <si>
    <t>20.004.0010-0</t>
  </si>
  <si>
    <t>20.004.0011-0</t>
  </si>
  <si>
    <t>20.004.0012-0</t>
  </si>
  <si>
    <t>20.004.0013-0</t>
  </si>
  <si>
    <t>20.004.0015-0</t>
  </si>
  <si>
    <t>20.004.0016-0</t>
  </si>
  <si>
    <t>20.004.0017-0</t>
  </si>
  <si>
    <t>20.004.0018-0</t>
  </si>
  <si>
    <t>20.004.0019-0</t>
  </si>
  <si>
    <t>20.004.0020-0</t>
  </si>
  <si>
    <t>20.004.0021-0</t>
  </si>
  <si>
    <t>20.004.0022-0</t>
  </si>
  <si>
    <t>20.004.0023-0</t>
  </si>
  <si>
    <t>20.004.0025-0</t>
  </si>
  <si>
    <t>20.004.0027-0</t>
  </si>
  <si>
    <t>20.004.0028-0</t>
  </si>
  <si>
    <t>20.004.0030-0</t>
  </si>
  <si>
    <t>20.004.0033-1</t>
  </si>
  <si>
    <t>20.004.0034-0</t>
  </si>
  <si>
    <t>20.004.0036-0</t>
  </si>
  <si>
    <t>20.004.0038-0</t>
  </si>
  <si>
    <t>20.004.0040-0</t>
  </si>
  <si>
    <t>20.004.0045-0</t>
  </si>
  <si>
    <t>20.004.0100-0</t>
  </si>
  <si>
    <t>20.004.0102-0</t>
  </si>
  <si>
    <t>20.004.0105-0</t>
  </si>
  <si>
    <t>20.004.0122-0</t>
  </si>
  <si>
    <t>20.004.0125-0</t>
  </si>
  <si>
    <t>20.004.0127-0</t>
  </si>
  <si>
    <t>20.004.0130-0</t>
  </si>
  <si>
    <t>20.004.0131-0</t>
  </si>
  <si>
    <t>20.004.0132-0</t>
  </si>
  <si>
    <t>20.004.0135-0</t>
  </si>
  <si>
    <t>20.004.0136-0</t>
  </si>
  <si>
    <t>20.004.9999-0</t>
  </si>
  <si>
    <t>20.005.0001-0</t>
  </si>
  <si>
    <t>20.005.0002-1</t>
  </si>
  <si>
    <t>20.005.0003-1</t>
  </si>
  <si>
    <t>20.005.0004-0</t>
  </si>
  <si>
    <t>20.005.0005-0</t>
  </si>
  <si>
    <t>20.005.0006-0</t>
  </si>
  <si>
    <t>20.005.0007-0</t>
  </si>
  <si>
    <t>20.005.0008-0</t>
  </si>
  <si>
    <t>20.005.0009-0</t>
  </si>
  <si>
    <t>20.005.0010-0</t>
  </si>
  <si>
    <t>20.005.9999-0</t>
  </si>
  <si>
    <t>20.006.0001-0</t>
  </si>
  <si>
    <t>20.006.0002-0</t>
  </si>
  <si>
    <t>20.006.0003-0</t>
  </si>
  <si>
    <t>20.006.0100-0</t>
  </si>
  <si>
    <t>20.006.9999-0</t>
  </si>
  <si>
    <t>20.007.0001-0</t>
  </si>
  <si>
    <t>20.007.0002-0</t>
  </si>
  <si>
    <t>20.007.9999-0</t>
  </si>
  <si>
    <t>20.008.0001-0</t>
  </si>
  <si>
    <t>20.008.0002-0</t>
  </si>
  <si>
    <t>20.008.0003-0</t>
  </si>
  <si>
    <t>20.008.0004-0</t>
  </si>
  <si>
    <t>20.008.0010-0</t>
  </si>
  <si>
    <t>20.008.0015-0</t>
  </si>
  <si>
    <t>20.008.9999-0</t>
  </si>
  <si>
    <t>20.009.0001-1</t>
  </si>
  <si>
    <t>20.009.0002-1</t>
  </si>
  <si>
    <t>20.009.0007-0</t>
  </si>
  <si>
    <t>20.009.0008-0</t>
  </si>
  <si>
    <t>20.009.0009-0</t>
  </si>
  <si>
    <t>20.009.0010-0</t>
  </si>
  <si>
    <t>20.009.0012-0</t>
  </si>
  <si>
    <t>20.009.0014-0</t>
  </si>
  <si>
    <t>20.009.0015-0</t>
  </si>
  <si>
    <t>20.009.0017-0</t>
  </si>
  <si>
    <t>20.009.0020-0</t>
  </si>
  <si>
    <t>20.009.0021-0</t>
  </si>
  <si>
    <t>20.009.0025-0</t>
  </si>
  <si>
    <t>20.009.0028-0</t>
  </si>
  <si>
    <t>20.009.0030-0</t>
  </si>
  <si>
    <t>20.009.0033-0</t>
  </si>
  <si>
    <t>20.009.0040-0</t>
  </si>
  <si>
    <t>20.009.0042-0</t>
  </si>
  <si>
    <t>20.009.0045-0</t>
  </si>
  <si>
    <t>15.003.0356-1</t>
  </si>
  <si>
    <t>15.003.0357-0</t>
  </si>
  <si>
    <t>15.003.0358-1</t>
  </si>
  <si>
    <t>15.003.0359-0</t>
  </si>
  <si>
    <t>15.003.0360-0</t>
  </si>
  <si>
    <t>15.003.0361-0</t>
  </si>
  <si>
    <t>15.003.0365-0</t>
  </si>
  <si>
    <t>15.003.0370-0</t>
  </si>
  <si>
    <t>15.003.0371-0</t>
  </si>
  <si>
    <t>15.003.0372-0</t>
  </si>
  <si>
    <t>15.003.0373-0</t>
  </si>
  <si>
    <t>15.003.0375-0</t>
  </si>
  <si>
    <t>15.003.0377-0</t>
  </si>
  <si>
    <t>15.003.0379-0</t>
  </si>
  <si>
    <t>15.003.0380-0</t>
  </si>
  <si>
    <t>15.003.0381-0</t>
  </si>
  <si>
    <t>15.003.0390-0</t>
  </si>
  <si>
    <t>15.003.0391-0</t>
  </si>
  <si>
    <t>15.003.0392-0</t>
  </si>
  <si>
    <t>15.003.0393-0</t>
  </si>
  <si>
    <t>15.003.0394-0</t>
  </si>
  <si>
    <t>15.003.0395-0</t>
  </si>
  <si>
    <t>15.003.0396-0</t>
  </si>
  <si>
    <t>15.003.0397-0</t>
  </si>
  <si>
    <t>15.003.0398-0</t>
  </si>
  <si>
    <t>15.003.0400-0</t>
  </si>
  <si>
    <t>15.003.0405-0</t>
  </si>
  <si>
    <t>15.003.0410-0</t>
  </si>
  <si>
    <t>15.003.0415-0</t>
  </si>
  <si>
    <t>15.003.0420-0</t>
  </si>
  <si>
    <t>15.003.0421-0</t>
  </si>
  <si>
    <t>15.003.0500-0</t>
  </si>
  <si>
    <t>15.003.0505-0</t>
  </si>
  <si>
    <t>15.003.0510-0</t>
  </si>
  <si>
    <t>15.003.0515-0</t>
  </si>
  <si>
    <t>15.003.0550-0</t>
  </si>
  <si>
    <t>15.003.0552-0</t>
  </si>
  <si>
    <t>15.003.0600-0</t>
  </si>
  <si>
    <t>15.003.0650-0</t>
  </si>
  <si>
    <t>15.003.9999-0</t>
  </si>
  <si>
    <t>15.004.0010-0</t>
  </si>
  <si>
    <t>15.004.0011-0</t>
  </si>
  <si>
    <t>15.004.0012-0</t>
  </si>
  <si>
    <t>15.004.0013-0</t>
  </si>
  <si>
    <t>15.004.0014-0</t>
  </si>
  <si>
    <t>15.004.0023-0</t>
  </si>
  <si>
    <t>15.004.0024-0</t>
  </si>
  <si>
    <t>15.004.0025-0</t>
  </si>
  <si>
    <t>15.004.0026-0</t>
  </si>
  <si>
    <t>15.004.0027-0</t>
  </si>
  <si>
    <t>15.004.0028-0</t>
  </si>
  <si>
    <t>15.004.0045-0</t>
  </si>
  <si>
    <t>15.004.0046-0</t>
  </si>
  <si>
    <t>15.004.0050-0</t>
  </si>
  <si>
    <t>15.004.0051-0</t>
  </si>
  <si>
    <t>15.004.0053-0</t>
  </si>
  <si>
    <t>15.004.0055-0</t>
  </si>
  <si>
    <t>15.004.0058-0</t>
  </si>
  <si>
    <t>15.004.0059-0</t>
  </si>
  <si>
    <t>15.004.0060-1</t>
  </si>
  <si>
    <t>15.004.0061-0</t>
  </si>
  <si>
    <t>15.004.0062-0</t>
  </si>
  <si>
    <t>15.004.0063-0</t>
  </si>
  <si>
    <t>15.004.0064-0</t>
  </si>
  <si>
    <t>15.004.0065-0</t>
  </si>
  <si>
    <t>15.004.0067-0</t>
  </si>
  <si>
    <t>15.004.0070-0</t>
  </si>
  <si>
    <t>15.004.0074-0</t>
  </si>
  <si>
    <t>15.004.0075-0</t>
  </si>
  <si>
    <t>15.004.0076-0</t>
  </si>
  <si>
    <t>15.004.0080-0</t>
  </si>
  <si>
    <t>15.004.0085-0</t>
  </si>
  <si>
    <t>15.004.0086-0</t>
  </si>
  <si>
    <t>15.004.0090-0</t>
  </si>
  <si>
    <t>15.004.0102-1</t>
  </si>
  <si>
    <t>15.004.0103-0</t>
  </si>
  <si>
    <t>15.004.0105-0</t>
  </si>
  <si>
    <t>15.004.0108-0</t>
  </si>
  <si>
    <t>15.004.0110-0</t>
  </si>
  <si>
    <t>15.004.0125-0</t>
  </si>
  <si>
    <t>15.004.0130-0</t>
  </si>
  <si>
    <t>15.004.0131-0</t>
  </si>
  <si>
    <t>15.004.0150-0</t>
  </si>
  <si>
    <t>15.004.0151-0</t>
  </si>
  <si>
    <t>15.004.0160-0</t>
  </si>
  <si>
    <t>15.004.0161-0</t>
  </si>
  <si>
    <t>15.004.0170-0</t>
  </si>
  <si>
    <t>15.004.0175-1</t>
  </si>
  <si>
    <t>15.004.0176-0</t>
  </si>
  <si>
    <t>15.004.0180-0</t>
  </si>
  <si>
    <t>15.004.0181-0</t>
  </si>
  <si>
    <t>15.004.0190-0</t>
  </si>
  <si>
    <t>15.004.0200-0</t>
  </si>
  <si>
    <t>15.004.0202-0</t>
  </si>
  <si>
    <t>15.004.0204-0</t>
  </si>
  <si>
    <t>15.004.0210-0</t>
  </si>
  <si>
    <t>15.004.0212-0</t>
  </si>
  <si>
    <t>15.004.0220-0</t>
  </si>
  <si>
    <t>15.004.0222-0</t>
  </si>
  <si>
    <t>15.004.0224-0</t>
  </si>
  <si>
    <t>15.004.0250-0</t>
  </si>
  <si>
    <t>15.004.0251-0</t>
  </si>
  <si>
    <t>15.004.0255-0</t>
  </si>
  <si>
    <t>15.004.0300-0</t>
  </si>
  <si>
    <t>15.004.0305-0</t>
  </si>
  <si>
    <t>15.004.0310-0</t>
  </si>
  <si>
    <t>15.004.0315-0</t>
  </si>
  <si>
    <t>15.004.0320-0</t>
  </si>
  <si>
    <t>15.004.0325-0</t>
  </si>
  <si>
    <t>15.004.0330-0</t>
  </si>
  <si>
    <t>15.004.0335-0</t>
  </si>
  <si>
    <t>15.004.0600-0</t>
  </si>
  <si>
    <t>15.004.0620-0</t>
  </si>
  <si>
    <t>15.004.0700-0</t>
  </si>
  <si>
    <t>15.004.0705-0</t>
  </si>
  <si>
    <t>15.004.0710-0</t>
  </si>
  <si>
    <t>15.004.0715-0</t>
  </si>
  <si>
    <t>15.004.0720-0</t>
  </si>
  <si>
    <t>15.004.9999-0</t>
  </si>
  <si>
    <t>15.005.0010-0</t>
  </si>
  <si>
    <t>15.005.0020-0</t>
  </si>
  <si>
    <t>15.005.0030-0</t>
  </si>
  <si>
    <t>15.005.0040-1</t>
  </si>
  <si>
    <t>15.005.0050-0</t>
  </si>
  <si>
    <t>15.005.0060-0</t>
  </si>
  <si>
    <t>15.005.0070-0</t>
  </si>
  <si>
    <t>15.005.0100-0</t>
  </si>
  <si>
    <t>15.005.0110-0</t>
  </si>
  <si>
    <t>15.005.0120-0</t>
  </si>
  <si>
    <t>15.005.0130-0</t>
  </si>
  <si>
    <t>15.005.0140-0</t>
  </si>
  <si>
    <t>15.005.0200-0</t>
  </si>
  <si>
    <t>15.005.0201-0</t>
  </si>
  <si>
    <t>15.005.0202-0</t>
  </si>
  <si>
    <t>15.005.0203-0</t>
  </si>
  <si>
    <t>15.005.0204-0</t>
  </si>
  <si>
    <t>15.005.0205-0</t>
  </si>
  <si>
    <t>15.005.0206-0</t>
  </si>
  <si>
    <t>15.005.0207-0</t>
  </si>
  <si>
    <t>15.005.0208-0</t>
  </si>
  <si>
    <t>20.009.0048-0</t>
  </si>
  <si>
    <t>20.009.0050-0</t>
  </si>
  <si>
    <t>20.009.0060-0</t>
  </si>
  <si>
    <t>20.009.0063-0</t>
  </si>
  <si>
    <t>20.009.0065-0</t>
  </si>
  <si>
    <t>20.009.0068-0</t>
  </si>
  <si>
    <t>20.009.0080-0</t>
  </si>
  <si>
    <t>20.009.0100-0</t>
  </si>
  <si>
    <t>20.009.0105-0</t>
  </si>
  <si>
    <t>20.009.0110-0</t>
  </si>
  <si>
    <t>20.009.0115-0</t>
  </si>
  <si>
    <t>20.009.9999-0</t>
  </si>
  <si>
    <t>20.010.0001-0</t>
  </si>
  <si>
    <t>20.010.0002-0</t>
  </si>
  <si>
    <t>20.010.0003-0</t>
  </si>
  <si>
    <t>20.010.0004-0</t>
  </si>
  <si>
    <t>20.010.9999-0</t>
  </si>
  <si>
    <t>20.011.0001-0</t>
  </si>
  <si>
    <t>20.011.9999-0</t>
  </si>
  <si>
    <t>20.012.0001-0</t>
  </si>
  <si>
    <t>20.012.0002-0</t>
  </si>
  <si>
    <t>20.012.0003-0</t>
  </si>
  <si>
    <t>20.012.0004-0</t>
  </si>
  <si>
    <t>20.012.0005-0</t>
  </si>
  <si>
    <t>20.012.0006-0</t>
  </si>
  <si>
    <t>20.012.0008-0</t>
  </si>
  <si>
    <t>20.012.0009-0</t>
  </si>
  <si>
    <t>20.012.0010-0</t>
  </si>
  <si>
    <t>20.012.0011-0</t>
  </si>
  <si>
    <t>20.012.0013-0</t>
  </si>
  <si>
    <t>20.012.0015-0</t>
  </si>
  <si>
    <t>20.012.0020-0</t>
  </si>
  <si>
    <t>20.012.0025-0</t>
  </si>
  <si>
    <t>20.012.0030-0</t>
  </si>
  <si>
    <t>20.012.0035-0</t>
  </si>
  <si>
    <t>20.012.0036-0</t>
  </si>
  <si>
    <t>20.012.0050-0</t>
  </si>
  <si>
    <t>20.012.9999-0</t>
  </si>
  <si>
    <t>20.013.0005-0</t>
  </si>
  <si>
    <t>20.013.9999-0</t>
  </si>
  <si>
    <t>20.015.0010-0</t>
  </si>
  <si>
    <t>20.015.0015-0</t>
  </si>
  <si>
    <t>20.015.9999-0</t>
  </si>
  <si>
    <t>20.016.0003-0</t>
  </si>
  <si>
    <t>20.016.0004-0</t>
  </si>
  <si>
    <t>20.016.0005-0</t>
  </si>
  <si>
    <t>20.016.9999-0</t>
  </si>
  <si>
    <t>20.020.0001-0</t>
  </si>
  <si>
    <t>20.020.0002-0</t>
  </si>
  <si>
    <t>20.020.0003-0</t>
  </si>
  <si>
    <t>20.020.0007-0</t>
  </si>
  <si>
    <t>20.020.0008-0</t>
  </si>
  <si>
    <t>20.020.0009-0</t>
  </si>
  <si>
    <t>20.020.0010-0</t>
  </si>
  <si>
    <t>20.020.9999-0</t>
  </si>
  <si>
    <t>20.023.0001-0</t>
  </si>
  <si>
    <t>20.023.0002-0</t>
  </si>
  <si>
    <t>20.023.0003-0</t>
  </si>
  <si>
    <t>20.023.0004-0</t>
  </si>
  <si>
    <t>20.023.0005-0</t>
  </si>
  <si>
    <t>20.023.0006-0</t>
  </si>
  <si>
    <t>20.023.0007-0</t>
  </si>
  <si>
    <t>20.023.0050-0</t>
  </si>
  <si>
    <t>20.023.9999-0</t>
  </si>
  <si>
    <t>20.024.0001-0</t>
  </si>
  <si>
    <t>20.024.0005-0</t>
  </si>
  <si>
    <t>20.024.0006-0</t>
  </si>
  <si>
    <t>20.024.0007-0</t>
  </si>
  <si>
    <t>20.024.0008-0</t>
  </si>
  <si>
    <t>20.024.9999-0</t>
  </si>
  <si>
    <t>20.025.0001-0</t>
  </si>
  <si>
    <t>20.025.9999-0</t>
  </si>
  <si>
    <t>20.026.0001-0</t>
  </si>
  <si>
    <t>20.026.0002-0</t>
  </si>
  <si>
    <t>20.026.0003-0</t>
  </si>
  <si>
    <t>20.026.0007-0</t>
  </si>
  <si>
    <t>20.026.0008-0</t>
  </si>
  <si>
    <t>20.026.0009-0</t>
  </si>
  <si>
    <t>20.026.0013-0</t>
  </si>
  <si>
    <t>20.026.0014-0</t>
  </si>
  <si>
    <t>20.026.0015-0</t>
  </si>
  <si>
    <t>20.026.9999-0</t>
  </si>
  <si>
    <t>20.027.0001-0</t>
  </si>
  <si>
    <t>20.027.0002-0</t>
  </si>
  <si>
    <t>20.027.0003-0</t>
  </si>
  <si>
    <t>20.027.0004-0</t>
  </si>
  <si>
    <t>20.027.0005-0</t>
  </si>
  <si>
    <t>20.027.0006-0</t>
  </si>
  <si>
    <t>20.027.9999-0</t>
  </si>
  <si>
    <t>20.028.0001-0</t>
  </si>
  <si>
    <t>20.028.0002-0</t>
  </si>
  <si>
    <t>20.028.0003-0</t>
  </si>
  <si>
    <t>20.028.0004-0</t>
  </si>
  <si>
    <t>20.028.0005-0</t>
  </si>
  <si>
    <t>20.028.0006-0</t>
  </si>
  <si>
    <t>20.028.0008-0</t>
  </si>
  <si>
    <t>20.028.0010-0</t>
  </si>
  <si>
    <t>20.028.0014-0</t>
  </si>
  <si>
    <t>20.028.0015-0</t>
  </si>
  <si>
    <t>20.028.0016-0</t>
  </si>
  <si>
    <t>20.028.0020-0</t>
  </si>
  <si>
    <t>20.028.9999-0</t>
  </si>
  <si>
    <t>20.029.0001-0</t>
  </si>
  <si>
    <t>20.029.9999-0</t>
  </si>
  <si>
    <t>20.030.0001-0</t>
  </si>
  <si>
    <t>20.030.0002-0</t>
  </si>
  <si>
    <t>20.030.0003-0</t>
  </si>
  <si>
    <t>20.030.9999-0</t>
  </si>
  <si>
    <t>20.031.0001-0</t>
  </si>
  <si>
    <t>20.031.0002-0</t>
  </si>
  <si>
    <t>20.031.0003-0</t>
  </si>
  <si>
    <t>20.031.9999-0</t>
  </si>
  <si>
    <t>20.032.0001-0</t>
  </si>
  <si>
    <t>20.032.0002-0</t>
  </si>
  <si>
    <t>15.007.0705-0</t>
  </si>
  <si>
    <t>15.007.0710-0</t>
  </si>
  <si>
    <t>15.007.0711-0</t>
  </si>
  <si>
    <t>15.007.0712-0</t>
  </si>
  <si>
    <t>15.007.0713-0</t>
  </si>
  <si>
    <t>15.007.0714-0</t>
  </si>
  <si>
    <t>15.007.0715-0</t>
  </si>
  <si>
    <t>15.007.0716-0</t>
  </si>
  <si>
    <t>15.007.0717-0</t>
  </si>
  <si>
    <t>15.007.0718-0</t>
  </si>
  <si>
    <t>15.007.9999-0</t>
  </si>
  <si>
    <t>15.008.0010-0</t>
  </si>
  <si>
    <t>15.008.0015-0</t>
  </si>
  <si>
    <t>15.008.0020-0</t>
  </si>
  <si>
    <t>15.008.0025-0</t>
  </si>
  <si>
    <t>15.008.0030-0</t>
  </si>
  <si>
    <t>15.008.0035-0</t>
  </si>
  <si>
    <t>15.008.0080-0</t>
  </si>
  <si>
    <t>15.008.0085-0</t>
  </si>
  <si>
    <t>15.008.0090-0</t>
  </si>
  <si>
    <t>15.008.0095-0</t>
  </si>
  <si>
    <t>15.008.0100-0</t>
  </si>
  <si>
    <t>15.008.0105-0</t>
  </si>
  <si>
    <t>15.008.0110-0</t>
  </si>
  <si>
    <t>15.008.0112-0</t>
  </si>
  <si>
    <t>15.008.0115-0</t>
  </si>
  <si>
    <t>15.008.0120-0</t>
  </si>
  <si>
    <t>15.008.0125-0</t>
  </si>
  <si>
    <t>15.008.0130-0</t>
  </si>
  <si>
    <t>15.008.0135-0</t>
  </si>
  <si>
    <t>15.008.0140-0</t>
  </si>
  <si>
    <t>15.008.0145-0</t>
  </si>
  <si>
    <t>15.008.0150-0</t>
  </si>
  <si>
    <t>15.008.0155-0</t>
  </si>
  <si>
    <t>15.008.0157-0</t>
  </si>
  <si>
    <t>15.008.0159-0</t>
  </si>
  <si>
    <t>15.008.0161-0</t>
  </si>
  <si>
    <t>15.008.0163-0</t>
  </si>
  <si>
    <t>15.008.0165-0</t>
  </si>
  <si>
    <t>15.008.0167-0</t>
  </si>
  <si>
    <t>15.008.0169-0</t>
  </si>
  <si>
    <t>15.008.0171-0</t>
  </si>
  <si>
    <t>15.008.0173-0</t>
  </si>
  <si>
    <t>15.008.0175-0</t>
  </si>
  <si>
    <t>15.008.0177-0</t>
  </si>
  <si>
    <t>15.008.0179-0</t>
  </si>
  <si>
    <t>15.008.0181-0</t>
  </si>
  <si>
    <t>15.008.0183-0</t>
  </si>
  <si>
    <t>15.008.0185-0</t>
  </si>
  <si>
    <t>15.008.0187-0</t>
  </si>
  <si>
    <t>15.008.0189-0</t>
  </si>
  <si>
    <t>15.008.0191-0</t>
  </si>
  <si>
    <t>15.008.0193-0</t>
  </si>
  <si>
    <t>15.008.0194-0</t>
  </si>
  <si>
    <t>15.008.0197-0</t>
  </si>
  <si>
    <t>15.008.0199-0</t>
  </si>
  <si>
    <t>15.008.0200-0</t>
  </si>
  <si>
    <t>15.008.0205-0</t>
  </si>
  <si>
    <t>15.008.0210-0</t>
  </si>
  <si>
    <t>15.008.0215-0</t>
  </si>
  <si>
    <t>15.008.0220-0</t>
  </si>
  <si>
    <t>15.008.0225-0</t>
  </si>
  <si>
    <t>15.008.0230-0</t>
  </si>
  <si>
    <t>15.008.0232-0</t>
  </si>
  <si>
    <t>15.008.0235-0</t>
  </si>
  <si>
    <t>15.008.0240-0</t>
  </si>
  <si>
    <t>15.008.0245-0</t>
  </si>
  <si>
    <t>15.008.0250-0</t>
  </si>
  <si>
    <t>15.008.0255-0</t>
  </si>
  <si>
    <t>15.008.0260-0</t>
  </si>
  <si>
    <t>15.008.0265-0</t>
  </si>
  <si>
    <t>15.008.0270-0</t>
  </si>
  <si>
    <t>15.008.0300-0</t>
  </si>
  <si>
    <t>15.008.0301-0</t>
  </si>
  <si>
    <t>15.008.0302-0</t>
  </si>
  <si>
    <t>15.008.0320-0</t>
  </si>
  <si>
    <t>15.008.0321-0</t>
  </si>
  <si>
    <t>15.008.0391-0</t>
  </si>
  <si>
    <t>15.008.0392-0</t>
  </si>
  <si>
    <t>15.008.0393-0</t>
  </si>
  <si>
    <t>15.008.9999-0</t>
  </si>
  <si>
    <t>15.009.0010-0</t>
  </si>
  <si>
    <t>15.009.0015-0</t>
  </si>
  <si>
    <t>15.009.0020-0</t>
  </si>
  <si>
    <t>15.009.0025-0</t>
  </si>
  <si>
    <t>15.009.0100-0</t>
  </si>
  <si>
    <t>15.009.0105-0</t>
  </si>
  <si>
    <t>15.009.0110-0</t>
  </si>
  <si>
    <t>15.009.0115-0</t>
  </si>
  <si>
    <t>15.009.0120-0</t>
  </si>
  <si>
    <t>15.009.0125-0</t>
  </si>
  <si>
    <t>15.009.0130-0</t>
  </si>
  <si>
    <t>15.009.0135-0</t>
  </si>
  <si>
    <t>15.009.0140-0</t>
  </si>
  <si>
    <t>15.009.0143-0</t>
  </si>
  <si>
    <t>15.009.0150-0</t>
  </si>
  <si>
    <t>15.009.0155-0</t>
  </si>
  <si>
    <t>15.009.9999-0</t>
  </si>
  <si>
    <t>15.010.0010-0</t>
  </si>
  <si>
    <t>15.010.0012-0</t>
  </si>
  <si>
    <t>15.010.0030-0</t>
  </si>
  <si>
    <t>15.010.0031-0</t>
  </si>
  <si>
    <t>15.010.0032-0</t>
  </si>
  <si>
    <t>15.010.0035-0</t>
  </si>
  <si>
    <t>15.010.0036-0</t>
  </si>
  <si>
    <t>15.010.0040-0</t>
  </si>
  <si>
    <t>15.010.0041-0</t>
  </si>
  <si>
    <t>15.010.0042-0</t>
  </si>
  <si>
    <t>15.010.0043-0</t>
  </si>
  <si>
    <t>15.010.0045-0</t>
  </si>
  <si>
    <t>15.010.0046-0</t>
  </si>
  <si>
    <t>15.010.0047-0</t>
  </si>
  <si>
    <t>15.010.0048-0</t>
  </si>
  <si>
    <t>15.010.0049-0</t>
  </si>
  <si>
    <t>15.010.0060-0</t>
  </si>
  <si>
    <t>15.010.0061-0</t>
  </si>
  <si>
    <t>15.010.0062-0</t>
  </si>
  <si>
    <t>15.010.0063-0</t>
  </si>
  <si>
    <t>15.010.0064-0</t>
  </si>
  <si>
    <t>15.010.0065-0</t>
  </si>
  <si>
    <t>15.010.0066-0</t>
  </si>
  <si>
    <t>15.010.0067-0</t>
  </si>
  <si>
    <t>15.010.0070-0</t>
  </si>
  <si>
    <t>15.010.0071-0</t>
  </si>
  <si>
    <t>15.010.0072-0</t>
  </si>
  <si>
    <t>15.010.0073-0</t>
  </si>
  <si>
    <t>15.010.0100-0</t>
  </si>
  <si>
    <t>15.010.0110-0</t>
  </si>
  <si>
    <t>15.010.9999-0</t>
  </si>
  <si>
    <t>15.011.0009-0</t>
  </si>
  <si>
    <t>15.011.0012-0</t>
  </si>
  <si>
    <t>15.011.0014-0</t>
  </si>
  <si>
    <t>15.011.0017-0</t>
  </si>
  <si>
    <t>15.011.0021-0</t>
  </si>
  <si>
    <t>15.011.0024-0</t>
  </si>
  <si>
    <t>15.011.0027-0</t>
  </si>
  <si>
    <t>15.011.0030-0</t>
  </si>
  <si>
    <t>15.011.0070-0</t>
  </si>
  <si>
    <t>15.011.0071-0</t>
  </si>
  <si>
    <t>15.011.0072-0</t>
  </si>
  <si>
    <t>15.011.0073-0</t>
  </si>
  <si>
    <t>15.011.0074-0</t>
  </si>
  <si>
    <t>15.011.0075-0</t>
  </si>
  <si>
    <t>15.011.0076-0</t>
  </si>
  <si>
    <t>15.011.0077-0</t>
  </si>
  <si>
    <t>15.011.0078-0</t>
  </si>
  <si>
    <t>15.011.0079-0</t>
  </si>
  <si>
    <t>15.011.0081-0</t>
  </si>
  <si>
    <t>15.011.0084-0</t>
  </si>
  <si>
    <t>15.011.0087-0</t>
  </si>
  <si>
    <t>15.011.0093-0</t>
  </si>
  <si>
    <t>15.011.0130-0</t>
  </si>
  <si>
    <t>15.011.0132-0</t>
  </si>
  <si>
    <t>15.011.0134-0</t>
  </si>
  <si>
    <t>15.011.0136-0</t>
  </si>
  <si>
    <t>15.011.0138-0</t>
  </si>
  <si>
    <t>15.011.0150-0</t>
  </si>
  <si>
    <t>15.011.0152-0</t>
  </si>
  <si>
    <t>15.011.0154-0</t>
  </si>
  <si>
    <t>15.011.0156-0</t>
  </si>
  <si>
    <t>15.011.0158-0</t>
  </si>
  <si>
    <t>15.011.0160-0</t>
  </si>
  <si>
    <t>15.011.0162-0</t>
  </si>
  <si>
    <t>15.011.9999-0</t>
  </si>
  <si>
    <t>15.012.0060-0</t>
  </si>
  <si>
    <t>15.012.9999-0</t>
  </si>
  <si>
    <t>15.013.9999-0</t>
  </si>
  <si>
    <t>15.014.0005-0</t>
  </si>
  <si>
    <t>15.014.0010-0</t>
  </si>
  <si>
    <t>15.014.0015-0</t>
  </si>
  <si>
    <t>15.014.0020-0</t>
  </si>
  <si>
    <t>15.014.0025-0</t>
  </si>
  <si>
    <t>15.014.0030-0</t>
  </si>
  <si>
    <t>15.014.0035-0</t>
  </si>
  <si>
    <t>15.014.0100-0</t>
  </si>
  <si>
    <t>15.014.0105-0</t>
  </si>
  <si>
    <t>15.014.0110-0</t>
  </si>
  <si>
    <t>15.014.0115-0</t>
  </si>
  <si>
    <t>15.014.0120-0</t>
  </si>
  <si>
    <t>15.014.0125-0</t>
  </si>
  <si>
    <t>15.014.0130-0</t>
  </si>
  <si>
    <t>15.014.0135-0</t>
  </si>
  <si>
    <t>15.014.0140-0</t>
  </si>
  <si>
    <t>15.014.0145-0</t>
  </si>
  <si>
    <t>15.014.9999-0</t>
  </si>
  <si>
    <t>15.015.0020-0</t>
  </si>
  <si>
    <t>15.015.0021-0</t>
  </si>
  <si>
    <t>15.015.0022-0</t>
  </si>
  <si>
    <t>15.015.0025-0</t>
  </si>
  <si>
    <t>15.015.0026-0</t>
  </si>
  <si>
    <t>15.015.0027-0</t>
  </si>
  <si>
    <t>15.015.0035-0</t>
  </si>
  <si>
    <t>15.015.0036-0</t>
  </si>
  <si>
    <t>15.015.0037-0</t>
  </si>
  <si>
    <t>15.015.0040-0</t>
  </si>
  <si>
    <t>15.015.0041-0</t>
  </si>
  <si>
    <t>15.015.0042-0</t>
  </si>
  <si>
    <t>15.015.0050-0</t>
  </si>
  <si>
    <t>15.015.0051-0</t>
  </si>
  <si>
    <t>15.015.0052-0</t>
  </si>
  <si>
    <t>15.015.0055-0</t>
  </si>
  <si>
    <t>15.015.0056-0</t>
  </si>
  <si>
    <t>15.015.0057-0</t>
  </si>
  <si>
    <t>15.015.0065-0</t>
  </si>
  <si>
    <t>15.015.0066-0</t>
  </si>
  <si>
    <t>15.015.0067-0</t>
  </si>
  <si>
    <t>15.015.0070-0</t>
  </si>
  <si>
    <t>15.015.0071-0</t>
  </si>
  <si>
    <t>15.015.0072-0</t>
  </si>
  <si>
    <t>15.015.0080-0</t>
  </si>
  <si>
    <t>15.015.0081-0</t>
  </si>
  <si>
    <t>15.015.0082-0</t>
  </si>
  <si>
    <t>15.015.0085-0</t>
  </si>
  <si>
    <t>15.015.0086-0</t>
  </si>
  <si>
    <t>15.015.0087-0</t>
  </si>
  <si>
    <t>15.015.0095-0</t>
  </si>
  <si>
    <t>15.015.0096-0</t>
  </si>
  <si>
    <t>15.015.0097-0</t>
  </si>
  <si>
    <t>15.015.0100-0</t>
  </si>
  <si>
    <t>15.015.0101-0</t>
  </si>
  <si>
    <t>15.015.0102-0</t>
  </si>
  <si>
    <t>15.015.0104-0</t>
  </si>
  <si>
    <t>15.015.0105-0</t>
  </si>
  <si>
    <t>15.015.0106-0</t>
  </si>
  <si>
    <t>15.015.0107-0</t>
  </si>
  <si>
    <t>15.015.0108-0</t>
  </si>
  <si>
    <t>15.015.0109-0</t>
  </si>
  <si>
    <t>15.015.0114-0</t>
  </si>
  <si>
    <t>15.015.0117-0</t>
  </si>
  <si>
    <t>15.015.0118-0</t>
  </si>
  <si>
    <t>15.015.0119-0</t>
  </si>
  <si>
    <t>15.015.0121-0</t>
  </si>
  <si>
    <t>15.015.0122-0</t>
  </si>
  <si>
    <t>15.015.0123-0</t>
  </si>
  <si>
    <t>15.015.0124-0</t>
  </si>
  <si>
    <t>15.015.0126-0</t>
  </si>
  <si>
    <t>15.015.0127-0</t>
  </si>
  <si>
    <t>15.015.0128-0</t>
  </si>
  <si>
    <t>15.015.0129-0</t>
  </si>
  <si>
    <t>15.015.0130-0</t>
  </si>
  <si>
    <t>15.015.0131-0</t>
  </si>
  <si>
    <t>15.015.0132-0</t>
  </si>
  <si>
    <t>15.015.0135-0</t>
  </si>
  <si>
    <t>15.015.0136-0</t>
  </si>
  <si>
    <t>15.015.0137-0</t>
  </si>
  <si>
    <t>15.015.0140-0</t>
  </si>
  <si>
    <t>15.015.0141-0</t>
  </si>
  <si>
    <t>15.015.0142-0</t>
  </si>
  <si>
    <t>15.015.0150-0</t>
  </si>
  <si>
    <t>15.015.0151-0</t>
  </si>
  <si>
    <t>15.015.0152-0</t>
  </si>
  <si>
    <t>15.015.0155-0</t>
  </si>
  <si>
    <t>15.015.0156-0</t>
  </si>
  <si>
    <t>15.015.0157-0</t>
  </si>
  <si>
    <t>15.015.0160-0</t>
  </si>
  <si>
    <t>15.015.0161-0</t>
  </si>
  <si>
    <t>15.015.0162-0</t>
  </si>
  <si>
    <t>15.015.0171-0</t>
  </si>
  <si>
    <t>15.015.0173-0</t>
  </si>
  <si>
    <t>15.015.0175-0</t>
  </si>
  <si>
    <t>15.015.0177-0</t>
  </si>
  <si>
    <t>15.015.0179-0</t>
  </si>
  <si>
    <t>15.015.0199-0</t>
  </si>
  <si>
    <t>15.015.0203-0</t>
  </si>
  <si>
    <t>15.015.0204-0</t>
  </si>
  <si>
    <t>15.015.0205-0</t>
  </si>
  <si>
    <t>15.015.0207-0</t>
  </si>
  <si>
    <t>15.015.0208-0</t>
  </si>
  <si>
    <t>15.015.0213-0</t>
  </si>
  <si>
    <t>15.015.0214-0</t>
  </si>
  <si>
    <t>15.015.0215-0</t>
  </si>
  <si>
    <t>15.015.0220-0</t>
  </si>
  <si>
    <t>15.015.0221-0</t>
  </si>
  <si>
    <t>15.015.0222-0</t>
  </si>
  <si>
    <t>15.015.0225-0</t>
  </si>
  <si>
    <t>15.015.0226-0</t>
  </si>
  <si>
    <t>15.015.0227-0</t>
  </si>
  <si>
    <t>15.015.0250-0</t>
  </si>
  <si>
    <t>15.015.0251-0</t>
  </si>
  <si>
    <t>15.015.0255-0</t>
  </si>
  <si>
    <t>15.015.0256-0</t>
  </si>
  <si>
    <t>15.015.0257-0</t>
  </si>
  <si>
    <t>15.015.0258-0</t>
  </si>
  <si>
    <t>15.015.0260-0</t>
  </si>
  <si>
    <t>15.015.0261-0</t>
  </si>
  <si>
    <t>15.015.0265-0</t>
  </si>
  <si>
    <t>15.015.0266-0</t>
  </si>
  <si>
    <t>15.015.0267-0</t>
  </si>
  <si>
    <t>15.015.0268-0</t>
  </si>
  <si>
    <t>15.015.0270-0</t>
  </si>
  <si>
    <t>15.015.0271-0</t>
  </si>
  <si>
    <t>15.015.0275-0</t>
  </si>
  <si>
    <t>15.015.0276-0</t>
  </si>
  <si>
    <t>15.015.0277-0</t>
  </si>
  <si>
    <t>15.015.0278-0</t>
  </si>
  <si>
    <t>15.015.0280-0</t>
  </si>
  <si>
    <t>15.015.0281-0</t>
  </si>
  <si>
    <t>15.015.0285-0</t>
  </si>
  <si>
    <t>15.015.0286-0</t>
  </si>
  <si>
    <t>15.015.0287-0</t>
  </si>
  <si>
    <t>15.015.0288-0</t>
  </si>
  <si>
    <t>15.015.0290-0</t>
  </si>
  <si>
    <t>15.015.0291-0</t>
  </si>
  <si>
    <t>15.015.0295-0</t>
  </si>
  <si>
    <t>15.015.0296-0</t>
  </si>
  <si>
    <t>15.015.0297-0</t>
  </si>
  <si>
    <t>15.015.0298-0</t>
  </si>
  <si>
    <t>15.015.0300-0</t>
  </si>
  <si>
    <t>15.015.0301-0</t>
  </si>
  <si>
    <t>15.015.0305-0</t>
  </si>
  <si>
    <t>15.015.0306-0</t>
  </si>
  <si>
    <t>15.015.0307-0</t>
  </si>
  <si>
    <t>15.015.0308-0</t>
  </si>
  <si>
    <t>15.015.0310-0</t>
  </si>
  <si>
    <t>15.015.0311-0</t>
  </si>
  <si>
    <t>15.015.0315-0</t>
  </si>
  <si>
    <t>15.015.0316-0</t>
  </si>
  <si>
    <t>15.015.0317-0</t>
  </si>
  <si>
    <t>15.015.0318-0</t>
  </si>
  <si>
    <t>15.015.0320-0</t>
  </si>
  <si>
    <t>15.015.0321-0</t>
  </si>
  <si>
    <t>15.015.0325-0</t>
  </si>
  <si>
    <t>15.015.0326-0</t>
  </si>
  <si>
    <t>15.015.0327-0</t>
  </si>
  <si>
    <t>15.015.0328-0</t>
  </si>
  <si>
    <t>15.015.0400-0</t>
  </si>
  <si>
    <t>15.015.9999-0</t>
  </si>
  <si>
    <t>15.016.0010-0</t>
  </si>
  <si>
    <t>15.016.0015-0</t>
  </si>
  <si>
    <t>15.016.0030-0</t>
  </si>
  <si>
    <t>15.016.0045-0</t>
  </si>
  <si>
    <t>15.016.0060-0</t>
  </si>
  <si>
    <t>15.016.0075-0</t>
  </si>
  <si>
    <t>15.016.0090-0</t>
  </si>
  <si>
    <t>15.016.0105-0</t>
  </si>
  <si>
    <t>15.016.0111-0</t>
  </si>
  <si>
    <t>15.016.0114-0</t>
  </si>
  <si>
    <t>15.016.0119-0</t>
  </si>
  <si>
    <t>15.016.0130-0</t>
  </si>
  <si>
    <t>15.016.0145-0</t>
  </si>
  <si>
    <t>15.016.0160-0</t>
  </si>
  <si>
    <t>15.016.0170-0</t>
  </si>
  <si>
    <t>15.016.0172-0</t>
  </si>
  <si>
    <t>15.016.0174-0</t>
  </si>
  <si>
    <t>15.016.0176-0</t>
  </si>
  <si>
    <t>15.016.0178-0</t>
  </si>
  <si>
    <t>15.016.0190-0</t>
  </si>
  <si>
    <t>15.016.0193-0</t>
  </si>
  <si>
    <t>15.016.0196-0</t>
  </si>
  <si>
    <t>15.016.0199-0</t>
  </si>
  <si>
    <t>15.016.9999-0</t>
  </si>
  <si>
    <t>15.017.0155-0</t>
  </si>
  <si>
    <t>15.017.0160-0</t>
  </si>
  <si>
    <t>15.017.0165-0</t>
  </si>
  <si>
    <t>15.017.0170-0</t>
  </si>
  <si>
    <t>15.017.0175-0</t>
  </si>
  <si>
    <t>15.017.0180-0</t>
  </si>
  <si>
    <t>15.017.0185-0</t>
  </si>
  <si>
    <t>15.017.0190-0</t>
  </si>
  <si>
    <t>15.017.0195-0</t>
  </si>
  <si>
    <t>15.017.0200-0</t>
  </si>
  <si>
    <t>15.017.0205-0</t>
  </si>
  <si>
    <t>15.017.0210-0</t>
  </si>
  <si>
    <t>15.017.0215-0</t>
  </si>
  <si>
    <t>15.017.0220-0</t>
  </si>
  <si>
    <t>15.017.0225-0</t>
  </si>
  <si>
    <t>15.017.0230-0</t>
  </si>
  <si>
    <t>15.017.0235-0</t>
  </si>
  <si>
    <t>15.017.0240-0</t>
  </si>
  <si>
    <t>15.017.0245-0</t>
  </si>
  <si>
    <t>15.017.0250-0</t>
  </si>
  <si>
    <t>15.017.0255-0</t>
  </si>
  <si>
    <t>15.017.0260-0</t>
  </si>
  <si>
    <t>15.017.0265-0</t>
  </si>
  <si>
    <t>15.017.0270-0</t>
  </si>
  <si>
    <t>15.017.0275-0</t>
  </si>
  <si>
    <t>15.017.0280-0</t>
  </si>
  <si>
    <t>15.017.0285-0</t>
  </si>
  <si>
    <t>15.017.0290-0</t>
  </si>
  <si>
    <t>15.017.0295-0</t>
  </si>
  <si>
    <t>15.017.0300-0</t>
  </si>
  <si>
    <t>15.017.0305-0</t>
  </si>
  <si>
    <t>15.017.0310-0</t>
  </si>
  <si>
    <t>15.017.0315-0</t>
  </si>
  <si>
    <t>15.017.0320-0</t>
  </si>
  <si>
    <t>15.017.0325-0</t>
  </si>
  <si>
    <t>15.017.0327-0</t>
  </si>
  <si>
    <t>15.017.0330-0</t>
  </si>
  <si>
    <t>15.017.0331-0</t>
  </si>
  <si>
    <t>15.017.0332-0</t>
  </si>
  <si>
    <t>15.017.0333-0</t>
  </si>
  <si>
    <t>15.017.0335-0</t>
  </si>
  <si>
    <t>15.017.0337-0</t>
  </si>
  <si>
    <t>15.017.0338-0</t>
  </si>
  <si>
    <t>15.017.0340-0</t>
  </si>
  <si>
    <t>15.017.9999-0</t>
  </si>
  <si>
    <t>15.018.0010-0</t>
  </si>
  <si>
    <t>15.018.0015-0</t>
  </si>
  <si>
    <t>15.018.0020-0</t>
  </si>
  <si>
    <t>15.018.0025-0</t>
  </si>
  <si>
    <t>15.018.0030-0</t>
  </si>
  <si>
    <t>15.018.0035-0</t>
  </si>
  <si>
    <t>15.018.0040-0</t>
  </si>
  <si>
    <t>15.018.0050-0</t>
  </si>
  <si>
    <t>15.018.0055-0</t>
  </si>
  <si>
    <t>15.018.0060-0</t>
  </si>
  <si>
    <t>15.018.0065-0</t>
  </si>
  <si>
    <t>15.018.0070-0</t>
  </si>
  <si>
    <t>15.018.0075-0</t>
  </si>
  <si>
    <t>15.018.0080-0</t>
  </si>
  <si>
    <t>15.018.0085-0</t>
  </si>
  <si>
    <t>15.018.0090-0</t>
  </si>
  <si>
    <t>15.018.0095-0</t>
  </si>
  <si>
    <t>15.018.0100-0</t>
  </si>
  <si>
    <t>15.018.0105-0</t>
  </si>
  <si>
    <t>15.018.0110-0</t>
  </si>
  <si>
    <t>15.018.0115-0</t>
  </si>
  <si>
    <t>15.018.0117-0</t>
  </si>
  <si>
    <t>15.018.0118-0</t>
  </si>
  <si>
    <t>15.018.0119-0</t>
  </si>
  <si>
    <t>15.018.0120-0</t>
  </si>
  <si>
    <t>15.018.0125-0</t>
  </si>
  <si>
    <t>15.018.0130-0</t>
  </si>
  <si>
    <t>15.018.0133-0</t>
  </si>
  <si>
    <t>15.018.0136-0</t>
  </si>
  <si>
    <t>15.018.0140-0</t>
  </si>
  <si>
    <t>15.018.0145-0</t>
  </si>
  <si>
    <t>15.018.0150-0</t>
  </si>
  <si>
    <t>15.018.0155-0</t>
  </si>
  <si>
    <t>15.018.0160-0</t>
  </si>
  <si>
    <t>15.018.0165-0</t>
  </si>
  <si>
    <t>15.018.0170-0</t>
  </si>
  <si>
    <t>15.018.0175-0</t>
  </si>
  <si>
    <t>15.018.0180-0</t>
  </si>
  <si>
    <t>15.018.0250-0</t>
  </si>
  <si>
    <t>15.018.0255-0</t>
  </si>
  <si>
    <t>15.018.0260-0</t>
  </si>
  <si>
    <t>15.018.0265-0</t>
  </si>
  <si>
    <t>15.018.0270-0</t>
  </si>
  <si>
    <t>15.018.0275-0</t>
  </si>
  <si>
    <t>15.018.0280-0</t>
  </si>
  <si>
    <t>15.018.0450-0</t>
  </si>
  <si>
    <t>15.018.0455-0</t>
  </si>
  <si>
    <t>15.018.0460-0</t>
  </si>
  <si>
    <t>15.018.0465-0</t>
  </si>
  <si>
    <t>15.018.0466-0</t>
  </si>
  <si>
    <t>15.018.0467-0</t>
  </si>
  <si>
    <t>15.018.0468-0</t>
  </si>
  <si>
    <t>15.018.0469-0</t>
  </si>
  <si>
    <t>15.018.0470-0</t>
  </si>
  <si>
    <t>15.018.0471-0</t>
  </si>
  <si>
    <t>15.018.0472-0</t>
  </si>
  <si>
    <t>15.018.0473-0</t>
  </si>
  <si>
    <t>15.018.0474-0</t>
  </si>
  <si>
    <t>15.018.0475-0</t>
  </si>
  <si>
    <t>15.018.0476-0</t>
  </si>
  <si>
    <t>15.018.0477-0</t>
  </si>
  <si>
    <t>15.018.0478-0</t>
  </si>
  <si>
    <t>15.018.0479-0</t>
  </si>
  <si>
    <t>15.018.0480-0</t>
  </si>
  <si>
    <t>15.018.0481-0</t>
  </si>
  <si>
    <t>15.018.0482-0</t>
  </si>
  <si>
    <t>15.018.0483-0</t>
  </si>
  <si>
    <t>15.018.0484-0</t>
  </si>
  <si>
    <t>15.018.0485-0</t>
  </si>
  <si>
    <t>15.018.0486-0</t>
  </si>
  <si>
    <t>15.018.0487-0</t>
  </si>
  <si>
    <t>15.018.0488-0</t>
  </si>
  <si>
    <t>15.018.0489-0</t>
  </si>
  <si>
    <t>15.018.0490-0</t>
  </si>
  <si>
    <t>15.018.0491-0</t>
  </si>
  <si>
    <t>15.018.0492-0</t>
  </si>
  <si>
    <t>15.018.0493-0</t>
  </si>
  <si>
    <t>15.018.0494-0</t>
  </si>
  <si>
    <t>15.018.0495-0</t>
  </si>
  <si>
    <t>15.018.0496-0</t>
  </si>
  <si>
    <t>15.018.0497-0</t>
  </si>
  <si>
    <t>15.018.0498-0</t>
  </si>
  <si>
    <t>15.018.0499-0</t>
  </si>
  <si>
    <t>15.018.0500-0</t>
  </si>
  <si>
    <t>15.018.0501-0</t>
  </si>
  <si>
    <t>15.018.0502-0</t>
  </si>
  <si>
    <t>15.018.0503-0</t>
  </si>
  <si>
    <t>15.018.0504-0</t>
  </si>
  <si>
    <t>15.018.0505-0</t>
  </si>
  <si>
    <t>15.018.0506-0</t>
  </si>
  <si>
    <t>15.018.0507-0</t>
  </si>
  <si>
    <t>15.018.0508-0</t>
  </si>
  <si>
    <t>15.018.0509-0</t>
  </si>
  <si>
    <t>15.018.0510-0</t>
  </si>
  <si>
    <t>15.018.0511-0</t>
  </si>
  <si>
    <t>15.018.0512-0</t>
  </si>
  <si>
    <t>15.018.0513-0</t>
  </si>
  <si>
    <t>15.018.0514-0</t>
  </si>
  <si>
    <t>15.018.0515-0</t>
  </si>
  <si>
    <t>15.018.0516-0</t>
  </si>
  <si>
    <t>15.018.0517-0</t>
  </si>
  <si>
    <t>15.018.0518-0</t>
  </si>
  <si>
    <t>15.018.0519-0</t>
  </si>
  <si>
    <t>15.018.0520-0</t>
  </si>
  <si>
    <t>15.018.0521-0</t>
  </si>
  <si>
    <t>15.018.0522-0</t>
  </si>
  <si>
    <t>15.018.0523-0</t>
  </si>
  <si>
    <t>15.018.0524-0</t>
  </si>
  <si>
    <t>15.018.0525-0</t>
  </si>
  <si>
    <t>15.018.0526-0</t>
  </si>
  <si>
    <t>15.018.0527-0</t>
  </si>
  <si>
    <t>15.018.0528-0</t>
  </si>
  <si>
    <t>15.018.0529-0</t>
  </si>
  <si>
    <t>15.018.0540-0</t>
  </si>
  <si>
    <t>15.018.0550-0</t>
  </si>
  <si>
    <t>15.018.0551-0</t>
  </si>
  <si>
    <t>15.018.0552-0</t>
  </si>
  <si>
    <t>15.018.0554-0</t>
  </si>
  <si>
    <t>15.018.0555-0</t>
  </si>
  <si>
    <t>15.018.0556-0</t>
  </si>
  <si>
    <t>15.018.0557-0</t>
  </si>
  <si>
    <t>15.018.0558-0</t>
  </si>
  <si>
    <t>15.018.0560-0</t>
  </si>
  <si>
    <t>15.018.0561-0</t>
  </si>
  <si>
    <t>15.018.0562-0</t>
  </si>
  <si>
    <t>15.018.0563-0</t>
  </si>
  <si>
    <t>15.018.0564-0</t>
  </si>
  <si>
    <t>15.018.0566-0</t>
  </si>
  <si>
    <t>15.018.0567-0</t>
  </si>
  <si>
    <t>15.018.0568-0</t>
  </si>
  <si>
    <t>15.018.0570-0</t>
  </si>
  <si>
    <t>15.018.0571-0</t>
  </si>
  <si>
    <t>15.018.0572-0</t>
  </si>
  <si>
    <t>15.018.0574-0</t>
  </si>
  <si>
    <t>15.018.0575-0</t>
  </si>
  <si>
    <t>15.018.0576-0</t>
  </si>
  <si>
    <t>15.018.0577-0</t>
  </si>
  <si>
    <t>15.018.0578-0</t>
  </si>
  <si>
    <t>15.018.0580-0</t>
  </si>
  <si>
    <t>15.018.0581-0</t>
  </si>
  <si>
    <t>15.018.0582-0</t>
  </si>
  <si>
    <t>15.018.0583-0</t>
  </si>
  <si>
    <t>15.018.0584-0</t>
  </si>
  <si>
    <t>15.018.0586-0</t>
  </si>
  <si>
    <t>15.018.0587-0</t>
  </si>
  <si>
    <t>15.018.0588-0</t>
  </si>
  <si>
    <t>15.018.0590-0</t>
  </si>
  <si>
    <t>15.018.0591-0</t>
  </si>
  <si>
    <t>15.018.0592-0</t>
  </si>
  <si>
    <t>15.018.0594-0</t>
  </si>
  <si>
    <t>15.018.0595-0</t>
  </si>
  <si>
    <t>15.018.0596-0</t>
  </si>
  <si>
    <t>15.018.0597-0</t>
  </si>
  <si>
    <t>15.018.0598-0</t>
  </si>
  <si>
    <t>15.018.0600-0</t>
  </si>
  <si>
    <t>15.018.0601-0</t>
  </si>
  <si>
    <t>15.018.0602-0</t>
  </si>
  <si>
    <t>15.018.0603-0</t>
  </si>
  <si>
    <t>15.018.0604-0</t>
  </si>
  <si>
    <t>15.018.0606-0</t>
  </si>
  <si>
    <t>15.018.0607-0</t>
  </si>
  <si>
    <t>15.018.0608-0</t>
  </si>
  <si>
    <t>15.018.0610-0</t>
  </si>
  <si>
    <t>15.018.0611-0</t>
  </si>
  <si>
    <t>15.018.0612-0</t>
  </si>
  <si>
    <t>15.018.0614-0</t>
  </si>
  <si>
    <t>15.018.0615-0</t>
  </si>
  <si>
    <t>15.018.0616-0</t>
  </si>
  <si>
    <t>15.018.0617-0</t>
  </si>
  <si>
    <t>15.018.0618-0</t>
  </si>
  <si>
    <t>15.018.0620-0</t>
  </si>
  <si>
    <t>15.018.0621-0</t>
  </si>
  <si>
    <t>15.018.0622-0</t>
  </si>
  <si>
    <t>15.018.0623-0</t>
  </si>
  <si>
    <t>15.018.0624-0</t>
  </si>
  <si>
    <t>15.018.0626-0</t>
  </si>
  <si>
    <t>15.018.0627-0</t>
  </si>
  <si>
    <t>15.018.0628-0</t>
  </si>
  <si>
    <t>15.018.0630-0</t>
  </si>
  <si>
    <t>15.018.0631-0</t>
  </si>
  <si>
    <t>15.018.0632-0</t>
  </si>
  <si>
    <t>15.018.0634-0</t>
  </si>
  <si>
    <t>15.018.0635-0</t>
  </si>
  <si>
    <t>15.018.0636-0</t>
  </si>
  <si>
    <t>15.018.0637-0</t>
  </si>
  <si>
    <t>15.018.0638-0</t>
  </si>
  <si>
    <t>15.018.0640-0</t>
  </si>
  <si>
    <t>15.018.0641-0</t>
  </si>
  <si>
    <t>15.018.0642-0</t>
  </si>
  <si>
    <t>15.018.0643-0</t>
  </si>
  <si>
    <t>15.018.0644-0</t>
  </si>
  <si>
    <t>15.018.0646-0</t>
  </si>
  <si>
    <t>15.018.0647-0</t>
  </si>
  <si>
    <t>15.018.0648-0</t>
  </si>
  <si>
    <t>15.018.0650-0</t>
  </si>
  <si>
    <t>15.018.0651-0</t>
  </si>
  <si>
    <t>15.018.0652-0</t>
  </si>
  <si>
    <t>15.018.0654-0</t>
  </si>
  <si>
    <t>15.018.0655-0</t>
  </si>
  <si>
    <t>15.018.0656-0</t>
  </si>
  <si>
    <t>15.018.0657-0</t>
  </si>
  <si>
    <t>15.018.0658-0</t>
  </si>
  <si>
    <t>15.018.0660-0</t>
  </si>
  <si>
    <t>15.018.0661-0</t>
  </si>
  <si>
    <t>15.018.0662-0</t>
  </si>
  <si>
    <t>15.018.0663-0</t>
  </si>
  <si>
    <t>15.018.0664-0</t>
  </si>
  <si>
    <t>15.018.0666-0</t>
  </si>
  <si>
    <t>15.018.0667-0</t>
  </si>
  <si>
    <t>15.018.0668-0</t>
  </si>
  <si>
    <t>15.018.0670-0</t>
  </si>
  <si>
    <t>15.018.0671-0</t>
  </si>
  <si>
    <t>15.018.0672-0</t>
  </si>
  <si>
    <t>15.018.0674-0</t>
  </si>
  <si>
    <t>15.018.0675-0</t>
  </si>
  <si>
    <t>15.018.0676-0</t>
  </si>
  <si>
    <t>15.018.0677-0</t>
  </si>
  <si>
    <t>15.018.0678-0</t>
  </si>
  <si>
    <t>15.018.0680-0</t>
  </si>
  <si>
    <t>15.018.0681-0</t>
  </si>
  <si>
    <t>15.018.0682-0</t>
  </si>
  <si>
    <t>15.018.0683-0</t>
  </si>
  <si>
    <t>15.018.0684-0</t>
  </si>
  <si>
    <t>15.018.0686-0</t>
  </si>
  <si>
    <t>15.018.0687-0</t>
  </si>
  <si>
    <t>15.018.0688-0</t>
  </si>
  <si>
    <t>15.018.0690-0</t>
  </si>
  <si>
    <t>15.018.0691-0</t>
  </si>
  <si>
    <t>15.018.0692-0</t>
  </si>
  <si>
    <t>15.018.0694-0</t>
  </si>
  <si>
    <t>15.018.0695-0</t>
  </si>
  <si>
    <t>15.018.0696-0</t>
  </si>
  <si>
    <t>15.018.0697-0</t>
  </si>
  <si>
    <t>15.018.0698-0</t>
  </si>
  <si>
    <t>15.018.0700-0</t>
  </si>
  <si>
    <t>15.018.0701-0</t>
  </si>
  <si>
    <t>15.018.0702-0</t>
  </si>
  <si>
    <t>15.018.0703-0</t>
  </si>
  <si>
    <t>15.018.0704-0</t>
  </si>
  <si>
    <t>15.018.0706-0</t>
  </si>
  <si>
    <t>15.018.0707-0</t>
  </si>
  <si>
    <t>15.018.0708-0</t>
  </si>
  <si>
    <t>15.018.0710-0</t>
  </si>
  <si>
    <t>15.018.0711-0</t>
  </si>
  <si>
    <t>15.018.0712-0</t>
  </si>
  <si>
    <t>15.018.0714-0</t>
  </si>
  <si>
    <t>15.018.0715-0</t>
  </si>
  <si>
    <t>15.018.0716-0</t>
  </si>
  <si>
    <t>15.018.0717-0</t>
  </si>
  <si>
    <t>15.018.0718-0</t>
  </si>
  <si>
    <t>15.018.0720-0</t>
  </si>
  <si>
    <t>15.018.0721-0</t>
  </si>
  <si>
    <t>15.018.0722-0</t>
  </si>
  <si>
    <t>15.018.0723-0</t>
  </si>
  <si>
    <t>15.018.0724-0</t>
  </si>
  <si>
    <t>15.018.0726-0</t>
  </si>
  <si>
    <t>15.018.0727-0</t>
  </si>
  <si>
    <t>15.018.0728-0</t>
  </si>
  <si>
    <t>15.018.0730-0</t>
  </si>
  <si>
    <t>15.018.0731-0</t>
  </si>
  <si>
    <t>15.018.0732-0</t>
  </si>
  <si>
    <t>15.018.0734-0</t>
  </si>
  <si>
    <t>15.018.0735-0</t>
  </si>
  <si>
    <t>15.018.0736-0</t>
  </si>
  <si>
    <t>15.018.0737-0</t>
  </si>
  <si>
    <t>15.018.0738-0</t>
  </si>
  <si>
    <t>15.018.0740-0</t>
  </si>
  <si>
    <t>15.018.0741-0</t>
  </si>
  <si>
    <t>15.018.0742-0</t>
  </si>
  <si>
    <t>15.018.0743-0</t>
  </si>
  <si>
    <t>15.018.0744-0</t>
  </si>
  <si>
    <t>15.018.0746-0</t>
  </si>
  <si>
    <t>15.018.0747-0</t>
  </si>
  <si>
    <t>15.018.0748-0</t>
  </si>
  <si>
    <t>15.018.0750-0</t>
  </si>
  <si>
    <t>15.018.0751-0</t>
  </si>
  <si>
    <t>15.018.0752-0</t>
  </si>
  <si>
    <t>15.018.0754-0</t>
  </si>
  <si>
    <t>15.018.0755-0</t>
  </si>
  <si>
    <t>15.018.0756-0</t>
  </si>
  <si>
    <t>15.018.0757-0</t>
  </si>
  <si>
    <t>15.018.0758-0</t>
  </si>
  <si>
    <t>15.018.0760-0</t>
  </si>
  <si>
    <t>15.018.0761-0</t>
  </si>
  <si>
    <t>15.018.0762-0</t>
  </si>
  <si>
    <t>15.018.0763-0</t>
  </si>
  <si>
    <t>15.018.0764-0</t>
  </si>
  <si>
    <t>15.018.0766-0</t>
  </si>
  <si>
    <t>15.018.0767-0</t>
  </si>
  <si>
    <t>15.018.0768-0</t>
  </si>
  <si>
    <t>15.018.0770-0</t>
  </si>
  <si>
    <t>15.018.0771-0</t>
  </si>
  <si>
    <t>15.018.0772-0</t>
  </si>
  <si>
    <t>15.018.0774-0</t>
  </si>
  <si>
    <t>15.018.0775-0</t>
  </si>
  <si>
    <t>15.018.0776-0</t>
  </si>
  <si>
    <t>15.018.0777-0</t>
  </si>
  <si>
    <t>15.018.0778-0</t>
  </si>
  <si>
    <t>15.018.0780-0</t>
  </si>
  <si>
    <t>15.018.0781-0</t>
  </si>
  <si>
    <t>15.018.0782-0</t>
  </si>
  <si>
    <t>15.018.0783-0</t>
  </si>
  <si>
    <t>15.018.0784-0</t>
  </si>
  <si>
    <t>15.018.0786-0</t>
  </si>
  <si>
    <t>15.018.0787-0</t>
  </si>
  <si>
    <t>15.018.0788-0</t>
  </si>
  <si>
    <t>15.018.0790-0</t>
  </si>
  <si>
    <t>15.018.0791-0</t>
  </si>
  <si>
    <t>15.018.0792-0</t>
  </si>
  <si>
    <t>15.018.0794-0</t>
  </si>
  <si>
    <t>15.018.0795-0</t>
  </si>
  <si>
    <t>15.018.0796-0</t>
  </si>
  <si>
    <t>15.018.0797-0</t>
  </si>
  <si>
    <t>15.018.0798-0</t>
  </si>
  <si>
    <t>15.018.0800-0</t>
  </si>
  <si>
    <t>15.018.0801-0</t>
  </si>
  <si>
    <t>15.018.0802-0</t>
  </si>
  <si>
    <t>15.018.0803-0</t>
  </si>
  <si>
    <t>15.018.0804-0</t>
  </si>
  <si>
    <t>15.018.0806-0</t>
  </si>
  <si>
    <t>15.018.0807-0</t>
  </si>
  <si>
    <t>15.018.0808-0</t>
  </si>
  <si>
    <t>15.018.0810-0</t>
  </si>
  <si>
    <t>15.018.0811-0</t>
  </si>
  <si>
    <t>15.018.0812-0</t>
  </si>
  <si>
    <t>15.018.0814-0</t>
  </si>
  <si>
    <t>15.018.0815-0</t>
  </si>
  <si>
    <t>15.018.0816-0</t>
  </si>
  <si>
    <t>15.018.0817-0</t>
  </si>
  <si>
    <t>15.018.0818-0</t>
  </si>
  <si>
    <t>15.018.0820-0</t>
  </si>
  <si>
    <t>15.018.0821-0</t>
  </si>
  <si>
    <t>15.018.0822-0</t>
  </si>
  <si>
    <t>15.018.0823-0</t>
  </si>
  <si>
    <t>15.018.0824-0</t>
  </si>
  <si>
    <t>15.018.0826-0</t>
  </si>
  <si>
    <t>15.018.0827-0</t>
  </si>
  <si>
    <t>15.018.0828-0</t>
  </si>
  <si>
    <t>15.018.0830-0</t>
  </si>
  <si>
    <t>15.018.0831-0</t>
  </si>
  <si>
    <t>15.018.0832-0</t>
  </si>
  <si>
    <t>15.018.0834-0</t>
  </si>
  <si>
    <t>15.018.0835-0</t>
  </si>
  <si>
    <t>15.018.0836-0</t>
  </si>
  <si>
    <t>15.018.0837-0</t>
  </si>
  <si>
    <t>15.018.0838-0</t>
  </si>
  <si>
    <t>15.018.0840-0</t>
  </si>
  <si>
    <t>15.018.0841-0</t>
  </si>
  <si>
    <t>15.018.0842-0</t>
  </si>
  <si>
    <t>15.018.0843-0</t>
  </si>
  <si>
    <t>15.018.0844-0</t>
  </si>
  <si>
    <t>15.018.0846-0</t>
  </si>
  <si>
    <t>15.018.0847-0</t>
  </si>
  <si>
    <t>15.018.0848-0</t>
  </si>
  <si>
    <t>15.018.0850-0</t>
  </si>
  <si>
    <t>15.018.0851-0</t>
  </si>
  <si>
    <t>15.018.0852-0</t>
  </si>
  <si>
    <t>15.018.0854-0</t>
  </si>
  <si>
    <t>15.018.0855-0</t>
  </si>
  <si>
    <t>15.018.0856-0</t>
  </si>
  <si>
    <t>15.018.0857-0</t>
  </si>
  <si>
    <t>15.018.0858-0</t>
  </si>
  <si>
    <t>15.018.0860-0</t>
  </si>
  <si>
    <t>15.018.0861-0</t>
  </si>
  <si>
    <t>15.018.0862-0</t>
  </si>
  <si>
    <t>15.018.0863-0</t>
  </si>
  <si>
    <t>15.018.0864-0</t>
  </si>
  <si>
    <t>15.018.0866-0</t>
  </si>
  <si>
    <t>15.018.0867-0</t>
  </si>
  <si>
    <t>15.018.0870-0</t>
  </si>
  <si>
    <t>15.018.0871-0</t>
  </si>
  <si>
    <t>15.018.0872-0</t>
  </si>
  <si>
    <t>15.018.0873-0</t>
  </si>
  <si>
    <t>15.018.0874-0</t>
  </si>
  <si>
    <t>15.018.0875-0</t>
  </si>
  <si>
    <t>15.018.0881-0</t>
  </si>
  <si>
    <t>15.018.0882-0</t>
  </si>
  <si>
    <t>15.018.0883-0</t>
  </si>
  <si>
    <t>15.018.0884-0</t>
  </si>
  <si>
    <t>15.018.0885-0</t>
  </si>
  <si>
    <t>15.018.0887-0</t>
  </si>
  <si>
    <t>15.018.0888-0</t>
  </si>
  <si>
    <t>15.018.0889-0</t>
  </si>
  <si>
    <t>15.018.0890-0</t>
  </si>
  <si>
    <t>15.018.0898-0</t>
  </si>
  <si>
    <t>15.018.0900-0</t>
  </si>
  <si>
    <t>15.018.0901-0</t>
  </si>
  <si>
    <t>15.018.0902-0</t>
  </si>
  <si>
    <t>15.018.0904-0</t>
  </si>
  <si>
    <t>15.018.0905-0</t>
  </si>
  <si>
    <t>15.018.0906-0</t>
  </si>
  <si>
    <t>15.018.0907-0</t>
  </si>
  <si>
    <t>15.018.0908-0</t>
  </si>
  <si>
    <t>15.018.0910-0</t>
  </si>
  <si>
    <t>15.018.0911-0</t>
  </si>
  <si>
    <t>15.018.0912-0</t>
  </si>
  <si>
    <t>15.018.0913-0</t>
  </si>
  <si>
    <t>15.018.0914-0</t>
  </si>
  <si>
    <t>15.018.0916-0</t>
  </si>
  <si>
    <t>15.018.0917-0</t>
  </si>
  <si>
    <t>15.018.0918-0</t>
  </si>
  <si>
    <t>15.018.0920-0</t>
  </si>
  <si>
    <t>15.018.0921-0</t>
  </si>
  <si>
    <t>15.018.0922-0</t>
  </si>
  <si>
    <t>15.018.0924-0</t>
  </si>
  <si>
    <t>15.018.0925-0</t>
  </si>
  <si>
    <t>15.018.0926-0</t>
  </si>
  <si>
    <t>15.018.0927-0</t>
  </si>
  <si>
    <t>15.018.0928-0</t>
  </si>
  <si>
    <t>15.018.0930-0</t>
  </si>
  <si>
    <t>15.018.0931-0</t>
  </si>
  <si>
    <t>15.018.0932-0</t>
  </si>
  <si>
    <t>15.018.0933-0</t>
  </si>
  <si>
    <t>15.018.0934-0</t>
  </si>
  <si>
    <t>15.018.0936-0</t>
  </si>
  <si>
    <t>15.018.0937-0</t>
  </si>
  <si>
    <t>15.018.0938-0</t>
  </si>
  <si>
    <t>15.018.0940-0</t>
  </si>
  <si>
    <t>15.018.0941-0</t>
  </si>
  <si>
    <t>15.018.0942-0</t>
  </si>
  <si>
    <t>15.018.0944-0</t>
  </si>
  <si>
    <t>15.018.0945-0</t>
  </si>
  <si>
    <t>15.018.0946-0</t>
  </si>
  <si>
    <t>15.018.0947-0</t>
  </si>
  <si>
    <t>15.018.0948-0</t>
  </si>
  <si>
    <t>15.018.0950-0</t>
  </si>
  <si>
    <t>15.018.0951-0</t>
  </si>
  <si>
    <t>15.018.0952-0</t>
  </si>
  <si>
    <t>15.018.0953-0</t>
  </si>
  <si>
    <t>15.018.0954-0</t>
  </si>
  <si>
    <t>15.018.0956-0</t>
  </si>
  <si>
    <t>15.018.0957-0</t>
  </si>
  <si>
    <t>15.018.0958-0</t>
  </si>
  <si>
    <t>15.018.0960-0</t>
  </si>
  <si>
    <t>15.018.0961-0</t>
  </si>
  <si>
    <t>15.018.0962-0</t>
  </si>
  <si>
    <t>15.018.0964-0</t>
  </si>
  <si>
    <t>15.018.0965-0</t>
  </si>
  <si>
    <t>15.018.0966-0</t>
  </si>
  <si>
    <t>15.018.0967-0</t>
  </si>
  <si>
    <t>15.018.0968-0</t>
  </si>
  <si>
    <t>15.018.0970-0</t>
  </si>
  <si>
    <t>15.018.0971-0</t>
  </si>
  <si>
    <t>15.018.0972-0</t>
  </si>
  <si>
    <t>15.018.0973-0</t>
  </si>
  <si>
    <t>15.018.0974-0</t>
  </si>
  <si>
    <t>15.018.0976-0</t>
  </si>
  <si>
    <t>15.018.0977-0</t>
  </si>
  <si>
    <t>15.018.0978-0</t>
  </si>
  <si>
    <t>15.018.0980-0</t>
  </si>
  <si>
    <t>15.018.0981-0</t>
  </si>
  <si>
    <t>15.018.0982-0</t>
  </si>
  <si>
    <t>15.018.0984-0</t>
  </si>
  <si>
    <t>15.018.0985-0</t>
  </si>
  <si>
    <t>15.018.0986-0</t>
  </si>
  <si>
    <t>15.018.0987-0</t>
  </si>
  <si>
    <t>15.018.0988-0</t>
  </si>
  <si>
    <t>15.018.0990-0</t>
  </si>
  <si>
    <t>15.018.0991-0</t>
  </si>
  <si>
    <t>15.018.0992-0</t>
  </si>
  <si>
    <t>15.018.0993-0</t>
  </si>
  <si>
    <t>15.018.0994-0</t>
  </si>
  <si>
    <t>15.018.0996-0</t>
  </si>
  <si>
    <t>15.018.0997-0</t>
  </si>
  <si>
    <t>15.018.0998-0</t>
  </si>
  <si>
    <t>15.018.1000-0</t>
  </si>
  <si>
    <t>15.018.1001-0</t>
  </si>
  <si>
    <t>15.018.1002-0</t>
  </si>
  <si>
    <t>15.018.1004-0</t>
  </si>
  <si>
    <t>15.018.1005-0</t>
  </si>
  <si>
    <t>15.018.1006-0</t>
  </si>
  <si>
    <t>15.018.1007-0</t>
  </si>
  <si>
    <t>15.018.1008-0</t>
  </si>
  <si>
    <t>15.018.1010-0</t>
  </si>
  <si>
    <t>15.018.1011-0</t>
  </si>
  <si>
    <t>15.018.1012-0</t>
  </si>
  <si>
    <t>15.018.1013-0</t>
  </si>
  <si>
    <t>15.018.1014-0</t>
  </si>
  <si>
    <t>15.018.1016-0</t>
  </si>
  <si>
    <t>15.018.1017-0</t>
  </si>
  <si>
    <t>15.018.9999-0</t>
  </si>
  <si>
    <t>15.019.0010-0</t>
  </si>
  <si>
    <t>15.019.0015-0</t>
  </si>
  <si>
    <t>15.019.0020-0</t>
  </si>
  <si>
    <t>15.019.0025-0</t>
  </si>
  <si>
    <t>15.019.0030-0</t>
  </si>
  <si>
    <t>15.019.0035-0</t>
  </si>
  <si>
    <t>15.019.0040-0</t>
  </si>
  <si>
    <t>15.019.0045-0</t>
  </si>
  <si>
    <t>15.019.0050-0</t>
  </si>
  <si>
    <t>15.019.0055-0</t>
  </si>
  <si>
    <t>15.019.0060-0</t>
  </si>
  <si>
    <t>15.019.0065-0</t>
  </si>
  <si>
    <t>15.019.0068-0</t>
  </si>
  <si>
    <t>15.019.0069-0</t>
  </si>
  <si>
    <t>15.019.0070-0</t>
  </si>
  <si>
    <t>15.019.0081-0</t>
  </si>
  <si>
    <t>15.019.0082-0</t>
  </si>
  <si>
    <t>15.019.0090-0</t>
  </si>
  <si>
    <t>15.019.0095-0</t>
  </si>
  <si>
    <t>15.019.0100-0</t>
  </si>
  <si>
    <t>15.019.0110-0</t>
  </si>
  <si>
    <t>15.019.9999-0</t>
  </si>
  <si>
    <t>15.020.0010-0</t>
  </si>
  <si>
    <t>15.020.0016-0</t>
  </si>
  <si>
    <t>15.020.0017-0</t>
  </si>
  <si>
    <t>15.020.0018-0</t>
  </si>
  <si>
    <t>15.020.0019-0</t>
  </si>
  <si>
    <t>15.020.0022-0</t>
  </si>
  <si>
    <t>15.020.0023-0</t>
  </si>
  <si>
    <t>15.020.0024-0</t>
  </si>
  <si>
    <t>15.020.0026-0</t>
  </si>
  <si>
    <t>15.020.0027-0</t>
  </si>
  <si>
    <t>15.020.0028-0</t>
  </si>
  <si>
    <t>15.020.0029-0</t>
  </si>
  <si>
    <t>15.020.0031-0</t>
  </si>
  <si>
    <t>15.020.0032-0</t>
  </si>
  <si>
    <t>15.020.0033-0</t>
  </si>
  <si>
    <t>15.020.0034-0</t>
  </si>
  <si>
    <t>15.020.0036-0</t>
  </si>
  <si>
    <t>15.020.0037-0</t>
  </si>
  <si>
    <t>15.020.0038-0</t>
  </si>
  <si>
    <t>15.020.0039-0</t>
  </si>
  <si>
    <t>15.020.0043-0</t>
  </si>
  <si>
    <t>15.020.0044-0</t>
  </si>
  <si>
    <t>15.020.0045-0</t>
  </si>
  <si>
    <t>15.020.0050-0</t>
  </si>
  <si>
    <t>15.020.0055-0</t>
  </si>
  <si>
    <t>15.020.0058-0</t>
  </si>
  <si>
    <t>15.020.0060-0</t>
  </si>
  <si>
    <t>15.020.0061-0</t>
  </si>
  <si>
    <t>15.020.0070-0</t>
  </si>
  <si>
    <t>15.020.0072-0</t>
  </si>
  <si>
    <t>15.020.0075-0</t>
  </si>
  <si>
    <t>15.020.0078-0</t>
  </si>
  <si>
    <t>15.020.0080-0</t>
  </si>
  <si>
    <t>15.020.0090-0</t>
  </si>
  <si>
    <t>15.020.0095-0</t>
  </si>
  <si>
    <t>15.020.0100-0</t>
  </si>
  <si>
    <t>15.020.0150-0</t>
  </si>
  <si>
    <t>15.020.0153-0</t>
  </si>
  <si>
    <t>15.020.0155-0</t>
  </si>
  <si>
    <t>15.020.0158-0</t>
  </si>
  <si>
    <t>15.020.0159-0</t>
  </si>
  <si>
    <t>15.020.0160-0</t>
  </si>
  <si>
    <t>15.020.0163-0</t>
  </si>
  <si>
    <t>15.020.0165-0</t>
  </si>
  <si>
    <t>15.020.0168-0</t>
  </si>
  <si>
    <t>15.020.0170-0</t>
  </si>
  <si>
    <t>15.020.0173-0</t>
  </si>
  <si>
    <t>15.020.0178-0</t>
  </si>
  <si>
    <t>15.020.9999-0</t>
  </si>
  <si>
    <t>15.021.9999-0</t>
  </si>
  <si>
    <t>15.023.9999-0</t>
  </si>
  <si>
    <t>15.028.0001-0</t>
  </si>
  <si>
    <t>15.028.0003-0</t>
  </si>
  <si>
    <t>15.028.0005-0</t>
  </si>
  <si>
    <t>15.028.0010-0</t>
  </si>
  <si>
    <t>15.028.0015-0</t>
  </si>
  <si>
    <t>15.028.0017-0</t>
  </si>
  <si>
    <t>15.028.0018-0</t>
  </si>
  <si>
    <t>15.028.0020-0</t>
  </si>
  <si>
    <t>15.028.0025-0</t>
  </si>
  <si>
    <t>15.028.9999-0</t>
  </si>
  <si>
    <t>15.029.0010-0</t>
  </si>
  <si>
    <t>15.029.0011-0</t>
  </si>
  <si>
    <t>15.029.0012-0</t>
  </si>
  <si>
    <t>15.029.0013-0</t>
  </si>
  <si>
    <t>15.029.0014-0</t>
  </si>
  <si>
    <t>15.029.0015-0</t>
  </si>
  <si>
    <t>15.029.0016-0</t>
  </si>
  <si>
    <t>15.029.0017-0</t>
  </si>
  <si>
    <t>15.029.0018-0</t>
  </si>
  <si>
    <t>15.029.0019-0</t>
  </si>
  <si>
    <t>15.029.0020-0</t>
  </si>
  <si>
    <t>15.029.0021-0</t>
  </si>
  <si>
    <t>15.029.0022-0</t>
  </si>
  <si>
    <t>15.029.0023-0</t>
  </si>
  <si>
    <t>15.029.0024-0</t>
  </si>
  <si>
    <t>15.029.0049-0</t>
  </si>
  <si>
    <t>15.029.0050-0</t>
  </si>
  <si>
    <t>15.029.0051-0</t>
  </si>
  <si>
    <t>15.029.0052-0</t>
  </si>
  <si>
    <t>15.029.0053-0</t>
  </si>
  <si>
    <t>15.029.0054-0</t>
  </si>
  <si>
    <t>15.029.0055-0</t>
  </si>
  <si>
    <t>15.029.0056-0</t>
  </si>
  <si>
    <t>15.029.0080-0</t>
  </si>
  <si>
    <t>15.029.0081-0</t>
  </si>
  <si>
    <t>15.029.0082-0</t>
  </si>
  <si>
    <t>15.029.0083-0</t>
  </si>
  <si>
    <t>15.029.0084-0</t>
  </si>
  <si>
    <t>15.029.0085-0</t>
  </si>
  <si>
    <t>15.029.0086-0</t>
  </si>
  <si>
    <t>15.029.0087-0</t>
  </si>
  <si>
    <t>15.029.0100-0</t>
  </si>
  <si>
    <t>15.029.0101-0</t>
  </si>
  <si>
    <t>15.029.0102-0</t>
  </si>
  <si>
    <t>15.029.0103-0</t>
  </si>
  <si>
    <t>15.029.0104-0</t>
  </si>
  <si>
    <t>15.029.0105-0</t>
  </si>
  <si>
    <t>15.029.0106-0</t>
  </si>
  <si>
    <t>15.029.0107-0</t>
  </si>
  <si>
    <t>15.029.9999-0</t>
  </si>
  <si>
    <t>15.030.0030-0</t>
  </si>
  <si>
    <t>15.030.0032-0</t>
  </si>
  <si>
    <t>15.030.0034-0</t>
  </si>
  <si>
    <t>15.030.0036-0</t>
  </si>
  <si>
    <t>15.030.0038-0</t>
  </si>
  <si>
    <t>15.030.0040-0</t>
  </si>
  <si>
    <t>15.030.0050-0</t>
  </si>
  <si>
    <t>15.030.0052-0</t>
  </si>
  <si>
    <t>15.030.0054-0</t>
  </si>
  <si>
    <t>15.030.0056-0</t>
  </si>
  <si>
    <t>15.030.0058-0</t>
  </si>
  <si>
    <t>15.030.0070-0</t>
  </si>
  <si>
    <t>15.030.0072-0</t>
  </si>
  <si>
    <t>15.030.0074-0</t>
  </si>
  <si>
    <t>15.030.0076-0</t>
  </si>
  <si>
    <t>15.030.0078-0</t>
  </si>
  <si>
    <t>15.030.0080-0</t>
  </si>
  <si>
    <t>15.030.0082-0</t>
  </si>
  <si>
    <t>15.030.0084-0</t>
  </si>
  <si>
    <t>15.030.0086-0</t>
  </si>
  <si>
    <t>15.030.0088-0</t>
  </si>
  <si>
    <t>15.030.9999-0</t>
  </si>
  <si>
    <t>15.031.0010-0</t>
  </si>
  <si>
    <t>15.031.0011-0</t>
  </si>
  <si>
    <t>15.031.0012-0</t>
  </si>
  <si>
    <t>15.031.0013-0</t>
  </si>
  <si>
    <t>15.031.0014-0</t>
  </si>
  <si>
    <t>15.031.0015-0</t>
  </si>
  <si>
    <t>15.031.0016-0</t>
  </si>
  <si>
    <t>15.031.0017-0</t>
  </si>
  <si>
    <t>15.031.0018-0</t>
  </si>
  <si>
    <t>15.031.0019-0</t>
  </si>
  <si>
    <t>15.031.0020-0</t>
  </si>
  <si>
    <t>15.031.0021-0</t>
  </si>
  <si>
    <t>15.031.0022-0</t>
  </si>
  <si>
    <t>15.031.0023-0</t>
  </si>
  <si>
    <t>15.031.0024-0</t>
  </si>
  <si>
    <t>15.031.0025-0</t>
  </si>
  <si>
    <t>15.031.0026-0</t>
  </si>
  <si>
    <t>15.031.0027-0</t>
  </si>
  <si>
    <t>15.031.9999-0</t>
  </si>
  <si>
    <t>15.032.9999-0</t>
  </si>
  <si>
    <t>15.033.9999-0</t>
  </si>
  <si>
    <t>15.034.0010-0</t>
  </si>
  <si>
    <t>15.034.0011-0</t>
  </si>
  <si>
    <t>15.034.0012-0</t>
  </si>
  <si>
    <t>15.034.0013-0</t>
  </si>
  <si>
    <t>15.034.0014-0</t>
  </si>
  <si>
    <t>15.034.0015-0</t>
  </si>
  <si>
    <t>15.034.0016-0</t>
  </si>
  <si>
    <t>15.034.0017-0</t>
  </si>
  <si>
    <t>15.034.0020-0</t>
  </si>
  <si>
    <t>15.034.0021-0</t>
  </si>
  <si>
    <t>15.034.0022-0</t>
  </si>
  <si>
    <t>15.034.0023-0</t>
  </si>
  <si>
    <t>15.034.0024-0</t>
  </si>
  <si>
    <t>15.034.0025-0</t>
  </si>
  <si>
    <t>15.034.0026-0</t>
  </si>
  <si>
    <t>15.034.0027-0</t>
  </si>
  <si>
    <t>15.034.9999-0</t>
  </si>
  <si>
    <t>15.035.0010-0</t>
  </si>
  <si>
    <t>15.035.0011-0</t>
  </si>
  <si>
    <t>15.035.0012-0</t>
  </si>
  <si>
    <t>15.035.0013-0</t>
  </si>
  <si>
    <t>15.035.0014-0</t>
  </si>
  <si>
    <t>15.035.0015-0</t>
  </si>
  <si>
    <t>15.035.0016-0</t>
  </si>
  <si>
    <t>15.035.0017-0</t>
  </si>
  <si>
    <t>15.035.0020-0</t>
  </si>
  <si>
    <t>15.035.0021-0</t>
  </si>
  <si>
    <t>15.035.0022-0</t>
  </si>
  <si>
    <t>15.035.0023-0</t>
  </si>
  <si>
    <t>15.035.0024-0</t>
  </si>
  <si>
    <t>15.035.0025-0</t>
  </si>
  <si>
    <t>15.035.0026-0</t>
  </si>
  <si>
    <t>15.035.0027-0</t>
  </si>
  <si>
    <t>15.035.9999-0</t>
  </si>
  <si>
    <t>15.036.0001-0</t>
  </si>
  <si>
    <t>15.036.0002-0</t>
  </si>
  <si>
    <t>15.036.0003-0</t>
  </si>
  <si>
    <t>15.036.0010-0</t>
  </si>
  <si>
    <t>15.036.0011-0</t>
  </si>
  <si>
    <t>15.036.0012-0</t>
  </si>
  <si>
    <t>15.036.0013-0</t>
  </si>
  <si>
    <t>15.036.0014-0</t>
  </si>
  <si>
    <t>15.036.0015-0</t>
  </si>
  <si>
    <t>15.036.0016-0</t>
  </si>
  <si>
    <t>15.036.0017-0</t>
  </si>
  <si>
    <t>15.036.0018-0</t>
  </si>
  <si>
    <t>15.036.0019-0</t>
  </si>
  <si>
    <t>15.036.0020-0</t>
  </si>
  <si>
    <t>15.036.0021-0</t>
  </si>
  <si>
    <t>15.036.0022-0</t>
  </si>
  <si>
    <t>15.036.0023-0</t>
  </si>
  <si>
    <t>15.036.0024-0</t>
  </si>
  <si>
    <t>15.036.0025-0</t>
  </si>
  <si>
    <t>15.036.0026-0</t>
  </si>
  <si>
    <t>15.036.0027-0</t>
  </si>
  <si>
    <t>15.036.0028-0</t>
  </si>
  <si>
    <t>15.036.0029-0</t>
  </si>
  <si>
    <t>15.036.0030-0</t>
  </si>
  <si>
    <t>15.036.0031-0</t>
  </si>
  <si>
    <t>15.036.0032-0</t>
  </si>
  <si>
    <t>15.036.0033-0</t>
  </si>
  <si>
    <t>15.036.0034-0</t>
  </si>
  <si>
    <t>15.036.0035-0</t>
  </si>
  <si>
    <t>15.036.0036-0</t>
  </si>
  <si>
    <t>15.036.0037-0</t>
  </si>
  <si>
    <t>15.036.0038-0</t>
  </si>
  <si>
    <t>15.036.0039-0</t>
  </si>
  <si>
    <t>15.036.0040-0</t>
  </si>
  <si>
    <t>15.036.0041-0</t>
  </si>
  <si>
    <t>15.036.0042-0</t>
  </si>
  <si>
    <t>15.036.0043-0</t>
  </si>
  <si>
    <t>15.036.0044-0</t>
  </si>
  <si>
    <t>15.036.0045-0</t>
  </si>
  <si>
    <t>15.036.0046-0</t>
  </si>
  <si>
    <t>15.036.0047-0</t>
  </si>
  <si>
    <t>15.036.0048-0</t>
  </si>
  <si>
    <t>15.036.0049-0</t>
  </si>
  <si>
    <t>15.036.0050-0</t>
  </si>
  <si>
    <t>15.036.0051-0</t>
  </si>
  <si>
    <t>15.036.0052-0</t>
  </si>
  <si>
    <t>15.036.0053-0</t>
  </si>
  <si>
    <t>15.036.0060-0</t>
  </si>
  <si>
    <t>15.036.0061-0</t>
  </si>
  <si>
    <t>15.036.0062-0</t>
  </si>
  <si>
    <t>15.036.0063-0</t>
  </si>
  <si>
    <t>15.036.0064-0</t>
  </si>
  <si>
    <t>15.036.0065-0</t>
  </si>
  <si>
    <t>15.036.0066-0</t>
  </si>
  <si>
    <t>15.036.0067-0</t>
  </si>
  <si>
    <t>15.036.0068-0</t>
  </si>
  <si>
    <t>15.036.0069-0</t>
  </si>
  <si>
    <t>15.036.0070-0</t>
  </si>
  <si>
    <t>15.036.0071-0</t>
  </si>
  <si>
    <t>15.036.0072-0</t>
  </si>
  <si>
    <t>15.036.0073-0</t>
  </si>
  <si>
    <t>15.036.0074-0</t>
  </si>
  <si>
    <t>15.036.0075-0</t>
  </si>
  <si>
    <t>15.036.0076-0</t>
  </si>
  <si>
    <t>15.036.0077-0</t>
  </si>
  <si>
    <t>15.036.0078-0</t>
  </si>
  <si>
    <t>15.036.0079-0</t>
  </si>
  <si>
    <t>15.036.0080-0</t>
  </si>
  <si>
    <t>15.036.0081-0</t>
  </si>
  <si>
    <t>15.036.0082-0</t>
  </si>
  <si>
    <t>15.036.0084-0</t>
  </si>
  <si>
    <t>15.036.0086-0</t>
  </si>
  <si>
    <t>15.036.0088-0</t>
  </si>
  <si>
    <t>15.036.0090-0</t>
  </si>
  <si>
    <t>15.036.0092-0</t>
  </si>
  <si>
    <t>15.036.0100-0</t>
  </si>
  <si>
    <t>15.036.0105-0</t>
  </si>
  <si>
    <t>15.036.0110-0</t>
  </si>
  <si>
    <t>15.036.0130-0</t>
  </si>
  <si>
    <t>15.036.0135-0</t>
  </si>
  <si>
    <t>15.036.0140-0</t>
  </si>
  <si>
    <t>15.036.0141-0</t>
  </si>
  <si>
    <t>15.036.0143-0</t>
  </si>
  <si>
    <t>15.036.9999-0</t>
  </si>
  <si>
    <t>15.037.0010-0</t>
  </si>
  <si>
    <t>15.037.0011-0</t>
  </si>
  <si>
    <t>15.037.0012-0</t>
  </si>
  <si>
    <t>15.037.0013-0</t>
  </si>
  <si>
    <t>15.037.0014-0</t>
  </si>
  <si>
    <t>15.037.0015-0</t>
  </si>
  <si>
    <t>15.037.0016-0</t>
  </si>
  <si>
    <t>15.037.0017-0</t>
  </si>
  <si>
    <t>15.037.9999-0</t>
  </si>
  <si>
    <t>15.038.0001-0</t>
  </si>
  <si>
    <t>15.038.0002-0</t>
  </si>
  <si>
    <t>15.038.0003-0</t>
  </si>
  <si>
    <t>15.038.0004-0</t>
  </si>
  <si>
    <t>15.038.0005-0</t>
  </si>
  <si>
    <t>15.038.0006-0</t>
  </si>
  <si>
    <t>15.038.0010-0</t>
  </si>
  <si>
    <t>15.038.0011-0</t>
  </si>
  <si>
    <t>15.038.0012-0</t>
  </si>
  <si>
    <t>15.038.0013-0</t>
  </si>
  <si>
    <t>15.038.0014-0</t>
  </si>
  <si>
    <t>15.038.0015-0</t>
  </si>
  <si>
    <t>15.038.0016-0</t>
  </si>
  <si>
    <t>15.038.0017-0</t>
  </si>
  <si>
    <t>15.038.0018-0</t>
  </si>
  <si>
    <t>15.038.0019-0</t>
  </si>
  <si>
    <t>15.038.0020-0</t>
  </si>
  <si>
    <t>15.038.0030-0</t>
  </si>
  <si>
    <t>15.038.0031-0</t>
  </si>
  <si>
    <t>15.038.0032-0</t>
  </si>
  <si>
    <t>15.038.0033-0</t>
  </si>
  <si>
    <t>15.038.0034-0</t>
  </si>
  <si>
    <t>15.038.0035-0</t>
  </si>
  <si>
    <t>15.038.0036-0</t>
  </si>
  <si>
    <t>15.038.0037-0</t>
  </si>
  <si>
    <t>15.038.0040-0</t>
  </si>
  <si>
    <t>15.038.0041-0</t>
  </si>
  <si>
    <t>15.038.0042-0</t>
  </si>
  <si>
    <t>15.038.0043-0</t>
  </si>
  <si>
    <t>15.038.0044-0</t>
  </si>
  <si>
    <t>15.038.0045-0</t>
  </si>
  <si>
    <t>15.038.0050-0</t>
  </si>
  <si>
    <t>15.038.0051-0</t>
  </si>
  <si>
    <t>15.038.0052-0</t>
  </si>
  <si>
    <t>15.038.0053-0</t>
  </si>
  <si>
    <t>15.038.0054-0</t>
  </si>
  <si>
    <t>15.038.0055-0</t>
  </si>
  <si>
    <t>15.038.0056-0</t>
  </si>
  <si>
    <t>15.038.0057-0</t>
  </si>
  <si>
    <t>15.038.0058-0</t>
  </si>
  <si>
    <t>15.038.0060-0</t>
  </si>
  <si>
    <t>15.038.0061-0</t>
  </si>
  <si>
    <t>15.038.0062-0</t>
  </si>
  <si>
    <t>15.038.0063-0</t>
  </si>
  <si>
    <t>15.038.0064-0</t>
  </si>
  <si>
    <t>15.038.0065-0</t>
  </si>
  <si>
    <t>15.038.0070-0</t>
  </si>
  <si>
    <t>15.038.0071-0</t>
  </si>
  <si>
    <t>15.038.0072-0</t>
  </si>
  <si>
    <t>15.038.0073-0</t>
  </si>
  <si>
    <t>15.038.0074-0</t>
  </si>
  <si>
    <t>15.038.0075-0</t>
  </si>
  <si>
    <t>15.038.0080-0</t>
  </si>
  <si>
    <t>15.038.0081-0</t>
  </si>
  <si>
    <t>15.038.0085-0</t>
  </si>
  <si>
    <t>15.038.0086-0</t>
  </si>
  <si>
    <t>15.038.0087-0</t>
  </si>
  <si>
    <t>15.038.0088-0</t>
  </si>
  <si>
    <t>15.038.0089-0</t>
  </si>
  <si>
    <t>15.038.0090-0</t>
  </si>
  <si>
    <t>15.038.0100-0</t>
  </si>
  <si>
    <t>15.038.0101-0</t>
  </si>
  <si>
    <t>15.038.0102-0</t>
  </si>
  <si>
    <t>15.038.0103-0</t>
  </si>
  <si>
    <t>15.038.0104-0</t>
  </si>
  <si>
    <t>15.038.0105-0</t>
  </si>
  <si>
    <t>15.038.0106-0</t>
  </si>
  <si>
    <t>15.038.0107-0</t>
  </si>
  <si>
    <t>15.038.0108-0</t>
  </si>
  <si>
    <t>15.038.0115-0</t>
  </si>
  <si>
    <t>15.038.0116-0</t>
  </si>
  <si>
    <t>15.038.0120-0</t>
  </si>
  <si>
    <t>15.038.0121-0</t>
  </si>
  <si>
    <t>15.038.0122-0</t>
  </si>
  <si>
    <t>15.038.0130-0</t>
  </si>
  <si>
    <t>15.038.0131-0</t>
  </si>
  <si>
    <t>15.038.0132-0</t>
  </si>
  <si>
    <t>15.038.0133-0</t>
  </si>
  <si>
    <t>15.038.0134-0</t>
  </si>
  <si>
    <t>15.038.0135-0</t>
  </si>
  <si>
    <t>15.038.0140-0</t>
  </si>
  <si>
    <t>15.038.0141-0</t>
  </si>
  <si>
    <t>15.038.0142-0</t>
  </si>
  <si>
    <t>15.038.0143-0</t>
  </si>
  <si>
    <t>15.038.0144-0</t>
  </si>
  <si>
    <t>15.038.0145-0</t>
  </si>
  <si>
    <t>15.038.0150-0</t>
  </si>
  <si>
    <t>15.038.0151-0</t>
  </si>
  <si>
    <t>15.038.0152-0</t>
  </si>
  <si>
    <t>15.038.0153-0</t>
  </si>
  <si>
    <t>15.038.0154-0</t>
  </si>
  <si>
    <t>15.038.0155-0</t>
  </si>
  <si>
    <t>15.038.0160-0</t>
  </si>
  <si>
    <t>15.038.0161-0</t>
  </si>
  <si>
    <t>15.038.0162-0</t>
  </si>
  <si>
    <t>15.038.0165-0</t>
  </si>
  <si>
    <t>15.038.0166-0</t>
  </si>
  <si>
    <t>15.038.0170-0</t>
  </si>
  <si>
    <t>15.038.0171-0</t>
  </si>
  <si>
    <t>15.038.0172-0</t>
  </si>
  <si>
    <t>15.038.0173-0</t>
  </si>
  <si>
    <t>15.038.0174-0</t>
  </si>
  <si>
    <t>15.038.0175-0</t>
  </si>
  <si>
    <t>15.038.0176-0</t>
  </si>
  <si>
    <t>15.038.0177-0</t>
  </si>
  <si>
    <t>15.038.0178-0</t>
  </si>
  <si>
    <t>15.038.0185-0</t>
  </si>
  <si>
    <t>15.038.0186-0</t>
  </si>
  <si>
    <t>15.038.0190-0</t>
  </si>
  <si>
    <t>15.038.0200-0</t>
  </si>
  <si>
    <t>15.038.0201-0</t>
  </si>
  <si>
    <t>15.038.0202-0</t>
  </si>
  <si>
    <t>15.038.0203-0</t>
  </si>
  <si>
    <t>15.038.0204-0</t>
  </si>
  <si>
    <t>15.038.0205-0</t>
  </si>
  <si>
    <t>15.038.0206-0</t>
  </si>
  <si>
    <t>15.038.0207-0</t>
  </si>
  <si>
    <t>15.038.0208-0</t>
  </si>
  <si>
    <t>15.038.0209-0</t>
  </si>
  <si>
    <t>15.038.0210-0</t>
  </si>
  <si>
    <t>15.038.0215-0</t>
  </si>
  <si>
    <t>15.038.0216-0</t>
  </si>
  <si>
    <t>15.038.0217-0</t>
  </si>
  <si>
    <t>15.038.0218-0</t>
  </si>
  <si>
    <t>15.038.0219-0</t>
  </si>
  <si>
    <t>15.038.0220-0</t>
  </si>
  <si>
    <t>15.038.0221-0</t>
  </si>
  <si>
    <t>15.038.0222-0</t>
  </si>
  <si>
    <t>15.038.0230-0</t>
  </si>
  <si>
    <t>15.038.0231-0</t>
  </si>
  <si>
    <t>15.038.0232-0</t>
  </si>
  <si>
    <t>15.038.0233-0</t>
  </si>
  <si>
    <t>15.038.0234-0</t>
  </si>
  <si>
    <t>15.038.0235-0</t>
  </si>
  <si>
    <t>15.038.0236-0</t>
  </si>
  <si>
    <t>15.038.0237-0</t>
  </si>
  <si>
    <t>15.038.0240-0</t>
  </si>
  <si>
    <t>15.038.0250-0</t>
  </si>
  <si>
    <t>15.038.0251-0</t>
  </si>
  <si>
    <t>15.038.0252-0</t>
  </si>
  <si>
    <t>15.038.0253-0</t>
  </si>
  <si>
    <t>15.038.0254-0</t>
  </si>
  <si>
    <t>15.038.0255-0</t>
  </si>
  <si>
    <t>15.038.0256-0</t>
  </si>
  <si>
    <t>15.038.0257-0</t>
  </si>
  <si>
    <t>15.038.0260-0</t>
  </si>
  <si>
    <t>15.038.0261-0</t>
  </si>
  <si>
    <t>15.038.0262-0</t>
  </si>
  <si>
    <t>15.038.0263-0</t>
  </si>
  <si>
    <t>15.038.0264-0</t>
  </si>
  <si>
    <t>15.038.0265-0</t>
  </si>
  <si>
    <t>15.038.0266-0</t>
  </si>
  <si>
    <t>15.038.0267-0</t>
  </si>
  <si>
    <t>15.038.0268-0</t>
  </si>
  <si>
    <t>15.038.0269-0</t>
  </si>
  <si>
    <t>15.038.0270-0</t>
  </si>
  <si>
    <t>15.038.0271-0</t>
  </si>
  <si>
    <t>15.038.0272-0</t>
  </si>
  <si>
    <t>15.038.0273-0</t>
  </si>
  <si>
    <t>15.038.0280-0</t>
  </si>
  <si>
    <t>15.038.0281-0</t>
  </si>
  <si>
    <t>15.038.0282-0</t>
  </si>
  <si>
    <t>15.038.0283-0</t>
  </si>
  <si>
    <t>15.038.0284-0</t>
  </si>
  <si>
    <t>15.038.0285-0</t>
  </si>
  <si>
    <t>15.038.0286-0</t>
  </si>
  <si>
    <t>15.038.0287-0</t>
  </si>
  <si>
    <t>15.038.0288-0</t>
  </si>
  <si>
    <t>15.038.0290-0</t>
  </si>
  <si>
    <t>15.038.0291-0</t>
  </si>
  <si>
    <t>15.038.0292-0</t>
  </si>
  <si>
    <t>15.038.0293-0</t>
  </si>
  <si>
    <t>15.038.0294-0</t>
  </si>
  <si>
    <t>15.038.0295-0</t>
  </si>
  <si>
    <t>15.038.0296-0</t>
  </si>
  <si>
    <t>15.038.0297-0</t>
  </si>
  <si>
    <t>15.038.0298-0</t>
  </si>
  <si>
    <t>15.038.0300-0</t>
  </si>
  <si>
    <t>15.038.0301-0</t>
  </si>
  <si>
    <t>15.038.0302-0</t>
  </si>
  <si>
    <t>15.038.0303-0</t>
  </si>
  <si>
    <t>15.038.0304-0</t>
  </si>
  <si>
    <t>15.038.0305-0</t>
  </si>
  <si>
    <t>15.038.0306-0</t>
  </si>
  <si>
    <t>15.038.0307-0</t>
  </si>
  <si>
    <t>15.038.0308-0</t>
  </si>
  <si>
    <t>15.038.0320-0</t>
  </si>
  <si>
    <t>15.038.0321-0</t>
  </si>
  <si>
    <t>15.038.0322-0</t>
  </si>
  <si>
    <t>15.038.0323-0</t>
  </si>
  <si>
    <t>15.038.0324-0</t>
  </si>
  <si>
    <t>15.038.0325-0</t>
  </si>
  <si>
    <t>15.038.0326-0</t>
  </si>
  <si>
    <t>15.038.0327-0</t>
  </si>
  <si>
    <t>15.038.0328-0</t>
  </si>
  <si>
    <t>15.038.0335-0</t>
  </si>
  <si>
    <t>15.038.0336-0</t>
  </si>
  <si>
    <t>15.038.0337-0</t>
  </si>
  <si>
    <t>15.038.0338-0</t>
  </si>
  <si>
    <t>15.038.0339-0</t>
  </si>
  <si>
    <t>15.038.0340-0</t>
  </si>
  <si>
    <t>15.038.0341-0</t>
  </si>
  <si>
    <t>15.038.0342-0</t>
  </si>
  <si>
    <t>15.038.0343-0</t>
  </si>
  <si>
    <t>15.038.0350-0</t>
  </si>
  <si>
    <t>15.038.0351-0</t>
  </si>
  <si>
    <t>15.038.0355-0</t>
  </si>
  <si>
    <t>15.038.0356-0</t>
  </si>
  <si>
    <t>15.038.0357-0</t>
  </si>
  <si>
    <t>15.038.0358-0</t>
  </si>
  <si>
    <t>15.038.0359-0</t>
  </si>
  <si>
    <t>15.038.0360-0</t>
  </si>
  <si>
    <t>15.038.0361-0</t>
  </si>
  <si>
    <t>15.038.0362-0</t>
  </si>
  <si>
    <t>15.038.0363-0</t>
  </si>
  <si>
    <t>15.038.0365-0</t>
  </si>
  <si>
    <t>15.038.0366-0</t>
  </si>
  <si>
    <t>15.038.0367-0</t>
  </si>
  <si>
    <t>15.038.0368-0</t>
  </si>
  <si>
    <t>15.038.0375-0</t>
  </si>
  <si>
    <t>15.038.0376-0</t>
  </si>
  <si>
    <t>15.038.0377-0</t>
  </si>
  <si>
    <t>15.038.0385-0</t>
  </si>
  <si>
    <t>15.038.0386-0</t>
  </si>
  <si>
    <t>15.038.0387-0</t>
  </si>
  <si>
    <t>15.038.0388-0</t>
  </si>
  <si>
    <t>15.038.0389-0</t>
  </si>
  <si>
    <t>15.038.0390-0</t>
  </si>
  <si>
    <t>15.038.0391-0</t>
  </si>
  <si>
    <t>15.038.0392-0</t>
  </si>
  <si>
    <t>15.038.0393-0</t>
  </si>
  <si>
    <t>15.038.0400-0</t>
  </si>
  <si>
    <t>15.038.0401-0</t>
  </si>
  <si>
    <t>15.038.0402-0</t>
  </si>
  <si>
    <t>15.038.0403-0</t>
  </si>
  <si>
    <t>15.038.0404-0</t>
  </si>
  <si>
    <t>15.038.0405-0</t>
  </si>
  <si>
    <t>15.038.0406-0</t>
  </si>
  <si>
    <t>15.038.0407-0</t>
  </si>
  <si>
    <t>15.038.0408-0</t>
  </si>
  <si>
    <t>15.038.0409-0</t>
  </si>
  <si>
    <t>15.038.0415-0</t>
  </si>
  <si>
    <t>15.038.0416-0</t>
  </si>
  <si>
    <t>15.038.0420-0</t>
  </si>
  <si>
    <t>15.038.0421-0</t>
  </si>
  <si>
    <t>15.038.0422-0</t>
  </si>
  <si>
    <t>15.038.0423-0</t>
  </si>
  <si>
    <t>15.038.0424-0</t>
  </si>
  <si>
    <t>15.038.0425-0</t>
  </si>
  <si>
    <t>15.038.0426-0</t>
  </si>
  <si>
    <t>15.038.0427-0</t>
  </si>
  <si>
    <t>15.038.0428-0</t>
  </si>
  <si>
    <t>15.038.0430-0</t>
  </si>
  <si>
    <t>15.038.0431-0</t>
  </si>
  <si>
    <t>15.038.0432-0</t>
  </si>
  <si>
    <t>15.038.0433-0</t>
  </si>
  <si>
    <t>15.038.0435-0</t>
  </si>
  <si>
    <t>15.038.0436-0</t>
  </si>
  <si>
    <t>15.038.0437-0</t>
  </si>
  <si>
    <t>15.038.0438-0</t>
  </si>
  <si>
    <t>15.038.0439-0</t>
  </si>
  <si>
    <t>15.038.0440-0</t>
  </si>
  <si>
    <t>15.038.0445-0</t>
  </si>
  <si>
    <t>15.038.0446-0</t>
  </si>
  <si>
    <t>15.038.0447-0</t>
  </si>
  <si>
    <t>15.038.0448-0</t>
  </si>
  <si>
    <t>15.038.0455-0</t>
  </si>
  <si>
    <t>15.038.0456-0</t>
  </si>
  <si>
    <t>15.038.0457-0</t>
  </si>
  <si>
    <t>15.038.0458-0</t>
  </si>
  <si>
    <t>15.038.0465-0</t>
  </si>
  <si>
    <t>15.038.0466-0</t>
  </si>
  <si>
    <t>15.038.0467-0</t>
  </si>
  <si>
    <t>15.038.0470-0</t>
  </si>
  <si>
    <t>15.038.0471-0</t>
  </si>
  <si>
    <t>15.038.0472-0</t>
  </si>
  <si>
    <t>15.038.0473-0</t>
  </si>
  <si>
    <t>15.038.9999-0</t>
  </si>
  <si>
    <t>15.039.9999-0</t>
  </si>
  <si>
    <t>15.040.9999-0</t>
  </si>
  <si>
    <t>15.041.0001-0</t>
  </si>
  <si>
    <t>15.041.0002-0</t>
  </si>
  <si>
    <t>15.041.0003-0</t>
  </si>
  <si>
    <t>15.041.0004-0</t>
  </si>
  <si>
    <t>15.041.0005-0</t>
  </si>
  <si>
    <t>15.041.0006-0</t>
  </si>
  <si>
    <t>15.041.0007-0</t>
  </si>
  <si>
    <t>15.041.0008-0</t>
  </si>
  <si>
    <t>15.041.0009-0</t>
  </si>
  <si>
    <t>15.041.0020-0</t>
  </si>
  <si>
    <t>15.041.0025-0</t>
  </si>
  <si>
    <t>15.041.0030-0</t>
  </si>
  <si>
    <t>15.041.0035-0</t>
  </si>
  <si>
    <t>15.041.9999-0</t>
  </si>
  <si>
    <t>15.045.0010-0</t>
  </si>
  <si>
    <t>15.045.0011-0</t>
  </si>
  <si>
    <t>15.045.0012-0</t>
  </si>
  <si>
    <t>15.045.0013-0</t>
  </si>
  <si>
    <t>15.045.0014-0</t>
  </si>
  <si>
    <t>15.045.0015-0</t>
  </si>
  <si>
    <t>15.045.0016-0</t>
  </si>
  <si>
    <t>15.045.0017-0</t>
  </si>
  <si>
    <t>15.045.0018-0</t>
  </si>
  <si>
    <t>15.045.0025-0</t>
  </si>
  <si>
    <t>15.045.0026-0</t>
  </si>
  <si>
    <t>15.045.0027-0</t>
  </si>
  <si>
    <t>15.045.0028-0</t>
  </si>
  <si>
    <t>15.045.0029-0</t>
  </si>
  <si>
    <t>15.045.0030-0</t>
  </si>
  <si>
    <t>15.045.0031-0</t>
  </si>
  <si>
    <t>15.045.0032-0</t>
  </si>
  <si>
    <t>15.045.0033-0</t>
  </si>
  <si>
    <t>15.045.0050-0</t>
  </si>
  <si>
    <t>15.045.0051-0</t>
  </si>
  <si>
    <t>15.045.0052-0</t>
  </si>
  <si>
    <t>15.045.0053-0</t>
  </si>
  <si>
    <t>15.045.0054-0</t>
  </si>
  <si>
    <t>15.045.0055-0</t>
  </si>
  <si>
    <t>15.045.0056-0</t>
  </si>
  <si>
    <t>15.045.0057-0</t>
  </si>
  <si>
    <t>15.045.0058-0</t>
  </si>
  <si>
    <t>15.045.0065-1</t>
  </si>
  <si>
    <t>15.045.0066-1</t>
  </si>
  <si>
    <t>15.045.0067-1</t>
  </si>
  <si>
    <t>15.045.0068-1</t>
  </si>
  <si>
    <t>15.045.0069-1</t>
  </si>
  <si>
    <t>15.045.0070-1</t>
  </si>
  <si>
    <t>15.045.0071-1</t>
  </si>
  <si>
    <t>15.045.0072-1</t>
  </si>
  <si>
    <t>15.045.0073-1</t>
  </si>
  <si>
    <t>15.045.0075-0</t>
  </si>
  <si>
    <t>15.045.0076-0</t>
  </si>
  <si>
    <t>15.045.0077-0</t>
  </si>
  <si>
    <t>15.045.0078-0</t>
  </si>
  <si>
    <t>15.045.0079-0</t>
  </si>
  <si>
    <t>15.045.0080-0</t>
  </si>
  <si>
    <t>15.045.0081-0</t>
  </si>
  <si>
    <t>15.045.0082-0</t>
  </si>
  <si>
    <t>15.045.0083-0</t>
  </si>
  <si>
    <t>15.045.0084-0</t>
  </si>
  <si>
    <t>15.045.0085-0</t>
  </si>
  <si>
    <t>15.045.0086-0</t>
  </si>
  <si>
    <t>15.045.0087-0</t>
  </si>
  <si>
    <t>15.045.0090-0</t>
  </si>
  <si>
    <t>15.045.0091-0</t>
  </si>
  <si>
    <t>15.045.0092-0</t>
  </si>
  <si>
    <t>15.045.0093-0</t>
  </si>
  <si>
    <t>15.045.0094-0</t>
  </si>
  <si>
    <t>15.045.0095-0</t>
  </si>
  <si>
    <t>15.045.0096-0</t>
  </si>
  <si>
    <t>15.045.0097-0</t>
  </si>
  <si>
    <t>15.045.0098-0</t>
  </si>
  <si>
    <t>15.045.0100-0</t>
  </si>
  <si>
    <t>15.045.0101-0</t>
  </si>
  <si>
    <t>15.045.0102-0</t>
  </si>
  <si>
    <t>15.045.0103-0</t>
  </si>
  <si>
    <t>15.045.0104-0</t>
  </si>
  <si>
    <t>15.045.0105-0</t>
  </si>
  <si>
    <t>15.045.0106-0</t>
  </si>
  <si>
    <t>15.045.0107-0</t>
  </si>
  <si>
    <t>15.045.0108-0</t>
  </si>
  <si>
    <t>15.045.0110-0</t>
  </si>
  <si>
    <t>15.045.0111-0</t>
  </si>
  <si>
    <t>15.045.0115-0</t>
  </si>
  <si>
    <t>15.045.0116-0</t>
  </si>
  <si>
    <t>15.045.0120-0</t>
  </si>
  <si>
    <t>15.045.0121-0</t>
  </si>
  <si>
    <t>15.045.9999-0</t>
  </si>
  <si>
    <t>15.046.0010-0</t>
  </si>
  <si>
    <t>15.046.0011-0</t>
  </si>
  <si>
    <t>15.046.0012-0</t>
  </si>
  <si>
    <t>15.046.0013-0</t>
  </si>
  <si>
    <t>15.046.0014-0</t>
  </si>
  <si>
    <t>15.046.0015-0</t>
  </si>
  <si>
    <t>15.046.0016-0</t>
  </si>
  <si>
    <t>15.046.0017-0</t>
  </si>
  <si>
    <t>15.046.0018-0</t>
  </si>
  <si>
    <t>15.046.9999-0</t>
  </si>
  <si>
    <t>15.047.0010-0</t>
  </si>
  <si>
    <t>15.047.0011-0</t>
  </si>
  <si>
    <t>15.047.0012-0</t>
  </si>
  <si>
    <t>15.047.0013-0</t>
  </si>
  <si>
    <t>15.047.0014-0</t>
  </si>
  <si>
    <t>15.047.0015-0</t>
  </si>
  <si>
    <t>11.056.9999-0</t>
  </si>
  <si>
    <t>11.057.0010-0</t>
  </si>
  <si>
    <t>11.057.9999-0</t>
  </si>
  <si>
    <t>11.060.0160-0</t>
  </si>
  <si>
    <t>11.060.0165-0</t>
  </si>
  <si>
    <t>11.060.0170-0</t>
  </si>
  <si>
    <t>11.060.0175-0</t>
  </si>
  <si>
    <t>11.060.0180-0</t>
  </si>
  <si>
    <t>11.060.0185-0</t>
  </si>
  <si>
    <t>11.060.0190-0</t>
  </si>
  <si>
    <t>11.060.0195-0</t>
  </si>
  <si>
    <t>11.060.0200-0</t>
  </si>
  <si>
    <t>11.060.0205-0</t>
  </si>
  <si>
    <t>11.060.0410-0</t>
  </si>
  <si>
    <t>11.060.0415-0</t>
  </si>
  <si>
    <t>11.060.9999-0</t>
  </si>
  <si>
    <t>11.061.0001-0</t>
  </si>
  <si>
    <t>11.061.0002-0</t>
  </si>
  <si>
    <t>11.061.9999-0</t>
  </si>
  <si>
    <t>11.080.0010-0</t>
  </si>
  <si>
    <t>11.080.9999-0</t>
  </si>
  <si>
    <t>11.090.0500-0</t>
  </si>
  <si>
    <t>11.090.0505-0</t>
  </si>
  <si>
    <t>11.090.0510-0</t>
  </si>
  <si>
    <t>11.090.0515-0</t>
  </si>
  <si>
    <t>11.090.0520-0</t>
  </si>
  <si>
    <t>11.090.0530-0</t>
  </si>
  <si>
    <t>11.090.0535-0</t>
  </si>
  <si>
    <t>11.090.0600-0</t>
  </si>
  <si>
    <t>11.090.0610-0</t>
  </si>
  <si>
    <t>11.090.0611-0</t>
  </si>
  <si>
    <t>11.090.0620-0</t>
  </si>
  <si>
    <t>11.090.9999-0</t>
  </si>
  <si>
    <t>11.091.0001-0</t>
  </si>
  <si>
    <t>11.091.9999-0</t>
  </si>
  <si>
    <t>11.092.0001-0</t>
  </si>
  <si>
    <t>11.092.9999-0</t>
  </si>
  <si>
    <t>12.001.0010-0</t>
  </si>
  <si>
    <t>12.001.0015-0</t>
  </si>
  <si>
    <t>12.001.0020-0</t>
  </si>
  <si>
    <t>12.001.0025-0</t>
  </si>
  <si>
    <t>12.001.0030-0</t>
  </si>
  <si>
    <t>12.001.0035-0</t>
  </si>
  <si>
    <t>12.001.0040-0</t>
  </si>
  <si>
    <t>12.001.0045-0</t>
  </si>
  <si>
    <t>12.001.0070-0</t>
  </si>
  <si>
    <t>12.001.0075-0</t>
  </si>
  <si>
    <t>12.001.0090-0</t>
  </si>
  <si>
    <t>12.001.0095-0</t>
  </si>
  <si>
    <t>12.001.0100-0</t>
  </si>
  <si>
    <t>12.001.0105-0</t>
  </si>
  <si>
    <t>12.001.0115-0</t>
  </si>
  <si>
    <t>12.001.9999-0</t>
  </si>
  <si>
    <t>12.002.0010-0</t>
  </si>
  <si>
    <t>12.002.0011-0</t>
  </si>
  <si>
    <t>12.002.0015-0</t>
  </si>
  <si>
    <t>12.002.0016-0</t>
  </si>
  <si>
    <t>12.002.0020-0</t>
  </si>
  <si>
    <t>12.002.0025-0</t>
  </si>
  <si>
    <t>12.002.0030-0</t>
  </si>
  <si>
    <t>12.002.0035-1</t>
  </si>
  <si>
    <t>12.002.0036-0</t>
  </si>
  <si>
    <t>12.002.0040-0</t>
  </si>
  <si>
    <t>12.002.0045-0</t>
  </si>
  <si>
    <t>12.002.0050-0</t>
  </si>
  <si>
    <t>12.002.0060-1</t>
  </si>
  <si>
    <t>12.002.0065-1</t>
  </si>
  <si>
    <t>12.002.0070-1</t>
  </si>
  <si>
    <t>12.002.0080-0</t>
  </si>
  <si>
    <t>12.002.0085-0</t>
  </si>
  <si>
    <t>12.002.0100-0</t>
  </si>
  <si>
    <t>12.002.9999-0</t>
  </si>
  <si>
    <t>12.003.0055-0</t>
  </si>
  <si>
    <t>12.003.0056-0</t>
  </si>
  <si>
    <t>12.003.0060-0</t>
  </si>
  <si>
    <t>12.003.0065-0</t>
  </si>
  <si>
    <t>12.003.0070-0</t>
  </si>
  <si>
    <t>12.003.0075-1</t>
  </si>
  <si>
    <t>12.003.0076-0</t>
  </si>
  <si>
    <t>12.003.0080-0</t>
  </si>
  <si>
    <t>12.003.0085-0</t>
  </si>
  <si>
    <t>12.003.0090-0</t>
  </si>
  <si>
    <t>12.003.0095-0</t>
  </si>
  <si>
    <t>12.003.0096-0</t>
  </si>
  <si>
    <t>12.003.0100-0</t>
  </si>
  <si>
    <t>12.003.0105-0</t>
  </si>
  <si>
    <t>12.003.0110-0</t>
  </si>
  <si>
    <t>12.003.0115-0</t>
  </si>
  <si>
    <t>12.003.0116-0</t>
  </si>
  <si>
    <t>12.003.0120-0</t>
  </si>
  <si>
    <t>12.003.0125-0</t>
  </si>
  <si>
    <t>12.003.0150-0</t>
  </si>
  <si>
    <t>12.003.0155-0</t>
  </si>
  <si>
    <t>12.003.0160-0</t>
  </si>
  <si>
    <t>12.003.0165-0</t>
  </si>
  <si>
    <t>12.003.0170-0</t>
  </si>
  <si>
    <t>12.003.0175-0</t>
  </si>
  <si>
    <t>12.003.0180-1</t>
  </si>
  <si>
    <t>12.003.0185-0</t>
  </si>
  <si>
    <t>12.003.0190-0</t>
  </si>
  <si>
    <t>12.003.0195-0</t>
  </si>
  <si>
    <t>12.003.0200-0</t>
  </si>
  <si>
    <t>12.003.0205-0</t>
  </si>
  <si>
    <t>12.003.0210-0</t>
  </si>
  <si>
    <t>12.003.0215-0</t>
  </si>
  <si>
    <t>12.003.0220-0</t>
  </si>
  <si>
    <t>12.003.0225-0</t>
  </si>
  <si>
    <t>12.003.0230-0</t>
  </si>
  <si>
    <t>12.003.0235-0</t>
  </si>
  <si>
    <t>12.003.0240-0</t>
  </si>
  <si>
    <t>12.003.0245-0</t>
  </si>
  <si>
    <t>12.003.0250-0</t>
  </si>
  <si>
    <t>12.003.9999-0</t>
  </si>
  <si>
    <t>12.004.0160-0</t>
  </si>
  <si>
    <t>12.004.9999-0</t>
  </si>
  <si>
    <t>12.005.0010-0</t>
  </si>
  <si>
    <t>12.005.0015-0</t>
  </si>
  <si>
    <t>12.005.0020-0</t>
  </si>
  <si>
    <t>12.005.0025-0</t>
  </si>
  <si>
    <t>12.005.0030-0</t>
  </si>
  <si>
    <t>12.005.0035-0</t>
  </si>
  <si>
    <t>12.005.0040-0</t>
  </si>
  <si>
    <t>12.005.0045-0</t>
  </si>
  <si>
    <t>12.005.0080-0</t>
  </si>
  <si>
    <t>12.005.0085-1</t>
  </si>
  <si>
    <t>12.005.0090-0</t>
  </si>
  <si>
    <t>12.005.0095-1</t>
  </si>
  <si>
    <t>12.005.0100-0</t>
  </si>
  <si>
    <t>12.005.0103-1</t>
  </si>
  <si>
    <t>12.005.0105-0</t>
  </si>
  <si>
    <t>12.005.0107-1</t>
  </si>
  <si>
    <t>12.005.0110-0</t>
  </si>
  <si>
    <t>12.005.0112-1</t>
  </si>
  <si>
    <t>12.005.0115-0</t>
  </si>
  <si>
    <t>12.005.0117-1</t>
  </si>
  <si>
    <t>12.005.0120-0</t>
  </si>
  <si>
    <t>12.005.0122-1</t>
  </si>
  <si>
    <t>12.005.0124-0</t>
  </si>
  <si>
    <t>12.005.0126-1</t>
  </si>
  <si>
    <t>12.005.0130-1</t>
  </si>
  <si>
    <t>16.001.0066-0</t>
  </si>
  <si>
    <t>16.001.0067-0</t>
  </si>
  <si>
    <t>16.001.0068-0</t>
  </si>
  <si>
    <t>16.001.0069-0</t>
  </si>
  <si>
    <t>16.001.0070-0</t>
  </si>
  <si>
    <t>16.001.0071-0</t>
  </si>
  <si>
    <t>16.001.0072-0</t>
  </si>
  <si>
    <t>16.001.0073-0</t>
  </si>
  <si>
    <t>16.001.0074-0</t>
  </si>
  <si>
    <t>16.001.0075-0</t>
  </si>
  <si>
    <t>16.001.0076-0</t>
  </si>
  <si>
    <t>16.001.0077-0</t>
  </si>
  <si>
    <t>16.001.0078-0</t>
  </si>
  <si>
    <t>16.001.0079-0</t>
  </si>
  <si>
    <t>16.001.0080-0</t>
  </si>
  <si>
    <t>16.001.0081-0</t>
  </si>
  <si>
    <t>16.001.0082-0</t>
  </si>
  <si>
    <t>16.001.0083-0</t>
  </si>
  <si>
    <t>16.001.0084-0</t>
  </si>
  <si>
    <t>16.001.0085-0</t>
  </si>
  <si>
    <t>16.001.0086-0</t>
  </si>
  <si>
    <t>16.001.0087-0</t>
  </si>
  <si>
    <t>16.001.0088-0</t>
  </si>
  <si>
    <t>16.001.0089-0</t>
  </si>
  <si>
    <t>16.001.0090-0</t>
  </si>
  <si>
    <t>16.001.0091-0</t>
  </si>
  <si>
    <t>16.001.0092-0</t>
  </si>
  <si>
    <t>16.001.0093-0</t>
  </si>
  <si>
    <t>16.001.0094-0</t>
  </si>
  <si>
    <t>16.001.0102-0</t>
  </si>
  <si>
    <t>16.001.0103-0</t>
  </si>
  <si>
    <t>16.001.0110-0</t>
  </si>
  <si>
    <t>16.001.0115-0</t>
  </si>
  <si>
    <t>16.001.0116-0</t>
  </si>
  <si>
    <t>16.001.0117-0</t>
  </si>
  <si>
    <t>16.001.0118-0</t>
  </si>
  <si>
    <t>16.001.0119-0</t>
  </si>
  <si>
    <t>16.001.9999-0</t>
  </si>
  <si>
    <t>16.002.0005-0</t>
  </si>
  <si>
    <t>16.002.0010-0</t>
  </si>
  <si>
    <t>16.002.0012-0</t>
  </si>
  <si>
    <t>16.002.0015-0</t>
  </si>
  <si>
    <t>16.002.0025-0</t>
  </si>
  <si>
    <t>16.002.9999-0</t>
  </si>
  <si>
    <t>16.003.0004-0</t>
  </si>
  <si>
    <t>16.003.0020-0</t>
  </si>
  <si>
    <t>16.003.0030-0</t>
  </si>
  <si>
    <t>16.003.0050-0</t>
  </si>
  <si>
    <t>16.003.9999-0</t>
  </si>
  <si>
    <t>16.004.0015-0</t>
  </si>
  <si>
    <t>16.004.0018-0</t>
  </si>
  <si>
    <t>16.004.0025-0</t>
  </si>
  <si>
    <t>16.004.0030-0</t>
  </si>
  <si>
    <t>16.004.0035-0</t>
  </si>
  <si>
    <t>16.004.0040-0</t>
  </si>
  <si>
    <t>16.004.0042-0</t>
  </si>
  <si>
    <t>16.004.0045-0</t>
  </si>
  <si>
    <t>16.004.0047-0</t>
  </si>
  <si>
    <t>16.004.0050-0</t>
  </si>
  <si>
    <t>16.004.0055-0</t>
  </si>
  <si>
    <t>16.004.0070-0</t>
  </si>
  <si>
    <t>16.004.9999-0</t>
  </si>
  <si>
    <t>16.005.0001-0</t>
  </si>
  <si>
    <t>16.005.0004-0</t>
  </si>
  <si>
    <t>16.005.0005-0</t>
  </si>
  <si>
    <t>16.005.0006-0</t>
  </si>
  <si>
    <t>16.005.0007-0</t>
  </si>
  <si>
    <t>16.005.0008-0</t>
  </si>
  <si>
    <t>16.005.0012-0</t>
  </si>
  <si>
    <t>16.005.0015-0</t>
  </si>
  <si>
    <t>16.005.0018-0</t>
  </si>
  <si>
    <t>16.005.0025-0</t>
  </si>
  <si>
    <t>16.005.0027-0</t>
  </si>
  <si>
    <t>16.005.0028-0</t>
  </si>
  <si>
    <t>16.005.0030-0</t>
  </si>
  <si>
    <t>16.005.0035-0</t>
  </si>
  <si>
    <t>16.005.0050-0</t>
  </si>
  <si>
    <t>16.005.0052-0</t>
  </si>
  <si>
    <t>16.005.0054-0</t>
  </si>
  <si>
    <t>16.005.0056-0</t>
  </si>
  <si>
    <t>16.005.0058-0</t>
  </si>
  <si>
    <t>16.005.0060-0</t>
  </si>
  <si>
    <t>16.005.0070-0</t>
  </si>
  <si>
    <t>16.005.0075-0</t>
  </si>
  <si>
    <t>16.005.9999-0</t>
  </si>
  <si>
    <t>16.006.0001-0</t>
  </si>
  <si>
    <t>16.006.9999-0</t>
  </si>
  <si>
    <t>16.007.0011-0</t>
  </si>
  <si>
    <t>16.007.0012-0</t>
  </si>
  <si>
    <t>16.007.0013-0</t>
  </si>
  <si>
    <t>16.007.0014-0</t>
  </si>
  <si>
    <t>16.007.0015-0</t>
  </si>
  <si>
    <t>16.007.0016-0</t>
  </si>
  <si>
    <t>16.007.0017-0</t>
  </si>
  <si>
    <t>16.007.0018-0</t>
  </si>
  <si>
    <t>16.007.0021-0</t>
  </si>
  <si>
    <t>16.007.0023-0</t>
  </si>
  <si>
    <t>16.007.0025-0</t>
  </si>
  <si>
    <t>16.007.0027-0</t>
  </si>
  <si>
    <t>16.007.0030-0</t>
  </si>
  <si>
    <t>16.007.0038-0</t>
  </si>
  <si>
    <t>16.007.9999-0</t>
  </si>
  <si>
    <t>16.008.0005-0</t>
  </si>
  <si>
    <t>16.008.0030-0</t>
  </si>
  <si>
    <t>16.008.9999-0</t>
  </si>
  <si>
    <t>16.009.0001-0</t>
  </si>
  <si>
    <t>16.009.0002-0</t>
  </si>
  <si>
    <t>16.009.0005-0</t>
  </si>
  <si>
    <t>16.009.9999-0</t>
  </si>
  <si>
    <t>16.010.0005-0</t>
  </si>
  <si>
    <t>16.010.0010-0</t>
  </si>
  <si>
    <t>16.010.0015-0</t>
  </si>
  <si>
    <t>16.010.9999-0</t>
  </si>
  <si>
    <t>16.011.0005-0</t>
  </si>
  <si>
    <t>13.001.0025-1</t>
  </si>
  <si>
    <t>13.001.0026-0</t>
  </si>
  <si>
    <t>13.001.0030-1</t>
  </si>
  <si>
    <t>13.001.0031-0</t>
  </si>
  <si>
    <t>13.001.0035-0</t>
  </si>
  <si>
    <t>13.001.0036-0</t>
  </si>
  <si>
    <t>13.001.0040-0</t>
  </si>
  <si>
    <t>13.001.0041-0</t>
  </si>
  <si>
    <t>13.001.0050-1</t>
  </si>
  <si>
    <t>13.001.0055-1</t>
  </si>
  <si>
    <t>13.001.0060-1</t>
  </si>
  <si>
    <t>13.001.0065-1</t>
  </si>
  <si>
    <t>13.001.0100-0</t>
  </si>
  <si>
    <t>13.001.0105-0</t>
  </si>
  <si>
    <t>13.001.0106-0</t>
  </si>
  <si>
    <t>13.001.0107-0</t>
  </si>
  <si>
    <t>13.001.9999-0</t>
  </si>
  <si>
    <t>13.002.0010-1</t>
  </si>
  <si>
    <t>13.002.0011-1</t>
  </si>
  <si>
    <t>13.002.0015-1</t>
  </si>
  <si>
    <t>13.002.0016-0</t>
  </si>
  <si>
    <t>13.002.0017-0</t>
  </si>
  <si>
    <t>13.002.9999-0</t>
  </si>
  <si>
    <t>13.003.0001-0</t>
  </si>
  <si>
    <t>13.003.0003-0</t>
  </si>
  <si>
    <t>13.003.0004-0</t>
  </si>
  <si>
    <t>13.003.0005-0</t>
  </si>
  <si>
    <t>13.003.0010-0</t>
  </si>
  <si>
    <t>13.003.9999-0</t>
  </si>
  <si>
    <t>13.004.0010-0</t>
  </si>
  <si>
    <t>13.004.0015-0</t>
  </si>
  <si>
    <t>13.004.9999-0</t>
  </si>
  <si>
    <t>13.005.0010-0</t>
  </si>
  <si>
    <t>13.005.0015-0</t>
  </si>
  <si>
    <t>13.005.0020-0</t>
  </si>
  <si>
    <t>13.005.0025-0</t>
  </si>
  <si>
    <t>13.005.9999-0</t>
  </si>
  <si>
    <t>13.006.0010-0</t>
  </si>
  <si>
    <t>13.006.0020-0</t>
  </si>
  <si>
    <t>13.006.0025-0</t>
  </si>
  <si>
    <t>13.006.9999-0</t>
  </si>
  <si>
    <t>13.007.9999-0</t>
  </si>
  <si>
    <t>13.008.0010-0</t>
  </si>
  <si>
    <t>13.008.0020-0</t>
  </si>
  <si>
    <t>13.008.9999-0</t>
  </si>
  <si>
    <t>13.009.0030-0</t>
  </si>
  <si>
    <t>13.009.0050-0</t>
  </si>
  <si>
    <t>13.009.0051-0</t>
  </si>
  <si>
    <t>13.009.9999-0</t>
  </si>
  <si>
    <t>13.010.0015-0</t>
  </si>
  <si>
    <t>13.010.0020-0</t>
  </si>
  <si>
    <t>13.010.0025-0</t>
  </si>
  <si>
    <t>13.010.0029-0</t>
  </si>
  <si>
    <t>13.010.0049-0</t>
  </si>
  <si>
    <t>13.010.9999-0</t>
  </si>
  <si>
    <t>13.011.0005-0</t>
  </si>
  <si>
    <t>13.011.0010-0</t>
  </si>
  <si>
    <t>13.011.9999-0</t>
  </si>
  <si>
    <t>13.012.0010-0</t>
  </si>
  <si>
    <t>13.012.9999-0</t>
  </si>
  <si>
    <t>13.013.9999-0</t>
  </si>
  <si>
    <t>13.014.9999-0</t>
  </si>
  <si>
    <t>13.015.9999-0</t>
  </si>
  <si>
    <t>13.022.0010-0</t>
  </si>
  <si>
    <t>13.022.0015-0</t>
  </si>
  <si>
    <t>13.022.0020-0</t>
  </si>
  <si>
    <t>13.022.0025-0</t>
  </si>
  <si>
    <t>13.022.0027-0</t>
  </si>
  <si>
    <t>13.022.0029-0</t>
  </si>
  <si>
    <t>13.022.0035-0</t>
  </si>
  <si>
    <t>13.022.0040-0</t>
  </si>
  <si>
    <t>13.022.0500-0</t>
  </si>
  <si>
    <t>13.022.9999-0</t>
  </si>
  <si>
    <t>13.024.0010-0</t>
  </si>
  <si>
    <t>13.024.0011-0</t>
  </si>
  <si>
    <t>13.024.0015-0</t>
  </si>
  <si>
    <t>13.024.0016-0</t>
  </si>
  <si>
    <t>13.024.0018-0</t>
  </si>
  <si>
    <t>13.024.0019-0</t>
  </si>
  <si>
    <t>13.024.0020-0</t>
  </si>
  <si>
    <t>13.024.0021-0</t>
  </si>
  <si>
    <t>13.024.9999-0</t>
  </si>
  <si>
    <t>13.025.0005-0</t>
  </si>
  <si>
    <t>13.025.0010-0</t>
  </si>
  <si>
    <t>13.025.0016-0</t>
  </si>
  <si>
    <t>13.025.0020-0</t>
  </si>
  <si>
    <t>13.025.0055-0</t>
  </si>
  <si>
    <t>13.025.0058-0</t>
  </si>
  <si>
    <t>13.025.0059-0</t>
  </si>
  <si>
    <t>13.025.0060-0</t>
  </si>
  <si>
    <t>13.025.0061-0</t>
  </si>
  <si>
    <t>13.025.0080-0</t>
  </si>
  <si>
    <t>13.025.9999-0</t>
  </si>
  <si>
    <t>13.026.0010-0</t>
  </si>
  <si>
    <t>13.026.0011-0</t>
  </si>
  <si>
    <t>13.026.0015-0</t>
  </si>
  <si>
    <t>13.026.9999-0</t>
  </si>
  <si>
    <t>13.030.0200-0</t>
  </si>
  <si>
    <t>13.030.0210-0</t>
  </si>
  <si>
    <t>13.030.0250-0</t>
  </si>
  <si>
    <t>13.030.0251-0</t>
  </si>
  <si>
    <t>13.030.0255-0</t>
  </si>
  <si>
    <t>13.030.0256-0</t>
  </si>
  <si>
    <t>13.030.0257-0</t>
  </si>
  <si>
    <t>13.030.0258-0</t>
  </si>
  <si>
    <t>13.030.0259-0</t>
  </si>
  <si>
    <t>13.030.0260-0</t>
  </si>
  <si>
    <t>13.030.0262-0</t>
  </si>
  <si>
    <t>13.030.0263-0</t>
  </si>
  <si>
    <t>13.030.0264-0</t>
  </si>
  <si>
    <t>13.030.0265-0</t>
  </si>
  <si>
    <t>13.030.0267-0</t>
  </si>
  <si>
    <t>13.030.0268-0</t>
  </si>
  <si>
    <t>13.030.0270-0</t>
  </si>
  <si>
    <t>13.030.0271-0</t>
  </si>
  <si>
    <t>13.030.0272-0</t>
  </si>
  <si>
    <t>13.030.0290-0</t>
  </si>
  <si>
    <t>13.030.0291-0</t>
  </si>
  <si>
    <t>13.030.0292-0</t>
  </si>
  <si>
    <t>13.030.9999-0</t>
  </si>
  <si>
    <t>13.035.0010-0</t>
  </si>
  <si>
    <t>13.035.0015-0</t>
  </si>
  <si>
    <t>13.035.0020-0</t>
  </si>
  <si>
    <t>13.035.0025-0</t>
  </si>
  <si>
    <t>13.035.9999-0</t>
  </si>
  <si>
    <t>13.036.0010-0</t>
  </si>
  <si>
    <t>13.036.0011-0</t>
  </si>
  <si>
    <t>13.036.0015-0</t>
  </si>
  <si>
    <t>13.036.0016-0</t>
  </si>
  <si>
    <t>13.036.0050-0</t>
  </si>
  <si>
    <t>13.036.0051-0</t>
  </si>
  <si>
    <t>13.036.0080-0</t>
  </si>
  <si>
    <t>13.036.0081-0</t>
  </si>
  <si>
    <t>13.036.9999-0</t>
  </si>
  <si>
    <t>13.037.0010-0</t>
  </si>
  <si>
    <t>13.037.0011-0</t>
  </si>
  <si>
    <t>13.037.0015-0</t>
  </si>
  <si>
    <t>13.037.0016-0</t>
  </si>
  <si>
    <t>13.037.0020-0</t>
  </si>
  <si>
    <t>13.037.0021-0</t>
  </si>
  <si>
    <t>13.037.0025-0</t>
  </si>
  <si>
    <t>13.037.0026-0</t>
  </si>
  <si>
    <t>13.037.0030-0</t>
  </si>
  <si>
    <t>13.037.0031-0</t>
  </si>
  <si>
    <t>13.037.9999-0</t>
  </si>
  <si>
    <t>13.045.0040-0</t>
  </si>
  <si>
    <t>13.045.0045-0</t>
  </si>
  <si>
    <t>13.045.0050-0</t>
  </si>
  <si>
    <t>13.045.0051-0</t>
  </si>
  <si>
    <t>13.045.0052-0</t>
  </si>
  <si>
    <t>13.045.0054-0</t>
  </si>
  <si>
    <t>13.045.0065-0</t>
  </si>
  <si>
    <t>13.045.0066-0</t>
  </si>
  <si>
    <t>13.045.0070-0</t>
  </si>
  <si>
    <t>13.045.0071-0</t>
  </si>
  <si>
    <t>13.045.0075-0</t>
  </si>
  <si>
    <t>13.045.0076-0</t>
  </si>
  <si>
    <t>13.045.0080-0</t>
  </si>
  <si>
    <t>13.045.0081-0</t>
  </si>
  <si>
    <t>13.045.9999-0</t>
  </si>
  <si>
    <t>13.050.0055-0</t>
  </si>
  <si>
    <t>13.050.0065-0</t>
  </si>
  <si>
    <t>13.050.0070-0</t>
  </si>
  <si>
    <t>13.050.9999-0</t>
  </si>
  <si>
    <t>13.060.9999-0</t>
  </si>
  <si>
    <t>13.065.0010-0</t>
  </si>
  <si>
    <t>13.065.0015-0</t>
  </si>
  <si>
    <t>13.065.0030-0</t>
  </si>
  <si>
    <t>13.065.9999-0</t>
  </si>
  <si>
    <t>13.075.0010-0</t>
  </si>
  <si>
    <t>13.075.9999-0</t>
  </si>
  <si>
    <t>13.080.0005-0</t>
  </si>
  <si>
    <t>13.080.0020-0</t>
  </si>
  <si>
    <t>13.080.0025-0</t>
  </si>
  <si>
    <t>13.080.9999-0</t>
  </si>
  <si>
    <t>13.150.9999-0</t>
  </si>
  <si>
    <t>13.155.9999-0</t>
  </si>
  <si>
    <t>13.157.0010-0</t>
  </si>
  <si>
    <t>13.157.9999-0</t>
  </si>
  <si>
    <t>13.160.0010-0</t>
  </si>
  <si>
    <t>13.160.9999-0</t>
  </si>
  <si>
    <t>13.165.0010-0</t>
  </si>
  <si>
    <t>13.165.9999-0</t>
  </si>
  <si>
    <t>13.167.9999-0</t>
  </si>
  <si>
    <t>13.168.0010-0</t>
  </si>
  <si>
    <t>13.168.0015-0</t>
  </si>
  <si>
    <t>13.168.0020-0</t>
  </si>
  <si>
    <t>13.168.9999-0</t>
  </si>
  <si>
    <t>13.170.0011-0</t>
  </si>
  <si>
    <t>13.170.0016-0</t>
  </si>
  <si>
    <t>13.170.0018-0</t>
  </si>
  <si>
    <t>13.170.0020-0</t>
  </si>
  <si>
    <t>13.170.0025-0</t>
  </si>
  <si>
    <t>13.170.9999-0</t>
  </si>
  <si>
    <t>13.175.0010-0</t>
  </si>
  <si>
    <t>13.175.0012-0</t>
  </si>
  <si>
    <t>13.175.0015-0</t>
  </si>
  <si>
    <t>13.175.0016-0</t>
  </si>
  <si>
    <t>13.175.9999-0</t>
  </si>
  <si>
    <t>13.180.0010-0</t>
  </si>
  <si>
    <t>13.180.0015-1</t>
  </si>
  <si>
    <t>13.180.9999-0</t>
  </si>
  <si>
    <t>13.185.9999-0</t>
  </si>
  <si>
    <t>13.187.0010-0</t>
  </si>
  <si>
    <t>13.187.9999-0</t>
  </si>
  <si>
    <t>13.190.0015-0</t>
  </si>
  <si>
    <t>13.190.9999-0</t>
  </si>
  <si>
    <t>13.192.9999-0</t>
  </si>
  <si>
    <t>13.193.0010-0</t>
  </si>
  <si>
    <t>13.193.9999-0</t>
  </si>
  <si>
    <t>13.195.0010-0</t>
  </si>
  <si>
    <t>13.195.0012-0</t>
  </si>
  <si>
    <t>13.195.0015-0</t>
  </si>
  <si>
    <t>13.195.0020-0</t>
  </si>
  <si>
    <t>13.195.0030-0</t>
  </si>
  <si>
    <t>13.195.9999-0</t>
  </si>
  <si>
    <t>13.196.0010-0</t>
  </si>
  <si>
    <t>13.196.0015-0</t>
  </si>
  <si>
    <t>13.196.0020-0</t>
  </si>
  <si>
    <t>13.196.0025-0</t>
  </si>
  <si>
    <t>13.196.0030-0</t>
  </si>
  <si>
    <t>13.196.0035-0</t>
  </si>
  <si>
    <t>13.196.0040-0</t>
  </si>
  <si>
    <t>13.196.0045-0</t>
  </si>
  <si>
    <t>13.196.0050-0</t>
  </si>
  <si>
    <t>13.196.0080-0</t>
  </si>
  <si>
    <t>13.196.0085-0</t>
  </si>
  <si>
    <t>13.196.0090-0</t>
  </si>
  <si>
    <t>13.196.0095-0</t>
  </si>
  <si>
    <t>13.196.0100-0</t>
  </si>
  <si>
    <t>13.196.0101-0</t>
  </si>
  <si>
    <t>13.196.0102-0</t>
  </si>
  <si>
    <t>13.196.0103-0</t>
  </si>
  <si>
    <t>13.196.0104-0</t>
  </si>
  <si>
    <t>13.196.0105-0</t>
  </si>
  <si>
    <t>13.196.0106-0</t>
  </si>
  <si>
    <t>13.196.0107-0</t>
  </si>
  <si>
    <t>13.196.0108-0</t>
  </si>
  <si>
    <t>13.196.0109-0</t>
  </si>
  <si>
    <t>13.196.0110-0</t>
  </si>
  <si>
    <t>13.196.0111-0</t>
  </si>
  <si>
    <t>13.196.0112-0</t>
  </si>
  <si>
    <t>13.196.0113-0</t>
  </si>
  <si>
    <t>13.196.0114-0</t>
  </si>
  <si>
    <t>13.196.0115-0</t>
  </si>
  <si>
    <t>13.196.0116-0</t>
  </si>
  <si>
    <t>13.196.0117-0</t>
  </si>
  <si>
    <t>13.196.0118-0</t>
  </si>
  <si>
    <t>13.196.0119-0</t>
  </si>
  <si>
    <t>13.196.0120-0</t>
  </si>
  <si>
    <t>13.196.0121-0</t>
  </si>
  <si>
    <t>13.196.0122-0</t>
  </si>
  <si>
    <t>13.196.0123-0</t>
  </si>
  <si>
    <t>13.196.0124-0</t>
  </si>
  <si>
    <t>13.196.0125-0</t>
  </si>
  <si>
    <t>13.196.0126-0</t>
  </si>
  <si>
    <t>13.196.0127-0</t>
  </si>
  <si>
    <t>13.196.0128-0</t>
  </si>
  <si>
    <t>13.196.0129-0</t>
  </si>
  <si>
    <t>13.196.0130-0</t>
  </si>
  <si>
    <t>13.196.0131-0</t>
  </si>
  <si>
    <t>13.196.0132-0</t>
  </si>
  <si>
    <t>13.196.0133-0</t>
  </si>
  <si>
    <t>13.196.0134-0</t>
  </si>
  <si>
    <t>13.196.0135-0</t>
  </si>
  <si>
    <t>13.196.0136-0</t>
  </si>
  <si>
    <t>13.196.0137-0</t>
  </si>
  <si>
    <t>13.196.0138-0</t>
  </si>
  <si>
    <t>13.196.0139-0</t>
  </si>
  <si>
    <t>13.196.0140-0</t>
  </si>
  <si>
    <t>13.196.0141-0</t>
  </si>
  <si>
    <t>13.196.0142-0</t>
  </si>
  <si>
    <t>13.196.0143-0</t>
  </si>
  <si>
    <t>13.196.0144-0</t>
  </si>
  <si>
    <t>13.196.0145-0</t>
  </si>
  <si>
    <t>13.196.0146-0</t>
  </si>
  <si>
    <t>13.196.0147-0</t>
  </si>
  <si>
    <t>13.196.0148-0</t>
  </si>
  <si>
    <t>13.196.0149-0</t>
  </si>
  <si>
    <t>13.196.0150-0</t>
  </si>
  <si>
    <t>13.196.0151-0</t>
  </si>
  <si>
    <t>13.196.0152-0</t>
  </si>
  <si>
    <t>13.196.0153-0</t>
  </si>
  <si>
    <t>13.196.0154-0</t>
  </si>
  <si>
    <t>13.196.0155-0</t>
  </si>
  <si>
    <t>13.196.0156-0</t>
  </si>
  <si>
    <t>13.196.0157-0</t>
  </si>
  <si>
    <t>13.196.0158-0</t>
  </si>
  <si>
    <t>13.196.0159-0</t>
  </si>
  <si>
    <t>13.196.0160-0</t>
  </si>
  <si>
    <t>13.196.0161-0</t>
  </si>
  <si>
    <t>13.196.0162-0</t>
  </si>
  <si>
    <t>13.196.0163-0</t>
  </si>
  <si>
    <t>13.196.0164-0</t>
  </si>
  <si>
    <t>13.196.0165-0</t>
  </si>
  <si>
    <t>13.196.0166-0</t>
  </si>
  <si>
    <t>13.196.0167-0</t>
  </si>
  <si>
    <t>13.196.0168-0</t>
  </si>
  <si>
    <t>13.196.0169-0</t>
  </si>
  <si>
    <t>13.196.0170-0</t>
  </si>
  <si>
    <t>13.196.0171-0</t>
  </si>
  <si>
    <t>13.196.0172-0</t>
  </si>
  <si>
    <t>13.196.0173-0</t>
  </si>
  <si>
    <t>13.196.9999-0</t>
  </si>
  <si>
    <t>13.197.0010-0</t>
  </si>
  <si>
    <t>13.197.9999-0</t>
  </si>
  <si>
    <t>13.198.0010-0</t>
  </si>
  <si>
    <t>13.198.9999-0</t>
  </si>
  <si>
    <t>13.199.0010-0</t>
  </si>
  <si>
    <t>13.199.0015-0</t>
  </si>
  <si>
    <t>13.199.9999-0</t>
  </si>
  <si>
    <t>13.200.0010-0</t>
  </si>
  <si>
    <t>13.200.0015-1</t>
  </si>
  <si>
    <t>13.200.0020-0</t>
  </si>
  <si>
    <t>13.200.0025-0</t>
  </si>
  <si>
    <t>13.200.0030-0</t>
  </si>
  <si>
    <t>13.200.9999-0</t>
  </si>
  <si>
    <t>13.201.9999-0</t>
  </si>
  <si>
    <t>13.205.0010-0</t>
  </si>
  <si>
    <t>13.205.0015-0</t>
  </si>
  <si>
    <t>13.205.0020-0</t>
  </si>
  <si>
    <t>13.205.0025-0</t>
  </si>
  <si>
    <t>13.205.9999-0</t>
  </si>
  <si>
    <t>13.301.0080-1</t>
  </si>
  <si>
    <t>13.301.0081-0</t>
  </si>
  <si>
    <t>13.301.0082-0</t>
  </si>
  <si>
    <t>13.301.0083-0</t>
  </si>
  <si>
    <t>13.301.0085-0</t>
  </si>
  <si>
    <t>13.301.0090-0</t>
  </si>
  <si>
    <t>13.301.0092-0</t>
  </si>
  <si>
    <t>13.301.0093-0</t>
  </si>
  <si>
    <t>13.301.0094-0</t>
  </si>
  <si>
    <t>13.301.0095-0</t>
  </si>
  <si>
    <t>13.301.0100-0</t>
  </si>
  <si>
    <t>13.301.0105-0</t>
  </si>
  <si>
    <t>13.301.0110-0</t>
  </si>
  <si>
    <t>13.301.0115-0</t>
  </si>
  <si>
    <t>13.301.0117-0</t>
  </si>
  <si>
    <t>13.301.0118-0</t>
  </si>
  <si>
    <t>13.301.0119-0</t>
  </si>
  <si>
    <t>13.301.0120-1</t>
  </si>
  <si>
    <t>13.301.0125-1</t>
  </si>
  <si>
    <t>13.301.0130-1</t>
  </si>
  <si>
    <t>13.301.0131-0</t>
  </si>
  <si>
    <t>13.301.0132-0</t>
  </si>
  <si>
    <t>13.301.0133-0</t>
  </si>
  <si>
    <t>13.301.0134-0</t>
  </si>
  <si>
    <t>13.301.0140-0</t>
  </si>
  <si>
    <t>13.301.0500-0</t>
  </si>
  <si>
    <t>13.301.0505-0</t>
  </si>
  <si>
    <t>13.301.0510-0</t>
  </si>
  <si>
    <t>13.301.9999-0</t>
  </si>
  <si>
    <t>13.302.0010-0</t>
  </si>
  <si>
    <t>13.302.9999-0</t>
  </si>
  <si>
    <t>13.330.0010-0</t>
  </si>
  <si>
    <t>13.330.0012-0</t>
  </si>
  <si>
    <t>13.330.0015-0</t>
  </si>
  <si>
    <t>13.330.0018-0</t>
  </si>
  <si>
    <t>13.330.0020-0</t>
  </si>
  <si>
    <t>13.330.0022-0</t>
  </si>
  <si>
    <t>13.330.0023-0</t>
  </si>
  <si>
    <t>13.330.0024-0</t>
  </si>
  <si>
    <t>13.330.0025-0</t>
  </si>
  <si>
    <t>13.330.0028-0</t>
  </si>
  <si>
    <t>13.330.0030-0</t>
  </si>
  <si>
    <t>13.330.0031-0</t>
  </si>
  <si>
    <t>13.330.0033-0</t>
  </si>
  <si>
    <t>13.330.0034-0</t>
  </si>
  <si>
    <t>13.330.0035-0</t>
  </si>
  <si>
    <t>13.330.0036-0</t>
  </si>
  <si>
    <t>13.330.0050-0</t>
  </si>
  <si>
    <t>13.330.0051-0</t>
  </si>
  <si>
    <t>13.330.0060-0</t>
  </si>
  <si>
    <t>13.330.0061-0</t>
  </si>
  <si>
    <t>13.330.0070-0</t>
  </si>
  <si>
    <t>13.330.0071-0</t>
  </si>
  <si>
    <t>13.330.0075-0</t>
  </si>
  <si>
    <t>13.330.0076-0</t>
  </si>
  <si>
    <t>13.330.0078-0</t>
  </si>
  <si>
    <t>13.330.0079-0</t>
  </si>
  <si>
    <t>13.330.0100-0</t>
  </si>
  <si>
    <t>13.330.0101-0</t>
  </si>
  <si>
    <t>13.330.0110-0</t>
  </si>
  <si>
    <t>13.330.0111-0</t>
  </si>
  <si>
    <t>13.330.0500-0</t>
  </si>
  <si>
    <t>13.330.9999-0</t>
  </si>
  <si>
    <t>13.331.0010-0</t>
  </si>
  <si>
    <t>13.331.0011-0</t>
  </si>
  <si>
    <t>13.331.0012-0</t>
  </si>
  <si>
    <t>13.331.0015-0</t>
  </si>
  <si>
    <t>13.331.0016-0</t>
  </si>
  <si>
    <t>13.331.0017-0</t>
  </si>
  <si>
    <t>13.331.0050-0</t>
  </si>
  <si>
    <t>13.331.0051-0</t>
  </si>
  <si>
    <t>13.331.9999-0</t>
  </si>
  <si>
    <t>13.332.0010-0</t>
  </si>
  <si>
    <t>13.332.0011-0</t>
  </si>
  <si>
    <t>13.332.0012-0</t>
  </si>
  <si>
    <t>13.332.9999-0</t>
  </si>
  <si>
    <t>13.333.0010-0</t>
  </si>
  <si>
    <t>13.333.0011-0</t>
  </si>
  <si>
    <t>13.333.0015-0</t>
  </si>
  <si>
    <t>13.333.0016-0</t>
  </si>
  <si>
    <t>13.333.9999-0</t>
  </si>
  <si>
    <t>13.335.0030-0</t>
  </si>
  <si>
    <t>13.335.9999-0</t>
  </si>
  <si>
    <t>13.337.0015-0</t>
  </si>
  <si>
    <t>13.337.0016-0</t>
  </si>
  <si>
    <t>13.337.0020-0</t>
  </si>
  <si>
    <t>13.337.0021-0</t>
  </si>
  <si>
    <t>13.337.0025-0</t>
  </si>
  <si>
    <t>13.337.0026-0</t>
  </si>
  <si>
    <t>13.337.0030-0</t>
  </si>
  <si>
    <t>13.337.0031-0</t>
  </si>
  <si>
    <t>13.337.0035-0</t>
  </si>
  <si>
    <t>13.337.0036-0</t>
  </si>
  <si>
    <t>13.337.0040-0</t>
  </si>
  <si>
    <t>13.337.0041-0</t>
  </si>
  <si>
    <t>13.337.0045-0</t>
  </si>
  <si>
    <t>13.337.0046-0</t>
  </si>
  <si>
    <t>13.337.0050-0</t>
  </si>
  <si>
    <t>13.337.0051-0</t>
  </si>
  <si>
    <t>13.337.0055-0</t>
  </si>
  <si>
    <t>13.337.0056-0</t>
  </si>
  <si>
    <t>13.337.0070-0</t>
  </si>
  <si>
    <t>13.337.0071-0</t>
  </si>
  <si>
    <t>13.337.0090-0</t>
  </si>
  <si>
    <t>13.337.0091-0</t>
  </si>
  <si>
    <t>13.337.0125-0</t>
  </si>
  <si>
    <t>13.337.0126-0</t>
  </si>
  <si>
    <t>13.337.0130-0</t>
  </si>
  <si>
    <t>13.337.0131-0</t>
  </si>
  <si>
    <t>13.337.0135-0</t>
  </si>
  <si>
    <t>13.337.0136-0</t>
  </si>
  <si>
    <t>13.337.0140-0</t>
  </si>
  <si>
    <t>13.337.0141-0</t>
  </si>
  <si>
    <t>13.337.0145-0</t>
  </si>
  <si>
    <t>13.337.0146-0</t>
  </si>
  <si>
    <t>13.337.0150-0</t>
  </si>
  <si>
    <t>13.337.0151-0</t>
  </si>
  <si>
    <t>13.337.0155-0</t>
  </si>
  <si>
    <t>13.337.0156-0</t>
  </si>
  <si>
    <t>13.337.9999-0</t>
  </si>
  <si>
    <t>13.340.9999-0</t>
  </si>
  <si>
    <t>13.345.0015-0</t>
  </si>
  <si>
    <t>13.345.0016-0</t>
  </si>
  <si>
    <t>13.345.0017-0</t>
  </si>
  <si>
    <t>13.345.0018-0</t>
  </si>
  <si>
    <t>13.345.0020-0</t>
  </si>
  <si>
    <t>13.345.0021-0</t>
  </si>
  <si>
    <t>13.345.0025-0</t>
  </si>
  <si>
    <t>13.345.0026-0</t>
  </si>
  <si>
    <t>13.345.0030-0</t>
  </si>
  <si>
    <t>13.345.0031-0</t>
  </si>
  <si>
    <t>13.345.0035-0</t>
  </si>
  <si>
    <t>13.345.0036-0</t>
  </si>
  <si>
    <t>13.345.0040-0</t>
  </si>
  <si>
    <t>13.345.0041-0</t>
  </si>
  <si>
    <t>13.345.0055-0</t>
  </si>
  <si>
    <t>13.345.0056-0</t>
  </si>
  <si>
    <t>13.345.0060-0</t>
  </si>
  <si>
    <t>13.345.0061-0</t>
  </si>
  <si>
    <t>13.345.0065-0</t>
  </si>
  <si>
    <t>13.345.0066-0</t>
  </si>
  <si>
    <t>13.345.9999-0</t>
  </si>
  <si>
    <t>13.348.0010-0</t>
  </si>
  <si>
    <t>13.348.0011-0</t>
  </si>
  <si>
    <t>13.348.0012-0</t>
  </si>
  <si>
    <t>13.348.0030-0</t>
  </si>
  <si>
    <t>13.348.0031-0</t>
  </si>
  <si>
    <t>13.348.0040-0</t>
  </si>
  <si>
    <t>13.348.0041-0</t>
  </si>
  <si>
    <t>13.348.0045-0</t>
  </si>
  <si>
    <t>13.348.0046-0</t>
  </si>
  <si>
    <t>13.348.0050-0</t>
  </si>
  <si>
    <t>13.348.0051-0</t>
  </si>
  <si>
    <t>13.348.0055-0</t>
  </si>
  <si>
    <t>13.348.0056-0</t>
  </si>
  <si>
    <t>13.348.0070-0</t>
  </si>
  <si>
    <t>13.348.0071-0</t>
  </si>
  <si>
    <t>13.348.0075-0</t>
  </si>
  <si>
    <t>13.348.0076-0</t>
  </si>
  <si>
    <t>13.348.0080-0</t>
  </si>
  <si>
    <t>13.348.0081-0</t>
  </si>
  <si>
    <t>13.348.9999-0</t>
  </si>
  <si>
    <t>13.350.9999-0</t>
  </si>
  <si>
    <t>13.360.9999-0</t>
  </si>
  <si>
    <t>13.365.0010-0</t>
  </si>
  <si>
    <t>13.365.0011-0</t>
  </si>
  <si>
    <t>13.365.0015-0</t>
  </si>
  <si>
    <t>13.365.0016-0</t>
  </si>
  <si>
    <t>13.365.0020-0</t>
  </si>
  <si>
    <t>13.365.0021-0</t>
  </si>
  <si>
    <t>13.365.0025-0</t>
  </si>
  <si>
    <t>13.365.0026-0</t>
  </si>
  <si>
    <t>13.365.0030-0</t>
  </si>
  <si>
    <t>13.365.0031-0</t>
  </si>
  <si>
    <t>13.365.0035-0</t>
  </si>
  <si>
    <t>13.365.0036-0</t>
  </si>
  <si>
    <t>13.365.0055-0</t>
  </si>
  <si>
    <t>13.365.0056-0</t>
  </si>
  <si>
    <t>13.365.0060-0</t>
  </si>
  <si>
    <t>13.365.0061-0</t>
  </si>
  <si>
    <t>13.365.0065-0</t>
  </si>
  <si>
    <t>13.365.0066-0</t>
  </si>
  <si>
    <t>13.365.0075-0</t>
  </si>
  <si>
    <t>13.365.0076-0</t>
  </si>
  <si>
    <t>13.365.0078-0</t>
  </si>
  <si>
    <t>13.365.0079-0</t>
  </si>
  <si>
    <t>13.365.0083-0</t>
  </si>
  <si>
    <t>13.365.0084-0</t>
  </si>
  <si>
    <t>13.365.0085-0</t>
  </si>
  <si>
    <t>13.365.0086-0</t>
  </si>
  <si>
    <t>13.365.0087-0</t>
  </si>
  <si>
    <t>13.365.0088-0</t>
  </si>
  <si>
    <t>13.365.0100-0</t>
  </si>
  <si>
    <t>13.365.0101-0</t>
  </si>
  <si>
    <t>13.365.0150-0</t>
  </si>
  <si>
    <t>13.365.0151-0</t>
  </si>
  <si>
    <t>13.365.0155-0</t>
  </si>
  <si>
    <t>13.365.0156-0</t>
  </si>
  <si>
    <t>13.365.0170-0</t>
  </si>
  <si>
    <t>13.365.0171-0</t>
  </si>
  <si>
    <t>13.365.0175-0</t>
  </si>
  <si>
    <t>13.365.0176-0</t>
  </si>
  <si>
    <t>13.365.0180-0</t>
  </si>
  <si>
    <t>13.365.0181-0</t>
  </si>
  <si>
    <t>13.365.9999-0</t>
  </si>
  <si>
    <t>13.366.0010-0</t>
  </si>
  <si>
    <t>13.366.0011-0</t>
  </si>
  <si>
    <t>13.366.9999-0</t>
  </si>
  <si>
    <t>13.368.0010-0</t>
  </si>
  <si>
    <t>13.368.0011-0</t>
  </si>
  <si>
    <t>13.368.0012-0</t>
  </si>
  <si>
    <t>13.368.0013-0</t>
  </si>
  <si>
    <t>13.368.0015-0</t>
  </si>
  <si>
    <t>13.368.0016-0</t>
  </si>
  <si>
    <t>13.368.9999-0</t>
  </si>
  <si>
    <t>13.369.0010-0</t>
  </si>
  <si>
    <t>13.369.0011-0</t>
  </si>
  <si>
    <t>13.369.0015-0</t>
  </si>
  <si>
    <t>13.369.0016-0</t>
  </si>
  <si>
    <t>13.369.0020-0</t>
  </si>
  <si>
    <t>13.369.0021-0</t>
  </si>
  <si>
    <t>13.369.0025-0</t>
  </si>
  <si>
    <t>13.369.0026-0</t>
  </si>
  <si>
    <t>13.369.9999-0</t>
  </si>
  <si>
    <t>13.370.0010-0</t>
  </si>
  <si>
    <t>13.370.0015-0</t>
  </si>
  <si>
    <t>13.370.0020-0</t>
  </si>
  <si>
    <t>13.370.0025-0</t>
  </si>
  <si>
    <t>13.370.0040-0</t>
  </si>
  <si>
    <t>13.370.0045-0</t>
  </si>
  <si>
    <t>13.370.0050-0</t>
  </si>
  <si>
    <t>13.370.0055-0</t>
  </si>
  <si>
    <t>13.370.0060-0</t>
  </si>
  <si>
    <t>13.370.9999-0</t>
  </si>
  <si>
    <t>13.371.0010-0</t>
  </si>
  <si>
    <t>13.371.0015-0</t>
  </si>
  <si>
    <t>13.371.0020-0</t>
  </si>
  <si>
    <t>13.371.0025-0</t>
  </si>
  <si>
    <t>13.371.9999-0</t>
  </si>
  <si>
    <t>13.373.0010-0</t>
  </si>
  <si>
    <t>13.373.0020-0</t>
  </si>
  <si>
    <t>13.373.0021-0</t>
  </si>
  <si>
    <t>13.373.0025-0</t>
  </si>
  <si>
    <t>13.373.0026-0</t>
  </si>
  <si>
    <t>13.373.0030-0</t>
  </si>
  <si>
    <t>13.373.0031-0</t>
  </si>
  <si>
    <t>13.373.0035-0</t>
  </si>
  <si>
    <t>13.373.0036-0</t>
  </si>
  <si>
    <t>13.373.9999-0</t>
  </si>
  <si>
    <t>13.375.0010-0</t>
  </si>
  <si>
    <t>13.375.0015-0</t>
  </si>
  <si>
    <t>13.375.9999-0</t>
  </si>
  <si>
    <t>13.380.0010-0</t>
  </si>
  <si>
    <t>13.380.0011-0</t>
  </si>
  <si>
    <t>13.380.0012-0</t>
  </si>
  <si>
    <t>13.380.0013-0</t>
  </si>
  <si>
    <t>13.380.0015-0</t>
  </si>
  <si>
    <t>13.380.0016-0</t>
  </si>
  <si>
    <t>13.380.0020-0</t>
  </si>
  <si>
    <t>13.380.0021-0</t>
  </si>
  <si>
    <t>13.380.0025-0</t>
  </si>
  <si>
    <t>13.380.0026-0</t>
  </si>
  <si>
    <t>13.380.0100-0</t>
  </si>
  <si>
    <t>13.380.0101-0</t>
  </si>
  <si>
    <t>13.380.9999-0</t>
  </si>
  <si>
    <t>13.381.0050-0</t>
  </si>
  <si>
    <t>13.381.0051-0</t>
  </si>
  <si>
    <t>13.381.0085-0</t>
  </si>
  <si>
    <t>13.381.9999-0</t>
  </si>
  <si>
    <t>13.382.0001-0</t>
  </si>
  <si>
    <t>13.382.9999-0</t>
  </si>
  <si>
    <t>13.383.0002-0</t>
  </si>
  <si>
    <t>13.383.0003-0</t>
  </si>
  <si>
    <t>13.383.9999-0</t>
  </si>
  <si>
    <t>13.384.0001-0</t>
  </si>
  <si>
    <t>13.384.0002-0</t>
  </si>
  <si>
    <t>13.384.9999-0</t>
  </si>
  <si>
    <t>13.385.0001-0</t>
  </si>
  <si>
    <t>13.385.0002-0</t>
  </si>
  <si>
    <t>13.385.0003-0</t>
  </si>
  <si>
    <t>13.385.0005-0</t>
  </si>
  <si>
    <t>13.385.0006-0</t>
  </si>
  <si>
    <t>13.385.0007-0</t>
  </si>
  <si>
    <t>13.385.0008-0</t>
  </si>
  <si>
    <t>13.385.0009-0</t>
  </si>
  <si>
    <t>13.385.0010-0</t>
  </si>
  <si>
    <t>13.385.0050-0</t>
  </si>
  <si>
    <t>13.385.0051-0</t>
  </si>
  <si>
    <t>13.385.0055-0</t>
  </si>
  <si>
    <t>13.385.0056-0</t>
  </si>
  <si>
    <t>13.385.0100-0</t>
  </si>
  <si>
    <t>13.385.0101-0</t>
  </si>
  <si>
    <t>13.385.9999-0</t>
  </si>
  <si>
    <t>13.387.9999-0</t>
  </si>
  <si>
    <t>13.390.0020-0</t>
  </si>
  <si>
    <t>13.390.0025-0</t>
  </si>
  <si>
    <t>13.390.0027-0</t>
  </si>
  <si>
    <t>13.390.0028-0</t>
  </si>
  <si>
    <t>13.390.0030-0</t>
  </si>
  <si>
    <t>13.390.0031-0</t>
  </si>
  <si>
    <t>13.390.0035-0</t>
  </si>
  <si>
    <t>13.390.0037-0</t>
  </si>
  <si>
    <t>13.390.0040-0</t>
  </si>
  <si>
    <t>13.390.0042-0</t>
  </si>
  <si>
    <t>13.390.0045-0</t>
  </si>
  <si>
    <t>13.390.0047-0</t>
  </si>
  <si>
    <t>13.390.0048-0</t>
  </si>
  <si>
    <t>13.390.0050-0</t>
  </si>
  <si>
    <t>13.390.0055-0</t>
  </si>
  <si>
    <t>13.390.0058-0</t>
  </si>
  <si>
    <t>13.390.0070-0</t>
  </si>
  <si>
    <t>13.390.0075-0</t>
  </si>
  <si>
    <t>13.390.9999-0</t>
  </si>
  <si>
    <t>13.391.0500-0</t>
  </si>
  <si>
    <t>13.391.9999-0</t>
  </si>
  <si>
    <t>13.395.0010-0</t>
  </si>
  <si>
    <t>13.395.0011-0</t>
  </si>
  <si>
    <t>13.395.0015-0</t>
  </si>
  <si>
    <t>13.395.0020-0</t>
  </si>
  <si>
    <t>13.395.0025-0</t>
  </si>
  <si>
    <t>13.395.0026-0</t>
  </si>
  <si>
    <t>13.395.0040-0</t>
  </si>
  <si>
    <t>13.395.9999-0</t>
  </si>
  <si>
    <t>13.398.0010-1</t>
  </si>
  <si>
    <t>13.398.0015-0</t>
  </si>
  <si>
    <t>13.398.0016-0</t>
  </si>
  <si>
    <t>13.398.0017-0</t>
  </si>
  <si>
    <t>13.398.0018-0</t>
  </si>
  <si>
    <t>13.398.0020-0</t>
  </si>
  <si>
    <t>13.398.0025-0</t>
  </si>
  <si>
    <t>13.398.0030-0</t>
  </si>
  <si>
    <t>13.398.9999-0</t>
  </si>
  <si>
    <t>13.400.9999-0</t>
  </si>
  <si>
    <t>13.410.0010-0</t>
  </si>
  <si>
    <t>13.410.0011-0</t>
  </si>
  <si>
    <t>13.410.0012-0</t>
  </si>
  <si>
    <t>13.410.0015-0</t>
  </si>
  <si>
    <t>13.410.0020-0</t>
  </si>
  <si>
    <t>13.410.0025-0</t>
  </si>
  <si>
    <t>13.410.0030-0</t>
  </si>
  <si>
    <t>13.410.9999-0</t>
  </si>
  <si>
    <t>13.411.0500-0</t>
  </si>
  <si>
    <t>13.411.9999-0</t>
  </si>
  <si>
    <t>13.413.0010-0</t>
  </si>
  <si>
    <t>13.413.0011-0</t>
  </si>
  <si>
    <t>13.413.0012-0</t>
  </si>
  <si>
    <t>13.413.0013-0</t>
  </si>
  <si>
    <t>13.413.0020-0</t>
  </si>
  <si>
    <t>13.413.0021-0</t>
  </si>
  <si>
    <t>13.413.0025-0</t>
  </si>
  <si>
    <t>13.413.0026-0</t>
  </si>
  <si>
    <t>13.413.0027-0</t>
  </si>
  <si>
    <t>13.413.0028-0</t>
  </si>
  <si>
    <t>13.413.0030-0</t>
  </si>
  <si>
    <t>13.413.0031-0</t>
  </si>
  <si>
    <t>13.413.0035-0</t>
  </si>
  <si>
    <t>13.413.0036-0</t>
  </si>
  <si>
    <t>13.413.9999-0</t>
  </si>
  <si>
    <t>13.415.0010-0</t>
  </si>
  <si>
    <t>13.415.0011-0</t>
  </si>
  <si>
    <t>13.415.0015-0</t>
  </si>
  <si>
    <t>13.415.0020-0</t>
  </si>
  <si>
    <t>13.415.9999-0</t>
  </si>
  <si>
    <t>13.416.0010-0</t>
  </si>
  <si>
    <t>13.416.0015-0</t>
  </si>
  <si>
    <t>13.416.9999-0</t>
  </si>
  <si>
    <t>13.420.9999-0</t>
  </si>
  <si>
    <t>13.440.0015-0</t>
  </si>
  <si>
    <t>13.440.0025-0</t>
  </si>
  <si>
    <t>13.440.0030-0</t>
  </si>
  <si>
    <t>13.440.0035-0</t>
  </si>
  <si>
    <t>13.440.9999-0</t>
  </si>
  <si>
    <t>13.460.0010-0</t>
  </si>
  <si>
    <t>13.460.0015-0</t>
  </si>
  <si>
    <t>13.460.0020-0</t>
  </si>
  <si>
    <t>13.460.9999-0</t>
  </si>
  <si>
    <t>13.462.0010-0</t>
  </si>
  <si>
    <t>13.462.0015-0</t>
  </si>
  <si>
    <t>13.462.0020-0</t>
  </si>
  <si>
    <t>13.462.0025-0</t>
  </si>
  <si>
    <t>13.462.9999-0</t>
  </si>
  <si>
    <t>13.468.0010-0</t>
  </si>
  <si>
    <t>13.468.9999-0</t>
  </si>
  <si>
    <t>13.469.0010-0</t>
  </si>
  <si>
    <t>13.469.9999-0</t>
  </si>
  <si>
    <t>14.001.0001-0</t>
  </si>
  <si>
    <t>14.001.0002-0</t>
  </si>
  <si>
    <t>14.001.0006-0</t>
  </si>
  <si>
    <t>14.001.0011-0</t>
  </si>
  <si>
    <t>14.001.0016-0</t>
  </si>
  <si>
    <t>14.001.0030-0</t>
  </si>
  <si>
    <t>14.001.0035-0</t>
  </si>
  <si>
    <t>14.001.0040-0</t>
  </si>
  <si>
    <t>14.001.0045-0</t>
  </si>
  <si>
    <t>14.001.0050-0</t>
  </si>
  <si>
    <t>14.001.0055-0</t>
  </si>
  <si>
    <t>14.001.0060-0</t>
  </si>
  <si>
    <t>14.001.0065-0</t>
  </si>
  <si>
    <t>14.001.0070-0</t>
  </si>
  <si>
    <t>14.001.0072-0</t>
  </si>
  <si>
    <t>14.001.0076-0</t>
  </si>
  <si>
    <t>14.001.0080-0</t>
  </si>
  <si>
    <t>14.001.0100-0</t>
  </si>
  <si>
    <t>14.001.0105-0</t>
  </si>
  <si>
    <t>14.001.0110-0</t>
  </si>
  <si>
    <t>14.001.0115-0</t>
  </si>
  <si>
    <t>14.001.0120-0</t>
  </si>
  <si>
    <t>14.001.0125-0</t>
  </si>
  <si>
    <t>14.001.0130-0</t>
  </si>
  <si>
    <t>14.001.0200-0</t>
  </si>
  <si>
    <t>14.001.0205-0</t>
  </si>
  <si>
    <t>14.001.0210-0</t>
  </si>
  <si>
    <t>14.001.0212-0</t>
  </si>
  <si>
    <t>14.001.0215-0</t>
  </si>
  <si>
    <t>14.001.0250-0</t>
  </si>
  <si>
    <t>14.001.0255-0</t>
  </si>
  <si>
    <t>14.001.0258-0</t>
  </si>
  <si>
    <t>14.001.0260-0</t>
  </si>
  <si>
    <t>14.001.0265-0</t>
  </si>
  <si>
    <t>14.001.0300-0</t>
  </si>
  <si>
    <t>14.001.9999-0</t>
  </si>
  <si>
    <t>14.002.0010-0</t>
  </si>
  <si>
    <t>14.002.0012-0</t>
  </si>
  <si>
    <t>14.002.0013-0</t>
  </si>
  <si>
    <t>14.002.0014-0</t>
  </si>
  <si>
    <t>14.002.0020-0</t>
  </si>
  <si>
    <t>14.002.0025-0</t>
  </si>
  <si>
    <t>14.002.0041-0</t>
  </si>
  <si>
    <t>14.002.0046-0</t>
  </si>
  <si>
    <t>14.002.0050-0</t>
  </si>
  <si>
    <t>14.002.0052-0</t>
  </si>
  <si>
    <t>14.002.0053-0</t>
  </si>
  <si>
    <t>14.002.0054-0</t>
  </si>
  <si>
    <t>14.002.0055-0</t>
  </si>
  <si>
    <t>14.002.0058-0</t>
  </si>
  <si>
    <t>14.002.0059-0</t>
  </si>
  <si>
    <t>14.002.0070-0</t>
  </si>
  <si>
    <t>14.002.0071-0</t>
  </si>
  <si>
    <t>14.002.0072-0</t>
  </si>
  <si>
    <t>14.002.0076-0</t>
  </si>
  <si>
    <t>14.002.0078-0</t>
  </si>
  <si>
    <t>14.002.0081-0</t>
  </si>
  <si>
    <t>14.002.0082-0</t>
  </si>
  <si>
    <t>14.002.0084-0</t>
  </si>
  <si>
    <t>14.002.0085-0</t>
  </si>
  <si>
    <t>14.002.0087-0</t>
  </si>
  <si>
    <t>14.002.0088-0</t>
  </si>
  <si>
    <t>14.002.0089-0</t>
  </si>
  <si>
    <t>14.002.0092-0</t>
  </si>
  <si>
    <t>14.002.0095-0</t>
  </si>
  <si>
    <t>14.002.0096-0</t>
  </si>
  <si>
    <t>14.002.0097-0</t>
  </si>
  <si>
    <t>14.002.0098-0</t>
  </si>
  <si>
    <t>14.002.0099-0</t>
  </si>
  <si>
    <t>14.002.0105-0</t>
  </si>
  <si>
    <t>14.002.0108-0</t>
  </si>
  <si>
    <t>14.002.0110-0</t>
  </si>
  <si>
    <t>14.002.0113-0</t>
  </si>
  <si>
    <t>14.002.0120-0</t>
  </si>
  <si>
    <t>14.002.0125-0</t>
  </si>
  <si>
    <t>14.002.0131-0</t>
  </si>
  <si>
    <t>14.002.0132-0</t>
  </si>
  <si>
    <t>14.002.0133-0</t>
  </si>
  <si>
    <t>14.002.0134-0</t>
  </si>
  <si>
    <t>14.002.0155-0</t>
  </si>
  <si>
    <t>14.002.0156-0</t>
  </si>
  <si>
    <t>14.002.0158-0</t>
  </si>
  <si>
    <t>14.002.0161-0</t>
  </si>
  <si>
    <t>14.002.0162-0</t>
  </si>
  <si>
    <t>14.002.0166-0</t>
  </si>
  <si>
    <t>14.002.0180-0</t>
  </si>
  <si>
    <t>14.002.0182-0</t>
  </si>
  <si>
    <t>14.002.0184-0</t>
  </si>
  <si>
    <t>14.002.0186-0</t>
  </si>
  <si>
    <t>14.002.0187-0</t>
  </si>
  <si>
    <t>14.002.0188-0</t>
  </si>
  <si>
    <t>14.002.0189-0</t>
  </si>
  <si>
    <t>14.002.0190-0</t>
  </si>
  <si>
    <t>14.002.0191-0</t>
  </si>
  <si>
    <t>14.002.0192-0</t>
  </si>
  <si>
    <t>14.002.0193-0</t>
  </si>
  <si>
    <t>14.002.0194-0</t>
  </si>
  <si>
    <t>14.002.0195-0</t>
  </si>
  <si>
    <t>14.002.0196-0</t>
  </si>
  <si>
    <t>14.002.0197-0</t>
  </si>
  <si>
    <t>14.002.0198-0</t>
  </si>
  <si>
    <t>14.002.0199-0</t>
  </si>
  <si>
    <t>14.002.0200-0</t>
  </si>
  <si>
    <t>14.002.0205-0</t>
  </si>
  <si>
    <t>14.002.0206-0</t>
  </si>
  <si>
    <t>14.002.0207-1</t>
  </si>
  <si>
    <t>14.002.0208-0</t>
  </si>
  <si>
    <t>14.002.0209-0</t>
  </si>
  <si>
    <t>14.002.0210-0</t>
  </si>
  <si>
    <t>14.002.0211-0</t>
  </si>
  <si>
    <t>14.002.0212-0</t>
  </si>
  <si>
    <t>14.002.0213-0</t>
  </si>
  <si>
    <t>14.002.0214-0</t>
  </si>
  <si>
    <t>14.002.0220-0</t>
  </si>
  <si>
    <t>14.002.0225-0</t>
  </si>
  <si>
    <t>14.002.0227-0</t>
  </si>
  <si>
    <t>14.002.0230-0</t>
  </si>
  <si>
    <t>14.002.0232-0</t>
  </si>
  <si>
    <t>14.002.0235-0</t>
  </si>
  <si>
    <t>14.002.0240-0</t>
  </si>
  <si>
    <t>14.002.0242-0</t>
  </si>
  <si>
    <t>14.002.0244-0</t>
  </si>
  <si>
    <t>14.002.0246-0</t>
  </si>
  <si>
    <t>14.002.0250-0</t>
  </si>
  <si>
    <t>14.002.0254-0</t>
  </si>
  <si>
    <t>14.002.0260-0</t>
  </si>
  <si>
    <t>14.002.0280-0</t>
  </si>
  <si>
    <t>14.002.0283-0</t>
  </si>
  <si>
    <t>14.002.0285-0</t>
  </si>
  <si>
    <t>14.002.0372-0</t>
  </si>
  <si>
    <t>14.002.0373-0</t>
  </si>
  <si>
    <t>14.002.0374-0</t>
  </si>
  <si>
    <t>14.002.0375-0</t>
  </si>
  <si>
    <t>14.002.0376-0</t>
  </si>
  <si>
    <t>14.002.0377-0</t>
  </si>
  <si>
    <t>14.002.0380-0</t>
  </si>
  <si>
    <t>14.002.0383-0</t>
  </si>
  <si>
    <t>14.002.0385-0</t>
  </si>
  <si>
    <t>14.002.0390-0</t>
  </si>
  <si>
    <t>14.002.0400-0</t>
  </si>
  <si>
    <t>14.002.0402-0</t>
  </si>
  <si>
    <t>14.002.0404-0</t>
  </si>
  <si>
    <t>14.002.0406-0</t>
  </si>
  <si>
    <t>14.002.0408-0</t>
  </si>
  <si>
    <t>14.002.0410-0</t>
  </si>
  <si>
    <t>14.002.0412-0</t>
  </si>
  <si>
    <t>14.002.0414-0</t>
  </si>
  <si>
    <t>14.002.0416-0</t>
  </si>
  <si>
    <t>14.002.0430-0</t>
  </si>
  <si>
    <t>14.002.0432-0</t>
  </si>
  <si>
    <t>14.002.0434-0</t>
  </si>
  <si>
    <t>14.002.0436-0</t>
  </si>
  <si>
    <t>14.002.0438-0</t>
  </si>
  <si>
    <t>14.002.0440-0</t>
  </si>
  <si>
    <t>14.002.0442-0</t>
  </si>
  <si>
    <t>14.002.0444-0</t>
  </si>
  <si>
    <t>14.002.0446-0</t>
  </si>
  <si>
    <t>14.002.0448-0</t>
  </si>
  <si>
    <t>14.002.0450-0</t>
  </si>
  <si>
    <t>14.002.0452-0</t>
  </si>
  <si>
    <t>14.002.0454-0</t>
  </si>
  <si>
    <t>14.002.0456-0</t>
  </si>
  <si>
    <t>14.002.0458-0</t>
  </si>
  <si>
    <t>14.002.0460-0</t>
  </si>
  <si>
    <t>14.002.0462-0</t>
  </si>
  <si>
    <t>14.002.0464-0</t>
  </si>
  <si>
    <t>14.002.0466-0</t>
  </si>
  <si>
    <t>14.002.0468-0</t>
  </si>
  <si>
    <t>14.002.0470-0</t>
  </si>
  <si>
    <t>14.002.0472-0</t>
  </si>
  <si>
    <t>14.002.0476-0</t>
  </si>
  <si>
    <t>14.002.0478-0</t>
  </si>
  <si>
    <t>14.002.0480-0</t>
  </si>
  <si>
    <t>14.002.0481-0</t>
  </si>
  <si>
    <t>14.002.0482-0</t>
  </si>
  <si>
    <t>14.002.0483-0</t>
  </si>
  <si>
    <t>14.002.0484-0</t>
  </si>
  <si>
    <t>14.002.0485-0</t>
  </si>
  <si>
    <t>14.002.0486-0</t>
  </si>
  <si>
    <t>14.002.0487-0</t>
  </si>
  <si>
    <t>14.002.0488-0</t>
  </si>
  <si>
    <t>14.002.0489-0</t>
  </si>
  <si>
    <t>14.002.0490-0</t>
  </si>
  <si>
    <t>14.002.0491-0</t>
  </si>
  <si>
    <t>14.002.0492-0</t>
  </si>
  <si>
    <t>14.002.0493-0</t>
  </si>
  <si>
    <t>14.002.0494-0</t>
  </si>
  <si>
    <t>14.002.0495-0</t>
  </si>
  <si>
    <t>14.002.0496-0</t>
  </si>
  <si>
    <t>14.002.0497-0</t>
  </si>
  <si>
    <t>14.002.0498-0</t>
  </si>
  <si>
    <t>14.002.0499-0</t>
  </si>
  <si>
    <t>14.002.0501-0</t>
  </si>
  <si>
    <t>14.002.0503-0</t>
  </si>
  <si>
    <t>14.002.0520-0</t>
  </si>
  <si>
    <t>14.002.0521-0</t>
  </si>
  <si>
    <t>14.002.0522-0</t>
  </si>
  <si>
    <t>14.002.0523-0</t>
  </si>
  <si>
    <t>14.002.0524-0</t>
  </si>
  <si>
    <t>14.002.0525-0</t>
  </si>
  <si>
    <t>14.002.0526-0</t>
  </si>
  <si>
    <t>14.002.0527-0</t>
  </si>
  <si>
    <t>14.002.0535-0</t>
  </si>
  <si>
    <t>14.002.0536-0</t>
  </si>
  <si>
    <t>14.002.0537-0</t>
  </si>
  <si>
    <t>14.002.0538-0</t>
  </si>
  <si>
    <t>14.002.0539-0</t>
  </si>
  <si>
    <t>14.002.0540-0</t>
  </si>
  <si>
    <t>14.002.0541-0</t>
  </si>
  <si>
    <t>14.002.0542-0</t>
  </si>
  <si>
    <t>14.002.9999-0</t>
  </si>
  <si>
    <t>14.003.0016-0</t>
  </si>
  <si>
    <t>14.003.0017-0</t>
  </si>
  <si>
    <t>14.003.0020-0</t>
  </si>
  <si>
    <t>14.003.0021-0</t>
  </si>
  <si>
    <t>14.003.0025-0</t>
  </si>
  <si>
    <t>14.003.0026-0</t>
  </si>
  <si>
    <t>14.003.0028-0</t>
  </si>
  <si>
    <t>14.003.0029-0</t>
  </si>
  <si>
    <t>14.003.0050-0</t>
  </si>
  <si>
    <t>14.003.0051-0</t>
  </si>
  <si>
    <t>14.003.0061-0</t>
  </si>
  <si>
    <t>14.003.0062-0</t>
  </si>
  <si>
    <t>14.003.0070-0</t>
  </si>
  <si>
    <t>14.003.0071-0</t>
  </si>
  <si>
    <t>14.003.0076-0</t>
  </si>
  <si>
    <t>14.003.0077-0</t>
  </si>
  <si>
    <t>14.003.0121-0</t>
  </si>
  <si>
    <t>14.003.0122-0</t>
  </si>
  <si>
    <t>14.003.0130-0</t>
  </si>
  <si>
    <t>14.003.0131-0</t>
  </si>
  <si>
    <t>14.003.0145-0</t>
  </si>
  <si>
    <t>14.003.0146-0</t>
  </si>
  <si>
    <t>14.003.0148-0</t>
  </si>
  <si>
    <t>14.003.0149-0</t>
  </si>
  <si>
    <t>14.003.0151-0</t>
  </si>
  <si>
    <t>14.003.0152-0</t>
  </si>
  <si>
    <t>14.003.0153-0</t>
  </si>
  <si>
    <t>14.003.0154-0</t>
  </si>
  <si>
    <t>14.003.0156-0</t>
  </si>
  <si>
    <t>14.003.0157-0</t>
  </si>
  <si>
    <t>14.003.0158-0</t>
  </si>
  <si>
    <t>14.003.0159-0</t>
  </si>
  <si>
    <t>14.003.0160-0</t>
  </si>
  <si>
    <t>14.003.0161-0</t>
  </si>
  <si>
    <t>14.003.0163-0</t>
  </si>
  <si>
    <t>14.003.0164-0</t>
  </si>
  <si>
    <t>14.003.0165-0</t>
  </si>
  <si>
    <t>14.003.0200-0</t>
  </si>
  <si>
    <t>14.003.0201-0</t>
  </si>
  <si>
    <t>14.003.0205-0</t>
  </si>
  <si>
    <t>14.003.0206-0</t>
  </si>
  <si>
    <t>14.003.0210-0</t>
  </si>
  <si>
    <t>14.003.0211-0</t>
  </si>
  <si>
    <t>14.003.0220-0</t>
  </si>
  <si>
    <t>14.003.0221-0</t>
  </si>
  <si>
    <t>14.003.0225-0</t>
  </si>
  <si>
    <t>14.003.0226-0</t>
  </si>
  <si>
    <t>14.003.0230-0</t>
  </si>
  <si>
    <t>14.003.0231-0</t>
  </si>
  <si>
    <t>14.003.0240-0</t>
  </si>
  <si>
    <t>14.003.0243-0</t>
  </si>
  <si>
    <t>14.003.0245-0</t>
  </si>
  <si>
    <t>14.003.0250-0</t>
  </si>
  <si>
    <t>14.003.0255-0</t>
  </si>
  <si>
    <t>14.003.0260-0</t>
  </si>
  <si>
    <t>14.003.0265-0</t>
  </si>
  <si>
    <t>14.003.0300-0</t>
  </si>
  <si>
    <t>14.003.9999-0</t>
  </si>
  <si>
    <t>14.004.0010-0</t>
  </si>
  <si>
    <t>14.004.0015-0</t>
  </si>
  <si>
    <t>14.004.0020-0</t>
  </si>
  <si>
    <t>14.004.0025-0</t>
  </si>
  <si>
    <t>14.004.0030-0</t>
  </si>
  <si>
    <t>14.004.0040-0</t>
  </si>
  <si>
    <t>14.004.0045-0</t>
  </si>
  <si>
    <t>14.004.0046-0</t>
  </si>
  <si>
    <t>14.004.0047-0</t>
  </si>
  <si>
    <t>14.004.0048-0</t>
  </si>
  <si>
    <t>14.004.0050-0</t>
  </si>
  <si>
    <t>14.004.0060-0</t>
  </si>
  <si>
    <t>14.004.0065-0</t>
  </si>
  <si>
    <t>14.004.0070-0</t>
  </si>
  <si>
    <t>14.004.0073-0</t>
  </si>
  <si>
    <t>14.004.0100-0</t>
  </si>
  <si>
    <t>14.004.0120-0</t>
  </si>
  <si>
    <t>14.004.0121-0</t>
  </si>
  <si>
    <t>14.004.0150-0</t>
  </si>
  <si>
    <t>14.004.0155-0</t>
  </si>
  <si>
    <t>14.004.0160-0</t>
  </si>
  <si>
    <t>14.004.0200-0</t>
  </si>
  <si>
    <t>14.004.9999-0</t>
  </si>
  <si>
    <t>14.005.0010-0</t>
  </si>
  <si>
    <t>14.005.0015-0</t>
  </si>
  <si>
    <t>14.005.0020-0</t>
  </si>
  <si>
    <t>14.005.0025-0</t>
  </si>
  <si>
    <t>14.005.9999-0</t>
  </si>
  <si>
    <t>14.006.0005-0</t>
  </si>
  <si>
    <t>14.006.0008-0</t>
  </si>
  <si>
    <t>14.006.0010-0</t>
  </si>
  <si>
    <t>14.006.0012-0</t>
  </si>
  <si>
    <t>14.006.0014-0</t>
  </si>
  <si>
    <t>14.006.0017-0</t>
  </si>
  <si>
    <t>14.006.0019-0</t>
  </si>
  <si>
    <t>14.006.0021-0</t>
  </si>
  <si>
    <t>14.006.0023-0</t>
  </si>
  <si>
    <t>14.006.0025-0</t>
  </si>
  <si>
    <t>14.006.0030-0</t>
  </si>
  <si>
    <t>14.006.0033-0</t>
  </si>
  <si>
    <t>14.006.0036-0</t>
  </si>
  <si>
    <t>14.006.0037-0</t>
  </si>
  <si>
    <t>14.006.0038-0</t>
  </si>
  <si>
    <t>14.006.0039-0</t>
  </si>
  <si>
    <t>14.006.0041-0</t>
  </si>
  <si>
    <t>14.006.0043-0</t>
  </si>
  <si>
    <t>14.006.0050-0</t>
  </si>
  <si>
    <t>14.006.0052-0</t>
  </si>
  <si>
    <t>14.006.0054-0</t>
  </si>
  <si>
    <t>14.006.0058-0</t>
  </si>
  <si>
    <t>14.006.0062-0</t>
  </si>
  <si>
    <t>14.006.0064-0</t>
  </si>
  <si>
    <t>14.006.0077-0</t>
  </si>
  <si>
    <t>14.006.0078-0</t>
  </si>
  <si>
    <t>14.006.0079-0</t>
  </si>
  <si>
    <t>14.006.0081-0</t>
  </si>
  <si>
    <t>14.006.0082-0</t>
  </si>
  <si>
    <t>14.006.0083-0</t>
  </si>
  <si>
    <t>14.006.0084-0</t>
  </si>
  <si>
    <t>14.006.0085-0</t>
  </si>
  <si>
    <t>14.006.0086-0</t>
  </si>
  <si>
    <t>14.006.0087-0</t>
  </si>
  <si>
    <t>14.006.0088-0</t>
  </si>
  <si>
    <t>14.006.0089-0</t>
  </si>
  <si>
    <t>14.006.0091-0</t>
  </si>
  <si>
    <t>14.006.0092-0</t>
  </si>
  <si>
    <t>14.006.0093-0</t>
  </si>
  <si>
    <t>14.006.0094-0</t>
  </si>
  <si>
    <t>14.006.0095-0</t>
  </si>
  <si>
    <t>14.006.0100-0</t>
  </si>
  <si>
    <t>14.006.0101-0</t>
  </si>
  <si>
    <t>14.006.0102-0</t>
  </si>
  <si>
    <t>14.006.0103-0</t>
  </si>
  <si>
    <t>14.006.0104-0</t>
  </si>
  <si>
    <t>14.006.0105-0</t>
  </si>
  <si>
    <t>14.006.0110-0</t>
  </si>
  <si>
    <t>14.006.0115-0</t>
  </si>
  <si>
    <t>14.006.0120-0</t>
  </si>
  <si>
    <t>14.006.0121-0</t>
  </si>
  <si>
    <t>14.006.0123-0</t>
  </si>
  <si>
    <t>14.006.0124-0</t>
  </si>
  <si>
    <t>14.006.0126-0</t>
  </si>
  <si>
    <t>14.006.0127-0</t>
  </si>
  <si>
    <t>14.006.0150-0</t>
  </si>
  <si>
    <t>14.006.0155-0</t>
  </si>
  <si>
    <t>14.006.0156-0</t>
  </si>
  <si>
    <t>14.006.0160-0</t>
  </si>
  <si>
    <t>14.006.0185-0</t>
  </si>
  <si>
    <t>14.006.0190-0</t>
  </si>
  <si>
    <t>14.006.0220-0</t>
  </si>
  <si>
    <t>14.006.0225-0</t>
  </si>
  <si>
    <t>14.006.0232-0</t>
  </si>
  <si>
    <t>14.006.0233-0</t>
  </si>
  <si>
    <t>14.006.0234-0</t>
  </si>
  <si>
    <t>14.006.0235-0</t>
  </si>
  <si>
    <t>14.006.0237-0</t>
  </si>
  <si>
    <t>14.006.0238-0</t>
  </si>
  <si>
    <t>14.006.0240-0</t>
  </si>
  <si>
    <t>14.006.0245-0</t>
  </si>
  <si>
    <t>14.006.0255-0</t>
  </si>
  <si>
    <t>14.006.0260-0</t>
  </si>
  <si>
    <t>14.006.0265-0</t>
  </si>
  <si>
    <t>14.006.0270-0</t>
  </si>
  <si>
    <t>14.006.0275-0</t>
  </si>
  <si>
    <t>14.006.0285-0</t>
  </si>
  <si>
    <t>14.006.0286-0</t>
  </si>
  <si>
    <t>14.006.0288-0</t>
  </si>
  <si>
    <t>14.006.0290-0</t>
  </si>
  <si>
    <t>14.006.0295-0</t>
  </si>
  <si>
    <t>14.006.0296-0</t>
  </si>
  <si>
    <t>14.006.0297-0</t>
  </si>
  <si>
    <t>14.006.0299-0</t>
  </si>
  <si>
    <t>14.006.0301-0</t>
  </si>
  <si>
    <t>14.006.0303-0</t>
  </si>
  <si>
    <t>14.006.0305-0</t>
  </si>
  <si>
    <t>14.006.0310-0</t>
  </si>
  <si>
    <t>14.006.0353-0</t>
  </si>
  <si>
    <t>14.006.0355-0</t>
  </si>
  <si>
    <t>14.006.0360-0</t>
  </si>
  <si>
    <t>14.006.0362-0</t>
  </si>
  <si>
    <t>14.006.0370-0</t>
  </si>
  <si>
    <t>14.006.0371-0</t>
  </si>
  <si>
    <t>14.006.0372-0</t>
  </si>
  <si>
    <t>14.006.0373-0</t>
  </si>
  <si>
    <t>14.006.0374-0</t>
  </si>
  <si>
    <t>14.006.0375-0</t>
  </si>
  <si>
    <t>14.006.0380-0</t>
  </si>
  <si>
    <t>14.006.0385-0</t>
  </si>
  <si>
    <t>14.006.0399-0</t>
  </si>
  <si>
    <t>14.006.0400-0</t>
  </si>
  <si>
    <t>14.006.0401-0</t>
  </si>
  <si>
    <t>14.006.0405-0</t>
  </si>
  <si>
    <t>14.006.0407-0</t>
  </si>
  <si>
    <t>14.006.0408-0</t>
  </si>
  <si>
    <t>14.006.0409-0</t>
  </si>
  <si>
    <t>14.006.0415-0</t>
  </si>
  <si>
    <t>14.006.0417-0</t>
  </si>
  <si>
    <t>14.006.0420-0</t>
  </si>
  <si>
    <t>14.006.0422-1</t>
  </si>
  <si>
    <t>14.006.0423-0</t>
  </si>
  <si>
    <t>14.006.0424-0</t>
  </si>
  <si>
    <t>14.006.0426-0</t>
  </si>
  <si>
    <t>14.006.0428-0</t>
  </si>
  <si>
    <t>14.006.0430-0</t>
  </si>
  <si>
    <t>14.006.0440-0</t>
  </si>
  <si>
    <t>14.006.0445-0</t>
  </si>
  <si>
    <t>14.006.0609-0</t>
  </si>
  <si>
    <t>14.006.0612-0</t>
  </si>
  <si>
    <t>14.006.0615-0</t>
  </si>
  <si>
    <t>14.006.0624-0</t>
  </si>
  <si>
    <t>14.006.0627-0</t>
  </si>
  <si>
    <t>14.006.0630-0</t>
  </si>
  <si>
    <t>14.006.0633-0</t>
  </si>
  <si>
    <t>14.006.0636-0</t>
  </si>
  <si>
    <t>14.006.0639-0</t>
  </si>
  <si>
    <t>14.006.0645-0</t>
  </si>
  <si>
    <t>14.006.0648-0</t>
  </si>
  <si>
    <t>14.006.0680-0</t>
  </si>
  <si>
    <t>14.006.0685-0</t>
  </si>
  <si>
    <t>14.006.0690-0</t>
  </si>
  <si>
    <t>14.006.0695-0</t>
  </si>
  <si>
    <t>14.006.9999-0</t>
  </si>
  <si>
    <t>14.007.0005-0</t>
  </si>
  <si>
    <t>14.007.0010-0</t>
  </si>
  <si>
    <t>14.007.0015-0</t>
  </si>
  <si>
    <t>14.007.0020-0</t>
  </si>
  <si>
    <t>14.007.0025-0</t>
  </si>
  <si>
    <t>14.007.0030-0</t>
  </si>
  <si>
    <t>14.007.0035-0</t>
  </si>
  <si>
    <t>14.007.0038-0</t>
  </si>
  <si>
    <t>14.007.0040-0</t>
  </si>
  <si>
    <t>14.007.0045-0</t>
  </si>
  <si>
    <t>14.007.0050-0</t>
  </si>
  <si>
    <t>14.007.0055-0</t>
  </si>
  <si>
    <t>14.007.0057-0</t>
  </si>
  <si>
    <t>14.007.0060-0</t>
  </si>
  <si>
    <t>14.007.0065-0</t>
  </si>
  <si>
    <t>14.007.0070-0</t>
  </si>
  <si>
    <t>14.007.0075-0</t>
  </si>
  <si>
    <t>14.007.0080-0</t>
  </si>
  <si>
    <t>14.007.0085-0</t>
  </si>
  <si>
    <t>14.007.0090-0</t>
  </si>
  <si>
    <t>14.007.0095-0</t>
  </si>
  <si>
    <t>14.007.0101-0</t>
  </si>
  <si>
    <t>14.007.0105-0</t>
  </si>
  <si>
    <t>14.007.0110-0</t>
  </si>
  <si>
    <t>14.007.0115-0</t>
  </si>
  <si>
    <t>14.007.0120-0</t>
  </si>
  <si>
    <t>14.007.0125-0</t>
  </si>
  <si>
    <t>14.007.0130-0</t>
  </si>
  <si>
    <t>14.007.0135-0</t>
  </si>
  <si>
    <t>14.007.0140-0</t>
  </si>
  <si>
    <t>14.007.0145-0</t>
  </si>
  <si>
    <t>14.007.0150-0</t>
  </si>
  <si>
    <t>14.007.0155-0</t>
  </si>
  <si>
    <t>14.007.0160-0</t>
  </si>
  <si>
    <t>14.007.0165-0</t>
  </si>
  <si>
    <t>14.007.0170-0</t>
  </si>
  <si>
    <t>14.007.0175-0</t>
  </si>
  <si>
    <t>14.007.0185-0</t>
  </si>
  <si>
    <t>14.007.0190-0</t>
  </si>
  <si>
    <t>14.007.0195-0</t>
  </si>
  <si>
    <t>14.007.0200-0</t>
  </si>
  <si>
    <t>14.007.0250-0</t>
  </si>
  <si>
    <t>14.007.0251-0</t>
  </si>
  <si>
    <t>14.007.0253-0</t>
  </si>
  <si>
    <t>14.007.0256-0</t>
  </si>
  <si>
    <t>14.007.0258-0</t>
  </si>
  <si>
    <t>14.007.0261-0</t>
  </si>
  <si>
    <t>14.007.0263-0</t>
  </si>
  <si>
    <t>14.007.0266-0</t>
  </si>
  <si>
    <t>14.007.0267-0</t>
  </si>
  <si>
    <t>14.007.0268-0</t>
  </si>
  <si>
    <t>14.007.0269-0</t>
  </si>
  <si>
    <t>14.007.0270-0</t>
  </si>
  <si>
    <t>14.007.0274-0</t>
  </si>
  <si>
    <t>14.007.0276-0</t>
  </si>
  <si>
    <t>14.007.0277-0</t>
  </si>
  <si>
    <t>14.007.0278-0</t>
  </si>
  <si>
    <t>14.007.0279-0</t>
  </si>
  <si>
    <t>14.007.0280-0</t>
  </si>
  <si>
    <t>14.007.0281-0</t>
  </si>
  <si>
    <t>14.007.0282-0</t>
  </si>
  <si>
    <t>14.007.0283-0</t>
  </si>
  <si>
    <t>14.007.0284-0</t>
  </si>
  <si>
    <t>14.007.0286-0</t>
  </si>
  <si>
    <t>14.007.0287-0</t>
  </si>
  <si>
    <t>14.007.0288-0</t>
  </si>
  <si>
    <t>14.007.0289-0</t>
  </si>
  <si>
    <t>14.007.0290-0</t>
  </si>
  <si>
    <t>14.007.0292-0</t>
  </si>
  <si>
    <t>14.007.0294-0</t>
  </si>
  <si>
    <t>14.007.0296-0</t>
  </si>
  <si>
    <t>14.007.0298-0</t>
  </si>
  <si>
    <t>14.007.0300-0</t>
  </si>
  <si>
    <t>14.007.0302-0</t>
  </si>
  <si>
    <t>14.007.0304-0</t>
  </si>
  <si>
    <t>14.007.0306-0</t>
  </si>
  <si>
    <t>14.007.0308-0</t>
  </si>
  <si>
    <t>14.007.0310-0</t>
  </si>
  <si>
    <t>14.007.0312-0</t>
  </si>
  <si>
    <t>14.007.0313-0</t>
  </si>
  <si>
    <t>14.007.0314-0</t>
  </si>
  <si>
    <t>14.007.0315-0</t>
  </si>
  <si>
    <t>14.007.0316-0</t>
  </si>
  <si>
    <t>14.007.0318-0</t>
  </si>
  <si>
    <t>14.007.0320-0</t>
  </si>
  <si>
    <t>14.007.0321-0</t>
  </si>
  <si>
    <t>14.007.0322-0</t>
  </si>
  <si>
    <t>14.007.0324-0</t>
  </si>
  <si>
    <t>14.007.0326-0</t>
  </si>
  <si>
    <t>14.007.0328-0</t>
  </si>
  <si>
    <t>14.007.0330-0</t>
  </si>
  <si>
    <t>14.007.0332-0</t>
  </si>
  <si>
    <t>14.007.0334-0</t>
  </si>
  <si>
    <t>14.007.0335-0</t>
  </si>
  <si>
    <t>14.007.0336-0</t>
  </si>
  <si>
    <t>14.007.0337-0</t>
  </si>
  <si>
    <t>14.007.0338-0</t>
  </si>
  <si>
    <t>14.007.0340-0</t>
  </si>
  <si>
    <t>14.007.0342-0</t>
  </si>
  <si>
    <t>14.007.0344-0</t>
  </si>
  <si>
    <t>14.007.0345-0</t>
  </si>
  <si>
    <t>14.007.0346-0</t>
  </si>
  <si>
    <t>14.007.0347-0</t>
  </si>
  <si>
    <t>14.007.0348-0</t>
  </si>
  <si>
    <t>14.007.0360-0</t>
  </si>
  <si>
    <t>14.007.0365-0</t>
  </si>
  <si>
    <t>14.007.0390-0</t>
  </si>
  <si>
    <t>14.007.0396-0</t>
  </si>
  <si>
    <t>14.007.0400-0</t>
  </si>
  <si>
    <t>14.007.0405-0</t>
  </si>
  <si>
    <t>14.007.9999-0</t>
  </si>
  <si>
    <t>14.008.0010-0</t>
  </si>
  <si>
    <t>14.008.0015-0</t>
  </si>
  <si>
    <t>14.008.0020-0</t>
  </si>
  <si>
    <t>14.008.0025-0</t>
  </si>
  <si>
    <t>14.008.0030-0</t>
  </si>
  <si>
    <t>14.008.0035-0</t>
  </si>
  <si>
    <t>14.008.0045-0</t>
  </si>
  <si>
    <t>14.008.0050-0</t>
  </si>
  <si>
    <t>14.008.0052-0</t>
  </si>
  <si>
    <t>14.008.0055-0</t>
  </si>
  <si>
    <t>14.008.0065-0</t>
  </si>
  <si>
    <t>14.008.0070-0</t>
  </si>
  <si>
    <t>14.008.0075-0</t>
  </si>
  <si>
    <t>14.008.0080-0</t>
  </si>
  <si>
    <t>14.008.0090-0</t>
  </si>
  <si>
    <t>14.008.0092-0</t>
  </si>
  <si>
    <t>14.008.0093-0</t>
  </si>
  <si>
    <t>14.008.0095-0</t>
  </si>
  <si>
    <t>14.008.0096-0</t>
  </si>
  <si>
    <t>14.008.0097-0</t>
  </si>
  <si>
    <t>14.008.9999-0</t>
  </si>
  <si>
    <t>14.009.0010-0</t>
  </si>
  <si>
    <t>14.009.0015-0</t>
  </si>
  <si>
    <t>14.009.0020-0</t>
  </si>
  <si>
    <t>14.009.0022-0</t>
  </si>
  <si>
    <t>14.009.0024-0</t>
  </si>
  <si>
    <t>14.009.0026-0</t>
  </si>
  <si>
    <t>14.009.0040-0</t>
  </si>
  <si>
    <t>14.009.0045-0</t>
  </si>
  <si>
    <t>14.009.0050-0</t>
  </si>
  <si>
    <t>14.009.0052-0</t>
  </si>
  <si>
    <t>14.009.0054-0</t>
  </si>
  <si>
    <t>14.009.0056-0</t>
  </si>
  <si>
    <t>14.009.0060-0</t>
  </si>
  <si>
    <t>14.009.0070-0</t>
  </si>
  <si>
    <t>14.009.0075-0</t>
  </si>
  <si>
    <t>14.009.0080-0</t>
  </si>
  <si>
    <t>14.009.0085-0</t>
  </si>
  <si>
    <t>14.009.0090-0</t>
  </si>
  <si>
    <t>14.009.0095-0</t>
  </si>
  <si>
    <t>14.009.0110-0</t>
  </si>
  <si>
    <t>14.009.0120-0</t>
  </si>
  <si>
    <t>14.009.0125-0</t>
  </si>
  <si>
    <t>14.009.0130-0</t>
  </si>
  <si>
    <t>14.009.9999-0</t>
  </si>
  <si>
    <t>14.010.0010-0</t>
  </si>
  <si>
    <t>14.010.0015-0</t>
  </si>
  <si>
    <t>14.010.9999-0</t>
  </si>
  <si>
    <t>15.001.0020-1</t>
  </si>
  <si>
    <t>15.001.0025-0</t>
  </si>
  <si>
    <t>15.001.0026-0</t>
  </si>
  <si>
    <t>15.001.0027-0</t>
  </si>
  <si>
    <t>15.001.0028-0</t>
  </si>
  <si>
    <t>15.001.0029-0</t>
  </si>
  <si>
    <t>15.001.0030-0</t>
  </si>
  <si>
    <t>15.001.0031-0</t>
  </si>
  <si>
    <t>15.001.0032-0</t>
  </si>
  <si>
    <t>15.001.0033-0</t>
  </si>
  <si>
    <t>15.001.0034-0</t>
  </si>
  <si>
    <t>15.001.0035-0</t>
  </si>
  <si>
    <t>15.001.0053-0</t>
  </si>
  <si>
    <t>15.001.0054-0</t>
  </si>
  <si>
    <t>15.001.0055-0</t>
  </si>
  <si>
    <t>15.001.0056-0</t>
  </si>
  <si>
    <t>15.001.0057-0</t>
  </si>
  <si>
    <t>15.001.0060-0</t>
  </si>
  <si>
    <t>15.001.0061-0</t>
  </si>
  <si>
    <t>15.001.0070-0</t>
  </si>
  <si>
    <t>15.001.0071-0</t>
  </si>
  <si>
    <t>15.001.0072-0</t>
  </si>
  <si>
    <t>15.001.0073-0</t>
  </si>
  <si>
    <t>15.001.0075-0</t>
  </si>
  <si>
    <t>15.001.0076-0</t>
  </si>
  <si>
    <t>15.001.0077-0</t>
  </si>
  <si>
    <t>15.001.0078-0</t>
  </si>
  <si>
    <t>15.001.0079-0</t>
  </si>
  <si>
    <t>15.001.0080-0</t>
  </si>
  <si>
    <t>15.001.0090-0</t>
  </si>
  <si>
    <t>15.001.0095-0</t>
  </si>
  <si>
    <t>15.001.0100-0</t>
  </si>
  <si>
    <t>15.001.9999-0</t>
  </si>
  <si>
    <t>15.002.0062-0</t>
  </si>
  <si>
    <t>15.002.0063-0</t>
  </si>
  <si>
    <t>15.002.0080-0</t>
  </si>
  <si>
    <t>15.002.0082-0</t>
  </si>
  <si>
    <t>15.002.0084-0</t>
  </si>
  <si>
    <t>15.002.0086-0</t>
  </si>
  <si>
    <t>15.002.0088-0</t>
  </si>
  <si>
    <t>15.002.0090-0</t>
  </si>
  <si>
    <t>15.002.0092-0</t>
  </si>
  <si>
    <t>15.002.0094-0</t>
  </si>
  <si>
    <t>15.002.0096-0</t>
  </si>
  <si>
    <t>15.002.0120-0</t>
  </si>
  <si>
    <t>15.002.0125-0</t>
  </si>
  <si>
    <t>15.002.0130-0</t>
  </si>
  <si>
    <t>15.002.0135-0</t>
  </si>
  <si>
    <t>15.002.0200-0</t>
  </si>
  <si>
    <t>15.002.0205-0</t>
  </si>
  <si>
    <t>15.002.0210-0</t>
  </si>
  <si>
    <t>15.002.0310-0</t>
  </si>
  <si>
    <t>15.002.0400-0</t>
  </si>
  <si>
    <t>15.002.0401-0</t>
  </si>
  <si>
    <t>15.002.0580-0</t>
  </si>
  <si>
    <t>15.002.0582-0</t>
  </si>
  <si>
    <t>15.002.0584-0</t>
  </si>
  <si>
    <t>15.002.0586-0</t>
  </si>
  <si>
    <t>15.002.0588-0</t>
  </si>
  <si>
    <t>15.002.0590-0</t>
  </si>
  <si>
    <t>15.002.0592-0</t>
  </si>
  <si>
    <t>15.002.0594-0</t>
  </si>
  <si>
    <t>15.002.0596-0</t>
  </si>
  <si>
    <t>15.002.0598-0</t>
  </si>
  <si>
    <t>15.002.0600-0</t>
  </si>
  <si>
    <t>15.002.0602-0</t>
  </si>
  <si>
    <t>15.002.0604-0</t>
  </si>
  <si>
    <t>15.002.0606-0</t>
  </si>
  <si>
    <t>15.002.0608-0</t>
  </si>
  <si>
    <t>15.002.0610-0</t>
  </si>
  <si>
    <t>15.002.0612-0</t>
  </si>
  <si>
    <t>15.002.0614-0</t>
  </si>
  <si>
    <t>15.002.0616-0</t>
  </si>
  <si>
    <t>15.002.0618-0</t>
  </si>
  <si>
    <t>15.002.0620-0</t>
  </si>
  <si>
    <t>15.002.0622-0</t>
  </si>
  <si>
    <t>15.002.0623-0</t>
  </si>
  <si>
    <t>15.002.0624-0</t>
  </si>
  <si>
    <t>15.002.0625-0</t>
  </si>
  <si>
    <t>15.002.0626-0</t>
  </si>
  <si>
    <t>15.002.0627-0</t>
  </si>
  <si>
    <t>15.002.0628-0</t>
  </si>
  <si>
    <t>15.002.0629-0</t>
  </si>
  <si>
    <t>15.002.0630-0</t>
  </si>
  <si>
    <t>15.002.0631-0</t>
  </si>
  <si>
    <t>15.002.0632-0</t>
  </si>
  <si>
    <t>15.002.0633-0</t>
  </si>
  <si>
    <t>15.002.0634-0</t>
  </si>
  <si>
    <t>15.002.0635-0</t>
  </si>
  <si>
    <t>15.002.0636-0</t>
  </si>
  <si>
    <t>15.002.0637-0</t>
  </si>
  <si>
    <t>15.002.0638-0</t>
  </si>
  <si>
    <t>15.002.0639-0</t>
  </si>
  <si>
    <t>15.002.0640-0</t>
  </si>
  <si>
    <t>15.002.0641-0</t>
  </si>
  <si>
    <t>15.002.0642-0</t>
  </si>
  <si>
    <t>15.002.0643-0</t>
  </si>
  <si>
    <t>15.002.0644-0</t>
  </si>
  <si>
    <t>15.002.0645-0</t>
  </si>
  <si>
    <t>15.002.0646-0</t>
  </si>
  <si>
    <t>15.002.0647-0</t>
  </si>
  <si>
    <t>15.002.0648-0</t>
  </si>
  <si>
    <t>15.002.0649-0</t>
  </si>
  <si>
    <t>15.002.0650-0</t>
  </si>
  <si>
    <t>15.002.0651-0</t>
  </si>
  <si>
    <t>15.002.0652-0</t>
  </si>
  <si>
    <t>15.002.0653-0</t>
  </si>
  <si>
    <t>15.002.0654-0</t>
  </si>
  <si>
    <t>15.002.0655-0</t>
  </si>
  <si>
    <t>15.002.0656-0</t>
  </si>
  <si>
    <t>15.002.0657-0</t>
  </si>
  <si>
    <t>15.002.0658-0</t>
  </si>
  <si>
    <t>15.002.0659-0</t>
  </si>
  <si>
    <t>15.002.0660-0</t>
  </si>
  <si>
    <t>15.002.0661-0</t>
  </si>
  <si>
    <t>15.002.0662-0</t>
  </si>
  <si>
    <t>15.002.0663-0</t>
  </si>
  <si>
    <t>15.002.0664-0</t>
  </si>
  <si>
    <t>15.002.0665-0</t>
  </si>
  <si>
    <t>15.002.0666-0</t>
  </si>
  <si>
    <t>15.002.0668-0</t>
  </si>
  <si>
    <t>15.002.0669-0</t>
  </si>
  <si>
    <t>15.002.0670-0</t>
  </si>
  <si>
    <t>15.002.0671-0</t>
  </si>
  <si>
    <t>15.002.0672-0</t>
  </si>
  <si>
    <t>15.002.0673-0</t>
  </si>
  <si>
    <t>15.002.0674-0</t>
  </si>
  <si>
    <t>15.002.0675-0</t>
  </si>
  <si>
    <t>15.002.0676-0</t>
  </si>
  <si>
    <t>15.002.0677-0</t>
  </si>
  <si>
    <t>15.002.0678-0</t>
  </si>
  <si>
    <t>15.002.0679-0</t>
  </si>
  <si>
    <t>15.002.0680-0</t>
  </si>
  <si>
    <t>15.002.0681-0</t>
  </si>
  <si>
    <t>15.002.0682-0</t>
  </si>
  <si>
    <t>15.002.0683-0</t>
  </si>
  <si>
    <t>15.002.0684-0</t>
  </si>
  <si>
    <t>15.002.0685-0</t>
  </si>
  <si>
    <t>15.002.0686-0</t>
  </si>
  <si>
    <t>15.002.0687-0</t>
  </si>
  <si>
    <t>15.002.0688-0</t>
  </si>
  <si>
    <t>15.002.0689-0</t>
  </si>
  <si>
    <t>15.002.0690-0</t>
  </si>
  <si>
    <t>15.002.0691-0</t>
  </si>
  <si>
    <t>15.002.0692-0</t>
  </si>
  <si>
    <t>15.002.0693-0</t>
  </si>
  <si>
    <t>15.002.0694-0</t>
  </si>
  <si>
    <t>15.002.0695-0</t>
  </si>
  <si>
    <t>15.002.0696-0</t>
  </si>
  <si>
    <t>15.002.0697-0</t>
  </si>
  <si>
    <t>15.002.0698-0</t>
  </si>
  <si>
    <t>15.002.0699-0</t>
  </si>
  <si>
    <t>15.002.0700-0</t>
  </si>
  <si>
    <t>15.002.0701-0</t>
  </si>
  <si>
    <t>15.002.0702-0</t>
  </si>
  <si>
    <t>15.002.0703-0</t>
  </si>
  <si>
    <t>15.002.0704-0</t>
  </si>
  <si>
    <t>15.002.0705-0</t>
  </si>
  <si>
    <t>15.002.0706-0</t>
  </si>
  <si>
    <t>15.002.0707-0</t>
  </si>
  <si>
    <t>15.002.9999-0</t>
  </si>
  <si>
    <t>15.003.0023-0</t>
  </si>
  <si>
    <t>15.003.0024-0</t>
  </si>
  <si>
    <t>15.003.0025-1</t>
  </si>
  <si>
    <t>15.003.0026-1</t>
  </si>
  <si>
    <t>15.003.0027-1</t>
  </si>
  <si>
    <t>15.003.0028-0</t>
  </si>
  <si>
    <t>15.003.0066-0</t>
  </si>
  <si>
    <t>15.003.0068-0</t>
  </si>
  <si>
    <t>15.003.0069-0</t>
  </si>
  <si>
    <t>15.003.0073-0</t>
  </si>
  <si>
    <t>15.003.0175-0</t>
  </si>
  <si>
    <t>15.003.0177-0</t>
  </si>
  <si>
    <t>15.003.0178-0</t>
  </si>
  <si>
    <t>15.003.0180-0</t>
  </si>
  <si>
    <t>15.003.0181-0</t>
  </si>
  <si>
    <t>15.003.0185-0</t>
  </si>
  <si>
    <t>15.003.0186-0</t>
  </si>
  <si>
    <t>15.003.0190-0</t>
  </si>
  <si>
    <t>15.003.0192-0</t>
  </si>
  <si>
    <t>15.003.0193-0</t>
  </si>
  <si>
    <t>15.003.0194-0</t>
  </si>
  <si>
    <t>15.003.0200-0</t>
  </si>
  <si>
    <t>15.003.0202-0</t>
  </si>
  <si>
    <t>15.003.0204-0</t>
  </si>
  <si>
    <t>15.003.0206-0</t>
  </si>
  <si>
    <t>15.003.0208-0</t>
  </si>
  <si>
    <t>15.003.0210-0</t>
  </si>
  <si>
    <t>15.003.0212-0</t>
  </si>
  <si>
    <t>15.003.0214-0</t>
  </si>
  <si>
    <t>15.003.0216-0</t>
  </si>
  <si>
    <t>15.003.0350-0</t>
  </si>
  <si>
    <t>15.003.0351-0</t>
  </si>
  <si>
    <t>15.003.0352-0</t>
  </si>
  <si>
    <t>15.003.0353-0</t>
  </si>
  <si>
    <t>15.003.0354-1</t>
  </si>
  <si>
    <t>15.003.0355-0</t>
  </si>
  <si>
    <t>06.205.0120-0</t>
  </si>
  <si>
    <t>06.205.0121-0</t>
  </si>
  <si>
    <t>06.205.0122-0</t>
  </si>
  <si>
    <t>06.205.0123-0</t>
  </si>
  <si>
    <t>06.205.0124-0</t>
  </si>
  <si>
    <t>06.205.0125-0</t>
  </si>
  <si>
    <t>06.205.0126-0</t>
  </si>
  <si>
    <t>06.205.0127-0</t>
  </si>
  <si>
    <t>06.205.0128-0</t>
  </si>
  <si>
    <t>06.205.0129-0</t>
  </si>
  <si>
    <t>06.205.0130-0</t>
  </si>
  <si>
    <t>06.205.0131-0</t>
  </si>
  <si>
    <t>06.205.0132-0</t>
  </si>
  <si>
    <t>06.205.0133-0</t>
  </si>
  <si>
    <t>06.205.0134-0</t>
  </si>
  <si>
    <t>06.205.0135-0</t>
  </si>
  <si>
    <t>06.205.0136-0</t>
  </si>
  <si>
    <t>06.205.0137-0</t>
  </si>
  <si>
    <t>06.205.0138-0</t>
  </si>
  <si>
    <t>06.205.0139-0</t>
  </si>
  <si>
    <t>06.205.0140-0</t>
  </si>
  <si>
    <t>06.205.0141-0</t>
  </si>
  <si>
    <t>06.205.0142-0</t>
  </si>
  <si>
    <t>06.205.0143-0</t>
  </si>
  <si>
    <t>06.205.0144-0</t>
  </si>
  <si>
    <t>06.205.0145-0</t>
  </si>
  <si>
    <t>06.205.0146-0</t>
  </si>
  <si>
    <t>06.205.0147-0</t>
  </si>
  <si>
    <t>06.205.0148-0</t>
  </si>
  <si>
    <t>06.205.0149-0</t>
  </si>
  <si>
    <t>06.205.0150-0</t>
  </si>
  <si>
    <t>06.205.0151-0</t>
  </si>
  <si>
    <t>06.205.0152-0</t>
  </si>
  <si>
    <t>06.205.0153-0</t>
  </si>
  <si>
    <t>06.205.0154-0</t>
  </si>
  <si>
    <t>06.205.0155-0</t>
  </si>
  <si>
    <t>06.205.0156-0</t>
  </si>
  <si>
    <t>06.205.0157-0</t>
  </si>
  <si>
    <t>06.205.0158-0</t>
  </si>
  <si>
    <t>06.205.9999-0</t>
  </si>
  <si>
    <t>06.210.9999-0</t>
  </si>
  <si>
    <t>06.212.9999-0</t>
  </si>
  <si>
    <t>06.215.9999-0</t>
  </si>
  <si>
    <t>06.250.0010-0</t>
  </si>
  <si>
    <t>06.250.0012-0</t>
  </si>
  <si>
    <t>06.250.0013-0</t>
  </si>
  <si>
    <t>06.250.0014-0</t>
  </si>
  <si>
    <t>06.250.0015-0</t>
  </si>
  <si>
    <t>06.250.0016-0</t>
  </si>
  <si>
    <t>06.250.0017-0</t>
  </si>
  <si>
    <t>06.250.0018-0</t>
  </si>
  <si>
    <t>06.250.0019-0</t>
  </si>
  <si>
    <t>06.250.0020-0</t>
  </si>
  <si>
    <t>06.250.0021-0</t>
  </si>
  <si>
    <t>06.250.0022-0</t>
  </si>
  <si>
    <t>06.250.0023-0</t>
  </si>
  <si>
    <t>06.250.0030-0</t>
  </si>
  <si>
    <t>06.250.0031-0</t>
  </si>
  <si>
    <t>06.250.0032-0</t>
  </si>
  <si>
    <t>06.250.0033-0</t>
  </si>
  <si>
    <t>06.250.0034-0</t>
  </si>
  <si>
    <t>06.250.0035-0</t>
  </si>
  <si>
    <t>06.250.0036-0</t>
  </si>
  <si>
    <t>06.250.0037-0</t>
  </si>
  <si>
    <t>06.250.0038-0</t>
  </si>
  <si>
    <t>06.250.0039-0</t>
  </si>
  <si>
    <t>06.250.0040-0</t>
  </si>
  <si>
    <t>06.250.0041-0</t>
  </si>
  <si>
    <t>06.250.0042-0</t>
  </si>
  <si>
    <t>06.250.0050-0</t>
  </si>
  <si>
    <t>06.250.0051-0</t>
  </si>
  <si>
    <t>06.250.0052-0</t>
  </si>
  <si>
    <t>06.250.0053-0</t>
  </si>
  <si>
    <t>06.250.0054-0</t>
  </si>
  <si>
    <t>06.250.0055-0</t>
  </si>
  <si>
    <t>06.250.0056-0</t>
  </si>
  <si>
    <t>06.250.0057-0</t>
  </si>
  <si>
    <t>06.250.0058-0</t>
  </si>
  <si>
    <t>06.250.0059-0</t>
  </si>
  <si>
    <t>06.250.0060-0</t>
  </si>
  <si>
    <t>06.250.0061-0</t>
  </si>
  <si>
    <t>06.250.0062-0</t>
  </si>
  <si>
    <t>06.250.9999-0</t>
  </si>
  <si>
    <t>06.251.0030-0</t>
  </si>
  <si>
    <t>06.251.0031-0</t>
  </si>
  <si>
    <t>06.251.0032-0</t>
  </si>
  <si>
    <t>06.251.0033-0</t>
  </si>
  <si>
    <t>06.251.0034-0</t>
  </si>
  <si>
    <t>06.251.0035-0</t>
  </si>
  <si>
    <t>06.251.0036-0</t>
  </si>
  <si>
    <t>06.251.0037-0</t>
  </si>
  <si>
    <t>06.251.0038-0</t>
  </si>
  <si>
    <t>06.251.0039-0</t>
  </si>
  <si>
    <t>06.251.0040-0</t>
  </si>
  <si>
    <t>06.251.0041-0</t>
  </si>
  <si>
    <t>06.251.0042-0</t>
  </si>
  <si>
    <t>06.251.0043-0</t>
  </si>
  <si>
    <t>06.251.0044-0</t>
  </si>
  <si>
    <t>06.251.0045-0</t>
  </si>
  <si>
    <t>06.251.0046-0</t>
  </si>
  <si>
    <t>06.251.0047-0</t>
  </si>
  <si>
    <t>06.251.0048-0</t>
  </si>
  <si>
    <t>06.251.0049-0</t>
  </si>
  <si>
    <t>06.251.0050-0</t>
  </si>
  <si>
    <t>06.251.0051-0</t>
  </si>
  <si>
    <t>06.251.0052-0</t>
  </si>
  <si>
    <t>06.251.0053-0</t>
  </si>
  <si>
    <t>06.251.0054-0</t>
  </si>
  <si>
    <t>06.251.0055-0</t>
  </si>
  <si>
    <t>06.251.0056-0</t>
  </si>
  <si>
    <t>06.251.0057-0</t>
  </si>
  <si>
    <t>06.251.0058-0</t>
  </si>
  <si>
    <t>06.251.0059-0</t>
  </si>
  <si>
    <t>06.251.0060-0</t>
  </si>
  <si>
    <t>06.251.0061-0</t>
  </si>
  <si>
    <t>06.251.0062-0</t>
  </si>
  <si>
    <t>06.251.0063-0</t>
  </si>
  <si>
    <t>06.251.0064-0</t>
  </si>
  <si>
    <t>06.251.0065-0</t>
  </si>
  <si>
    <t>06.251.0066-0</t>
  </si>
  <si>
    <t>06.251.0067-0</t>
  </si>
  <si>
    <t>06.251.0068-0</t>
  </si>
  <si>
    <t>06.251.0069-0</t>
  </si>
  <si>
    <t>06.251.9999-0</t>
  </si>
  <si>
    <t>06.270.0001-0</t>
  </si>
  <si>
    <t>06.270.0002-0</t>
  </si>
  <si>
    <t>06.270.0003-0</t>
  </si>
  <si>
    <t>06.270.0020-0</t>
  </si>
  <si>
    <t>06.270.0021-0</t>
  </si>
  <si>
    <t>06.270.0022-0</t>
  </si>
  <si>
    <t>06.270.0036-0</t>
  </si>
  <si>
    <t>06.270.0037-0</t>
  </si>
  <si>
    <t>06.270.0038-0</t>
  </si>
  <si>
    <t>06.270.0041-0</t>
  </si>
  <si>
    <t>06.270.0042-0</t>
  </si>
  <si>
    <t>06.270.0043-0</t>
  </si>
  <si>
    <t>06.270.0046-0</t>
  </si>
  <si>
    <t>06.270.0047-0</t>
  </si>
  <si>
    <t>06.270.0048-0</t>
  </si>
  <si>
    <t>06.270.0051-0</t>
  </si>
  <si>
    <t>15.005.0209-0</t>
  </si>
  <si>
    <t>15.005.0253-0</t>
  </si>
  <si>
    <t>15.005.0255-0</t>
  </si>
  <si>
    <t>15.005.0260-0</t>
  </si>
  <si>
    <t>15.005.0275-0</t>
  </si>
  <si>
    <t>15.005.0278-0</t>
  </si>
  <si>
    <t>15.005.0280-0</t>
  </si>
  <si>
    <t>15.005.9999-0</t>
  </si>
  <si>
    <t>15.006.0010-0</t>
  </si>
  <si>
    <t>15.006.0012-0</t>
  </si>
  <si>
    <t>15.006.0015-0</t>
  </si>
  <si>
    <t>15.006.0016-0</t>
  </si>
  <si>
    <t>15.006.0035-0</t>
  </si>
  <si>
    <t>15.006.0040-0</t>
  </si>
  <si>
    <t>15.006.0045-0</t>
  </si>
  <si>
    <t>15.006.9999-0</t>
  </si>
  <si>
    <t>15.007.0208-0</t>
  </si>
  <si>
    <t>15.007.0209-0</t>
  </si>
  <si>
    <t>15.007.0210-0</t>
  </si>
  <si>
    <t>15.007.0214-0</t>
  </si>
  <si>
    <t>15.007.0216-0</t>
  </si>
  <si>
    <t>15.007.0218-0</t>
  </si>
  <si>
    <t>15.007.0250-0</t>
  </si>
  <si>
    <t>15.007.0255-0</t>
  </si>
  <si>
    <t>15.007.0260-0</t>
  </si>
  <si>
    <t>15.007.0280-0</t>
  </si>
  <si>
    <t>15.007.0285-0</t>
  </si>
  <si>
    <t>15.007.0290-0</t>
  </si>
  <si>
    <t>15.007.0295-0</t>
  </si>
  <si>
    <t>15.007.0334-0</t>
  </si>
  <si>
    <t>15.007.0338-0</t>
  </si>
  <si>
    <t>15.007.0340-0</t>
  </si>
  <si>
    <t>15.007.0345-0</t>
  </si>
  <si>
    <t>15.007.0347-0</t>
  </si>
  <si>
    <t>15.007.0350-0</t>
  </si>
  <si>
    <t>15.007.0351-0</t>
  </si>
  <si>
    <t>15.007.0357-0</t>
  </si>
  <si>
    <t>15.007.0359-0</t>
  </si>
  <si>
    <t>15.007.0400-0</t>
  </si>
  <si>
    <t>15.007.0405-0</t>
  </si>
  <si>
    <t>15.007.0410-0</t>
  </si>
  <si>
    <t>15.007.0415-0</t>
  </si>
  <si>
    <t>15.007.0420-0</t>
  </si>
  <si>
    <t>15.007.0425-0</t>
  </si>
  <si>
    <t>15.007.0430-0</t>
  </si>
  <si>
    <t>15.007.0435-0</t>
  </si>
  <si>
    <t>15.007.0495-0</t>
  </si>
  <si>
    <t>15.007.0498-0</t>
  </si>
  <si>
    <t>15.007.0501-0</t>
  </si>
  <si>
    <t>15.007.0504-0</t>
  </si>
  <si>
    <t>15.007.0507-0</t>
  </si>
  <si>
    <t>15.007.0511-0</t>
  </si>
  <si>
    <t>15.007.0514-0</t>
  </si>
  <si>
    <t>15.007.0517-0</t>
  </si>
  <si>
    <t>15.007.0520-0</t>
  </si>
  <si>
    <t>15.007.0521-0</t>
  </si>
  <si>
    <t>15.007.0522-0</t>
  </si>
  <si>
    <t>15.007.0523-0</t>
  </si>
  <si>
    <t>15.007.0524-0</t>
  </si>
  <si>
    <t>15.007.0525-0</t>
  </si>
  <si>
    <t>15.007.0526-0</t>
  </si>
  <si>
    <t>15.007.0527-0</t>
  </si>
  <si>
    <t>15.007.0528-0</t>
  </si>
  <si>
    <t>15.007.0529-0</t>
  </si>
  <si>
    <t>15.007.0530-0</t>
  </si>
  <si>
    <t>15.007.0531-0</t>
  </si>
  <si>
    <t>15.007.0532-0</t>
  </si>
  <si>
    <t>15.007.0533-0</t>
  </si>
  <si>
    <t>15.007.0534-0</t>
  </si>
  <si>
    <t>15.007.0535-0</t>
  </si>
  <si>
    <t>15.007.0550-0</t>
  </si>
  <si>
    <t>15.007.0552-0</t>
  </si>
  <si>
    <t>15.007.0554-0</t>
  </si>
  <si>
    <t>15.007.0556-0</t>
  </si>
  <si>
    <t>15.007.0558-0</t>
  </si>
  <si>
    <t>15.007.0560-0</t>
  </si>
  <si>
    <t>15.007.0566-0</t>
  </si>
  <si>
    <t>15.007.0567-0</t>
  </si>
  <si>
    <t>15.007.0568-0</t>
  </si>
  <si>
    <t>15.007.0569-0</t>
  </si>
  <si>
    <t>15.007.0570-0</t>
  </si>
  <si>
    <t>15.007.0572-0</t>
  </si>
  <si>
    <t>15.007.0575-0</t>
  </si>
  <si>
    <t>15.007.0600-0</t>
  </si>
  <si>
    <t>15.007.0605-0</t>
  </si>
  <si>
    <t>15.007.0608-0</t>
  </si>
  <si>
    <t>15.007.0609-0</t>
  </si>
  <si>
    <t>15.007.0610-0</t>
  </si>
  <si>
    <t>15.007.0611-0</t>
  </si>
  <si>
    <t>15.007.0615-0</t>
  </si>
  <si>
    <t>15.007.0620-0</t>
  </si>
  <si>
    <t>15.007.0623-0</t>
  </si>
  <si>
    <t>15.007.0628-0</t>
  </si>
  <si>
    <t>15.007.0630-0</t>
  </si>
  <si>
    <t>15.007.0633-0</t>
  </si>
  <si>
    <t>15.007.0635-0</t>
  </si>
  <si>
    <t>15.007.0650-0</t>
  </si>
  <si>
    <t>15.007.0652-0</t>
  </si>
  <si>
    <t>15.007.0655-0</t>
  </si>
  <si>
    <t>15.007.0658-0</t>
  </si>
  <si>
    <t>15.007.0660-0</t>
  </si>
  <si>
    <t>15.007.0663-0</t>
  </si>
  <si>
    <t>15.007.0665-0</t>
  </si>
  <si>
    <t>15.007.0670-0</t>
  </si>
  <si>
    <t>15.007.0673-0</t>
  </si>
  <si>
    <t>15.007.0680-0</t>
  </si>
  <si>
    <t>15.007.0682-0</t>
  </si>
  <si>
    <t>15.007.0684-0</t>
  </si>
  <si>
    <t>15.007.0686-0</t>
  </si>
  <si>
    <t>15.007.0688-0</t>
  </si>
  <si>
    <t>15.007.0689-0</t>
  </si>
  <si>
    <t>15.007.0696-0</t>
  </si>
  <si>
    <t>15.007.0697-0</t>
  </si>
  <si>
    <t>15.007.0699-0</t>
  </si>
  <si>
    <t>06.300.0002-0</t>
  </si>
  <si>
    <t>06.300.0003-0</t>
  </si>
  <si>
    <t>06.300.0004-0</t>
  </si>
  <si>
    <t>06.300.0005-0</t>
  </si>
  <si>
    <t>06.300.9999-0</t>
  </si>
  <si>
    <t>06.400.0001-0</t>
  </si>
  <si>
    <t>06.400.0002-0</t>
  </si>
  <si>
    <t>06.400.0003-0</t>
  </si>
  <si>
    <t>06.400.0004-0</t>
  </si>
  <si>
    <t>06.400.0005-0</t>
  </si>
  <si>
    <t>06.400.0006-0</t>
  </si>
  <si>
    <t>06.400.0010-0</t>
  </si>
  <si>
    <t>06.400.0011-0</t>
  </si>
  <si>
    <t>06.400.0012-0</t>
  </si>
  <si>
    <t>06.400.0013-0</t>
  </si>
  <si>
    <t>06.400.0014-0</t>
  </si>
  <si>
    <t>06.400.0015-0</t>
  </si>
  <si>
    <t>06.400.0020-0</t>
  </si>
  <si>
    <t>06.400.9999-0</t>
  </si>
  <si>
    <t>06.500.0010-0</t>
  </si>
  <si>
    <t>06.500.9999-0</t>
  </si>
  <si>
    <t>06.501.0010-0</t>
  </si>
  <si>
    <t>06.501.9999-0</t>
  </si>
  <si>
    <t>06.502.0010-0</t>
  </si>
  <si>
    <t>06.502.0020-0</t>
  </si>
  <si>
    <t>06.502.0030-0</t>
  </si>
  <si>
    <t>06.502.0040-0</t>
  </si>
  <si>
    <t>06.502.9999-0</t>
  </si>
  <si>
    <t>07.001.0010-1</t>
  </si>
  <si>
    <t>07.001.0015-1</t>
  </si>
  <si>
    <t>07.001.0020-1</t>
  </si>
  <si>
    <t>07.001.0025-1</t>
  </si>
  <si>
    <t>07.001.0030-1</t>
  </si>
  <si>
    <t>07.001.0035-1</t>
  </si>
  <si>
    <t>07.001.0040-1</t>
  </si>
  <si>
    <t>07.001.0045-1</t>
  </si>
  <si>
    <t>07.001.0050-1</t>
  </si>
  <si>
    <t>07.001.0055-1</t>
  </si>
  <si>
    <t>07.001.0060-1</t>
  </si>
  <si>
    <t>07.001.0065-1</t>
  </si>
  <si>
    <t>07.001.0070-1</t>
  </si>
  <si>
    <t>07.001.0075-1</t>
  </si>
  <si>
    <t>07.001.0080-1</t>
  </si>
  <si>
    <t>07.001.0085-1</t>
  </si>
  <si>
    <t>07.001.0090-1</t>
  </si>
  <si>
    <t>07.001.0095-1</t>
  </si>
  <si>
    <t>07.001.0100-1</t>
  </si>
  <si>
    <t>07.001.0105-1</t>
  </si>
  <si>
    <t>07.001.0110-1</t>
  </si>
  <si>
    <t>07.001.0115-1</t>
  </si>
  <si>
    <t>07.001.0120-1</t>
  </si>
  <si>
    <t>07.001.0125-1</t>
  </si>
  <si>
    <t>07.001.0130-1</t>
  </si>
  <si>
    <t>07.001.0135-1</t>
  </si>
  <si>
    <t>07.001.0140-1</t>
  </si>
  <si>
    <t>07.001.0145-1</t>
  </si>
  <si>
    <t>07.001.0150-1</t>
  </si>
  <si>
    <t>07.001.0155-1</t>
  </si>
  <si>
    <t>07.001.0160-1</t>
  </si>
  <si>
    <t>07.001.9999-0</t>
  </si>
  <si>
    <t>07.002.0010-1</t>
  </si>
  <si>
    <t>07.002.0015-1</t>
  </si>
  <si>
    <t>07.002.0020-1</t>
  </si>
  <si>
    <t>07.002.0025-1</t>
  </si>
  <si>
    <t>07.002.0030-1</t>
  </si>
  <si>
    <t>07.002.0035-1</t>
  </si>
  <si>
    <t>07.002.0040-1</t>
  </si>
  <si>
    <t>07.002.0045-1</t>
  </si>
  <si>
    <t>07.002.9999-0</t>
  </si>
  <si>
    <t>07.003.0010-1</t>
  </si>
  <si>
    <t>07.003.0015-1</t>
  </si>
  <si>
    <t>07.003.9999-0</t>
  </si>
  <si>
    <t>07.005.0010-1</t>
  </si>
  <si>
    <t>07.005.0015-1</t>
  </si>
  <si>
    <t>07.005.0020-1</t>
  </si>
  <si>
    <t>07.005.0025-1</t>
  </si>
  <si>
    <t>07.005.0030-1</t>
  </si>
  <si>
    <t>07.005.0035-1</t>
  </si>
  <si>
    <t>07.005.9999-0</t>
  </si>
  <si>
    <t>07.006.0010-1</t>
  </si>
  <si>
    <t>07.006.0015-1</t>
  </si>
  <si>
    <t>07.006.0020-1</t>
  </si>
  <si>
    <t>07.006.0025-1</t>
  </si>
  <si>
    <t>07.006.9999-0</t>
  </si>
  <si>
    <t>07.007.0010-1</t>
  </si>
  <si>
    <t>07.007.0015-1</t>
  </si>
  <si>
    <t>07.007.0020-1</t>
  </si>
  <si>
    <t>07.007.0025-1</t>
  </si>
  <si>
    <t>07.007.9999-0</t>
  </si>
  <si>
    <t>07.008.0010-1</t>
  </si>
  <si>
    <t>07.008.9999-0</t>
  </si>
  <si>
    <t>07.009.0010-1</t>
  </si>
  <si>
    <t>07.009.0015-1</t>
  </si>
  <si>
    <t>07.009.0020-1</t>
  </si>
  <si>
    <t>07.009.9999-0</t>
  </si>
  <si>
    <t>07.030.0010-1</t>
  </si>
  <si>
    <t>07.030.9999-0</t>
  </si>
  <si>
    <t>07.050.0025-1</t>
  </si>
  <si>
    <t>07.050.0030-1</t>
  </si>
  <si>
    <t>07.050.0035-1</t>
  </si>
  <si>
    <t>07.050.9999-0</t>
  </si>
  <si>
    <t>07.100.0010-1</t>
  </si>
  <si>
    <t>07.100.0015-1</t>
  </si>
  <si>
    <t>07.100.0020-1</t>
  </si>
  <si>
    <t>07.100.0025-1</t>
  </si>
  <si>
    <t>07.100.0040-1</t>
  </si>
  <si>
    <t>07.100.9999-0</t>
  </si>
  <si>
    <t>07.150.0010-1</t>
  </si>
  <si>
    <t>07.150.0020-1</t>
  </si>
  <si>
    <t>07.150.9999-0</t>
  </si>
  <si>
    <t>07.160.0012-1</t>
  </si>
  <si>
    <t>07.160.0020-1</t>
  </si>
  <si>
    <t>07.160.9999-0</t>
  </si>
  <si>
    <t>07.170.0010-1</t>
  </si>
  <si>
    <t>07.170.9999-0</t>
  </si>
  <si>
    <t>07.180.0010-1</t>
  </si>
  <si>
    <t>07.180.9999-0</t>
  </si>
  <si>
    <t>08.001.0001-0</t>
  </si>
  <si>
    <t>08.001.0002-1</t>
  </si>
  <si>
    <t>08.001.0004-0</t>
  </si>
  <si>
    <t>08.001.0005-0</t>
  </si>
  <si>
    <t>08.001.0008-0</t>
  </si>
  <si>
    <t>08.001.0009-0</t>
  </si>
  <si>
    <t>08.001.9999-0</t>
  </si>
  <si>
    <t>08.002.0001-0</t>
  </si>
  <si>
    <t>08.002.9999-0</t>
  </si>
  <si>
    <t>08.003.0001-0</t>
  </si>
  <si>
    <t>08.003.0002-0</t>
  </si>
  <si>
    <t>08.003.0005-0</t>
  </si>
  <si>
    <t>08.003.0030-0</t>
  </si>
  <si>
    <t>08.003.0035-0</t>
  </si>
  <si>
    <t>08.003.9999-0</t>
  </si>
  <si>
    <t>08.004.0001-0</t>
  </si>
  <si>
    <t>08.004.0002-0</t>
  </si>
  <si>
    <t>08.004.0003-0</t>
  </si>
  <si>
    <t>08.004.0008-0</t>
  </si>
  <si>
    <t>08.004.9999-0</t>
  </si>
  <si>
    <t>08.005.0001-0</t>
  </si>
  <si>
    <t>08.005.0002-0</t>
  </si>
  <si>
    <t>08.005.0003-0</t>
  </si>
  <si>
    <t>08.005.9999-0</t>
  </si>
  <si>
    <t>08.006.0001-0</t>
  </si>
  <si>
    <t>08.006.0003-0</t>
  </si>
  <si>
    <t>08.006.0004-0</t>
  </si>
  <si>
    <t>08.006.0005-0</t>
  </si>
  <si>
    <t>08.006.0006-0</t>
  </si>
  <si>
    <t>08.006.0010-0</t>
  </si>
  <si>
    <t>08.006.0011-0</t>
  </si>
  <si>
    <t>08.006.0015-0</t>
  </si>
  <si>
    <t>08.006.9999-0</t>
  </si>
  <si>
    <t>08.007.0001-0</t>
  </si>
  <si>
    <t>08.007.0002-0</t>
  </si>
  <si>
    <t>08.007.9999-0</t>
  </si>
  <si>
    <t>08.008.0001-0</t>
  </si>
  <si>
    <t>08.008.0002-0</t>
  </si>
  <si>
    <t>08.008.9999-0</t>
  </si>
  <si>
    <t>08.009.0003-0</t>
  </si>
  <si>
    <t>08.009.0005-0</t>
  </si>
  <si>
    <t>08.009.0010-0</t>
  </si>
  <si>
    <t>08.009.9999-0</t>
  </si>
  <si>
    <t>08.010.0001-0</t>
  </si>
  <si>
    <t>08.010.0005-0</t>
  </si>
  <si>
    <t>08.010.9999-0</t>
  </si>
  <si>
    <t>08.011.0001-0</t>
  </si>
  <si>
    <t>08.011.9999-0</t>
  </si>
  <si>
    <t>08.012.0001-0</t>
  </si>
  <si>
    <t>08.012.0003-0</t>
  </si>
  <si>
    <t>08.012.0004-0</t>
  </si>
  <si>
    <t>08.012.0005-0</t>
  </si>
  <si>
    <t>08.012.9999-0</t>
  </si>
  <si>
    <t>08.013.0005-0</t>
  </si>
  <si>
    <t>08.013.0010-0</t>
  </si>
  <si>
    <t>08.013.0015-0</t>
  </si>
  <si>
    <t>08.013.9999-0</t>
  </si>
  <si>
    <t>08.014.9999-0</t>
  </si>
  <si>
    <t>08.015.0001-0</t>
  </si>
  <si>
    <t>08.015.0002-0</t>
  </si>
  <si>
    <t>08.015.0003-0</t>
  </si>
  <si>
    <t>08.015.0004-0</t>
  </si>
  <si>
    <t>08.015.0005-0</t>
  </si>
  <si>
    <t>08.015.0008-0</t>
  </si>
  <si>
    <t>08.015.0016-0</t>
  </si>
  <si>
    <t>08.015.0018-0</t>
  </si>
  <si>
    <t>08.015.0020-0</t>
  </si>
  <si>
    <t>08.015.0022-0</t>
  </si>
  <si>
    <t>08.015.0025-0</t>
  </si>
  <si>
    <t>08.015.0040-0</t>
  </si>
  <si>
    <t>08.015.0042-0</t>
  </si>
  <si>
    <t>08.015.0050-0</t>
  </si>
  <si>
    <t>08.015.0051-0</t>
  </si>
  <si>
    <t>08.015.0052-0</t>
  </si>
  <si>
    <t>08.015.0053-0</t>
  </si>
  <si>
    <t>08.015.0054-0</t>
  </si>
  <si>
    <t>08.015.0055-0</t>
  </si>
  <si>
    <t>08.015.0070-0</t>
  </si>
  <si>
    <t>08.015.0071-0</t>
  </si>
  <si>
    <t>08.015.0072-0</t>
  </si>
  <si>
    <t>08.015.0073-0</t>
  </si>
  <si>
    <t>08.015.0074-0</t>
  </si>
  <si>
    <t>08.015.0075-0</t>
  </si>
  <si>
    <t>08.015.0077-0</t>
  </si>
  <si>
    <t>08.015.0078-0</t>
  </si>
  <si>
    <t>08.015.0079-0</t>
  </si>
  <si>
    <t>08.015.0080-0</t>
  </si>
  <si>
    <t>08.015.0081-0</t>
  </si>
  <si>
    <t>08.015.0082-0</t>
  </si>
  <si>
    <t>08.015.0083-0</t>
  </si>
  <si>
    <t>08.015.0084-0</t>
  </si>
  <si>
    <t>08.015.0085-0</t>
  </si>
  <si>
    <t>08.015.0086-0</t>
  </si>
  <si>
    <t>08.015.0087-0</t>
  </si>
  <si>
    <t>08.015.0088-0</t>
  </si>
  <si>
    <t>08.015.0090-0</t>
  </si>
  <si>
    <t>08.015.0095-0</t>
  </si>
  <si>
    <t>08.015.0096-0</t>
  </si>
  <si>
    <t>08.015.0097-0</t>
  </si>
  <si>
    <t>08.015.0098-0</t>
  </si>
  <si>
    <t>08.015.0100-0</t>
  </si>
  <si>
    <t>08.015.0101-0</t>
  </si>
  <si>
    <t>08.015.0102-0</t>
  </si>
  <si>
    <t>08.015.0103-0</t>
  </si>
  <si>
    <t>08.015.0104-0</t>
  </si>
  <si>
    <t>08.015.0105-0</t>
  </si>
  <si>
    <t>08.015.0120-0</t>
  </si>
  <si>
    <t>08.015.0121-0</t>
  </si>
  <si>
    <t>08.015.0122-0</t>
  </si>
  <si>
    <t>08.015.0123-0</t>
  </si>
  <si>
    <t>08.015.0124-0</t>
  </si>
  <si>
    <t>08.015.0125-0</t>
  </si>
  <si>
    <t>08.015.0150-0</t>
  </si>
  <si>
    <t>08.015.0151-0</t>
  </si>
  <si>
    <t>08.015.0152-0</t>
  </si>
  <si>
    <t>08.015.0153-0</t>
  </si>
  <si>
    <t>08.015.0154-0</t>
  </si>
  <si>
    <t>08.015.0155-0</t>
  </si>
  <si>
    <t>08.015.0200-0</t>
  </si>
  <si>
    <t>08.015.0201-0</t>
  </si>
  <si>
    <t>08.015.0202-0</t>
  </si>
  <si>
    <t>08.015.0203-0</t>
  </si>
  <si>
    <t>08.015.0204-0</t>
  </si>
  <si>
    <t>08.015.0205-0</t>
  </si>
  <si>
    <t>08.015.0220-0</t>
  </si>
  <si>
    <t>08.015.0221-0</t>
  </si>
  <si>
    <t>08.015.0222-0</t>
  </si>
  <si>
    <t>08.015.0223-0</t>
  </si>
  <si>
    <t>08.015.0224-0</t>
  </si>
  <si>
    <t>08.015.0225-0</t>
  </si>
  <si>
    <t>08.015.0250-0</t>
  </si>
  <si>
    <t>08.015.0251-0</t>
  </si>
  <si>
    <t>08.015.0252-0</t>
  </si>
  <si>
    <t>08.015.0253-0</t>
  </si>
  <si>
    <t>08.015.0254-0</t>
  </si>
  <si>
    <t>08.015.0255-0</t>
  </si>
  <si>
    <t>08.015.0270-0</t>
  </si>
  <si>
    <t>08.015.0271-0</t>
  </si>
  <si>
    <t>08.015.0272-0</t>
  </si>
  <si>
    <t>08.015.0273-0</t>
  </si>
  <si>
    <t>08.015.0274-0</t>
  </si>
  <si>
    <t>08.015.0275-0</t>
  </si>
  <si>
    <t>08.015.0300-0</t>
  </si>
  <si>
    <t>08.015.0301-0</t>
  </si>
  <si>
    <t>08.015.0302-0</t>
  </si>
  <si>
    <t>08.015.0303-0</t>
  </si>
  <si>
    <t>08.015.0304-0</t>
  </si>
  <si>
    <t>08.015.0305-0</t>
  </si>
  <si>
    <t>08.015.0310-0</t>
  </si>
  <si>
    <t>08.015.0315-0</t>
  </si>
  <si>
    <t>08.015.0320-0</t>
  </si>
  <si>
    <t>08.015.0325-0</t>
  </si>
  <si>
    <t>08.015.0350-0</t>
  </si>
  <si>
    <t>08.015.0360-0</t>
  </si>
  <si>
    <t>08.015.0361-0</t>
  </si>
  <si>
    <t>08.015.0363-0</t>
  </si>
  <si>
    <t>08.015.0400-0</t>
  </si>
  <si>
    <t>08.015.0410-0</t>
  </si>
  <si>
    <t>08.015.9999-0</t>
  </si>
  <si>
    <t>08.016.0001-0</t>
  </si>
  <si>
    <t>08.016.0002-0</t>
  </si>
  <si>
    <t>08.016.9999-0</t>
  </si>
  <si>
    <t>08.017.0006-0</t>
  </si>
  <si>
    <t>08.017.0010-0</t>
  </si>
  <si>
    <t>08.017.0020-0</t>
  </si>
  <si>
    <t>08.017.9999-0</t>
  </si>
  <si>
    <t>08.018.0001-0</t>
  </si>
  <si>
    <t>08.018.0005-0</t>
  </si>
  <si>
    <t>08.018.0010-0</t>
  </si>
  <si>
    <t>08.018.0020-0</t>
  </si>
  <si>
    <t>08.018.0023-0</t>
  </si>
  <si>
    <t>08.018.0050-0</t>
  </si>
  <si>
    <t>08.018.9999-0</t>
  </si>
  <si>
    <t>08.019.0001-0</t>
  </si>
  <si>
    <t>08.019.0002-0</t>
  </si>
  <si>
    <t>08.019.0003-0</t>
  </si>
  <si>
    <t>08.019.0004-0</t>
  </si>
  <si>
    <t>08.019.0009-0</t>
  </si>
  <si>
    <t>08.019.0010-0</t>
  </si>
  <si>
    <t>08.019.9999-0</t>
  </si>
  <si>
    <t>08.020.0008-0</t>
  </si>
  <si>
    <t>08.020.0010-0</t>
  </si>
  <si>
    <t>08.020.0012-0</t>
  </si>
  <si>
    <t>08.020.0018-0</t>
  </si>
  <si>
    <t>08.020.0020-0</t>
  </si>
  <si>
    <t>08.020.0022-0</t>
  </si>
  <si>
    <t>08.020.0024-0</t>
  </si>
  <si>
    <t>08.020.0030-0</t>
  </si>
  <si>
    <t>08.020.0035-0</t>
  </si>
  <si>
    <t>08.020.0040-0</t>
  </si>
  <si>
    <t>08.020.9999-0</t>
  </si>
  <si>
    <t>08.021.0001-0</t>
  </si>
  <si>
    <t>08.021.0002-0</t>
  </si>
  <si>
    <t>08.021.0003-0</t>
  </si>
  <si>
    <t>08.021.9999-0</t>
  </si>
  <si>
    <t>08.022.0001-0</t>
  </si>
  <si>
    <t>08.022.0002-0</t>
  </si>
  <si>
    <t>08.022.9999-0</t>
  </si>
  <si>
    <t>08.023.9999-0</t>
  </si>
  <si>
    <t>08.024.0002-0</t>
  </si>
  <si>
    <t>08.024.9999-0</t>
  </si>
  <si>
    <t>08.026.0001-0</t>
  </si>
  <si>
    <t>08.026.0002-0</t>
  </si>
  <si>
    <t>08.026.0005-0</t>
  </si>
  <si>
    <t>08.026.0010-0</t>
  </si>
  <si>
    <t>08.026.0015-0</t>
  </si>
  <si>
    <t>08.026.0020-0</t>
  </si>
  <si>
    <t>08.026.9999-0</t>
  </si>
  <si>
    <t>08.027.0035-0</t>
  </si>
  <si>
    <t>08.027.0036-0</t>
  </si>
  <si>
    <t>08.027.0037-0</t>
  </si>
  <si>
    <t>08.027.0040-0</t>
  </si>
  <si>
    <t>08.027.0041-0</t>
  </si>
  <si>
    <t>08.027.0042-0</t>
  </si>
  <si>
    <t>08.027.0045-0</t>
  </si>
  <si>
    <t>08.027.0048-0</t>
  </si>
  <si>
    <t>08.027.0051-0</t>
  </si>
  <si>
    <t>08.027.0054-0</t>
  </si>
  <si>
    <t>08.027.0057-0</t>
  </si>
  <si>
    <t>08.027.0060-0</t>
  </si>
  <si>
    <t>08.027.0063-0</t>
  </si>
  <si>
    <t>08.027.0066-0</t>
  </si>
  <si>
    <t>08.027.0069-0</t>
  </si>
  <si>
    <t>08.027.0072-0</t>
  </si>
  <si>
    <t>08.027.0075-0</t>
  </si>
  <si>
    <t>08.027.0078-0</t>
  </si>
  <si>
    <t>08.027.0079-0</t>
  </si>
  <si>
    <t>08.027.0082-0</t>
  </si>
  <si>
    <t>08.027.0083-0</t>
  </si>
  <si>
    <t>08.027.0085-0</t>
  </si>
  <si>
    <t>08.027.0088-0</t>
  </si>
  <si>
    <t>08.027.0089-0</t>
  </si>
  <si>
    <t>08.027.0090-0</t>
  </si>
  <si>
    <t>08.027.0095-0</t>
  </si>
  <si>
    <t>08.027.0096-0</t>
  </si>
  <si>
    <t>08.027.0098-0</t>
  </si>
  <si>
    <t>08.027.0099-0</t>
  </si>
  <si>
    <t>08.027.0102-0</t>
  </si>
  <si>
    <t>08.027.9999-0</t>
  </si>
  <si>
    <t>08.028.0010-0</t>
  </si>
  <si>
    <t>08.028.0015-0</t>
  </si>
  <si>
    <t>08.028.9999-0</t>
  </si>
  <si>
    <t>08.031.0005-0</t>
  </si>
  <si>
    <t>08.031.0006-0</t>
  </si>
  <si>
    <t>08.031.0007-0</t>
  </si>
  <si>
    <t>08.031.9999-0</t>
  </si>
  <si>
    <t>08.032.0001-0</t>
  </si>
  <si>
    <t>08.032.9999-0</t>
  </si>
  <si>
    <t>08.033.9999-0</t>
  </si>
  <si>
    <t>08.034.0001-0</t>
  </si>
  <si>
    <t>08.034.0002-0</t>
  </si>
  <si>
    <t>08.034.0005-0</t>
  </si>
  <si>
    <t>08.034.0010-0</t>
  </si>
  <si>
    <t>08.034.0020-0</t>
  </si>
  <si>
    <t>08.034.0025-0</t>
  </si>
  <si>
    <t>08.034.9999-0</t>
  </si>
  <si>
    <t>08.035.0001-0</t>
  </si>
  <si>
    <t>08.035.0005-0</t>
  </si>
  <si>
    <t>08.035.9999-0</t>
  </si>
  <si>
    <t>08.036.0001-0</t>
  </si>
  <si>
    <t>08.036.0002-0</t>
  </si>
  <si>
    <t>08.036.9999-0</t>
  </si>
  <si>
    <t>08.037.0010-0</t>
  </si>
  <si>
    <t>08.037.0011-0</t>
  </si>
  <si>
    <t>08.037.0012-0</t>
  </si>
  <si>
    <t>08.037.0013-0</t>
  </si>
  <si>
    <t>08.037.0014-0</t>
  </si>
  <si>
    <t>08.037.0015-0</t>
  </si>
  <si>
    <t>08.037.0040-0</t>
  </si>
  <si>
    <t>08.037.0041-0</t>
  </si>
  <si>
    <t>08.037.0042-0</t>
  </si>
  <si>
    <t>08.037.0043-0</t>
  </si>
  <si>
    <t>08.037.0044-0</t>
  </si>
  <si>
    <t>08.037.0045-0</t>
  </si>
  <si>
    <t>08.037.0047-0</t>
  </si>
  <si>
    <t>08.037.0048-0</t>
  </si>
  <si>
    <t>08.037.0049-0</t>
  </si>
  <si>
    <t>08.037.0050-0</t>
  </si>
  <si>
    <t>08.037.0051-0</t>
  </si>
  <si>
    <t>08.037.0052-0</t>
  </si>
  <si>
    <t>08.037.0054-0</t>
  </si>
  <si>
    <t>08.037.0055-0</t>
  </si>
  <si>
    <t>08.037.0056-0</t>
  </si>
  <si>
    <t>08.037.0057-0</t>
  </si>
  <si>
    <t>08.037.0058-0</t>
  </si>
  <si>
    <t>08.037.0059-0</t>
  </si>
  <si>
    <t>08.037.9999-0</t>
  </si>
  <si>
    <t>08.038.0001-0</t>
  </si>
  <si>
    <t>08.038.9999-0</t>
  </si>
  <si>
    <t>08.040.0005-0</t>
  </si>
  <si>
    <t>08.040.0010-0</t>
  </si>
  <si>
    <t>08.040.0015-0</t>
  </si>
  <si>
    <t>08.040.0020-0</t>
  </si>
  <si>
    <t>08.040.0025-0</t>
  </si>
  <si>
    <t>08.040.0030-0</t>
  </si>
  <si>
    <t>08.040.9999-0</t>
  </si>
  <si>
    <t>08.050.0001-0</t>
  </si>
  <si>
    <t>08.050.0004-0</t>
  </si>
  <si>
    <t>08.050.9999-0</t>
  </si>
  <si>
    <t>09.001.0001-1</t>
  </si>
  <si>
    <t>09.001.0002-0</t>
  </si>
  <si>
    <t>09.001.0003-1</t>
  </si>
  <si>
    <t>09.001.0004-0</t>
  </si>
  <si>
    <t>09.001.0020-0</t>
  </si>
  <si>
    <t>09.001.0025-0</t>
  </si>
  <si>
    <t>09.001.0030-0</t>
  </si>
  <si>
    <t>09.001.0035-0</t>
  </si>
  <si>
    <t>09.001.0040-0</t>
  </si>
  <si>
    <t>09.001.0045-0</t>
  </si>
  <si>
    <t>09.001.0050-0</t>
  </si>
  <si>
    <t>09.001.0055-0</t>
  </si>
  <si>
    <t>09.001.0060-0</t>
  </si>
  <si>
    <t>09.001.0065-0</t>
  </si>
  <si>
    <t>09.001.0070-0</t>
  </si>
  <si>
    <t>09.001.0075-0</t>
  </si>
  <si>
    <t>09.001.0080-0</t>
  </si>
  <si>
    <t>09.001.0100-0</t>
  </si>
  <si>
    <t>09.001.0130-0</t>
  </si>
  <si>
    <t>09.001.0150-0</t>
  </si>
  <si>
    <t>09.001.9999-0</t>
  </si>
  <si>
    <t>09.002.0001-0</t>
  </si>
  <si>
    <t>09.002.0002-0</t>
  </si>
  <si>
    <t>09.002.0003-0</t>
  </si>
  <si>
    <t>09.002.0010-0</t>
  </si>
  <si>
    <t>09.002.0012-0</t>
  </si>
  <si>
    <t>09.002.0015-0</t>
  </si>
  <si>
    <t>09.002.0017-0</t>
  </si>
  <si>
    <t>09.002.0019-0</t>
  </si>
  <si>
    <t>09.002.0021-0</t>
  </si>
  <si>
    <t>09.002.0023-0</t>
  </si>
  <si>
    <t>09.002.0030-0</t>
  </si>
  <si>
    <t>09.002.0032-0</t>
  </si>
  <si>
    <t>09.002.0050-0</t>
  </si>
  <si>
    <t>09.002.9999-0</t>
  </si>
  <si>
    <t>09.003.0006-0</t>
  </si>
  <si>
    <t>09.003.0008-0</t>
  </si>
  <si>
    <t>09.003.0009-0</t>
  </si>
  <si>
    <t>09.003.0026-0</t>
  </si>
  <si>
    <t>09.003.0034-0</t>
  </si>
  <si>
    <t>09.003.0066-0</t>
  </si>
  <si>
    <t>09.003.0068-0</t>
  </si>
  <si>
    <t>09.003.0070-0</t>
  </si>
  <si>
    <t>09.003.0074-0</t>
  </si>
  <si>
    <t>09.003.0076-0</t>
  </si>
  <si>
    <t>09.003.0142-0</t>
  </si>
  <si>
    <t>09.003.0144-0</t>
  </si>
  <si>
    <t>09.003.0154-0</t>
  </si>
  <si>
    <t>09.003.0156-0</t>
  </si>
  <si>
    <t>09.003.0162-0</t>
  </si>
  <si>
    <t>09.003.0166-0</t>
  </si>
  <si>
    <t>09.003.0176-0</t>
  </si>
  <si>
    <t>09.003.0178-0</t>
  </si>
  <si>
    <t>09.003.0188-0</t>
  </si>
  <si>
    <t>09.003.0192-0</t>
  </si>
  <si>
    <t>09.003.0194-0</t>
  </si>
  <si>
    <t>09.003.0200-0</t>
  </si>
  <si>
    <t>09.003.9999-0</t>
  </si>
  <si>
    <t>09.004.0001-0</t>
  </si>
  <si>
    <t>09.004.0002-0</t>
  </si>
  <si>
    <t>09.004.0003-0</t>
  </si>
  <si>
    <t>09.004.0004-0</t>
  </si>
  <si>
    <t>09.004.0005-0</t>
  </si>
  <si>
    <t>09.004.0010-0</t>
  </si>
  <si>
    <t>09.004.0011-0</t>
  </si>
  <si>
    <t>09.004.0013-0</t>
  </si>
  <si>
    <t>09.004.0015-0</t>
  </si>
  <si>
    <t>09.004.0017-0</t>
  </si>
  <si>
    <t>09.004.0019-0</t>
  </si>
  <si>
    <t>09.004.0020-0</t>
  </si>
  <si>
    <t>09.004.0023-0</t>
  </si>
  <si>
    <t>09.004.0025-0</t>
  </si>
  <si>
    <t>09.004.0028-0</t>
  </si>
  <si>
    <t>09.004.0050-0</t>
  </si>
  <si>
    <t>09.004.0051-0</t>
  </si>
  <si>
    <t>09.004.0055-0</t>
  </si>
  <si>
    <t>09.004.0056-0</t>
  </si>
  <si>
    <t>09.004.0060-0</t>
  </si>
  <si>
    <t>09.004.9999-0</t>
  </si>
  <si>
    <t>09.005.0001-0</t>
  </si>
  <si>
    <t>09.005.0002-0</t>
  </si>
  <si>
    <t>09.005.0003-0</t>
  </si>
  <si>
    <t>09.005.0004-0</t>
  </si>
  <si>
    <t>09.005.0005-0</t>
  </si>
  <si>
    <t>09.005.0006-0</t>
  </si>
  <si>
    <t>09.005.0007-0</t>
  </si>
  <si>
    <t>09.005.0008-0</t>
  </si>
  <si>
    <t>09.005.0009-0</t>
  </si>
  <si>
    <t>09.005.0011-0</t>
  </si>
  <si>
    <t>09.005.0012-0</t>
  </si>
  <si>
    <t>09.005.0020-0</t>
  </si>
  <si>
    <t>09.005.0021-0</t>
  </si>
  <si>
    <t>09.005.0022-0</t>
  </si>
  <si>
    <t>09.005.0023-0</t>
  </si>
  <si>
    <t>09.005.0024-0</t>
  </si>
  <si>
    <t>09.005.0025-0</t>
  </si>
  <si>
    <t>09.005.0026-0</t>
  </si>
  <si>
    <t>09.005.0027-0</t>
  </si>
  <si>
    <t>09.005.0028-0</t>
  </si>
  <si>
    <t>09.005.0029-0</t>
  </si>
  <si>
    <t>09.005.0030-0</t>
  </si>
  <si>
    <t>09.005.0032-0</t>
  </si>
  <si>
    <t>09.005.0033-0</t>
  </si>
  <si>
    <t>09.005.0034-0</t>
  </si>
  <si>
    <t>09.005.0035-0</t>
  </si>
  <si>
    <t>09.005.0036-0</t>
  </si>
  <si>
    <t>09.005.0037-0</t>
  </si>
  <si>
    <t>09.005.0038-0</t>
  </si>
  <si>
    <t>09.005.0039-0</t>
  </si>
  <si>
    <t>09.005.0041-0</t>
  </si>
  <si>
    <t>09.005.0052-0</t>
  </si>
  <si>
    <t>09.005.0053-0</t>
  </si>
  <si>
    <t>09.005.0054-0</t>
  </si>
  <si>
    <t>09.005.0059-0</t>
  </si>
  <si>
    <t>09.005.0060-0</t>
  </si>
  <si>
    <t>09.005.0061-0</t>
  </si>
  <si>
    <t>09.005.0100-0</t>
  </si>
  <si>
    <t>09.005.0105-0</t>
  </si>
  <si>
    <t>09.005.0110-0</t>
  </si>
  <si>
    <t>09.005.0115-0</t>
  </si>
  <si>
    <t>09.005.0120-0</t>
  </si>
  <si>
    <t>09.005.0125-0</t>
  </si>
  <si>
    <t>09.005.0130-0</t>
  </si>
  <si>
    <t>09.005.0135-0</t>
  </si>
  <si>
    <t>09.005.0140-0</t>
  </si>
  <si>
    <t>09.005.0145-0</t>
  </si>
  <si>
    <t>09.005.0150-0</t>
  </si>
  <si>
    <t>09.005.0155-0</t>
  </si>
  <si>
    <t>09.005.9999-0</t>
  </si>
  <si>
    <t>09.006.0003-0</t>
  </si>
  <si>
    <t>09.006.0006-0</t>
  </si>
  <si>
    <t>09.006.0007-0</t>
  </si>
  <si>
    <t>09.006.0008-0</t>
  </si>
  <si>
    <t>09.006.0009-0</t>
  </si>
  <si>
    <t>09.006.0010-0</t>
  </si>
  <si>
    <t>09.006.0015-0</t>
  </si>
  <si>
    <t>09.006.0020-0</t>
  </si>
  <si>
    <t>09.006.0030-0</t>
  </si>
  <si>
    <t>09.006.0032-0</t>
  </si>
  <si>
    <t>09.006.0035-0</t>
  </si>
  <si>
    <t>09.006.9999-0</t>
  </si>
  <si>
    <t>09.007.0001-0</t>
  </si>
  <si>
    <t>09.007.0002-0</t>
  </si>
  <si>
    <t>09.007.0003-0</t>
  </si>
  <si>
    <t>09.007.0010-0</t>
  </si>
  <si>
    <t>09.007.0015-0</t>
  </si>
  <si>
    <t>09.007.0030-0</t>
  </si>
  <si>
    <t>09.007.0035-0</t>
  </si>
  <si>
    <t>09.007.9999-0</t>
  </si>
  <si>
    <t>09.008.0010-0</t>
  </si>
  <si>
    <t>09.008.9999-0</t>
  </si>
  <si>
    <t>09.009.0001-0</t>
  </si>
  <si>
    <t>09.009.0002-0</t>
  </si>
  <si>
    <t>09.009.0003-0</t>
  </si>
  <si>
    <t>09.009.0004-0</t>
  </si>
  <si>
    <t>09.009.0010-0</t>
  </si>
  <si>
    <t>09.009.9999-0</t>
  </si>
  <si>
    <t>09.010.0001-0</t>
  </si>
  <si>
    <t>09.010.0002-0</t>
  </si>
  <si>
    <t>09.010.9999-0</t>
  </si>
  <si>
    <t>09.011.0001-0</t>
  </si>
  <si>
    <t>09.011.9999-0</t>
  </si>
  <si>
    <t>09.012.0001-0</t>
  </si>
  <si>
    <t>09.012.0002-0</t>
  </si>
  <si>
    <t>09.012.0003-0</t>
  </si>
  <si>
    <t>09.012.0004-0</t>
  </si>
  <si>
    <t>09.012.0010-0</t>
  </si>
  <si>
    <t>09.012.0015-0</t>
  </si>
  <si>
    <t>09.012.9999-0</t>
  </si>
  <si>
    <t>09.013.0001-0</t>
  </si>
  <si>
    <t>09.013.0002-0</t>
  </si>
  <si>
    <t>09.013.0010-0</t>
  </si>
  <si>
    <t>09.013.0015-0</t>
  </si>
  <si>
    <t>09.013.0016-0</t>
  </si>
  <si>
    <t>09.013.0020-0</t>
  </si>
  <si>
    <t>09.013.0030-0</t>
  </si>
  <si>
    <t>09.013.0035-0</t>
  </si>
  <si>
    <t>09.013.0040-0</t>
  </si>
  <si>
    <t>09.013.9999-0</t>
  </si>
  <si>
    <t>09.014.0015-0</t>
  </si>
  <si>
    <t>09.014.9999-0</t>
  </si>
  <si>
    <t>09.015.0003-0</t>
  </si>
  <si>
    <t>09.015.0005-0</t>
  </si>
  <si>
    <t>09.015.0006-0</t>
  </si>
  <si>
    <t>09.015.0007-0</t>
  </si>
  <si>
    <t>09.015.0008-0</t>
  </si>
  <si>
    <t>09.015.0010-0</t>
  </si>
  <si>
    <t>09.015.0015-0</t>
  </si>
  <si>
    <t>09.015.0020-0</t>
  </si>
  <si>
    <t>09.015.0025-0</t>
  </si>
  <si>
    <t>09.015.0030-0</t>
  </si>
  <si>
    <t>09.015.0032-0</t>
  </si>
  <si>
    <t>09.015.0034-0</t>
  </si>
  <si>
    <t>09.015.0036-0</t>
  </si>
  <si>
    <t>09.015.0040-0</t>
  </si>
  <si>
    <t>09.015.0042-0</t>
  </si>
  <si>
    <t>09.015.0044-0</t>
  </si>
  <si>
    <t>09.015.0046-0</t>
  </si>
  <si>
    <t>09.015.0048-0</t>
  </si>
  <si>
    <t>09.015.0050-0</t>
  </si>
  <si>
    <t>09.015.0052-0</t>
  </si>
  <si>
    <t>09.015.0056-0</t>
  </si>
  <si>
    <t>09.015.0058-0</t>
  </si>
  <si>
    <t>09.015.0060-0</t>
  </si>
  <si>
    <t>09.015.0062-0</t>
  </si>
  <si>
    <t>09.015.0064-0</t>
  </si>
  <si>
    <t>09.015.0066-0</t>
  </si>
  <si>
    <t>09.015.0068-0</t>
  </si>
  <si>
    <t>09.015.0070-0</t>
  </si>
  <si>
    <t>09.015.0072-0</t>
  </si>
  <si>
    <t>09.015.0074-0</t>
  </si>
  <si>
    <t>09.015.0078-0</t>
  </si>
  <si>
    <t>09.015.0080-0</t>
  </si>
  <si>
    <t>09.015.0300-0</t>
  </si>
  <si>
    <t>09.015.0302-0</t>
  </si>
  <si>
    <t>09.015.0304-0</t>
  </si>
  <si>
    <t>09.015.0306-0</t>
  </si>
  <si>
    <t>09.015.0308-0</t>
  </si>
  <si>
    <t>09.015.0310-0</t>
  </si>
  <si>
    <t>09.015.0312-0</t>
  </si>
  <si>
    <t>09.015.0314-0</t>
  </si>
  <si>
    <t>09.015.0316-0</t>
  </si>
  <si>
    <t>09.015.0318-0</t>
  </si>
  <si>
    <t>09.015.0320-0</t>
  </si>
  <si>
    <t>09.015.0322-0</t>
  </si>
  <si>
    <t>09.015.0324-0</t>
  </si>
  <si>
    <t>09.015.0326-0</t>
  </si>
  <si>
    <t>09.015.0328-0</t>
  </si>
  <si>
    <t>09.015.0330-0</t>
  </si>
  <si>
    <t>09.015.0332-0</t>
  </si>
  <si>
    <t>09.015.0334-0</t>
  </si>
  <si>
    <t>09.015.0336-0</t>
  </si>
  <si>
    <t>09.015.0338-0</t>
  </si>
  <si>
    <t>09.015.0340-0</t>
  </si>
  <si>
    <t>09.015.0342-0</t>
  </si>
  <si>
    <t>09.015.9999-0</t>
  </si>
  <si>
    <t>09.016.0060-0</t>
  </si>
  <si>
    <t>09.016.0061-0</t>
  </si>
  <si>
    <t>09.016.9999-0</t>
  </si>
  <si>
    <t>09.020.0070-0</t>
  </si>
  <si>
    <t>09.020.0075-0</t>
  </si>
  <si>
    <t>09.020.0076-0</t>
  </si>
  <si>
    <t>09.020.0080-0</t>
  </si>
  <si>
    <t>09.020.0085-0</t>
  </si>
  <si>
    <t>09.020.0090-0</t>
  </si>
  <si>
    <t>09.020.9999-0</t>
  </si>
  <si>
    <t>09.025.0100-0</t>
  </si>
  <si>
    <t>09.025.9999-0</t>
  </si>
  <si>
    <t>09.026.0010-0</t>
  </si>
  <si>
    <t>09.026.0015-0</t>
  </si>
  <si>
    <t>09.026.0020-0</t>
  </si>
  <si>
    <t>09.026.0025-0</t>
  </si>
  <si>
    <t>09.026.0030-0</t>
  </si>
  <si>
    <t>09.026.0035-0</t>
  </si>
  <si>
    <t>09.026.0040-0</t>
  </si>
  <si>
    <t>09.026.0045-0</t>
  </si>
  <si>
    <t>09.026.9999-0</t>
  </si>
  <si>
    <t>10.001.0004-1</t>
  </si>
  <si>
    <t>10.001.0005-1</t>
  </si>
  <si>
    <t>10.001.0010-0</t>
  </si>
  <si>
    <t>10.001.0015-0</t>
  </si>
  <si>
    <t>10.001.9999-0</t>
  </si>
  <si>
    <t>10.002.0002-0</t>
  </si>
  <si>
    <t>10.002.0003-0</t>
  </si>
  <si>
    <t>10.002.0004-0</t>
  </si>
  <si>
    <t>10.002.0010-0</t>
  </si>
  <si>
    <t>10.002.0015-0</t>
  </si>
  <si>
    <t>10.002.0020-0</t>
  </si>
  <si>
    <t>10.002.0025-0</t>
  </si>
  <si>
    <t>10.002.0030-0</t>
  </si>
  <si>
    <t>10.002.0035-0</t>
  </si>
  <si>
    <t>10.002.0040-0</t>
  </si>
  <si>
    <t>10.002.0045-0</t>
  </si>
  <si>
    <t>10.002.0050-0</t>
  </si>
  <si>
    <t>10.002.0055-0</t>
  </si>
  <si>
    <t>10.002.0060-0</t>
  </si>
  <si>
    <t>10.002.0065-0</t>
  </si>
  <si>
    <t>10.002.0070-0</t>
  </si>
  <si>
    <t>10.002.0075-0</t>
  </si>
  <si>
    <t>10.002.0080-0</t>
  </si>
  <si>
    <t>10.002.0085-0</t>
  </si>
  <si>
    <t>10.002.0090-0</t>
  </si>
  <si>
    <t>10.002.0095-0</t>
  </si>
  <si>
    <t>10.002.9999-0</t>
  </si>
  <si>
    <t>10.003.0005-1</t>
  </si>
  <si>
    <t>10.003.0006-0</t>
  </si>
  <si>
    <t>10.003.0010-0</t>
  </si>
  <si>
    <t>10.003.0011-0</t>
  </si>
  <si>
    <t>10.003.0015-0</t>
  </si>
  <si>
    <t>10.003.0016-0</t>
  </si>
  <si>
    <t>10.003.0020-0</t>
  </si>
  <si>
    <t>10.003.0021-0</t>
  </si>
  <si>
    <t>10.003.0025-0</t>
  </si>
  <si>
    <t>10.003.0026-0</t>
  </si>
  <si>
    <t>10.003.0030-0</t>
  </si>
  <si>
    <t>10.003.0031-0</t>
  </si>
  <si>
    <t>10.003.0035-0</t>
  </si>
  <si>
    <t>10.003.0036-0</t>
  </si>
  <si>
    <t>10.003.0040-0</t>
  </si>
  <si>
    <t>10.003.0041-0</t>
  </si>
  <si>
    <t>10.003.0045-0</t>
  </si>
  <si>
    <t>10.003.0046-0</t>
  </si>
  <si>
    <t>10.003.0050-0</t>
  </si>
  <si>
    <t>10.003.0051-0</t>
  </si>
  <si>
    <t>10.003.0055-0</t>
  </si>
  <si>
    <t>10.003.0056-0</t>
  </si>
  <si>
    <t>10.003.0080-0</t>
  </si>
  <si>
    <t>10.003.0082-0</t>
  </si>
  <si>
    <t>10.003.0084-0</t>
  </si>
  <si>
    <t>10.003.9999-0</t>
  </si>
  <si>
    <t>10.004.0130-0</t>
  </si>
  <si>
    <t>10.004.0135-0</t>
  </si>
  <si>
    <t>10.004.0140-0</t>
  </si>
  <si>
    <t>10.004.0145-0</t>
  </si>
  <si>
    <t>10.004.0149-0</t>
  </si>
  <si>
    <t>10.004.0165-0</t>
  </si>
  <si>
    <t>10.004.0170-0</t>
  </si>
  <si>
    <t>10.004.0175-0</t>
  </si>
  <si>
    <t>10.004.0180-0</t>
  </si>
  <si>
    <t>10.004.0181-0</t>
  </si>
  <si>
    <t>10.004.0182-0</t>
  </si>
  <si>
    <t>10.004.0183-0</t>
  </si>
  <si>
    <t>10.004.0184-0</t>
  </si>
  <si>
    <t>10.004.0185-0</t>
  </si>
  <si>
    <t>10.004.0186-0</t>
  </si>
  <si>
    <t>10.004.0187-0</t>
  </si>
  <si>
    <t>10.004.0200-0</t>
  </si>
  <si>
    <t>10.004.0205-0</t>
  </si>
  <si>
    <t>10.004.0210-0</t>
  </si>
  <si>
    <t>10.004.0215-0</t>
  </si>
  <si>
    <t>10.004.0220-0</t>
  </si>
  <si>
    <t>10.004.0225-0</t>
  </si>
  <si>
    <t>10.004.0230-0</t>
  </si>
  <si>
    <t>10.004.0235-0</t>
  </si>
  <si>
    <t>10.004.0260-0</t>
  </si>
  <si>
    <t>10.004.0265-0</t>
  </si>
  <si>
    <t>10.004.0270-0</t>
  </si>
  <si>
    <t>10.004.0275-0</t>
  </si>
  <si>
    <t>10.004.0280-0</t>
  </si>
  <si>
    <t>10.004.0285-0</t>
  </si>
  <si>
    <t>10.004.0290-0</t>
  </si>
  <si>
    <t>10.004.0295-0</t>
  </si>
  <si>
    <t>10.004.9999-0</t>
  </si>
  <si>
    <t>10.005.0002-0</t>
  </si>
  <si>
    <t>10.005.0003-1</t>
  </si>
  <si>
    <t>10.005.0004-0</t>
  </si>
  <si>
    <t>10.005.0005-0</t>
  </si>
  <si>
    <t>10.005.0006-0</t>
  </si>
  <si>
    <t>10.005.0022-0</t>
  </si>
  <si>
    <t>10.005.0023-1</t>
  </si>
  <si>
    <t>10.005.0024-0</t>
  </si>
  <si>
    <t>10.005.0025-0</t>
  </si>
  <si>
    <t>10.005.0026-0</t>
  </si>
  <si>
    <t>10.005.0030-0</t>
  </si>
  <si>
    <t>10.005.0031-0</t>
  </si>
  <si>
    <t>10.005.0032-0</t>
  </si>
  <si>
    <t>10.005.0033-0</t>
  </si>
  <si>
    <t>10.005.0034-0</t>
  </si>
  <si>
    <t>10.005.0050-1</t>
  </si>
  <si>
    <t>10.005.0052-0</t>
  </si>
  <si>
    <t>10.005.0055-0</t>
  </si>
  <si>
    <t>10.005.0057-0</t>
  </si>
  <si>
    <t>10.005.0060-0</t>
  </si>
  <si>
    <t>10.005.9999-0</t>
  </si>
  <si>
    <t>10.006.0006-0</t>
  </si>
  <si>
    <t>10.006.0007-0</t>
  </si>
  <si>
    <t>10.006.0010-0</t>
  </si>
  <si>
    <t>10.006.0011-0</t>
  </si>
  <si>
    <t>10.006.0012-0</t>
  </si>
  <si>
    <t>10.006.0013-0</t>
  </si>
  <si>
    <t>10.006.0020-1</t>
  </si>
  <si>
    <t>10.006.0021-0</t>
  </si>
  <si>
    <t>10.006.0022-0</t>
  </si>
  <si>
    <t>10.006.0023-0</t>
  </si>
  <si>
    <t>10.006.0024-0</t>
  </si>
  <si>
    <t>10.006.0025-0</t>
  </si>
  <si>
    <t>10.006.0030-1</t>
  </si>
  <si>
    <t>10.006.0031-0</t>
  </si>
  <si>
    <t>10.006.0032-0</t>
  </si>
  <si>
    <t>10.006.0033-0</t>
  </si>
  <si>
    <t>10.006.0034-0</t>
  </si>
  <si>
    <t>10.006.0035-0</t>
  </si>
  <si>
    <t>10.006.0040-1</t>
  </si>
  <si>
    <t>10.006.0041-0</t>
  </si>
  <si>
    <t>10.006.0042-0</t>
  </si>
  <si>
    <t>10.006.0043-0</t>
  </si>
  <si>
    <t>10.006.0044-0</t>
  </si>
  <si>
    <t>10.006.0045-0</t>
  </si>
  <si>
    <t>10.006.0050-1</t>
  </si>
  <si>
    <t>10.006.0051-0</t>
  </si>
  <si>
    <t>10.006.0052-0</t>
  </si>
  <si>
    <t>10.006.0053-0</t>
  </si>
  <si>
    <t>10.006.0054-0</t>
  </si>
  <si>
    <t>10.006.0055-0</t>
  </si>
  <si>
    <t>10.006.9999-0</t>
  </si>
  <si>
    <t>10.007.0030-1</t>
  </si>
  <si>
    <t>10.007.0031-0</t>
  </si>
  <si>
    <t>10.007.0032-0</t>
  </si>
  <si>
    <t>10.007.0033-0</t>
  </si>
  <si>
    <t>10.007.0034-0</t>
  </si>
  <si>
    <t>10.007.0035-0</t>
  </si>
  <si>
    <t>10.007.0040-1</t>
  </si>
  <si>
    <t>10.007.0041-0</t>
  </si>
  <si>
    <t>10.007.0042-0</t>
  </si>
  <si>
    <t>10.007.0043-0</t>
  </si>
  <si>
    <t>10.007.0044-0</t>
  </si>
  <si>
    <t>10.007.0045-0</t>
  </si>
  <si>
    <t>10.007.0060-1</t>
  </si>
  <si>
    <t>10.007.0061-0</t>
  </si>
  <si>
    <t>10.007.0062-0</t>
  </si>
  <si>
    <t>10.007.0063-0</t>
  </si>
  <si>
    <t>10.007.0064-0</t>
  </si>
  <si>
    <t>10.007.0065-0</t>
  </si>
  <si>
    <t>10.007.0070-1</t>
  </si>
  <si>
    <t>10.007.0071-0</t>
  </si>
  <si>
    <t>10.007.0072-0</t>
  </si>
  <si>
    <t>10.007.0073-0</t>
  </si>
  <si>
    <t>10.007.0074-0</t>
  </si>
  <si>
    <t>10.007.0075-0</t>
  </si>
  <si>
    <t>10.007.0080-1</t>
  </si>
  <si>
    <t>10.007.0081-0</t>
  </si>
  <si>
    <t>10.007.0082-0</t>
  </si>
  <si>
    <t>10.007.0083-0</t>
  </si>
  <si>
    <t>10.007.0084-0</t>
  </si>
  <si>
    <t>10.007.0085-0</t>
  </si>
  <si>
    <t>10.007.0090-1</t>
  </si>
  <si>
    <t>10.007.0091-0</t>
  </si>
  <si>
    <t>10.007.0092-0</t>
  </si>
  <si>
    <t>10.007.0093-0</t>
  </si>
  <si>
    <t>10.007.0094-0</t>
  </si>
  <si>
    <t>10.007.0095-0</t>
  </si>
  <si>
    <t>10.007.0100-1</t>
  </si>
  <si>
    <t>10.007.0101-0</t>
  </si>
  <si>
    <t>10.007.0102-0</t>
  </si>
  <si>
    <t>10.007.0103-0</t>
  </si>
  <si>
    <t>10.007.0104-0</t>
  </si>
  <si>
    <t>10.007.0105-0</t>
  </si>
  <si>
    <t>10.007.0110-1</t>
  </si>
  <si>
    <t>10.007.0111-0</t>
  </si>
  <si>
    <t>10.007.0112-0</t>
  </si>
  <si>
    <t>10.007.0113-0</t>
  </si>
  <si>
    <t>10.007.0114-0</t>
  </si>
  <si>
    <t>10.007.0115-0</t>
  </si>
  <si>
    <t>10.007.0200-1</t>
  </si>
  <si>
    <t>10.007.0201-0</t>
  </si>
  <si>
    <t>10.007.0202-0</t>
  </si>
  <si>
    <t>10.007.0203-0</t>
  </si>
  <si>
    <t>10.007.0204-0</t>
  </si>
  <si>
    <t>10.007.0205-0</t>
  </si>
  <si>
    <t>10.007.9999-0</t>
  </si>
  <si>
    <t>10.008.0001-1</t>
  </si>
  <si>
    <t>10.008.0002-1</t>
  </si>
  <si>
    <t>10.008.0003-1</t>
  </si>
  <si>
    <t>10.008.0004-1</t>
  </si>
  <si>
    <t>10.008.0005-1</t>
  </si>
  <si>
    <t>10.008.0006-1</t>
  </si>
  <si>
    <t>10.008.0007-1</t>
  </si>
  <si>
    <t>10.008.0008-1</t>
  </si>
  <si>
    <t>10.008.0009-1</t>
  </si>
  <si>
    <t>10.008.0010-1</t>
  </si>
  <si>
    <t>10.008.0020-0</t>
  </si>
  <si>
    <t>10.008.0021-0</t>
  </si>
  <si>
    <t>10.008.0022-0</t>
  </si>
  <si>
    <t>10.008.0023-0</t>
  </si>
  <si>
    <t>10.008.0024-0</t>
  </si>
  <si>
    <t>10.008.0025-0</t>
  </si>
  <si>
    <t>10.008.0026-0</t>
  </si>
  <si>
    <t>10.008.0027-0</t>
  </si>
  <si>
    <t>10.008.0028-0</t>
  </si>
  <si>
    <t>10.008.0029-0</t>
  </si>
  <si>
    <t>10.008.0040-0</t>
  </si>
  <si>
    <t>10.008.0041-0</t>
  </si>
  <si>
    <t>10.008.0042-0</t>
  </si>
  <si>
    <t>10.008.0043-0</t>
  </si>
  <si>
    <t>10.008.0044-0</t>
  </si>
  <si>
    <t>10.008.0045-0</t>
  </si>
  <si>
    <t>10.008.0046-0</t>
  </si>
  <si>
    <t>10.008.0047-0</t>
  </si>
  <si>
    <t>10.008.0048-0</t>
  </si>
  <si>
    <t>10.008.0049-0</t>
  </si>
  <si>
    <t>10.008.0050-1</t>
  </si>
  <si>
    <t>10.008.0051-1</t>
  </si>
  <si>
    <t>10.008.0060-0</t>
  </si>
  <si>
    <t>10.008.0061-0</t>
  </si>
  <si>
    <t>10.008.0070-0</t>
  </si>
  <si>
    <t>10.008.0071-0</t>
  </si>
  <si>
    <t>10.008.9999-0</t>
  </si>
  <si>
    <t>10.009.0015-1</t>
  </si>
  <si>
    <t>10.009.0016-0</t>
  </si>
  <si>
    <t>10.009.0017-0</t>
  </si>
  <si>
    <t>10.009.0018-0</t>
  </si>
  <si>
    <t>10.009.0019-0</t>
  </si>
  <si>
    <t>10.009.0020-0</t>
  </si>
  <si>
    <t>10.009.0021-0</t>
  </si>
  <si>
    <t>10.009.0022-0</t>
  </si>
  <si>
    <t>10.009.0023-0</t>
  </si>
  <si>
    <t>10.009.9999-0</t>
  </si>
  <si>
    <t>10.010.0001-1</t>
  </si>
  <si>
    <t>10.010.0002-0</t>
  </si>
  <si>
    <t>10.010.0003-1</t>
  </si>
  <si>
    <t>10.010.0004-1</t>
  </si>
  <si>
    <t>10.010.0005-1</t>
  </si>
  <si>
    <t>10.010.0008-0</t>
  </si>
  <si>
    <t>10.010.0009-0</t>
  </si>
  <si>
    <t>10.010.0010-0</t>
  </si>
  <si>
    <t>10.010.0012-0</t>
  </si>
  <si>
    <t>10.010.0020-0</t>
  </si>
  <si>
    <t>10.010.0025-0</t>
  </si>
  <si>
    <t>10.010.0030-0</t>
  </si>
  <si>
    <t>10.010.0035-0</t>
  </si>
  <si>
    <t>10.010.0040-0</t>
  </si>
  <si>
    <t>10.010.0045-0</t>
  </si>
  <si>
    <t>10.010.0050-0</t>
  </si>
  <si>
    <t>10.010.0055-0</t>
  </si>
  <si>
    <t>10.010.0060-0</t>
  </si>
  <si>
    <t>10.010.0065-0</t>
  </si>
  <si>
    <t>10.010.0070-0</t>
  </si>
  <si>
    <t>10.010.0075-0</t>
  </si>
  <si>
    <t>10.010.0080-0</t>
  </si>
  <si>
    <t>10.010.0085-0</t>
  </si>
  <si>
    <t>10.010.0090-0</t>
  </si>
  <si>
    <t>10.010.0095-0</t>
  </si>
  <si>
    <t>10.010.0100-0</t>
  </si>
  <si>
    <t>10.010.0105-0</t>
  </si>
  <si>
    <t>10.010.9999-0</t>
  </si>
  <si>
    <t>10.011.0006-1</t>
  </si>
  <si>
    <t>10.011.0007-0</t>
  </si>
  <si>
    <t>10.011.0008-0</t>
  </si>
  <si>
    <t>10.011.0009-1</t>
  </si>
  <si>
    <t>10.011.0010-0</t>
  </si>
  <si>
    <t>10.011.0011-0</t>
  </si>
  <si>
    <t>10.011.0020-0</t>
  </si>
  <si>
    <t>10.011.9999-0</t>
  </si>
  <si>
    <t>10.012.0001-0</t>
  </si>
  <si>
    <t>10.012.0005-0</t>
  </si>
  <si>
    <t>10.012.0010-0</t>
  </si>
  <si>
    <t>10.012.0015-0</t>
  </si>
  <si>
    <t>10.012.0050-0</t>
  </si>
  <si>
    <t>10.012.0055-1</t>
  </si>
  <si>
    <t>10.012.0060-0</t>
  </si>
  <si>
    <t>10.012.0065-0</t>
  </si>
  <si>
    <t>10.012.0070-0</t>
  </si>
  <si>
    <t>10.012.0080-0</t>
  </si>
  <si>
    <t>10.012.0100-0</t>
  </si>
  <si>
    <t>10.012.0101-0</t>
  </si>
  <si>
    <t>10.012.0105-0</t>
  </si>
  <si>
    <t>10.012.0107-0</t>
  </si>
  <si>
    <t>10.012.0110-0</t>
  </si>
  <si>
    <t>10.012.0112-0</t>
  </si>
  <si>
    <t>10.012.0115-0</t>
  </si>
  <si>
    <t>10.012.0120-0</t>
  </si>
  <si>
    <t>10.012.0150-0</t>
  </si>
  <si>
    <t>10.012.0155-0</t>
  </si>
  <si>
    <t>10.012.0160-0</t>
  </si>
  <si>
    <t>10.012.9999-0</t>
  </si>
  <si>
    <t>10.013.0001-0</t>
  </si>
  <si>
    <t>10.013.0002-0</t>
  </si>
  <si>
    <t>10.013.0003-0</t>
  </si>
  <si>
    <t>10.013.0005-0</t>
  </si>
  <si>
    <t>10.013.0006-0</t>
  </si>
  <si>
    <t>10.013.9999-0</t>
  </si>
  <si>
    <t>10.014.0001-0</t>
  </si>
  <si>
    <t>10.014.0005-0</t>
  </si>
  <si>
    <t>10.014.0010-0</t>
  </si>
  <si>
    <t>10.014.0015-0</t>
  </si>
  <si>
    <t>10.014.0020-0</t>
  </si>
  <si>
    <t>10.014.0021-0</t>
  </si>
  <si>
    <t>10.014.0022-0</t>
  </si>
  <si>
    <t>10.014.9999-0</t>
  </si>
  <si>
    <t>10.015.0001-0</t>
  </si>
  <si>
    <t>10.015.0005-0</t>
  </si>
  <si>
    <t>10.015.0010-0</t>
  </si>
  <si>
    <t>10.015.0015-0</t>
  </si>
  <si>
    <t>10.015.9999-0</t>
  </si>
  <si>
    <t>10.016.0001-0</t>
  </si>
  <si>
    <t>10.016.9999-0</t>
  </si>
  <si>
    <t>10.017.0001-0</t>
  </si>
  <si>
    <t>10.017.0002-0</t>
  </si>
  <si>
    <t>10.017.0003-0</t>
  </si>
  <si>
    <t>10.017.0004-0</t>
  </si>
  <si>
    <t>10.017.0005-0</t>
  </si>
  <si>
    <t>10.017.0006-0</t>
  </si>
  <si>
    <t>10.017.0007-0</t>
  </si>
  <si>
    <t>10.017.0008-1</t>
  </si>
  <si>
    <t>10.017.0009-0</t>
  </si>
  <si>
    <t>10.017.0012-0</t>
  </si>
  <si>
    <t>10.017.0013-0</t>
  </si>
  <si>
    <t>10.017.0014-0</t>
  </si>
  <si>
    <t>10.017.0015-0</t>
  </si>
  <si>
    <t>10.017.0016-0</t>
  </si>
  <si>
    <t>10.017.0017-0</t>
  </si>
  <si>
    <t>10.017.0020-0</t>
  </si>
  <si>
    <t>10.017.0021-0</t>
  </si>
  <si>
    <t>10.017.0022-0</t>
  </si>
  <si>
    <t>10.017.9999-0</t>
  </si>
  <si>
    <t>10.028.0005-0</t>
  </si>
  <si>
    <t>10.028.0010-0</t>
  </si>
  <si>
    <t>10.028.0015-0</t>
  </si>
  <si>
    <t>10.028.0025-0</t>
  </si>
  <si>
    <t>10.028.0030-0</t>
  </si>
  <si>
    <t>10.028.0035-0</t>
  </si>
  <si>
    <t>10.028.0040-0</t>
  </si>
  <si>
    <t>10.028.0045-0</t>
  </si>
  <si>
    <t>10.028.0050-0</t>
  </si>
  <si>
    <t>10.028.9999-0</t>
  </si>
  <si>
    <t>10.055.9999-0</t>
  </si>
  <si>
    <t>10.060.0004-0</t>
  </si>
  <si>
    <t>10.060.0005-0</t>
  </si>
  <si>
    <t>10.060.9999-0</t>
  </si>
  <si>
    <t>10.065.0001-0</t>
  </si>
  <si>
    <t>10.065.0002-0</t>
  </si>
  <si>
    <t>10.065.0003-0</t>
  </si>
  <si>
    <t>10.065.0004-0</t>
  </si>
  <si>
    <t>10.065.9999-0</t>
  </si>
  <si>
    <t>10.070.0001-0</t>
  </si>
  <si>
    <t>10.070.9999-0</t>
  </si>
  <si>
    <t>10.080.0001-0</t>
  </si>
  <si>
    <t>10.080.9999-0</t>
  </si>
  <si>
    <t>11.001.0001-1</t>
  </si>
  <si>
    <t>11.001.0005-1</t>
  </si>
  <si>
    <t>11.001.0006-1</t>
  </si>
  <si>
    <t>11.001.0007-1</t>
  </si>
  <si>
    <t>11.001.0008-1</t>
  </si>
  <si>
    <t>11.001.0010-0</t>
  </si>
  <si>
    <t>11.001.0013-1</t>
  </si>
  <si>
    <t>11.001.0018-0</t>
  </si>
  <si>
    <t>11.001.0019-0</t>
  </si>
  <si>
    <t>11.001.0020-1</t>
  </si>
  <si>
    <t>11.001.0030-0</t>
  </si>
  <si>
    <t>11.001.9999-0</t>
  </si>
  <si>
    <t>11.002.0010-0</t>
  </si>
  <si>
    <t>11.002.0011-1</t>
  </si>
  <si>
    <t>11.002.0012-1</t>
  </si>
  <si>
    <t>11.002.0013-1</t>
  </si>
  <si>
    <t>11.002.0014-1</t>
  </si>
  <si>
    <t>11.002.0015-1</t>
  </si>
  <si>
    <t>11.002.0017-1</t>
  </si>
  <si>
    <t>11.002.0018-0</t>
  </si>
  <si>
    <t>11.002.0021-1</t>
  </si>
  <si>
    <t>11.002.0022-1</t>
  </si>
  <si>
    <t>11.002.0023-1</t>
  </si>
  <si>
    <t>11.002.0024-1</t>
  </si>
  <si>
    <t>11.002.0025-1</t>
  </si>
  <si>
    <t>11.002.0027-1</t>
  </si>
  <si>
    <t>11.002.0028-1</t>
  </si>
  <si>
    <t>11.002.0029-1</t>
  </si>
  <si>
    <t>11.002.0030-1</t>
  </si>
  <si>
    <t>11.002.0031-1</t>
  </si>
  <si>
    <t>11.002.0033-1</t>
  </si>
  <si>
    <t>11.002.0034-1</t>
  </si>
  <si>
    <t>11.002.0035-1</t>
  </si>
  <si>
    <t>11.002.0036-1</t>
  </si>
  <si>
    <t>11.002.0037-1</t>
  </si>
  <si>
    <t>11.002.0039-1</t>
  </si>
  <si>
    <t>11.002.0040-1</t>
  </si>
  <si>
    <t>11.002.0041-0</t>
  </si>
  <si>
    <t>11.002.0042-0</t>
  </si>
  <si>
    <t>11.002.0043-1</t>
  </si>
  <si>
    <t>11.002.0044-0</t>
  </si>
  <si>
    <t>11.002.0045-0</t>
  </si>
  <si>
    <t>11.002.0060-0</t>
  </si>
  <si>
    <t>11.002.9999-0</t>
  </si>
  <si>
    <t>11.003.0001-1</t>
  </si>
  <si>
    <t>11.003.0002-0</t>
  </si>
  <si>
    <t>11.003.0003-1</t>
  </si>
  <si>
    <t>11.003.0005-1</t>
  </si>
  <si>
    <t>11.003.0006-0</t>
  </si>
  <si>
    <t>11.003.0007-0</t>
  </si>
  <si>
    <t>11.003.0008-0</t>
  </si>
  <si>
    <t>11.003.0010-0</t>
  </si>
  <si>
    <t>11.003.0014-1</t>
  </si>
  <si>
    <t>11.003.0015-0</t>
  </si>
  <si>
    <t>11.003.0020-0</t>
  </si>
  <si>
    <t>11.003.0050-0</t>
  </si>
  <si>
    <t>11.003.0052-0</t>
  </si>
  <si>
    <t>11.003.0054-0</t>
  </si>
  <si>
    <t>11.003.0056-0</t>
  </si>
  <si>
    <t>11.003.0060-0</t>
  </si>
  <si>
    <t>11.003.0062-0</t>
  </si>
  <si>
    <t>11.003.0064-0</t>
  </si>
  <si>
    <t>11.003.0066-0</t>
  </si>
  <si>
    <t>11.003.0070-0</t>
  </si>
  <si>
    <t>11.003.0072-0</t>
  </si>
  <si>
    <t>11.003.0074-0</t>
  </si>
  <si>
    <t>11.003.0076-0</t>
  </si>
  <si>
    <t>11.003.9999-0</t>
  </si>
  <si>
    <t>11.004.0001-1</t>
  </si>
  <si>
    <t>11.004.0002-0</t>
  </si>
  <si>
    <t>11.004.0003-0</t>
  </si>
  <si>
    <t>11.004.0020-1</t>
  </si>
  <si>
    <t>11.004.0021-1</t>
  </si>
  <si>
    <t>11.004.0022-1</t>
  </si>
  <si>
    <t>11.004.0023-1</t>
  </si>
  <si>
    <t>11.004.0024-1</t>
  </si>
  <si>
    <t>11.004.0025-1</t>
  </si>
  <si>
    <t>11.004.0026-0</t>
  </si>
  <si>
    <t>11.004.0027-0</t>
  </si>
  <si>
    <t>11.004.0028-0</t>
  </si>
  <si>
    <t>11.004.0029-0</t>
  </si>
  <si>
    <t>11.004.0030-1</t>
  </si>
  <si>
    <t>11.004.0035-1</t>
  </si>
  <si>
    <t>11.004.0036-0</t>
  </si>
  <si>
    <t>11.004.0037-0</t>
  </si>
  <si>
    <t>11.004.0038-1</t>
  </si>
  <si>
    <t>11.004.0053-1</t>
  </si>
  <si>
    <t>11.004.0055-0</t>
  </si>
  <si>
    <t>11.004.0060-0</t>
  </si>
  <si>
    <t>11.004.0061-0</t>
  </si>
  <si>
    <t>11.004.0063-0</t>
  </si>
  <si>
    <t>11.004.0065-0</t>
  </si>
  <si>
    <t>11.004.0066-0</t>
  </si>
  <si>
    <t>11.004.0069-1</t>
  </si>
  <si>
    <t>11.004.0070-1</t>
  </si>
  <si>
    <t>11.004.0072-1</t>
  </si>
  <si>
    <t>11.004.0073-1</t>
  </si>
  <si>
    <t>11.004.0075-0</t>
  </si>
  <si>
    <t>11.004.0076-1</t>
  </si>
  <si>
    <t>11.004.0080-0</t>
  </si>
  <si>
    <t>11.004.0100-0</t>
  </si>
  <si>
    <t>11.004.0200-0</t>
  </si>
  <si>
    <t>11.004.9999-0</t>
  </si>
  <si>
    <t>11.005.0001-1</t>
  </si>
  <si>
    <t>11.005.0002-1</t>
  </si>
  <si>
    <t>11.005.0005-1</t>
  </si>
  <si>
    <t>11.005.0006-1</t>
  </si>
  <si>
    <t>11.005.0010-0</t>
  </si>
  <si>
    <t>11.005.0012-0</t>
  </si>
  <si>
    <t>11.005.0015-0</t>
  </si>
  <si>
    <t>11.005.0020-0</t>
  </si>
  <si>
    <t>11.005.0050-0</t>
  </si>
  <si>
    <t>11.005.0055-0</t>
  </si>
  <si>
    <t>11.005.9999-0</t>
  </si>
  <si>
    <t>11.006.0005-0</t>
  </si>
  <si>
    <t>11.006.0020-0</t>
  </si>
  <si>
    <t>11.006.0025-0</t>
  </si>
  <si>
    <t>11.006.0030-0</t>
  </si>
  <si>
    <t>11.006.0035-0</t>
  </si>
  <si>
    <t>11.006.0040-0</t>
  </si>
  <si>
    <t>11.006.0100-0</t>
  </si>
  <si>
    <t>11.006.9999-0</t>
  </si>
  <si>
    <t>11.007.0005-0</t>
  </si>
  <si>
    <t>11.007.0020-0</t>
  </si>
  <si>
    <t>11.007.0030-0</t>
  </si>
  <si>
    <t>11.007.9999-0</t>
  </si>
  <si>
    <t>11.008.0001-1</t>
  </si>
  <si>
    <t>11.008.0003-0</t>
  </si>
  <si>
    <t>11.008.0004-1</t>
  </si>
  <si>
    <t>11.008.9999-0</t>
  </si>
  <si>
    <t>11.009.0011-0</t>
  </si>
  <si>
    <t>11.009.0012-0</t>
  </si>
  <si>
    <t>11.009.0013-0</t>
  </si>
  <si>
    <t>11.009.0014-1</t>
  </si>
  <si>
    <t>11.009.0015-1</t>
  </si>
  <si>
    <t>11.009.9999-0</t>
  </si>
  <si>
    <t>11.010.0008-0</t>
  </si>
  <si>
    <t>11.010.0009-0</t>
  </si>
  <si>
    <t>11.010.0010-0</t>
  </si>
  <si>
    <t>11.010.0011-0</t>
  </si>
  <si>
    <t>11.010.0012-0</t>
  </si>
  <si>
    <t>11.010.0013-0</t>
  </si>
  <si>
    <t>11.010.0014-0</t>
  </si>
  <si>
    <t>11.010.0015-1</t>
  </si>
  <si>
    <t>11.010.0016-0</t>
  </si>
  <si>
    <t>11.010.0017-0</t>
  </si>
  <si>
    <t>11.010.0018-0</t>
  </si>
  <si>
    <t>11.010.0019-0</t>
  </si>
  <si>
    <t>11.010.0020-0</t>
  </si>
  <si>
    <t>11.010.0028-0</t>
  </si>
  <si>
    <t>11.010.0029-0</t>
  </si>
  <si>
    <t>11.010.0030-0</t>
  </si>
  <si>
    <t>11.010.0031-0</t>
  </si>
  <si>
    <t>11.010.0032-0</t>
  </si>
  <si>
    <t>11.010.0033-0</t>
  </si>
  <si>
    <t>11.010.0034-0</t>
  </si>
  <si>
    <t>11.010.0035-0</t>
  </si>
  <si>
    <t>11.010.0036-0</t>
  </si>
  <si>
    <t>11.010.0037-0</t>
  </si>
  <si>
    <t>11.010.0038-0</t>
  </si>
  <si>
    <t>11.010.0039-0</t>
  </si>
  <si>
    <t>11.010.0060-0</t>
  </si>
  <si>
    <t>11.010.0061-0</t>
  </si>
  <si>
    <t>11.010.0062-0</t>
  </si>
  <si>
    <t>11.010.0063-0</t>
  </si>
  <si>
    <t>11.010.0064-0</t>
  </si>
  <si>
    <t>11.010.0065-0</t>
  </si>
  <si>
    <t>11.010.0066-0</t>
  </si>
  <si>
    <t>11.010.0067-0</t>
  </si>
  <si>
    <t>11.010.0068-0</t>
  </si>
  <si>
    <t>11.010.0069-0</t>
  </si>
  <si>
    <t>11.010.0070-0</t>
  </si>
  <si>
    <t>11.010.0071-0</t>
  </si>
  <si>
    <t>11.010.0072-0</t>
  </si>
  <si>
    <t>11.010.0081-0</t>
  </si>
  <si>
    <t>11.010.0082-0</t>
  </si>
  <si>
    <t>11.010.0083-0</t>
  </si>
  <si>
    <t>11.010.0084-0</t>
  </si>
  <si>
    <t>11.010.0085-0</t>
  </si>
  <si>
    <t>11.010.0086-0</t>
  </si>
  <si>
    <t>11.010.0087-0</t>
  </si>
  <si>
    <t>11.010.0088-0</t>
  </si>
  <si>
    <t>11.010.0089-0</t>
  </si>
  <si>
    <t>11.010.0090-0</t>
  </si>
  <si>
    <t>11.010.0091-0</t>
  </si>
  <si>
    <t>11.010.0092-0</t>
  </si>
  <si>
    <t>11.010.0100-0</t>
  </si>
  <si>
    <t>11.010.0105-0</t>
  </si>
  <si>
    <t>11.010.9999-0</t>
  </si>
  <si>
    <t>11.011.0005-0</t>
  </si>
  <si>
    <t>11.011.0006-0</t>
  </si>
  <si>
    <t>11.011.0010-0</t>
  </si>
  <si>
    <t>11.011.0011-0</t>
  </si>
  <si>
    <t>11.011.0012-0</t>
  </si>
  <si>
    <t>11.011.0013-0</t>
  </si>
  <si>
    <t>11.011.0014-0</t>
  </si>
  <si>
    <t>11.011.0015-0</t>
  </si>
  <si>
    <t>11.011.0016-0</t>
  </si>
  <si>
    <t>11.011.0017-1</t>
  </si>
  <si>
    <t>11.011.0018-0</t>
  </si>
  <si>
    <t>11.011.0019-0</t>
  </si>
  <si>
    <t>11.011.0020-0</t>
  </si>
  <si>
    <t>11.011.0021-0</t>
  </si>
  <si>
    <t>11.011.0022-0</t>
  </si>
  <si>
    <t>11.011.0023-1</t>
  </si>
  <si>
    <t>11.011.0024-1</t>
  </si>
  <si>
    <t>11.011.0025-1</t>
  </si>
  <si>
    <t>11.011.0027-0</t>
  </si>
  <si>
    <t>11.011.0028-0</t>
  </si>
  <si>
    <t>11.011.0029-0</t>
  </si>
  <si>
    <t>11.011.0030-1</t>
  </si>
  <si>
    <t>11.011.0031-1</t>
  </si>
  <si>
    <t>11.011.0035-0</t>
  </si>
  <si>
    <t>11.011.0036-0</t>
  </si>
  <si>
    <t>11.011.0037-0</t>
  </si>
  <si>
    <t>11.011.0040-0</t>
  </si>
  <si>
    <t>11.011.9999-0</t>
  </si>
  <si>
    <t>11.012.0015-0</t>
  </si>
  <si>
    <t>11.012.0016-0</t>
  </si>
  <si>
    <t>11.012.0017-0</t>
  </si>
  <si>
    <t>11.012.0018-0</t>
  </si>
  <si>
    <t>11.012.0019-0</t>
  </si>
  <si>
    <t>11.012.0020-0</t>
  </si>
  <si>
    <t>11.012.0021-0</t>
  </si>
  <si>
    <t>11.012.0025-1</t>
  </si>
  <si>
    <t>11.012.0030-0</t>
  </si>
  <si>
    <t>11.012.0035-0</t>
  </si>
  <si>
    <t>11.012.0040-0</t>
  </si>
  <si>
    <t>11.012.0045-0</t>
  </si>
  <si>
    <t>11.012.0050-0</t>
  </si>
  <si>
    <t>11.012.0060-0</t>
  </si>
  <si>
    <t>11.012.0061-0</t>
  </si>
  <si>
    <t>11.012.0062-0</t>
  </si>
  <si>
    <t>11.012.0063-0</t>
  </si>
  <si>
    <t>11.012.0064-0</t>
  </si>
  <si>
    <t>11.012.0065-0</t>
  </si>
  <si>
    <t>11.012.0066-0</t>
  </si>
  <si>
    <t>11.012.0070-0</t>
  </si>
  <si>
    <t>11.012.0075-0</t>
  </si>
  <si>
    <t>11.012.0080-0</t>
  </si>
  <si>
    <t>11.012.0085-0</t>
  </si>
  <si>
    <t>11.012.0090-0</t>
  </si>
  <si>
    <t>11.012.0095-0</t>
  </si>
  <si>
    <t>11.012.0100-0</t>
  </si>
  <si>
    <t>11.012.0105-0</t>
  </si>
  <si>
    <t>11.012.0120-0</t>
  </si>
  <si>
    <t>11.012.0125-0</t>
  </si>
  <si>
    <t>11.012.9999-0</t>
  </si>
  <si>
    <t>11.013.0003-1</t>
  </si>
  <si>
    <t>11.013.0005-0</t>
  </si>
  <si>
    <t>11.013.0006-0</t>
  </si>
  <si>
    <t>11.013.0009-0</t>
  </si>
  <si>
    <t>11.013.0014-0</t>
  </si>
  <si>
    <t>11.013.0015-0</t>
  </si>
  <si>
    <t>11.013.0016-0</t>
  </si>
  <si>
    <t>11.013.0059-0</t>
  </si>
  <si>
    <t>11.013.0060-0</t>
  </si>
  <si>
    <t>11.013.0061-0</t>
  </si>
  <si>
    <t>11.013.0062-0</t>
  </si>
  <si>
    <t>11.013.0063-0</t>
  </si>
  <si>
    <t>11.013.0064-0</t>
  </si>
  <si>
    <t>11.013.0065-0</t>
  </si>
  <si>
    <t>11.013.0066-0</t>
  </si>
  <si>
    <t>11.013.0067-0</t>
  </si>
  <si>
    <t>11.013.0068-0</t>
  </si>
  <si>
    <t>11.013.0069-0</t>
  </si>
  <si>
    <t>11.013.0070-1</t>
  </si>
  <si>
    <t>11.013.0075-0</t>
  </si>
  <si>
    <t>11.013.0080-0</t>
  </si>
  <si>
    <t>11.013.0100-0</t>
  </si>
  <si>
    <t>11.013.0105-0</t>
  </si>
  <si>
    <t>11.013.0110-0</t>
  </si>
  <si>
    <t>11.013.0130-0</t>
  </si>
  <si>
    <t>11.013.0135-0</t>
  </si>
  <si>
    <t>11.013.0140-0</t>
  </si>
  <si>
    <t>11.013.9999-0</t>
  </si>
  <si>
    <t>11.014.9999-0</t>
  </si>
  <si>
    <t>11.015.0001-0</t>
  </si>
  <si>
    <t>11.015.0003-0</t>
  </si>
  <si>
    <t>11.015.0004-0</t>
  </si>
  <si>
    <t>11.015.0019-0</t>
  </si>
  <si>
    <t>11.015.0020-0</t>
  </si>
  <si>
    <t>11.015.0021-0</t>
  </si>
  <si>
    <t>11.015.0022-0</t>
  </si>
  <si>
    <t>11.015.0030-0</t>
  </si>
  <si>
    <t>11.015.9999-0</t>
  </si>
  <si>
    <t>11.016.0001-0</t>
  </si>
  <si>
    <t>11.016.0002-1</t>
  </si>
  <si>
    <t>11.016.0003-0</t>
  </si>
  <si>
    <t>11.016.0004-0</t>
  </si>
  <si>
    <t>11.016.0005-0</t>
  </si>
  <si>
    <t>11.016.0006-0</t>
  </si>
  <si>
    <t>11.016.0007-0</t>
  </si>
  <si>
    <t>11.016.0020-0</t>
  </si>
  <si>
    <t>11.016.0022-0</t>
  </si>
  <si>
    <t>11.016.0030-0</t>
  </si>
  <si>
    <t>11.016.0040-0</t>
  </si>
  <si>
    <t>11.016.0045-0</t>
  </si>
  <si>
    <t>11.016.0047-0</t>
  </si>
  <si>
    <t>11.016.0100-0</t>
  </si>
  <si>
    <t>11.016.0101-0</t>
  </si>
  <si>
    <t>11.016.0200-0</t>
  </si>
  <si>
    <t>11.016.0201-0</t>
  </si>
  <si>
    <t>11.016.0505-1</t>
  </si>
  <si>
    <t>11.016.9999-0</t>
  </si>
  <si>
    <t>11.017.9999-0</t>
  </si>
  <si>
    <t>11.018.0020-0</t>
  </si>
  <si>
    <t>11.018.0021-0</t>
  </si>
  <si>
    <t>11.018.0025-0</t>
  </si>
  <si>
    <t>11.018.0026-0</t>
  </si>
  <si>
    <t>11.018.0030-0</t>
  </si>
  <si>
    <t>11.018.0031-0</t>
  </si>
  <si>
    <t>11.018.0050-0</t>
  </si>
  <si>
    <t>11.018.0051-0</t>
  </si>
  <si>
    <t>11.018.0052-0</t>
  </si>
  <si>
    <t>11.018.0053-0</t>
  </si>
  <si>
    <t>11.018.0054-0</t>
  </si>
  <si>
    <t>11.018.0060-0</t>
  </si>
  <si>
    <t>11.018.0075-0</t>
  </si>
  <si>
    <t>11.018.0080-0</t>
  </si>
  <si>
    <t>11.018.0085-0</t>
  </si>
  <si>
    <t>11.018.0090-0</t>
  </si>
  <si>
    <t>11.018.9999-0</t>
  </si>
  <si>
    <t>11.019.0001-0</t>
  </si>
  <si>
    <t>11.019.0005-0</t>
  </si>
  <si>
    <t>11.019.0010-0</t>
  </si>
  <si>
    <t>11.019.0015-0</t>
  </si>
  <si>
    <t>11.019.9999-0</t>
  </si>
  <si>
    <t>11.020.0001-0</t>
  </si>
  <si>
    <t>11.020.0002-0</t>
  </si>
  <si>
    <t>11.020.0003-0</t>
  </si>
  <si>
    <t>11.020.0006-0</t>
  </si>
  <si>
    <t>11.020.0007-1</t>
  </si>
  <si>
    <t>11.020.0011-1</t>
  </si>
  <si>
    <t>11.020.0012-0</t>
  </si>
  <si>
    <t>11.020.0015-0</t>
  </si>
  <si>
    <t>11.020.0020-0</t>
  </si>
  <si>
    <t>11.020.9999-0</t>
  </si>
  <si>
    <t>11.021.0010-1</t>
  </si>
  <si>
    <t>11.021.9999-0</t>
  </si>
  <si>
    <t>11.022.9999-0</t>
  </si>
  <si>
    <t>11.023.0001-0</t>
  </si>
  <si>
    <t>11.023.0002-0</t>
  </si>
  <si>
    <t>11.023.0003-0</t>
  </si>
  <si>
    <t>11.023.0005-0</t>
  </si>
  <si>
    <t>11.023.0006-0</t>
  </si>
  <si>
    <t>11.023.0007-0</t>
  </si>
  <si>
    <t>11.023.0008-0</t>
  </si>
  <si>
    <t>11.023.0009-0</t>
  </si>
  <si>
    <t>11.023.0010-0</t>
  </si>
  <si>
    <t>11.023.0011-0</t>
  </si>
  <si>
    <t>11.023.0013-0</t>
  </si>
  <si>
    <t>11.023.9999-0</t>
  </si>
  <si>
    <t>11.024.0001-1</t>
  </si>
  <si>
    <t>11.024.0002-0</t>
  </si>
  <si>
    <t>11.024.0005-0</t>
  </si>
  <si>
    <t>11.024.0008-0</t>
  </si>
  <si>
    <t>11.024.0010-1</t>
  </si>
  <si>
    <t>11.024.0012-0</t>
  </si>
  <si>
    <t>11.024.0015-0</t>
  </si>
  <si>
    <t>11.024.0018-0</t>
  </si>
  <si>
    <t>11.024.9999-0</t>
  </si>
  <si>
    <t>11.025.0002-0</t>
  </si>
  <si>
    <t>11.025.0006-0</t>
  </si>
  <si>
    <t>11.025.0009-0</t>
  </si>
  <si>
    <t>11.025.0012-0</t>
  </si>
  <si>
    <t>11.025.0013-0</t>
  </si>
  <si>
    <t>11.025.0014-0</t>
  </si>
  <si>
    <t>11.025.9999-0</t>
  </si>
  <si>
    <t>11.026.0010-0</t>
  </si>
  <si>
    <t>11.026.0015-0</t>
  </si>
  <si>
    <t>11.026.0016-0</t>
  </si>
  <si>
    <t>11.026.0020-0</t>
  </si>
  <si>
    <t>11.026.0025-0</t>
  </si>
  <si>
    <t>11.026.0030-0</t>
  </si>
  <si>
    <t>11.026.0032-0</t>
  </si>
  <si>
    <t>11.026.0033-0</t>
  </si>
  <si>
    <t>11.026.0035-0</t>
  </si>
  <si>
    <t>11.026.0040-0</t>
  </si>
  <si>
    <t>11.026.9999-0</t>
  </si>
  <si>
    <t>11.027.9999-0</t>
  </si>
  <si>
    <t>11.028.9999-0</t>
  </si>
  <si>
    <t>11.029.9999-0</t>
  </si>
  <si>
    <t>11.030.0020-0</t>
  </si>
  <si>
    <t>11.030.0025-0</t>
  </si>
  <si>
    <t>11.030.0030-0</t>
  </si>
  <si>
    <t>11.030.0050-0</t>
  </si>
  <si>
    <t>11.030.0055-0</t>
  </si>
  <si>
    <t>11.030.0060-0</t>
  </si>
  <si>
    <t>11.030.0080-0</t>
  </si>
  <si>
    <t>11.030.0085-0</t>
  </si>
  <si>
    <t>11.030.0090-0</t>
  </si>
  <si>
    <t>11.030.0110-0</t>
  </si>
  <si>
    <t>11.030.0115-0</t>
  </si>
  <si>
    <t>11.030.0120-0</t>
  </si>
  <si>
    <t>11.030.9999-0</t>
  </si>
  <si>
    <t>11.031.0005-0</t>
  </si>
  <si>
    <t>11.031.0006-0</t>
  </si>
  <si>
    <t>11.031.0010-0</t>
  </si>
  <si>
    <t>11.031.0011-0</t>
  </si>
  <si>
    <t>11.031.0050-0</t>
  </si>
  <si>
    <t>11.031.0051-0</t>
  </si>
  <si>
    <t>11.031.9999-0</t>
  </si>
  <si>
    <t>11.032.0005-0</t>
  </si>
  <si>
    <t>11.032.9999-0</t>
  </si>
  <si>
    <t>11.034.0005-0</t>
  </si>
  <si>
    <t>11.034.0010-0</t>
  </si>
  <si>
    <t>11.034.9999-0</t>
  </si>
  <si>
    <t>11.035.0001-1</t>
  </si>
  <si>
    <t>11.035.0002-1</t>
  </si>
  <si>
    <t>11.035.0005-0</t>
  </si>
  <si>
    <t>11.035.0010-0</t>
  </si>
  <si>
    <t>11.035.0015-0</t>
  </si>
  <si>
    <t>11.035.0020-0</t>
  </si>
  <si>
    <t>11.035.9999-0</t>
  </si>
  <si>
    <t>11.036.0001-1</t>
  </si>
  <si>
    <t>11.036.0002-1</t>
  </si>
  <si>
    <t>11.036.9999-0</t>
  </si>
  <si>
    <t>11.037.0001-0</t>
  </si>
  <si>
    <t>11.037.9999-0</t>
  </si>
  <si>
    <t>11.038.0001-0</t>
  </si>
  <si>
    <t>11.038.9999-0</t>
  </si>
  <si>
    <t>11.039.0001-0</t>
  </si>
  <si>
    <t>11.039.9999-0</t>
  </si>
  <si>
    <t>11.040.0100-0</t>
  </si>
  <si>
    <t>11.040.0105-0</t>
  </si>
  <si>
    <t>11.040.0120-0</t>
  </si>
  <si>
    <t>11.040.0130-0</t>
  </si>
  <si>
    <t>11.040.9999-0</t>
  </si>
  <si>
    <t>11.041.9999-0</t>
  </si>
  <si>
    <t>11.043.0002-0</t>
  </si>
  <si>
    <t>11.043.0003-0</t>
  </si>
  <si>
    <t>11.043.0004-0</t>
  </si>
  <si>
    <t>11.043.0005-0</t>
  </si>
  <si>
    <t>11.043.0006-0</t>
  </si>
  <si>
    <t>11.043.0007-0</t>
  </si>
  <si>
    <t>11.043.0008-0</t>
  </si>
  <si>
    <t>11.043.0009-0</t>
  </si>
  <si>
    <t>11.043.0010-0</t>
  </si>
  <si>
    <t>11.043.0011-0</t>
  </si>
  <si>
    <t>11.043.0012-0</t>
  </si>
  <si>
    <t>11.043.0013-0</t>
  </si>
  <si>
    <t>11.043.0014-1</t>
  </si>
  <si>
    <t>11.043.0015-0</t>
  </si>
  <si>
    <t>11.043.0016-0</t>
  </si>
  <si>
    <t>11.043.0017-0</t>
  </si>
  <si>
    <t>11.043.0018-0</t>
  </si>
  <si>
    <t>11.043.0019-1</t>
  </si>
  <si>
    <t>11.043.0020-0</t>
  </si>
  <si>
    <t>11.043.0021-0</t>
  </si>
  <si>
    <t>11.043.0022-0</t>
  </si>
  <si>
    <t>11.043.0023-0</t>
  </si>
  <si>
    <t>11.043.0024-1</t>
  </si>
  <si>
    <t>11.043.0025-0</t>
  </si>
  <si>
    <t>11.043.0026-0</t>
  </si>
  <si>
    <t>11.043.0027-0</t>
  </si>
  <si>
    <t>11.043.0028-0</t>
  </si>
  <si>
    <t>11.043.0029-1</t>
  </si>
  <si>
    <t>11.043.0030-0</t>
  </si>
  <si>
    <t>11.043.9999-0</t>
  </si>
  <si>
    <t>11.044.0006-0</t>
  </si>
  <si>
    <t>11.044.0007-0</t>
  </si>
  <si>
    <t>11.044.0008-0</t>
  </si>
  <si>
    <t>11.044.0009-0</t>
  </si>
  <si>
    <t>11.044.0010-0</t>
  </si>
  <si>
    <t>11.044.0056-0</t>
  </si>
  <si>
    <t>11.044.0058-0</t>
  </si>
  <si>
    <t>11.044.0060-0</t>
  </si>
  <si>
    <t>11.044.9999-0</t>
  </si>
  <si>
    <t>11.045.0006-0</t>
  </si>
  <si>
    <t>11.045.0007-0</t>
  </si>
  <si>
    <t>11.045.0008-0</t>
  </si>
  <si>
    <t>11.045.0009-0</t>
  </si>
  <si>
    <t>11.045.0010-0</t>
  </si>
  <si>
    <t>11.045.9999-0</t>
  </si>
  <si>
    <t>11.046.0001-0</t>
  </si>
  <si>
    <t>11.046.0004-0</t>
  </si>
  <si>
    <t>11.046.0007-0</t>
  </si>
  <si>
    <t>11.046.0010-0</t>
  </si>
  <si>
    <t>11.046.0013-0</t>
  </si>
  <si>
    <t>11.046.0014-0</t>
  </si>
  <si>
    <t>11.046.0015-0</t>
  </si>
  <si>
    <t>11.046.0060-0</t>
  </si>
  <si>
    <t>11.046.0100-0</t>
  </si>
  <si>
    <t>11.046.0105-0</t>
  </si>
  <si>
    <t>11.046.0110-0</t>
  </si>
  <si>
    <t>11.046.0115-0</t>
  </si>
  <si>
    <t>11.046.0180-0</t>
  </si>
  <si>
    <t>11.046.9999-0</t>
  </si>
  <si>
    <t>11.047.0010-1</t>
  </si>
  <si>
    <t>11.047.0011-1</t>
  </si>
  <si>
    <t>11.047.0012-0</t>
  </si>
  <si>
    <t>11.047.0015-0</t>
  </si>
  <si>
    <t>11.047.0016-0</t>
  </si>
  <si>
    <t>11.047.0050-0</t>
  </si>
  <si>
    <t>11.047.9999-0</t>
  </si>
  <si>
    <t>11.048.0010-1</t>
  </si>
  <si>
    <t>11.048.0015-1</t>
  </si>
  <si>
    <t>11.048.0020-1</t>
  </si>
  <si>
    <t>11.048.0025-1</t>
  </si>
  <si>
    <t>11.048.0030-1</t>
  </si>
  <si>
    <t>11.048.0035-1</t>
  </si>
  <si>
    <t>11.048.0040-1</t>
  </si>
  <si>
    <t>11.048.0050-0</t>
  </si>
  <si>
    <t>11.048.0055-0</t>
  </si>
  <si>
    <t>11.048.0060-0</t>
  </si>
  <si>
    <t>11.048.9999-0</t>
  </si>
  <si>
    <t>11.050.0001-1</t>
  </si>
  <si>
    <t>11.050.0002-0</t>
  </si>
  <si>
    <t>11.050.0010-0</t>
  </si>
  <si>
    <t>11.050.9999-0</t>
  </si>
  <si>
    <t>11.055.0001-1</t>
  </si>
  <si>
    <t>11.055.0002-0</t>
  </si>
  <si>
    <t>11.055.0010-0</t>
  </si>
  <si>
    <t>11.055.9999-0</t>
  </si>
  <si>
    <t>11.056.0010-0</t>
  </si>
  <si>
    <t>11.056.0030-0</t>
  </si>
  <si>
    <t>06.004.0140-0</t>
  </si>
  <si>
    <t>06.004.0142-0</t>
  </si>
  <si>
    <t>06.004.0144-0</t>
  </si>
  <si>
    <t>06.004.0150-0</t>
  </si>
  <si>
    <t>06.004.0152-0</t>
  </si>
  <si>
    <t>06.004.0154-0</t>
  </si>
  <si>
    <t>06.004.0156-0</t>
  </si>
  <si>
    <t>06.004.0158-0</t>
  </si>
  <si>
    <t>06.004.0160-0</t>
  </si>
  <si>
    <t>06.004.0162-0</t>
  </si>
  <si>
    <t>06.004.0164-0</t>
  </si>
  <si>
    <t>06.004.0166-0</t>
  </si>
  <si>
    <t>06.004.0168-0</t>
  </si>
  <si>
    <t>06.004.0170-0</t>
  </si>
  <si>
    <t>06.004.0172-0</t>
  </si>
  <si>
    <t>06.004.0174-0</t>
  </si>
  <si>
    <t>06.004.0253-1</t>
  </si>
  <si>
    <t>06.004.0254-1</t>
  </si>
  <si>
    <t>06.004.0400-0</t>
  </si>
  <si>
    <t>06.004.0405-0</t>
  </si>
  <si>
    <t>06.004.0410-0</t>
  </si>
  <si>
    <t>06.004.0415-0</t>
  </si>
  <si>
    <t>06.004.0420-0</t>
  </si>
  <si>
    <t>06.004.0425-0</t>
  </si>
  <si>
    <t>06.004.0430-0</t>
  </si>
  <si>
    <t>06.004.0435-0</t>
  </si>
  <si>
    <t>06.004.0440-0</t>
  </si>
  <si>
    <t>06.004.0445-0</t>
  </si>
  <si>
    <t>06.004.0450-0</t>
  </si>
  <si>
    <t>06.004.0455-0</t>
  </si>
  <si>
    <t>06.004.0500-0</t>
  </si>
  <si>
    <t>06.004.0505-0</t>
  </si>
  <si>
    <t>06.004.0510-0</t>
  </si>
  <si>
    <t>06.004.0515-0</t>
  </si>
  <si>
    <t>06.004.0520-0</t>
  </si>
  <si>
    <t>06.004.0525-0</t>
  </si>
  <si>
    <t>06.004.0530-0</t>
  </si>
  <si>
    <t>06.004.0535-0</t>
  </si>
  <si>
    <t>06.004.9999-0</t>
  </si>
  <si>
    <t>06.005.0030-0</t>
  </si>
  <si>
    <t>06.005.0035-0</t>
  </si>
  <si>
    <t>06.005.0040-0</t>
  </si>
  <si>
    <t>06.005.0045-0</t>
  </si>
  <si>
    <t>06.005.0050-0</t>
  </si>
  <si>
    <t>06.005.9999-0</t>
  </si>
  <si>
    <t>06.006.0010-0</t>
  </si>
  <si>
    <t>06.006.0011-0</t>
  </si>
  <si>
    <t>06.006.0015-0</t>
  </si>
  <si>
    <t>06.006.0016-0</t>
  </si>
  <si>
    <t>06.006.0020-0</t>
  </si>
  <si>
    <t>06.006.0030-0</t>
  </si>
  <si>
    <t>06.006.0031-0</t>
  </si>
  <si>
    <t>06.006.0035-0</t>
  </si>
  <si>
    <t>06.006.0036-0</t>
  </si>
  <si>
    <t>06.006.0040-0</t>
  </si>
  <si>
    <t>06.006.0041-0</t>
  </si>
  <si>
    <t>06.006.0050-0</t>
  </si>
  <si>
    <t>06.006.0051-0</t>
  </si>
  <si>
    <t>06.006.0060-0</t>
  </si>
  <si>
    <t>06.006.0061-0</t>
  </si>
  <si>
    <t>06.006.0090-0</t>
  </si>
  <si>
    <t>06.006.0091-0</t>
  </si>
  <si>
    <t>06.006.9999-0</t>
  </si>
  <si>
    <t>06.007.0010-0</t>
  </si>
  <si>
    <t>06.007.0011-0</t>
  </si>
  <si>
    <t>06.007.0012-0</t>
  </si>
  <si>
    <t>06.007.0013-0</t>
  </si>
  <si>
    <t>06.007.0015-0</t>
  </si>
  <si>
    <t>06.007.0016-0</t>
  </si>
  <si>
    <t>06.007.0017-0</t>
  </si>
  <si>
    <t>06.007.0060-0</t>
  </si>
  <si>
    <t>06.007.0061-0</t>
  </si>
  <si>
    <t>06.007.0062-0</t>
  </si>
  <si>
    <t>06.007.0063-0</t>
  </si>
  <si>
    <t>06.007.0064-0</t>
  </si>
  <si>
    <t>06.007.0065-0</t>
  </si>
  <si>
    <t>06.007.0080-0</t>
  </si>
  <si>
    <t>06.007.0081-0</t>
  </si>
  <si>
    <t>06.007.0082-0</t>
  </si>
  <si>
    <t>06.007.0083-0</t>
  </si>
  <si>
    <t>06.007.0084-0</t>
  </si>
  <si>
    <t>06.007.0085-0</t>
  </si>
  <si>
    <t>06.007.0100-0</t>
  </si>
  <si>
    <t>06.007.0101-0</t>
  </si>
  <si>
    <t>06.007.0102-0</t>
  </si>
  <si>
    <t>06.007.0120-0</t>
  </si>
  <si>
    <t>06.007.0121-0</t>
  </si>
  <si>
    <t>06.007.0122-0</t>
  </si>
  <si>
    <t>06.007.0123-0</t>
  </si>
  <si>
    <t>06.007.0124-0</t>
  </si>
  <si>
    <t>06.007.0125-0</t>
  </si>
  <si>
    <t>06.007.9999-0</t>
  </si>
  <si>
    <t>06.008.0050-0</t>
  </si>
  <si>
    <t>06.008.0053-0</t>
  </si>
  <si>
    <t>06.008.0055-0</t>
  </si>
  <si>
    <t>06.008.0056-0</t>
  </si>
  <si>
    <t>06.008.0058-0</t>
  </si>
  <si>
    <t>06.008.0060-0</t>
  </si>
  <si>
    <t>06.008.0062-0</t>
  </si>
  <si>
    <t>06.008.0065-0</t>
  </si>
  <si>
    <t>06.008.0068-0</t>
  </si>
  <si>
    <t>06.008.0070-0</t>
  </si>
  <si>
    <t>06.008.0072-0</t>
  </si>
  <si>
    <t>06.008.0100-0</t>
  </si>
  <si>
    <t>06.008.0105-0</t>
  </si>
  <si>
    <t>06.008.9999-0</t>
  </si>
  <si>
    <t>06.009.0030-0</t>
  </si>
  <si>
    <t>06.009.0033-0</t>
  </si>
  <si>
    <t>06.009.0035-0</t>
  </si>
  <si>
    <t>06.009.0051-0</t>
  </si>
  <si>
    <t>06.009.0052-0</t>
  </si>
  <si>
    <t>06.009.0053-0</t>
  </si>
  <si>
    <t>06.009.0054-0</t>
  </si>
  <si>
    <t>06.009.0055-0</t>
  </si>
  <si>
    <t>06.009.0056-0</t>
  </si>
  <si>
    <t>06.009.0057-0</t>
  </si>
  <si>
    <t>06.009.0058-0</t>
  </si>
  <si>
    <t>06.009.0059-0</t>
  </si>
  <si>
    <t>06.009.0060-0</t>
  </si>
  <si>
    <t>06.009.0061-0</t>
  </si>
  <si>
    <t>06.009.0062-0</t>
  </si>
  <si>
    <t>06.009.0063-0</t>
  </si>
  <si>
    <t>06.009.0064-0</t>
  </si>
  <si>
    <t>06.009.0081-0</t>
  </si>
  <si>
    <t>06.009.0082-0</t>
  </si>
  <si>
    <t>06.009.0083-0</t>
  </si>
  <si>
    <t>06.009.0084-0</t>
  </si>
  <si>
    <t>06.009.0085-0</t>
  </si>
  <si>
    <t>06.009.0086-0</t>
  </si>
  <si>
    <t>06.009.0087-0</t>
  </si>
  <si>
    <t>06.009.0088-0</t>
  </si>
  <si>
    <t>06.009.0089-0</t>
  </si>
  <si>
    <t>06.009.0090-0</t>
  </si>
  <si>
    <t>06.009.0091-0</t>
  </si>
  <si>
    <t>06.009.0092-0</t>
  </si>
  <si>
    <t>06.009.9999-0</t>
  </si>
  <si>
    <t>06.010.0010-0</t>
  </si>
  <si>
    <t>06.010.0011-0</t>
  </si>
  <si>
    <t>06.010.0015-0</t>
  </si>
  <si>
    <t>06.010.0016-0</t>
  </si>
  <si>
    <t>12.005.0135-1</t>
  </si>
  <si>
    <t>12.005.0140-1</t>
  </si>
  <si>
    <t>12.005.0160-0</t>
  </si>
  <si>
    <t>12.005.0165-0</t>
  </si>
  <si>
    <t>12.005.0170-0</t>
  </si>
  <si>
    <t>12.005.0175-0</t>
  </si>
  <si>
    <t>12.005.0185-0</t>
  </si>
  <si>
    <t>12.005.0190-0</t>
  </si>
  <si>
    <t>12.005.0195-0</t>
  </si>
  <si>
    <t>12.005.0200-0</t>
  </si>
  <si>
    <t>12.005.9999-0</t>
  </si>
  <si>
    <t>12.006.0010-0</t>
  </si>
  <si>
    <t>12.006.9999-0</t>
  </si>
  <si>
    <t>12.007.0015-0</t>
  </si>
  <si>
    <t>12.007.0020-0</t>
  </si>
  <si>
    <t>12.007.0025-0</t>
  </si>
  <si>
    <t>12.007.0030-0</t>
  </si>
  <si>
    <t>12.007.0040-0</t>
  </si>
  <si>
    <t>12.007.0045-0</t>
  </si>
  <si>
    <t>12.007.9999-0</t>
  </si>
  <si>
    <t>12.008.0015-0</t>
  </si>
  <si>
    <t>12.008.9999-0</t>
  </si>
  <si>
    <t>12.009.0001-0</t>
  </si>
  <si>
    <t>12.009.0002-0</t>
  </si>
  <si>
    <t>12.009.0003-0</t>
  </si>
  <si>
    <t>12.009.0006-0</t>
  </si>
  <si>
    <t>12.009.9999-0</t>
  </si>
  <si>
    <t>12.010.0010-0</t>
  </si>
  <si>
    <t>12.010.0015-0</t>
  </si>
  <si>
    <t>12.010.0020-0</t>
  </si>
  <si>
    <t>12.010.9999-0</t>
  </si>
  <si>
    <t>12.011.0001-0</t>
  </si>
  <si>
    <t>12.011.0005-0</t>
  </si>
  <si>
    <t>12.011.9999-0</t>
  </si>
  <si>
    <t>12.012.0001-0</t>
  </si>
  <si>
    <t>12.012.0002-0</t>
  </si>
  <si>
    <t>12.012.9999-0</t>
  </si>
  <si>
    <t>12.013.0010-0</t>
  </si>
  <si>
    <t>12.013.9999-0</t>
  </si>
  <si>
    <t>12.015.0005-0</t>
  </si>
  <si>
    <t>12.015.0006-0</t>
  </si>
  <si>
    <t>12.015.0010-0</t>
  </si>
  <si>
    <t>12.015.0014-0</t>
  </si>
  <si>
    <t>12.015.0015-0</t>
  </si>
  <si>
    <t>12.015.0016-0</t>
  </si>
  <si>
    <t>12.015.0020-0</t>
  </si>
  <si>
    <t>12.015.0021-0</t>
  </si>
  <si>
    <t>12.015.0030-0</t>
  </si>
  <si>
    <t>12.015.0031-0</t>
  </si>
  <si>
    <t>12.015.0035-0</t>
  </si>
  <si>
    <t>12.015.0036-0</t>
  </si>
  <si>
    <t>12.015.0040-0</t>
  </si>
  <si>
    <t>12.015.0041-0</t>
  </si>
  <si>
    <t>12.015.0045-0</t>
  </si>
  <si>
    <t>12.015.0046-0</t>
  </si>
  <si>
    <t>12.015.0060-0</t>
  </si>
  <si>
    <t>12.015.0061-0</t>
  </si>
  <si>
    <t>12.015.0065-0</t>
  </si>
  <si>
    <t>12.015.0066-0</t>
  </si>
  <si>
    <t>12.015.0070-0</t>
  </si>
  <si>
    <t>12.015.0071-0</t>
  </si>
  <si>
    <t>12.015.0075-0</t>
  </si>
  <si>
    <t>12.015.0076-0</t>
  </si>
  <si>
    <t>12.015.9999-0</t>
  </si>
  <si>
    <t>12.016.0004-0</t>
  </si>
  <si>
    <t>12.016.0006-0</t>
  </si>
  <si>
    <t>12.016.0008-0</t>
  </si>
  <si>
    <t>12.016.0010-0</t>
  </si>
  <si>
    <t>12.016.0012-0</t>
  </si>
  <si>
    <t>12.016.0014-0</t>
  </si>
  <si>
    <t>12.016.0016-0</t>
  </si>
  <si>
    <t>12.016.0018-0</t>
  </si>
  <si>
    <t>12.016.0020-0</t>
  </si>
  <si>
    <t>12.016.0022-0</t>
  </si>
  <si>
    <t>12.016.0024-0</t>
  </si>
  <si>
    <t>12.016.0026-0</t>
  </si>
  <si>
    <t>12.016.0028-0</t>
  </si>
  <si>
    <t>12.016.0030-0</t>
  </si>
  <si>
    <t>12.016.0032-0</t>
  </si>
  <si>
    <t>12.016.0034-0</t>
  </si>
  <si>
    <t>12.016.9999-0</t>
  </si>
  <si>
    <t>12.020.0001-0</t>
  </si>
  <si>
    <t>12.020.9999-0</t>
  </si>
  <si>
    <t>12.025.0001-0</t>
  </si>
  <si>
    <t>12.025.9999-0</t>
  </si>
  <si>
    <t>12.030.0001-0</t>
  </si>
  <si>
    <t>12.030.9999-0</t>
  </si>
  <si>
    <t>12.035.0001-0</t>
  </si>
  <si>
    <t>12.035.0002-0</t>
  </si>
  <si>
    <t>12.035.0005-0</t>
  </si>
  <si>
    <t>12.035.0010-0</t>
  </si>
  <si>
    <t>12.035.0015-0</t>
  </si>
  <si>
    <t>12.035.0020-0</t>
  </si>
  <si>
    <t>12.035.9999-0</t>
  </si>
  <si>
    <t>12.042.0001-0</t>
  </si>
  <si>
    <t>12.042.9999-0</t>
  </si>
  <si>
    <t>12.043.0001-0</t>
  </si>
  <si>
    <t>12.043.9999-0</t>
  </si>
  <si>
    <t>12.045.0001-0</t>
  </si>
  <si>
    <t>12.045.9999-0</t>
  </si>
  <si>
    <t>12.050.0001-0</t>
  </si>
  <si>
    <t>12.050.0005-0</t>
  </si>
  <si>
    <t>12.050.0010-0</t>
  </si>
  <si>
    <t>12.050.0015-0</t>
  </si>
  <si>
    <t>12.050.0020-0</t>
  </si>
  <si>
    <t>12.050.9999-0</t>
  </si>
  <si>
    <t>13.001.0008-0</t>
  </si>
  <si>
    <t>13.001.0009-0</t>
  </si>
  <si>
    <t>13.001.0010-1</t>
  </si>
  <si>
    <t>13.001.0011-0</t>
  </si>
  <si>
    <t>13.001.0013-0</t>
  </si>
  <si>
    <t>13.001.0014-0</t>
  </si>
  <si>
    <t>13.001.0015-0</t>
  </si>
  <si>
    <t>13.001.0020-1</t>
  </si>
  <si>
    <t>06.011.0348-0</t>
  </si>
  <si>
    <t>06.011.0349-0</t>
  </si>
  <si>
    <t>06.011.0350-0</t>
  </si>
  <si>
    <t>06.011.0351-0</t>
  </si>
  <si>
    <t>06.011.0352-0</t>
  </si>
  <si>
    <t>06.011.0354-0</t>
  </si>
  <si>
    <t>06.011.0355-0</t>
  </si>
  <si>
    <t>06.011.0356-0</t>
  </si>
  <si>
    <t>06.011.0358-0</t>
  </si>
  <si>
    <t>06.011.0370-0</t>
  </si>
  <si>
    <t>06.011.0371-0</t>
  </si>
  <si>
    <t>06.011.0372-0</t>
  </si>
  <si>
    <t>06.011.0373-0</t>
  </si>
  <si>
    <t>06.011.0374-0</t>
  </si>
  <si>
    <t>06.011.0375-0</t>
  </si>
  <si>
    <t>06.011.0376-0</t>
  </si>
  <si>
    <t>06.011.0377-0</t>
  </si>
  <si>
    <t>06.011.0378-0</t>
  </si>
  <si>
    <t>06.011.0379-0</t>
  </si>
  <si>
    <t>06.011.0380-0</t>
  </si>
  <si>
    <t>06.011.0381-0</t>
  </si>
  <si>
    <t>06.011.0382-0</t>
  </si>
  <si>
    <t>06.011.0383-0</t>
  </si>
  <si>
    <t>06.011.0390-0</t>
  </si>
  <si>
    <t>06.011.0391-0</t>
  </si>
  <si>
    <t>06.011.0392-0</t>
  </si>
  <si>
    <t>06.011.0393-0</t>
  </si>
  <si>
    <t>06.011.0394-0</t>
  </si>
  <si>
    <t>06.011.0395-0</t>
  </si>
  <si>
    <t>06.011.0396-0</t>
  </si>
  <si>
    <t>06.011.0397-0</t>
  </si>
  <si>
    <t>06.011.0398-0</t>
  </si>
  <si>
    <t>06.011.0399-0</t>
  </si>
  <si>
    <t>06.011.0400-0</t>
  </si>
  <si>
    <t>06.011.0401-0</t>
  </si>
  <si>
    <t>06.011.0402-0</t>
  </si>
  <si>
    <t>06.011.0403-0</t>
  </si>
  <si>
    <t>06.011.0404-0</t>
  </si>
  <si>
    <t>06.011.0411-0</t>
  </si>
  <si>
    <t>06.011.0412-0</t>
  </si>
  <si>
    <t>06.011.0413-0</t>
  </si>
  <si>
    <t>06.011.0414-0</t>
  </si>
  <si>
    <t>06.011.0415-0</t>
  </si>
  <si>
    <t>06.011.0416-0</t>
  </si>
  <si>
    <t>06.011.0417-0</t>
  </si>
  <si>
    <t>06.011.0418-0</t>
  </si>
  <si>
    <t>06.011.0419-0</t>
  </si>
  <si>
    <t>06.011.0420-0</t>
  </si>
  <si>
    <t>06.011.0421-0</t>
  </si>
  <si>
    <t>06.011.0422-0</t>
  </si>
  <si>
    <t>06.011.0423-0</t>
  </si>
  <si>
    <t>06.011.0424-0</t>
  </si>
  <si>
    <t>06.011.0425-0</t>
  </si>
  <si>
    <t>06.011.0426-0</t>
  </si>
  <si>
    <t>06.011.0427-0</t>
  </si>
  <si>
    <t>06.011.0431-0</t>
  </si>
  <si>
    <t>06.011.0432-0</t>
  </si>
  <si>
    <t>06.011.0433-0</t>
  </si>
  <si>
    <t>06.011.0434-0</t>
  </si>
  <si>
    <t>06.011.0435-0</t>
  </si>
  <si>
    <t>06.011.0436-0</t>
  </si>
  <si>
    <t>06.011.0437-0</t>
  </si>
  <si>
    <t>06.011.0438-0</t>
  </si>
  <si>
    <t>06.011.0439-0</t>
  </si>
  <si>
    <t>06.011.0440-0</t>
  </si>
  <si>
    <t>06.011.0441-0</t>
  </si>
  <si>
    <t>06.011.0442-0</t>
  </si>
  <si>
    <t>06.011.0443-0</t>
  </si>
  <si>
    <t>06.011.0445-0</t>
  </si>
  <si>
    <t>06.011.0446-0</t>
  </si>
  <si>
    <t>06.011.0447-0</t>
  </si>
  <si>
    <t>06.011.0449-0</t>
  </si>
  <si>
    <t>06.011.9999-0</t>
  </si>
  <si>
    <t>06.012.0001-0</t>
  </si>
  <si>
    <t>06.012.0002-0</t>
  </si>
  <si>
    <t>06.012.0003-0</t>
  </si>
  <si>
    <t>06.012.0004-0</t>
  </si>
  <si>
    <t>06.012.0005-0</t>
  </si>
  <si>
    <t>06.012.0006-0</t>
  </si>
  <si>
    <t>06.012.0007-0</t>
  </si>
  <si>
    <t>06.012.0008-0</t>
  </si>
  <si>
    <t>06.012.0009-0</t>
  </si>
  <si>
    <t>06.012.0015-0</t>
  </si>
  <si>
    <t>06.012.0016-0</t>
  </si>
  <si>
    <t>06.012.0017-0</t>
  </si>
  <si>
    <t>06.012.0018-0</t>
  </si>
  <si>
    <t>06.012.0019-0</t>
  </si>
  <si>
    <t>06.012.0020-0</t>
  </si>
  <si>
    <t>06.012.0021-0</t>
  </si>
  <si>
    <t>06.012.0022-0</t>
  </si>
  <si>
    <t>06.012.0039-0</t>
  </si>
  <si>
    <t>06.012.0040-0</t>
  </si>
  <si>
    <t>06.012.0041-0</t>
  </si>
  <si>
    <t>06.012.0042-0</t>
  </si>
  <si>
    <t>06.012.0043-0</t>
  </si>
  <si>
    <t>06.012.0200-0</t>
  </si>
  <si>
    <t>06.012.0201-0</t>
  </si>
  <si>
    <t>06.012.0202-0</t>
  </si>
  <si>
    <t>06.012.0203-0</t>
  </si>
  <si>
    <t>06.012.0204-0</t>
  </si>
  <si>
    <t>06.012.0205-0</t>
  </si>
  <si>
    <t>06.012.0206-0</t>
  </si>
  <si>
    <t>06.012.0207-0</t>
  </si>
  <si>
    <t>06.012.0208-0</t>
  </si>
  <si>
    <t>06.012.0209-0</t>
  </si>
  <si>
    <t>06.012.0210-0</t>
  </si>
  <si>
    <t>06.012.0211-0</t>
  </si>
  <si>
    <t>06.012.0212-0</t>
  </si>
  <si>
    <t>06.012.0213-0</t>
  </si>
  <si>
    <t>06.012.0214-0</t>
  </si>
  <si>
    <t>06.012.0215-0</t>
  </si>
  <si>
    <t>06.012.0216-0</t>
  </si>
  <si>
    <t>06.012.0217-0</t>
  </si>
  <si>
    <t>06.012.0218-0</t>
  </si>
  <si>
    <t>06.012.0219-0</t>
  </si>
  <si>
    <t>06.012.0220-0</t>
  </si>
  <si>
    <t>06.012.0221-0</t>
  </si>
  <si>
    <t>06.012.0222-0</t>
  </si>
  <si>
    <t>06.012.0223-0</t>
  </si>
  <si>
    <t>06.012.0224-0</t>
  </si>
  <si>
    <t>06.012.0225-0</t>
  </si>
  <si>
    <t>06.012.0226-0</t>
  </si>
  <si>
    <t>06.012.0227-0</t>
  </si>
  <si>
    <t>06.012.0228-0</t>
  </si>
  <si>
    <t>06.012.0229-0</t>
  </si>
  <si>
    <t>06.012.0230-0</t>
  </si>
  <si>
    <t>06.012.0231-0</t>
  </si>
  <si>
    <t>06.012.0232-0</t>
  </si>
  <si>
    <t>06.012.0233-0</t>
  </si>
  <si>
    <t>06.012.0234-0</t>
  </si>
  <si>
    <t>06.012.0235-0</t>
  </si>
  <si>
    <t>06.012.0236-0</t>
  </si>
  <si>
    <t>06.012.0237-0</t>
  </si>
  <si>
    <t>06.012.0238-0</t>
  </si>
  <si>
    <t>06.012.0239-0</t>
  </si>
  <si>
    <t>06.012.0240-0</t>
  </si>
  <si>
    <t>06.012.0241-0</t>
  </si>
  <si>
    <t>06.012.0242-0</t>
  </si>
  <si>
    <t>06.012.0243-0</t>
  </si>
  <si>
    <t>06.012.0244-0</t>
  </si>
  <si>
    <t>06.012.0245-0</t>
  </si>
  <si>
    <t>06.012.0246-0</t>
  </si>
  <si>
    <t>06.012.0247-0</t>
  </si>
  <si>
    <t>06.012.0248-0</t>
  </si>
  <si>
    <t>06.012.0249-0</t>
  </si>
  <si>
    <t>06.012.0250-0</t>
  </si>
  <si>
    <t>06.012.0251-0</t>
  </si>
  <si>
    <t>06.012.0252-0</t>
  </si>
  <si>
    <t>06.012.0253-0</t>
  </si>
  <si>
    <t>06.012.0254-0</t>
  </si>
  <si>
    <t>06.012.0255-0</t>
  </si>
  <si>
    <t>06.012.0256-0</t>
  </si>
  <si>
    <t>06.012.0257-0</t>
  </si>
  <si>
    <t>06.012.0258-0</t>
  </si>
  <si>
    <t>06.012.0259-0</t>
  </si>
  <si>
    <t>06.012.0260-0</t>
  </si>
  <si>
    <t>06.012.0261-0</t>
  </si>
  <si>
    <t>06.012.0262-0</t>
  </si>
  <si>
    <t>06.012.0263-0</t>
  </si>
  <si>
    <t>06.012.0264-0</t>
  </si>
  <si>
    <t>06.012.0265-0</t>
  </si>
  <si>
    <t>06.012.0266-0</t>
  </si>
  <si>
    <t>06.012.0267-0</t>
  </si>
  <si>
    <t>06.012.0268-0</t>
  </si>
  <si>
    <t>06.012.0269-0</t>
  </si>
  <si>
    <t>06.012.0270-0</t>
  </si>
  <si>
    <t>06.012.0271-0</t>
  </si>
  <si>
    <t>06.012.0272-0</t>
  </si>
  <si>
    <t>06.012.0273-0</t>
  </si>
  <si>
    <t>06.012.0274-0</t>
  </si>
  <si>
    <t>06.012.0275-0</t>
  </si>
  <si>
    <t>06.012.0276-0</t>
  </si>
  <si>
    <t>06.012.0277-0</t>
  </si>
  <si>
    <t>06.012.0278-0</t>
  </si>
  <si>
    <t>06.012.0310-0</t>
  </si>
  <si>
    <t>06.012.0312-0</t>
  </si>
  <si>
    <t>06.012.0315-0</t>
  </si>
  <si>
    <t>06.012.0317-0</t>
  </si>
  <si>
    <t>06.012.0319-0</t>
  </si>
  <si>
    <t>06.012.0320-0</t>
  </si>
  <si>
    <t>06.012.0322-0</t>
  </si>
  <si>
    <t>06.012.0325-0</t>
  </si>
  <si>
    <t>06.012.0327-0</t>
  </si>
  <si>
    <t>06.012.0329-0</t>
  </si>
  <si>
    <t>06.012.0331-0</t>
  </si>
  <si>
    <t>06.012.0332-0</t>
  </si>
  <si>
    <t>06.012.0335-0</t>
  </si>
  <si>
    <t>06.012.0337-0</t>
  </si>
  <si>
    <t>06.012.0340-0</t>
  </si>
  <si>
    <t>06.012.0345-0</t>
  </si>
  <si>
    <t>06.012.0347-0</t>
  </si>
  <si>
    <t>06.012.0348-0</t>
  </si>
  <si>
    <t>06.012.0349-0</t>
  </si>
  <si>
    <t>06.012.0351-0</t>
  </si>
  <si>
    <t>06.012.0352-0</t>
  </si>
  <si>
    <t>06.012.0355-0</t>
  </si>
  <si>
    <t>06.012.0357-0</t>
  </si>
  <si>
    <t>06.012.0359-0</t>
  </si>
  <si>
    <t>06.012.0362-0</t>
  </si>
  <si>
    <t>06.012.0363-0</t>
  </si>
  <si>
    <t>06.012.0364-0</t>
  </si>
  <si>
    <t>06.012.0366-0</t>
  </si>
  <si>
    <t>06.012.0368-0</t>
  </si>
  <si>
    <t>06.012.0370-0</t>
  </si>
  <si>
    <t>06.012.0372-0</t>
  </si>
  <si>
    <t>06.012.0375-0</t>
  </si>
  <si>
    <t>06.012.0377-0</t>
  </si>
  <si>
    <t>06.012.0379-0</t>
  </si>
  <si>
    <t>06.012.0381-0</t>
  </si>
  <si>
    <t>06.012.0383-0</t>
  </si>
  <si>
    <t>06.012.0385-0</t>
  </si>
  <si>
    <t>06.012.0387-0</t>
  </si>
  <si>
    <t>06.012.0389-0</t>
  </si>
  <si>
    <t>06.012.0391-0</t>
  </si>
  <si>
    <t>06.012.0393-0</t>
  </si>
  <si>
    <t>06.012.0395-0</t>
  </si>
  <si>
    <t>06.012.0400-0</t>
  </si>
  <si>
    <t>06.012.9999-0</t>
  </si>
  <si>
    <t>06.013.9999-0</t>
  </si>
  <si>
    <t>06.014.0012-0</t>
  </si>
  <si>
    <t>06.014.0013-0</t>
  </si>
  <si>
    <t>06.014.0014-0</t>
  </si>
  <si>
    <t>06.014.0015-0</t>
  </si>
  <si>
    <t>06.014.0016-0</t>
  </si>
  <si>
    <t>06.014.0049-0</t>
  </si>
  <si>
    <t>06.014.0052-0</t>
  </si>
  <si>
    <t>06.014.0054-0</t>
  </si>
  <si>
    <t>06.014.0057-0</t>
  </si>
  <si>
    <t>06.014.0059-0</t>
  </si>
  <si>
    <t>06.014.0060-0</t>
  </si>
  <si>
    <t>06.014.0062-0</t>
  </si>
  <si>
    <t>06.014.0064-0</t>
  </si>
  <si>
    <t>06.014.0066-0</t>
  </si>
  <si>
    <t>06.014.0068-0</t>
  </si>
  <si>
    <t>06.014.0100-1</t>
  </si>
  <si>
    <t>06.014.0101-0</t>
  </si>
  <si>
    <t>06.014.0102-0</t>
  </si>
  <si>
    <t>06.014.0105-0</t>
  </si>
  <si>
    <t>06.014.0110-0</t>
  </si>
  <si>
    <t>06.014.0112-0</t>
  </si>
  <si>
    <t>06.014.0114-0</t>
  </si>
  <si>
    <t>06.014.0116-0</t>
  </si>
  <si>
    <t>06.014.0118-0</t>
  </si>
  <si>
    <t>06.014.0120-0</t>
  </si>
  <si>
    <t>06.014.0122-0</t>
  </si>
  <si>
    <t>06.014.0124-0</t>
  </si>
  <si>
    <t>06.014.0126-0</t>
  </si>
  <si>
    <t>06.014.0128-0</t>
  </si>
  <si>
    <t>06.014.0130-0</t>
  </si>
  <si>
    <t>06.014.0132-0</t>
  </si>
  <si>
    <t>06.014.9999-0</t>
  </si>
  <si>
    <t>06.015.0010-0</t>
  </si>
  <si>
    <t>06.015.0011-0</t>
  </si>
  <si>
    <t>06.015.0012-0</t>
  </si>
  <si>
    <t>06.015.0013-0</t>
  </si>
  <si>
    <t>06.015.0014-0</t>
  </si>
  <si>
    <t>06.015.0015-0</t>
  </si>
  <si>
    <t>06.015.0016-0</t>
  </si>
  <si>
    <t>06.015.0030-0</t>
  </si>
  <si>
    <t>06.015.0031-0</t>
  </si>
  <si>
    <t>06.015.0060-0</t>
  </si>
  <si>
    <t>06.015.0061-0</t>
  </si>
  <si>
    <t>06.015.0070-0</t>
  </si>
  <si>
    <t>06.015.9999-0</t>
  </si>
  <si>
    <t>06.016.0001-0</t>
  </si>
  <si>
    <t>06.016.0002-0</t>
  </si>
  <si>
    <t>06.016.0003-0</t>
  </si>
  <si>
    <t>06.016.0004-0</t>
  </si>
  <si>
    <t>06.016.0006-0</t>
  </si>
  <si>
    <t>06.016.0007-0</t>
  </si>
  <si>
    <t>06.016.0008-0</t>
  </si>
  <si>
    <t>06.016.0009-0</t>
  </si>
  <si>
    <t>06.016.0010-0</t>
  </si>
  <si>
    <t>06.016.0011-0</t>
  </si>
  <si>
    <t>06.016.0012-0</t>
  </si>
  <si>
    <t>06.016.0015-0</t>
  </si>
  <si>
    <t>06.016.0016-0</t>
  </si>
  <si>
    <t>06.016.0030-0</t>
  </si>
  <si>
    <t>06.016.0031-0</t>
  </si>
  <si>
    <t>06.016.0032-0</t>
  </si>
  <si>
    <t>06.016.0040-0</t>
  </si>
  <si>
    <t>06.016.0041-0</t>
  </si>
  <si>
    <t>06.016.0050-0</t>
  </si>
  <si>
    <t>06.016.0051-0</t>
  </si>
  <si>
    <t>06.016.0052-0</t>
  </si>
  <si>
    <t>06.016.0053-0</t>
  </si>
  <si>
    <t>06.016.0060-0</t>
  </si>
  <si>
    <t>06.016.0061-0</t>
  </si>
  <si>
    <t>06.016.0080-0</t>
  </si>
  <si>
    <t>06.016.0082-0</t>
  </si>
  <si>
    <t>06.016.0100-0</t>
  </si>
  <si>
    <t>06.016.0105-0</t>
  </si>
  <si>
    <t>06.016.9999-0</t>
  </si>
  <si>
    <t>06.017.0001-0</t>
  </si>
  <si>
    <t>06.017.0002-0</t>
  </si>
  <si>
    <t>06.017.0003-0</t>
  </si>
  <si>
    <t>06.017.0004-0</t>
  </si>
  <si>
    <t>06.017.0005-0</t>
  </si>
  <si>
    <t>06.017.0006-0</t>
  </si>
  <si>
    <t>06.017.0007-0</t>
  </si>
  <si>
    <t>06.017.0008-0</t>
  </si>
  <si>
    <t>06.017.0009-0</t>
  </si>
  <si>
    <t>06.017.0010-0</t>
  </si>
  <si>
    <t>06.017.0011-0</t>
  </si>
  <si>
    <t>06.017.0012-0</t>
  </si>
  <si>
    <t>06.017.0013-0</t>
  </si>
  <si>
    <t>06.017.0014-0</t>
  </si>
  <si>
    <t>06.017.0015-0</t>
  </si>
  <si>
    <t>06.017.0016-0</t>
  </si>
  <si>
    <t>06.017.0017-0</t>
  </si>
  <si>
    <t>06.017.0018-0</t>
  </si>
  <si>
    <t>06.017.0019-0</t>
  </si>
  <si>
    <t>06.017.0020-0</t>
  </si>
  <si>
    <t>06.017.0021-0</t>
  </si>
  <si>
    <t>06.017.0022-0</t>
  </si>
  <si>
    <t>06.017.0023-0</t>
  </si>
  <si>
    <t>06.017.0024-0</t>
  </si>
  <si>
    <t>06.017.0025-0</t>
  </si>
  <si>
    <t>06.017.0026-0</t>
  </si>
  <si>
    <t>06.017.0027-0</t>
  </si>
  <si>
    <t>06.017.0040-0</t>
  </si>
  <si>
    <t>06.017.0041-0</t>
  </si>
  <si>
    <t>06.017.0050-0</t>
  </si>
  <si>
    <t>06.017.0055-0</t>
  </si>
  <si>
    <t>06.017.0060-0</t>
  </si>
  <si>
    <t>06.017.0065-0</t>
  </si>
  <si>
    <t>06.017.0070-0</t>
  </si>
  <si>
    <t>06.017.0075-0</t>
  </si>
  <si>
    <t>06.017.0080-0</t>
  </si>
  <si>
    <t>06.017.0085-0</t>
  </si>
  <si>
    <t>06.017.0090-0</t>
  </si>
  <si>
    <t>06.017.0095-0</t>
  </si>
  <si>
    <t>06.017.9999-0</t>
  </si>
  <si>
    <t>06.018.0001-0</t>
  </si>
  <si>
    <t>06.018.0002-0</t>
  </si>
  <si>
    <t>06.018.0003-0</t>
  </si>
  <si>
    <t>06.018.0005-0</t>
  </si>
  <si>
    <t>06.018.0006-0</t>
  </si>
  <si>
    <t>06.018.0007-0</t>
  </si>
  <si>
    <t>06.018.0008-0</t>
  </si>
  <si>
    <t>06.018.0009-0</t>
  </si>
  <si>
    <t>06.018.9999-0</t>
  </si>
  <si>
    <t>06.020.0510-0</t>
  </si>
  <si>
    <t>06.020.0511-0</t>
  </si>
  <si>
    <t>06.020.0512-0</t>
  </si>
  <si>
    <t>06.020.0515-0</t>
  </si>
  <si>
    <t>06.020.0516-0</t>
  </si>
  <si>
    <t>06.020.0517-0</t>
  </si>
  <si>
    <t>06.020.0518-0</t>
  </si>
  <si>
    <t>06.020.0519-0</t>
  </si>
  <si>
    <t>06.020.0520-0</t>
  </si>
  <si>
    <t>06.020.0521-0</t>
  </si>
  <si>
    <t>06.020.0522-0</t>
  </si>
  <si>
    <t>06.020.0525-0</t>
  </si>
  <si>
    <t>06.020.0526-0</t>
  </si>
  <si>
    <t>06.020.0527-0</t>
  </si>
  <si>
    <t>06.020.0528-0</t>
  </si>
  <si>
    <t>06.020.0529-0</t>
  </si>
  <si>
    <t>06.020.0530-0</t>
  </si>
  <si>
    <t>06.020.0531-0</t>
  </si>
  <si>
    <t>06.020.0534-0</t>
  </si>
  <si>
    <t>06.020.0536-0</t>
  </si>
  <si>
    <t>06.020.0538-0</t>
  </si>
  <si>
    <t>06.020.0540-0</t>
  </si>
  <si>
    <t>06.020.0545-0</t>
  </si>
  <si>
    <t>06.020.0546-0</t>
  </si>
  <si>
    <t>06.020.0547-0</t>
  </si>
  <si>
    <t>06.020.0548-0</t>
  </si>
  <si>
    <t>06.020.0549-0</t>
  </si>
  <si>
    <t>06.020.0551-0</t>
  </si>
  <si>
    <t>06.020.0553-0</t>
  </si>
  <si>
    <t>06.020.0555-0</t>
  </si>
  <si>
    <t>06.020.0557-0</t>
  </si>
  <si>
    <t>06.020.0559-0</t>
  </si>
  <si>
    <t>06.020.0560-0</t>
  </si>
  <si>
    <t>06.020.0565-0</t>
  </si>
  <si>
    <t>06.020.0566-0</t>
  </si>
  <si>
    <t>06.020.0567-0</t>
  </si>
  <si>
    <t>06.020.0568-0</t>
  </si>
  <si>
    <t>06.020.0569-0</t>
  </si>
  <si>
    <t>06.020.0570-0</t>
  </si>
  <si>
    <t>06.020.0572-0</t>
  </si>
  <si>
    <t>06.020.0574-0</t>
  </si>
  <si>
    <t>06.020.0576-0</t>
  </si>
  <si>
    <t>06.020.0578-0</t>
  </si>
  <si>
    <t>06.020.0580-0</t>
  </si>
  <si>
    <t>06.020.0582-0</t>
  </si>
  <si>
    <t>06.020.0584-0</t>
  </si>
  <si>
    <t>06.020.0586-0</t>
  </si>
  <si>
    <t>06.020.0588-0</t>
  </si>
  <si>
    <t>06.020.0592-0</t>
  </si>
  <si>
    <t>06.020.0594-0</t>
  </si>
  <si>
    <t>06.020.0596-0</t>
  </si>
  <si>
    <t>06.020.0598-0</t>
  </si>
  <si>
    <t>06.020.0600-0</t>
  </si>
  <si>
    <t>06.020.0602-0</t>
  </si>
  <si>
    <t>06.020.0604-0</t>
  </si>
  <si>
    <t>06.020.0606-0</t>
  </si>
  <si>
    <t>06.020.0608-0</t>
  </si>
  <si>
    <t>06.020.0610-0</t>
  </si>
  <si>
    <t>06.020.0612-0</t>
  </si>
  <si>
    <t>06.020.0614-0</t>
  </si>
  <si>
    <t>06.020.0616-0</t>
  </si>
  <si>
    <t>06.020.0618-0</t>
  </si>
  <si>
    <t>06.020.0620-0</t>
  </si>
  <si>
    <t>06.020.0625-0</t>
  </si>
  <si>
    <t>06.020.0626-0</t>
  </si>
  <si>
    <t>06.020.0627-0</t>
  </si>
  <si>
    <t>06.020.0628-0</t>
  </si>
  <si>
    <t>06.020.0629-0</t>
  </si>
  <si>
    <t>06.020.0630-0</t>
  </si>
  <si>
    <t>06.020.0631-0</t>
  </si>
  <si>
    <t>06.020.0632-0</t>
  </si>
  <si>
    <t>06.020.0636-0</t>
  </si>
  <si>
    <t>06.020.0637-0</t>
  </si>
  <si>
    <t>06.020.0638-0</t>
  </si>
  <si>
    <t>06.020.0639-0</t>
  </si>
  <si>
    <t>06.020.0640-0</t>
  </si>
  <si>
    <t>06.020.0641-0</t>
  </si>
  <si>
    <t>06.020.0642-0</t>
  </si>
  <si>
    <t>06.020.0643-0</t>
  </si>
  <si>
    <t>06.020.0645-0</t>
  </si>
  <si>
    <t>06.020.0647-0</t>
  </si>
  <si>
    <t>06.020.0649-0</t>
  </si>
  <si>
    <t>06.020.0655-0</t>
  </si>
  <si>
    <t>06.020.0656-0</t>
  </si>
  <si>
    <t>06.020.0657-0</t>
  </si>
  <si>
    <t>06.020.0658-0</t>
  </si>
  <si>
    <t>06.020.0659-0</t>
  </si>
  <si>
    <t>06.020.0661-0</t>
  </si>
  <si>
    <t>06.020.0663-0</t>
  </si>
  <si>
    <t>06.020.0665-0</t>
  </si>
  <si>
    <t>06.020.0667-0</t>
  </si>
  <si>
    <t>06.020.0669-0</t>
  </si>
  <si>
    <t>06.020.0670-0</t>
  </si>
  <si>
    <t>06.020.0675-0</t>
  </si>
  <si>
    <t>06.020.0676-0</t>
  </si>
  <si>
    <t>06.020.0677-0</t>
  </si>
  <si>
    <t>06.020.0678-0</t>
  </si>
  <si>
    <t>06.020.0679-0</t>
  </si>
  <si>
    <t>06.020.0681-0</t>
  </si>
  <si>
    <t>06.020.0683-0</t>
  </si>
  <si>
    <t>06.020.0685-0</t>
  </si>
  <si>
    <t>06.020.0687-0</t>
  </si>
  <si>
    <t>06.020.0689-0</t>
  </si>
  <si>
    <t>06.020.0690-0</t>
  </si>
  <si>
    <t>06.020.0691-0</t>
  </si>
  <si>
    <t>06.020.0692-0</t>
  </si>
  <si>
    <t>06.020.0694-0</t>
  </si>
  <si>
    <t>06.020.0696-0</t>
  </si>
  <si>
    <t>06.020.0700-0</t>
  </si>
  <si>
    <t>06.020.0702-0</t>
  </si>
  <si>
    <t>06.020.0704-0</t>
  </si>
  <si>
    <t>06.020.0706-0</t>
  </si>
  <si>
    <t>06.020.0708-0</t>
  </si>
  <si>
    <t>06.020.0710-0</t>
  </si>
  <si>
    <t>06.020.0711-0</t>
  </si>
  <si>
    <t>06.020.0714-0</t>
  </si>
  <si>
    <t>06.020.0715-0</t>
  </si>
  <si>
    <t>06.020.0716-0</t>
  </si>
  <si>
    <t>06.020.0717-0</t>
  </si>
  <si>
    <t>06.020.0718-0</t>
  </si>
  <si>
    <t>06.020.0720-0</t>
  </si>
  <si>
    <t>06.020.0721-0</t>
  </si>
  <si>
    <t>06.020.0722-0</t>
  </si>
  <si>
    <t>06.020.0725-0</t>
  </si>
  <si>
    <t>06.020.0726-0</t>
  </si>
  <si>
    <t>06.020.0727-0</t>
  </si>
  <si>
    <t>06.020.0735-0</t>
  </si>
  <si>
    <t>06.020.0736-0</t>
  </si>
  <si>
    <t>06.020.0737-0</t>
  </si>
  <si>
    <t>06.020.0738-0</t>
  </si>
  <si>
    <t>06.020.0739-0</t>
  </si>
  <si>
    <t>06.020.0740-0</t>
  </si>
  <si>
    <t>06.020.0741-0</t>
  </si>
  <si>
    <t>06.020.0742-0</t>
  </si>
  <si>
    <t>06.020.0745-0</t>
  </si>
  <si>
    <t>06.020.0746-0</t>
  </si>
  <si>
    <t>06.020.0747-0</t>
  </si>
  <si>
    <t>06.020.0748-0</t>
  </si>
  <si>
    <t>06.020.0749-0</t>
  </si>
  <si>
    <t>06.020.0750-0</t>
  </si>
  <si>
    <t>06.020.0751-0</t>
  </si>
  <si>
    <t>06.020.0752-0</t>
  </si>
  <si>
    <t>06.020.0754-0</t>
  </si>
  <si>
    <t>06.020.0756-0</t>
  </si>
  <si>
    <t>06.020.0758-0</t>
  </si>
  <si>
    <t>06.020.0760-0</t>
  </si>
  <si>
    <t>06.020.0761-0</t>
  </si>
  <si>
    <t>06.020.0762-0</t>
  </si>
  <si>
    <t>06.020.0763-0</t>
  </si>
  <si>
    <t>06.020.0764-0</t>
  </si>
  <si>
    <t>06.020.0766-0</t>
  </si>
  <si>
    <t>06.020.0768-0</t>
  </si>
  <si>
    <t>06.020.0770-0</t>
  </si>
  <si>
    <t>06.020.0772-0</t>
  </si>
  <si>
    <t>06.020.0774-0</t>
  </si>
  <si>
    <t>06.020.0775-0</t>
  </si>
  <si>
    <t>06.020.0780-0</t>
  </si>
  <si>
    <t>06.020.0781-0</t>
  </si>
  <si>
    <t>06.020.0782-0</t>
  </si>
  <si>
    <t>06.020.0783-0</t>
  </si>
  <si>
    <t>06.020.0784-0</t>
  </si>
  <si>
    <t>06.020.0786-0</t>
  </si>
  <si>
    <t>06.020.0788-0</t>
  </si>
  <si>
    <t>06.020.0790-0</t>
  </si>
  <si>
    <t>06.020.0792-0</t>
  </si>
  <si>
    <t>06.020.0794-0</t>
  </si>
  <si>
    <t>06.020.0795-0</t>
  </si>
  <si>
    <t>06.020.0796-0</t>
  </si>
  <si>
    <t>06.020.0797-0</t>
  </si>
  <si>
    <t>06.020.0798-0</t>
  </si>
  <si>
    <t>06.020.0799-0</t>
  </si>
  <si>
    <t>06.020.0800-0</t>
  </si>
  <si>
    <t>06.020.0801-0</t>
  </si>
  <si>
    <t>06.020.0802-0</t>
  </si>
  <si>
    <t>06.020.0803-0</t>
  </si>
  <si>
    <t>06.020.0804-0</t>
  </si>
  <si>
    <t>06.020.0805-0</t>
  </si>
  <si>
    <t>06.020.0806-0</t>
  </si>
  <si>
    <t>06.020.0807-0</t>
  </si>
  <si>
    <t>06.020.0808-0</t>
  </si>
  <si>
    <t>06.020.0809-0</t>
  </si>
  <si>
    <t>06.020.0810-0</t>
  </si>
  <si>
    <t>06.020.0811-0</t>
  </si>
  <si>
    <t>06.020.0812-0</t>
  </si>
  <si>
    <t>06.020.0813-0</t>
  </si>
  <si>
    <t>06.020.0814-0</t>
  </si>
  <si>
    <t>06.020.0815-0</t>
  </si>
  <si>
    <t>06.020.0816-0</t>
  </si>
  <si>
    <t>06.020.0817-0</t>
  </si>
  <si>
    <t>06.020.0818-0</t>
  </si>
  <si>
    <t>06.020.0819-0</t>
  </si>
  <si>
    <t>06.020.0820-0</t>
  </si>
  <si>
    <t>06.020.0821-0</t>
  </si>
  <si>
    <t>06.020.0822-0</t>
  </si>
  <si>
    <t>06.020.0823-0</t>
  </si>
  <si>
    <t>06.020.0824-0</t>
  </si>
  <si>
    <t>06.020.0825-0</t>
  </si>
  <si>
    <t>06.020.0826-0</t>
  </si>
  <si>
    <t>06.020.0827-0</t>
  </si>
  <si>
    <t>06.020.0828-0</t>
  </si>
  <si>
    <t>06.020.0829-0</t>
  </si>
  <si>
    <t>06.020.0830-0</t>
  </si>
  <si>
    <t>06.020.0831-0</t>
  </si>
  <si>
    <t>06.020.0832-0</t>
  </si>
  <si>
    <t>06.020.0833-0</t>
  </si>
  <si>
    <t>06.020.0835-0</t>
  </si>
  <si>
    <t>06.020.0840-0</t>
  </si>
  <si>
    <t>06.020.0841-0</t>
  </si>
  <si>
    <t>06.020.0842-0</t>
  </si>
  <si>
    <t>06.020.0843-0</t>
  </si>
  <si>
    <t>06.020.0844-0</t>
  </si>
  <si>
    <t>06.020.0846-0</t>
  </si>
  <si>
    <t>06.020.0848-0</t>
  </si>
  <si>
    <t>06.020.0850-0</t>
  </si>
  <si>
    <t>06.020.0852-0</t>
  </si>
  <si>
    <t>06.020.0853-0</t>
  </si>
  <si>
    <t>06.020.0854-0</t>
  </si>
  <si>
    <t>06.020.0856-0</t>
  </si>
  <si>
    <t>06.020.0857-0</t>
  </si>
  <si>
    <t>06.020.0858-0</t>
  </si>
  <si>
    <t>06.020.0859-0</t>
  </si>
  <si>
    <t>06.020.0860-0</t>
  </si>
  <si>
    <t>06.020.0862-0</t>
  </si>
  <si>
    <t>06.020.0864-0</t>
  </si>
  <si>
    <t>06.020.0866-0</t>
  </si>
  <si>
    <t>06.020.0868-0</t>
  </si>
  <si>
    <t>06.020.0870-0</t>
  </si>
  <si>
    <t>06.020.0871-0</t>
  </si>
  <si>
    <t>06.020.0872-0</t>
  </si>
  <si>
    <t>06.020.0873-0</t>
  </si>
  <si>
    <t>06.020.0875-0</t>
  </si>
  <si>
    <t>06.020.0876-0</t>
  </si>
  <si>
    <t>06.020.0880-0</t>
  </si>
  <si>
    <t>06.020.0882-0</t>
  </si>
  <si>
    <t>06.020.0884-0</t>
  </si>
  <si>
    <t>06.020.0886-0</t>
  </si>
  <si>
    <t>06.020.0888-0</t>
  </si>
  <si>
    <t>06.020.0890-0</t>
  </si>
  <si>
    <t>06.020.0891-0</t>
  </si>
  <si>
    <t>06.020.0893-0</t>
  </si>
  <si>
    <t>06.020.0894-0</t>
  </si>
  <si>
    <t>06.020.0895-0</t>
  </si>
  <si>
    <t>06.020.0896-0</t>
  </si>
  <si>
    <t>06.020.0897-0</t>
  </si>
  <si>
    <t>06.020.0900-0</t>
  </si>
  <si>
    <t>06.020.0901-0</t>
  </si>
  <si>
    <t>06.020.0902-0</t>
  </si>
  <si>
    <t>06.020.0905-0</t>
  </si>
  <si>
    <t>06.020.0906-0</t>
  </si>
  <si>
    <t>06.020.0908-0</t>
  </si>
  <si>
    <t>06.020.0910-0</t>
  </si>
  <si>
    <t>06.020.0915-0</t>
  </si>
  <si>
    <t>06.020.0916-0</t>
  </si>
  <si>
    <t>06.020.0917-0</t>
  </si>
  <si>
    <t>06.020.0918-0</t>
  </si>
  <si>
    <t>06.020.0919-0</t>
  </si>
  <si>
    <t>06.020.0920-0</t>
  </si>
  <si>
    <t>06.020.0921-0</t>
  </si>
  <si>
    <t>06.020.0922-0</t>
  </si>
  <si>
    <t>06.020.0924-0</t>
  </si>
  <si>
    <t>06.020.0926-0</t>
  </si>
  <si>
    <t>06.020.0928-0</t>
  </si>
  <si>
    <t>06.020.0930-0</t>
  </si>
  <si>
    <t>06.020.0932-0</t>
  </si>
  <si>
    <t>06.020.0933-0</t>
  </si>
  <si>
    <t>06.020.0934-0</t>
  </si>
  <si>
    <t>06.020.0935-0</t>
  </si>
  <si>
    <t>06.020.0937-0</t>
  </si>
  <si>
    <t>06.020.0938-0</t>
  </si>
  <si>
    <t>06.020.9999-0</t>
  </si>
  <si>
    <t>06.021.0010-0</t>
  </si>
  <si>
    <t>06.021.0011-0</t>
  </si>
  <si>
    <t>06.021.0012-0</t>
  </si>
  <si>
    <t>06.021.0013-0</t>
  </si>
  <si>
    <t>06.021.0014-0</t>
  </si>
  <si>
    <t>06.021.0015-0</t>
  </si>
  <si>
    <t>06.021.0016-0</t>
  </si>
  <si>
    <t>06.021.0017-0</t>
  </si>
  <si>
    <t>06.021.0018-0</t>
  </si>
  <si>
    <t>06.021.0019-0</t>
  </si>
  <si>
    <t>06.021.0020-0</t>
  </si>
  <si>
    <t>06.021.0021-0</t>
  </si>
  <si>
    <t>06.021.0025-0</t>
  </si>
  <si>
    <t>06.021.0026-0</t>
  </si>
  <si>
    <t>06.021.0027-0</t>
  </si>
  <si>
    <t>06.021.0028-0</t>
  </si>
  <si>
    <t>06.021.0029-0</t>
  </si>
  <si>
    <t>06.021.0030-0</t>
  </si>
  <si>
    <t>06.021.0031-0</t>
  </si>
  <si>
    <t>06.021.0032-0</t>
  </si>
  <si>
    <t>06.021.0033-0</t>
  </si>
  <si>
    <t>06.021.0034-0</t>
  </si>
  <si>
    <t>06.021.0035-0</t>
  </si>
  <si>
    <t>06.021.0036-0</t>
  </si>
  <si>
    <t>06.021.0040-0</t>
  </si>
  <si>
    <t>06.021.0041-0</t>
  </si>
  <si>
    <t>06.021.9999-0</t>
  </si>
  <si>
    <t>06.022.0010-0</t>
  </si>
  <si>
    <t>06.022.9999-0</t>
  </si>
  <si>
    <t>06.030.0001-0</t>
  </si>
  <si>
    <t>06.030.9999-0</t>
  </si>
  <si>
    <t>06.031.0031-0</t>
  </si>
  <si>
    <t>06.031.0032-0</t>
  </si>
  <si>
    <t>06.031.0035-0</t>
  </si>
  <si>
    <t>06.031.0039-0</t>
  </si>
  <si>
    <t>06.031.0041-0</t>
  </si>
  <si>
    <t>06.031.0043-0</t>
  </si>
  <si>
    <t>06.031.0095-0</t>
  </si>
  <si>
    <t>06.031.0096-0</t>
  </si>
  <si>
    <t>06.031.0098-0</t>
  </si>
  <si>
    <t>06.031.0100-0</t>
  </si>
  <si>
    <t>06.031.0105-0</t>
  </si>
  <si>
    <t>06.031.0110-0</t>
  </si>
  <si>
    <t>06.031.0115-0</t>
  </si>
  <si>
    <t>06.031.0120-0</t>
  </si>
  <si>
    <t>06.031.0125-0</t>
  </si>
  <si>
    <t>06.031.0130-0</t>
  </si>
  <si>
    <t>06.031.0135-0</t>
  </si>
  <si>
    <t>06.031.0140-0</t>
  </si>
  <si>
    <t>06.031.0145-0</t>
  </si>
  <si>
    <t>06.031.0255-0</t>
  </si>
  <si>
    <t>06.031.0260-0</t>
  </si>
  <si>
    <t>06.031.0265-0</t>
  </si>
  <si>
    <t>06.031.0270-0</t>
  </si>
  <si>
    <t>06.031.0275-0</t>
  </si>
  <si>
    <t>06.031.0280-0</t>
  </si>
  <si>
    <t>06.031.0283-0</t>
  </si>
  <si>
    <t>06.031.0285-0</t>
  </si>
  <si>
    <t>06.031.0290-0</t>
  </si>
  <si>
    <t>06.031.0295-0</t>
  </si>
  <si>
    <t>06.031.0300-0</t>
  </si>
  <si>
    <t>06.031.0305-0</t>
  </si>
  <si>
    <t>06.031.0410-0</t>
  </si>
  <si>
    <t>06.031.0415-0</t>
  </si>
  <si>
    <t>06.031.0420-0</t>
  </si>
  <si>
    <t>06.031.0425-0</t>
  </si>
  <si>
    <t>06.031.0430-0</t>
  </si>
  <si>
    <t>06.031.0435-0</t>
  </si>
  <si>
    <t>06.031.0440-0</t>
  </si>
  <si>
    <t>06.031.0445-0</t>
  </si>
  <si>
    <t>06.031.0450-0</t>
  </si>
  <si>
    <t>06.031.0455-0</t>
  </si>
  <si>
    <t>06.031.0465-0</t>
  </si>
  <si>
    <t>06.031.0475-0</t>
  </si>
  <si>
    <t>06.031.0480-0</t>
  </si>
  <si>
    <t>06.031.0485-0</t>
  </si>
  <si>
    <t>06.031.0490-0</t>
  </si>
  <si>
    <t>06.031.0610-0</t>
  </si>
  <si>
    <t>06.031.0620-0</t>
  </si>
  <si>
    <t>06.031.0630-0</t>
  </si>
  <si>
    <t>06.031.0640-0</t>
  </si>
  <si>
    <t>06.031.0650-0</t>
  </si>
  <si>
    <t>06.031.0660-0</t>
  </si>
  <si>
    <t>06.031.0675-0</t>
  </si>
  <si>
    <t>06.031.0690-0</t>
  </si>
  <si>
    <t>06.031.0700-0</t>
  </si>
  <si>
    <t>06.031.0750-0</t>
  </si>
  <si>
    <t>06.031.0755-0</t>
  </si>
  <si>
    <t>06.031.0760-0</t>
  </si>
  <si>
    <t>06.031.0765-0</t>
  </si>
  <si>
    <t>06.031.9999-0</t>
  </si>
  <si>
    <t>06.032.0051-0</t>
  </si>
  <si>
    <t>06.032.0053-0</t>
  </si>
  <si>
    <t>06.032.0055-0</t>
  </si>
  <si>
    <t>06.032.0057-0</t>
  </si>
  <si>
    <t>06.032.0059-0</t>
  </si>
  <si>
    <t>06.032.0060-0</t>
  </si>
  <si>
    <t>06.032.0061-0</t>
  </si>
  <si>
    <t>06.032.0062-0</t>
  </si>
  <si>
    <t>06.032.0063-0</t>
  </si>
  <si>
    <t>06.032.0064-0</t>
  </si>
  <si>
    <t>06.032.0065-0</t>
  </si>
  <si>
    <t>06.032.0066-0</t>
  </si>
  <si>
    <t>06.032.0067-0</t>
  </si>
  <si>
    <t>06.032.0068-0</t>
  </si>
  <si>
    <t>06.032.0069-0</t>
  </si>
  <si>
    <t>06.032.0070-0</t>
  </si>
  <si>
    <t>06.032.0071-0</t>
  </si>
  <si>
    <t>06.032.0072-0</t>
  </si>
  <si>
    <t>06.032.0073-0</t>
  </si>
  <si>
    <t>06.032.0074-0</t>
  </si>
  <si>
    <t>06.032.0075-0</t>
  </si>
  <si>
    <t>06.032.0076-0</t>
  </si>
  <si>
    <t>06.032.0077-0</t>
  </si>
  <si>
    <t>06.032.0080-0</t>
  </si>
  <si>
    <t>06.032.0081-0</t>
  </si>
  <si>
    <t>06.032.0082-0</t>
  </si>
  <si>
    <t>06.032.0083-0</t>
  </si>
  <si>
    <t>06.032.0084-0</t>
  </si>
  <si>
    <t>06.032.0085-0</t>
  </si>
  <si>
    <t>06.032.0086-0</t>
  </si>
  <si>
    <t>06.032.0087-0</t>
  </si>
  <si>
    <t>06.032.0088-0</t>
  </si>
  <si>
    <t>06.032.0089-0</t>
  </si>
  <si>
    <t>06.032.0090-0</t>
  </si>
  <si>
    <t>06.032.0091-0</t>
  </si>
  <si>
    <t>06.032.0092-0</t>
  </si>
  <si>
    <t>06.032.0093-0</t>
  </si>
  <si>
    <t>06.032.0094-0</t>
  </si>
  <si>
    <t>06.032.0095-0</t>
  </si>
  <si>
    <t>06.032.0096-0</t>
  </si>
  <si>
    <t>06.032.0097-0</t>
  </si>
  <si>
    <t>06.032.9999-0</t>
  </si>
  <si>
    <t>06.033.0010-0</t>
  </si>
  <si>
    <t>06.033.0020-0</t>
  </si>
  <si>
    <t>06.033.0030-0</t>
  </si>
  <si>
    <t>06.033.9999-0</t>
  </si>
  <si>
    <t>06.034.0031-0</t>
  </si>
  <si>
    <t>06.034.0032-0</t>
  </si>
  <si>
    <t>06.034.0035-0</t>
  </si>
  <si>
    <t>06.034.0039-0</t>
  </si>
  <si>
    <t>06.034.0041-0</t>
  </si>
  <si>
    <t>06.034.0043-0</t>
  </si>
  <si>
    <t>06.034.0045-0</t>
  </si>
  <si>
    <t>06.034.0050-0</t>
  </si>
  <si>
    <t>06.034.0098-0</t>
  </si>
  <si>
    <t>06.034.0100-0</t>
  </si>
  <si>
    <t>06.034.0105-0</t>
  </si>
  <si>
    <t>06.034.0110-0</t>
  </si>
  <si>
    <t>06.034.0115-0</t>
  </si>
  <si>
    <t>06.034.0120-0</t>
  </si>
  <si>
    <t>06.034.0125-0</t>
  </si>
  <si>
    <t>06.034.0130-0</t>
  </si>
  <si>
    <t>06.034.0135-0</t>
  </si>
  <si>
    <t>06.034.0140-0</t>
  </si>
  <si>
    <t>06.034.0145-0</t>
  </si>
  <si>
    <t>06.034.0255-0</t>
  </si>
  <si>
    <t>06.034.0260-0</t>
  </si>
  <si>
    <t>06.034.0265-0</t>
  </si>
  <si>
    <t>06.034.0270-0</t>
  </si>
  <si>
    <t>06.034.0275-0</t>
  </si>
  <si>
    <t>06.034.0280-0</t>
  </si>
  <si>
    <t>06.034.0283-0</t>
  </si>
  <si>
    <t>06.034.0285-0</t>
  </si>
  <si>
    <t>06.034.0290-0</t>
  </si>
  <si>
    <t>06.034.0295-0</t>
  </si>
  <si>
    <t>06.034.0300-0</t>
  </si>
  <si>
    <t>06.034.0306-0</t>
  </si>
  <si>
    <t>06.034.0410-0</t>
  </si>
  <si>
    <t>06.034.0415-0</t>
  </si>
  <si>
    <t>06.034.0420-0</t>
  </si>
  <si>
    <t>06.034.0425-0</t>
  </si>
  <si>
    <t>06.034.0430-0</t>
  </si>
  <si>
    <t>06.034.0435-0</t>
  </si>
  <si>
    <t>06.034.0440-0</t>
  </si>
  <si>
    <t>06.034.0445-0</t>
  </si>
  <si>
    <t>06.034.0450-0</t>
  </si>
  <si>
    <t>06.034.0455-0</t>
  </si>
  <si>
    <t>06.034.0465-0</t>
  </si>
  <si>
    <t>06.034.0475-0</t>
  </si>
  <si>
    <t>06.034.0480-0</t>
  </si>
  <si>
    <t>06.034.0485-0</t>
  </si>
  <si>
    <t>06.034.0550-0</t>
  </si>
  <si>
    <t>06.034.0610-0</t>
  </si>
  <si>
    <t>06.034.0620-0</t>
  </si>
  <si>
    <t>06.034.0630-0</t>
  </si>
  <si>
    <t>06.034.0640-0</t>
  </si>
  <si>
    <t>06.034.0650-0</t>
  </si>
  <si>
    <t>06.034.0660-0</t>
  </si>
  <si>
    <t>06.034.0675-0</t>
  </si>
  <si>
    <t>06.034.0690-0</t>
  </si>
  <si>
    <t>06.034.0705-0</t>
  </si>
  <si>
    <t>06.034.0730-0</t>
  </si>
  <si>
    <t>06.034.9999-0</t>
  </si>
  <si>
    <t>06.040.9999-0</t>
  </si>
  <si>
    <t>06.042.9999-0</t>
  </si>
  <si>
    <t>06.043.9999-0</t>
  </si>
  <si>
    <t>06.061.0105-0</t>
  </si>
  <si>
    <t>06.061.0110-0</t>
  </si>
  <si>
    <t>06.061.0115-0</t>
  </si>
  <si>
    <t>06.061.0120-0</t>
  </si>
  <si>
    <t>06.061.0150-0</t>
  </si>
  <si>
    <t>06.061.0155-0</t>
  </si>
  <si>
    <t>06.061.0160-0</t>
  </si>
  <si>
    <t>06.061.0165-0</t>
  </si>
  <si>
    <t>06.061.0170-0</t>
  </si>
  <si>
    <t>06.061.0171-0</t>
  </si>
  <si>
    <t>06.061.0172-0</t>
  </si>
  <si>
    <t>06.061.0173-0</t>
  </si>
  <si>
    <t>06.061.0174-0</t>
  </si>
  <si>
    <t>06.061.0176-0</t>
  </si>
  <si>
    <t>06.061.0177-0</t>
  </si>
  <si>
    <t>06.061.9999-0</t>
  </si>
  <si>
    <t>06.062.0001-0</t>
  </si>
  <si>
    <t>06.062.0002-0</t>
  </si>
  <si>
    <t>06.062.9999-0</t>
  </si>
  <si>
    <t>06.063.0011-0</t>
  </si>
  <si>
    <t>06.063.0012-0</t>
  </si>
  <si>
    <t>06.063.0013-0</t>
  </si>
  <si>
    <t>06.063.0014-0</t>
  </si>
  <si>
    <t>06.063.0015-0</t>
  </si>
  <si>
    <t>06.063.0016-0</t>
  </si>
  <si>
    <t>06.063.0017-0</t>
  </si>
  <si>
    <t>06.063.0018-0</t>
  </si>
  <si>
    <t>06.063.0019-0</t>
  </si>
  <si>
    <t>06.063.0021-0</t>
  </si>
  <si>
    <t>06.063.0023-0</t>
  </si>
  <si>
    <t>06.063.0025-0</t>
  </si>
  <si>
    <t>06.063.9999-0</t>
  </si>
  <si>
    <t>06.064.9999-0</t>
  </si>
  <si>
    <t>06.065.9999-0</t>
  </si>
  <si>
    <t>06.066.9999-0</t>
  </si>
  <si>
    <t>06.068.9999-0</t>
  </si>
  <si>
    <t>06.069.0005-0</t>
  </si>
  <si>
    <t>06.069.0006-0</t>
  </si>
  <si>
    <t>06.069.0008-0</t>
  </si>
  <si>
    <t>06.069.0009-0</t>
  </si>
  <si>
    <t>06.069.0010-0</t>
  </si>
  <si>
    <t>06.069.0015-0</t>
  </si>
  <si>
    <t>06.069.0020-0</t>
  </si>
  <si>
    <t>06.069.0025-0</t>
  </si>
  <si>
    <t>06.069.0030-0</t>
  </si>
  <si>
    <t>06.069.0035-0</t>
  </si>
  <si>
    <t>06.069.0040-0</t>
  </si>
  <si>
    <t>06.069.0045-0</t>
  </si>
  <si>
    <t>06.069.0050-0</t>
  </si>
  <si>
    <t>06.069.0055-0</t>
  </si>
  <si>
    <t>06.069.0100-0</t>
  </si>
  <si>
    <t>06.069.0101-0</t>
  </si>
  <si>
    <t>06.069.0105-0</t>
  </si>
  <si>
    <t>06.069.0106-0</t>
  </si>
  <si>
    <t>06.069.0110-0</t>
  </si>
  <si>
    <t>06.069.0115-0</t>
  </si>
  <si>
    <t>06.069.0120-0</t>
  </si>
  <si>
    <t>06.069.0125-0</t>
  </si>
  <si>
    <t>06.069.0130-0</t>
  </si>
  <si>
    <t>06.069.0135-0</t>
  </si>
  <si>
    <t>06.069.0140-0</t>
  </si>
  <si>
    <t>06.069.0145-0</t>
  </si>
  <si>
    <t>06.069.0150-0</t>
  </si>
  <si>
    <t>06.069.0155-0</t>
  </si>
  <si>
    <t>06.069.0160-0</t>
  </si>
  <si>
    <t>06.069.0165-0</t>
  </si>
  <si>
    <t>06.069.9999-0</t>
  </si>
  <si>
    <t>06.070.9999-0</t>
  </si>
  <si>
    <t>06.072.0001-0</t>
  </si>
  <si>
    <t>06.072.0003-0</t>
  </si>
  <si>
    <t>06.072.9999-0</t>
  </si>
  <si>
    <t>06.075.0010-0</t>
  </si>
  <si>
    <t>06.075.0012-0</t>
  </si>
  <si>
    <t>06.075.9999-0</t>
  </si>
  <si>
    <t>06.076.0005-0</t>
  </si>
  <si>
    <t>06.076.0010-0</t>
  </si>
  <si>
    <t>06.076.0015-0</t>
  </si>
  <si>
    <t>06.076.0020-0</t>
  </si>
  <si>
    <t>06.076.0025-0</t>
  </si>
  <si>
    <t>06.076.9999-0</t>
  </si>
  <si>
    <t>06.077.0005-0</t>
  </si>
  <si>
    <t>06.077.0010-0</t>
  </si>
  <si>
    <t>06.077.0015-0</t>
  </si>
  <si>
    <t>06.077.0020-0</t>
  </si>
  <si>
    <t>06.077.0025-0</t>
  </si>
  <si>
    <t>06.077.9999-0</t>
  </si>
  <si>
    <t>06.081.0010-0</t>
  </si>
  <si>
    <t>06.081.9999-0</t>
  </si>
  <si>
    <t>06.082.0010-0</t>
  </si>
  <si>
    <t>06.082.0015-0</t>
  </si>
  <si>
    <t>06.082.0020-0</t>
  </si>
  <si>
    <t>06.082.0050-0</t>
  </si>
  <si>
    <t>06.082.0053-0</t>
  </si>
  <si>
    <t>06.082.0055-0</t>
  </si>
  <si>
    <t>06.082.0070-0</t>
  </si>
  <si>
    <t>06.082.0075-0</t>
  </si>
  <si>
    <t>06.082.9999-0</t>
  </si>
  <si>
    <t>06.084.0005-0</t>
  </si>
  <si>
    <t>06.084.9999-0</t>
  </si>
  <si>
    <t>06.085.0010-0</t>
  </si>
  <si>
    <t>06.085.0015-0</t>
  </si>
  <si>
    <t>06.085.0020-0</t>
  </si>
  <si>
    <t>06.085.0025-0</t>
  </si>
  <si>
    <t>06.085.0030-0</t>
  </si>
  <si>
    <t>06.085.0035-0</t>
  </si>
  <si>
    <t>06.085.0040-0</t>
  </si>
  <si>
    <t>06.085.0045-0</t>
  </si>
  <si>
    <t>06.085.0050-1</t>
  </si>
  <si>
    <t>06.085.0055-0</t>
  </si>
  <si>
    <t>06.085.0058-0</t>
  </si>
  <si>
    <t>06.085.0060-0</t>
  </si>
  <si>
    <t>06.085.0065-0</t>
  </si>
  <si>
    <t>06.085.0070-0</t>
  </si>
  <si>
    <t>06.085.0072-0</t>
  </si>
  <si>
    <t>06.085.0074-0</t>
  </si>
  <si>
    <t>06.085.9999-0</t>
  </si>
  <si>
    <t>06.086.0010-0</t>
  </si>
  <si>
    <t>06.086.9999-0</t>
  </si>
  <si>
    <t>06.087.0010-0</t>
  </si>
  <si>
    <t>06.087.9999-0</t>
  </si>
  <si>
    <t>06.088.0010-0</t>
  </si>
  <si>
    <t>06.088.9999-0</t>
  </si>
  <si>
    <t>06.090.0010-0</t>
  </si>
  <si>
    <t>06.090.9999-0</t>
  </si>
  <si>
    <t>06.095.0010-0</t>
  </si>
  <si>
    <t>06.095.0013-0</t>
  </si>
  <si>
    <t>06.095.0015-0</t>
  </si>
  <si>
    <t>06.095.0018-0</t>
  </si>
  <si>
    <t>06.095.0020-0</t>
  </si>
  <si>
    <t>06.095.0022-0</t>
  </si>
  <si>
    <t>06.095.0025-0</t>
  </si>
  <si>
    <t>06.095.0028-0</t>
  </si>
  <si>
    <t>06.095.0030-0</t>
  </si>
  <si>
    <t>06.095.9999-0</t>
  </si>
  <si>
    <t>06.100.0010-0</t>
  </si>
  <si>
    <t>06.100.0011-0</t>
  </si>
  <si>
    <t>06.100.0012-0</t>
  </si>
  <si>
    <t>06.100.0020-0</t>
  </si>
  <si>
    <t>06.100.0030-0</t>
  </si>
  <si>
    <t>06.100.0040-0</t>
  </si>
  <si>
    <t>06.100.0050-0</t>
  </si>
  <si>
    <t>06.100.0056-0</t>
  </si>
  <si>
    <t>06.100.0058-0</t>
  </si>
  <si>
    <t>06.100.0060-0</t>
  </si>
  <si>
    <t>06.100.0062-0</t>
  </si>
  <si>
    <t>06.100.0064-0</t>
  </si>
  <si>
    <t>06.100.0068-0</t>
  </si>
  <si>
    <t>06.100.0079-0</t>
  </si>
  <si>
    <t>06.100.0080-0</t>
  </si>
  <si>
    <t>06.100.0082-0</t>
  </si>
  <si>
    <t>06.100.0085-0</t>
  </si>
  <si>
    <t>06.100.0087-0</t>
  </si>
  <si>
    <t>06.100.0090-0</t>
  </si>
  <si>
    <t>06.100.0092-0</t>
  </si>
  <si>
    <t>06.100.0095-0</t>
  </si>
  <si>
    <t>06.100.0100-0</t>
  </si>
  <si>
    <t>06.100.0105-0</t>
  </si>
  <si>
    <t>06.100.0110-0</t>
  </si>
  <si>
    <t>06.100.0115-0</t>
  </si>
  <si>
    <t>06.100.0130-0</t>
  </si>
  <si>
    <t>06.100.0132-0</t>
  </si>
  <si>
    <t>06.100.0134-0</t>
  </si>
  <si>
    <t>06.100.0136-0</t>
  </si>
  <si>
    <t>06.100.0138-0</t>
  </si>
  <si>
    <t>06.100.0140-0</t>
  </si>
  <si>
    <t>06.100.0142-0</t>
  </si>
  <si>
    <t>06.100.0144-0</t>
  </si>
  <si>
    <t>06.100.0148-0</t>
  </si>
  <si>
    <t>06.100.0150-0</t>
  </si>
  <si>
    <t>06.100.0155-0</t>
  </si>
  <si>
    <t>06.100.0160-0</t>
  </si>
  <si>
    <t>06.100.0165-0</t>
  </si>
  <si>
    <t>06.100.0170-0</t>
  </si>
  <si>
    <t>06.100.0175-0</t>
  </si>
  <si>
    <t>06.100.0180-0</t>
  </si>
  <si>
    <t>06.100.0185-0</t>
  </si>
  <si>
    <t>06.100.0187-0</t>
  </si>
  <si>
    <t>06.100.0190-0</t>
  </si>
  <si>
    <t>06.100.9999-0</t>
  </si>
  <si>
    <t>06.101.0001-0</t>
  </si>
  <si>
    <t>06.101.9999-0</t>
  </si>
  <si>
    <t>06.102.0010-0</t>
  </si>
  <si>
    <t>06.102.9999-0</t>
  </si>
  <si>
    <t>06.103.0010-0</t>
  </si>
  <si>
    <t>06.103.0015-0</t>
  </si>
  <si>
    <t>06.103.0020-0</t>
  </si>
  <si>
    <t>06.103.0025-0</t>
  </si>
  <si>
    <t>06.103.0030-0</t>
  </si>
  <si>
    <t>06.103.0035-0</t>
  </si>
  <si>
    <t>06.103.0040-0</t>
  </si>
  <si>
    <t>06.103.0045-0</t>
  </si>
  <si>
    <t>06.103.0050-0</t>
  </si>
  <si>
    <t>06.103.0055-0</t>
  </si>
  <si>
    <t>06.103.0080-0</t>
  </si>
  <si>
    <t>06.103.0085-0</t>
  </si>
  <si>
    <t>06.103.0090-0</t>
  </si>
  <si>
    <t>06.103.0095-0</t>
  </si>
  <si>
    <t>06.103.0100-0</t>
  </si>
  <si>
    <t>06.103.0105-0</t>
  </si>
  <si>
    <t>06.103.0110-0</t>
  </si>
  <si>
    <t>06.103.0115-0</t>
  </si>
  <si>
    <t>06.103.0120-0</t>
  </si>
  <si>
    <t>06.103.0125-0</t>
  </si>
  <si>
    <t>06.103.0150-0</t>
  </si>
  <si>
    <t>06.103.9999-0</t>
  </si>
  <si>
    <t>06.105.9999-0</t>
  </si>
  <si>
    <t>06.106.0011-0</t>
  </si>
  <si>
    <t>06.106.0012-0</t>
  </si>
  <si>
    <t>06.106.0014-0</t>
  </si>
  <si>
    <t>06.106.9999-0</t>
  </si>
  <si>
    <t>06.107.9999-0</t>
  </si>
  <si>
    <t>06.108.0005-0</t>
  </si>
  <si>
    <t>06.108.0006-0</t>
  </si>
  <si>
    <t>06.108.0007-0</t>
  </si>
  <si>
    <t>06.108.0008-0</t>
  </si>
  <si>
    <t>06.108.0009-0</t>
  </si>
  <si>
    <t>06.108.9999-0</t>
  </si>
  <si>
    <t>06.110.0001-0</t>
  </si>
  <si>
    <t>06.110.9999-0</t>
  </si>
  <si>
    <t>06.115.0001-0</t>
  </si>
  <si>
    <t>06.115.9999-0</t>
  </si>
  <si>
    <t>06.200.0030-0</t>
  </si>
  <si>
    <t>06.200.0033-0</t>
  </si>
  <si>
    <t>06.200.0035-0</t>
  </si>
  <si>
    <t>06.200.0051-0</t>
  </si>
  <si>
    <t>06.200.0052-0</t>
  </si>
  <si>
    <t>06.200.0053-0</t>
  </si>
  <si>
    <t>06.200.0054-0</t>
  </si>
  <si>
    <t>06.200.0055-0</t>
  </si>
  <si>
    <t>06.200.0056-0</t>
  </si>
  <si>
    <t>06.200.0057-0</t>
  </si>
  <si>
    <t>06.200.0058-0</t>
  </si>
  <si>
    <t>06.200.0059-0</t>
  </si>
  <si>
    <t>06.200.0060-0</t>
  </si>
  <si>
    <t>06.200.0062-0</t>
  </si>
  <si>
    <t>06.200.0064-0</t>
  </si>
  <si>
    <t>06.200.0065-0</t>
  </si>
  <si>
    <t>06.200.0066-0</t>
  </si>
  <si>
    <t>06.200.0067-0</t>
  </si>
  <si>
    <t>06.200.0068-0</t>
  </si>
  <si>
    <t>06.200.0071-0</t>
  </si>
  <si>
    <t>06.200.0072-0</t>
  </si>
  <si>
    <t>06.200.0073-0</t>
  </si>
  <si>
    <t>06.200.0074-0</t>
  </si>
  <si>
    <t>06.200.0075-0</t>
  </si>
  <si>
    <t>06.200.0076-0</t>
  </si>
  <si>
    <t>06.200.0077-0</t>
  </si>
  <si>
    <t>06.200.0078-0</t>
  </si>
  <si>
    <t>06.200.0080-0</t>
  </si>
  <si>
    <t>06.200.0081-0</t>
  </si>
  <si>
    <t>06.200.0083-0</t>
  </si>
  <si>
    <t>06.200.0084-0</t>
  </si>
  <si>
    <t>06.200.0085-0</t>
  </si>
  <si>
    <t>06.200.0086-0</t>
  </si>
  <si>
    <t>06.200.0090-0</t>
  </si>
  <si>
    <t>06.200.0092-0</t>
  </si>
  <si>
    <t>06.200.0093-0</t>
  </si>
  <si>
    <t>06.200.0094-0</t>
  </si>
  <si>
    <t>06.200.0095-0</t>
  </si>
  <si>
    <t>06.200.0096-0</t>
  </si>
  <si>
    <t>06.200.0097-0</t>
  </si>
  <si>
    <t>06.200.0098-0</t>
  </si>
  <si>
    <t>06.200.0099-0</t>
  </si>
  <si>
    <t>06.200.0100-0</t>
  </si>
  <si>
    <t>06.200.0102-0</t>
  </si>
  <si>
    <t>06.200.0104-0</t>
  </si>
  <si>
    <t>06.200.0105-0</t>
  </si>
  <si>
    <t>06.200.0106-0</t>
  </si>
  <si>
    <t>06.200.0107-0</t>
  </si>
  <si>
    <t>06.200.0108-0</t>
  </si>
  <si>
    <t>06.200.9999-0</t>
  </si>
  <si>
    <t>06.201.0051-0</t>
  </si>
  <si>
    <t>06.201.0052-0</t>
  </si>
  <si>
    <t>06.201.0053-0</t>
  </si>
  <si>
    <t>06.201.0054-0</t>
  </si>
  <si>
    <t>06.201.0055-0</t>
  </si>
  <si>
    <t>06.201.0056-0</t>
  </si>
  <si>
    <t>06.201.0057-0</t>
  </si>
  <si>
    <t>06.201.0058-0</t>
  </si>
  <si>
    <t>06.201.0059-0</t>
  </si>
  <si>
    <t>06.201.0060-0</t>
  </si>
  <si>
    <t>06.201.0061-0</t>
  </si>
  <si>
    <t>06.201.0062-0</t>
  </si>
  <si>
    <t>06.201.0063-0</t>
  </si>
  <si>
    <t>06.201.0064-0</t>
  </si>
  <si>
    <t>06.201.0065-0</t>
  </si>
  <si>
    <t>06.201.0066-0</t>
  </si>
  <si>
    <t>06.201.0071-0</t>
  </si>
  <si>
    <t>06.201.0072-0</t>
  </si>
  <si>
    <t>06.201.0073-0</t>
  </si>
  <si>
    <t>06.201.0074-0</t>
  </si>
  <si>
    <t>06.201.0075-0</t>
  </si>
  <si>
    <t>06.201.0076-0</t>
  </si>
  <si>
    <t>06.201.0077-0</t>
  </si>
  <si>
    <t>06.201.0078-0</t>
  </si>
  <si>
    <t>06.201.0079-0</t>
  </si>
  <si>
    <t>06.201.0080-0</t>
  </si>
  <si>
    <t>06.201.0081-0</t>
  </si>
  <si>
    <t>06.201.0082-0</t>
  </si>
  <si>
    <t>06.201.0091-0</t>
  </si>
  <si>
    <t>06.201.0092-0</t>
  </si>
  <si>
    <t>06.201.0093-0</t>
  </si>
  <si>
    <t>06.201.0094-0</t>
  </si>
  <si>
    <t>06.201.0095-0</t>
  </si>
  <si>
    <t>06.201.0096-0</t>
  </si>
  <si>
    <t>06.201.0097-0</t>
  </si>
  <si>
    <t>06.201.0098-0</t>
  </si>
  <si>
    <t>06.201.0099-0</t>
  </si>
  <si>
    <t>06.201.0100-0</t>
  </si>
  <si>
    <t>06.201.0101-0</t>
  </si>
  <si>
    <t>06.201.0102-0</t>
  </si>
  <si>
    <t>06.201.0111-0</t>
  </si>
  <si>
    <t>06.201.0112-0</t>
  </si>
  <si>
    <t>06.201.0113-0</t>
  </si>
  <si>
    <t>06.201.0114-0</t>
  </si>
  <si>
    <t>06.201.0115-0</t>
  </si>
  <si>
    <t>06.201.0116-0</t>
  </si>
  <si>
    <t>06.201.0117-0</t>
  </si>
  <si>
    <t>06.201.0118-0</t>
  </si>
  <si>
    <t>06.201.0119-0</t>
  </si>
  <si>
    <t>06.201.0120-0</t>
  </si>
  <si>
    <t>06.201.0121-0</t>
  </si>
  <si>
    <t>06.201.0122-0</t>
  </si>
  <si>
    <t>06.201.0123-0</t>
  </si>
  <si>
    <t>06.201.0124-0</t>
  </si>
  <si>
    <t>06.201.0125-0</t>
  </si>
  <si>
    <t>06.201.0126-0</t>
  </si>
  <si>
    <t>06.201.0131-0</t>
  </si>
  <si>
    <t>06.201.0132-0</t>
  </si>
  <si>
    <t>06.201.0133-0</t>
  </si>
  <si>
    <t>06.201.0134-0</t>
  </si>
  <si>
    <t>06.201.0135-0</t>
  </si>
  <si>
    <t>06.201.0136-0</t>
  </si>
  <si>
    <t>06.201.0137-0</t>
  </si>
  <si>
    <t>06.201.0138-0</t>
  </si>
  <si>
    <t>06.201.0139-0</t>
  </si>
  <si>
    <t>06.201.0140-0</t>
  </si>
  <si>
    <t>06.201.0141-0</t>
  </si>
  <si>
    <t>06.201.0142-0</t>
  </si>
  <si>
    <t>06.201.0161-0</t>
  </si>
  <si>
    <t>06.201.0162-0</t>
  </si>
  <si>
    <t>06.201.0163-0</t>
  </si>
  <si>
    <t>06.201.0164-0</t>
  </si>
  <si>
    <t>06.201.0165-0</t>
  </si>
  <si>
    <t>06.201.0166-0</t>
  </si>
  <si>
    <t>06.201.0167-0</t>
  </si>
  <si>
    <t>06.201.0168-0</t>
  </si>
  <si>
    <t>06.201.0169-0</t>
  </si>
  <si>
    <t>06.201.0170-0</t>
  </si>
  <si>
    <t>06.201.0171-0</t>
  </si>
  <si>
    <t>06.201.0172-0</t>
  </si>
  <si>
    <t>06.201.0173-0</t>
  </si>
  <si>
    <t>06.201.0174-0</t>
  </si>
  <si>
    <t>06.201.0175-0</t>
  </si>
  <si>
    <t>06.201.0176-0</t>
  </si>
  <si>
    <t>06.201.0181-0</t>
  </si>
  <si>
    <t>06.201.0182-0</t>
  </si>
  <si>
    <t>06.201.0183-0</t>
  </si>
  <si>
    <t>06.201.0184-0</t>
  </si>
  <si>
    <t>06.201.0185-0</t>
  </si>
  <si>
    <t>06.201.0186-0</t>
  </si>
  <si>
    <t>06.201.0187-0</t>
  </si>
  <si>
    <t>06.201.0188-0</t>
  </si>
  <si>
    <t>06.201.0189-0</t>
  </si>
  <si>
    <t>06.201.0190-0</t>
  </si>
  <si>
    <t>06.201.0191-0</t>
  </si>
  <si>
    <t>06.201.0192-0</t>
  </si>
  <si>
    <t>06.201.0211-0</t>
  </si>
  <si>
    <t>06.201.0212-0</t>
  </si>
  <si>
    <t>06.201.0213-0</t>
  </si>
  <si>
    <t>06.201.0214-0</t>
  </si>
  <si>
    <t>06.201.0215-0</t>
  </si>
  <si>
    <t>06.201.0216-0</t>
  </si>
  <si>
    <t>06.201.0217-0</t>
  </si>
  <si>
    <t>06.201.0218-0</t>
  </si>
  <si>
    <t>06.201.0219-0</t>
  </si>
  <si>
    <t>06.201.0220-0</t>
  </si>
  <si>
    <t>06.201.0221-0</t>
  </si>
  <si>
    <t>06.201.0222-0</t>
  </si>
  <si>
    <t>06.201.0223-0</t>
  </si>
  <si>
    <t>06.201.0224-0</t>
  </si>
  <si>
    <t>06.201.0225-0</t>
  </si>
  <si>
    <t>06.201.0226-0</t>
  </si>
  <si>
    <t>06.201.0231-0</t>
  </si>
  <si>
    <t>06.201.0232-0</t>
  </si>
  <si>
    <t>06.201.0233-0</t>
  </si>
  <si>
    <t>06.201.0234-0</t>
  </si>
  <si>
    <t>06.201.0235-0</t>
  </si>
  <si>
    <t>06.201.0236-0</t>
  </si>
  <si>
    <t>06.201.0237-0</t>
  </si>
  <si>
    <t>06.201.0238-0</t>
  </si>
  <si>
    <t>06.201.0239-0</t>
  </si>
  <si>
    <t>06.201.0240-0</t>
  </si>
  <si>
    <t>06.201.0241-0</t>
  </si>
  <si>
    <t>06.201.0242-0</t>
  </si>
  <si>
    <t>06.201.0243-0</t>
  </si>
  <si>
    <t>06.201.0244-0</t>
  </si>
  <si>
    <t>06.201.0245-0</t>
  </si>
  <si>
    <t>06.201.0246-0</t>
  </si>
  <si>
    <t>06.201.0251-0</t>
  </si>
  <si>
    <t>06.201.0252-0</t>
  </si>
  <si>
    <t>06.201.0253-0</t>
  </si>
  <si>
    <t>06.201.0254-0</t>
  </si>
  <si>
    <t>06.201.0255-0</t>
  </si>
  <si>
    <t>06.201.0256-0</t>
  </si>
  <si>
    <t>06.201.0257-0</t>
  </si>
  <si>
    <t>06.201.0258-0</t>
  </si>
  <si>
    <t>06.201.0259-0</t>
  </si>
  <si>
    <t>06.201.0260-0</t>
  </si>
  <si>
    <t>06.201.0261-0</t>
  </si>
  <si>
    <t>06.201.0262-0</t>
  </si>
  <si>
    <t>06.201.0263-0</t>
  </si>
  <si>
    <t>06.201.0264-0</t>
  </si>
  <si>
    <t>06.201.0265-0</t>
  </si>
  <si>
    <t>06.201.0266-0</t>
  </si>
  <si>
    <t>06.201.0271-0</t>
  </si>
  <si>
    <t>06.201.0272-0</t>
  </si>
  <si>
    <t>06.201.0273-0</t>
  </si>
  <si>
    <t>06.201.0274-0</t>
  </si>
  <si>
    <t>06.201.0275-0</t>
  </si>
  <si>
    <t>06.201.0276-0</t>
  </si>
  <si>
    <t>06.201.0277-0</t>
  </si>
  <si>
    <t>06.201.0278-0</t>
  </si>
  <si>
    <t>06.201.0279-0</t>
  </si>
  <si>
    <t>06.201.0280-0</t>
  </si>
  <si>
    <t>06.201.0281-0</t>
  </si>
  <si>
    <t>06.201.0282-0</t>
  </si>
  <si>
    <t>06.201.0291-0</t>
  </si>
  <si>
    <t>06.201.0292-0</t>
  </si>
  <si>
    <t>06.201.0293-0</t>
  </si>
  <si>
    <t>06.201.0294-0</t>
  </si>
  <si>
    <t>06.201.0295-0</t>
  </si>
  <si>
    <t>06.201.0296-0</t>
  </si>
  <si>
    <t>06.201.0297-0</t>
  </si>
  <si>
    <t>06.201.0298-0</t>
  </si>
  <si>
    <t>06.201.0299-0</t>
  </si>
  <si>
    <t>06.201.0300-0</t>
  </si>
  <si>
    <t>06.201.0301-0</t>
  </si>
  <si>
    <t>06.201.0302-0</t>
  </si>
  <si>
    <t>06.201.0311-0</t>
  </si>
  <si>
    <t>06.201.0312-0</t>
  </si>
  <si>
    <t>06.201.0313-0</t>
  </si>
  <si>
    <t>06.201.0314-0</t>
  </si>
  <si>
    <t>06.201.0315-0</t>
  </si>
  <si>
    <t>06.201.0316-0</t>
  </si>
  <si>
    <t>06.201.0317-0</t>
  </si>
  <si>
    <t>06.201.0318-0</t>
  </si>
  <si>
    <t>06.201.0319-0</t>
  </si>
  <si>
    <t>06.201.0320-0</t>
  </si>
  <si>
    <t>06.201.0321-0</t>
  </si>
  <si>
    <t>06.201.0322-0</t>
  </si>
  <si>
    <t>06.201.0323-0</t>
  </si>
  <si>
    <t>06.201.0324-0</t>
  </si>
  <si>
    <t>06.201.0325-0</t>
  </si>
  <si>
    <t>06.201.0326-0</t>
  </si>
  <si>
    <t>06.201.0331-0</t>
  </si>
  <si>
    <t>06.201.0332-0</t>
  </si>
  <si>
    <t>06.201.0333-0</t>
  </si>
  <si>
    <t>06.201.0334-0</t>
  </si>
  <si>
    <t>06.201.0335-0</t>
  </si>
  <si>
    <t>06.201.0336-0</t>
  </si>
  <si>
    <t>06.201.0337-0</t>
  </si>
  <si>
    <t>06.201.0338-0</t>
  </si>
  <si>
    <t>06.201.0339-0</t>
  </si>
  <si>
    <t>06.201.0340-0</t>
  </si>
  <si>
    <t>06.201.0341-0</t>
  </si>
  <si>
    <t>06.201.0342-0</t>
  </si>
  <si>
    <t>06.201.0361-0</t>
  </si>
  <si>
    <t>06.201.0362-0</t>
  </si>
  <si>
    <t>06.201.0363-0</t>
  </si>
  <si>
    <t>06.201.0364-0</t>
  </si>
  <si>
    <t>06.201.0365-0</t>
  </si>
  <si>
    <t>06.201.0366-0</t>
  </si>
  <si>
    <t>06.201.0367-0</t>
  </si>
  <si>
    <t>06.201.0368-0</t>
  </si>
  <si>
    <t>06.201.0369-0</t>
  </si>
  <si>
    <t>06.201.0370-0</t>
  </si>
  <si>
    <t>06.201.0371-0</t>
  </si>
  <si>
    <t>06.201.0372-0</t>
  </si>
  <si>
    <t>06.201.0373-0</t>
  </si>
  <si>
    <t>06.201.0374-0</t>
  </si>
  <si>
    <t>06.201.0375-0</t>
  </si>
  <si>
    <t>06.201.0376-0</t>
  </si>
  <si>
    <t>06.201.0381-0</t>
  </si>
  <si>
    <t>06.201.0382-0</t>
  </si>
  <si>
    <t>06.201.0383-0</t>
  </si>
  <si>
    <t>06.201.0384-0</t>
  </si>
  <si>
    <t>06.201.0385-0</t>
  </si>
  <si>
    <t>06.201.0386-0</t>
  </si>
  <si>
    <t>06.201.0387-0</t>
  </si>
  <si>
    <t>06.201.0388-0</t>
  </si>
  <si>
    <t>06.201.0389-0</t>
  </si>
  <si>
    <t>06.201.0390-0</t>
  </si>
  <si>
    <t>06.201.0391-0</t>
  </si>
  <si>
    <t>06.201.0392-0</t>
  </si>
  <si>
    <t>06.201.0411-0</t>
  </si>
  <si>
    <t>06.201.0412-0</t>
  </si>
  <si>
    <t>06.201.0413-0</t>
  </si>
  <si>
    <t>06.201.0414-0</t>
  </si>
  <si>
    <t>06.201.0415-0</t>
  </si>
  <si>
    <t>06.201.0416-0</t>
  </si>
  <si>
    <t>06.201.0417-0</t>
  </si>
  <si>
    <t>06.201.0418-0</t>
  </si>
  <si>
    <t>06.201.0419-0</t>
  </si>
  <si>
    <t>06.201.0420-0</t>
  </si>
  <si>
    <t>06.201.0421-0</t>
  </si>
  <si>
    <t>06.201.0422-0</t>
  </si>
  <si>
    <t>06.201.0423-0</t>
  </si>
  <si>
    <t>06.201.0424-0</t>
  </si>
  <si>
    <t>06.201.0425-0</t>
  </si>
  <si>
    <t>06.201.0426-0</t>
  </si>
  <si>
    <t>06.201.0431-0</t>
  </si>
  <si>
    <t>06.201.0432-0</t>
  </si>
  <si>
    <t>06.201.0433-0</t>
  </si>
  <si>
    <t>06.201.0434-0</t>
  </si>
  <si>
    <t>06.201.0435-0</t>
  </si>
  <si>
    <t>06.201.0436-0</t>
  </si>
  <si>
    <t>06.201.0437-0</t>
  </si>
  <si>
    <t>06.201.0438-0</t>
  </si>
  <si>
    <t>06.201.0439-0</t>
  </si>
  <si>
    <t>06.201.0440-0</t>
  </si>
  <si>
    <t>06.201.0441-0</t>
  </si>
  <si>
    <t>06.201.0442-0</t>
  </si>
  <si>
    <t>06.201.0443-0</t>
  </si>
  <si>
    <t>06.201.0444-0</t>
  </si>
  <si>
    <t>06.201.0445-0</t>
  </si>
  <si>
    <t>06.201.0446-0</t>
  </si>
  <si>
    <t>06.201.9999-0</t>
  </si>
  <si>
    <t>06.203.0006-0</t>
  </si>
  <si>
    <t>06.203.0007-0</t>
  </si>
  <si>
    <t>06.203.0008-0</t>
  </si>
  <si>
    <t>06.203.0009-0</t>
  </si>
  <si>
    <t>06.203.0010-0</t>
  </si>
  <si>
    <t>06.203.0011-0</t>
  </si>
  <si>
    <t>06.203.0012-0</t>
  </si>
  <si>
    <t>06.203.0013-0</t>
  </si>
  <si>
    <t>06.203.0014-0</t>
  </si>
  <si>
    <t>06.203.0015-0</t>
  </si>
  <si>
    <t>06.203.0016-0</t>
  </si>
  <si>
    <t>06.203.0017-0</t>
  </si>
  <si>
    <t>06.203.0018-0</t>
  </si>
  <si>
    <t>06.203.0019-0</t>
  </si>
  <si>
    <t>06.203.0020-0</t>
  </si>
  <si>
    <t>06.203.0021-0</t>
  </si>
  <si>
    <t>06.203.0022-0</t>
  </si>
  <si>
    <t>06.203.0023-0</t>
  </si>
  <si>
    <t>06.203.0024-0</t>
  </si>
  <si>
    <t>06.203.0025-0</t>
  </si>
  <si>
    <t>06.203.0026-0</t>
  </si>
  <si>
    <t>06.203.0027-0</t>
  </si>
  <si>
    <t>06.203.0028-0</t>
  </si>
  <si>
    <t>06.203.0043-0</t>
  </si>
  <si>
    <t>06.203.0044-0</t>
  </si>
  <si>
    <t>06.203.0045-0</t>
  </si>
  <si>
    <t>06.203.0046-0</t>
  </si>
  <si>
    <t>06.203.0047-0</t>
  </si>
  <si>
    <t>06.203.0048-0</t>
  </si>
  <si>
    <t>06.203.0049-0</t>
  </si>
  <si>
    <t>06.203.0050-0</t>
  </si>
  <si>
    <t>06.203.0051-0</t>
  </si>
  <si>
    <t>06.203.0052-0</t>
  </si>
  <si>
    <t>06.203.0053-0</t>
  </si>
  <si>
    <t>06.203.0054-0</t>
  </si>
  <si>
    <t>06.203.0055-0</t>
  </si>
  <si>
    <t>06.203.0056-0</t>
  </si>
  <si>
    <t>06.203.0057-0</t>
  </si>
  <si>
    <t>06.203.0058-0</t>
  </si>
  <si>
    <t>06.203.0059-0</t>
  </si>
  <si>
    <t>06.203.0060-0</t>
  </si>
  <si>
    <t>06.203.0061-0</t>
  </si>
  <si>
    <t>06.203.0062-0</t>
  </si>
  <si>
    <t>06.203.0063-0</t>
  </si>
  <si>
    <t>06.203.0064-0</t>
  </si>
  <si>
    <t>06.203.0081-0</t>
  </si>
  <si>
    <t>06.203.0082-0</t>
  </si>
  <si>
    <t>06.203.0083-0</t>
  </si>
  <si>
    <t>06.203.0084-0</t>
  </si>
  <si>
    <t>06.203.0085-0</t>
  </si>
  <si>
    <t>06.203.0086-0</t>
  </si>
  <si>
    <t>06.203.0087-0</t>
  </si>
  <si>
    <t>06.203.0088-0</t>
  </si>
  <si>
    <t>06.203.0089-0</t>
  </si>
  <si>
    <t>06.203.0090-0</t>
  </si>
  <si>
    <t>06.203.0091-0</t>
  </si>
  <si>
    <t>06.203.0092-0</t>
  </si>
  <si>
    <t>06.203.0093-0</t>
  </si>
  <si>
    <t>06.203.0094-0</t>
  </si>
  <si>
    <t>06.203.0095-0</t>
  </si>
  <si>
    <t>06.203.0096-0</t>
  </si>
  <si>
    <t>06.203.0097-0</t>
  </si>
  <si>
    <t>06.203.0098-0</t>
  </si>
  <si>
    <t>06.203.0099-0</t>
  </si>
  <si>
    <t>06.203.0100-0</t>
  </si>
  <si>
    <t>06.203.0101-0</t>
  </si>
  <si>
    <t>06.203.0102-0</t>
  </si>
  <si>
    <t>06.203.0106-0</t>
  </si>
  <si>
    <t>06.203.0107-0</t>
  </si>
  <si>
    <t>06.203.0108-0</t>
  </si>
  <si>
    <t>06.203.0109-0</t>
  </si>
  <si>
    <t>06.203.0110-0</t>
  </si>
  <si>
    <t>06.203.0111-0</t>
  </si>
  <si>
    <t>06.203.0112-0</t>
  </si>
  <si>
    <t>06.203.0113-0</t>
  </si>
  <si>
    <t>06.203.0114-0</t>
  </si>
  <si>
    <t>06.203.0115-0</t>
  </si>
  <si>
    <t>06.203.0116-0</t>
  </si>
  <si>
    <t>06.203.0117-0</t>
  </si>
  <si>
    <t>06.203.0118-0</t>
  </si>
  <si>
    <t>06.203.0119-0</t>
  </si>
  <si>
    <t>06.203.0120-0</t>
  </si>
  <si>
    <t>06.203.0121-0</t>
  </si>
  <si>
    <t>06.203.0122-0</t>
  </si>
  <si>
    <t>06.203.0123-0</t>
  </si>
  <si>
    <t>06.203.0124-0</t>
  </si>
  <si>
    <t>06.203.0125-0</t>
  </si>
  <si>
    <t>06.203.0126-0</t>
  </si>
  <si>
    <t>06.203.0127-0</t>
  </si>
  <si>
    <t>06.203.0128-0</t>
  </si>
  <si>
    <t>06.203.0136-0</t>
  </si>
  <si>
    <t>06.203.0137-0</t>
  </si>
  <si>
    <t>06.203.0138-0</t>
  </si>
  <si>
    <t>06.203.0139-0</t>
  </si>
  <si>
    <t>06.203.0140-0</t>
  </si>
  <si>
    <t>06.203.0141-0</t>
  </si>
  <si>
    <t>06.203.0142-0</t>
  </si>
  <si>
    <t>06.203.0143-0</t>
  </si>
  <si>
    <t>06.203.0144-0</t>
  </si>
  <si>
    <t>06.203.0145-0</t>
  </si>
  <si>
    <t>06.203.0146-0</t>
  </si>
  <si>
    <t>06.203.0147-0</t>
  </si>
  <si>
    <t>06.203.0148-0</t>
  </si>
  <si>
    <t>06.203.0149-0</t>
  </si>
  <si>
    <t>06.203.0150-0</t>
  </si>
  <si>
    <t>06.203.0151-0</t>
  </si>
  <si>
    <t>06.203.0152-0</t>
  </si>
  <si>
    <t>06.203.0153-0</t>
  </si>
  <si>
    <t>06.203.0154-0</t>
  </si>
  <si>
    <t>06.203.0155-0</t>
  </si>
  <si>
    <t>06.203.0166-0</t>
  </si>
  <si>
    <t>06.203.0167-0</t>
  </si>
  <si>
    <t>06.203.0168-0</t>
  </si>
  <si>
    <t>06.203.0169-0</t>
  </si>
  <si>
    <t>06.203.0170-0</t>
  </si>
  <si>
    <t>06.203.0171-0</t>
  </si>
  <si>
    <t>06.203.0172-0</t>
  </si>
  <si>
    <t>06.203.0173-0</t>
  </si>
  <si>
    <t>06.203.0174-0</t>
  </si>
  <si>
    <t>06.203.0175-0</t>
  </si>
  <si>
    <t>06.203.0176-0</t>
  </si>
  <si>
    <t>06.203.0177-0</t>
  </si>
  <si>
    <t>06.203.0178-0</t>
  </si>
  <si>
    <t>06.203.0179-0</t>
  </si>
  <si>
    <t>06.203.0180-0</t>
  </si>
  <si>
    <t>06.203.0181-0</t>
  </si>
  <si>
    <t>06.203.0182-0</t>
  </si>
  <si>
    <t>06.203.0183-0</t>
  </si>
  <si>
    <t>06.203.0191-0</t>
  </si>
  <si>
    <t>06.203.0192-0</t>
  </si>
  <si>
    <t>06.203.0193-0</t>
  </si>
  <si>
    <t>06.203.0194-0</t>
  </si>
  <si>
    <t>06.203.0195-0</t>
  </si>
  <si>
    <t>06.203.0196-0</t>
  </si>
  <si>
    <t>06.203.0197-0</t>
  </si>
  <si>
    <t>06.203.0198-0</t>
  </si>
  <si>
    <t>06.203.0199-0</t>
  </si>
  <si>
    <t>06.203.0200-0</t>
  </si>
  <si>
    <t>06.203.0201-0</t>
  </si>
  <si>
    <t>06.203.0202-0</t>
  </si>
  <si>
    <t>06.203.0203-0</t>
  </si>
  <si>
    <t>06.203.0204-0</t>
  </si>
  <si>
    <t>06.203.0205-0</t>
  </si>
  <si>
    <t>06.203.0206-0</t>
  </si>
  <si>
    <t>06.203.0207-0</t>
  </si>
  <si>
    <t>06.203.0208-0</t>
  </si>
  <si>
    <t>06.203.0209-0</t>
  </si>
  <si>
    <t>06.203.9999-0</t>
  </si>
  <si>
    <t>06.205.0050-0</t>
  </si>
  <si>
    <t>06.205.0051-0</t>
  </si>
  <si>
    <t>06.205.0052-0</t>
  </si>
  <si>
    <t>06.205.0053-0</t>
  </si>
  <si>
    <t>06.205.0054-0</t>
  </si>
  <si>
    <t>06.205.0055-0</t>
  </si>
  <si>
    <t>06.205.0056-0</t>
  </si>
  <si>
    <t>06.205.0057-0</t>
  </si>
  <si>
    <t>06.205.0058-0</t>
  </si>
  <si>
    <t>06.205.0059-0</t>
  </si>
  <si>
    <t>06.205.0060-0</t>
  </si>
  <si>
    <t>06.205.0061-0</t>
  </si>
  <si>
    <t>06.205.0062-0</t>
  </si>
  <si>
    <t>06.205.0063-0</t>
  </si>
  <si>
    <t>06.205.0064-0</t>
  </si>
  <si>
    <t>06.205.0065-0</t>
  </si>
  <si>
    <t>06.205.0066-0</t>
  </si>
  <si>
    <t>06.205.0067-0</t>
  </si>
  <si>
    <t>06.205.0068-0</t>
  </si>
  <si>
    <t>06.205.0069-0</t>
  </si>
  <si>
    <t>06.205.0070-0</t>
  </si>
  <si>
    <t>06.205.0071-0</t>
  </si>
  <si>
    <t>06.205.0072-0</t>
  </si>
  <si>
    <t>06.205.0073-0</t>
  </si>
  <si>
    <t>06.205.0074-0</t>
  </si>
  <si>
    <t>06.205.0075-0</t>
  </si>
  <si>
    <t>06.205.0076-0</t>
  </si>
  <si>
    <t>06.205.0077-0</t>
  </si>
  <si>
    <t>06.205.0078-0</t>
  </si>
  <si>
    <t>06.205.0079-0</t>
  </si>
  <si>
    <t>06.205.0080-0</t>
  </si>
  <si>
    <t>06.205.0081-0</t>
  </si>
  <si>
    <t>06.205.0082-0</t>
  </si>
  <si>
    <t>06.205.0083-0</t>
  </si>
  <si>
    <t>06.205.0084-0</t>
  </si>
  <si>
    <t>06.205.0085-0</t>
  </si>
  <si>
    <t>06.205.0086-0</t>
  </si>
  <si>
    <t>06.205.0087-0</t>
  </si>
  <si>
    <t>06.205.0088-0</t>
  </si>
  <si>
    <t>06.205.0089-0</t>
  </si>
  <si>
    <t>06.205.0090-0</t>
  </si>
  <si>
    <t>06.205.0091-0</t>
  </si>
  <si>
    <t>06.205.0092-0</t>
  </si>
  <si>
    <t>06.205.0093-0</t>
  </si>
  <si>
    <t>06.205.0094-0</t>
  </si>
  <si>
    <t>06.205.0095-0</t>
  </si>
  <si>
    <t>06.205.0096-0</t>
  </si>
  <si>
    <t>06.205.0097-0</t>
  </si>
  <si>
    <t>06.205.0098-0</t>
  </si>
  <si>
    <t>06.205.0099-0</t>
  </si>
  <si>
    <t>06.205.0100-0</t>
  </si>
  <si>
    <t>06.205.0101-0</t>
  </si>
  <si>
    <t>06.205.0102-0</t>
  </si>
  <si>
    <t>06.205.0103-0</t>
  </si>
  <si>
    <t>06.205.0105-0</t>
  </si>
  <si>
    <t>06.205.0106-0</t>
  </si>
  <si>
    <t>06.205.0107-0</t>
  </si>
  <si>
    <t>06.205.0108-0</t>
  </si>
  <si>
    <t>06.205.0109-0</t>
  </si>
  <si>
    <t>06.205.0110-0</t>
  </si>
  <si>
    <t>06.205.0111-0</t>
  </si>
  <si>
    <t>06.205.0112-0</t>
  </si>
  <si>
    <t>06.205.0113-0</t>
  </si>
  <si>
    <t>06.205.0114-0</t>
  </si>
  <si>
    <t>06.205.0115-0</t>
  </si>
  <si>
    <t>06.205.0116-0</t>
  </si>
  <si>
    <t>06.205.0117-0</t>
  </si>
  <si>
    <t>06.205.0118-0</t>
  </si>
  <si>
    <t>06.205.0119-0</t>
  </si>
  <si>
    <t>01.050.0220-0</t>
  </si>
  <si>
    <t>01.050.0230-0</t>
  </si>
  <si>
    <t>01.050.0232-0</t>
  </si>
  <si>
    <t>01.050.0235-0</t>
  </si>
  <si>
    <t>01.050.0245-0</t>
  </si>
  <si>
    <t>01.050.0250-0</t>
  </si>
  <si>
    <t>01.050.0300-0</t>
  </si>
  <si>
    <t>01.050.0315-0</t>
  </si>
  <si>
    <t>01.050.0320-0</t>
  </si>
  <si>
    <t>01.050.0322-0</t>
  </si>
  <si>
    <t>01.050.0324-0</t>
  </si>
  <si>
    <t>01.050.0325-0</t>
  </si>
  <si>
    <t>01.050.0326-0</t>
  </si>
  <si>
    <t>01.050.0327-0</t>
  </si>
  <si>
    <t>01.050.0328-0</t>
  </si>
  <si>
    <t>01.050.0600-0</t>
  </si>
  <si>
    <t>01.050.0601-0</t>
  </si>
  <si>
    <t>01.050.0602-0</t>
  </si>
  <si>
    <t>01.050.0603-0</t>
  </si>
  <si>
    <t>01.050.0604-0</t>
  </si>
  <si>
    <t>01.050.0605-0</t>
  </si>
  <si>
    <t>01.050.0606-0</t>
  </si>
  <si>
    <t>01.050.0607-0</t>
  </si>
  <si>
    <t>01.050.0608-0</t>
  </si>
  <si>
    <t>01.050.0610-0</t>
  </si>
  <si>
    <t>01.050.0611-0</t>
  </si>
  <si>
    <t>01.050.0612-0</t>
  </si>
  <si>
    <t>01.050.0613-0</t>
  </si>
  <si>
    <t>01.050.0614-0</t>
  </si>
  <si>
    <t>01.050.0615-0</t>
  </si>
  <si>
    <t>01.050.0616-0</t>
  </si>
  <si>
    <t>01.050.0617-0</t>
  </si>
  <si>
    <t>01.050.0618-0</t>
  </si>
  <si>
    <t>01.050.0619-0</t>
  </si>
  <si>
    <t>01.050.0620-0</t>
  </si>
  <si>
    <t>01.050.0621-0</t>
  </si>
  <si>
    <t>01.050.0622-0</t>
  </si>
  <si>
    <t>01.050.0623-0</t>
  </si>
  <si>
    <t>01.050.0624-0</t>
  </si>
  <si>
    <t>01.050.0625-0</t>
  </si>
  <si>
    <t>01.050.0626-0</t>
  </si>
  <si>
    <t>01.050.0627-0</t>
  </si>
  <si>
    <t>01.050.0628-0</t>
  </si>
  <si>
    <t>01.050.0629-0</t>
  </si>
  <si>
    <t>01.050.0630-0</t>
  </si>
  <si>
    <t>01.050.0631-0</t>
  </si>
  <si>
    <t>01.050.0632-0</t>
  </si>
  <si>
    <t>01.050.0633-0</t>
  </si>
  <si>
    <t>01.050.0650-0</t>
  </si>
  <si>
    <t>01.050.0651-0</t>
  </si>
  <si>
    <t>01.050.0698-0</t>
  </si>
  <si>
    <t>01.050.0699-0</t>
  </si>
  <si>
    <t>01.050.0700-0</t>
  </si>
  <si>
    <t>01.050.0701-0</t>
  </si>
  <si>
    <t>01.050.0702-0</t>
  </si>
  <si>
    <t>01.050.0703-0</t>
  </si>
  <si>
    <t>01.050.0704-0</t>
  </si>
  <si>
    <t>01.050.0705-0</t>
  </si>
  <si>
    <t>01.050.0706-0</t>
  </si>
  <si>
    <t>01.050.0707-0</t>
  </si>
  <si>
    <t>01.050.0708-0</t>
  </si>
  <si>
    <t>01.050.0710-0</t>
  </si>
  <si>
    <t>01.050.0711-0</t>
  </si>
  <si>
    <t>01.050.0712-0</t>
  </si>
  <si>
    <t>01.050.0713-0</t>
  </si>
  <si>
    <t>01.050.0714-0</t>
  </si>
  <si>
    <t>01.050.0715-0</t>
  </si>
  <si>
    <t>01.050.0716-0</t>
  </si>
  <si>
    <t>01.050.0717-0</t>
  </si>
  <si>
    <t>01.050.0718-0</t>
  </si>
  <si>
    <t>01.050.0719-0</t>
  </si>
  <si>
    <t>01.050.0720-0</t>
  </si>
  <si>
    <t>01.050.0721-0</t>
  </si>
  <si>
    <t>01.050.0722-0</t>
  </si>
  <si>
    <t>01.050.0723-0</t>
  </si>
  <si>
    <t>01.050.0724-0</t>
  </si>
  <si>
    <t>01.050.0726-0</t>
  </si>
  <si>
    <t>01.050.0727-0</t>
  </si>
  <si>
    <t>01.050.0728-0</t>
  </si>
  <si>
    <t>01.050.0729-0</t>
  </si>
  <si>
    <t>01.050.0730-0</t>
  </si>
  <si>
    <t>01.050.0731-0</t>
  </si>
  <si>
    <t>01.050.0732-0</t>
  </si>
  <si>
    <t>01.050.0735-0</t>
  </si>
  <si>
    <t>01.050.0736-0</t>
  </si>
  <si>
    <t>01.050.0740-0</t>
  </si>
  <si>
    <t>01.050.0741-0</t>
  </si>
  <si>
    <t>01.050.0750-0</t>
  </si>
  <si>
    <t>01.050.0751-0</t>
  </si>
  <si>
    <t>01.050.9999-0</t>
  </si>
  <si>
    <t>01.051.9999-0</t>
  </si>
  <si>
    <t>01.080.9999-0</t>
  </si>
  <si>
    <t>01.090.9999-0</t>
  </si>
  <si>
    <t>01.091.9999-0</t>
  </si>
  <si>
    <t>01.092.9999-0</t>
  </si>
  <si>
    <t>01.093.9999-0</t>
  </si>
  <si>
    <t>02.001.0001-0</t>
  </si>
  <si>
    <t>02.001.0002-0</t>
  </si>
  <si>
    <t>02.001.0003-0</t>
  </si>
  <si>
    <t>02.001.9999-0</t>
  </si>
  <si>
    <t>02.002.0005-0</t>
  </si>
  <si>
    <t>02.002.0006-0</t>
  </si>
  <si>
    <t>02.002.0007-0</t>
  </si>
  <si>
    <t>02.002.0010-0</t>
  </si>
  <si>
    <t>02.002.0011-0</t>
  </si>
  <si>
    <t>02.002.0012-0</t>
  </si>
  <si>
    <t>02.002.9999-0</t>
  </si>
  <si>
    <t>02.003.0001-1</t>
  </si>
  <si>
    <t>02.003.9999-0</t>
  </si>
  <si>
    <t>02.004.0001-0</t>
  </si>
  <si>
    <t>02.004.0002-1</t>
  </si>
  <si>
    <t>02.004.0003-0</t>
  </si>
  <si>
    <t>02.004.0004-0</t>
  </si>
  <si>
    <t>02.004.0005-0</t>
  </si>
  <si>
    <t>02.004.0006-0</t>
  </si>
  <si>
    <t>02.004.0007-0</t>
  </si>
  <si>
    <t>02.004.0010-0</t>
  </si>
  <si>
    <t>02.004.0012-0</t>
  </si>
  <si>
    <t>02.004.0013-0</t>
  </si>
  <si>
    <t>02.004.9999-0</t>
  </si>
  <si>
    <t>02.006.0010-0</t>
  </si>
  <si>
    <t>02.006.0015-0</t>
  </si>
  <si>
    <t>02.006.0020-0</t>
  </si>
  <si>
    <t>02.006.0025-0</t>
  </si>
  <si>
    <t>02.006.0030-0</t>
  </si>
  <si>
    <t>02.006.0050-0</t>
  </si>
  <si>
    <t>02.006.9999-0</t>
  </si>
  <si>
    <t>02.008.9999-0</t>
  </si>
  <si>
    <t>02.009.9999-0</t>
  </si>
  <si>
    <t>02.010.0001-0</t>
  </si>
  <si>
    <t>02.010.0002-0</t>
  </si>
  <si>
    <t>02.010.9999-0</t>
  </si>
  <si>
    <t>02.011.0001-0</t>
  </si>
  <si>
    <t>02.011.0002-0</t>
  </si>
  <si>
    <t>02.011.0003-0</t>
  </si>
  <si>
    <t>02.011.0010-0</t>
  </si>
  <si>
    <t>02.011.0014-0</t>
  </si>
  <si>
    <t>02.011.9999-0</t>
  </si>
  <si>
    <t>02.015.0001-0</t>
  </si>
  <si>
    <t>02.015.9999-0</t>
  </si>
  <si>
    <t>06.270.0052-0</t>
  </si>
  <si>
    <t>06.270.0053-0</t>
  </si>
  <si>
    <t>06.270.0054-0</t>
  </si>
  <si>
    <t>06.270.0061-0</t>
  </si>
  <si>
    <t>06.270.0062-0</t>
  </si>
  <si>
    <t>06.270.0063-0</t>
  </si>
  <si>
    <t>06.270.0064-0</t>
  </si>
  <si>
    <t>06.270.0065-0</t>
  </si>
  <si>
    <t>06.270.0066-0</t>
  </si>
  <si>
    <t>06.270.0067-0</t>
  </si>
  <si>
    <t>06.270.0068-0</t>
  </si>
  <si>
    <t>06.270.0069-0</t>
  </si>
  <si>
    <t>06.270.0071-0</t>
  </si>
  <si>
    <t>06.270.0072-0</t>
  </si>
  <si>
    <t>06.270.0073-0</t>
  </si>
  <si>
    <t>06.270.0076-0</t>
  </si>
  <si>
    <t>06.270.0077-0</t>
  </si>
  <si>
    <t>06.270.0078-0</t>
  </si>
  <si>
    <t>06.270.0081-0</t>
  </si>
  <si>
    <t>06.270.0082-0</t>
  </si>
  <si>
    <t>06.270.0083-0</t>
  </si>
  <si>
    <t>06.270.0086-0</t>
  </si>
  <si>
    <t>06.270.0087-0</t>
  </si>
  <si>
    <t>06.270.0088-0</t>
  </si>
  <si>
    <t>06.270.0091-0</t>
  </si>
  <si>
    <t>06.270.0092-0</t>
  </si>
  <si>
    <t>06.270.0093-0</t>
  </si>
  <si>
    <t>06.270.0101-0</t>
  </si>
  <si>
    <t>06.270.0102-0</t>
  </si>
  <si>
    <t>06.270.0103-0</t>
  </si>
  <si>
    <t>06.270.0104-0</t>
  </si>
  <si>
    <t>06.270.0105-0</t>
  </si>
  <si>
    <t>06.270.0106-0</t>
  </si>
  <si>
    <t>06.270.0111-0</t>
  </si>
  <si>
    <t>06.270.0112-0</t>
  </si>
  <si>
    <t>06.270.9999-0</t>
  </si>
  <si>
    <t>06.271.0010-0</t>
  </si>
  <si>
    <t>06.271.0011-0</t>
  </si>
  <si>
    <t>06.271.0012-0</t>
  </si>
  <si>
    <t>06.271.0013-0</t>
  </si>
  <si>
    <t>06.271.0014-0</t>
  </si>
  <si>
    <t>06.271.0016-0</t>
  </si>
  <si>
    <t>06.271.0018-0</t>
  </si>
  <si>
    <t>06.271.0021-0</t>
  </si>
  <si>
    <t>06.271.0022-0</t>
  </si>
  <si>
    <t>06.271.0023-0</t>
  </si>
  <si>
    <t>06.271.0024-0</t>
  </si>
  <si>
    <t>06.271.0025-0</t>
  </si>
  <si>
    <t>06.271.0026-0</t>
  </si>
  <si>
    <t>06.271.0027-0</t>
  </si>
  <si>
    <t>06.271.0050-0</t>
  </si>
  <si>
    <t>06.271.0051-0</t>
  </si>
  <si>
    <t>06.271.0052-0</t>
  </si>
  <si>
    <t>06.271.0053-0</t>
  </si>
  <si>
    <t>06.271.0054-0</t>
  </si>
  <si>
    <t>06.271.0055-0</t>
  </si>
  <si>
    <t>06.271.0056-0</t>
  </si>
  <si>
    <t>06.271.0060-0</t>
  </si>
  <si>
    <t>06.271.0061-0</t>
  </si>
  <si>
    <t>06.271.0062-0</t>
  </si>
  <si>
    <t>06.271.0063-0</t>
  </si>
  <si>
    <t>06.271.0064-0</t>
  </si>
  <si>
    <t>06.271.0065-0</t>
  </si>
  <si>
    <t>06.271.0066-0</t>
  </si>
  <si>
    <t>06.271.0067-0</t>
  </si>
  <si>
    <t>06.271.0068-0</t>
  </si>
  <si>
    <t>06.271.9999-0</t>
  </si>
  <si>
    <t>06.272.0002-0</t>
  </si>
  <si>
    <t>06.272.0003-0</t>
  </si>
  <si>
    <t>06.272.0004-0</t>
  </si>
  <si>
    <t>06.272.0005-0</t>
  </si>
  <si>
    <t>06.272.0006-0</t>
  </si>
  <si>
    <t>06.272.0007-0</t>
  </si>
  <si>
    <t>06.272.0008-0</t>
  </si>
  <si>
    <t>06.272.0021-0</t>
  </si>
  <si>
    <t>06.272.0022-0</t>
  </si>
  <si>
    <t>06.272.0026-0</t>
  </si>
  <si>
    <t>06.272.0027-0</t>
  </si>
  <si>
    <t>06.272.0029-0</t>
  </si>
  <si>
    <t>06.272.0030-0</t>
  </si>
  <si>
    <t>06.272.0032-0</t>
  </si>
  <si>
    <t>06.272.0033-0</t>
  </si>
  <si>
    <t>06.272.0035-0</t>
  </si>
  <si>
    <t>06.272.0036-0</t>
  </si>
  <si>
    <t>06.272.0037-0</t>
  </si>
  <si>
    <t>06.272.0038-0</t>
  </si>
  <si>
    <t>06.272.0039-0</t>
  </si>
  <si>
    <t>06.272.9999-0</t>
  </si>
  <si>
    <t>06.273.0001-0</t>
  </si>
  <si>
    <t>06.273.0002-0</t>
  </si>
  <si>
    <t>06.273.0003-0</t>
  </si>
  <si>
    <t>06.273.0004-0</t>
  </si>
  <si>
    <t>06.273.0005-0</t>
  </si>
  <si>
    <t>06.273.0006-0</t>
  </si>
  <si>
    <t>06.273.0007-0</t>
  </si>
  <si>
    <t>06.273.0008-0</t>
  </si>
  <si>
    <t>06.273.0009-0</t>
  </si>
  <si>
    <t>06.273.0010-0</t>
  </si>
  <si>
    <t>06.273.0011-0</t>
  </si>
  <si>
    <t>06.273.0012-0</t>
  </si>
  <si>
    <t>06.273.0013-0</t>
  </si>
  <si>
    <t>06.273.0014-0</t>
  </si>
  <si>
    <t>06.273.0015-0</t>
  </si>
  <si>
    <t>06.273.9999-0</t>
  </si>
  <si>
    <t>06.275.0001-0</t>
  </si>
  <si>
    <t>06.275.0002-0</t>
  </si>
  <si>
    <t>06.275.0003-0</t>
  </si>
  <si>
    <t>06.275.0011-0</t>
  </si>
  <si>
    <t>06.275.0012-0</t>
  </si>
  <si>
    <t>06.275.0020-0</t>
  </si>
  <si>
    <t>06.275.0021-0</t>
  </si>
  <si>
    <t>06.275.0022-0</t>
  </si>
  <si>
    <t>06.275.9999-0</t>
  </si>
  <si>
    <t>06.300.0001-0</t>
  </si>
  <si>
    <t>03.008.0020-1</t>
  </si>
  <si>
    <t>03.008.0021-0</t>
  </si>
  <si>
    <t>03.008.0022-0</t>
  </si>
  <si>
    <t>03.008.0023-0</t>
  </si>
  <si>
    <t>03.008.0024-0</t>
  </si>
  <si>
    <t>03.008.0050-1</t>
  </si>
  <si>
    <t>03.008.0051-0</t>
  </si>
  <si>
    <t>03.008.0052-0</t>
  </si>
  <si>
    <t>03.008.0053-0</t>
  </si>
  <si>
    <t>03.008.0054-0</t>
  </si>
  <si>
    <t>03.008.0060-1</t>
  </si>
  <si>
    <t>03.008.0061-0</t>
  </si>
  <si>
    <t>03.008.0062-0</t>
  </si>
  <si>
    <t>03.008.0063-0</t>
  </si>
  <si>
    <t>03.008.0064-0</t>
  </si>
  <si>
    <t>03.008.0080-1</t>
  </si>
  <si>
    <t>03.008.0085-0</t>
  </si>
  <si>
    <t>03.008.0090-1</t>
  </si>
  <si>
    <t>03.008.0095-0</t>
  </si>
  <si>
    <t>03.008.0120-1</t>
  </si>
  <si>
    <t>03.008.0125-1</t>
  </si>
  <si>
    <t>03.008.0150-1</t>
  </si>
  <si>
    <t>03.008.9999-0</t>
  </si>
  <si>
    <t>03.009.0002-1</t>
  </si>
  <si>
    <t>03.009.0003-0</t>
  </si>
  <si>
    <t>03.009.0004-0</t>
  </si>
  <si>
    <t>03.009.0005-0</t>
  </si>
  <si>
    <t>03.009.0006-0</t>
  </si>
  <si>
    <t>03.009.0007-0</t>
  </si>
  <si>
    <t>03.009.0008-0</t>
  </si>
  <si>
    <t>03.009.0009-0</t>
  </si>
  <si>
    <t>03.009.0015-0</t>
  </si>
  <si>
    <t>03.009.0020-0</t>
  </si>
  <si>
    <t>03.009.0025-0</t>
  </si>
  <si>
    <t>03.009.0030-0</t>
  </si>
  <si>
    <t>03.009.0035-0</t>
  </si>
  <si>
    <t>03.009.0080-0</t>
  </si>
  <si>
    <t>03.009.9999-0</t>
  </si>
  <si>
    <t>03.010.0015-0</t>
  </si>
  <si>
    <t>03.010.0016-0</t>
  </si>
  <si>
    <t>03.010.0017-0</t>
  </si>
  <si>
    <t>03.010.0018-0</t>
  </si>
  <si>
    <t>03.010.0019-0</t>
  </si>
  <si>
    <t>03.010.0020-0</t>
  </si>
  <si>
    <t>03.010.0021-0</t>
  </si>
  <si>
    <t>03.010.0022-0</t>
  </si>
  <si>
    <t>03.010.0023-0</t>
  </si>
  <si>
    <t>03.010.0024-0</t>
  </si>
  <si>
    <t>03.010.0030-0</t>
  </si>
  <si>
    <t>03.010.0035-0</t>
  </si>
  <si>
    <t>03.010.0040-0</t>
  </si>
  <si>
    <t>03.010.0045-0</t>
  </si>
  <si>
    <t>03.010.0049-0</t>
  </si>
  <si>
    <t>03.010.0100-0</t>
  </si>
  <si>
    <t>03.010.0101-0</t>
  </si>
  <si>
    <t>03.010.0105-0</t>
  </si>
  <si>
    <t>03.010.0106-0</t>
  </si>
  <si>
    <t>03.010.9999-0</t>
  </si>
  <si>
    <t>03.011.0015-1</t>
  </si>
  <si>
    <t>03.011.9999-0</t>
  </si>
  <si>
    <t>03.012.0010-0</t>
  </si>
  <si>
    <t>03.012.9999-0</t>
  </si>
  <si>
    <t>03.013.0001-1</t>
  </si>
  <si>
    <t>03.013.0002-0</t>
  </si>
  <si>
    <t>03.013.0005-0</t>
  </si>
  <si>
    <t>03.013.0006-0</t>
  </si>
  <si>
    <t>03.013.9999-0</t>
  </si>
  <si>
    <t>03.014.0005-0</t>
  </si>
  <si>
    <t>03.014.0010-0</t>
  </si>
  <si>
    <t>03.014.9999-0</t>
  </si>
  <si>
    <t>03.015.0010-0</t>
  </si>
  <si>
    <t>03.015.0012-0</t>
  </si>
  <si>
    <t>03.015.0014-0</t>
  </si>
  <si>
    <t>03.015.0016-0</t>
  </si>
  <si>
    <t>03.015.0025-0</t>
  </si>
  <si>
    <t>03.015.0026-0</t>
  </si>
  <si>
    <t>03.015.9999-0</t>
  </si>
  <si>
    <t>03.016.0005-1</t>
  </si>
  <si>
    <t>03.016.0010-1</t>
  </si>
  <si>
    <t>03.016.0015-1</t>
  </si>
  <si>
    <t>03.016.0018-1</t>
  </si>
  <si>
    <t>03.016.0020-1</t>
  </si>
  <si>
    <t>03.016.0025-1</t>
  </si>
  <si>
    <t>03.016.0050-1</t>
  </si>
  <si>
    <t>03.016.0055-1</t>
  </si>
  <si>
    <t>03.016.9999-0</t>
  </si>
  <si>
    <t>03.020.0030-1</t>
  </si>
  <si>
    <t>03.020.0035-1</t>
  </si>
  <si>
    <t>03.020.0040-1</t>
  </si>
  <si>
    <t>03.020.0045-1</t>
  </si>
  <si>
    <t>03.020.0050-1</t>
  </si>
  <si>
    <t>03.020.0052-1</t>
  </si>
  <si>
    <t>03.020.0055-1</t>
  </si>
  <si>
    <t>03.020.0057-1</t>
  </si>
  <si>
    <t>03.020.0060-1</t>
  </si>
  <si>
    <t>03.020.0065-1</t>
  </si>
  <si>
    <t>03.020.0070-1</t>
  </si>
  <si>
    <t>03.020.0075-1</t>
  </si>
  <si>
    <t>03.020.0080-1</t>
  </si>
  <si>
    <t>03.020.0085-1</t>
  </si>
  <si>
    <t>03.020.0090-1</t>
  </si>
  <si>
    <t>03.020.0100-1</t>
  </si>
  <si>
    <t>03.020.0200-0</t>
  </si>
  <si>
    <t>03.020.9999-0</t>
  </si>
  <si>
    <t>03.021.0005-1</t>
  </si>
  <si>
    <t>03.021.9999-0</t>
  </si>
  <si>
    <t>03.022.0010-0</t>
  </si>
  <si>
    <t>03.022.9999-0</t>
  </si>
  <si>
    <t>03.023.0010-1</t>
  </si>
  <si>
    <t>03.023.9999-0</t>
  </si>
  <si>
    <t>03.025.0005-0</t>
  </si>
  <si>
    <t>03.025.0010-0</t>
  </si>
  <si>
    <t>03.025.0015-1</t>
  </si>
  <si>
    <t>03.025.0020-0</t>
  </si>
  <si>
    <t>03.025.0025-0</t>
  </si>
  <si>
    <t>03.025.0027-0</t>
  </si>
  <si>
    <t>03.025.0030-0</t>
  </si>
  <si>
    <t>03.025.0031-0</t>
  </si>
  <si>
    <t>03.025.0033-0</t>
  </si>
  <si>
    <t>03.025.0035-0</t>
  </si>
  <si>
    <t>03.025.0036-0</t>
  </si>
  <si>
    <t>03.025.0037-0</t>
  </si>
  <si>
    <t>03.025.0038-0</t>
  </si>
  <si>
    <t>03.025.0039-0</t>
  </si>
  <si>
    <t>03.025.0040-0</t>
  </si>
  <si>
    <t>03.025.9999-0</t>
  </si>
  <si>
    <t>03.026.0010-0</t>
  </si>
  <si>
    <t>03.026.0015-0</t>
  </si>
  <si>
    <t>03.026.0020-0</t>
  </si>
  <si>
    <t>03.026.9999-0</t>
  </si>
  <si>
    <t>03.030.0150-0</t>
  </si>
  <si>
    <t>03.030.0155-0</t>
  </si>
  <si>
    <t>03.030.0159-0</t>
  </si>
  <si>
    <t>03.030.9999-0</t>
  </si>
  <si>
    <t>03.036.0200-0</t>
  </si>
  <si>
    <t>03.036.0205-0</t>
  </si>
  <si>
    <t>03.036.0210-0</t>
  </si>
  <si>
    <t>03.036.0215-0</t>
  </si>
  <si>
    <t>03.036.9999-0</t>
  </si>
  <si>
    <t>03.037.9999-0</t>
  </si>
  <si>
    <t>03.038.0009-0</t>
  </si>
  <si>
    <t>03.038.0010-0</t>
  </si>
  <si>
    <t>03.038.0011-0</t>
  </si>
  <si>
    <t>03.038.0012-0</t>
  </si>
  <si>
    <t>03.038.0013-0</t>
  </si>
  <si>
    <t>03.038.0014-0</t>
  </si>
  <si>
    <t>03.038.0015-0</t>
  </si>
  <si>
    <t>03.038.0016-0</t>
  </si>
  <si>
    <t>03.038.0017-0</t>
  </si>
  <si>
    <t>03.038.0018-0</t>
  </si>
  <si>
    <t>03.038.0019-0</t>
  </si>
  <si>
    <t>03.038.9999-0</t>
  </si>
  <si>
    <t>03.040.0001-0</t>
  </si>
  <si>
    <t>03.040.0002-0</t>
  </si>
  <si>
    <t>03.040.0003-0</t>
  </si>
  <si>
    <t>03.040.0004-0</t>
  </si>
  <si>
    <t>03.040.0005-0</t>
  </si>
  <si>
    <t>03.040.0006-0</t>
  </si>
  <si>
    <t>03.040.0007-0</t>
  </si>
  <si>
    <t>03.040.0008-0</t>
  </si>
  <si>
    <t>03.040.0009-0</t>
  </si>
  <si>
    <t>03.040.0010-0</t>
  </si>
  <si>
    <t>03.040.0011-0</t>
  </si>
  <si>
    <t>03.040.0012-0</t>
  </si>
  <si>
    <t>03.040.0013-0</t>
  </si>
  <si>
    <t>03.040.0014-0</t>
  </si>
  <si>
    <t>03.040.0015-0</t>
  </si>
  <si>
    <t>03.040.0016-0</t>
  </si>
  <si>
    <t>03.040.0017-0</t>
  </si>
  <si>
    <t>03.040.0018-0</t>
  </si>
  <si>
    <t>03.040.0019-0</t>
  </si>
  <si>
    <t>03.040.0020-0</t>
  </si>
  <si>
    <t>03.040.0021-0</t>
  </si>
  <si>
    <t>03.040.0022-0</t>
  </si>
  <si>
    <t>03.040.0023-0</t>
  </si>
  <si>
    <t>03.040.0024-0</t>
  </si>
  <si>
    <t>03.040.0025-0</t>
  </si>
  <si>
    <t>03.040.0026-0</t>
  </si>
  <si>
    <t>03.040.0027-0</t>
  </si>
  <si>
    <t>03.040.0028-0</t>
  </si>
  <si>
    <t>03.040.0029-0</t>
  </si>
  <si>
    <t>03.040.0030-0</t>
  </si>
  <si>
    <t>03.040.0031-0</t>
  </si>
  <si>
    <t>03.040.0032-0</t>
  </si>
  <si>
    <t>03.040.0033-0</t>
  </si>
  <si>
    <t>03.040.0034-0</t>
  </si>
  <si>
    <t>03.040.0035-0</t>
  </si>
  <si>
    <t>03.040.0036-0</t>
  </si>
  <si>
    <t>03.040.0037-0</t>
  </si>
  <si>
    <t>03.040.0038-0</t>
  </si>
  <si>
    <t>03.040.0039-0</t>
  </si>
  <si>
    <t>03.040.0040-0</t>
  </si>
  <si>
    <t>03.040.0041-0</t>
  </si>
  <si>
    <t>03.040.0042-0</t>
  </si>
  <si>
    <t>03.040.0043-0</t>
  </si>
  <si>
    <t>03.040.0044-0</t>
  </si>
  <si>
    <t>03.040.0045-0</t>
  </si>
  <si>
    <t>03.040.0046-0</t>
  </si>
  <si>
    <t>03.040.9999-0</t>
  </si>
  <si>
    <t>03.045.9999-0</t>
  </si>
  <si>
    <t>03.046.9999-0</t>
  </si>
  <si>
    <t>03.047.9999-0</t>
  </si>
  <si>
    <t>04.005.0003-0</t>
  </si>
  <si>
    <t>04.005.0004-0</t>
  </si>
  <si>
    <t>04.005.0005-0</t>
  </si>
  <si>
    <t>04.005.0006-1</t>
  </si>
  <si>
    <t>04.005.0007-0</t>
  </si>
  <si>
    <t>04.005.0011-0</t>
  </si>
  <si>
    <t>04.005.0012-1</t>
  </si>
  <si>
    <t>04.005.0013-0</t>
  </si>
  <si>
    <t>04.005.0014-0</t>
  </si>
  <si>
    <t>04.005.0015-0</t>
  </si>
  <si>
    <t>04.005.0016-0</t>
  </si>
  <si>
    <t>04.005.0017-0</t>
  </si>
  <si>
    <t>04.005.0018-0</t>
  </si>
  <si>
    <t>04.005.0019-0</t>
  </si>
  <si>
    <t>04.005.0020-0</t>
  </si>
  <si>
    <t>04.005.0021-0</t>
  </si>
  <si>
    <t>04.005.0022-0</t>
  </si>
  <si>
    <t>04.005.0023-0</t>
  </si>
  <si>
    <t>04.005.0100-0</t>
  </si>
  <si>
    <t>04.005.0101-0</t>
  </si>
  <si>
    <t>04.005.0102-0</t>
  </si>
  <si>
    <t>04.005.0103-0</t>
  </si>
  <si>
    <t>04.005.0104-0</t>
  </si>
  <si>
    <t>04.005.0105-0</t>
  </si>
  <si>
    <t>04.005.0106-0</t>
  </si>
  <si>
    <t>04.005.0107-0</t>
  </si>
  <si>
    <t>04.005.0108-0</t>
  </si>
  <si>
    <t>04.005.0120-0</t>
  </si>
  <si>
    <t>04.005.0121-0</t>
  </si>
  <si>
    <t>04.005.0122-0</t>
  </si>
  <si>
    <t>04.005.0123-1</t>
  </si>
  <si>
    <t>04.005.0124-0</t>
  </si>
  <si>
    <t>04.005.0125-0</t>
  </si>
  <si>
    <t>04.005.0126-0</t>
  </si>
  <si>
    <t>04.005.0127-0</t>
  </si>
  <si>
    <t>04.005.0128-0</t>
  </si>
  <si>
    <t>04.005.0140-0</t>
  </si>
  <si>
    <t>04.005.0141-0</t>
  </si>
  <si>
    <t>04.005.0142-0</t>
  </si>
  <si>
    <t>04.005.0143-1</t>
  </si>
  <si>
    <t>04.005.0144-0</t>
  </si>
  <si>
    <t>04.005.0145-0</t>
  </si>
  <si>
    <t>04.005.0146-0</t>
  </si>
  <si>
    <t>04.005.0147-0</t>
  </si>
  <si>
    <t>04.005.0148-0</t>
  </si>
  <si>
    <t>04.005.0160-0</t>
  </si>
  <si>
    <t>04.005.0161-0</t>
  </si>
  <si>
    <t>04.005.0162-0</t>
  </si>
  <si>
    <t>04.005.0163-0</t>
  </si>
  <si>
    <t>04.005.0164-0</t>
  </si>
  <si>
    <t>04.005.0165-0</t>
  </si>
  <si>
    <t>04.005.0166-0</t>
  </si>
  <si>
    <t>04.005.0167-0</t>
  </si>
  <si>
    <t>04.005.0168-0</t>
  </si>
  <si>
    <t>04.005.0170-0</t>
  </si>
  <si>
    <t>04.005.0171-0</t>
  </si>
  <si>
    <t>04.005.0172-0</t>
  </si>
  <si>
    <t>04.005.0180-0</t>
  </si>
  <si>
    <t>04.005.0300-0</t>
  </si>
  <si>
    <t>04.005.0350-1</t>
  </si>
  <si>
    <t>04.005.0495-0</t>
  </si>
  <si>
    <t>04.005.0501-0</t>
  </si>
  <si>
    <t>04.005.0502-0</t>
  </si>
  <si>
    <t>04.005.0503-0</t>
  </si>
  <si>
    <t>04.005.0504-0</t>
  </si>
  <si>
    <t>04.005.0505-0</t>
  </si>
  <si>
    <t>04.005.0506-0</t>
  </si>
  <si>
    <t>04.005.0507-0</t>
  </si>
  <si>
    <t>04.005.0508-0</t>
  </si>
  <si>
    <t>04.005.9999-0</t>
  </si>
  <si>
    <t>04.006.0008-1</t>
  </si>
  <si>
    <t>04.006.0009-0</t>
  </si>
  <si>
    <t>04.006.0010-0</t>
  </si>
  <si>
    <t>04.006.0012-0</t>
  </si>
  <si>
    <t>04.006.0013-1</t>
  </si>
  <si>
    <t>04.006.0014-1</t>
  </si>
  <si>
    <t>04.006.0020-0</t>
  </si>
  <si>
    <t>04.006.9999-0</t>
  </si>
  <si>
    <t>04.007.0015-0</t>
  </si>
  <si>
    <t>04.007.0016-0</t>
  </si>
  <si>
    <t>04.007.0017-0</t>
  </si>
  <si>
    <t>04.007.0018-0</t>
  </si>
  <si>
    <t>04.007.0019-0</t>
  </si>
  <si>
    <t>04.007.0050-0</t>
  </si>
  <si>
    <t>04.007.9999-0</t>
  </si>
  <si>
    <t>04.008.0020-0</t>
  </si>
  <si>
    <t>04.008.0021-0</t>
  </si>
  <si>
    <t>04.008.9999-0</t>
  </si>
  <si>
    <t>04.009.0022-0</t>
  </si>
  <si>
    <t>04.009.0023-0</t>
  </si>
  <si>
    <t>04.009.9999-0</t>
  </si>
  <si>
    <t>04.010.0045-0</t>
  </si>
  <si>
    <t>04.010.0046-0</t>
  </si>
  <si>
    <t>04.010.0047-0</t>
  </si>
  <si>
    <t>04.010.9999-0</t>
  </si>
  <si>
    <t>04.011.0051-1</t>
  </si>
  <si>
    <t>04.011.0052-1</t>
  </si>
  <si>
    <t>04.011.0053-1</t>
  </si>
  <si>
    <t>04.011.0054-1</t>
  </si>
  <si>
    <t>04.011.0055-1</t>
  </si>
  <si>
    <t>04.011.0056-1</t>
  </si>
  <si>
    <t>04.011.0057-1</t>
  </si>
  <si>
    <t>04.011.0058-1</t>
  </si>
  <si>
    <t>04.011.9999-0</t>
  </si>
  <si>
    <t>04.012.0071-1</t>
  </si>
  <si>
    <t>04.012.0072-1</t>
  </si>
  <si>
    <t>04.012.0073-1</t>
  </si>
  <si>
    <t>04.012.0074-1</t>
  </si>
  <si>
    <t>04.012.0075-1</t>
  </si>
  <si>
    <t>04.012.0076-1</t>
  </si>
  <si>
    <t>04.012.0077-1</t>
  </si>
  <si>
    <t>04.012.0078-1</t>
  </si>
  <si>
    <t>04.012.9999-0</t>
  </si>
  <si>
    <t>04.013.0015-0</t>
  </si>
  <si>
    <t>04.013.9999-0</t>
  </si>
  <si>
    <t>04.014.0091-1</t>
  </si>
  <si>
    <t>04.014.0095-0</t>
  </si>
  <si>
    <t>04.014.0100-0</t>
  </si>
  <si>
    <t>04.014.9999-0</t>
  </si>
  <si>
    <t>04.015.0100-0</t>
  </si>
  <si>
    <t>04.015.0101-0</t>
  </si>
  <si>
    <t>04.015.0105-0</t>
  </si>
  <si>
    <t>04.015.0106-0</t>
  </si>
  <si>
    <t>04.015.0110-0</t>
  </si>
  <si>
    <t>04.015.0111-0</t>
  </si>
  <si>
    <t>04.015.9999-0</t>
  </si>
  <si>
    <t>04.018.0010-0</t>
  </si>
  <si>
    <t>04.018.0012-0</t>
  </si>
  <si>
    <t>04.018.0015-0</t>
  </si>
  <si>
    <t>04.018.0020-1</t>
  </si>
  <si>
    <t>04.018.0025-0</t>
  </si>
  <si>
    <t>04.018.0030-0</t>
  </si>
  <si>
    <t>04.018.9999-0</t>
  </si>
  <si>
    <t>04.020.0122-0</t>
  </si>
  <si>
    <t>04.020.0126-0</t>
  </si>
  <si>
    <t>04.020.0131-0</t>
  </si>
  <si>
    <t>04.020.0136-0</t>
  </si>
  <si>
    <t>04.020.9999-0</t>
  </si>
  <si>
    <t>04.021.0010-0</t>
  </si>
  <si>
    <t>04.021.0015-0</t>
  </si>
  <si>
    <t>04.021.0020-0</t>
  </si>
  <si>
    <t>04.021.0025-0</t>
  </si>
  <si>
    <t>04.021.9999-0</t>
  </si>
  <si>
    <t>04.025.0200-0</t>
  </si>
  <si>
    <t>04.025.0205-0</t>
  </si>
  <si>
    <t>04.025.0210-0</t>
  </si>
  <si>
    <t>04.025.0215-0</t>
  </si>
  <si>
    <t>04.025.9999-0</t>
  </si>
  <si>
    <t>05.001.0001-0</t>
  </si>
  <si>
    <t>05.001.0002-1</t>
  </si>
  <si>
    <t>05.001.0005-0</t>
  </si>
  <si>
    <t>05.001.0006-0</t>
  </si>
  <si>
    <t>05.001.0007-0</t>
  </si>
  <si>
    <t>05.001.0008-0</t>
  </si>
  <si>
    <t>05.001.0009-0</t>
  </si>
  <si>
    <t>05.001.0010-0</t>
  </si>
  <si>
    <t>05.001.0011-0</t>
  </si>
  <si>
    <t>05.001.0012-0</t>
  </si>
  <si>
    <t>05.001.0013-0</t>
  </si>
  <si>
    <t>05.001.0014-0</t>
  </si>
  <si>
    <t>05.001.0015-0</t>
  </si>
  <si>
    <t>05.001.0016-0</t>
  </si>
  <si>
    <t>05.001.0017-0</t>
  </si>
  <si>
    <t>05.001.0018-0</t>
  </si>
  <si>
    <t>05.001.0019-0</t>
  </si>
  <si>
    <t>05.001.0020-0</t>
  </si>
  <si>
    <t>05.001.0021-0</t>
  </si>
  <si>
    <t>05.001.0022-0</t>
  </si>
  <si>
    <t>05.001.0023-0</t>
  </si>
  <si>
    <t>05.001.0024-0</t>
  </si>
  <si>
    <t>05.001.0025-0</t>
  </si>
  <si>
    <t>05.001.0027-0</t>
  </si>
  <si>
    <t>05.001.0031-0</t>
  </si>
  <si>
    <t>05.001.0033-0</t>
  </si>
  <si>
    <t>05.001.0035-0</t>
  </si>
  <si>
    <t>05.001.0039-0</t>
  </si>
  <si>
    <t>05.001.0040-0</t>
  </si>
  <si>
    <t>05.001.0041-0</t>
  </si>
  <si>
    <t>05.001.0042-0</t>
  </si>
  <si>
    <t>05.001.0043-0</t>
  </si>
  <si>
    <t>05.001.0044-0</t>
  </si>
  <si>
    <t>05.001.0045-0</t>
  </si>
  <si>
    <t>05.001.0046-0</t>
  </si>
  <si>
    <t>05.001.0047-0</t>
  </si>
  <si>
    <t>05.001.0048-0</t>
  </si>
  <si>
    <t>05.001.0049-0</t>
  </si>
  <si>
    <t>05.001.0050-0</t>
  </si>
  <si>
    <t>05.001.0051-0</t>
  </si>
  <si>
    <t>05.001.0052-0</t>
  </si>
  <si>
    <t>05.001.0055-0</t>
  </si>
  <si>
    <t>05.001.0056-0</t>
  </si>
  <si>
    <t>05.001.0057-0</t>
  </si>
  <si>
    <t>05.001.0058-0</t>
  </si>
  <si>
    <t>05.001.0059-0</t>
  </si>
  <si>
    <t>05.001.0060-0</t>
  </si>
  <si>
    <t>05.001.0061-0</t>
  </si>
  <si>
    <t>05.001.0062-0</t>
  </si>
  <si>
    <t>05.001.0063-0</t>
  </si>
  <si>
    <t>05.001.0064-0</t>
  </si>
  <si>
    <t>05.001.0066-0</t>
  </si>
  <si>
    <t>05.001.0067-0</t>
  </si>
  <si>
    <t>05.001.0068-0</t>
  </si>
  <si>
    <t>05.001.0069-0</t>
  </si>
  <si>
    <t>05.001.0070-0</t>
  </si>
  <si>
    <t>05.001.0071-0</t>
  </si>
  <si>
    <t>05.001.0072-0</t>
  </si>
  <si>
    <t>05.001.0073-0</t>
  </si>
  <si>
    <t>05.001.0074-0</t>
  </si>
  <si>
    <t>05.001.0075-0</t>
  </si>
  <si>
    <t>05.001.0076-0</t>
  </si>
  <si>
    <t>05.001.0077-0</t>
  </si>
  <si>
    <t>05.001.0078-0</t>
  </si>
  <si>
    <t>05.001.0079-0</t>
  </si>
  <si>
    <t>05.001.0080-0</t>
  </si>
  <si>
    <t>05.001.0081-0</t>
  </si>
  <si>
    <t>05.001.0082-0</t>
  </si>
  <si>
    <t>05.001.0083-0</t>
  </si>
  <si>
    <t>05.001.0084-0</t>
  </si>
  <si>
    <t>05.001.0085-0</t>
  </si>
  <si>
    <t>05.001.0086-0</t>
  </si>
  <si>
    <t>05.001.0087-0</t>
  </si>
  <si>
    <t>05.001.0088-0</t>
  </si>
  <si>
    <t>05.001.0089-0</t>
  </si>
  <si>
    <t>05.001.0090-0</t>
  </si>
  <si>
    <t>05.001.0095-0</t>
  </si>
  <si>
    <t>05.001.0100-0</t>
  </si>
  <si>
    <t>05.001.0105-0</t>
  </si>
  <si>
    <t>05.001.0106-0</t>
  </si>
  <si>
    <t>05.001.0123-0</t>
  </si>
  <si>
    <t>05.001.0124-0</t>
  </si>
  <si>
    <t>05.001.0125-0</t>
  </si>
  <si>
    <t>05.001.0126-0</t>
  </si>
  <si>
    <t>05.001.0127-0</t>
  </si>
  <si>
    <t>05.001.0128-0</t>
  </si>
  <si>
    <t>05.001.0130-0</t>
  </si>
  <si>
    <t>05.001.0131-0</t>
  </si>
  <si>
    <t>05.001.0132-0</t>
  </si>
  <si>
    <t>05.001.0133-0</t>
  </si>
  <si>
    <t>05.001.0134-0</t>
  </si>
  <si>
    <t>05.001.0135-0</t>
  </si>
  <si>
    <t>05.001.0136-0</t>
  </si>
  <si>
    <t>05.001.0137-0</t>
  </si>
  <si>
    <t>05.001.0138-0</t>
  </si>
  <si>
    <t>05.001.0141-0</t>
  </si>
  <si>
    <t>05.001.0142-0</t>
  </si>
  <si>
    <t>05.001.0143-0</t>
  </si>
  <si>
    <t>05.001.0144-0</t>
  </si>
  <si>
    <t>05.001.0145-0</t>
  </si>
  <si>
    <t>05.001.0146-0</t>
  </si>
  <si>
    <t>05.001.0147-0</t>
  </si>
  <si>
    <t>05.001.0148-0</t>
  </si>
  <si>
    <t>05.001.0149-0</t>
  </si>
  <si>
    <t>05.001.0155-0</t>
  </si>
  <si>
    <t>05.001.0158-0</t>
  </si>
  <si>
    <t>05.001.0160-0</t>
  </si>
  <si>
    <t>05.001.0162-0</t>
  </si>
  <si>
    <t>05.001.0163-0</t>
  </si>
  <si>
    <t>05.001.0164-0</t>
  </si>
  <si>
    <t>05.001.0168-0</t>
  </si>
  <si>
    <t>05.001.0169-0</t>
  </si>
  <si>
    <t>05.001.0170-0</t>
  </si>
  <si>
    <t>05.001.0171-0</t>
  </si>
  <si>
    <t>05.001.0172-0</t>
  </si>
  <si>
    <t>05.001.0173-0</t>
  </si>
  <si>
    <t>05.001.0177-0</t>
  </si>
  <si>
    <t>05.001.0178-0</t>
  </si>
  <si>
    <t>05.001.0179-0</t>
  </si>
  <si>
    <t>05.001.0185-0</t>
  </si>
  <si>
    <t>05.001.0186-0</t>
  </si>
  <si>
    <t>05.001.0187-0</t>
  </si>
  <si>
    <t>05.001.0188-0</t>
  </si>
  <si>
    <t>05.001.0189-0</t>
  </si>
  <si>
    <t>05.001.0195-0</t>
  </si>
  <si>
    <t>05.001.0196-0</t>
  </si>
  <si>
    <t>05.001.0205-0</t>
  </si>
  <si>
    <t>05.001.0206-0</t>
  </si>
  <si>
    <t>05.001.0250-0</t>
  </si>
  <si>
    <t>05.001.0300-0</t>
  </si>
  <si>
    <t>05.001.0301-0</t>
  </si>
  <si>
    <t>05.001.0305-0</t>
  </si>
  <si>
    <t>05.001.0310-0</t>
  </si>
  <si>
    <t>05.001.0315-0</t>
  </si>
  <si>
    <t>05.001.0320-0</t>
  </si>
  <si>
    <t>05.001.0325-0</t>
  </si>
  <si>
    <t>05.001.0350-0</t>
  </si>
  <si>
    <t>05.001.0360-0</t>
  </si>
  <si>
    <t>05.001.0365-0</t>
  </si>
  <si>
    <t>05.001.0366-0</t>
  </si>
  <si>
    <t>05.001.0370-0</t>
  </si>
  <si>
    <t>05.001.0375-0</t>
  </si>
  <si>
    <t>05.001.0380-0</t>
  </si>
  <si>
    <t>05.001.0385-0</t>
  </si>
  <si>
    <t>05.001.0386-0</t>
  </si>
  <si>
    <t>05.001.0387-0</t>
  </si>
  <si>
    <t>05.001.0388-0</t>
  </si>
  <si>
    <t>05.001.0389-0</t>
  </si>
  <si>
    <t>05.001.0391-0</t>
  </si>
  <si>
    <t>05.001.0392-0</t>
  </si>
  <si>
    <t>05.001.0393-0</t>
  </si>
  <si>
    <t>05.001.0400-0</t>
  </si>
  <si>
    <t>05.001.0402-0</t>
  </si>
  <si>
    <t>05.001.0405-0</t>
  </si>
  <si>
    <t>05.001.0410-0</t>
  </si>
  <si>
    <t>05.001.0415-0</t>
  </si>
  <si>
    <t>05.001.0450-0</t>
  </si>
  <si>
    <t>05.001.0455-0</t>
  </si>
  <si>
    <t>05.001.0460-0</t>
  </si>
  <si>
    <t>05.001.0465-0</t>
  </si>
  <si>
    <t>05.001.0600-0</t>
  </si>
  <si>
    <t>05.001.0601-0</t>
  </si>
  <si>
    <t>05.001.0602-0</t>
  </si>
  <si>
    <t>05.001.0603-0</t>
  </si>
  <si>
    <t>05.001.0605-0</t>
  </si>
  <si>
    <t>05.001.0606-0</t>
  </si>
  <si>
    <t>05.001.0607-0</t>
  </si>
  <si>
    <t>05.001.0608-0</t>
  </si>
  <si>
    <t>05.001.0609-0</t>
  </si>
  <si>
    <t>05.001.0612-0</t>
  </si>
  <si>
    <t>05.001.0613-0</t>
  </si>
  <si>
    <t>05.001.0615-0</t>
  </si>
  <si>
    <t>05.001.0616-0</t>
  </si>
  <si>
    <t>05.001.0618-0</t>
  </si>
  <si>
    <t>05.001.0620-0</t>
  </si>
  <si>
    <t>05.001.0621-0</t>
  </si>
  <si>
    <t>05.001.0622-0</t>
  </si>
  <si>
    <t>05.001.0623-0</t>
  </si>
  <si>
    <t>05.001.0680-0</t>
  </si>
  <si>
    <t>05.001.0690-0</t>
  </si>
  <si>
    <t>05.001.0700-0</t>
  </si>
  <si>
    <t>05.001.0750-0</t>
  </si>
  <si>
    <t>05.001.0755-0</t>
  </si>
  <si>
    <t>05.001.0758-0</t>
  </si>
  <si>
    <t>05.001.0800-0</t>
  </si>
  <si>
    <t>05.001.0802-0</t>
  </si>
  <si>
    <t>05.001.0805-0</t>
  </si>
  <si>
    <t>05.001.0810-0</t>
  </si>
  <si>
    <t>05.001.0815-0</t>
  </si>
  <si>
    <t>05.001.0820-0</t>
  </si>
  <si>
    <t>05.001.0825-0</t>
  </si>
  <si>
    <t>05.001.0840-0</t>
  </si>
  <si>
    <t>05.001.0845-0</t>
  </si>
  <si>
    <t>05.001.0850-0</t>
  </si>
  <si>
    <t>05.001.0876-0</t>
  </si>
  <si>
    <t>05.001.0900-0</t>
  </si>
  <si>
    <t>05.001.0950-0</t>
  </si>
  <si>
    <t>05.001.0955-0</t>
  </si>
  <si>
    <t>05.001.0960-0</t>
  </si>
  <si>
    <t>05.001.9999-0</t>
  </si>
  <si>
    <t>05.002.0001-0</t>
  </si>
  <si>
    <t>05.002.0002-0</t>
  </si>
  <si>
    <t>05.002.0003-1</t>
  </si>
  <si>
    <t>05.002.0004-0</t>
  </si>
  <si>
    <t>05.002.0005-1</t>
  </si>
  <si>
    <t>05.002.0006-1</t>
  </si>
  <si>
    <t>05.002.0007-0</t>
  </si>
  <si>
    <t>05.002.0008-0</t>
  </si>
  <si>
    <t>05.002.0009-1</t>
  </si>
  <si>
    <t>05.002.0010-1</t>
  </si>
  <si>
    <t>05.002.0011-0</t>
  </si>
  <si>
    <t>05.002.0012-0</t>
  </si>
  <si>
    <t>05.002.0013-0</t>
  </si>
  <si>
    <t>05.002.0014-0</t>
  </si>
  <si>
    <t>05.002.0015-0</t>
  </si>
  <si>
    <t>05.002.0016-0</t>
  </si>
  <si>
    <t>05.002.0030-0</t>
  </si>
  <si>
    <t>05.002.0031-0</t>
  </si>
  <si>
    <t>05.002.0050-0</t>
  </si>
  <si>
    <t>05.002.0055-0</t>
  </si>
  <si>
    <t>05.002.0060-0</t>
  </si>
  <si>
    <t>05.002.0061-0</t>
  </si>
  <si>
    <t>05.002.0062-0</t>
  </si>
  <si>
    <t>05.002.0063-0</t>
  </si>
  <si>
    <t>05.002.0065-0</t>
  </si>
  <si>
    <t>05.002.0070-0</t>
  </si>
  <si>
    <t>05.002.0075-0</t>
  </si>
  <si>
    <t>05.002.0081-0</t>
  </si>
  <si>
    <t>05.002.0082-0</t>
  </si>
  <si>
    <t>05.002.0083-0</t>
  </si>
  <si>
    <t>05.002.0084-0</t>
  </si>
  <si>
    <t>05.002.0085-0</t>
  </si>
  <si>
    <t>05.002.0086-0</t>
  </si>
  <si>
    <t>05.002.0087-0</t>
  </si>
  <si>
    <t>05.002.0088-0</t>
  </si>
  <si>
    <t>05.002.0089-0</t>
  </si>
  <si>
    <t>05.002.0090-0</t>
  </si>
  <si>
    <t>05.002.0091-0</t>
  </si>
  <si>
    <t>05.002.0092-0</t>
  </si>
  <si>
    <t>05.002.0093-0</t>
  </si>
  <si>
    <t>05.002.0100-0</t>
  </si>
  <si>
    <t>05.002.0101-0</t>
  </si>
  <si>
    <t>05.002.0102-0</t>
  </si>
  <si>
    <t>05.002.0105-0</t>
  </si>
  <si>
    <t>05.002.0106-0</t>
  </si>
  <si>
    <t>05.002.9999-0</t>
  </si>
  <si>
    <t>05.003.0010-1</t>
  </si>
  <si>
    <t>05.003.0011-0</t>
  </si>
  <si>
    <t>05.003.0015-1</t>
  </si>
  <si>
    <t>05.003.0016-1</t>
  </si>
  <si>
    <t>05.003.0017-1</t>
  </si>
  <si>
    <t>05.003.0020-0</t>
  </si>
  <si>
    <t>05.003.0021-0</t>
  </si>
  <si>
    <t>05.003.0022-0</t>
  </si>
  <si>
    <t>05.003.0040-1</t>
  </si>
  <si>
    <t>05.003.0041-0</t>
  </si>
  <si>
    <t>05.003.0042-0</t>
  </si>
  <si>
    <t>05.003.0043-0</t>
  </si>
  <si>
    <t>05.003.0044-0</t>
  </si>
  <si>
    <t>05.003.0045-0</t>
  </si>
  <si>
    <t>05.003.0046-0</t>
  </si>
  <si>
    <t>05.003.0047-0</t>
  </si>
  <si>
    <t>05.003.0048-0</t>
  </si>
  <si>
    <t>05.003.0049-0</t>
  </si>
  <si>
    <t>05.003.0050-0</t>
  </si>
  <si>
    <t>05.003.0051-0</t>
  </si>
  <si>
    <t>05.003.0052-0</t>
  </si>
  <si>
    <t>05.003.0053-0</t>
  </si>
  <si>
    <t>05.003.0054-0</t>
  </si>
  <si>
    <t>05.003.0055-0</t>
  </si>
  <si>
    <t>05.003.0056-0</t>
  </si>
  <si>
    <t>05.003.0057-0</t>
  </si>
  <si>
    <t>05.003.0058-0</t>
  </si>
  <si>
    <t>05.003.0059-0</t>
  </si>
  <si>
    <t>05.003.0060-0</t>
  </si>
  <si>
    <t>05.003.0061-0</t>
  </si>
  <si>
    <t>05.003.0062-0</t>
  </si>
  <si>
    <t>05.003.0063-0</t>
  </si>
  <si>
    <t>05.003.0064-0</t>
  </si>
  <si>
    <t>05.003.0065-0</t>
  </si>
  <si>
    <t>05.003.0066-0</t>
  </si>
  <si>
    <t>05.003.0067-0</t>
  </si>
  <si>
    <t>05.003.0068-0</t>
  </si>
  <si>
    <t>05.003.0069-0</t>
  </si>
  <si>
    <t>05.003.0070-0</t>
  </si>
  <si>
    <t>05.003.0080-0</t>
  </si>
  <si>
    <t>05.003.0081-0</t>
  </si>
  <si>
    <t>05.003.0082-0</t>
  </si>
  <si>
    <t>05.003.0090-0</t>
  </si>
  <si>
    <t>05.003.0091-0</t>
  </si>
  <si>
    <t>05.003.0092-0</t>
  </si>
  <si>
    <t>05.003.0150-0</t>
  </si>
  <si>
    <t>05.003.0151-0</t>
  </si>
  <si>
    <t>05.003.0152-0</t>
  </si>
  <si>
    <t>05.003.0154-0</t>
  </si>
  <si>
    <t>05.003.0155-0</t>
  </si>
  <si>
    <t>05.003.0156-0</t>
  </si>
  <si>
    <t>05.003.0157-0</t>
  </si>
  <si>
    <t>05.003.0158-0</t>
  </si>
  <si>
    <t>05.003.0159-0</t>
  </si>
  <si>
    <t>05.003.0161-0</t>
  </si>
  <si>
    <t>05.003.0162-0</t>
  </si>
  <si>
    <t>05.003.0163-0</t>
  </si>
  <si>
    <t>05.003.0164-0</t>
  </si>
  <si>
    <t>05.003.0165-0</t>
  </si>
  <si>
    <t>05.003.0166-0</t>
  </si>
  <si>
    <t>05.003.0167-0</t>
  </si>
  <si>
    <t>05.003.0168-0</t>
  </si>
  <si>
    <t>05.003.0169-0</t>
  </si>
  <si>
    <t>05.003.0170-0</t>
  </si>
  <si>
    <t>05.003.0171-0</t>
  </si>
  <si>
    <t>05.003.0172-0</t>
  </si>
  <si>
    <t>05.003.0173-0</t>
  </si>
  <si>
    <t>05.003.0174-0</t>
  </si>
  <si>
    <t>05.003.0175-0</t>
  </si>
  <si>
    <t>05.003.0176-0</t>
  </si>
  <si>
    <t>05.003.0177-0</t>
  </si>
  <si>
    <t>05.003.0178-0</t>
  </si>
  <si>
    <t>05.003.0180-0</t>
  </si>
  <si>
    <t>05.003.0181-0</t>
  </si>
  <si>
    <t>05.003.0182-0</t>
  </si>
  <si>
    <t>05.003.0183-0</t>
  </si>
  <si>
    <t>05.003.0195-0</t>
  </si>
  <si>
    <t>05.003.9999-0</t>
  </si>
  <si>
    <t>05.004.0010-0</t>
  </si>
  <si>
    <t>05.004.0025-0</t>
  </si>
  <si>
    <t>05.004.0026-0</t>
  </si>
  <si>
    <t>05.004.0027-0</t>
  </si>
  <si>
    <t>05.004.0028-0</t>
  </si>
  <si>
    <t>05.004.0030-0</t>
  </si>
  <si>
    <t>05.004.0035-0</t>
  </si>
  <si>
    <t>05.004.0040-0</t>
  </si>
  <si>
    <t>05.004.0045-0</t>
  </si>
  <si>
    <t>05.004.0050-0</t>
  </si>
  <si>
    <t>05.004.0055-0</t>
  </si>
  <si>
    <t>05.004.0060-0</t>
  </si>
  <si>
    <t>05.004.0065-0</t>
  </si>
  <si>
    <t>05.004.0070-0</t>
  </si>
  <si>
    <t>05.004.0080-0</t>
  </si>
  <si>
    <t>05.004.0081-0</t>
  </si>
  <si>
    <t>05.004.0083-0</t>
  </si>
  <si>
    <t>05.004.0084-0</t>
  </si>
  <si>
    <t>05.004.0085-0</t>
  </si>
  <si>
    <t>05.004.0086-0</t>
  </si>
  <si>
    <t>05.004.0090-0</t>
  </si>
  <si>
    <t>05.004.9999-0</t>
  </si>
  <si>
    <t>05.005.0001-1</t>
  </si>
  <si>
    <t>05.005.0002-0</t>
  </si>
  <si>
    <t>05.005.0003-1</t>
  </si>
  <si>
    <t>05.005.0004-0</t>
  </si>
  <si>
    <t>05.005.0005-1</t>
  </si>
  <si>
    <t>05.005.0006-1</t>
  </si>
  <si>
    <t>05.005.0007-0</t>
  </si>
  <si>
    <t>05.005.0012-1</t>
  </si>
  <si>
    <t>05.005.0013-0</t>
  </si>
  <si>
    <t>05.005.0014-0</t>
  </si>
  <si>
    <t>05.005.0015-0</t>
  </si>
  <si>
    <t>05.005.0018-0</t>
  </si>
  <si>
    <t>05.005.0019-0</t>
  </si>
  <si>
    <t>05.005.0020-0</t>
  </si>
  <si>
    <t>05.005.0025-0</t>
  </si>
  <si>
    <t>05.005.0030-0</t>
  </si>
  <si>
    <t>05.005.0035-0</t>
  </si>
  <si>
    <t>05.005.0040-0</t>
  </si>
  <si>
    <t>05.005.0046-0</t>
  </si>
  <si>
    <t>05.005.0050-0</t>
  </si>
  <si>
    <t>05.005.0053-0</t>
  </si>
  <si>
    <t>05.005.0055-0</t>
  </si>
  <si>
    <t>05.005.9999-0</t>
  </si>
  <si>
    <t>05.006.0001-1</t>
  </si>
  <si>
    <t>05.006.0002-1</t>
  </si>
  <si>
    <t>05.006.0003-0</t>
  </si>
  <si>
    <t>05.006.0004-0</t>
  </si>
  <si>
    <t>05.006.0010-0</t>
  </si>
  <si>
    <t>05.006.0015-0</t>
  </si>
  <si>
    <t>05.006.9999-0</t>
  </si>
  <si>
    <t>05.007.0001-1</t>
  </si>
  <si>
    <t>05.007.0002-1</t>
  </si>
  <si>
    <t>05.007.0007-0</t>
  </si>
  <si>
    <t>05.007.0015-0</t>
  </si>
  <si>
    <t>05.007.9999-0</t>
  </si>
  <si>
    <t>05.008.0001-0</t>
  </si>
  <si>
    <t>05.008.0002-0</t>
  </si>
  <si>
    <t>05.008.0003-0</t>
  </si>
  <si>
    <t>05.008.0004-0</t>
  </si>
  <si>
    <t>05.008.0005-0</t>
  </si>
  <si>
    <t>05.008.0006-0</t>
  </si>
  <si>
    <t>05.008.0008-1</t>
  </si>
  <si>
    <t>05.008.0009-0</t>
  </si>
  <si>
    <t>05.008.0010-0</t>
  </si>
  <si>
    <t>05.008.0012-0</t>
  </si>
  <si>
    <t>05.008.0013-0</t>
  </si>
  <si>
    <t>05.008.9999-0</t>
  </si>
  <si>
    <t>05.009.0002-0</t>
  </si>
  <si>
    <t>05.009.0003-0</t>
  </si>
  <si>
    <t>05.009.0004-0</t>
  </si>
  <si>
    <t>05.009.0010-0</t>
  </si>
  <si>
    <t>05.009.0015-0</t>
  </si>
  <si>
    <t>05.009.9999-0</t>
  </si>
  <si>
    <t>05.010.0001-0</t>
  </si>
  <si>
    <t>05.010.0005-0</t>
  </si>
  <si>
    <t>05.010.0006-0</t>
  </si>
  <si>
    <t>05.010.0020-0</t>
  </si>
  <si>
    <t>05.010.0021-0</t>
  </si>
  <si>
    <t>05.010.9999-0</t>
  </si>
  <si>
    <t>05.011.0001-0</t>
  </si>
  <si>
    <t>05.011.0002-0</t>
  </si>
  <si>
    <t>05.011.0006-0</t>
  </si>
  <si>
    <t>05.011.9999-0</t>
  </si>
  <si>
    <t>05.012.0001-0</t>
  </si>
  <si>
    <t>05.012.0005-0</t>
  </si>
  <si>
    <t>05.012.9999-0</t>
  </si>
  <si>
    <t>05.013.0001-0</t>
  </si>
  <si>
    <t>05.013.0002-0</t>
  </si>
  <si>
    <t>05.013.0003-0</t>
  </si>
  <si>
    <t>05.013.9999-0</t>
  </si>
  <si>
    <t>05.014.0001-0</t>
  </si>
  <si>
    <t>05.014.0005-0</t>
  </si>
  <si>
    <t>05.014.0009-0</t>
  </si>
  <si>
    <t>05.014.0015-0</t>
  </si>
  <si>
    <t>05.014.0020-0</t>
  </si>
  <si>
    <t>05.014.0023-0</t>
  </si>
  <si>
    <t>05.014.0025-0</t>
  </si>
  <si>
    <t>05.014.9999-0</t>
  </si>
  <si>
    <t>05.015.0030-0</t>
  </si>
  <si>
    <t>05.015.0031-0</t>
  </si>
  <si>
    <t>05.015.0032-0</t>
  </si>
  <si>
    <t>05.015.0033-0</t>
  </si>
  <si>
    <t>05.015.0034-0</t>
  </si>
  <si>
    <t>05.015.0040-0</t>
  </si>
  <si>
    <t>05.015.0041-0</t>
  </si>
  <si>
    <t>05.015.0045-0</t>
  </si>
  <si>
    <t>05.015.0046-0</t>
  </si>
  <si>
    <t>05.015.0050-0</t>
  </si>
  <si>
    <t>05.015.0055-0</t>
  </si>
  <si>
    <t>05.015.0060-0</t>
  </si>
  <si>
    <t>05.015.0065-0</t>
  </si>
  <si>
    <t>05.015.0070-0</t>
  </si>
  <si>
    <t>05.015.0075-0</t>
  </si>
  <si>
    <t>05.015.9999-0</t>
  </si>
  <si>
    <t>05.016.0005-0</t>
  </si>
  <si>
    <t>05.016.0006-0</t>
  </si>
  <si>
    <t>05.016.9999-0</t>
  </si>
  <si>
    <t>05.017.9999-0</t>
  </si>
  <si>
    <t>05.018.9999-0</t>
  </si>
  <si>
    <t>05.020.0005-0</t>
  </si>
  <si>
    <t>05.020.0007-0</t>
  </si>
  <si>
    <t>05.020.0010-0</t>
  </si>
  <si>
    <t>05.020.0012-0</t>
  </si>
  <si>
    <t>05.020.0013-0</t>
  </si>
  <si>
    <t>05.020.0014-0</t>
  </si>
  <si>
    <t>05.020.0015-1</t>
  </si>
  <si>
    <t>05.020.0020-0</t>
  </si>
  <si>
    <t>05.020.0025-0</t>
  </si>
  <si>
    <t>05.020.0030-0</t>
  </si>
  <si>
    <t>05.020.9999-0</t>
  </si>
  <si>
    <t>05.021.0030-0</t>
  </si>
  <si>
    <t>05.021.0050-0</t>
  </si>
  <si>
    <t>05.021.0055-0</t>
  </si>
  <si>
    <t>05.021.0060-0</t>
  </si>
  <si>
    <t>05.021.0065-0</t>
  </si>
  <si>
    <t>05.021.0070-0</t>
  </si>
  <si>
    <t>05.021.0075-0</t>
  </si>
  <si>
    <t>05.021.0090-0</t>
  </si>
  <si>
    <t>05.021.0095-0</t>
  </si>
  <si>
    <t>05.021.0100-0</t>
  </si>
  <si>
    <t>05.021.0105-0</t>
  </si>
  <si>
    <t>05.021.9999-0</t>
  </si>
  <si>
    <t>05.022.0015-0</t>
  </si>
  <si>
    <t>05.022.0016-0</t>
  </si>
  <si>
    <t>05.022.0018-0</t>
  </si>
  <si>
    <t>05.022.0020-0</t>
  </si>
  <si>
    <t>05.022.0030-0</t>
  </si>
  <si>
    <t>05.022.0031-0</t>
  </si>
  <si>
    <t>05.022.0033-0</t>
  </si>
  <si>
    <t>05.022.0035-0</t>
  </si>
  <si>
    <t>05.022.9999-0</t>
  </si>
  <si>
    <t>05.025.0025-1</t>
  </si>
  <si>
    <t>05.025.0026-0</t>
  </si>
  <si>
    <t>05.025.0027-1</t>
  </si>
  <si>
    <t>05.025.0028-0</t>
  </si>
  <si>
    <t>05.025.0029-1</t>
  </si>
  <si>
    <t>05.025.0030-0</t>
  </si>
  <si>
    <t>05.025.0031-1</t>
  </si>
  <si>
    <t>05.025.0032-0</t>
  </si>
  <si>
    <t>05.025.0033-1</t>
  </si>
  <si>
    <t>05.025.0034-0</t>
  </si>
  <si>
    <t>05.025.0035-1</t>
  </si>
  <si>
    <t>05.025.0036-0</t>
  </si>
  <si>
    <t>05.025.0041-1</t>
  </si>
  <si>
    <t>05.025.0042-0</t>
  </si>
  <si>
    <t>05.025.0043-1</t>
  </si>
  <si>
    <t>05.025.0044-0</t>
  </si>
  <si>
    <t>05.025.0045-1</t>
  </si>
  <si>
    <t>05.025.0046-0</t>
  </si>
  <si>
    <t>05.025.0047-1</t>
  </si>
  <si>
    <t>05.025.0048-0</t>
  </si>
  <si>
    <t>05.025.0049-0</t>
  </si>
  <si>
    <t>05.025.0050-0</t>
  </si>
  <si>
    <t>05.025.0051-0</t>
  </si>
  <si>
    <t>05.025.0052-0</t>
  </si>
  <si>
    <t>05.025.0053-0</t>
  </si>
  <si>
    <t>05.025.9999-0</t>
  </si>
  <si>
    <t>05.026.0001-0</t>
  </si>
  <si>
    <t>05.026.0002-0</t>
  </si>
  <si>
    <t>05.026.0003-0</t>
  </si>
  <si>
    <t>05.026.0004-0</t>
  </si>
  <si>
    <t>05.026.9999-0</t>
  </si>
  <si>
    <t>05.027.0001-0</t>
  </si>
  <si>
    <t>05.027.0003-0</t>
  </si>
  <si>
    <t>05.027.0005-0</t>
  </si>
  <si>
    <t>05.027.0007-0</t>
  </si>
  <si>
    <t>05.027.0009-0</t>
  </si>
  <si>
    <t>05.027.0011-0</t>
  </si>
  <si>
    <t>05.027.9999-0</t>
  </si>
  <si>
    <t>05.028.0001-0</t>
  </si>
  <si>
    <t>05.028.0002-0</t>
  </si>
  <si>
    <t>05.028.0003-0</t>
  </si>
  <si>
    <t>05.028.0004-0</t>
  </si>
  <si>
    <t>05.028.0005-0</t>
  </si>
  <si>
    <t>05.028.0006-0</t>
  </si>
  <si>
    <t>05.028.0007-0</t>
  </si>
  <si>
    <t>05.028.0008-0</t>
  </si>
  <si>
    <t>05.028.9999-0</t>
  </si>
  <si>
    <t>05.030.0001-0</t>
  </si>
  <si>
    <t>05.030.0005-0</t>
  </si>
  <si>
    <t>05.030.9999-0</t>
  </si>
  <si>
    <t>05.032.0001-0</t>
  </si>
  <si>
    <t>05.032.9999-0</t>
  </si>
  <si>
    <t>05.033.0001-0</t>
  </si>
  <si>
    <t>05.033.0002-0</t>
  </si>
  <si>
    <t>05.033.0003-0</t>
  </si>
  <si>
    <t>05.033.9999-0</t>
  </si>
  <si>
    <t>05.035.0001-0</t>
  </si>
  <si>
    <t>05.035.0002-0</t>
  </si>
  <si>
    <t>05.035.0003-0</t>
  </si>
  <si>
    <t>05.035.0004-0</t>
  </si>
  <si>
    <t>05.035.0005-0</t>
  </si>
  <si>
    <t>05.035.0006-0</t>
  </si>
  <si>
    <t>05.035.0007-0</t>
  </si>
  <si>
    <t>05.035.0008-0</t>
  </si>
  <si>
    <t>05.035.0009-0</t>
  </si>
  <si>
    <t>05.035.0010-0</t>
  </si>
  <si>
    <t>05.035.0011-0</t>
  </si>
  <si>
    <t>05.035.0012-0</t>
  </si>
  <si>
    <t>05.035.0013-0</t>
  </si>
  <si>
    <t>05.035.0015-0</t>
  </si>
  <si>
    <t>05.035.0016-0</t>
  </si>
  <si>
    <t>05.035.0019-0</t>
  </si>
  <si>
    <t>05.035.0020-0</t>
  </si>
  <si>
    <t>05.035.0021-0</t>
  </si>
  <si>
    <t>05.035.0025-0</t>
  </si>
  <si>
    <t>05.035.9999-0</t>
  </si>
  <si>
    <t>05.038.0001-0</t>
  </si>
  <si>
    <t>05.038.9999-0</t>
  </si>
  <si>
    <t>05.039.0001-0</t>
  </si>
  <si>
    <t>05.039.0005-0</t>
  </si>
  <si>
    <t>05.039.0010-0</t>
  </si>
  <si>
    <t>05.039.9999-0</t>
  </si>
  <si>
    <t>05.041.0875-0</t>
  </si>
  <si>
    <t>05.041.9999-0</t>
  </si>
  <si>
    <t>05.054.0025-0</t>
  </si>
  <si>
    <t>05.054.9999-0</t>
  </si>
  <si>
    <t>05.056.0001-0</t>
  </si>
  <si>
    <t>05.056.0002-0</t>
  </si>
  <si>
    <t>05.056.9999-0</t>
  </si>
  <si>
    <t>05.057.0010-0</t>
  </si>
  <si>
    <t>05.057.9999-0</t>
  </si>
  <si>
    <t>05.058.0010-0</t>
  </si>
  <si>
    <t>05.058.0011-0</t>
  </si>
  <si>
    <t>05.058.0020-0</t>
  </si>
  <si>
    <t>05.058.0030-0</t>
  </si>
  <si>
    <t>05.058.9999-0</t>
  </si>
  <si>
    <t>05.060.9999-0</t>
  </si>
  <si>
    <t>05.075.0005-0</t>
  </si>
  <si>
    <t>05.075.0006-0</t>
  </si>
  <si>
    <t>05.075.0007-1</t>
  </si>
  <si>
    <t>05.075.0008-0</t>
  </si>
  <si>
    <t>05.075.9999-0</t>
  </si>
  <si>
    <t>05.077.0001-0</t>
  </si>
  <si>
    <t>05.077.0010-0</t>
  </si>
  <si>
    <t>05.077.9999-0</t>
  </si>
  <si>
    <t>05.080.0020-0</t>
  </si>
  <si>
    <t>05.080.0025-0</t>
  </si>
  <si>
    <t>05.080.0030-0</t>
  </si>
  <si>
    <t>05.080.0040-0</t>
  </si>
  <si>
    <t>05.080.0045-0</t>
  </si>
  <si>
    <t>05.080.0050-0</t>
  </si>
  <si>
    <t>05.080.0060-0</t>
  </si>
  <si>
    <t>05.080.0065-0</t>
  </si>
  <si>
    <t>05.080.0070-0</t>
  </si>
  <si>
    <t>05.080.9999-0</t>
  </si>
  <si>
    <t>05.081.0010-0</t>
  </si>
  <si>
    <t>05.081.0012-0</t>
  </si>
  <si>
    <t>05.081.0015-0</t>
  </si>
  <si>
    <t>05.081.0017-0</t>
  </si>
  <si>
    <t>05.081.0020-0</t>
  </si>
  <si>
    <t>05.081.0022-0</t>
  </si>
  <si>
    <t>05.081.0025-0</t>
  </si>
  <si>
    <t>05.081.0027-0</t>
  </si>
  <si>
    <t>05.081.0029-0</t>
  </si>
  <si>
    <t>05.081.0031-0</t>
  </si>
  <si>
    <t>05.081.0032-0</t>
  </si>
  <si>
    <t>05.081.0033-0</t>
  </si>
  <si>
    <t>05.081.0050-0</t>
  </si>
  <si>
    <t>05.081.0051-0</t>
  </si>
  <si>
    <t>05.081.0052-0</t>
  </si>
  <si>
    <t>05.081.9999-0</t>
  </si>
  <si>
    <t>05.082.0001-0</t>
  </si>
  <si>
    <t>05.082.9999-0</t>
  </si>
  <si>
    <t>05.085.0010-1</t>
  </si>
  <si>
    <t>05.085.0011-0</t>
  </si>
  <si>
    <t>05.085.0012-0</t>
  </si>
  <si>
    <t>05.085.0013-1</t>
  </si>
  <si>
    <t>05.085.0014-0</t>
  </si>
  <si>
    <t>05.085.0015-0</t>
  </si>
  <si>
    <t>05.085.0016-1</t>
  </si>
  <si>
    <t>05.085.0017-0</t>
  </si>
  <si>
    <t>05.085.0018-0</t>
  </si>
  <si>
    <t>05.085.0019-0</t>
  </si>
  <si>
    <t>05.085.0020-0</t>
  </si>
  <si>
    <t>05.085.0021-0</t>
  </si>
  <si>
    <t>05.085.9999-0</t>
  </si>
  <si>
    <t>05.090.0001-0</t>
  </si>
  <si>
    <t>05.090.0002-0</t>
  </si>
  <si>
    <t>05.090.9999-0</t>
  </si>
  <si>
    <t>05.095.0001-0</t>
  </si>
  <si>
    <t>05.095.0002-1</t>
  </si>
  <si>
    <t>05.095.9999-0</t>
  </si>
  <si>
    <t>05.097.0001-0</t>
  </si>
  <si>
    <t>05.097.9999-0</t>
  </si>
  <si>
    <t>05.098.0002-0</t>
  </si>
  <si>
    <t>05.098.9999-0</t>
  </si>
  <si>
    <t>05.099.0001-1</t>
  </si>
  <si>
    <t>05.099.0002-1</t>
  </si>
  <si>
    <t>05.099.0003-0</t>
  </si>
  <si>
    <t>05.099.0004-1</t>
  </si>
  <si>
    <t>05.099.9999-0</t>
  </si>
  <si>
    <t>05.100.0900-0</t>
  </si>
  <si>
    <t>05.100.9999-0</t>
  </si>
  <si>
    <t>05.102.9999-0</t>
  </si>
  <si>
    <t>05.103.9999-0</t>
  </si>
  <si>
    <t>05.105.0002-0</t>
  </si>
  <si>
    <t>05.105.0003-0</t>
  </si>
  <si>
    <t>05.105.0004-0</t>
  </si>
  <si>
    <t>05.105.0005-0</t>
  </si>
  <si>
    <t>05.105.0006-0</t>
  </si>
  <si>
    <t>05.105.0007-0</t>
  </si>
  <si>
    <t>05.105.0008-0</t>
  </si>
  <si>
    <t>05.105.0009-0</t>
  </si>
  <si>
    <t>05.105.0010-0</t>
  </si>
  <si>
    <t>05.105.0011-0</t>
  </si>
  <si>
    <t>05.105.0012-0</t>
  </si>
  <si>
    <t>05.105.0013-0</t>
  </si>
  <si>
    <t>05.105.0014-0</t>
  </si>
  <si>
    <t>05.105.0015-0</t>
  </si>
  <si>
    <t>05.105.0016-0</t>
  </si>
  <si>
    <t>05.105.0017-0</t>
  </si>
  <si>
    <t>05.105.0018-0</t>
  </si>
  <si>
    <t>05.105.0019-0</t>
  </si>
  <si>
    <t>05.105.0020-0</t>
  </si>
  <si>
    <t>05.105.0021-0</t>
  </si>
  <si>
    <t>05.105.0022-0</t>
  </si>
  <si>
    <t>05.105.0023-0</t>
  </si>
  <si>
    <t>05.105.0024-0</t>
  </si>
  <si>
    <t>05.105.0025-0</t>
  </si>
  <si>
    <t>05.105.0026-0</t>
  </si>
  <si>
    <t>05.105.0027-0</t>
  </si>
  <si>
    <t>05.105.0028-0</t>
  </si>
  <si>
    <t>05.105.0029-0</t>
  </si>
  <si>
    <t>05.105.0030-0</t>
  </si>
  <si>
    <t>05.105.0031-0</t>
  </si>
  <si>
    <t>05.105.0032-0</t>
  </si>
  <si>
    <t>05.105.0033-0</t>
  </si>
  <si>
    <t>05.105.0034-0</t>
  </si>
  <si>
    <t>05.105.0035-0</t>
  </si>
  <si>
    <t>05.105.0036-0</t>
  </si>
  <si>
    <t>05.105.0037-0</t>
  </si>
  <si>
    <t>05.105.0038-0</t>
  </si>
  <si>
    <t>05.105.0039-0</t>
  </si>
  <si>
    <t>05.105.0040-0</t>
  </si>
  <si>
    <t>05.105.0041-0</t>
  </si>
  <si>
    <t>05.105.0042-0</t>
  </si>
  <si>
    <t>05.105.0043-0</t>
  </si>
  <si>
    <t>05.105.0044-0</t>
  </si>
  <si>
    <t>05.105.0046-0</t>
  </si>
  <si>
    <t>05.105.0047-0</t>
  </si>
  <si>
    <t>05.105.0048-0</t>
  </si>
  <si>
    <t>05.105.0049-0</t>
  </si>
  <si>
    <t>05.105.0050-0</t>
  </si>
  <si>
    <t>05.105.0051-0</t>
  </si>
  <si>
    <t>05.105.0052-0</t>
  </si>
  <si>
    <t>05.105.0053-0</t>
  </si>
  <si>
    <t>05.105.0054-0</t>
  </si>
  <si>
    <t>05.105.0055-0</t>
  </si>
  <si>
    <t>05.105.0057-0</t>
  </si>
  <si>
    <t>05.105.0058-0</t>
  </si>
  <si>
    <t>05.105.0059-0</t>
  </si>
  <si>
    <t>05.105.0060-0</t>
  </si>
  <si>
    <t>05.105.0061-0</t>
  </si>
  <si>
    <t>05.105.0062-0</t>
  </si>
  <si>
    <t>05.105.0066-0</t>
  </si>
  <si>
    <t>05.105.0069-0</t>
  </si>
  <si>
    <t>05.105.0070-0</t>
  </si>
  <si>
    <t>05.105.0071-0</t>
  </si>
  <si>
    <t>05.105.0072-0</t>
  </si>
  <si>
    <t>05.105.0073-0</t>
  </si>
  <si>
    <t>05.105.0074-0</t>
  </si>
  <si>
    <t>05.105.0075-0</t>
  </si>
  <si>
    <t>05.105.0080-0</t>
  </si>
  <si>
    <t>05.105.0081-0</t>
  </si>
  <si>
    <t>05.105.0095-0</t>
  </si>
  <si>
    <t>05.105.0096-0</t>
  </si>
  <si>
    <t>05.105.0097-0</t>
  </si>
  <si>
    <t>05.105.0098-0</t>
  </si>
  <si>
    <t>05.105.0100-0</t>
  </si>
  <si>
    <t>05.105.0101-0</t>
  </si>
  <si>
    <t>05.105.0102-0</t>
  </si>
  <si>
    <t>05.105.0103-0</t>
  </si>
  <si>
    <t>05.105.0104-0</t>
  </si>
  <si>
    <t>05.105.0105-0</t>
  </si>
  <si>
    <t>05.105.0106-0</t>
  </si>
  <si>
    <t>05.105.0107-0</t>
  </si>
  <si>
    <t>05.105.0108-0</t>
  </si>
  <si>
    <t>05.105.0109-0</t>
  </si>
  <si>
    <t>05.105.0110-0</t>
  </si>
  <si>
    <t>05.105.0111-0</t>
  </si>
  <si>
    <t>05.105.0112-0</t>
  </si>
  <si>
    <t>05.105.0113-0</t>
  </si>
  <si>
    <t>05.105.0114-0</t>
  </si>
  <si>
    <t>05.105.0115-0</t>
  </si>
  <si>
    <t>05.105.0116-0</t>
  </si>
  <si>
    <t>05.105.0117-0</t>
  </si>
  <si>
    <t>05.105.0118-0</t>
  </si>
  <si>
    <t>05.105.0119-0</t>
  </si>
  <si>
    <t>05.105.0120-0</t>
  </si>
  <si>
    <t>05.105.0121-0</t>
  </si>
  <si>
    <t>05.105.0122-0</t>
  </si>
  <si>
    <t>05.105.0123-0</t>
  </si>
  <si>
    <t>05.105.0124-0</t>
  </si>
  <si>
    <t>05.105.0125-0</t>
  </si>
  <si>
    <t>05.105.0126-0</t>
  </si>
  <si>
    <t>05.105.0127-0</t>
  </si>
  <si>
    <t>05.105.0128-0</t>
  </si>
  <si>
    <t>05.105.0129-0</t>
  </si>
  <si>
    <t>05.105.0130-0</t>
  </si>
  <si>
    <t>05.105.0131-0</t>
  </si>
  <si>
    <t>05.105.0132-0</t>
  </si>
  <si>
    <t>05.105.0133-0</t>
  </si>
  <si>
    <t>05.105.0134-0</t>
  </si>
  <si>
    <t>05.105.0135-0</t>
  </si>
  <si>
    <t>05.105.0136-0</t>
  </si>
  <si>
    <t>05.105.0138-0</t>
  </si>
  <si>
    <t>05.105.0139-0</t>
  </si>
  <si>
    <t>05.105.0140-0</t>
  </si>
  <si>
    <t>05.105.0141-0</t>
  </si>
  <si>
    <t>05.105.0142-0</t>
  </si>
  <si>
    <t>05.105.0143-0</t>
  </si>
  <si>
    <t>05.105.0144-0</t>
  </si>
  <si>
    <t>05.105.0145-0</t>
  </si>
  <si>
    <t>05.105.0146-0</t>
  </si>
  <si>
    <t>05.105.0147-0</t>
  </si>
  <si>
    <t>05.105.0148-0</t>
  </si>
  <si>
    <t>05.105.0149-0</t>
  </si>
  <si>
    <t>05.105.0150-0</t>
  </si>
  <si>
    <t>05.105.0151-0</t>
  </si>
  <si>
    <t>05.105.0152-0</t>
  </si>
  <si>
    <t>05.105.0153-0</t>
  </si>
  <si>
    <t>05.105.0154-0</t>
  </si>
  <si>
    <t>05.105.0155-0</t>
  </si>
  <si>
    <t>05.105.0156-0</t>
  </si>
  <si>
    <t>05.105.0157-0</t>
  </si>
  <si>
    <t>05.105.0158-0</t>
  </si>
  <si>
    <t>05.105.0159-0</t>
  </si>
  <si>
    <t>05.105.0165-0</t>
  </si>
  <si>
    <t>05.105.0169-0</t>
  </si>
  <si>
    <t>05.105.0175-0</t>
  </si>
  <si>
    <t>05.105.0176-0</t>
  </si>
  <si>
    <t>05.105.0178-0</t>
  </si>
  <si>
    <t>05.105.0179-0</t>
  </si>
  <si>
    <t>05.105.0180-0</t>
  </si>
  <si>
    <t>05.105.0185-0</t>
  </si>
  <si>
    <t>05.105.0186-0</t>
  </si>
  <si>
    <t>05.105.0187-0</t>
  </si>
  <si>
    <t>05.105.0188-0</t>
  </si>
  <si>
    <t>05.105.0190-0</t>
  </si>
  <si>
    <t>05.105.0195-0</t>
  </si>
  <si>
    <t>05.105.0200-0</t>
  </si>
  <si>
    <t>05.105.0201-0</t>
  </si>
  <si>
    <t>05.105.0202-0</t>
  </si>
  <si>
    <t>05.105.9999-0</t>
  </si>
  <si>
    <t>05.110.9999-0</t>
  </si>
  <si>
    <t>05.115.9999-0</t>
  </si>
  <si>
    <t>05.120.9999-0</t>
  </si>
  <si>
    <t>05.125.9999-0</t>
  </si>
  <si>
    <t>05.130.9999-0</t>
  </si>
  <si>
    <t>05.135.9999-0</t>
  </si>
  <si>
    <t>05.140.9999-0</t>
  </si>
  <si>
    <t>05.170.9999-0</t>
  </si>
  <si>
    <t>05.175.9999-0</t>
  </si>
  <si>
    <t>05.180.9999-0</t>
  </si>
  <si>
    <t>05.185.9999-0</t>
  </si>
  <si>
    <t>05.205.0010-0</t>
  </si>
  <si>
    <t>05.205.0011-0</t>
  </si>
  <si>
    <t>05.205.0012-0</t>
  </si>
  <si>
    <t>05.205.0013-0</t>
  </si>
  <si>
    <t>05.205.9999-0</t>
  </si>
  <si>
    <t>05.220.9999-0</t>
  </si>
  <si>
    <t>05.221.9999-0</t>
  </si>
  <si>
    <t>05.222.9999-0</t>
  </si>
  <si>
    <t>05.223.9999-0</t>
  </si>
  <si>
    <t>05.240.9999-0</t>
  </si>
  <si>
    <t>05.255.9999-0</t>
  </si>
  <si>
    <t>05.258.9999-0</t>
  </si>
  <si>
    <t>05.270.9999-0</t>
  </si>
  <si>
    <t>05.288.9999-0</t>
  </si>
  <si>
    <t>05.296.9999-0</t>
  </si>
  <si>
    <t>05.300.9999-0</t>
  </si>
  <si>
    <t>05.305.9999-0</t>
  </si>
  <si>
    <t>05.310.9999-0</t>
  </si>
  <si>
    <t>05.320.9999-0</t>
  </si>
  <si>
    <t>05.330.9999-0</t>
  </si>
  <si>
    <t>05.350.9999-0</t>
  </si>
  <si>
    <t>05.355.9999-0</t>
  </si>
  <si>
    <t>05.500.9999-0</t>
  </si>
  <si>
    <t>05.560.9999-0</t>
  </si>
  <si>
    <t>05.580.9999-0</t>
  </si>
  <si>
    <t>05.585.9999-0</t>
  </si>
  <si>
    <t>05.590.9999-0</t>
  </si>
  <si>
    <t>05.600.9999-0</t>
  </si>
  <si>
    <t>05.800.9999-0</t>
  </si>
  <si>
    <t>05.805.9999-0</t>
  </si>
  <si>
    <t>06.001.0020-0</t>
  </si>
  <si>
    <t>06.001.0022-0</t>
  </si>
  <si>
    <t>06.001.0023-0</t>
  </si>
  <si>
    <t>06.001.0024-0</t>
  </si>
  <si>
    <t>06.001.0025-0</t>
  </si>
  <si>
    <t>06.001.0030-0</t>
  </si>
  <si>
    <t>06.001.0031-0</t>
  </si>
  <si>
    <t>06.001.0032-0</t>
  </si>
  <si>
    <t>06.001.0033-0</t>
  </si>
  <si>
    <t>06.001.0034-0</t>
  </si>
  <si>
    <t>06.001.0035-0</t>
  </si>
  <si>
    <t>06.001.0036-0</t>
  </si>
  <si>
    <t>06.001.0037-0</t>
  </si>
  <si>
    <t>06.001.0038-0</t>
  </si>
  <si>
    <t>06.001.0039-0</t>
  </si>
  <si>
    <t>06.001.0040-0</t>
  </si>
  <si>
    <t>06.001.0041-0</t>
  </si>
  <si>
    <t>06.001.0042-0</t>
  </si>
  <si>
    <t>06.001.0059-0</t>
  </si>
  <si>
    <t>06.001.0060-0</t>
  </si>
  <si>
    <t>06.001.0061-0</t>
  </si>
  <si>
    <t>06.001.0062-0</t>
  </si>
  <si>
    <t>06.001.0063-0</t>
  </si>
  <si>
    <t>06.001.0064-0</t>
  </si>
  <si>
    <t>06.001.0065-0</t>
  </si>
  <si>
    <t>06.001.0066-0</t>
  </si>
  <si>
    <t>06.001.0067-0</t>
  </si>
  <si>
    <t>06.001.0068-0</t>
  </si>
  <si>
    <t>06.001.0069-0</t>
  </si>
  <si>
    <t>06.001.0070-0</t>
  </si>
  <si>
    <t>06.001.0071-0</t>
  </si>
  <si>
    <t>06.001.0080-0</t>
  </si>
  <si>
    <t>06.001.0081-0</t>
  </si>
  <si>
    <t>06.001.0082-0</t>
  </si>
  <si>
    <t>06.001.0083-0</t>
  </si>
  <si>
    <t>06.001.0084-0</t>
  </si>
  <si>
    <t>06.001.0085-0</t>
  </si>
  <si>
    <t>06.001.0101-0</t>
  </si>
  <si>
    <t>06.001.0102-0</t>
  </si>
  <si>
    <t>06.001.0103-0</t>
  </si>
  <si>
    <t>06.001.0105-0</t>
  </si>
  <si>
    <t>06.001.0106-0</t>
  </si>
  <si>
    <t>06.001.0110-0</t>
  </si>
  <si>
    <t>06.001.0115-0</t>
  </si>
  <si>
    <t>06.001.0120-0</t>
  </si>
  <si>
    <t>06.001.0125-0</t>
  </si>
  <si>
    <t>06.001.0130-0</t>
  </si>
  <si>
    <t>06.001.0151-0</t>
  </si>
  <si>
    <t>06.001.0152-0</t>
  </si>
  <si>
    <t>06.001.0153-0</t>
  </si>
  <si>
    <t>06.001.0155-0</t>
  </si>
  <si>
    <t>06.001.0161-0</t>
  </si>
  <si>
    <t>06.001.0162-0</t>
  </si>
  <si>
    <t>06.001.0163-0</t>
  </si>
  <si>
    <t>06.001.0165-0</t>
  </si>
  <si>
    <t>06.001.0170-0</t>
  </si>
  <si>
    <t>06.001.0171-0</t>
  </si>
  <si>
    <t>06.001.0172-0</t>
  </si>
  <si>
    <t>06.001.0173-0</t>
  </si>
  <si>
    <t>06.001.0174-0</t>
  </si>
  <si>
    <t>06.001.0180-0</t>
  </si>
  <si>
    <t>06.001.0183-0</t>
  </si>
  <si>
    <t>06.001.0184-0</t>
  </si>
  <si>
    <t>06.001.0185-0</t>
  </si>
  <si>
    <t>06.001.0187-0</t>
  </si>
  <si>
    <t>06.001.0188-0</t>
  </si>
  <si>
    <t>06.001.0189-0</t>
  </si>
  <si>
    <t>06.001.0190-0</t>
  </si>
  <si>
    <t>06.001.0192-0</t>
  </si>
  <si>
    <t>06.001.0193-0</t>
  </si>
  <si>
    <t>06.001.0195-0</t>
  </si>
  <si>
    <t>06.001.0198-0</t>
  </si>
  <si>
    <t>06.001.0200-0</t>
  </si>
  <si>
    <t>06.001.0205-0</t>
  </si>
  <si>
    <t>06.001.0210-0</t>
  </si>
  <si>
    <t>06.001.0220-0</t>
  </si>
  <si>
    <t>06.001.0221-0</t>
  </si>
  <si>
    <t>06.001.0222-0</t>
  </si>
  <si>
    <t>06.001.0224-0</t>
  </si>
  <si>
    <t>06.001.0225-0</t>
  </si>
  <si>
    <t>06.001.0226-0</t>
  </si>
  <si>
    <t>06.001.0227-0</t>
  </si>
  <si>
    <t>06.001.0228-0</t>
  </si>
  <si>
    <t>06.001.0229-0</t>
  </si>
  <si>
    <t>06.001.0231-0</t>
  </si>
  <si>
    <t>06.001.0233-0</t>
  </si>
  <si>
    <t>06.001.0235-0</t>
  </si>
  <si>
    <t>06.001.0237-0</t>
  </si>
  <si>
    <t>06.001.0242-0</t>
  </si>
  <si>
    <t>06.001.0243-0</t>
  </si>
  <si>
    <t>06.001.0244-0</t>
  </si>
  <si>
    <t>06.001.0245-0</t>
  </si>
  <si>
    <t>06.001.0246-0</t>
  </si>
  <si>
    <t>06.001.0247-0</t>
  </si>
  <si>
    <t>06.001.0248-0</t>
  </si>
  <si>
    <t>06.001.0250-0</t>
  </si>
  <si>
    <t>06.001.0251-0</t>
  </si>
  <si>
    <t>06.001.0252-0</t>
  </si>
  <si>
    <t>06.001.0254-0</t>
  </si>
  <si>
    <t>06.001.0255-0</t>
  </si>
  <si>
    <t>06.001.0256-0</t>
  </si>
  <si>
    <t>06.001.0257-0</t>
  </si>
  <si>
    <t>06.001.0258-0</t>
  </si>
  <si>
    <t>06.001.0259-0</t>
  </si>
  <si>
    <t>06.001.0260-0</t>
  </si>
  <si>
    <t>06.001.0261-0</t>
  </si>
  <si>
    <t>06.001.0262-0</t>
  </si>
  <si>
    <t>06.001.0263-0</t>
  </si>
  <si>
    <t>06.001.0264-0</t>
  </si>
  <si>
    <t>06.001.0265-0</t>
  </si>
  <si>
    <t>06.001.0266-0</t>
  </si>
  <si>
    <t>06.001.0267-0</t>
  </si>
  <si>
    <t>06.001.0268-0</t>
  </si>
  <si>
    <t>06.001.0269-0</t>
  </si>
  <si>
    <t>06.001.0270-0</t>
  </si>
  <si>
    <t>06.001.0271-0</t>
  </si>
  <si>
    <t>06.001.0272-0</t>
  </si>
  <si>
    <t>06.001.0273-0</t>
  </si>
  <si>
    <t>06.001.0274-0</t>
  </si>
  <si>
    <t>06.001.0275-0</t>
  </si>
  <si>
    <t>06.001.0276-0</t>
  </si>
  <si>
    <t>06.001.0300-0</t>
  </si>
  <si>
    <t>06.001.0301-0</t>
  </si>
  <si>
    <t>06.001.0305-0</t>
  </si>
  <si>
    <t>06.001.0306-0</t>
  </si>
  <si>
    <t>06.001.0307-0</t>
  </si>
  <si>
    <t>06.001.0308-0</t>
  </si>
  <si>
    <t>06.001.0309-0</t>
  </si>
  <si>
    <t>06.001.0310-0</t>
  </si>
  <si>
    <t>06.001.0311-0</t>
  </si>
  <si>
    <t>06.001.0312-0</t>
  </si>
  <si>
    <t>06.001.0313-0</t>
  </si>
  <si>
    <t>06.001.0314-0</t>
  </si>
  <si>
    <t>06.001.0315-0</t>
  </si>
  <si>
    <t>06.001.0316-0</t>
  </si>
  <si>
    <t>06.001.0317-0</t>
  </si>
  <si>
    <t>06.001.0318-0</t>
  </si>
  <si>
    <t>06.001.0319-0</t>
  </si>
  <si>
    <t>06.001.0320-0</t>
  </si>
  <si>
    <t>06.001.0325-0</t>
  </si>
  <si>
    <t>06.001.0327-0</t>
  </si>
  <si>
    <t>06.001.0328-0</t>
  </si>
  <si>
    <t>06.001.0329-0</t>
  </si>
  <si>
    <t>06.001.0330-0</t>
  </si>
  <si>
    <t>06.001.0331-0</t>
  </si>
  <si>
    <t>06.001.0332-0</t>
  </si>
  <si>
    <t>06.001.0335-0</t>
  </si>
  <si>
    <t>06.001.0500-0</t>
  </si>
  <si>
    <t>06.001.0501-0</t>
  </si>
  <si>
    <t>06.001.0502-0</t>
  </si>
  <si>
    <t>06.001.0503-0</t>
  </si>
  <si>
    <t>06.001.0504-0</t>
  </si>
  <si>
    <t>06.001.0505-0</t>
  </si>
  <si>
    <t>06.001.0506-0</t>
  </si>
  <si>
    <t>06.001.0507-0</t>
  </si>
  <si>
    <t>06.001.0508-0</t>
  </si>
  <si>
    <t>06.001.0509-0</t>
  </si>
  <si>
    <t>06.001.0510-0</t>
  </si>
  <si>
    <t>06.001.0511-0</t>
  </si>
  <si>
    <t>06.001.0512-0</t>
  </si>
  <si>
    <t>06.001.0513-0</t>
  </si>
  <si>
    <t>06.001.0514-0</t>
  </si>
  <si>
    <t>06.001.0515-0</t>
  </si>
  <si>
    <t>06.001.0516-0</t>
  </si>
  <si>
    <t>06.001.0550-0</t>
  </si>
  <si>
    <t>06.001.0551-0</t>
  </si>
  <si>
    <t>06.001.0552-0</t>
  </si>
  <si>
    <t>06.001.0553-0</t>
  </si>
  <si>
    <t>06.001.0554-0</t>
  </si>
  <si>
    <t>06.001.0555-0</t>
  </si>
  <si>
    <t>06.001.0556-0</t>
  </si>
  <si>
    <t>06.001.0557-0</t>
  </si>
  <si>
    <t>06.001.0558-0</t>
  </si>
  <si>
    <t>06.001.0559-0</t>
  </si>
  <si>
    <t>06.001.0560-0</t>
  </si>
  <si>
    <t>06.001.0561-0</t>
  </si>
  <si>
    <t>06.001.0562-0</t>
  </si>
  <si>
    <t>06.001.0563-0</t>
  </si>
  <si>
    <t>06.001.0564-0</t>
  </si>
  <si>
    <t>06.001.0565-0</t>
  </si>
  <si>
    <t>06.001.0566-0</t>
  </si>
  <si>
    <t>06.001.0630-0</t>
  </si>
  <si>
    <t>06.001.0631-0</t>
  </si>
  <si>
    <t>06.001.0632-0</t>
  </si>
  <si>
    <t>06.001.0633-0</t>
  </si>
  <si>
    <t>06.001.0634-0</t>
  </si>
  <si>
    <t>06.001.0650-0</t>
  </si>
  <si>
    <t>06.001.0651-0</t>
  </si>
  <si>
    <t>06.001.0652-0</t>
  </si>
  <si>
    <t>06.001.0653-0</t>
  </si>
  <si>
    <t>06.001.0654-0</t>
  </si>
  <si>
    <t>06.001.0655-0</t>
  </si>
  <si>
    <t>06.001.0656-0</t>
  </si>
  <si>
    <t>06.001.0657-0</t>
  </si>
  <si>
    <t>06.001.0658-0</t>
  </si>
  <si>
    <t>06.001.0659-0</t>
  </si>
  <si>
    <t>06.001.0660-0</t>
  </si>
  <si>
    <t>06.001.0661-0</t>
  </si>
  <si>
    <t>06.001.0662-0</t>
  </si>
  <si>
    <t>06.001.0663-0</t>
  </si>
  <si>
    <t>06.001.0664-0</t>
  </si>
  <si>
    <t>06.001.0665-0</t>
  </si>
  <si>
    <t>06.001.0666-0</t>
  </si>
  <si>
    <t>06.001.0670-0</t>
  </si>
  <si>
    <t>06.001.0671-0</t>
  </si>
  <si>
    <t>06.001.0672-0</t>
  </si>
  <si>
    <t>06.001.0673-0</t>
  </si>
  <si>
    <t>06.001.0674-0</t>
  </si>
  <si>
    <t>06.001.0675-0</t>
  </si>
  <si>
    <t>06.001.0676-0</t>
  </si>
  <si>
    <t>06.001.0677-0</t>
  </si>
  <si>
    <t>06.001.0678-0</t>
  </si>
  <si>
    <t>06.001.0679-0</t>
  </si>
  <si>
    <t>06.001.0680-0</t>
  </si>
  <si>
    <t>06.001.0681-0</t>
  </si>
  <si>
    <t>06.001.0682-0</t>
  </si>
  <si>
    <t>06.001.0683-0</t>
  </si>
  <si>
    <t>06.001.0684-0</t>
  </si>
  <si>
    <t>06.001.0685-0</t>
  </si>
  <si>
    <t>06.001.0686-0</t>
  </si>
  <si>
    <t>06.001.0710-0</t>
  </si>
  <si>
    <t>06.001.0711-0</t>
  </si>
  <si>
    <t>06.001.0712-0</t>
  </si>
  <si>
    <t>06.001.0715-0</t>
  </si>
  <si>
    <t>06.001.0716-0</t>
  </si>
  <si>
    <t>06.001.0717-0</t>
  </si>
  <si>
    <t>06.001.0718-0</t>
  </si>
  <si>
    <t>06.001.0719-0</t>
  </si>
  <si>
    <t>06.001.0720-0</t>
  </si>
  <si>
    <t>06.001.0721-0</t>
  </si>
  <si>
    <t>06.001.0722-0</t>
  </si>
  <si>
    <t>06.001.0723-0</t>
  </si>
  <si>
    <t>06.001.0724-0</t>
  </si>
  <si>
    <t>06.001.0725-0</t>
  </si>
  <si>
    <t>06.001.0726-0</t>
  </si>
  <si>
    <t>06.001.0727-0</t>
  </si>
  <si>
    <t>06.001.0728-0</t>
  </si>
  <si>
    <t>06.001.0729-0</t>
  </si>
  <si>
    <t>06.001.0730-0</t>
  </si>
  <si>
    <t>06.001.0731-0</t>
  </si>
  <si>
    <t>06.001.0732-0</t>
  </si>
  <si>
    <t>06.001.0733-0</t>
  </si>
  <si>
    <t>06.001.0734-0</t>
  </si>
  <si>
    <t>06.001.0735-0</t>
  </si>
  <si>
    <t>06.001.0736-0</t>
  </si>
  <si>
    <t>06.001.0750-0</t>
  </si>
  <si>
    <t>06.001.0751-0</t>
  </si>
  <si>
    <t>06.001.0752-0</t>
  </si>
  <si>
    <t>06.001.0753-0</t>
  </si>
  <si>
    <t>06.001.0754-0</t>
  </si>
  <si>
    <t>06.001.0755-0</t>
  </si>
  <si>
    <t>06.001.0756-0</t>
  </si>
  <si>
    <t>06.001.0757-0</t>
  </si>
  <si>
    <t>06.001.0758-0</t>
  </si>
  <si>
    <t>06.001.0759-0</t>
  </si>
  <si>
    <t>06.001.0760-0</t>
  </si>
  <si>
    <t>06.001.0761-0</t>
  </si>
  <si>
    <t>06.001.0762-0</t>
  </si>
  <si>
    <t>06.001.0763-0</t>
  </si>
  <si>
    <t>06.001.0764-0</t>
  </si>
  <si>
    <t>06.001.0765-0</t>
  </si>
  <si>
    <t>06.001.0766-0</t>
  </si>
  <si>
    <t>06.001.0767-0</t>
  </si>
  <si>
    <t>06.001.0770-0</t>
  </si>
  <si>
    <t>06.001.0771-0</t>
  </si>
  <si>
    <t>06.001.0772-0</t>
  </si>
  <si>
    <t>06.001.0773-0</t>
  </si>
  <si>
    <t>06.001.0774-0</t>
  </si>
  <si>
    <t>06.001.0775-0</t>
  </si>
  <si>
    <t>06.001.0776-0</t>
  </si>
  <si>
    <t>06.001.0777-0</t>
  </si>
  <si>
    <t>06.001.0778-0</t>
  </si>
  <si>
    <t>06.001.0779-0</t>
  </si>
  <si>
    <t>06.001.0780-0</t>
  </si>
  <si>
    <t>06.001.0781-0</t>
  </si>
  <si>
    <t>06.001.9999-0</t>
  </si>
  <si>
    <t>06.002.0009-0</t>
  </si>
  <si>
    <t>06.002.0010-0</t>
  </si>
  <si>
    <t>06.002.0011-0</t>
  </si>
  <si>
    <t>06.002.0012-0</t>
  </si>
  <si>
    <t>06.002.0013-0</t>
  </si>
  <si>
    <t>06.002.0014-0</t>
  </si>
  <si>
    <t>06.002.0015-0</t>
  </si>
  <si>
    <t>06.002.0016-0</t>
  </si>
  <si>
    <t>06.002.0017-0</t>
  </si>
  <si>
    <t>06.002.0018-0</t>
  </si>
  <si>
    <t>06.002.0019-0</t>
  </si>
  <si>
    <t>06.002.0020-0</t>
  </si>
  <si>
    <t>06.002.0040-0</t>
  </si>
  <si>
    <t>06.002.0041-0</t>
  </si>
  <si>
    <t>06.002.0042-0</t>
  </si>
  <si>
    <t>06.002.0043-0</t>
  </si>
  <si>
    <t>06.002.0044-0</t>
  </si>
  <si>
    <t>06.002.0045-0</t>
  </si>
  <si>
    <t>06.002.0046-0</t>
  </si>
  <si>
    <t>06.002.0047-0</t>
  </si>
  <si>
    <t>06.002.0048-0</t>
  </si>
  <si>
    <t>06.002.0049-0</t>
  </si>
  <si>
    <t>06.002.0050-0</t>
  </si>
  <si>
    <t>06.002.0051-0</t>
  </si>
  <si>
    <t>06.002.0052-0</t>
  </si>
  <si>
    <t>06.002.0060-0</t>
  </si>
  <si>
    <t>06.002.0061-0</t>
  </si>
  <si>
    <t>06.002.0062-0</t>
  </si>
  <si>
    <t>06.002.0063-0</t>
  </si>
  <si>
    <t>06.002.0064-0</t>
  </si>
  <si>
    <t>06.002.0065-0</t>
  </si>
  <si>
    <t>06.002.0066-0</t>
  </si>
  <si>
    <t>06.002.0067-0</t>
  </si>
  <si>
    <t>06.002.0068-0</t>
  </si>
  <si>
    <t>06.002.0069-0</t>
  </si>
  <si>
    <t>06.002.0070-0</t>
  </si>
  <si>
    <t>06.002.0071-0</t>
  </si>
  <si>
    <t>06.002.0072-0</t>
  </si>
  <si>
    <t>06.002.9999-0</t>
  </si>
  <si>
    <t>06.003.0010-0</t>
  </si>
  <si>
    <t>06.003.0011-0</t>
  </si>
  <si>
    <t>06.003.0012-0</t>
  </si>
  <si>
    <t>06.003.0013-0</t>
  </si>
  <si>
    <t>06.003.0015-0</t>
  </si>
  <si>
    <t>06.003.0017-0</t>
  </si>
  <si>
    <t>06.003.0050-0</t>
  </si>
  <si>
    <t>06.003.0053-0</t>
  </si>
  <si>
    <t>06.003.0055-0</t>
  </si>
  <si>
    <t>06.003.0057-0</t>
  </si>
  <si>
    <t>06.003.0058-0</t>
  </si>
  <si>
    <t>06.003.0060-0</t>
  </si>
  <si>
    <t>06.003.0062-0</t>
  </si>
  <si>
    <t>06.003.0064-0</t>
  </si>
  <si>
    <t>06.003.0066-0</t>
  </si>
  <si>
    <t>06.003.0068-0</t>
  </si>
  <si>
    <t>06.003.9999-0</t>
  </si>
  <si>
    <t>06.004.0060-0</t>
  </si>
  <si>
    <t>06.004.0062-0</t>
  </si>
  <si>
    <t>06.004.0064-0</t>
  </si>
  <si>
    <t>06.004.0066-0</t>
  </si>
  <si>
    <t>06.004.0068-0</t>
  </si>
  <si>
    <t>06.004.0070-0</t>
  </si>
  <si>
    <t>06.004.0072-0</t>
  </si>
  <si>
    <t>06.004.0074-0</t>
  </si>
  <si>
    <t>06.004.0076-0</t>
  </si>
  <si>
    <t>06.004.0078-0</t>
  </si>
  <si>
    <t>06.004.0080-0</t>
  </si>
  <si>
    <t>06.004.0082-0</t>
  </si>
  <si>
    <t>06.004.0084-0</t>
  </si>
  <si>
    <t>06.004.0090-0</t>
  </si>
  <si>
    <t>06.004.0092-0</t>
  </si>
  <si>
    <t>06.004.0094-0</t>
  </si>
  <si>
    <t>06.004.0096-0</t>
  </si>
  <si>
    <t>06.004.0098-0</t>
  </si>
  <si>
    <t>06.004.0100-0</t>
  </si>
  <si>
    <t>06.004.0102-0</t>
  </si>
  <si>
    <t>06.004.0104-0</t>
  </si>
  <si>
    <t>06.004.0106-0</t>
  </si>
  <si>
    <t>06.004.0108-0</t>
  </si>
  <si>
    <t>06.004.0110-0</t>
  </si>
  <si>
    <t>06.004.0112-0</t>
  </si>
  <si>
    <t>06.004.0114-0</t>
  </si>
  <si>
    <t>06.004.0120-0</t>
  </si>
  <si>
    <t>06.004.0122-0</t>
  </si>
  <si>
    <t>06.004.0124-0</t>
  </si>
  <si>
    <t>06.004.0126-0</t>
  </si>
  <si>
    <t>06.004.0128-0</t>
  </si>
  <si>
    <t>06.004.0130-0</t>
  </si>
  <si>
    <t>06.004.0132-0</t>
  </si>
  <si>
    <t>06.004.0134-0</t>
  </si>
  <si>
    <t>06.004.0136-0</t>
  </si>
  <si>
    <t>06.004.0138-0</t>
  </si>
  <si>
    <t>FAMILIA 18.080BANCA D/ GRANITO</t>
  </si>
  <si>
    <t>06.010.0020-0</t>
  </si>
  <si>
    <t>06.010.0021-0</t>
  </si>
  <si>
    <t>06.010.0030-0</t>
  </si>
  <si>
    <t>06.010.0031-0</t>
  </si>
  <si>
    <t>06.010.0040-0</t>
  </si>
  <si>
    <t>06.010.0041-0</t>
  </si>
  <si>
    <t>06.010.9999-0</t>
  </si>
  <si>
    <t>06.011.0101-0</t>
  </si>
  <si>
    <t>06.011.0102-0</t>
  </si>
  <si>
    <t>06.011.0103-0</t>
  </si>
  <si>
    <t>06.011.0104-0</t>
  </si>
  <si>
    <t>06.011.0105-0</t>
  </si>
  <si>
    <t>06.011.0106-0</t>
  </si>
  <si>
    <t>06.011.0107-0</t>
  </si>
  <si>
    <t>06.011.0108-0</t>
  </si>
  <si>
    <t>06.011.0109-0</t>
  </si>
  <si>
    <t>06.011.0110-0</t>
  </si>
  <si>
    <t>06.011.0111-0</t>
  </si>
  <si>
    <t>06.011.0112-0</t>
  </si>
  <si>
    <t>06.011.0113-0</t>
  </si>
  <si>
    <t>06.011.0115-0</t>
  </si>
  <si>
    <t>06.011.0116-0</t>
  </si>
  <si>
    <t>06.011.0117-0</t>
  </si>
  <si>
    <t>06.011.0119-0</t>
  </si>
  <si>
    <t>06.011.0131-0</t>
  </si>
  <si>
    <t>06.011.0132-0</t>
  </si>
  <si>
    <t>06.011.0133-0</t>
  </si>
  <si>
    <t>06.011.0134-0</t>
  </si>
  <si>
    <t>06.011.0135-0</t>
  </si>
  <si>
    <t>06.011.0136-0</t>
  </si>
  <si>
    <t>06.011.0137-0</t>
  </si>
  <si>
    <t>06.011.0139-0</t>
  </si>
  <si>
    <t>06.011.0140-0</t>
  </si>
  <si>
    <t>06.011.0141-0</t>
  </si>
  <si>
    <t>06.011.0142-0</t>
  </si>
  <si>
    <t>06.011.0143-0</t>
  </si>
  <si>
    <t>06.011.0145-0</t>
  </si>
  <si>
    <t>06.011.0146-0</t>
  </si>
  <si>
    <t>06.011.0147-0</t>
  </si>
  <si>
    <t>06.011.0149-0</t>
  </si>
  <si>
    <t>06.011.0191-0</t>
  </si>
  <si>
    <t>06.011.0192-0</t>
  </si>
  <si>
    <t>06.011.0193-0</t>
  </si>
  <si>
    <t>06.011.0194-0</t>
  </si>
  <si>
    <t>06.011.0195-0</t>
  </si>
  <si>
    <t>06.011.0196-0</t>
  </si>
  <si>
    <t>06.011.0197-0</t>
  </si>
  <si>
    <t>06.011.0198-0</t>
  </si>
  <si>
    <t>06.011.0199-0</t>
  </si>
  <si>
    <t>06.011.0200-0</t>
  </si>
  <si>
    <t>06.011.0201-0</t>
  </si>
  <si>
    <t>06.011.0202-0</t>
  </si>
  <si>
    <t>06.011.0203-0</t>
  </si>
  <si>
    <t>06.011.0205-0</t>
  </si>
  <si>
    <t>06.011.0206-0</t>
  </si>
  <si>
    <t>06.011.0207-0</t>
  </si>
  <si>
    <t>06.011.0209-0</t>
  </si>
  <si>
    <t>06.011.0221-0</t>
  </si>
  <si>
    <t>06.011.0222-0</t>
  </si>
  <si>
    <t>06.011.0223-0</t>
  </si>
  <si>
    <t>06.011.0224-0</t>
  </si>
  <si>
    <t>06.011.0225-0</t>
  </si>
  <si>
    <t>06.011.0226-0</t>
  </si>
  <si>
    <t>06.011.0227-0</t>
  </si>
  <si>
    <t>06.011.0228-0</t>
  </si>
  <si>
    <t>06.011.0229-0</t>
  </si>
  <si>
    <t>06.011.0230-0</t>
  </si>
  <si>
    <t>06.011.0231-0</t>
  </si>
  <si>
    <t>06.011.0232-0</t>
  </si>
  <si>
    <t>06.011.0233-0</t>
  </si>
  <si>
    <t>06.011.0235-0</t>
  </si>
  <si>
    <t>06.011.0236-0</t>
  </si>
  <si>
    <t>06.011.0237-0</t>
  </si>
  <si>
    <t>06.011.0239-0</t>
  </si>
  <si>
    <t>06.011.0251-0</t>
  </si>
  <si>
    <t>06.011.0252-0</t>
  </si>
  <si>
    <t>06.011.0253-0</t>
  </si>
  <si>
    <t>06.011.0254-0</t>
  </si>
  <si>
    <t>06.011.0255-0</t>
  </si>
  <si>
    <t>06.011.0256-0</t>
  </si>
  <si>
    <t>06.011.0257-0</t>
  </si>
  <si>
    <t>06.011.0258-0</t>
  </si>
  <si>
    <t>06.011.0259-0</t>
  </si>
  <si>
    <t>06.011.0260-0</t>
  </si>
  <si>
    <t>06.011.0261-0</t>
  </si>
  <si>
    <t>06.011.0262-0</t>
  </si>
  <si>
    <t>06.011.0263-0</t>
  </si>
  <si>
    <t>06.011.0265-0</t>
  </si>
  <si>
    <t>06.011.0266-0</t>
  </si>
  <si>
    <t>06.011.0267-0</t>
  </si>
  <si>
    <t>06.011.0269-0</t>
  </si>
  <si>
    <t>06.011.0311-0</t>
  </si>
  <si>
    <t>06.011.0312-0</t>
  </si>
  <si>
    <t>06.011.0313-0</t>
  </si>
  <si>
    <t>06.011.0314-0</t>
  </si>
  <si>
    <t>06.011.0315-0</t>
  </si>
  <si>
    <t>06.011.0316-0</t>
  </si>
  <si>
    <t>06.011.0317-0</t>
  </si>
  <si>
    <t>06.011.0318-0</t>
  </si>
  <si>
    <t>06.011.0319-0</t>
  </si>
  <si>
    <t>06.011.0320-0</t>
  </si>
  <si>
    <t>06.011.0321-0</t>
  </si>
  <si>
    <t>06.011.0322-0</t>
  </si>
  <si>
    <t>06.011.0324-0</t>
  </si>
  <si>
    <t>06.011.0325-0</t>
  </si>
  <si>
    <t>06.011.0326-0</t>
  </si>
  <si>
    <t>06.011.0328-0</t>
  </si>
  <si>
    <t>06.011.0341-0</t>
  </si>
  <si>
    <t>06.011.0342-0</t>
  </si>
  <si>
    <t>06.011.0343-0</t>
  </si>
  <si>
    <t>06.011.0344-0</t>
  </si>
  <si>
    <t>06.011.0345-0</t>
  </si>
  <si>
    <t>06.011.0346-0</t>
  </si>
  <si>
    <t>06.011.0347-0</t>
  </si>
  <si>
    <t>INDICE 11.020.CHUMBAMENTO E TIRANTES</t>
  </si>
  <si>
    <t>FAMILIA 18.004</t>
  </si>
  <si>
    <t>FAMILIA 18.005APARELHOS PLASTICOS</t>
  </si>
  <si>
    <t>INDICE 11.045.TIRANTE PROTENDIDO SOLO</t>
  </si>
  <si>
    <t>FAMILIA 14.004</t>
  </si>
  <si>
    <t>FAMILIA 14.005</t>
  </si>
  <si>
    <t>FAMILIA 14.006ESQUADRIAS DE MADEIRA</t>
  </si>
  <si>
    <t>INDICE 13.009REVEST.EXTERNO EM REBOCO</t>
  </si>
  <si>
    <t>FAMILIA 10.009MATERIAL PARA TUBULACAO CONC.ARMADO</t>
  </si>
  <si>
    <t>INDICE 08.040MEIO-FIO/SARJETA CONJUGADOS</t>
  </si>
  <si>
    <t>INDICE 13.330PISOS CERAMICOS</t>
  </si>
  <si>
    <t>FAMILIA 18.011AQUECEDOR DE GAS</t>
  </si>
  <si>
    <t>FAMILIA 10.017CRAVACAO DE PERFIL DE ACO</t>
  </si>
  <si>
    <t>INDICE 11.030.LAJE PRE-MOLDADA</t>
  </si>
  <si>
    <t>ÍTEM</t>
  </si>
  <si>
    <t>CODIGO EMOP</t>
  </si>
  <si>
    <t xml:space="preserve"> DESCRIÇÃO DOS SERVIÇOS</t>
  </si>
  <si>
    <t>UNID.</t>
  </si>
  <si>
    <t>QUANT.</t>
  </si>
  <si>
    <t>PREÇO TOTAL</t>
  </si>
  <si>
    <t>MEMÓRIA DE CÁLCULO</t>
  </si>
  <si>
    <t>01.001.0001-0</t>
  </si>
  <si>
    <t>01.001.0002-0</t>
  </si>
  <si>
    <t>01.001.0003-0</t>
  </si>
  <si>
    <t>01.001.0004-0</t>
  </si>
  <si>
    <t>01.001.0005-0</t>
  </si>
  <si>
    <t>01.001.0006-0</t>
  </si>
  <si>
    <t>01.001.0007-0</t>
  </si>
  <si>
    <t>01.001.0008-0</t>
  </si>
  <si>
    <t>01.001.0009-0</t>
  </si>
  <si>
    <t>01.001.0010-0</t>
  </si>
  <si>
    <t>01.001.0011-0</t>
  </si>
  <si>
    <t>01.001.0012-0</t>
  </si>
  <si>
    <t>01.001.0013-0</t>
  </si>
  <si>
    <t>01.001.0014-0</t>
  </si>
  <si>
    <t>01.001.0015-0</t>
  </si>
  <si>
    <t>01.001.0016-0</t>
  </si>
  <si>
    <t>01.001.0017-0</t>
  </si>
  <si>
    <t>01.001.0018-0</t>
  </si>
  <si>
    <t>01.001.0019-0</t>
  </si>
  <si>
    <t>01.001.0020-0</t>
  </si>
  <si>
    <t>01.001.0021-0</t>
  </si>
  <si>
    <t>01.001.0022-0</t>
  </si>
  <si>
    <t>01.001.0023-0</t>
  </si>
  <si>
    <t>01.001.0024-0</t>
  </si>
  <si>
    <t>01.001.0025-0</t>
  </si>
  <si>
    <t>01.001.0026-0</t>
  </si>
  <si>
    <t>01.001.0027-0</t>
  </si>
  <si>
    <t>01.001.0028-0</t>
  </si>
  <si>
    <t>01.001.0029-0</t>
  </si>
  <si>
    <t>01.001.0030-0</t>
  </si>
  <si>
    <t>01.001.0031-0</t>
  </si>
  <si>
    <t>01.001.0032-0</t>
  </si>
  <si>
    <t>01.001.0033-0</t>
  </si>
  <si>
    <t>01.001.0034-0</t>
  </si>
  <si>
    <t>01.001.0035-0</t>
  </si>
  <si>
    <t>01.001.0036-0</t>
  </si>
  <si>
    <t>01.001.0037-0</t>
  </si>
  <si>
    <t>01.001.0038-0</t>
  </si>
  <si>
    <t>01.001.0039-0</t>
  </si>
  <si>
    <t>01.001.0040-0</t>
  </si>
  <si>
    <t>01.001.0042-0</t>
  </si>
  <si>
    <t>01.001.0043-0</t>
  </si>
  <si>
    <t>01.001.0044-0</t>
  </si>
  <si>
    <t>01.001.0046-0</t>
  </si>
  <si>
    <t>01.001.0047-0</t>
  </si>
  <si>
    <t>01.001.0048-0</t>
  </si>
  <si>
    <t>01.001.0049-0</t>
  </si>
  <si>
    <t>01.001.0050-0</t>
  </si>
  <si>
    <t>01.001.0051-0</t>
  </si>
  <si>
    <t>01.001.0052-0</t>
  </si>
  <si>
    <t>01.001.0053-0</t>
  </si>
  <si>
    <t>01.001.0054-0</t>
  </si>
  <si>
    <t>01.001.0055-0</t>
  </si>
  <si>
    <t>01.001.0056-0</t>
  </si>
  <si>
    <t>01.001.0057-0</t>
  </si>
  <si>
    <t>01.001.0059-0</t>
  </si>
  <si>
    <t>01.001.0060-0</t>
  </si>
  <si>
    <t>01.001.0061-0</t>
  </si>
  <si>
    <t>01.001.0062-0</t>
  </si>
  <si>
    <t>01.001.0063-0</t>
  </si>
  <si>
    <t>01.001.0064-0</t>
  </si>
  <si>
    <t>01.001.0065-0</t>
  </si>
  <si>
    <t>01.001.0066-0</t>
  </si>
  <si>
    <t>01.001.0068-0</t>
  </si>
  <si>
    <t>01.001.0069-0</t>
  </si>
  <si>
    <t>01.001.0071-0</t>
  </si>
  <si>
    <t>01.001.0073-0</t>
  </si>
  <si>
    <t>01.001.0075-1</t>
  </si>
  <si>
    <t>01.001.0076-0</t>
  </si>
  <si>
    <t>01.001.0077-0</t>
  </si>
  <si>
    <t>01.001.0078-0</t>
  </si>
  <si>
    <t>01.001.0081-0</t>
  </si>
  <si>
    <t>01.001.0082-0</t>
  </si>
  <si>
    <t>01.001.0083-0</t>
  </si>
  <si>
    <t>01.001.0084-0</t>
  </si>
  <si>
    <t>01.001.0085-0</t>
  </si>
  <si>
    <t>01.001.0086-0</t>
  </si>
  <si>
    <t>01.001.0087-0</t>
  </si>
  <si>
    <t>01.001.0088-0</t>
  </si>
  <si>
    <t>01.001.0089-0</t>
  </si>
  <si>
    <t>01.001.0090-0</t>
  </si>
  <si>
    <t>01.001.0091-0</t>
  </si>
  <si>
    <t>01.001.0092-0</t>
  </si>
  <si>
    <t>01.001.0093-0</t>
  </si>
  <si>
    <t>01.001.0094-0</t>
  </si>
  <si>
    <t>01.001.0095-0</t>
  </si>
  <si>
    <t>01.001.0096-0</t>
  </si>
  <si>
    <t>01.001.0097-0</t>
  </si>
  <si>
    <t>01.001.0098-0</t>
  </si>
  <si>
    <t>01.001.0121-0</t>
  </si>
  <si>
    <t>01.001.0123-0</t>
  </si>
  <si>
    <t>01.001.0124-0</t>
  </si>
  <si>
    <t>01.001.0125-0</t>
  </si>
  <si>
    <t>01.001.0126-0</t>
  </si>
  <si>
    <t>01.001.0127-0</t>
  </si>
  <si>
    <t>01.001.0128-0</t>
  </si>
  <si>
    <t>01.001.0129-0</t>
  </si>
  <si>
    <t>01.001.0130-0</t>
  </si>
  <si>
    <t>01.001.0131-0</t>
  </si>
  <si>
    <t>01.001.0132-0</t>
  </si>
  <si>
    <t>01.001.0133-0</t>
  </si>
  <si>
    <t>01.001.0134-0</t>
  </si>
  <si>
    <t>01.001.0135-0</t>
  </si>
  <si>
    <t>01.001.0136-0</t>
  </si>
  <si>
    <t>01.001.0137-0</t>
  </si>
  <si>
    <t>01.001.0138-0</t>
  </si>
  <si>
    <t>01.001.0139-0</t>
  </si>
  <si>
    <t>01.001.0140-0</t>
  </si>
  <si>
    <t>01.001.0141-0</t>
  </si>
  <si>
    <t>01.001.0143-0</t>
  </si>
  <si>
    <t>01.001.0144-0</t>
  </si>
  <si>
    <t>01.001.0145-0</t>
  </si>
  <si>
    <t>01.001.0147-0</t>
  </si>
  <si>
    <t>01.001.0148-0</t>
  </si>
  <si>
    <t>01.001.0149-0</t>
  </si>
  <si>
    <t>01.001.0150-0</t>
  </si>
  <si>
    <t>01.001.0151-0</t>
  </si>
  <si>
    <t>01.001.0152-0</t>
  </si>
  <si>
    <t>01.001.0160-0</t>
  </si>
  <si>
    <t>01.001.0161-0</t>
  </si>
  <si>
    <t>01.001.0162-0</t>
  </si>
  <si>
    <t>01.001.0163-0</t>
  </si>
  <si>
    <t>01.001.0164-0</t>
  </si>
  <si>
    <t>01.001.0165-0</t>
  </si>
  <si>
    <t>01.001.0166-0</t>
  </si>
  <si>
    <t>01.001.0167-0</t>
  </si>
  <si>
    <t>01.001.0168-0</t>
  </si>
  <si>
    <t>01.001.0169-0</t>
  </si>
  <si>
    <t>01.001.0170-0</t>
  </si>
  <si>
    <t>01.001.0171-0</t>
  </si>
  <si>
    <t>01.001.0172-0</t>
  </si>
  <si>
    <t>01.001.0173-0</t>
  </si>
  <si>
    <t>01.001.0174-0</t>
  </si>
  <si>
    <t>01.001.0175-0</t>
  </si>
  <si>
    <t>01.001.0176-0</t>
  </si>
  <si>
    <t>01.001.0177-0</t>
  </si>
  <si>
    <t>01.001.0178-0</t>
  </si>
  <si>
    <t>01.001.0179-0</t>
  </si>
  <si>
    <t>01.001.0180-0</t>
  </si>
  <si>
    <t>01.001.0181-0</t>
  </si>
  <si>
    <t>01.001.0182-0</t>
  </si>
  <si>
    <t>01.001.0183-0</t>
  </si>
  <si>
    <t>01.001.0184-0</t>
  </si>
  <si>
    <t>01.001.0185-0</t>
  </si>
  <si>
    <t>01.001.0186-0</t>
  </si>
  <si>
    <t>01.001.0187-0</t>
  </si>
  <si>
    <t>01.001.0188-0</t>
  </si>
  <si>
    <t>01.001.0189-0</t>
  </si>
  <si>
    <t>01.001.0190-0</t>
  </si>
  <si>
    <t>01.001.0191-0</t>
  </si>
  <si>
    <t>01.001.0192-0</t>
  </si>
  <si>
    <t>01.001.0193-0</t>
  </si>
  <si>
    <t>01.001.0194-0</t>
  </si>
  <si>
    <t>01.001.0195-0</t>
  </si>
  <si>
    <t>01.001.0196-0</t>
  </si>
  <si>
    <t>01.001.0197-0</t>
  </si>
  <si>
    <t>01.001.0198-0</t>
  </si>
  <si>
    <t>01.001.0199-0</t>
  </si>
  <si>
    <t>01.001.0200-0</t>
  </si>
  <si>
    <t>01.001.0201-0</t>
  </si>
  <si>
    <t>01.001.0202-0</t>
  </si>
  <si>
    <t>01.001.0203-0</t>
  </si>
  <si>
    <t>01.001.0204-0</t>
  </si>
  <si>
    <t>01.001.0205-0</t>
  </si>
  <si>
    <t>01.001.0206-0</t>
  </si>
  <si>
    <t>01.001.0208-0</t>
  </si>
  <si>
    <t>01.001.0209-0</t>
  </si>
  <si>
    <t>01.001.0210-0</t>
  </si>
  <si>
    <t>01.001.0220-0</t>
  </si>
  <si>
    <t>01.001.0221-0</t>
  </si>
  <si>
    <t>01.001.0222-0</t>
  </si>
  <si>
    <t>01.001.0223-0</t>
  </si>
  <si>
    <t>01.001.0224-0</t>
  </si>
  <si>
    <t>01.001.0225-0</t>
  </si>
  <si>
    <t>01.001.0226-0</t>
  </si>
  <si>
    <t>01.001.0227-0</t>
  </si>
  <si>
    <t>01.001.0228-0</t>
  </si>
  <si>
    <t>01.001.0229-0</t>
  </si>
  <si>
    <t>01.001.0230-0</t>
  </si>
  <si>
    <t>01.001.0231-0</t>
  </si>
  <si>
    <t>01.001.0232-0</t>
  </si>
  <si>
    <t>01.001.0233-0</t>
  </si>
  <si>
    <t>01.001.0234-0</t>
  </si>
  <si>
    <t>01.001.0235-0</t>
  </si>
  <si>
    <t>01.001.0236-0</t>
  </si>
  <si>
    <t>01.001.0237-0</t>
  </si>
  <si>
    <t>01.001.0238-0</t>
  </si>
  <si>
    <t>01.001.0239-0</t>
  </si>
  <si>
    <t>01.001.0240-0</t>
  </si>
  <si>
    <t>01.001.0241-0</t>
  </si>
  <si>
    <t>01.001.0242-0</t>
  </si>
  <si>
    <t>01.001.0243-0</t>
  </si>
  <si>
    <t>01.001.0244-0</t>
  </si>
  <si>
    <t>01.001.0245-0</t>
  </si>
  <si>
    <t>01.001.0246-0</t>
  </si>
  <si>
    <t>01.001.0247-0</t>
  </si>
  <si>
    <t>01.001.0248-0</t>
  </si>
  <si>
    <t>01.001.0249-0</t>
  </si>
  <si>
    <t>01.001.0250-0</t>
  </si>
  <si>
    <t>01.001.0251-0</t>
  </si>
  <si>
    <t>01.001.0252-0</t>
  </si>
  <si>
    <t>01.001.0253-0</t>
  </si>
  <si>
    <t>01.001.0254-0</t>
  </si>
  <si>
    <t>01.001.0255-0</t>
  </si>
  <si>
    <t>01.001.0256-0</t>
  </si>
  <si>
    <t>01.001.0257-0</t>
  </si>
  <si>
    <t>01.001.0258-0</t>
  </si>
  <si>
    <t>01.001.0259-0</t>
  </si>
  <si>
    <t>01.001.0260-0</t>
  </si>
  <si>
    <t>01.001.0261-0</t>
  </si>
  <si>
    <t>01.001.0262-0</t>
  </si>
  <si>
    <t>01.001.0263-0</t>
  </si>
  <si>
    <t>01.001.0264-0</t>
  </si>
  <si>
    <t>01.001.0265-0</t>
  </si>
  <si>
    <t>01.001.0266-0</t>
  </si>
  <si>
    <t>01.001.0267-0</t>
  </si>
  <si>
    <t>01.001.0268-0</t>
  </si>
  <si>
    <t>01.001.0269-0</t>
  </si>
  <si>
    <t>01.001.0270-0</t>
  </si>
  <si>
    <t>01.001.0271-0</t>
  </si>
  <si>
    <t>01.001.0272-0</t>
  </si>
  <si>
    <t>01.001.0273-0</t>
  </si>
  <si>
    <t>01.001.0274-0</t>
  </si>
  <si>
    <t>01.001.0275-0</t>
  </si>
  <si>
    <t>01.001.0278-0</t>
  </si>
  <si>
    <t>01.001.0279-0</t>
  </si>
  <si>
    <t>01.001.0280-0</t>
  </si>
  <si>
    <t>01.001.0281-0</t>
  </si>
  <si>
    <t>01.001.0290-0</t>
  </si>
  <si>
    <t>01.001.0298-0</t>
  </si>
  <si>
    <t>01.001.0300-0</t>
  </si>
  <si>
    <t>01.001.0301-0</t>
  </si>
  <si>
    <t>01.001.0302-0</t>
  </si>
  <si>
    <t>01.001.0303-0</t>
  </si>
  <si>
    <t>01.001.0304-0</t>
  </si>
  <si>
    <t>01.001.0305-0</t>
  </si>
  <si>
    <t>01.001.0306-0</t>
  </si>
  <si>
    <t>01.001.0307-0</t>
  </si>
  <si>
    <t>01.001.0400-0</t>
  </si>
  <si>
    <t>01.001.0405-0</t>
  </si>
  <si>
    <t>01.001.0410-0</t>
  </si>
  <si>
    <t>01.001.9999-0</t>
  </si>
  <si>
    <t>01.002.0001-0</t>
  </si>
  <si>
    <t>01.002.0002-0</t>
  </si>
  <si>
    <t>01.002.0003-0</t>
  </si>
  <si>
    <t>01.002.0004-0</t>
  </si>
  <si>
    <t>01.002.0005-0</t>
  </si>
  <si>
    <t>01.002.0006-0</t>
  </si>
  <si>
    <t>01.002.0007-0</t>
  </si>
  <si>
    <t>01.002.0008-0</t>
  </si>
  <si>
    <t>01.002.0009-0</t>
  </si>
  <si>
    <t>01.002.0010-0</t>
  </si>
  <si>
    <t>01.002.0011-0</t>
  </si>
  <si>
    <t>01.002.0012-0</t>
  </si>
  <si>
    <t>01.002.0013-0</t>
  </si>
  <si>
    <t>01.002.0014-0</t>
  </si>
  <si>
    <t>01.002.0015-0</t>
  </si>
  <si>
    <t>01.002.0016-0</t>
  </si>
  <si>
    <t>01.002.0021-0</t>
  </si>
  <si>
    <t>01.002.0022-0</t>
  </si>
  <si>
    <t>01.002.0023-0</t>
  </si>
  <si>
    <t>01.002.0024-0</t>
  </si>
  <si>
    <t>01.002.0025-0</t>
  </si>
  <si>
    <t>01.002.0026-0</t>
  </si>
  <si>
    <t>01.002.0027-0</t>
  </si>
  <si>
    <t>01.002.0028-0</t>
  </si>
  <si>
    <t>01.002.0039-0</t>
  </si>
  <si>
    <t>01.002.0041-0</t>
  </si>
  <si>
    <t>01.002.0042-0</t>
  </si>
  <si>
    <t>01.002.0043-0</t>
  </si>
  <si>
    <t>01.002.0044-0</t>
  </si>
  <si>
    <t>01.002.0045-0</t>
  </si>
  <si>
    <t>01.002.0046-0</t>
  </si>
  <si>
    <t>01.002.0060-0</t>
  </si>
  <si>
    <t>01.002.0061-0</t>
  </si>
  <si>
    <t>01.002.0062-0</t>
  </si>
  <si>
    <t>01.002.0063-0</t>
  </si>
  <si>
    <t>01.002.0064-0</t>
  </si>
  <si>
    <t>01.002.0065-0</t>
  </si>
  <si>
    <t>01.002.0066-0</t>
  </si>
  <si>
    <t>01.002.0067-0</t>
  </si>
  <si>
    <t>01.002.0068-0</t>
  </si>
  <si>
    <t>01.002.0069-0</t>
  </si>
  <si>
    <t>01.002.0070-0</t>
  </si>
  <si>
    <t>01.002.0075-0</t>
  </si>
  <si>
    <t>01.002.0076-0</t>
  </si>
  <si>
    <t>01.002.0077-0</t>
  </si>
  <si>
    <t>01.002.0078-0</t>
  </si>
  <si>
    <t>01.002.0079-0</t>
  </si>
  <si>
    <t>01.002.0080-0</t>
  </si>
  <si>
    <t>01.002.0081-0</t>
  </si>
  <si>
    <t>01.002.0082-0</t>
  </si>
  <si>
    <t>01.002.0083-0</t>
  </si>
  <si>
    <t>01.002.0084-0</t>
  </si>
  <si>
    <t>01.002.0085-0</t>
  </si>
  <si>
    <t>01.002.9999-0</t>
  </si>
  <si>
    <t>01.003.0001-0</t>
  </si>
  <si>
    <t>01.003.0002-0</t>
  </si>
  <si>
    <t>01.003.0003-0</t>
  </si>
  <si>
    <t>01.003.0005-0</t>
  </si>
  <si>
    <t>01.003.0006-0</t>
  </si>
  <si>
    <t>01.003.0011-0</t>
  </si>
  <si>
    <t>01.003.0012-0</t>
  </si>
  <si>
    <t>01.003.0013-0</t>
  </si>
  <si>
    <t>01.003.0021-0</t>
  </si>
  <si>
    <t>01.003.0022-0</t>
  </si>
  <si>
    <t>01.003.0023-0</t>
  </si>
  <si>
    <t>01.003.0029-0</t>
  </si>
  <si>
    <t>01.003.0030-0</t>
  </si>
  <si>
    <t>01.003.0032-0</t>
  </si>
  <si>
    <t>01.003.0034-0</t>
  </si>
  <si>
    <t>01.003.0036-0</t>
  </si>
  <si>
    <t>01.003.0038-0</t>
  </si>
  <si>
    <t>01.003.0040-0</t>
  </si>
  <si>
    <t>01.003.0050-0</t>
  </si>
  <si>
    <t>01.003.0052-0</t>
  </si>
  <si>
    <t>01.003.0054-0</t>
  </si>
  <si>
    <t>01.003.0056-0</t>
  </si>
  <si>
    <t>01.003.9999-0</t>
  </si>
  <si>
    <t>01.004.0001-0</t>
  </si>
  <si>
    <t>01.004.0002-0</t>
  </si>
  <si>
    <t>01.004.0003-0</t>
  </si>
  <si>
    <t>01.004.0004-0</t>
  </si>
  <si>
    <t>01.004.0005-0</t>
  </si>
  <si>
    <t>01.004.0011-0</t>
  </si>
  <si>
    <t>01.004.0012-0</t>
  </si>
  <si>
    <t>01.004.0013-0</t>
  </si>
  <si>
    <t>01.004.0014-0</t>
  </si>
  <si>
    <t>01.004.0015-0</t>
  </si>
  <si>
    <t>01.004.0016-0</t>
  </si>
  <si>
    <t>01.004.0017-0</t>
  </si>
  <si>
    <t>01.004.0021-0</t>
  </si>
  <si>
    <t>01.004.0022-0</t>
  </si>
  <si>
    <t>01.004.0023-0</t>
  </si>
  <si>
    <t>01.004.0024-0</t>
  </si>
  <si>
    <t>01.004.0025-0</t>
  </si>
  <si>
    <t>01.004.0031-0</t>
  </si>
  <si>
    <t>01.004.0035-0</t>
  </si>
  <si>
    <t>01.004.0037-0</t>
  </si>
  <si>
    <t>01.004.0039-0</t>
  </si>
  <si>
    <t>01.004.0041-0</t>
  </si>
  <si>
    <t>01.004.0043-0</t>
  </si>
  <si>
    <t>01.004.0045-0</t>
  </si>
  <si>
    <t>01.004.0070-0</t>
  </si>
  <si>
    <t>01.004.0073-0</t>
  </si>
  <si>
    <t>01.004.0075-0</t>
  </si>
  <si>
    <t>01.004.0079-0</t>
  </si>
  <si>
    <t>01.004.0100-0</t>
  </si>
  <si>
    <t>01.004.0105-0</t>
  </si>
  <si>
    <t>01.004.0110-0</t>
  </si>
  <si>
    <t>01.004.0115-0</t>
  </si>
  <si>
    <t>01.004.0120-0</t>
  </si>
  <si>
    <t>01.004.0125-0</t>
  </si>
  <si>
    <t>01.004.0130-0</t>
  </si>
  <si>
    <t>01.004.0135-0</t>
  </si>
  <si>
    <t>01.004.0140-0</t>
  </si>
  <si>
    <t>01.004.0145-0</t>
  </si>
  <si>
    <t>01.004.9999-0</t>
  </si>
  <si>
    <t>01.005.0001-0</t>
  </si>
  <si>
    <t>01.005.0003-0</t>
  </si>
  <si>
    <t>01.005.0004-0</t>
  </si>
  <si>
    <t>01.005.0005-0</t>
  </si>
  <si>
    <t>01.005.0006-0</t>
  </si>
  <si>
    <t>01.005.0007-0</t>
  </si>
  <si>
    <t>01.005.0008-0</t>
  </si>
  <si>
    <t>01.005.0009-0</t>
  </si>
  <si>
    <t>01.005.0013-0</t>
  </si>
  <si>
    <t>01.005.0014-0</t>
  </si>
  <si>
    <t>01.005.0020-0</t>
  </si>
  <si>
    <t>01.005.0021-0</t>
  </si>
  <si>
    <t>01.005.0022-0</t>
  </si>
  <si>
    <t>01.005.9999-0</t>
  </si>
  <si>
    <t>01.006.0001-0</t>
  </si>
  <si>
    <t>01.006.0002-0</t>
  </si>
  <si>
    <t>01.006.0003-0</t>
  </si>
  <si>
    <t>01.006.0004-0</t>
  </si>
  <si>
    <t>01.006.0010-0</t>
  </si>
  <si>
    <t>01.006.9999-0</t>
  </si>
  <si>
    <t>01.007.0010-0</t>
  </si>
  <si>
    <t>01.007.0020-0</t>
  </si>
  <si>
    <t>01.007.0025-0</t>
  </si>
  <si>
    <t>01.007.0030-0</t>
  </si>
  <si>
    <t>01.007.0080-0</t>
  </si>
  <si>
    <t>01.007.0081-0</t>
  </si>
  <si>
    <t>01.007.0085-0</t>
  </si>
  <si>
    <t>01.007.9999-0</t>
  </si>
  <si>
    <t>01.008.0050-0</t>
  </si>
  <si>
    <t>01.008.0100-0</t>
  </si>
  <si>
    <t>01.008.0200-0</t>
  </si>
  <si>
    <t>01.008.9999-0</t>
  </si>
  <si>
    <t>01.009.0050-0</t>
  </si>
  <si>
    <t>01.009.0100-0</t>
  </si>
  <si>
    <t>01.009.0200-0</t>
  </si>
  <si>
    <t>01.009.9999-0</t>
  </si>
  <si>
    <t>01.016.0001-0</t>
  </si>
  <si>
    <t>01.016.0002-0</t>
  </si>
  <si>
    <t>01.016.0003-0</t>
  </si>
  <si>
    <t>01.016.0004-0</t>
  </si>
  <si>
    <t>01.016.0005-0</t>
  </si>
  <si>
    <t>01.016.0006-0</t>
  </si>
  <si>
    <t>01.016.0007-0</t>
  </si>
  <si>
    <t>01.016.0008-0</t>
  </si>
  <si>
    <t>01.016.0009-0</t>
  </si>
  <si>
    <t>01.016.0010-0</t>
  </si>
  <si>
    <t>01.016.0011-0</t>
  </si>
  <si>
    <t>01.016.0012-0</t>
  </si>
  <si>
    <t>01.016.0020-0</t>
  </si>
  <si>
    <t>01.016.0021-0</t>
  </si>
  <si>
    <t>01.016.0030-0</t>
  </si>
  <si>
    <t>01.016.0031-0</t>
  </si>
  <si>
    <t>01.016.0032-0</t>
  </si>
  <si>
    <t>01.016.0033-0</t>
  </si>
  <si>
    <t>01.016.0034-0</t>
  </si>
  <si>
    <t>01.016.0035-0</t>
  </si>
  <si>
    <t>01.016.0036-0</t>
  </si>
  <si>
    <t>01.016.0037-0</t>
  </si>
  <si>
    <t>01.016.0050-0</t>
  </si>
  <si>
    <t>01.016.0051-0</t>
  </si>
  <si>
    <t>01.016.0052-0</t>
  </si>
  <si>
    <t>01.016.0060-0</t>
  </si>
  <si>
    <t>01.016.0061-0</t>
  </si>
  <si>
    <t>01.016.0062-0</t>
  </si>
  <si>
    <t>01.016.0063-0</t>
  </si>
  <si>
    <t>01.016.0064-0</t>
  </si>
  <si>
    <t>01.016.0067-0</t>
  </si>
  <si>
    <t>01.016.0070-0</t>
  </si>
  <si>
    <t>01.016.0080-0</t>
  </si>
  <si>
    <t>01.016.0081-0</t>
  </si>
  <si>
    <t>01.016.0082-0</t>
  </si>
  <si>
    <t>01.016.0083-0</t>
  </si>
  <si>
    <t>01.016.0084-0</t>
  </si>
  <si>
    <t>01.016.0085-0</t>
  </si>
  <si>
    <t>01.016.0086-0</t>
  </si>
  <si>
    <t>01.016.0087-0</t>
  </si>
  <si>
    <t>01.016.0090-0</t>
  </si>
  <si>
    <t>01.016.0092-0</t>
  </si>
  <si>
    <t>01.016.0100-0</t>
  </si>
  <si>
    <t>01.016.0150-0</t>
  </si>
  <si>
    <t>01.016.0152-0</t>
  </si>
  <si>
    <t>01.016.0155-0</t>
  </si>
  <si>
    <t>01.016.0160-0</t>
  </si>
  <si>
    <t>01.016.0165-0</t>
  </si>
  <si>
    <t>01.016.0190-0</t>
  </si>
  <si>
    <t>01.016.0200-0</t>
  </si>
  <si>
    <t>01.016.0203-0</t>
  </si>
  <si>
    <t>01.016.0206-0</t>
  </si>
  <si>
    <t>01.016.0209-0</t>
  </si>
  <si>
    <t>01.016.0220-0</t>
  </si>
  <si>
    <t>01.016.0223-0</t>
  </si>
  <si>
    <t>01.016.0226-0</t>
  </si>
  <si>
    <t>01.016.0229-0</t>
  </si>
  <si>
    <t>01.016.0240-0</t>
  </si>
  <si>
    <t>01.016.0243-0</t>
  </si>
  <si>
    <t>01.016.0246-0</t>
  </si>
  <si>
    <t>01.016.0249-0</t>
  </si>
  <si>
    <t>01.016.9999-0</t>
  </si>
  <si>
    <t>01.017.0001-0</t>
  </si>
  <si>
    <t>01.017.0002-0</t>
  </si>
  <si>
    <t>01.017.0003-0</t>
  </si>
  <si>
    <t>01.017.0004-0</t>
  </si>
  <si>
    <t>01.017.0005-0</t>
  </si>
  <si>
    <t>01.017.0010-0</t>
  </si>
  <si>
    <t>01.017.9999-0</t>
  </si>
  <si>
    <t>01.018.0001-0</t>
  </si>
  <si>
    <t>01.018.0002-0</t>
  </si>
  <si>
    <t>01.018.9999-0</t>
  </si>
  <si>
    <t>01.019.0040-0</t>
  </si>
  <si>
    <t>01.019.0045-0</t>
  </si>
  <si>
    <t>01.019.0050-0</t>
  </si>
  <si>
    <t>01.019.0055-0</t>
  </si>
  <si>
    <t>01.019.0060-0</t>
  </si>
  <si>
    <t>01.019.0065-0</t>
  </si>
  <si>
    <t>01.019.0070-0</t>
  </si>
  <si>
    <t>01.019.0075-0</t>
  </si>
  <si>
    <t>01.019.0080-0</t>
  </si>
  <si>
    <t>01.019.9999-0</t>
  </si>
  <si>
    <t>01.020.0010-0</t>
  </si>
  <si>
    <t>01.020.9999-0</t>
  </si>
  <si>
    <t>01.050.0010-0</t>
  </si>
  <si>
    <t>01.050.0011-0</t>
  </si>
  <si>
    <t>01.050.0012-0</t>
  </si>
  <si>
    <t>01.050.0013-0</t>
  </si>
  <si>
    <t>01.050.0014-0</t>
  </si>
  <si>
    <t>01.050.0015-0</t>
  </si>
  <si>
    <t>01.050.0016-0</t>
  </si>
  <si>
    <t>01.050.0017-0</t>
  </si>
  <si>
    <t>01.050.0018-0</t>
  </si>
  <si>
    <t>01.050.0019-0</t>
  </si>
  <si>
    <t>01.050.0020-0</t>
  </si>
  <si>
    <t>01.050.0021-0</t>
  </si>
  <si>
    <t>01.050.0022-0</t>
  </si>
  <si>
    <t>01.050.0023-0</t>
  </si>
  <si>
    <t>01.050.0024-0</t>
  </si>
  <si>
    <t>01.050.0025-0</t>
  </si>
  <si>
    <t>01.050.0026-0</t>
  </si>
  <si>
    <t>01.050.0027-0</t>
  </si>
  <si>
    <t>01.050.0028-0</t>
  </si>
  <si>
    <t>01.050.0029-0</t>
  </si>
  <si>
    <t>01.050.0030-0</t>
  </si>
  <si>
    <t>01.050.0031-0</t>
  </si>
  <si>
    <t>01.050.0032-0</t>
  </si>
  <si>
    <t>01.050.0033-0</t>
  </si>
  <si>
    <t>01.050.0034-0</t>
  </si>
  <si>
    <t>01.050.0035-0</t>
  </si>
  <si>
    <t>01.050.0036-0</t>
  </si>
  <si>
    <t>01.050.0037-0</t>
  </si>
  <si>
    <t>01.050.0038-0</t>
  </si>
  <si>
    <t>01.050.0039-0</t>
  </si>
  <si>
    <t>01.050.0040-0</t>
  </si>
  <si>
    <t>01.050.0041-0</t>
  </si>
  <si>
    <t>01.050.0042-0</t>
  </si>
  <si>
    <t>01.050.0043-0</t>
  </si>
  <si>
    <t>01.050.0044-0</t>
  </si>
  <si>
    <t>01.050.0045-0</t>
  </si>
  <si>
    <t>01.050.0046-0</t>
  </si>
  <si>
    <t>01.050.0047-0</t>
  </si>
  <si>
    <t>01.050.0048-0</t>
  </si>
  <si>
    <t>01.050.0049-0</t>
  </si>
  <si>
    <t>01.050.0050-0</t>
  </si>
  <si>
    <t>01.050.0051-0</t>
  </si>
  <si>
    <t>01.050.0052-0</t>
  </si>
  <si>
    <t>01.050.0053-0</t>
  </si>
  <si>
    <t>01.050.0054-0</t>
  </si>
  <si>
    <t>01.050.0055-0</t>
  </si>
  <si>
    <t>01.050.0056-0</t>
  </si>
  <si>
    <t>01.050.0057-0</t>
  </si>
  <si>
    <t>01.050.0058-0</t>
  </si>
  <si>
    <t>01.050.0059-0</t>
  </si>
  <si>
    <t>01.050.0060-0</t>
  </si>
  <si>
    <t>01.050.0061-0</t>
  </si>
  <si>
    <t>01.050.0062-0</t>
  </si>
  <si>
    <t>01.050.0063-0</t>
  </si>
  <si>
    <t>01.050.0064-0</t>
  </si>
  <si>
    <t>01.050.0065-0</t>
  </si>
  <si>
    <t>01.050.0066-0</t>
  </si>
  <si>
    <t>01.050.0067-0</t>
  </si>
  <si>
    <t>01.050.0068-0</t>
  </si>
  <si>
    <t>01.050.0069-0</t>
  </si>
  <si>
    <t>01.050.0070-0</t>
  </si>
  <si>
    <t>01.050.0071-0</t>
  </si>
  <si>
    <t>01.050.0072-0</t>
  </si>
  <si>
    <t>01.050.0073-0</t>
  </si>
  <si>
    <t>01.050.0074-0</t>
  </si>
  <si>
    <t>01.050.0075-0</t>
  </si>
  <si>
    <t>01.050.0076-0</t>
  </si>
  <si>
    <t>01.050.0077-0</t>
  </si>
  <si>
    <t>01.050.0078-0</t>
  </si>
  <si>
    <t>01.050.0079-0</t>
  </si>
  <si>
    <t>01.050.0080-0</t>
  </si>
  <si>
    <t>01.050.0081-0</t>
  </si>
  <si>
    <t>01.050.0082-0</t>
  </si>
  <si>
    <t>01.050.0083-0</t>
  </si>
  <si>
    <t>01.050.0084-0</t>
  </si>
  <si>
    <t>01.050.0085-0</t>
  </si>
  <si>
    <t>01.050.0086-0</t>
  </si>
  <si>
    <t>01.050.0087-0</t>
  </si>
  <si>
    <t>01.050.0088-0</t>
  </si>
  <si>
    <t>01.050.0089-0</t>
  </si>
  <si>
    <t>01.050.0090-0</t>
  </si>
  <si>
    <t>01.050.0091-0</t>
  </si>
  <si>
    <t>01.050.0092-0</t>
  </si>
  <si>
    <t>01.050.0093-0</t>
  </si>
  <si>
    <t>01.050.0094-0</t>
  </si>
  <si>
    <t>01.050.0095-0</t>
  </si>
  <si>
    <t>01.050.0096-0</t>
  </si>
  <si>
    <t>01.050.0097-0</t>
  </si>
  <si>
    <t>01.050.0098-0</t>
  </si>
  <si>
    <t>01.050.0099-0</t>
  </si>
  <si>
    <t>01.050.0100-0</t>
  </si>
  <si>
    <t>01.050.0101-0</t>
  </si>
  <si>
    <t>01.050.0102-0</t>
  </si>
  <si>
    <t>01.050.0103-0</t>
  </si>
  <si>
    <t>01.050.0104-0</t>
  </si>
  <si>
    <t>01.050.0105-0</t>
  </si>
  <si>
    <t>01.050.0106-0</t>
  </si>
  <si>
    <t>01.050.0107-0</t>
  </si>
  <si>
    <t>01.050.0108-0</t>
  </si>
  <si>
    <t>01.050.0109-0</t>
  </si>
  <si>
    <t>01.050.0110-0</t>
  </si>
  <si>
    <t>01.050.0111-0</t>
  </si>
  <si>
    <t>01.050.0112-0</t>
  </si>
  <si>
    <t>01.050.0113-0</t>
  </si>
  <si>
    <t>01.050.0114-0</t>
  </si>
  <si>
    <t>01.050.0115-0</t>
  </si>
  <si>
    <t>01.050.0116-0</t>
  </si>
  <si>
    <t>01.050.0117-0</t>
  </si>
  <si>
    <t>01.050.0118-0</t>
  </si>
  <si>
    <t>01.050.0119-0</t>
  </si>
  <si>
    <t>01.050.0120-0</t>
  </si>
  <si>
    <t>01.050.0121-0</t>
  </si>
  <si>
    <t>01.050.0122-0</t>
  </si>
  <si>
    <t>01.050.0123-0</t>
  </si>
  <si>
    <t>01.050.0124-0</t>
  </si>
  <si>
    <t>01.050.0125-0</t>
  </si>
  <si>
    <t>01.050.0126-0</t>
  </si>
  <si>
    <t>01.050.0127-0</t>
  </si>
  <si>
    <t>01.050.0128-0</t>
  </si>
  <si>
    <t>01.050.0129-0</t>
  </si>
  <si>
    <t>01.050.0130-0</t>
  </si>
  <si>
    <t>01.050.0131-0</t>
  </si>
  <si>
    <t>01.050.0132-0</t>
  </si>
  <si>
    <t>01.050.0133-0</t>
  </si>
  <si>
    <t>01.050.0134-0</t>
  </si>
  <si>
    <t>01.050.0137-0</t>
  </si>
  <si>
    <t>01.050.0138-0</t>
  </si>
  <si>
    <t>01.050.0139-0</t>
  </si>
  <si>
    <t>01.050.0140-0</t>
  </si>
  <si>
    <t>01.050.0141-0</t>
  </si>
  <si>
    <t>01.050.0142-0</t>
  </si>
  <si>
    <t>01.050.0143-0</t>
  </si>
  <si>
    <t>01.050.0145-0</t>
  </si>
  <si>
    <t>01.050.0147-0</t>
  </si>
  <si>
    <t>01.050.0148-0</t>
  </si>
  <si>
    <t>01.050.0149-0</t>
  </si>
  <si>
    <t>01.050.0153-0</t>
  </si>
  <si>
    <t>01.050.0154-0</t>
  </si>
  <si>
    <t>01.050.0156-0</t>
  </si>
  <si>
    <t>01.050.0157-0</t>
  </si>
  <si>
    <t>01.050.0160-0</t>
  </si>
  <si>
    <t>01.050.0162-0</t>
  </si>
  <si>
    <t>01.050.0165-0</t>
  </si>
  <si>
    <t>01.050.0168-0</t>
  </si>
  <si>
    <t>01.050.0170-0</t>
  </si>
  <si>
    <t>01.050.0175-0</t>
  </si>
  <si>
    <t>01.050.0180-0</t>
  </si>
  <si>
    <t>01.050.0185-0</t>
  </si>
  <si>
    <t>01.050.0190-0</t>
  </si>
  <si>
    <t>01.050.0195-0</t>
  </si>
  <si>
    <t>01.050.0200-0</t>
  </si>
  <si>
    <t>01.050.0205-0</t>
  </si>
  <si>
    <t>01.050.0210-0</t>
  </si>
  <si>
    <t>01.050.0215-0</t>
  </si>
  <si>
    <t>FAMILIA 18.002APARELHOS D/LOUCAS</t>
  </si>
  <si>
    <t>02.016.0001-0</t>
  </si>
  <si>
    <t>02.016.0003-0</t>
  </si>
  <si>
    <t>02.016.0004-0</t>
  </si>
  <si>
    <t>02.016.0006-0</t>
  </si>
  <si>
    <t>02.016.0008-0</t>
  </si>
  <si>
    <t>02.016.0010-0</t>
  </si>
  <si>
    <t>02.016.9999-0</t>
  </si>
  <si>
    <t>02.020.0001-0</t>
  </si>
  <si>
    <t>02.020.0002-0</t>
  </si>
  <si>
    <t>02.020.0003-0</t>
  </si>
  <si>
    <t>02.020.0005-0</t>
  </si>
  <si>
    <t>02.020.0007-0</t>
  </si>
  <si>
    <t>02.020.0009-0</t>
  </si>
  <si>
    <t>02.020.9999-0</t>
  </si>
  <si>
    <t>02.025.0010-0</t>
  </si>
  <si>
    <t>02.025.0012-0</t>
  </si>
  <si>
    <t>02.025.0015-0</t>
  </si>
  <si>
    <t>02.025.0020-0</t>
  </si>
  <si>
    <t>02.025.0025-0</t>
  </si>
  <si>
    <t>02.025.0030-0</t>
  </si>
  <si>
    <t>02.025.9999-0</t>
  </si>
  <si>
    <t>02.030.0005-0</t>
  </si>
  <si>
    <t>02.030.0010-0</t>
  </si>
  <si>
    <t>02.030.0020-0</t>
  </si>
  <si>
    <t>02.030.0025-0</t>
  </si>
  <si>
    <t>02.030.0035-0</t>
  </si>
  <si>
    <t>02.030.0040-0</t>
  </si>
  <si>
    <t>02.030.0045-0</t>
  </si>
  <si>
    <t>02.030.0060-0</t>
  </si>
  <si>
    <t>02.030.9999-0</t>
  </si>
  <si>
    <t>02.050.0001-0</t>
  </si>
  <si>
    <t>02.050.9999-0</t>
  </si>
  <si>
    <t>03.001.0001-1</t>
  </si>
  <si>
    <t>03.001.0002-1</t>
  </si>
  <si>
    <t>03.001.0003-1</t>
  </si>
  <si>
    <t>03.001.0004-1</t>
  </si>
  <si>
    <t>03.001.0009-1</t>
  </si>
  <si>
    <t>03.001.0010-0</t>
  </si>
  <si>
    <t>03.001.0011-0</t>
  </si>
  <si>
    <t>03.001.0012-0</t>
  </si>
  <si>
    <t>03.001.0021-0</t>
  </si>
  <si>
    <t>03.001.0022-0</t>
  </si>
  <si>
    <t>03.001.0041-0</t>
  </si>
  <si>
    <t>03.001.0042-0</t>
  </si>
  <si>
    <t>03.001.0043-0</t>
  </si>
  <si>
    <t>03.001.0044-0</t>
  </si>
  <si>
    <t>03.001.0045-0</t>
  </si>
  <si>
    <t>03.001.0047-0</t>
  </si>
  <si>
    <t>03.001.0048-0</t>
  </si>
  <si>
    <t>03.001.0049-0</t>
  </si>
  <si>
    <t>03.001.0050-0</t>
  </si>
  <si>
    <t>03.001.0051-0</t>
  </si>
  <si>
    <t>03.001.0061-0</t>
  </si>
  <si>
    <t>03.001.0065-1</t>
  </si>
  <si>
    <t>03.001.0070-1</t>
  </si>
  <si>
    <t>03.001.0071-1</t>
  </si>
  <si>
    <t>03.001.0080-1</t>
  </si>
  <si>
    <t>03.001.0085-1</t>
  </si>
  <si>
    <t>03.001.0090-0</t>
  </si>
  <si>
    <t>03.001.0095-0</t>
  </si>
  <si>
    <t>03.001.0096-0</t>
  </si>
  <si>
    <t>03.001.0098-0</t>
  </si>
  <si>
    <t>03.001.0099-0</t>
  </si>
  <si>
    <t>03.001.0100-0</t>
  </si>
  <si>
    <t>03.001.0101-0</t>
  </si>
  <si>
    <t>03.001.0102-0</t>
  </si>
  <si>
    <t>03.001.0110-0</t>
  </si>
  <si>
    <t>03.001.0111-0</t>
  </si>
  <si>
    <t>03.001.9999-0</t>
  </si>
  <si>
    <t>03.002.0001-1</t>
  </si>
  <si>
    <t>03.002.9999-0</t>
  </si>
  <si>
    <t>03.004.0001-1</t>
  </si>
  <si>
    <t>03.004.0002-0</t>
  </si>
  <si>
    <t>03.004.0003-0</t>
  </si>
  <si>
    <t>03.004.0012-0</t>
  </si>
  <si>
    <t>03.004.0013-0</t>
  </si>
  <si>
    <t>03.004.0020-1</t>
  </si>
  <si>
    <t>03.004.0021-0</t>
  </si>
  <si>
    <t>03.004.0022-0</t>
  </si>
  <si>
    <t>03.004.0023-0</t>
  </si>
  <si>
    <t>03.004.0024-0</t>
  </si>
  <si>
    <t>03.004.0025-0</t>
  </si>
  <si>
    <t>03.004.0028-0</t>
  </si>
  <si>
    <t>03.004.0030-0</t>
  </si>
  <si>
    <t>03.004.0031-0</t>
  </si>
  <si>
    <t>03.004.9999-0</t>
  </si>
  <si>
    <t>03.005.0011-0</t>
  </si>
  <si>
    <t>03.005.0013-0</t>
  </si>
  <si>
    <t>03.005.0020-1</t>
  </si>
  <si>
    <t>03.005.0021-0</t>
  </si>
  <si>
    <t>03.005.0022-0</t>
  </si>
  <si>
    <t>03.005.0023-0</t>
  </si>
  <si>
    <t>03.005.0024-0</t>
  </si>
  <si>
    <t>03.005.0025-0</t>
  </si>
  <si>
    <t>03.005.0026-0</t>
  </si>
  <si>
    <t>03.005.0030-1</t>
  </si>
  <si>
    <t>03.005.0031-0</t>
  </si>
  <si>
    <t>03.005.0032-0</t>
  </si>
  <si>
    <t>03.005.0033-0</t>
  </si>
  <si>
    <t>03.005.0034-0</t>
  </si>
  <si>
    <t>03.005.0038-1</t>
  </si>
  <si>
    <t>03.005.0039-0</t>
  </si>
  <si>
    <t>03.005.0040-0</t>
  </si>
  <si>
    <t>03.005.0041-0</t>
  </si>
  <si>
    <t>03.005.0045-0</t>
  </si>
  <si>
    <t>03.005.0046-0</t>
  </si>
  <si>
    <t>03.005.9999-0</t>
  </si>
  <si>
    <t>03.007.0001-0</t>
  </si>
  <si>
    <t>03.007.0002-0</t>
  </si>
  <si>
    <t>03.007.0003-0</t>
  </si>
  <si>
    <t>03.007.0004-1</t>
  </si>
  <si>
    <t>03.007.9999-0</t>
  </si>
  <si>
    <t>03.008.0010-1</t>
  </si>
  <si>
    <t>03.008.0011-0</t>
  </si>
  <si>
    <t>03.008.0012-0</t>
  </si>
  <si>
    <t>03.008.0013-0</t>
  </si>
  <si>
    <t>03.008.0014-0</t>
  </si>
  <si>
    <t>INDICE 13.008REBOCO EXTERNO</t>
  </si>
  <si>
    <t>ASSENTAMENTO DE TUBULACAO DE CHAPA DE ACO DE 1/4" ESPESSURACOM 6,00M DE COMPRIMENTO,400MM DIAMETRO,SOLDA,EXCLUS.TUBOS</t>
  </si>
  <si>
    <t>TUBO CA-1 CONC.ARM.P/GALERIAS AGUAS PLUVIAIS COM 1,00M DIAM.FORN.MAT.C/CIM/AREIA 1:4 FORNEC. E ASSENTAM.</t>
  </si>
  <si>
    <t>CRAVACAO DE PERFIL DE ACO I DE 10" E 12" EM TERRENO DE FRACARESISTENCIA A PENETRACAO</t>
  </si>
  <si>
    <t>CRAVACAO DE PERFIL DE ACO I DE 10" E 12" EM TERRENO DE MEDIARESISTENCIA A PENETRACAO.</t>
  </si>
  <si>
    <t>CRAVACAO DE PERFIL DE ACO I DE 10" E 12" EM TERRENO DE FORTERESISTENCIA A PENETRACAO.</t>
  </si>
  <si>
    <t>FAMILIA 06.043FLANGES ACO SOLDADO FORN.E ASSENT.</t>
  </si>
  <si>
    <t>INDICE 11.037.APARELHO DE APOIO</t>
  </si>
  <si>
    <t>INDICE 11.038.FORMA METAL.TUNEIS</t>
  </si>
  <si>
    <t>INDICE 11.039.FORMA METAL.TUNEIS FORNEC.</t>
  </si>
  <si>
    <t>FAMILIA 06.086EMBASAMENTO EM CONC. SIMPLES</t>
  </si>
  <si>
    <t>INDICE 13.165REVEST.C.ARGAMASSA DE BARITA FINA E GROSSA</t>
  </si>
  <si>
    <t>FAMILIA 21.007.MONTAGEM DE POSTE DE FERRO</t>
  </si>
  <si>
    <t>FAMILIA 10.010EMENDAS PARA ESTACAS</t>
  </si>
  <si>
    <t>FAMILIA 10.011PLACA DE ACO CONTRA PUNCAO</t>
  </si>
  <si>
    <t>FAMILIA 09.012BANCO DE CONCRETO APARENTE</t>
  </si>
  <si>
    <t>INDICE 11.016.ESTRUTURA METALICA</t>
  </si>
  <si>
    <t>INDICE 13.025ASSENT.AZULEJOS</t>
  </si>
  <si>
    <t>FAMILIA 06.016ARTEFATOS DE F.F.</t>
  </si>
  <si>
    <t>FAMILIA 09.016</t>
  </si>
  <si>
    <t>INDICE 11.050.ESCORAMENTO TUBULAR EM OBRAS DE ARTES</t>
  </si>
  <si>
    <t>INDICE 08.035CAMADA DE BLOQUEIO</t>
  </si>
  <si>
    <t>INDICE 13.026REVEST.COM AZULEJOS.</t>
  </si>
  <si>
    <t>INDICE 13.030REVESTIMENTOS CERAMICOS</t>
  </si>
  <si>
    <t>INDICE 13.011REVEST. INTERNO E EXTERNO (UMA VEZ)</t>
  </si>
  <si>
    <t>INDICE 13.012REVEST.INTERNO E REBOCO 2 MASSAS</t>
  </si>
  <si>
    <t>INDICE 13.190FORRO EUCATEX ACUSTICO</t>
  </si>
  <si>
    <t>FAMILIA 13.192</t>
  </si>
  <si>
    <t>FAMILIA 10.014</t>
  </si>
  <si>
    <t>FAMILIA 10.015</t>
  </si>
  <si>
    <t>FAMILIA 06.062POCO DE CRAVACAO</t>
  </si>
  <si>
    <t>FAMILIA 06.063TUBO DE CAMISA FORN.</t>
  </si>
  <si>
    <t>FAMILIA 06.064INDICE TUBO CONCRETO</t>
  </si>
  <si>
    <t>FAMILIA 06.061</t>
  </si>
  <si>
    <t>FAMILIA 06.065HIDRANTES FORN. E ASSENT.</t>
  </si>
  <si>
    <t>DAM2</t>
  </si>
  <si>
    <t>FAMILIA 10.012ARRASAMENTO ESTACA DE CONC.</t>
  </si>
  <si>
    <t>FAMILIA 14.003ESQUADRIAS DE ALUMINIO</t>
  </si>
  <si>
    <t>INDICE 11.014.INDICE PREP./LANC.</t>
  </si>
  <si>
    <t>CRAVACAO DE ESTACA DE EUCALIPTO COM DIAMETRO 25CM EM TERRENODE FRACA RESISTENCIA A PENETRACAO EXCLUSIVE ESTACA.</t>
  </si>
  <si>
    <t>CRAVACAO DE ESTACA DE EUCALIPTO COM DIAMETRO DE 25CM EM TER-RENO DE MEDIA RESISTENCIA A PENETRACAO EXCLUSIVE ESTACA.</t>
  </si>
  <si>
    <t>PERFURACAO ROTATIVA COM COROA DE WIDIA EM SOLO, DIAMETRO,NX,HORIZONTAL, INCLUSIVE DESLOCAMENTOS E INSTALACOES</t>
  </si>
  <si>
    <t>FAMILIA 09.004CERCAS E PROTETORES</t>
  </si>
  <si>
    <t>FAMILIA 20,005BASE E SUB-BASE ESTABILIZADA</t>
  </si>
  <si>
    <t>FAMILIA 20,006BASES DE SOLO</t>
  </si>
  <si>
    <t>FAMILIA 20,007BASE DE SOLO ESTABILIZADO</t>
  </si>
  <si>
    <t>INDICE 18.050INDICE GERAL E UR</t>
  </si>
  <si>
    <t>FAMILIA 10.013RETIRADA DE ESTACA DE ACO E EUCALIPTO</t>
  </si>
  <si>
    <t>FAMILIA 16.016</t>
  </si>
  <si>
    <t>FAMILIA 06.033FLANGES D/ACO SOLDADO FORNECIMENTO</t>
  </si>
  <si>
    <t>INDICE 11.015.ADITIVOS P/CONCRETO</t>
  </si>
  <si>
    <t>INDICE 13.345PISO DE MOSAICO</t>
  </si>
  <si>
    <t>INDICE 13.350PISO PLACA MARMORE</t>
  </si>
  <si>
    <t>FAMILIA 18.003VALVULA DE DESCARGA.</t>
  </si>
  <si>
    <t>CAIBRO 2"X3"</t>
  </si>
  <si>
    <t>FAMILIA 09.015ALAMBRADOS</t>
  </si>
  <si>
    <t>FAMILIA 21.100MANUTENCAO-TURMAS</t>
  </si>
  <si>
    <t>FAMILIA 21.101MANUTENCAO-TURMA TECNICA-ENG.</t>
  </si>
  <si>
    <t>INDICE 05.305INDICE PARA SERVICOS DE LAVANDERIA</t>
  </si>
  <si>
    <t>FAMILIA 18.100BANCA DE MARMORE</t>
  </si>
  <si>
    <t>FAMILIA 18.105DOMUS ACRILICOS</t>
  </si>
  <si>
    <t>FAMILIA 19.001</t>
  </si>
  <si>
    <t>INDICE 11.017.NEOPRENE</t>
  </si>
  <si>
    <t>INDICE 08.038RECOMPOS.PAVIMENT.</t>
  </si>
  <si>
    <t>INDICE 08.037CONCRETO ASFALTICO</t>
  </si>
  <si>
    <t>INDICE 11.022.CAMBOTA METALICA</t>
  </si>
  <si>
    <t>INDICE 11.055.MONTAGEM E DESMONTAGEM ESC.TUBULAR</t>
  </si>
  <si>
    <t>INDICE 13.167CHAPISCO C/ARGAMASSA</t>
  </si>
  <si>
    <t>FAMILIA 06.017POCO DE VISITA</t>
  </si>
  <si>
    <t>FAMILIA 09.001PLANTIO DE GRAMA E LEGUMINOSAS</t>
  </si>
  <si>
    <t>FAMILIA 09.002PLANTIO DE ARVORES E ARBUSTOS</t>
  </si>
  <si>
    <t>FAMILIA 06.077</t>
  </si>
  <si>
    <t>FAMILIA 09.020</t>
  </si>
  <si>
    <t>FAMILIA 09.025</t>
  </si>
  <si>
    <t>FAMILIA 13.065REVEST.PAREDE COM GRANITO PRETO</t>
  </si>
  <si>
    <t>INDICE 13.150REVEST.PAREDE C/CHAPA LISA</t>
  </si>
  <si>
    <t>INDICE 13.155REVEST.PAREDE C/VULCATEX</t>
  </si>
  <si>
    <t>INDICE 11.043.TIRANTE PROTENSAO ROCHA E SOLO</t>
  </si>
  <si>
    <t>INDICE 13.335PISOS GRANITOS EM PLACAS</t>
  </si>
  <si>
    <t>TACO DE ALVENARIA (2,5X10X20)CM.</t>
  </si>
  <si>
    <t>RETIRADA DE GRAMA EM PLACAS</t>
  </si>
  <si>
    <t>FAMILIA 01.005DESTOCAMENTO E ROCADO (MANUAL)</t>
  </si>
  <si>
    <t>INDICE 08.034GUARDA-CORPO CONCRETO ARMADO</t>
  </si>
  <si>
    <t>INDICE 13.013REBOCO INTERNO CIM.CAL.E AREIA</t>
  </si>
  <si>
    <t>INDICE 13.014REBOCO INTERNO C/MASSA ESPECIAL</t>
  </si>
  <si>
    <t>INDICE 11.044.TIRANTE PROTENDIDO ROCHA</t>
  </si>
  <si>
    <t>FAMILIA 10.002CRAVACAO DE ESTACA DE ACO</t>
  </si>
  <si>
    <t>FAMILIA 10.080PERFIS METALICOS</t>
  </si>
  <si>
    <t>FAMILIA 05.205INDICE PARA SERVICOS DE SEGURANCA E VIGILANCIA</t>
  </si>
  <si>
    <t>FAMILIA 09.005TRATAMENTO, CONSERVACAO E LIMPEZA</t>
  </si>
  <si>
    <t>FAMILIA 06.031TUBOS DE ACO SOLDADO FORNECIMENTO</t>
  </si>
  <si>
    <t>FAMILIA 06.032PECAS DE ACO SOLDADO FORNECIMENTO</t>
  </si>
  <si>
    <t>INDICE 11.040.ANCORAGEM DE ROCHA</t>
  </si>
  <si>
    <t>INDICE 05.004LIMPEZA SUP.METALICOS CONCRETO E TUNEL</t>
  </si>
  <si>
    <t>FAMILIA 09.007ARRANCAMENTO E REPLANTIO</t>
  </si>
  <si>
    <t>FAMILIA 09.006ATERRO C/TERRA PRETA</t>
  </si>
  <si>
    <t>FAMILIA 10.001CRAVACAO DE ESTACA DE EUCALIPTO</t>
  </si>
  <si>
    <t>H</t>
  </si>
  <si>
    <t>FAMILIA 06.085DRENO</t>
  </si>
  <si>
    <t>INDICE 19.007.EQUIP.P/PREPAROS E LANCAM.</t>
  </si>
  <si>
    <t>Y</t>
  </si>
  <si>
    <t>FAMILIA 09.010CORDAO DE CONCRETO</t>
  </si>
  <si>
    <t>FAMILIA 09.011CORDAO DE GRANITO</t>
  </si>
  <si>
    <t>FAMILIA 11.048</t>
  </si>
  <si>
    <t>M3XMES</t>
  </si>
  <si>
    <t>INDICE 11.024.CONCRETO PROJETADO</t>
  </si>
  <si>
    <t>INDICE 13.170LAMBRIS</t>
  </si>
  <si>
    <t>FAMILIA 10.008TUBULACAO A CEU ABERTO</t>
  </si>
  <si>
    <t>FAMILIA 15.013POSTES DE CONCRETO.</t>
  </si>
  <si>
    <t>INDICE 13.006IDEM, CIMENTO,SAIBRO E AREIA 1:3:3</t>
  </si>
  <si>
    <t>INDICE 13.365REVEST. PISO GRANITO PRETO</t>
  </si>
  <si>
    <t>FAMILIA 05.355IND. P/SERV. DE LOCACAO DE MAQ. DE FRANQUEAR CORRESPONDENCIA</t>
  </si>
  <si>
    <t>INDICE 05.105INDICE MAO-DE-OBRA E SALARIO CONSTRUCAO CIVIL</t>
  </si>
  <si>
    <t>INDICE 05.130INDICE MONTAGEM DUTOS PARA AR CONDICIONADO</t>
  </si>
  <si>
    <t>INDICE 05.135INDICE FORN. INST. ELEVADOR PASSAG. OU CARGA</t>
  </si>
  <si>
    <t>FAMILIA - 05.140</t>
  </si>
  <si>
    <t>FAMILIA 03.021</t>
  </si>
  <si>
    <t>FAMILIA 03.015</t>
  </si>
  <si>
    <t>TUBO CONCRETO SIMPLES CLASSE C-1 P/COLETOR AGUAS PLUVIAIS DE0,40M DIAMETRO INCLUS.FORN.MAT.CIM/AREIA 1:4,FORN.E ASSEN.</t>
  </si>
  <si>
    <t>INDICE 19.006.EQUIP.P/BASES E PAVIMENTOS</t>
  </si>
  <si>
    <t>FAMILIA 09.009PAVIMENTACAO</t>
  </si>
  <si>
    <t>FAMILIA 03.016</t>
  </si>
  <si>
    <t>INDICE 11.035.FORMAS METAL.P/CONCRETO</t>
  </si>
  <si>
    <t>FAMILIA 06.251</t>
  </si>
  <si>
    <t>FAMILIA 15.041</t>
  </si>
  <si>
    <t>FAMILIA 18.008CHUVEIROS</t>
  </si>
  <si>
    <t>FAMILIA 22.005</t>
  </si>
  <si>
    <t>FAMILIA 21.004.ASSENT.E RETIRADA DE POSTE CONCR./ACO</t>
  </si>
  <si>
    <t>FAMILIA 21.005.FORN.E ASSENT.POSTE DE ACO</t>
  </si>
  <si>
    <t>FAMILIA 18.500MOVEIS P/ ESCRITORIO</t>
  </si>
  <si>
    <t>INDICE 19.000.ALUGUEL DE EQUIPAMENTOS</t>
  </si>
  <si>
    <t>FAMILIA 18.070MARMORE</t>
  </si>
  <si>
    <t>INDICE 13.045PEITORIL MARMORE BRANCO</t>
  </si>
  <si>
    <t>INDICE 11.047.TIRANTE PROTENDIDO DE ACO</t>
  </si>
  <si>
    <t>INDICE 11.041.FORNEC. DE CHUMBADOR</t>
  </si>
  <si>
    <t>CAPA SELANTE C/APLICACAO ASFALTO NIPROPORCAO 1,1 A 1,4 LITRO/M2,DISTRIBUICAO AGREGADOS (5 A 15KG/M2) COMPACT-ROLO.</t>
  </si>
  <si>
    <t>MEIO-FIO CONCRETO SIMPLES(FCK=13,5MPa)TIPO DER-RJ,0,15M BASE0,30M ALTURA REJUNTAMENTO CIM.AREIA 1:3,5</t>
  </si>
  <si>
    <t>REGULARIZACAO DE SUB-LEITO DE ACORDO COM O DER-RJ EXCLUSIVETRANSPORTE E ESCAVACAO DE CORRETIVOS.</t>
  </si>
  <si>
    <t>FAMILIA 21.103.MANUTENCAO TURMA TECNICA ELETROTECNICO</t>
  </si>
  <si>
    <t>APR</t>
  </si>
  <si>
    <t>TUBO CONCRETO SIMPLES CLASSE C-1 P/AGUAS PLUVIAIS DE 0,60MDIAMETRO C/FORNEC.MATERIAIS P/REJUNTAM.FORN.E ASSENTAM.</t>
  </si>
  <si>
    <t>FAMILIA 06.250INDICE TUBO CONC. ARM.</t>
  </si>
  <si>
    <t>INDICE 11.029.CONCRETO SUBMERSO</t>
  </si>
  <si>
    <t>FAMILIA 01.008</t>
  </si>
  <si>
    <t>0</t>
  </si>
  <si>
    <t>FAMILIA 18.024BALCAO ATEND.</t>
  </si>
  <si>
    <t>UR</t>
  </si>
  <si>
    <t>INDICE 13.035REVEST.PLACAS DE GRANITO</t>
  </si>
  <si>
    <t>FAMILIA 06.015CAIXA DE RALO</t>
  </si>
  <si>
    <t>INDICE 13.360PISO PLACA GRANITO AMENDOA</t>
  </si>
  <si>
    <t>un</t>
  </si>
  <si>
    <t>FAMILIA 06.087EMBASAMENTO EM CONC. ARMADO</t>
  </si>
  <si>
    <t>FAMILIA 06.088REATERRO DE VALAS C/PO-DE-PEDRA</t>
  </si>
  <si>
    <t>INDICE 05.003LIMPEZA DE POCOS DE VISITA - E GALERIAS</t>
  </si>
  <si>
    <t>FAMILIA 10.055ESCORAM.DE VALAS CHAPA METALICA</t>
  </si>
  <si>
    <t>FAMILIA 10.060CRAVACAO ESTACA PRANCHA</t>
  </si>
  <si>
    <t>INDICE 17.013PINTURAS C/EPOXI</t>
  </si>
  <si>
    <t>FAMILIA 20,112FORN.PEDRA BRITADA</t>
  </si>
  <si>
    <t>FAMILIA 20,113FORN.BRITA CORRIDA</t>
  </si>
  <si>
    <t>CAIACAO INTERNA OU EXTERNA SOBRE SUPERFICIE ASPERA OU CHAPISCADA EM DUAS DEMAOS COM ADICAO DE FIXADOR</t>
  </si>
  <si>
    <t>INDICE 17.012PINTURAS MINERAIS S/PAREDES E TETOS.</t>
  </si>
  <si>
    <t>PINTURA INTERNA/EXTERN.SOBRE FERRO C/TINTA ALQUIDICA ESMALT.BRILH.EQUIV.LAGOLINE, INCL.LIMP.LIXAM.APLIC.ZARCAO 2 DEMAOS</t>
  </si>
  <si>
    <t>MACARANDUBA APARELHADA DE 3" X 9"</t>
  </si>
  <si>
    <t>MACARANDUBA APARELHADA 1,5 X 4,0CM</t>
  </si>
  <si>
    <t>MACARANDUBA APARELHADA DE 2,0 X 10,0CM</t>
  </si>
  <si>
    <t>MACARANDUBA APARELHADA DE 2" X 3"</t>
  </si>
  <si>
    <t>INDICE 11.046.CONCRETO IMPORTADO DE USINA</t>
  </si>
  <si>
    <t>FAMILIA 21.035CAIXA DE HAND-HOLE</t>
  </si>
  <si>
    <t>FAMILIA 21.040INST.FORN.CORDOALHA ACO</t>
  </si>
  <si>
    <t>FAMILIA 21.050ALUGUEL DE ANDAIME TUBULAR</t>
  </si>
  <si>
    <t>INDICE 19.011.EQUIPAMENTOS :AR COMPRIM.GERAD.E MAQUINAS</t>
  </si>
  <si>
    <t>FAMILIA 06.040TUBOS ACO SOLDADO FORNECIMENTO E ASSENTAMENTO</t>
  </si>
  <si>
    <t>FAMILIA 15.008FIOS E CABOS C/SOLAMENTO TERMO PLASTICO.</t>
  </si>
  <si>
    <t>FAMILIA 03.030</t>
  </si>
  <si>
    <t>INDICE 05.500INDICE DE SERVICO REFORMA EM MOVEIS</t>
  </si>
  <si>
    <t/>
  </si>
  <si>
    <t>INDICE 05.600INDICE ASSENTAMENTO TUBULACAO DE GAS</t>
  </si>
  <si>
    <t>INDICE 05.100INDICE DE CONSTRUCAO CIVIL</t>
  </si>
  <si>
    <t>FAMILIA 05.103</t>
  </si>
  <si>
    <t>INDICE 05.110INDICE DE SALARIO INDUSTRIAL</t>
  </si>
  <si>
    <t>INDICE 05.115INDICE MATERIA-PRIMA NACIONAL</t>
  </si>
  <si>
    <t>INDICE 05.120INDICE MATERIA-PRIMA IMPORTADA</t>
  </si>
  <si>
    <t>INDICE 05.125INDICE SERVICO MANUT.EQUIP.ELETRO MECANICO</t>
  </si>
  <si>
    <t>FAMILIA 10.007TUBULACAO CAMISA DE CONCRETO</t>
  </si>
  <si>
    <t>INDICE 13.022REVEST.PAST.CERAMICAS</t>
  </si>
  <si>
    <t>INDICE 08.013.999BANCO PRANCHA</t>
  </si>
  <si>
    <t>FAMILIA 20,008BASE DE BRITA</t>
  </si>
  <si>
    <t>FAMILIA 03.047</t>
  </si>
  <si>
    <t>FAMILIA 06.014CAIXAS:AREIA PASSAGEM,P/REGISTRO E POCO ALVEN. AGUAS PLUV.</t>
  </si>
  <si>
    <t>FAMILIA 06.076</t>
  </si>
  <si>
    <t>INDICE 19.005.EQUIP.P/DEMOLICAO</t>
  </si>
  <si>
    <t>TEOR DE BETUME (SOLUBILIDADE)</t>
  </si>
  <si>
    <t>INDICE 15.002FOSSA, CAIXA, SUMIDOURO.</t>
  </si>
  <si>
    <t>PASTA DE CAL</t>
  </si>
  <si>
    <t>PASTA DE GESSO</t>
  </si>
  <si>
    <t>FAMILIA 15.065LIGACAO PREDIAL DE G.S.G SANITARIO.</t>
  </si>
  <si>
    <t>MEIO-FIO RETO DE CONCRETO SIMPLES(FCK=15MPa)DE 0,15M NA BASEE 0,45M DE ALTURA REJUNT.ARGAM.CIM.AR.1:3,5.</t>
  </si>
  <si>
    <t>FAMILIA 15.045EMENDAS.</t>
  </si>
  <si>
    <t>PERFIL "U" DE ACO CARBONO, P/USOS GERAIS, PADRAO AMERICANO,COMPR. USUAL, PRECO DE USINA, DE 6" X 2". FORN.</t>
  </si>
  <si>
    <t>FAMILIA 06.108CRAVACAO HORIZONTAL C/TUBO CAMISA CONC. ARM.</t>
  </si>
  <si>
    <t>INDICE 13.180FORROS</t>
  </si>
  <si>
    <t>INDICE 13.185FORRO PLACA FIBRAROC</t>
  </si>
  <si>
    <t>INDICE 13.200REVEST. FORMICA</t>
  </si>
  <si>
    <t>INDICE 13.201REVEST. E PLASTICOTE</t>
  </si>
  <si>
    <t>INDICE 11.026.CONTENCAO E PROTECAO</t>
  </si>
  <si>
    <t>INDICE 11.027.INDICE FORMA METALICA</t>
  </si>
  <si>
    <t>INDICE 11.028.ESCORAMENTO ROCHA P/CONCRETO</t>
  </si>
  <si>
    <t>FAMILIA 20,067BOCA P/BUEIRO</t>
  </si>
  <si>
    <t>FAMILIA 06.018CAIXA DE ANEIS DE CONC. P/REGISTRO</t>
  </si>
  <si>
    <t>FAMILIA 01.006DESTOCAMENTO MECANICO.</t>
  </si>
  <si>
    <t>FAMILIA 18.016APARELHOS ACOS INOX.</t>
  </si>
  <si>
    <t>FAMILIA 01.004SONDAGEM E PERFURACAO COM COROA DIAMANT.</t>
  </si>
  <si>
    <t>FAMILIA 01.003SONDAGEM E PERFURACAO TERR. COMUM</t>
  </si>
  <si>
    <t>INDICE 08.036CAMADA DE BLOQUEIO AREIA</t>
  </si>
  <si>
    <t>POLIMENTO MANUAL DE RODAPE DE MARMORITE</t>
  </si>
  <si>
    <t>INDICE 11.018.JUNTA DE DILATACAO E VEDACAO</t>
  </si>
  <si>
    <t>HIDRANTES ASSENT.</t>
  </si>
  <si>
    <t>FAMILIA 06.068LINHAS DUTO PVC</t>
  </si>
  <si>
    <t>FAMILIA 01.017LOCACAO ESTRADAS</t>
  </si>
  <si>
    <t>FAMILIA 06.082DRENO TUBO PVC</t>
  </si>
  <si>
    <t>FAMILIA 06.272</t>
  </si>
  <si>
    <t>TUBO ESTRUTURADO DE PVC PARA AGUAS PLUVIAIS</t>
  </si>
  <si>
    <t>FAMILIA 06.084</t>
  </si>
  <si>
    <t>FAMILIA 10.065PARADE DIAFRAGMA</t>
  </si>
  <si>
    <t>FAMILIA 10.070ARMADURA PARA PAREDE DIAFRAGMA</t>
  </si>
  <si>
    <t>FAMILIA 20,080BUEIRO CELULAR</t>
  </si>
  <si>
    <t>INDICE 19.008.EQUIP.CAVACAO ESTACAS E TUBULACOES</t>
  </si>
  <si>
    <t>MACARANDUBA APARELHADA DE 1 1/2" x 3"</t>
  </si>
  <si>
    <t>MACARANDUBA APARELHADA DE 3" X 12"</t>
  </si>
  <si>
    <t>MACARANDUBA APARELHADA DE 3" X 3"</t>
  </si>
  <si>
    <t>MACARANDUBA APARELHADA DE 3" X 4 1/2"</t>
  </si>
  <si>
    <t>MACARANDUBA APARELHADA DE 3" X 6"</t>
  </si>
  <si>
    <t>INDICE 11.023.TELAS DE ACO GALVANIZADAS</t>
  </si>
  <si>
    <t>FAMILIA 21.030CAIXA HERMETICA</t>
  </si>
  <si>
    <t>FAMILIA 20,175GUARDA-CORPO</t>
  </si>
  <si>
    <t>FAMILIA 20,033IDEM 20.032 EXCL TUBO</t>
  </si>
  <si>
    <t>INDICE 17.035REMOCAO DE PINTURAS</t>
  </si>
  <si>
    <t>FAMILIA 06.271</t>
  </si>
  <si>
    <t>INDICE 17.018PINTURAS A BASE DE PVA E ACRILICO</t>
  </si>
  <si>
    <t>FAMILIA 21.018INSTALACAO DE REDES COLOCACAO DE MATERIAIS</t>
  </si>
  <si>
    <t>FAMILIA 20,026DESCIDA D/AGUA</t>
  </si>
  <si>
    <t>FAMILIA 20,105PINTURA COM CAL</t>
  </si>
  <si>
    <t>FAMILIA 20,198CONST.PONTE BRANCA</t>
  </si>
  <si>
    <t>FAMILIA 20,183PROTECAO P/VEICULOS</t>
  </si>
  <si>
    <t>FAMILIA 06.270INDICE TUBO DE PVC</t>
  </si>
  <si>
    <t>INDICE 11.025.CONCRETO BOMBEADO</t>
  </si>
  <si>
    <t>FAMILIA 06.034</t>
  </si>
  <si>
    <t>INDICE 11.001.CONCRETO DOSADO</t>
  </si>
  <si>
    <t>FAMILIA 06.072GABIAO</t>
  </si>
  <si>
    <t>FAMILIA 06.075GABIAO P/FORNEC. MATERIAIS</t>
  </si>
  <si>
    <t>INDICE DA FAMILIA (REFERENTE A FAMILIA 03.012 DA 11ª EDICAO)</t>
  </si>
  <si>
    <t>INDICE 07.007.ARGAMASSA DE CIMENTO SAIBRO E AREIA</t>
  </si>
  <si>
    <t>FAMILIA 05.220INDICE PARA EVOLUCAO SALARIOS DE PROCESSAMENTO DE DADOS</t>
  </si>
  <si>
    <t>FAMILIA 05.221INDICE PARA SERVICOS DE PROCESSAMENTO DE DADOS</t>
  </si>
  <si>
    <t>FAMILIA 05.222INDICE P/ LOCACAO DE EQUIPAMENTOS DE PROCESSAMENTO DE DADOS</t>
  </si>
  <si>
    <t>FAMILIA 05.240</t>
  </si>
  <si>
    <t>FAMILIA 05.255</t>
  </si>
  <si>
    <t>FAMILIA 05.258</t>
  </si>
  <si>
    <t>FAMILIA 05.270</t>
  </si>
  <si>
    <t>FAMILIA 05.288</t>
  </si>
  <si>
    <t>FAMILIA 05.296</t>
  </si>
  <si>
    <t>INDICE 05.300INDICE PARA SERVICOS DE LIMPEZA E CONSERVACAO EM EDIFICACOES</t>
  </si>
  <si>
    <t>FAMILIA 05.170INDICE PARA SERVICOS DE FORNECIMENTO DE TICKET-REFEICAO</t>
  </si>
  <si>
    <t>FAMILIA 05.175INDICE PARA SERVICOS DE COPEIRAGEM</t>
  </si>
  <si>
    <t>FAMILIA 05.180INDICE PARA SERVICOS DE ASCENSORISTAS</t>
  </si>
  <si>
    <t>FAMILIA 05.185INDICE PARA SERVICOS DE LOCACAO DE MAQUINAS COPIADORAS</t>
  </si>
  <si>
    <t>T X KM</t>
  </si>
  <si>
    <t>FAMILIA 15.005INSTALACOES EM COBRE</t>
  </si>
  <si>
    <t>INDICE 07.003.ARGAMASSA DE CIMENTO E PO-DE-PEDRA</t>
  </si>
  <si>
    <t>FAMILIA 06.300</t>
  </si>
  <si>
    <t>FAMILIA 22.010</t>
  </si>
  <si>
    <t>CONSTRUCAO MANUAL DE ACEIROS E TRILHAS</t>
  </si>
  <si>
    <t>FAMILIA 15.047ISOLAMENTO P/TUBULACAO VAPOR E QUENTE.</t>
  </si>
  <si>
    <t>M2.</t>
  </si>
  <si>
    <t>MOLDAGEM E COLETA DE CORPO DE PROVA DE CONCRETO,EXEC.POR FIR</t>
  </si>
  <si>
    <t>FAMILIA 06.107TRANSP. P/SERVICO CRAVACAO HORIZONTAL</t>
  </si>
  <si>
    <t>INDICE 13.195FORRO DE TABUA DE PINHO</t>
  </si>
  <si>
    <t>INDICE 13.198BRIZE SOLEIL</t>
  </si>
  <si>
    <t>PERFIL "H" DE ACO CARBONO, P/USOS GERAIS, PADRAO AMERICANO,COMPR. USUAL, PRECO DE USINA, DE 6" X 6". FORN.</t>
  </si>
  <si>
    <t>JANELA DE CORRER C/ 4 FOLHAS, DE 200 X 150 X 3,5CM</t>
  </si>
  <si>
    <t>BARRA CHATA DE ACO CARBONO, P/USOS GERAIS, PADRAO AMERICANO,FABRICACAO USUAL, PRECO DE USINA, DE 5" X 1/2". FORN.</t>
  </si>
  <si>
    <t>FAMILIA 55.100</t>
  </si>
  <si>
    <t>JANELA GUILHOTINA DE CEDRO, DE 150 X 150 X 3CM</t>
  </si>
  <si>
    <t>PORTA DE FRISOS, DE 80 X 210 X 3,5CM</t>
  </si>
  <si>
    <t>EQUIPAMENTO ROTATIVO DE DESOBSTRUCAO DE GALERIAS, TIPO BUCKET MACHINE, CONSID. APENAS A MANUTENCAO E MAT. DE OPER. (CP)</t>
  </si>
  <si>
    <t>INDICE 13.301PISO CIMENTADO</t>
  </si>
  <si>
    <t>FAMILIA 15.003BARRILETES.</t>
  </si>
  <si>
    <t>FAMILIA 06.101COLCHAO DRENANTE</t>
  </si>
  <si>
    <t>FAMILIA 06.105POCO SERV. P/ESCORAM. EM SERVICO CRAVACAO</t>
  </si>
  <si>
    <t>FAMILIA 06.106CRAVACAO HORIZONTAL</t>
  </si>
  <si>
    <t>FAMILIA 01.009</t>
  </si>
  <si>
    <t>HA</t>
  </si>
  <si>
    <t>DIA</t>
  </si>
  <si>
    <t>CVxH</t>
  </si>
  <si>
    <t>INDICE 05.002DEMOLICAO E ARRANCAMENTO - MECANICO</t>
  </si>
  <si>
    <t>FAMILIA 01.002SONDAGEM E PERFURACAO</t>
  </si>
  <si>
    <t>INDICE 11.090.RECUPERACAO ARMADURAS</t>
  </si>
  <si>
    <t>FAMILIA 01.016TOPOGRAFIA</t>
  </si>
  <si>
    <t>FAMILIA 18.031GELADEIRAS</t>
  </si>
  <si>
    <t>FAMILIA 18.029BOMBAS</t>
  </si>
  <si>
    <t>FAMILIA 06.081DRENO TUBO DE CONCRETO</t>
  </si>
  <si>
    <t>FAMILIA 15.029REGISTROS.</t>
  </si>
  <si>
    <t>FAMILIA 20,111FORN.CASCALHINHO PEDRA ZERO(CAMPO)</t>
  </si>
  <si>
    <t>FAMILIA 21.009.PINTURA DE POSTE</t>
  </si>
  <si>
    <t>FAMILIA 20,180MURETA DIVISORIA</t>
  </si>
  <si>
    <t>FAMILIA 20,004ESPALHAMENTO E COMPACTACAO DE SOLOS</t>
  </si>
  <si>
    <t>FAMILIA 21.020COLOCACAO LUMINARIA REATOR E BRACO</t>
  </si>
  <si>
    <t>FAMILIA 21.025CAIXA DE LIGACAO</t>
  </si>
  <si>
    <t>INDICE 17.017PINTURAS A OLEO</t>
  </si>
  <si>
    <t>INDICE 11.021.FORMA INTERNA</t>
  </si>
  <si>
    <t>FAMILIA 20,032DRENO P/CORTE EM ROCHA 0,30X0,40X0,60M</t>
  </si>
  <si>
    <t>FAMILIA 06.069LINHA DUTO ESPIRAL</t>
  </si>
  <si>
    <t>FAMILIA 06.070DUTOS CERAMICOS</t>
  </si>
  <si>
    <t>FAMILIA 21.001.ASSENTAMENTO DE POSTE CONCRETO E ACO</t>
  </si>
  <si>
    <t>FAMILIA 20,034IDEM 20.030,00 BIDIM</t>
  </si>
  <si>
    <t>FAMILIA 06.013POCO DE VISITA P/COLETOR ESG.SANIT.</t>
  </si>
  <si>
    <t>INDICE 05.310INDICE P/ LOCACAO DE EQUIP. ELETROMECANICOS E ELETRONICOS</t>
  </si>
  <si>
    <t>INDICE 05.320INDICE PARA SERVICOS DE AQUISICAO DE FARDAMENTO MILITAR</t>
  </si>
  <si>
    <t>FAMILIA 05.330</t>
  </si>
  <si>
    <t>INDICE 13.024REVEST.PASTILHA DE VIDRO</t>
  </si>
  <si>
    <t>INDICE 13.370PATIO DE CONCRETO</t>
  </si>
  <si>
    <t>FAMILIA 15.004BARRILETES EM PVC.</t>
  </si>
  <si>
    <t>FAMILIA 04.015</t>
  </si>
  <si>
    <t>FAMILIA 04.025</t>
  </si>
  <si>
    <t>PONTO DE FULGOR CLEVELAND</t>
  </si>
  <si>
    <t>DUCTIBILIDADE A 25°C</t>
  </si>
  <si>
    <t>FAMILIA 13.373</t>
  </si>
  <si>
    <t>INDICE 13.375CAMADA IMPERMEABILIZADORA DE PISO</t>
  </si>
  <si>
    <t>FAMILIA 22.016</t>
  </si>
  <si>
    <t>ALINHAMENTO E MARCACAO DE COVAS</t>
  </si>
  <si>
    <t>FAMILIA 20,070BUEIRO SIMPLES</t>
  </si>
  <si>
    <t>FASE DE ESCRITORIO P/LOCACAO DE ESTRADAS C/OROGRAFIA NAO ACIDENTADA</t>
  </si>
  <si>
    <t>CUSTO HORARIO PRODUTIVO - WIDIA SOLO</t>
  </si>
  <si>
    <t>TACO DE CANELA 2,5 X 10 X 10CM</t>
  </si>
  <si>
    <t>ACO CA-50 B, DIAM. DE 1/4" E 1/2" (MEDIA)</t>
  </si>
  <si>
    <t>FORMA METALICA P/CONCRETO,C/FORNECIMENTO,CONFECCAO,MONTAGEME DESMONTAGEM COM 25 VEZES UTILIZACAO,ENCLUS. ESCORAMENTO.</t>
  </si>
  <si>
    <t>JANELA GUILHOTINA DE CEDRO, DE 100 X 150 X 3CM</t>
  </si>
  <si>
    <t>JANELA GUILHOTINA DE CEDRO, DE 120 X 150 X 3CM</t>
  </si>
  <si>
    <t>VALOR P/CUSTO DE MATERIA PRIMA NACIONAL</t>
  </si>
  <si>
    <t>HORA PRODUTIVA (CP) DE CHASSIS DE CAMINHAO 7,5T, C/MOTORISTA</t>
  </si>
  <si>
    <t>HORA IMPRODUTIVA C/MOTOR FUNCIONANDO (CF) DE CHASSIS DE CAMINHAO 7,5T, C/MOTORISTA</t>
  </si>
  <si>
    <t>SISMOGRAFO, CONTROLE DE BARULHO, CONTROLE DE PARTICULAS, CONTROLE DE GASES</t>
  </si>
  <si>
    <t>SINALIZACAO, LIMP. E CONSERVACAO DA AREA ADJACENTE, COMLURB,SEGUROS, TELAS, LONAS, CORDAS, PAIOIS, MANGUEIRAS, ETC.</t>
  </si>
  <si>
    <t>FAMILIA 15.046SOLDA TOPO EM TUBULACAO.</t>
  </si>
  <si>
    <t>FAMILIA 20,085FORNEC.MATERIAIS E FERRAMENTAS</t>
  </si>
  <si>
    <t>FAMILIA 15.058FORNEC.AGUA POTAVEL.</t>
  </si>
  <si>
    <t>FAMILIA 06.100MANTA BIDIM</t>
  </si>
  <si>
    <t>FAMILIA 10.016ESCORA PERFIL DE ACO</t>
  </si>
  <si>
    <t>FAMILIA 18.017FILTROS</t>
  </si>
  <si>
    <t>FAMILIA 06.090PREPARO DE BERCO P/TUBULACAO</t>
  </si>
  <si>
    <t>INDICE 11.060.ESTRUTURA CONCRETO PRE-MOLDADO</t>
  </si>
  <si>
    <t>INDICE 03.001.ESCAVACAO MANUAL</t>
  </si>
  <si>
    <t>INDICE 03.002.ESCAVACAO MANUAL C/ESC. E ESGOT.</t>
  </si>
  <si>
    <t>M2</t>
  </si>
  <si>
    <t>FAMILIA 18.027LUMINARIAS</t>
  </si>
  <si>
    <t>INDICE 03.004.ESCAVACAO E DESMONTE A FOGO</t>
  </si>
  <si>
    <t>ESTACA MANGUE</t>
  </si>
  <si>
    <t>FAMILIA 21.011.FUNDACAO SIMPLES E ESPECIAL P/POSTE</t>
  </si>
  <si>
    <t>INDICE 19.009.EQUIPAMENTOS P/ ESGOTAMENTO -AGUA</t>
  </si>
  <si>
    <t>FAMILIA 20,181FORMA METALICA</t>
  </si>
  <si>
    <t>INDICE 19.010.EQUIPAMENTOS P/DESOBSTRUCAO</t>
  </si>
  <si>
    <t>INDICE 13.381JUNTAS P/PISO</t>
  </si>
  <si>
    <t>INDICE 17.020ENVERNIZAMENTO ENCERRAMENTO.</t>
  </si>
  <si>
    <t>INDICE 13.050PEITORIL MARMORE ITALVA</t>
  </si>
  <si>
    <t>INDICE 13.060PEITORIL GRANITO</t>
  </si>
  <si>
    <t>FAMILIA 09.003ARVORES, CERCA VIVA E ARBUSTOS</t>
  </si>
  <si>
    <t>INDICE 17.025PINTURA C/IMPERMEABILIZANTES.</t>
  </si>
  <si>
    <t>FAMILIA 18.033BOTIJAO D/GAS</t>
  </si>
  <si>
    <t>FAMILIA 18.034EXAUSTOR</t>
  </si>
  <si>
    <t>FAMILIA 20,035IDEM 20.031,00 COM BIDIM</t>
  </si>
  <si>
    <t>FAMILIA 03.014</t>
  </si>
  <si>
    <t>LIGACAO DE AGUAS PLUVIAIS OU DOMICILIARES SERVIDAS A VALA</t>
  </si>
  <si>
    <t>FAMILIA 15.070LIGACAO AGUAS PLUVIAIS.</t>
  </si>
  <si>
    <t>FAMILIA 15.071LIGACAO AGUAS PLUVIAIS DOMICILIARES.</t>
  </si>
  <si>
    <t>FAMILIA 15.075LIGACAO TUB.F.F.P/ESGOTO.</t>
  </si>
  <si>
    <t>FAMILIA 15.076</t>
  </si>
  <si>
    <t>INDICE 07.005.ARGAMASSA DE CIMENTO,AREIA,PO-DE-MARMORE</t>
  </si>
  <si>
    <t>CARGA DAS PARTICULAS</t>
  </si>
  <si>
    <t>DESEMULSIBILIDADE</t>
  </si>
  <si>
    <t>INDICE 07.001PASTAS DE CIMENTO, CAL E GESSO</t>
  </si>
  <si>
    <t>INDICE 07.002.ARGAMASSA</t>
  </si>
  <si>
    <t>FAMILIA 02.004BARRACAO DE OBRA</t>
  </si>
  <si>
    <t>INDICE DE SUSCETIBILIDADE TERMICA</t>
  </si>
  <si>
    <t>PONTO DE AMOLECIMENTO</t>
  </si>
  <si>
    <t>DENSIDADE A 25°C</t>
  </si>
  <si>
    <t>DESGASTE A ABRASAO "LOS ANGELES"</t>
  </si>
  <si>
    <t>ESMAGAMENTO</t>
  </si>
  <si>
    <t>RESISTENCIA AO IMPACTO "TRETON"</t>
  </si>
  <si>
    <t>FAMILIA 22.025</t>
  </si>
  <si>
    <t>FAMILIA 22.026</t>
  </si>
  <si>
    <t>EMPILHAMENTO MANUAL DE TORETES</t>
  </si>
  <si>
    <t>FAMILIA 22.040</t>
  </si>
  <si>
    <t>FAMILIA 18.200MATERIAL ESPORTIVO</t>
  </si>
  <si>
    <t>FAMILIA 22.028</t>
  </si>
  <si>
    <t>MANUTENCAO DE ACEIROS</t>
  </si>
  <si>
    <t>CUSTO HORARIO PRODUTIVO - WIDIA ALT.</t>
  </si>
  <si>
    <t>CUSTO HORARIO PRODUTIVO - WIDIA ROCHA</t>
  </si>
  <si>
    <t>CUSTO HORARIO PRODUTIVO DE PERCUSSAO</t>
  </si>
  <si>
    <t>CUSTO HORARIO PRODUTIVO P/PERF. C/EQUIP. TIPO WAGON DRILL, INCL. EQUIPE E MAT.</t>
  </si>
  <si>
    <t>CUSTO HORARIO PRODUTIVO P/PERF. C/EQUIP. TIPO ROC-600, INCL.EQUIPE E MAT.</t>
  </si>
  <si>
    <t>CUSTO IMPRODUTIVO - WAGON DRILL</t>
  </si>
  <si>
    <t>HORA IMPRODUTIVA C/MOTOR PARADO (CI) DE CHASSIS DE CAMINHAO7,5T, C/MOTORISTA</t>
  </si>
  <si>
    <t>TELA GALVANIZADA 7,5</t>
  </si>
  <si>
    <t>MOLDAGEM E COLETA DE CORPO DE PROVA DE CONCRETO EXECUTADOPOR FIRMA ESPECIALIZADA COM TRANSPORTE ATE 250KM.</t>
  </si>
  <si>
    <t>FAMILIA 15.032UR P/CONEXOES.</t>
  </si>
  <si>
    <t>FAMILIA 15.033TUBOS F.G.S/COSTURA.</t>
  </si>
  <si>
    <t>FAMILIA 15.034ELETRODUTO F.G.</t>
  </si>
  <si>
    <t>POLIMENTO MANUAL DE PEITORIL DE MARMORITE</t>
  </si>
  <si>
    <t>KM</t>
  </si>
  <si>
    <t>INDICE 11.019.TERRA ARMADA</t>
  </si>
  <si>
    <t>FAMILIA 18022BEBEDOURO DE CONCRETO E OUTROS</t>
  </si>
  <si>
    <t>INDICE 03.010.ATERRO E COMPACTACAO MECANICA</t>
  </si>
  <si>
    <t>UNID</t>
  </si>
  <si>
    <t>FAMILIA 05.022.</t>
  </si>
  <si>
    <t>FAMILIA 22.013</t>
  </si>
  <si>
    <t>FAMILIA 20,009IMPRIMACAO DE BASE PAVIMENTO.</t>
  </si>
  <si>
    <t>FAMILIA 20,029DISSIPADOR ENERGIA</t>
  </si>
  <si>
    <t>FAMILIA 20,030DRENO PROFUNDO</t>
  </si>
  <si>
    <t>FAMILIA 21.013CHUMBADORES D/ACO</t>
  </si>
  <si>
    <t>FAMILIA 20,090BRINTAGEM DE ROCHA</t>
  </si>
  <si>
    <t>FAMILIA 20,102FORN.MATERIAL BETUMINOSO C/TRANSPORTE</t>
  </si>
  <si>
    <t>FAMILIA 20,103FORNECIMENTO DOPE ADESIVIDADE</t>
  </si>
  <si>
    <t>FAMILIA 20.104</t>
  </si>
  <si>
    <t>FAMILIA 20,093FORNECIMENTO CIMENTO REVENDEDOR</t>
  </si>
  <si>
    <t>FAMILIA 20,114FORN.PO-DE-PEDRA</t>
  </si>
  <si>
    <t>FAMILIA 20,036IDEM 20.032,00 COM BIDIM</t>
  </si>
  <si>
    <t>FAMILIA 20,037IDEM 20.033,00 COM BIDIM</t>
  </si>
  <si>
    <t>INDICE 07.160.INJECAO E APLICACAO RESINA EPOXICA C/FORNECIMENTO</t>
  </si>
  <si>
    <t>FAMILIA 15.066LIGACAO PREDIAL DE AGUA POTAVEL.</t>
  </si>
  <si>
    <t>SPRY</t>
  </si>
  <si>
    <t>INDICE 07.008.ARGAMASSA DE CIMENTO,CAL,SAIBRO E AREIA</t>
  </si>
  <si>
    <t>INDICE 07.009.ARGAMASSA DE CIMENTO E AREIA PRETA</t>
  </si>
  <si>
    <t>FAMILIA 15.006CAIXA DE INCENDIO.</t>
  </si>
  <si>
    <t>FAMILIA 03.036</t>
  </si>
  <si>
    <t>INDICE 07.006.ARGAMASSA DE CIMENTO E SAIBRO</t>
  </si>
  <si>
    <t>FAMILIA 06.003CALHA CONC. VIBRADO TUBO CONC. CL-C-1</t>
  </si>
  <si>
    <t>T</t>
  </si>
  <si>
    <t>DEMOLICAO DE RODAPE DE ALTA RESISTENCIA</t>
  </si>
  <si>
    <t>"SLUMP TEST"</t>
  </si>
  <si>
    <t>RESISTENCIA AO CALOR</t>
  </si>
  <si>
    <t>DETERMINACAO DE PERCENTAGEM DE AGENTES ATIVOS</t>
  </si>
  <si>
    <t>ENSAIO LCPC</t>
  </si>
  <si>
    <t>MATERIAL DE ENCHIMENTO (AMOSTRA GRANULOMETRICA)</t>
  </si>
  <si>
    <t>DETERMINACAO DE PERCENTAGEM DE CARBONATO DE CALCIO</t>
  </si>
  <si>
    <t>ENSAIOS DO RESIDUO DA DESTILACAO</t>
  </si>
  <si>
    <t>FLUTUACAO</t>
  </si>
  <si>
    <t>ENSAIO DE FINURA: RESIDUO NA PENEIRA Nº 200</t>
  </si>
  <si>
    <t>FAMILIA 22.020</t>
  </si>
  <si>
    <t>FAMILIA 22.050</t>
  </si>
  <si>
    <t>FAMILIA 20,071BUEIRO SIMPLES (CA-1)</t>
  </si>
  <si>
    <t>INDICE 13.157REVEST.PAREDE C/MANTA MURALFLEX</t>
  </si>
  <si>
    <t>INDICE 13.160REVEST.PAREDE C/LENCOL DE CHUMBO</t>
  </si>
  <si>
    <t>NIVEL DE EIXO-ESTRADA EM TER. DE OROGRAFIA NAO ACIDENTADA EVEG. DENSA</t>
  </si>
  <si>
    <t>FAMILIA 14.008ESQUADRIAS REVEST. DE FORMICA</t>
  </si>
  <si>
    <t>ARAME GALVANIZADO Nº 10</t>
  </si>
  <si>
    <t>REVESTIMENTO D/CONCRETO BETUMINOSO USINADO A QUENTE COM 5CMDE ESPESSURA EXCLUIDO O TRANSPORTE D/USINA PARA A PISTA.</t>
  </si>
  <si>
    <t>FAMILIA 06.110ENCHIMENTO</t>
  </si>
  <si>
    <t>FAMILIA 14.010MASTROS METALICOS</t>
  </si>
  <si>
    <t>FAMILIA 15.031TUBOS F.G C/ COSTURA.</t>
  </si>
  <si>
    <t>UN/T</t>
  </si>
  <si>
    <t>FAMILIA 18.021CAIXA CIM.AMIANTO</t>
  </si>
  <si>
    <t>FAMILIA 01.007REBAIXAMENTO LENCOL D'AGUA</t>
  </si>
  <si>
    <t>PAR</t>
  </si>
  <si>
    <t>FAMILIA 18.023TANQUE ALVENARIA</t>
  </si>
  <si>
    <t>FAMILIA 03.013</t>
  </si>
  <si>
    <t>FAMILIA 18.028TRANSFORMADORES</t>
  </si>
  <si>
    <t>INDICE 11.061.MURO DE ARRIMO</t>
  </si>
  <si>
    <t>INDICE 05.054PLACAS IDENTIFICACAO DE SALAS</t>
  </si>
  <si>
    <t>FAMILIA 05.058</t>
  </si>
  <si>
    <t>FAMILIA 05.060</t>
  </si>
  <si>
    <t>FAMILIA 21.015FERRAGENS P/LINHAS E REDES</t>
  </si>
  <si>
    <t>FAMILIA 20,091EXTRACAO AREIA D/RIO</t>
  </si>
  <si>
    <t>FAMILIA 20,092FORNECIMENTO D/AREIA REVENDEDOR</t>
  </si>
  <si>
    <t>FAMILIA 20,097FORNEC.PEDRA BRITADA C/TRANSPORTE</t>
  </si>
  <si>
    <t>FAMILIA 20.101</t>
  </si>
  <si>
    <t>INDICE 13.398PISOS TACOS IPE</t>
  </si>
  <si>
    <t>FAMILIA 20,086PASSAGEM CABO A.</t>
  </si>
  <si>
    <t>LIMPEZA MANUAL DE VALAS DE PROTECAO</t>
  </si>
  <si>
    <t>LIMPEZA MANUAL DE MEIOS-FIOS E SARJETAS</t>
  </si>
  <si>
    <t>INDICE 13.380PISO DE MARMORITE</t>
  </si>
  <si>
    <t>INDICE 13.415PISO PLURIGOMA</t>
  </si>
  <si>
    <t>INDICE 13.416PISO DE BORRACHA</t>
  </si>
  <si>
    <t>FAMILIA 13.460</t>
  </si>
  <si>
    <t>INDICE 13.400PISO PARQUET PAULISTA</t>
  </si>
  <si>
    <t>FAMILIA 20,107DEFENSAS METALICAS</t>
  </si>
  <si>
    <t>FAMILIA 20,110ESTRADAS</t>
  </si>
  <si>
    <t>FAMILIA 20,106PINTURA A BASE DE PVA</t>
  </si>
  <si>
    <t>FAMILIA 20,115FORN.DE PEDRA DE MAO</t>
  </si>
  <si>
    <t>FAMILIA 20,125TRANSPORTE</t>
  </si>
  <si>
    <t>FAMILIA 21.023CONECTORES</t>
  </si>
  <si>
    <t>MASSA ESPECIFICA REAL</t>
  </si>
  <si>
    <t>MASSA ESPECIFICA APARENTE "IN SITU"</t>
  </si>
  <si>
    <t>UMIDADE NATURAL EM ESTUFA</t>
  </si>
  <si>
    <t>EQUIVALENTE DE AREIA</t>
  </si>
  <si>
    <t>UMIDADE PELO METODO EXPEDITO "SPEEDY"</t>
  </si>
  <si>
    <t>COMPACTACAO: ENERGIA PROCTOR NORMAL</t>
  </si>
  <si>
    <t>KG</t>
  </si>
  <si>
    <t>INDICE 16.008CALHA DE PLATIBANDA.</t>
  </si>
  <si>
    <t>INDICE 16.009COLOCACAO COMEEIRA.</t>
  </si>
  <si>
    <t>INDICE 16.010CAMBOTA DE FERRO.</t>
  </si>
  <si>
    <t>INDICE 16.011CAPA DE ASFALTO.</t>
  </si>
  <si>
    <t>INDICE 16.001MADEIRAMENTO P/COBERTURA.</t>
  </si>
  <si>
    <t>FAMILIA 03.037</t>
  </si>
  <si>
    <t>AVALIACAO DAS IMPUREZAS ORGANICAS DAS AREIAS</t>
  </si>
  <si>
    <t>DETERMINACAO DA CURVA VISCOSIDADE X TEMPERATURA</t>
  </si>
  <si>
    <t>PONTO DE FULGOR TAG</t>
  </si>
  <si>
    <t>DETERMINACAO DO TEOR DE BETUME</t>
  </si>
  <si>
    <t>ENSAIO NORMAL COMPLETO</t>
  </si>
  <si>
    <t>ENSAIO DE PEGA</t>
  </si>
  <si>
    <t>ENSAIO DE EXPANSIBILIDADE EM AUTO-CLAVE</t>
  </si>
  <si>
    <t>RESIDUO INSOLUVEL</t>
  </si>
  <si>
    <t>ENSAIO QUIMICO COMPLETO DE CAL</t>
  </si>
  <si>
    <t>FINURA</t>
  </si>
  <si>
    <t>ESTABILIDADE</t>
  </si>
  <si>
    <t>ST</t>
  </si>
  <si>
    <t>FAMILIA 22.030</t>
  </si>
  <si>
    <t>FAMILIA 14.007FERRAGENS P/ESQUADRIAS</t>
  </si>
  <si>
    <t>ALUGUEL HORARIO PRODUTIVO DE LAMA ASFALTICA COMPREENDENDO A-PENAS DEPRECIACAO,JUROS E MANUTENCAO (EXCLUSIVE OPERACAO)</t>
  </si>
  <si>
    <t>MEIO FIO DE CONC. SIMPLES(FCK=15 MPA), MOLDADO NO LOCAL, TIPO DER-RJ, MED. 0,15M BASE, ALT. 0,30M. FORN., ESCAV E REATER</t>
  </si>
  <si>
    <t>DISTANCIOMETRO ELETRONICO ACOPLADO A TEODOLITO.</t>
  </si>
  <si>
    <t>BASE DE BRITA CORRIDA INCLUSIVE FORNECIMENTO DOS MATERIAISMEDIDA APOS A COMPACTACAO.</t>
  </si>
  <si>
    <t>M3.</t>
  </si>
  <si>
    <t>NIVEL WILD-NA-Z</t>
  </si>
  <si>
    <t>INDICE 12.004ALVEN.TIJOLOS CERAMICOS APARENTES</t>
  </si>
  <si>
    <t>KG.</t>
  </si>
  <si>
    <t>FAMILIA 12.050</t>
  </si>
  <si>
    <t>M3</t>
  </si>
  <si>
    <t>FAMILIA 04.008</t>
  </si>
  <si>
    <t>FAMILIA 18.025.APARELHOS ELETRICOS</t>
  </si>
  <si>
    <t>INDICE 05.030ALUGUEL DE MANGUEIRA</t>
  </si>
  <si>
    <t>INDICE 05.038CERCAS DE MURO</t>
  </si>
  <si>
    <t>INDICE 05.056PLACA IDENTIFICACAO DE IMOVEIS</t>
  </si>
  <si>
    <t>INDICE 13.410PISO PEDRA PORTUGUESA</t>
  </si>
  <si>
    <t>INDICE 13.411RECOMPOSICAO PAVIM.PEDRA PORTUGUESA</t>
  </si>
  <si>
    <t>FAMILIA 20,096FORNECIMENTO CASCALHINHO REVENDEDOR</t>
  </si>
  <si>
    <t>FAMILIA 20,098FORNEC.PEDRA DE MAO C/TRANSPORTE</t>
  </si>
  <si>
    <t>FAMILIA 20,099</t>
  </si>
  <si>
    <t>FAMILIA 20,100FORN.DE FILLER C/TRANSPORTE</t>
  </si>
  <si>
    <t>INDICE 13.413PISO PLACA ARENITO</t>
  </si>
  <si>
    <t>FAMILIA 14.001</t>
  </si>
  <si>
    <t>INDICE 13.420PISO VITRIFICADO PISOMALTE</t>
  </si>
  <si>
    <t>FAMILIA 15.007PONTOS DE LUZ.</t>
  </si>
  <si>
    <t>INDICE 07.150.INJECAO PARA TRATAMENTO DE SOLO</t>
  </si>
  <si>
    <t>FAMILIA 18.032EXTINTOR</t>
  </si>
  <si>
    <t>FAMILIA 15.040TUBULACAO F.F.(BARBARA).</t>
  </si>
  <si>
    <t>FAMILIA 01.001ENSAIOS</t>
  </si>
  <si>
    <t>INDICE 16.002COBERTURAS(TELHAS)</t>
  </si>
  <si>
    <t>INDICE 16.003CORDAO P/ ARREMATE DE TELHADO.</t>
  </si>
  <si>
    <t>INDICE 07.030.ENCHIMENTO AREIA POR BOMBA</t>
  </si>
  <si>
    <t>SACO</t>
  </si>
  <si>
    <t>FAMILIA 15.080LIGACAO ESGOTO EM MANILHA.</t>
  </si>
  <si>
    <t>ENSAIO DE PERDA D'AGUA DURANTE A SONDAGEM ROTATIVA EM ROCHA,CONSTANDO DE 3 ESTAGIOS DE PRESSAO</t>
  </si>
  <si>
    <t>ENSAIO DE PENETRACAO TIPO "DEEP SOUNDING"</t>
  </si>
  <si>
    <t>ENSAIO DE INFILTRACAO EM SOLO</t>
  </si>
  <si>
    <t>ENSAIO DE PENETRACAO TIPO SPT</t>
  </si>
  <si>
    <t>FAMILIA 04.020</t>
  </si>
  <si>
    <t>QUANTIDADE DE SULFATO</t>
  </si>
  <si>
    <t>QUANTIDADE DE OXIDO DE MAGNESIO</t>
  </si>
  <si>
    <t>QUANTIDADE DE ANIDRIDO SILICICO</t>
  </si>
  <si>
    <t>L</t>
  </si>
  <si>
    <t>FAMILIA 15.012OLEO ISOLANTE P/TRANSFORMADOR.</t>
  </si>
  <si>
    <t>FAMILIA 06.009TUBOS DE F.F. (P/PRESSAO)</t>
  </si>
  <si>
    <t>JANELAS DE CORRER C/ 2 FOLHAS, DE 150 X 150 X 3,5CM</t>
  </si>
  <si>
    <t>INDICE 12.001ALVENARIA PEDRAS E FUNDACOES</t>
  </si>
  <si>
    <t>INDICE 12.012PAREDE DIVISORIA</t>
  </si>
  <si>
    <t>INDICE 12.013PAREDE DIVISORIA EM MODULOS</t>
  </si>
  <si>
    <t>FAMILIA 01.050PROJETOS E CONSULTORIA</t>
  </si>
  <si>
    <t>FAMILIA 01.090ADMINISTRACAO LOCAL.</t>
  </si>
  <si>
    <t>INDICE 12.005ALVEN.BLOCOS DE CONCRETO</t>
  </si>
  <si>
    <t>INDICE 12.006PAREDES BLOCOS VAZADOS</t>
  </si>
  <si>
    <t>FAMILIA 01.018MARCACAO DE OBRA</t>
  </si>
  <si>
    <t>INDICE 12.008PAREDES BLOCOS VAZADOS E PLACAS</t>
  </si>
  <si>
    <t>INDICE 12.009PAREDES DE BLOCOS DE VIDROS</t>
  </si>
  <si>
    <t>FAMILIA 15.035ELETRODUTO PESADO APOLLO.</t>
  </si>
  <si>
    <t>INDICE 08.017REVEST.PLACA DE CONCRETO</t>
  </si>
  <si>
    <t>FAMILIA 15.036TUBOS ROSQUEAVEIS PVC.</t>
  </si>
  <si>
    <t>INDICE 05.032ESCORAMENTO DE POSTE CONC. METALICO</t>
  </si>
  <si>
    <t>FAMILIA 05.021</t>
  </si>
  <si>
    <t>INDICE 05.026CORTE COM MACARICO</t>
  </si>
  <si>
    <t>HXDAM</t>
  </si>
  <si>
    <t>INDICE 08.007ARRANCAM.E REASSENT. DE PARALELEPIPEDO</t>
  </si>
  <si>
    <t>RECOLOCACAO DE PLACA DE SINALIZACAO</t>
  </si>
  <si>
    <t>FAMILIA 02.020SINALIZACAO OBRAS PUBLICAS</t>
  </si>
  <si>
    <t>FAMILIA 06.020TUBOS DE ACO COM MATERIAL DE SOLDA</t>
  </si>
  <si>
    <t>INDICE 07.170.ARGAMASSA CIM. E AREIA 1:3 - SIKAFIX</t>
  </si>
  <si>
    <t>FAMILIA 20,028CAIXA COLETORA PRISMATICA</t>
  </si>
  <si>
    <t>FAMILIA 04.006</t>
  </si>
  <si>
    <t>FIOS DE ACO E BARRAS C.A-50B-50A</t>
  </si>
  <si>
    <t>M</t>
  </si>
  <si>
    <t>PERMEABILIDADE EM AMOSTRA NATURAL</t>
  </si>
  <si>
    <t>PERMEABILIDADE EM AMOSTRA MOLDADA ARGILOSA</t>
  </si>
  <si>
    <t>PERMEABILIDADE EM AMOSTRA DE AREIA</t>
  </si>
  <si>
    <t>INDICE 11.008.BARRAS DE ACO</t>
  </si>
  <si>
    <t>INDICE 08.018REVEST.SAIBRO</t>
  </si>
  <si>
    <t>INDICE 11.010.CABOS DE ACO CORDOALHA</t>
  </si>
  <si>
    <t>FAMILIA 20,031DRENO S/FORNECIMENTO</t>
  </si>
  <si>
    <t>INDICE 08.015REVEST. BETUMINOSO</t>
  </si>
  <si>
    <t>INDICE 08.016AREIA-ASFALTO</t>
  </si>
  <si>
    <t>INDICE 13.469CAMADA DE ISOLAMENTO DE CONCRETO CELULAR</t>
  </si>
  <si>
    <t>INDICE 07.100.INJECAO DE ARGAMASSA DE CIM./AREIA 1:6</t>
  </si>
  <si>
    <t>M3XDAM</t>
  </si>
  <si>
    <t>INDICE 16.004COBERTURA (CIM.AMIANTO)</t>
  </si>
  <si>
    <t>INDICE 07.050.INJECAO CALDO DE CONCRETO</t>
  </si>
  <si>
    <t>INDICE 16.012IMPERMEABILIZACAO DE TERRACOS.</t>
  </si>
  <si>
    <t>FRACIONAMENTO QUIMICO (METODO ROSTLER)</t>
  </si>
  <si>
    <t>CLASSIFICACAO MACROSCOPICA DE AMOSTRAS DE SONDAGEM ROTATIVA</t>
  </si>
  <si>
    <t>ADENSAMENTO UNIDIMENSIONAL</t>
  </si>
  <si>
    <t>FAMILIA 04.018</t>
  </si>
  <si>
    <t>M2XKM</t>
  </si>
  <si>
    <t>FAMILIA 06.005MANILHAS CERAMICAS E CONEXOES</t>
  </si>
  <si>
    <t>REMOCACO MANUAL DE PASSEIO DE PEDRA PORTUGUESA</t>
  </si>
  <si>
    <t>REMOCAO DE CALHAS E CONDUTORES</t>
  </si>
  <si>
    <t>FAMILIA 06.201</t>
  </si>
  <si>
    <t>REMOCAO DE LEITO FILTRANTE</t>
  </si>
  <si>
    <t>COMPRESSAO DIAMETRAL</t>
  </si>
  <si>
    <t>PERMEABILIDADE</t>
  </si>
  <si>
    <t>ABSORCAO</t>
  </si>
  <si>
    <t>DIMENSAO</t>
  </si>
  <si>
    <t>QUANTIDADE DE ANIDRIDO SULFURICO</t>
  </si>
  <si>
    <t>QUANTIDADE DE SILICA</t>
  </si>
  <si>
    <t>QUANTIDADE DE OXIDO DE FERRO</t>
  </si>
  <si>
    <t>QUANTIDADE DE OXIDO DE ALUMINIO</t>
  </si>
  <si>
    <t>QUANTIDADE DE OXIDO DE CALCIO</t>
  </si>
  <si>
    <t>QUANTIDADE DE OXIDO DE POTASSIO</t>
  </si>
  <si>
    <t>QUANTIDADE DE OXIDO DE SODIO</t>
  </si>
  <si>
    <t>QUANTIDADE DE CALCIO</t>
  </si>
  <si>
    <t>QUANTIDADE DE OXIDO DE MANGANES</t>
  </si>
  <si>
    <t>MODULO DE ELASTICIDADE</t>
  </si>
  <si>
    <t>CUSTO HORARIO P/ESCAV., CONCRETAGEM E POSICIONAMENTO DA GAIOLA DE PAREDE DIAFRAGMA</t>
  </si>
  <si>
    <t>M.</t>
  </si>
  <si>
    <t>COMPOSICAO BASICA - ENSAIO DE LABORATORIO</t>
  </si>
  <si>
    <t>DESTILACAO DO ALCATRAO</t>
  </si>
  <si>
    <t>BETUME TOTAL</t>
  </si>
  <si>
    <t>SEDIMENTACAO A 5 DIAS</t>
  </si>
  <si>
    <t>PENEIRACAO</t>
  </si>
  <si>
    <t>RESISTENCIA A AGUA</t>
  </si>
  <si>
    <t>DETERMINACAO DA ESTABILIDADE E FLUENCIA MARSHALL</t>
  </si>
  <si>
    <t>DENSIDADE APARENTE</t>
  </si>
  <si>
    <t>PERCENTAGEM DE VAZIOS RICE</t>
  </si>
  <si>
    <t>DOSAGEM MARSHALL</t>
  </si>
  <si>
    <t>RECUPERACAO DO LIGANTE (ALSON)</t>
  </si>
  <si>
    <t>AMOSTRA GRANULOMETRICA APOS EXTRACAO DO LIGANTE</t>
  </si>
  <si>
    <t>H.</t>
  </si>
  <si>
    <t>FORMA DE MAD. P/MOLDAGEM</t>
  </si>
  <si>
    <t>FAMILIA 10.003ESTACA "RAIZ"</t>
  </si>
  <si>
    <t>FAMILIA 10.006TUBULACAO CAMISA DE ACO</t>
  </si>
  <si>
    <t>INDICE 12.003ALVEN. TIJOLOS CERAMICOS.</t>
  </si>
  <si>
    <t>INDICE 12.007PAREDES BLOCOS VAZADOS TIPO NEO-REX.</t>
  </si>
  <si>
    <t>FAMILIA 06.011REGISTRO GAVETA, TUBOS E CONEXOES F.F.</t>
  </si>
  <si>
    <t>INDICE 12.010ALVEN. BLOCOS PUMEX</t>
  </si>
  <si>
    <t>FAMILIA 14.009COLOCACAO FECHADURA</t>
  </si>
  <si>
    <t>INDICE 12.030PAREDE DIVISORIA SANIT.BANHEIRO - CONCRETO</t>
  </si>
  <si>
    <t>INDICE 12.015PAREDE DIVISORIA DURATEX</t>
  </si>
  <si>
    <t>INDICE 12.020PAREDE DIVISORIA, SANITARIO E BANHEIRO</t>
  </si>
  <si>
    <t>INDICE 08.021CONSTRUCAO REFORCO SUBLEITO</t>
  </si>
  <si>
    <t>INDICE 08.023ESPALHAMENTO MECANICO DE SOLO.</t>
  </si>
  <si>
    <t>INDICE 13.003REVEST.EXTERNO SUPERF.CHAPISC.2 MASSAS</t>
  </si>
  <si>
    <t>INDICE 13.004REVEST.EXT.SUPERF.CHAP.2 MASSAS-CIM.E PO DE PEDRA</t>
  </si>
  <si>
    <t>INDICE 13.005REVEST.EXT.CIM.SAIBRO E AREIA 2 MASSAS</t>
  </si>
  <si>
    <t>FAMILIA 15.037CONDUITES.</t>
  </si>
  <si>
    <t>INDICE 05.033ENCHIMENTO VAO DE TUNEL P/PEDRA</t>
  </si>
  <si>
    <t>INDICE 03.008.ESCAVACAO COM EQUIPAMENTO AR COMPRIMIDO</t>
  </si>
  <si>
    <t>INDICE 05.028ALUGUEL DE BROCAS</t>
  </si>
  <si>
    <t>INDICE 08.008ARRANCMENT.E REASSENT.PARALELEP.EXC.REJUNT.</t>
  </si>
  <si>
    <t>INDICE 05.018BALIZADOR DE PVC</t>
  </si>
  <si>
    <t>FAMILIA 20.025.SARJETA P/CORTE EM ROCHA.</t>
  </si>
  <si>
    <t>LIMPEZA DE DESCIDA D'AGUA EM DEGRAUS</t>
  </si>
  <si>
    <t>FAMILIA 20,023SARJETA CORTE EM TALUDES.</t>
  </si>
  <si>
    <t>INDICE 11.012.CONE DE ANCORAGEM</t>
  </si>
  <si>
    <t>INDICE 08.001BASE MACADAME SIMPLES</t>
  </si>
  <si>
    <t>INDICE 08.002BASE MACADAME HIDRAULICO</t>
  </si>
  <si>
    <t>INDICE 13.395CARPETES</t>
  </si>
  <si>
    <t>INDICE 11004FORMAS,ESCORAMENTO E JUNTAS</t>
  </si>
  <si>
    <t>INDICE 11.005.FORMAS MADEIRIT</t>
  </si>
  <si>
    <t>INDICE 08.009PAVIM.C/PARALELEPIPEDO</t>
  </si>
  <si>
    <t>INDICE 08.010PAVIMENT. COM PARALELEPIPEDO</t>
  </si>
  <si>
    <t>INDICE 13.002REVEST. EXTERNO.</t>
  </si>
  <si>
    <t>INDICE 13.468CAMADA DE ISOLAMENTO</t>
  </si>
  <si>
    <t>M2XMES</t>
  </si>
  <si>
    <t>FAMILIA 05.007</t>
  </si>
  <si>
    <t>INDICE 03.009.ATERRO DE COMPACTACAO MANUAL.</t>
  </si>
  <si>
    <t>FAMILIA 06.021ELEMENTOS P/TRAVESSA A AEREA DE TUBULACAO</t>
  </si>
  <si>
    <t>INDICE 16.006COBERTURA TELHA ONDULADAS EM FIBERGLASS.</t>
  </si>
  <si>
    <t>FAMILIA 15.011ENTRADA DE SERVICO.</t>
  </si>
  <si>
    <t>INDICE 08.031LOGRADOURO</t>
  </si>
  <si>
    <t>INDICE 08.033JUNTA DE RETRACAO</t>
  </si>
  <si>
    <t>INDICE 08.014REGULARIZ. PAVIMENT.</t>
  </si>
  <si>
    <t>UN</t>
  </si>
  <si>
    <t>FAMILIA 06.115REVESTIMENTO TALUDE</t>
  </si>
  <si>
    <t>ESPALHAMENTO MANUAL.</t>
  </si>
  <si>
    <t>INDICE 08.026IMPRIMACAO</t>
  </si>
  <si>
    <t>INDICE 11.011.PREPARO E COLOCACAO CABOS DE ACO</t>
  </si>
  <si>
    <t>INDICE 08.004BASE DE SOLO-CIMENTO</t>
  </si>
  <si>
    <t>INDICE 11.002.PREPARO E LANCAMENTO</t>
  </si>
  <si>
    <t>FAMILIA 06.012CAIXA AREIA POCO VISITA CONCRETO ARM.</t>
  </si>
  <si>
    <t>INDICE 05.013CHAPA DE ACO P/PASSAGEM VEICULOS</t>
  </si>
  <si>
    <t>FAMILIA 06.030TUBO DE CHAPA DE ACO FORNECIMENTO</t>
  </si>
  <si>
    <t>UNXKM</t>
  </si>
  <si>
    <t>FAMILIA 02.008ANDAIME SUSPENSO</t>
  </si>
  <si>
    <t>FAMILIA 15.001CAIXA ALVENARIA</t>
  </si>
  <si>
    <t>INDICE 12.025PAREDE DIVISORIA SANIT.(MARMORE)</t>
  </si>
  <si>
    <t>INDICE 08.027MEIO-FIO CONCRETO SIMPLES</t>
  </si>
  <si>
    <t>ENSAIO COMPLETO</t>
  </si>
  <si>
    <t>FAMILIA 15.039UR P/CONEXOES CLASSE 20.</t>
  </si>
  <si>
    <t>INDICE 08.005BASE MACADAME CIMENTADO</t>
  </si>
  <si>
    <t>FAMILIA 06.008TUBO F.F. (BARBARA)</t>
  </si>
  <si>
    <t>FAMILIA 02.015LIGACOES PROVISORIAS (SANITARIAS)</t>
  </si>
  <si>
    <t>ARRANCAMENTO DE CALHA QUEBRADA EM ENCOSTA</t>
  </si>
  <si>
    <t>RECOLOCACAO DE CALHA EM ENCOSTA</t>
  </si>
  <si>
    <t>FAMILIA 06.022ELEMENTOS COMPLEMENTARES E SUPORTES TUB. D/ACO</t>
  </si>
  <si>
    <t>LIMPEZA DE BUEIRO DE GREIDE</t>
  </si>
  <si>
    <t>LIMPEZA DE BUEIRO DE GROTA</t>
  </si>
  <si>
    <t>FAMILIA 20,012EXEC.BANQUETA D/SOLO.</t>
  </si>
  <si>
    <t>FAMILIA 20,027SAIDA D/AGUA</t>
  </si>
  <si>
    <t>FAMILIA 13.391</t>
  </si>
  <si>
    <t>INDICE 08.011SARJETA DE PARALELEPIPEDO</t>
  </si>
  <si>
    <t>REASSENTAMENTO DE MEIO-FIO</t>
  </si>
  <si>
    <t>REASSENTAMENTO DE TENTO OU TRAVESSAO</t>
  </si>
  <si>
    <t>INDICE 08.012LEVANT.REASSENT. DE MEIO FIO</t>
  </si>
  <si>
    <t>ESGOTAMENTO DE VALA MEDIDO PELA POTENCIA INSTALADA E PELO TEMPO DE FUNCIONAMENTO</t>
  </si>
  <si>
    <t>FAMILIA 02.003TAPUME COM TABUA PINHO TERCEIRA</t>
  </si>
  <si>
    <t>FAMILIA 15.010CABOS TELEFONICOS.</t>
  </si>
  <si>
    <t>FAMILIA 14.002ESQUADRIAS DE FERRO</t>
  </si>
  <si>
    <t>INDICE 16.005COBERTURA C/CHAPA ONDULADA ALUMINIO.</t>
  </si>
  <si>
    <t>FAMILIA 04.010</t>
  </si>
  <si>
    <t>FAMILIA 06.200INDICE TUBO F.F.</t>
  </si>
  <si>
    <t>FAMILIA 02.016LIGACOES PROVISORIA - ELETRICAS</t>
  </si>
  <si>
    <t>INDICE 08.013MEIO FIO RETO GRANITO</t>
  </si>
  <si>
    <t>FAMILIA 10.005ESTACA CONCRETO ARMADO</t>
  </si>
  <si>
    <t>FAMILIA 04.011</t>
  </si>
  <si>
    <t>INDICE 12.002ALVEN. TIJOLOS MACICOS</t>
  </si>
  <si>
    <t>INDICE 11.003.CONCRETO SIMPLES</t>
  </si>
  <si>
    <t>INDICE 13.385PISO DE ALTA RESISTENCIA</t>
  </si>
  <si>
    <t>INDICE DA FAMILIA</t>
  </si>
  <si>
    <t>FAMILIA 06.007LEVANT.LIMP.E REASSENT. TUBOS F.F.</t>
  </si>
  <si>
    <t>CODIGO</t>
  </si>
  <si>
    <t>FAMILIA 06.001TUBOS DE CONCRETO</t>
  </si>
  <si>
    <t>FAMILIA 20,024SARJETA CORTE EM SOLO CONC.ARMADO.</t>
  </si>
  <si>
    <t>INDICE 08.006ASSENT.PARALELEPIPEDO</t>
  </si>
  <si>
    <t>CUSTO HORARIO PRODUTIVO - DIAMANTE</t>
  </si>
  <si>
    <t>INDICE 05.010ESGOTAMENTO DE VALA</t>
  </si>
  <si>
    <t>ADENSAMENTO EM AMOSTRA NATURAL</t>
  </si>
  <si>
    <t>ADENSAMENTO EM AMOSTRA MOLDADA</t>
  </si>
  <si>
    <t>INDICE 13.390PISOS VINILICOS</t>
  </si>
  <si>
    <t>FAMILIA 02.010GALPAO P/CANTEIRO DE OBRAS</t>
  </si>
  <si>
    <t>FAMILIA 02.025GABARITO SIMPLES DE PASSAGEM PROVISORIO</t>
  </si>
  <si>
    <t>FAMILIA 20,16CERCA DE ARAME FARPADO.</t>
  </si>
  <si>
    <t>FAMILIA 20,010REVESTIMENTO PLACAS CONCRETO</t>
  </si>
  <si>
    <t>FAMILIA 20,011BASE MACADAME CIMENTADO</t>
  </si>
  <si>
    <t>FAMILIA 20,020SARJETA CORTE TRIANGULAR.</t>
  </si>
  <si>
    <t>FAMILIA 05.008</t>
  </si>
  <si>
    <t>FAMILIA 10.004INDICE GERAL ESTACA PRE-MOLDADA</t>
  </si>
  <si>
    <t>INDICE 13.001REVEST.ARGAM.PAREDES E TETOS</t>
  </si>
  <si>
    <t>FAMILIA 02.001TAPUME COM MADEIRIT</t>
  </si>
  <si>
    <t>FAMILIA 18.026AR CONDICIONADO</t>
  </si>
  <si>
    <t>FAMILIA 06.006CAIXAS E TUBOS DE QUEDA MAT. CERAMICO</t>
  </si>
  <si>
    <t>FAMILIA 04.009</t>
  </si>
  <si>
    <t>FAMILIA 02.009FORN.PO-DE-PEDRA S/TRANSPORTE</t>
  </si>
  <si>
    <t>INDICE 04.005.TRANSPORTES C/CAMINHAO</t>
  </si>
  <si>
    <t>FAMILIA 06.004TUBOS CONCRETO AGUAS PLUVIAIS ESGOTO SANITARIO</t>
  </si>
  <si>
    <t>INDICE 08.019JUNTA LONGITUDINAL</t>
  </si>
  <si>
    <t>FAMILIA 08.020</t>
  </si>
  <si>
    <t>FAMILIA 04.012</t>
  </si>
  <si>
    <t>FAMILIA 04.013</t>
  </si>
  <si>
    <t>FAMILIA 04.014</t>
  </si>
  <si>
    <t>INDICE 05.015SINALIZACAO VERTICAL OU HORIZONTAL</t>
  </si>
  <si>
    <t>INDICE 05.016PAINEIS EM CHAPA DE ALUMINIO</t>
  </si>
  <si>
    <t>INDICE 05.020SINALIZACAO HORIZONTAL</t>
  </si>
  <si>
    <t>MXMES</t>
  </si>
  <si>
    <t>UNXMES</t>
  </si>
  <si>
    <t>INDICE 05.017BALIZADOR DE CONCRETO</t>
  </si>
  <si>
    <t>LIMITE DE PLASTICIDADE</t>
  </si>
  <si>
    <t>LIMITE DE LIQUIDEZ</t>
  </si>
  <si>
    <t>LIMITE DE CONTRACAO</t>
  </si>
  <si>
    <t>FAMILIA 04.007</t>
  </si>
  <si>
    <t>INDICE 08.003BASE OU SUB-BASE ESTABILIZADORA</t>
  </si>
  <si>
    <t>INDICE 16.007COBERTURA PLANA DE ACO.</t>
  </si>
  <si>
    <t>ANALISE GRANULOMETRICA SEM SEDIMENTACAO (PENEIRAMENTO)</t>
  </si>
  <si>
    <t>ANALISE GRANULOMETRICA COM SEDIMENTACAO</t>
  </si>
  <si>
    <t>COMPACTACAO: ENERGIA AASHO INTERMEDIARIA</t>
  </si>
  <si>
    <t>COMPACTACAO: ENERGIA AASHO MODIFICADA</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</si>
  <si>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</si>
  <si>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</si>
  <si>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</si>
  <si>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</si>
  <si>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</si>
  <si>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</si>
  <si>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</si>
  <si>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</si>
  <si>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</si>
  <si>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COMPRESSAO SIMPLES EM AMOSTRA NATURAL,POR CORPO DE PROVA</t>
  </si>
  <si>
    <t>COMPRESSAO SIMPLES EM AMOSTRA MOLDADA,POR CORPO DE PROVA</t>
  </si>
  <si>
    <t>ADENSAMENTO:PAR DE ENSAIOS PARA DETERMINACAO DO FATOR DE CORRECAO DE COEFICIENTE DE RECALQUE</t>
  </si>
  <si>
    <t>CISALHAMENTO LENTO,POR CORPO DE PROVA</t>
  </si>
  <si>
    <t>CISALHAMENTO RAPIDO,POR CORPO DE PROVA</t>
  </si>
  <si>
    <t>TRIAXIAL DRENADO,EM AMOSTRA NATURAL,POR CORPO DE PROVA</t>
  </si>
  <si>
    <t>TRIAXIAL DRENADO,EM AMOSTRA MOLDADA,POR CORPO DE PROVA</t>
  </si>
  <si>
    <t>TRIAXIAL NAO DRENADO,EM AMOSTRA NATURAL,POR CORPO DE PROVA</t>
  </si>
  <si>
    <t>TRIAXIAL NAO DRENADO,EM AMOSTRA MOLDADA,POR CORPO DE PROVA</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</si>
  <si>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</si>
  <si>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</si>
  <si>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</si>
  <si>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</si>
  <si>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MANUAL,COM PA E PICARETA,POR METRO LINEAR OU FRACAO</t>
  </si>
  <si>
    <t>SONDAGEM DE RECONHECIMENTO A TRADO MANUAL DE 4".PARA TRADO DE 6",ACRESCENTAR 50% AO VALOR DESTE ITEM</t>
  </si>
  <si>
    <t>SONDAGEM EXPEDITA,DE SIMPLES RECONHECIMENTO A PERCUSSAO,EXCLUSIVAMENTE POR LAVAGEM,DIAMETRO DE 2",INCLUSIVE DESLOCAMENTOE INSTALACAO</t>
  </si>
  <si>
    <t>ENSAIO DE PALHETA("VANE TEST")REALIZADO NO CAMPO,EXCLUSIVE PERFURACAO</t>
  </si>
  <si>
    <t>ENSAIO DE PALHETA("VANE TEST"),REALIZADO EM LABORATORIO</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</si>
  <si>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</si>
  <si>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</si>
  <si>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</si>
  <si>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MINI-MCV -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</si>
  <si>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</si>
  <si>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</si>
  <si>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</si>
  <si>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</si>
  <si>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</si>
  <si>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</si>
  <si>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</si>
  <si>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METODO RIEDEL-WEBER(AGREGADO GRAUDO)</t>
  </si>
  <si>
    <t>COMPACTACAO DE SOLO EM EQUIPAMENTO MINIATURA</t>
  </si>
  <si>
    <t>ENSAIO DE PERDA D'AGUA DURANTE A SONDAGEM ROTATIVA EM ROCHA,CONSTANDO DE 5 ESTAGIOS DE PRESSAO</t>
  </si>
  <si>
    <t>ENSAIO DE CARACTERIZACAO GEOTECNICA DE SOLOS,COM UTILIZACAODE DILATOMETRO,EXCLUSIVE PERFURACAO</t>
  </si>
  <si>
    <t>PERFURACAO MANUAL DE SOLO,A TRADO ATE 6"</t>
  </si>
  <si>
    <t>PERFURACAO MANUAL DE SOLO,A TRADO ATE 8"</t>
  </si>
  <si>
    <t>PERFURACAO MANUAL DE SOLO,A TRADO ATE 10"</t>
  </si>
  <si>
    <t>PERFURACAO MANUAL DE SOLO,A TRADO ACIMA DE 10"</t>
  </si>
  <si>
    <t>ANALISE GRANULOMETRICA EM AGREGADO MIUDO</t>
  </si>
  <si>
    <t>ANALISE GRANULOMETRICA EM AGREGADO GRAUDO</t>
  </si>
  <si>
    <t>QUALIDADE DA AREIA COM ANALISE GRANULOMETRICA E INDICE DE MATERIA ORGANICA</t>
  </si>
  <si>
    <t>TEOR DE ARGILA EM TORROES(AGREGADO MIUDO)</t>
  </si>
  <si>
    <t>TEOR DE ARGILA EM TORROES(AGREGADO GRAUDO)</t>
  </si>
  <si>
    <t>TEOR DE MATERIAIS PULVERULENTOS(AGREGADO MIUDO)</t>
  </si>
  <si>
    <t>TEOR DE MATERIAIS PULVERULENTOS(AGREGADO GRAUDO)</t>
  </si>
  <si>
    <t>DENSIDADE REAL(AGREGADO MIUDO)</t>
  </si>
  <si>
    <t>DENSIDADE REAL(AGREGADO GRAUDO)</t>
  </si>
  <si>
    <t>DENSIDADE APARENTE(AGREGADO MIUDO)</t>
  </si>
  <si>
    <t>DENSIDADE APARENTE(AGREGADO GRAUDO)</t>
  </si>
  <si>
    <t>INDICE DE FORMA(CUBICIDADE)</t>
  </si>
  <si>
    <t>QUALIDADE DE AGREGADO PELO USO DE SOLUCAO DE SULFATO DE SODIO OU MAGNESIO,EM AGREGADO MIUDO</t>
  </si>
  <si>
    <t>QUALIDADE DE AGREGADO PELO USO DE SOLUCAO DE SULFATO DE SODIO OU MAGNESIO,EM AGREGADO GRAUDO</t>
  </si>
  <si>
    <t>REMATE OU CAPEAMENTO DE CORPO DE PROVA CILINDRICO,DE 15X30CMPOR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</si>
  <si>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</si>
  <si>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</si>
  <si>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</si>
  <si>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</si>
  <si>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</si>
  <si>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</si>
  <si>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</si>
  <si>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DOSAGEM COM ESTUDO GRANULOMETRICO DOS AGREGADOS,DETERMINACAODE UM TRACO A PARTIR DOS GRAFICOS OBTIDOS DE MISTURAS EXPERIMENTAIS E COM RUPTURA DE CORPO DE PROVA,DE 15X30CM,AOS 3,7E 28 DIAS DE IDADE,PARA CADA AGREGADO MIUDO ADICIONAL AO ITEM 01.001.0130</t>
  </si>
  <si>
    <t>DOSAGEM COM ESTUDO GRANULOMETRICO DOS AGREGADOS,DETERMINACAODE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</si>
  <si>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</si>
  <si>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</si>
  <si>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</si>
  <si>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 IDEM ITEM 01.001.0135</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</si>
  <si>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</si>
  <si>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RECONSTITUICAO DE TRACOS DE CONCRETO POR TRACO</t>
  </si>
  <si>
    <t>AVALIACAO DA ESPESSURA DE CARBONATACAO,POR PONTO,EM ESTRUTURAS DE CONCRETO ARMADO OU PROTENDIDO,ATRAVES DE ASPERSAO DE SOLUCAO DE FENOLFTALEINA,INCLUSIVE COLETA E AMOSTRA</t>
  </si>
  <si>
    <t>DETERMINACAO DO TEOR DE CLORETOS,POR AMOSTRA,EM ESTRUTURAS DE CONCRETO ARMADO OU PROTENDIDO,CONFORME NORMA DA ACI-318/31-BR36,INCLUSIVE COLETA E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</si>
  <si>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</si>
  <si>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</si>
  <si>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</si>
  <si>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</si>
  <si>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</si>
  <si>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</si>
  <si>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</si>
  <si>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</si>
  <si>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</si>
  <si>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</si>
  <si>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PENETRACAO A 25°C,100G E 5S</t>
  </si>
  <si>
    <t>VISCOSIDADE SSF,A CADA TEMPERATURA PARA EMULSAO</t>
  </si>
  <si>
    <t>VISCOSIDADE SSF,A CADA TEMPERATURA PARA ASFALTO DILUIDO</t>
  </si>
  <si>
    <t>VISCOSIDADE CINEMATICA,A CADA TEMPERATURA</t>
  </si>
  <si>
    <t>VISCOSIDADE DINAMICA,A CADA TEMPERATURA</t>
  </si>
  <si>
    <t>EFEITO DO CALOR E DO AR,POR PERCENTAGEM DA PENETRACAO ORIGINAL</t>
  </si>
  <si>
    <t>EFEITO DO CALOR E DO AR,POR PERCENTAGEM DA VARIACAO EM PESO</t>
  </si>
  <si>
    <t>DESTILACAO DE ASFALTOS DILUIDOS</t>
  </si>
  <si>
    <t>DETERMINACAO DE AGUA POR DESTILACAO</t>
  </si>
  <si>
    <t>VISCOSIDADE ESPECIFICA ENGLER</t>
  </si>
  <si>
    <t>INDICE DE SULFONACAO</t>
  </si>
  <si>
    <t>MISTURA COM CIMENTO OU COM FILLER SILICICO</t>
  </si>
  <si>
    <t>DESTILACAO DE EMULSOES ASFALTICAS E OLEO DESTILADO</t>
  </si>
  <si>
    <t>ENSAIO RRL PARA AGREGADO GRAUDO</t>
  </si>
  <si>
    <t>MASSA ESPECIFICA REAL DO CORRETIVO DE ADESIVIDADE</t>
  </si>
  <si>
    <t>MASSA ESPECIFICA APARENTE DO CORRETIVO DE ADESIVIDADE</t>
  </si>
  <si>
    <t>DETERMINACAO,COM AUXILIO DE SONDA ROTATIVA,DA DENSIDADE DE MISTURA COMPACTADA,POR CORPO DE PROVA</t>
  </si>
  <si>
    <t>CONTROLE DE COMPACTACAO,POR PONTO(METODO DO ANEL)</t>
  </si>
  <si>
    <t>DETERMINACAO DA RESISTENCIA A TRACAO POR COMPRESSAO DIAMETRAL DE MISTURAS BETUMINOSAS</t>
  </si>
  <si>
    <t>DETERMINACAO DO MODULO DE RESISTENCIA DE MISTURAS BETUMINOSAS</t>
  </si>
  <si>
    <t>DETERMINACAO DE MASSA ESPECIFICA APARENTE "IN SITU" COM EMPREGO DO FRASCO DE AREIA</t>
  </si>
  <si>
    <t>ENSAIO DE EXPANSIBILIDADE(LE CHATELIER)</t>
  </si>
  <si>
    <t>ENSAIO DE FINURA: SUPERFICIE ESPECIFICA BLAINE</t>
  </si>
  <si>
    <t>RESISTENCIA A COMPRESSAO AOS 3,7 E 28 DIAS DE IDADE</t>
  </si>
  <si>
    <t>RESISTENCIA A COMPRESSAO,PARA CADA IDADE COMPLEMENTAR</t>
  </si>
  <si>
    <t>MASSA ESPECIFICA REAL DO CIMENTO PORTLAND</t>
  </si>
  <si>
    <t>CALOR DE HIDRATACAO AOS 7 E 28 DIAS DE IDADE</t>
  </si>
  <si>
    <t>PERDA AO FOGO(PORTLAND COMUM)</t>
  </si>
  <si>
    <t>PERDA AO FOGO(POZOLANICO)</t>
  </si>
  <si>
    <t>DETERMINACAO DOS COMPOSTOS PRINCIPAIS PRESENTES NO CIMENTO PORTLAND</t>
  </si>
  <si>
    <t>ENSAIO QUIMICO COMPLETO DE CIMENTO</t>
  </si>
  <si>
    <t>CONTROLE TECNOLOGICO DE OBRAS,CONSIDERANDO APENAS O CONTROLEDAS ARMADURAS,CONSTANDO DE COLETA DE CORPOS DE PROVA,TRANSPORTE ATE 50KM,ENSAIO DE DOBRAMENTO E DE TRACAO SIMPLES,MEDIDO POR TONELADA DE ACO GEOMETRICAMENTE NECESSARIO</t>
  </si>
  <si>
    <t>CONTROLE TECNOLOGICO DE OBRAS,CONSIDERANDO APENAS O CONTROLEDAS ARMADURAS,CONSTANDO DE COLETA DE CORPOS DE PROVA,TRANSPORTE ATE 100KM,ENSAIO DE DOBRAMENTO E DE TRACAO SIMPLES,MEDIDO POR TONELADA DE ACO GEOMETRICAMENTE NECESSARIO</t>
  </si>
  <si>
    <t>CONTROLE TECNOLOGICO DE OBRAS,CONSIDERANDO APENAS O CONTROLEDAS ARMADURAS,CONSTANDO DE COLETA DE CORPOS DE PROVA,TRANSPORTE ATE 250KM,ENSAIO DE DOBRAMENTO E DE TRACAO SIMPLES,MEDIDO POR TONELADA DE ACO GEOMETRICAMENTE NECESSARIO</t>
  </si>
  <si>
    <t>DOBRAMENTO SIMPLES,EM UMA OPERACAO</t>
  </si>
  <si>
    <t>DOBRAMENTO SIMPLES, EM DUAS OPERACOES (FLEXAO E COMPRESSAO)</t>
  </si>
  <si>
    <t>TRACAO SIMPLES,COM ESFORCO ATE 5T</t>
  </si>
  <si>
    <t>TRACAO SIMPLES,COM ESFORCO DE 5 ATE 30T</t>
  </si>
  <si>
    <t>TRACAO SIMPLES,COM ESFORCO DE 30 ATE 100T</t>
  </si>
  <si>
    <t>TRACAO COM DETERMINACAO DE ALONGAMENTO SOB CARGA</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</si>
  <si>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</si>
  <si>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</si>
  <si>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</si>
  <si>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</si>
  <si>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</si>
  <si>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</si>
  <si>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</si>
  <si>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</si>
  <si>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</si>
  <si>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RESISTENCIA A COMPRESSAO EM UNIDADES MACICAS</t>
  </si>
  <si>
    <t>RESISTENCIA A COMPRESSAO EM UNIDADES FURADAS</t>
  </si>
  <si>
    <t>INDICE DE VICAT DE CAL HIDRAULICA</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</si>
  <si>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</si>
  <si>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</si>
  <si>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</si>
  <si>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</si>
  <si>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</si>
  <si>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</si>
  <si>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</si>
  <si>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</si>
  <si>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</si>
  <si>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APLICACAODE LAPIS COLORIMETRICO PARA TESTES DE PH E AVALIACAO DA FRENTE DE CARBONATACAO</t>
  </si>
  <si>
    <t>ENSAIOS PARA RECUPERACAO DE CORROSAO EM ARMADURAS,CONSTANDODE CRAVACAO POR AMOSTRAGEM,EM DIVERSAS LAJES E VIGAS,DE PINOS LISOS PARA ESTIMATIVA DA TENSAO DE COMPRESSAO DO CONCRETO</t>
  </si>
  <si>
    <t>SONDAGEM ROTATIVA COM COROA DE WIDIA,EM SOLO,DIAMETRO AX,VERTICAL,INCLUSIVE DESLOCAMENTO DENTRO DO CANTEIRO E INSTALACAODA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</si>
  <si>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</si>
  <si>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</si>
  <si>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</si>
  <si>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</si>
  <si>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</si>
  <si>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</si>
  <si>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</si>
  <si>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</si>
  <si>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</si>
  <si>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</si>
  <si>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</si>
  <si>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</si>
  <si>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</si>
  <si>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</si>
  <si>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</si>
  <si>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</si>
  <si>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</si>
  <si>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</si>
  <si>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</si>
  <si>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</si>
  <si>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</si>
  <si>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</si>
  <si>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</si>
  <si>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</si>
  <si>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</si>
  <si>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</si>
  <si>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</si>
  <si>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</si>
  <si>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</si>
  <si>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</si>
  <si>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</si>
  <si>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</si>
  <si>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</si>
  <si>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</si>
  <si>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</si>
  <si>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</si>
  <si>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</si>
  <si>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</si>
  <si>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</si>
  <si>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</si>
  <si>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</si>
  <si>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</si>
  <si>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</si>
  <si>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</si>
  <si>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</si>
  <si>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</si>
  <si>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</si>
  <si>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</si>
  <si>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</si>
  <si>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</si>
  <si>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</si>
  <si>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</si>
  <si>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SONDAGEM A PERCUSSAO,EM TERRENO COMUM,COM ENSAIO DE PENETRACAO,DIAMETRO 3",INCLUSIVE DESLOCAMENTO DENTRO DO CANTEIRO E INSTALACAO DA SONDA EM CADA FURO</t>
  </si>
  <si>
    <t>SONDAGEM A PERCUSSAO,EM TERRENO COMUM,COM ENSAIO DE PENETRACAO,DIAMETRO 4.1/2",INCLUSIVE DESLOCAMENTO DENTRO DO CANTEIROE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</si>
  <si>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</si>
  <si>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</si>
  <si>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</si>
  <si>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t>
  </si>
  <si>
    <t>SONDAGEM A PERCUSSAO,SOB LAMINA D'AGUA DE RIOS E LAGOAS,COMENSAIO DE PENETRACAO,DIAMETRO 4.1/2",INCLUSIVE DESLOCAMENTODENTRO DO CANTEIRO E INSTALACAO DA SONDA EM CADA FURO</t>
  </si>
  <si>
    <t>SONDAGEM A PERCUSSAO,SOB LAMINA D'AGUA DE RIOS E LAGOAS,COMENSAIO DE PENETRACAO,DIAMETRO 6",INCLUSIVE DESLOCAMENTO DENTRO DO CANTEIRO E INSTALACAO DA SONDA EM CADA FURO</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</si>
  <si>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</si>
  <si>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</si>
  <si>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</si>
  <si>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</si>
  <si>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</si>
  <si>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</si>
  <si>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</si>
  <si>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</si>
  <si>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</si>
  <si>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</si>
  <si>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</si>
  <si>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</si>
  <si>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BRUTAEM TORNO DE 2,00M/H</t>
  </si>
  <si>
    <t>PERFURACAO COM EQUIPAMENTO DE AR COMPRIMIDO,DIAMETRO ATE 1.1/4",EM GRANITO OU GNAISSE,ADMITINDO UMA PRODUCAO MEDIA BRUTAEM TORNO DE 0,50M/H</t>
  </si>
  <si>
    <t>SONDAGEM ROTATIVA COM COROA DE DIAMANTE,EM ALTERACAO DE ROCHA,DIAMETRO EX,INCLUSIVE DESLOCAMENTO DENTRO DO CANTEIRO E INSTALACAO DA SONDA EM CADA FURO</t>
  </si>
  <si>
    <t>SONDAGEM ROTATIVA COM COROA DE DIAMANTE,EM ALTERACAO DE ROCHA,DIAMETRO AX,INCLUSIVE DESLOCAMENTO DENTRO DO CANTEIRO E INSTALACAO DA SONDA EM CADA FURO</t>
  </si>
  <si>
    <t>SONDAGEM ROTATIVA COM COROA DE DIAMANTE,EM ALTERACAO DE ROCHA,DIAMETRO BX,INCLUSIVE DESLOCAMENTO DENTRO DO CANTEIRO E INSTALACAO DA SONDA EM CADA FURO</t>
  </si>
  <si>
    <t>SONDAGEM ROTATIVA COM COROA DE DIAMANTE,EM ALTERACAO DE ROCHA,DIAMETRO NX,INCLUSIVE DESLOCAMENTO DENTRO DO CANTEIRO E INSTALACAO DA SONDA EM CADA FURO</t>
  </si>
  <si>
    <t>SONDAGEM ROTATIVA COM COROA DE DIAMANTE,EM ALTERACAO DE ROCHA,DIAMETRO H,INCLUSIVE DESLOCAMENTO DENTRO DO CANTEIRO E INSTALACAO DA SONDA EM CADA FURO</t>
  </si>
  <si>
    <t>SONDAGEM ROTATIVA COM COROA DE DIAMANTE,EM ALTERACAO DE ROCHA,DIAMETRO DE 6",INCLUSIVE DESLOCAMENTO DENTRO DO CANTEIRO EINSTALACAO DE SONDA EM CADA FURO</t>
  </si>
  <si>
    <t>SONDAGEM ROTATIVA COM COROA DE DIAMANTE,EM ROCHA SA,DIAMETROEX,INCLUSIVE DESLOCAMENTO DENTRO DO CANTEIRO E INSTALACAO DA SONDA EM CADA FURO</t>
  </si>
  <si>
    <t>SONDAGEM ROTATIVA COM COROA DE DIAMANTE,EM ROCHA SA,DIAMETROAX,INCLUSIVE DESLOCAMENTO DENTRO DO CANTEIRO E INSTALACAO DA SONDA EM CADA FURO</t>
  </si>
  <si>
    <t>SONDAGEM ROTATIVA COM COROA DE DIAMANTE,EM ROCHA SA,DIAMETROBX,INCLUSIVE DESLOCAMENTO DENTRO DO CANTEIRO E INSTALACAO DA SONDA EM CADA FURO</t>
  </si>
  <si>
    <t>SONDAGEM ROTATIVA COM COROA DE DIAMANTE,EM ROCHA SA,DIAMETRONX,INCLUSIVE DESLOCAMENTO DENTRO DO CANTEIRO E INSTALACAO DA SONDA EM CADA FURO</t>
  </si>
  <si>
    <t>SONDAGEM ROTATIVA COM COROA DE DIAMANTE,EM ROCHA SA,DIAMETROH,INCLUSIVE DESLOCAMENTO DENTRO DO CANTEIRO E INSTALACAO DASONDA EM CADA FURO</t>
  </si>
  <si>
    <t>SONDAGEM ROTATIVA COM COROA DE DIAMANTE,ROCHA SA,DIAMETRO DE6",INCLUSIVE DESLOCAMENTO DENTRO DO CANTEIRO E INSTALACAO DA SONDA EM CADA FURO</t>
  </si>
  <si>
    <t>PERFURACAO ROTATIVA COM COROA DE DIAMANTE,EM ALTERACAO DE ROCHA,DIAMETRO EX,INCLUSIVE DESLOCAMENTO DENTRO DO CANTEIRO EINSTALACAO DA SONDA EM CADA FURO</t>
  </si>
  <si>
    <t>PERFURACAO ROTATIVA COM COROA DE DIAMANTE,EM ALTERACAO DE ROCHA,DIAMETRO AX,INCLUSIVE DESLOCAMENTO DENTRO DO CANTEIRO EINSTALACAO DA SONDA EM CADA FURO</t>
  </si>
  <si>
    <t>PERFURACAO ROTATIVA COM COROA DE DIAMANTE,EM ALTERACAO DE ROCHA,DIAMETRO BX,INCLUSIVE DESLOCAMENTO DENTRO DO CANTEIRO EINSTALACAO DA SONDA EM CADA FURO</t>
  </si>
  <si>
    <t>PERFURACAO ROTATIVA COM COROA DE DIAMANTE,EM ALTERACAO DE ROCHA,DIAMETRO NX,INCLUSIVE DESLOCAMENTO DENTRO DO CANTEIRO EINSTALACAO DA SONDA EM CADA FURO</t>
  </si>
  <si>
    <t>PERFURACAO ROTATIVA COM COROA DE DIAMANTE,EM ALTERACAO DE ROCHA,DIAMETRO H,INCLUSIVE DESLOCAMENTO DENTRO DO CANTEIRO E INSTALACAO DA SONDA EM CADA FURO</t>
  </si>
  <si>
    <t>PERFURACAO ROTATIVA COM COROA DE DIAMANTE,EM ALTERACAO DE ROCHA DIAMETRO 6",INCLUSIVE DESLOCAMENTO DENTRO DO CANTEIRO EINSTALACAO DA SONDA EM CADA FURO</t>
  </si>
  <si>
    <t>PERFURACAO ROTATIVA COM COROA DE DIAMANTE,EM ROCHA SA,DIAMETRO EX,INCLUSIVE DESLOCAMENTO DENTRO DO CANTEIRO E INSTALACAODA SONDA EM CADA FURO</t>
  </si>
  <si>
    <t>PERFURACAO ROTATIVA COM COROA DE DIAMANTE,EM ROCHA SA,DIAMETRO AX,INCLUSIVE DESLOCAMENTO DENTRO DO CANTEIRO E INSTALACAODA SONDA EM CADA FURO</t>
  </si>
  <si>
    <t>PERFURACAO ROTATIVA COM COROA DE DIAMANTE,EM ROCHA SA,DIAMETRO BX,INCLUSIVE DESLOCAMENTO DENTRO DO CANTEIRO E INSTALACAODA SONDA EM CADA FURO</t>
  </si>
  <si>
    <t>PERFURACAO ROTATIVA COM COROA DE DIAMANTE,EM ROCHA SA,DIAMETRO NX,INCLUSIVE DESLOCAMENTO DENTRO DO CANTEIRO E INSTALACAODA SONDA EM CADA FURO</t>
  </si>
  <si>
    <t>PERFURACAO ROTATIVA COM COROA DE DIAMANTE,EM ROCHA SA,DIAMETRO H,INCLUSIVE DESLOCAMENTO DENTRO DO CANTEIRO E INSTALACAODA SONDA EM CADA FURO</t>
  </si>
  <si>
    <t>PERFURACAO ROTATIVA COM COROA DE DIAMANTE,EM ROCHA SA,DIAMETRO 6",INCLUSIVE DESLOCAMENTO DENTRO DO CANTEIRO E INSTALACAODA SONDA EM CADA FURO</t>
  </si>
  <si>
    <t>PERFURACAO ROTATIVA COM COROA DE DIAMANTE EM CONCRETO,COM DIAMETRO DE 2",INCLUSIVE DESLOCAMENTO DENTRO DO CANTEIRO E INSTALACAO DA SONDA EM CADA FURO</t>
  </si>
  <si>
    <t>PERFURACAO ROTATIVA COM COROA DE DIAMANTE EM CONCRETO,COM DIAMETRO DE 3",INCLUSIVE DESLOCAMENTO DENTRO DO CANTEIRO E INSTALACAO DA SONDA EM CADA FURO</t>
  </si>
  <si>
    <t>PERFURACAO ROTATIVA COM COROA DE DIAMANTE EM CONCRETO,COM DIAMETRO DE 4",INCLUSIVE DESLOCAMENTO DENTRO DO CANTEIRO E INSTALACAO DA SONDA EM CADA FURO</t>
  </si>
  <si>
    <t>PERFURACAO ROTATIVA COM COROA DE DIAMANTE EM CONCRETO,COM DIAMETRO DE 6",INCLUSIVE DESLOCAMENTO DENTRO DO CANTEIRO E INSTALACAO DA SONDA EM CADA FURO</t>
  </si>
  <si>
    <t>EXECUCAO DE SONDAGEM ELETRICA VERTICAL(SEV),INCLUSIVE O PROCESSAMENTO E INTERPRETACAO DOS PERFIS,BEM COMO A APRESENTACAODOS RESULTADOS EM PAPEL E EM MEIO DIGITAL</t>
  </si>
  <si>
    <t>EXECUCAO DE LINHA DE PROSPECCAO GEOFISICA PELO METODO DE CAMINHAMENTO ELETRICO,INCLUSIVE O PROCESSAMENTO E INTERPRETACAODAS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</si>
  <si>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</si>
  <si>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</si>
  <si>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</si>
  <si>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</si>
  <si>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</si>
  <si>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</si>
  <si>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</si>
  <si>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</si>
  <si>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PREPARO MANUAL DE TERRENO,COMPREENDENDO ACERTO,RASPAGEM EVENTUALMENTE ATE 0.30M DE PROFUNDIDADE E AFASTAMENTO LATERAL DOMATERIAL EXCEDENTE,EXCLUSIVE COMPACTACAO</t>
  </si>
  <si>
    <t>PREPARO MANUAL DE TERRENO,COMPREENDENDO ACERTO,RASPAGEM EVENTUALMENTE ATE 0.30M DE PROFUNDIDADE E AFASTAMENTO LATERAL DOMATERIAL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</si>
  <si>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</si>
  <si>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</si>
  <si>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</si>
  <si>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</si>
  <si>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</si>
  <si>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PICADA,EM ENCOSTA,EM TERRENO DE VEGETACAO DENSA</t>
  </si>
  <si>
    <t>ABERTURA DE PICADAS EM TERRENO COM VEGETACAO QUE POSSIBILITEO USO APENAS DE FACAO E FOICE</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</si>
  <si>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</si>
  <si>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</si>
  <si>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</si>
  <si>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</si>
  <si>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DESTOCAMENTO MECANICO DE TOCOS DE ATE 0,30M DE DIAMETRO</t>
  </si>
  <si>
    <t>DESTOCAMENTO MECANICO DE TOCOS DE 0,30 A 0,50M DE DIAMETRO</t>
  </si>
  <si>
    <t>DESTOCAMENTO MECANICO DE TOCOS MAIORES QUE O,50M DE DIAMETRO</t>
  </si>
  <si>
    <t>DESMATAMENTO E LIMPEZA DE TERRENOS COM TRATOR DE ESTEIRAS COM POTENCIA EM TORNO DE 200CV</t>
  </si>
  <si>
    <t>REGULARIZACAO DE TERRENO COM TRATOR EM TORNO DE 80CV,COMPREENDENDO ACERTO,RASPAGEM EVENTUALMENTE ATE 0,30M DE PROFUNDIDADE E AFASTAMENTO LATERAL DO MATERIAL EXCEDENTE</t>
  </si>
  <si>
    <t>POCO ARTESIANO,PROFUNDIDADE ATE 50 METROS,INCLUSIVE PERFURACAO,INSTALACAO E ANALISE DA AGUA,EXCLUSIVE MOTOBOMBA</t>
  </si>
  <si>
    <t>POCO ARTESIANO PROFUNDO,PROFUNDIDADE DE 51 METROS ATE 100 METROS,INCLUSIVE PERFURACAO,REVESTIMENTO E ANALISE DA AGUA,EXCLUSIVE MOTOBOMBA</t>
  </si>
  <si>
    <t>POCO ARTESIANO,INCLUSIVE PERFURACAO A TRADO,REVESTIMENTO E ANALISE DA AGUA E EXCLUSIVE MOTOBOMBA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</si>
  <si>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</si>
  <si>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</si>
  <si>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</si>
  <si>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</si>
  <si>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</si>
  <si>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</si>
  <si>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</si>
  <si>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</si>
  <si>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</si>
  <si>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</si>
  <si>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</si>
  <si>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</si>
  <si>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</si>
  <si>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</si>
  <si>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</si>
  <si>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EDIFICACAODENSA</t>
  </si>
  <si>
    <t>LEVANTAMENTO TOPOGRAFICO,PLANIALTIMETRICO E CADASTRAL,DE TERRENO DE OROGRAFIA NAO ACIDENTADA,VEGETACAO RALA E EDIFICACAOMEDIA</t>
  </si>
  <si>
    <t>LEVANTAMENTO TOPOGRAFICO,PLANIALTIMETRICO E CADASTRAL,DE TERRENO DE OROGRAFIA NAO ACIDENTADA,VEGETACAO RALA E EDIFICACAOLEVE</t>
  </si>
  <si>
    <t>DETERMINACAO DE NORTE VERDADEIRO(N.V.)POR OBSERVACAO DIRETADE ALTURA DE SOL,PELO PROCESSO DAS DISTANCIAS ZENITAIS ABSOLUTAS</t>
  </si>
  <si>
    <t>IMPLANTACAO DE MARCO DE R.N.,EM CONCRETO COM TARUGO METALICO,E DETERMINACAO DE SUA COTA POR TRANSPORTE DE COTA,DE R.N.JAESTABELECIDO.O CUSTO INCLUI ESTE TRANSPORTE ATE A DISTANCIADE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</si>
  <si>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</si>
  <si>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</si>
  <si>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</si>
  <si>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</si>
  <si>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</si>
  <si>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</si>
  <si>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</si>
  <si>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</si>
  <si>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</si>
  <si>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</si>
  <si>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</si>
  <si>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</si>
  <si>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</si>
  <si>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ONIVEL.O CUSTO INCLUI DESENHO DE SECAO NA ESCALA 1:200.MEDIDO POR METRO LINEAR DE SECAO</t>
  </si>
  <si>
    <t>LEVANTAMENTO DE SECAO TRANSVERSAL EM TERRENO DE OROGRAFIA NAO ACIDENTADA E VEGETACAO RALA.O EQUIPAMENTO CONSIDERADO E ONIVEL.O CUSTO INCLUI DESENHO DE SECAO NA ESCALA 1:200.MEDIDOPOR METRO LINEAR DE SECAO</t>
  </si>
  <si>
    <t>LEVANTAMENTO TOPOGRAFICO PLANIALTIMETRICO E CADASTRAL,EM AREAS DE FAVELAS,EM TERRENOS DE OROGRAFIA NAO ACIDENTADA.ESTAOINCLUIDOS NOS SERVICOS O LEVANTAMENTO DE SOLEIRAS E TESTADASDAS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</si>
  <si>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</si>
  <si>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</si>
  <si>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</si>
  <si>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</si>
  <si>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</si>
  <si>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</si>
  <si>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</si>
  <si>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</si>
  <si>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AREASATE 1HA</t>
  </si>
  <si>
    <t>LEVANTAMENTO PLANIALTIMETRICO CADASTRAL DE AREA RURAL,DESTINADO A PROJETOS VIARIOS,DE SANEAMENTO,DUTOS,LINHAS DE TRANSMISSAO,ETC,EXECUTADOS COM POLIGONAL CLASSE II PAC,COMPREENDENDO CALCULOS E DESENHOS NA ESCALA DE 1:2000 ATE 1:500 EM AREASACIMA DE 1HA</t>
  </si>
  <si>
    <t>LEVANTAMENTO TOPOGRAFICO POR BATIMETRIA,SERVICOS DE CAMPO EESCRITORIO,COM SECOES DE LEVANTAMENTO EQUIDISTANTE DE ATE 20METROS,INCLUSIVE TRANSPORTE DO PESSOAL,COM AREA DE ATE 10 HA (ESCALA 1:500)</t>
  </si>
  <si>
    <t>LEVANTAMENTO FOTOGRAFICO DE ASPECTO DE AREA URBANA,COM IMPRESSAO COLORIDA</t>
  </si>
  <si>
    <t>LEVANTAMENTO TOPOGRAFICO,PLANIALTIMETRICO CADASTRAL DE AREASDE LOGRADOUROS PUBLICOS,COMPREENDENDO NIVELAMENTO DO EIXO DE LOGRADOUROS,COM COTAS DE TAMPOES DE POCOS DE VISITA,COTASDE SOLEIRAS DE EDIFICACOES E/OU TERRENOS,LEVANTAMENTO DE POSTEACAO,ARVORES,ETC</t>
  </si>
  <si>
    <t>IMPLANTACAO DE POLIGONAL PELO PERIMETRO DE AREA DE ENCOSTA ASER LEVANTADA,LOCADA EM RELACAO A MARCOS TOPOGRAFICOS(EXCLUINDO ESTES),TERRENO DE VEGETACAO LEVE</t>
  </si>
  <si>
    <t>IMPLANTACAO DE POLIGONAL PELO PERIMETRO DE AREA DE ENCOSTA ASER LEVANTADA,LOCADA EM RELACAO A MARCOS TOPOGRAFICOS(EXCLUINDO ESTES),TERRENO DE VEGETACAO DENSA</t>
  </si>
  <si>
    <t>MARCOS TOPOGRAFICOS DE CONCRETO COM PINO DE REFERENCIA,EM ENCOSTA.FORNECIMENTO E COLOCACAO</t>
  </si>
  <si>
    <t>EXECUCAO DE PERFIS TOPOGRAFICOS,EM ENCOSTAS COM LEVANTAMENTODE DETALHES,TERRENO DE VEGETACAO LEVE,INCLUINDO SERVICOS DECAMPO,DE ESCRITORIO E APRESENTACAO DE DESENHOS</t>
  </si>
  <si>
    <t>EXECUCAO DE PERFIS TOPOGRAFICOS,EM ENCOSTAS COM LEVANTAMENTODE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</si>
  <si>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</si>
  <si>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OROGRAFIAACIDENTADA E VEGETACAO DENSA.CUSTO PARA AREA ATE 5000,00M2(ESCALA 1:250/500)</t>
  </si>
  <si>
    <t>LEVANTAMENTO TOPOGRAFICO PLANIALTIMETRICO E CADASTRAL,COM CURVAS DE NIVEL A CADA 1,00M,CONSIDERANDO TERRENO DE OROGRAFIAACIDENTADA E VEGETACAO RALA.CUSTO PARA AREA ATE 5000,00M2(ESCALA 1:250/500)</t>
  </si>
  <si>
    <t>LEVANTAMENTO TOPOGRAFICO PLANIALTIMETRICO E CADASTRAL,COM CURVAS DE NIVEL A CADA 1,00M,CONSIDERANDO TERRENO DE OROGRAFIANAO ACIDENTADA E VEGETACAO DENSA.CUSTO PARA AREA ATE 5000,00M2(ESCALA 1:250/500)</t>
  </si>
  <si>
    <t>LEVANTAMENTO TOPOGRAFICO PLANIALTIMETRICO E CADASTRAL,COM CURVAS DE NIVEL A CADA 1,00M,CONSIDERANDO TERRENO DE OROGRAFIANAO ACIDENTADA E VEGETACAO RALA.CUSTO PARA AREA ATE 5000,00M2(ESCALA 1:250/500)</t>
  </si>
  <si>
    <t>LEVANTAMENTO TOPOGRAFICO PLANIALTIMETRICO E CADASTRAL,COM CURVAS DE NIVEL A CADA 1,00M,CONSIDERANDO TERRENO DE OROGRAFIAACIDENTADA E VEGETACAO DENSA,CUSTO PARA AREA DE 5000,00 A 10000,00M2 (ESCALA 1:200/500)</t>
  </si>
  <si>
    <t>LEVANTAMENTO TOPOGRAFICO PLANIALTIMETRICO E CADASTRAL,COM CURVAS DE NIVEL A CADA 1,00M,CONSIDERANDO TERRENO DE OROGRAFIAACIDENTADA E VEGETACAO RALA.CUSTO PARA AREA DE 5000,00 A 10000,00M2 (ESCALA 1:250/500)</t>
  </si>
  <si>
    <t>LEVANTAMENTO TOPOGRAFICO PLANIALTIMETRICO E CADASTRAL,COM CURVAS DE NIVEL A CADA 1,00M,CONSIDERANDO TERRENO DE OROGRAFIANAO ACIDENTADA E VEGETACAO DENSA.CUSTO PARA AREA DE 5000,00A 10000,00M2 (ESCALA 1:250/500)</t>
  </si>
  <si>
    <t>LEVANTAMENTO TOPOGRAFICO PLANIALTIMETRICO E CADASTRAL,COM CURVAS DE NIVEL A CADA 1,00M,CONSIDERANDO TERRENO DE OROGRAFIANAO ACIDENTADA E VEGETACAO RALA.CUSTO PARA AREA DE 5000,00A 10000,00M2 (ESCALA 1:250/500)</t>
  </si>
  <si>
    <t>LEVANTAMENTO TOPOGRAFICO PLANIALTIMETRICO E CADASTRAL,COM CURVAS DE NIVEL A CADA 1,00M,CONSIDERANDO TERRENO DE OROGRAFIAACIDENTADA E VEGETACAO DENSA.CUSTO PARA AREA DE 10000,00 A20000,00M2 (ESCALA 1:250/500)</t>
  </si>
  <si>
    <t>LEVANTAMENTO TOPOGRAFICO PLANIALTIMETRICO E CADASTRAL,COM CUEVAS DE NIVEL A CADA 1,00M,CONSIDERANDO TERRENO DE OROGRAFIAACIDENTADA E VEGETACAO RALA.CUSTO PARA AREA DE 10000,00 A 20000,00M2 (ESCALA 1:250/500)</t>
  </si>
  <si>
    <t>LEVANTAMENTO TOPOGRAFICO PLANIALTIMETRICO E CADASTRAL,COM CURVAS DE NIVEL A CADA 1,00M,CONSIDERANDO TERRENO DE OROGRAFIANAO ACIDENTADA E VEGETACAO DENSA.CUSTO PARA AREA DE 10000,00 ATE 20000,00M2 (ESCALA 1:250/500)</t>
  </si>
  <si>
    <t>LEVANTAMENTO TOPOGRAFICO PLANIALTIMETRICO E CADASTRAL,COM CURVAS DE NIVEL A CADA 1,00M,CONSIDERANDO TERRENO DE OROGRAFIANAO ACIDENTADA E VEGETACAO RALA.CUSTO PARA AREA DE 10.000 A20.000M2 (ESCALA 1:250/500)</t>
  </si>
  <si>
    <t>LOCACAO DE PROJETO DE ESTRADAS,EXECUTADAS DE ACORDO COM A INSTRUCAO IT-28/80 DO DER-RJ,INCLUSIVE NIVELAMENTO E SECOES TRANSVERSAIS E DELIMITACAO DAS LINHAS DEMARCADORAS DE FAIXA DEDOMINIO,EM TERRENO DE OROGRAFIA ACIDENTADA E VEGETACAO DENSA</t>
  </si>
  <si>
    <t>LOCACAO DE PROJETO DE ESTRADAS,EXECUTADAS DE ACORDO COM A INSTRUCAO IT-28/80 DO DER-RJ,INCLUSIVE NIVELAMENTO E SECOES TRANSVERSAIS E DELIMITACAO DAS LINHAS DEMARCADORAS DE FAIXA DEDOMINIO,EM TERRENO DE OROGRAFIA ACIDENTADA E VEGETACAO LEVE</t>
  </si>
  <si>
    <t>LOCACAO DE PROJETO DE ESTRADAS,EXECUTADAS DE ACORDO COM A INSTRUCAO IT-28/80 DO DER-RJ,INCLUSIVE NIVELAMENTO E SECOES TRANSVERSAIS E DELIMITACAO DAS LINHAS DEMARCADORAS DE FAIXA DEDOMINIO,EM TERRENO DE OROGRAFIA NAO ACIDENTADA E VEGETACAODENSA</t>
  </si>
  <si>
    <t>LOCACAO DE PROJETO DE ESTRADAS,EXECUTADAS DE ACORDO COM A INSTRUCAO IT-28/80 DO DER-RJ,INCLUSIVE NIVELAMENTO E SECOES TRANSVERSAIS E DELIMITACAO DAS LINHAS DEMARCADORAS DE FAIXA DEDOMINIO,EM TERRENO DE OROGRAFIA NAO ACIDENTADA E VEGETACAOLEVE</t>
  </si>
  <si>
    <t>RELOCACAO DE PROJETO DE ESTRADA EXISTENTE EXECUTADA DE ACORDO COM A INSTRUCAO IT-28/80 DO DER-RJ,INCLUSIVE NIVELAMENTO ESECOES TRANSVERSAIS PARA TRAFEGO COM VOLUME MEDIO DIARIO MENOR QUE 500 VEICULOS/DIA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</si>
  <si>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</si>
  <si>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</si>
  <si>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</si>
  <si>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</si>
  <si>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</si>
  <si>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</si>
  <si>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</si>
  <si>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</si>
  <si>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</si>
  <si>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</si>
  <si>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</si>
  <si>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</si>
  <si>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LEVANTAMENTO CLIMATOLOGICO COM ANALISE DE TEMPERATURAS MAXIMA E MINIMA DOS ULTIMOS 10 ANOS,PARA 4 PONTOS,VISANDO A DEFINICAO DO GRAU DE PERFORMANCE (PCG)</t>
  </si>
  <si>
    <t>PROJETO BASICO DE ARQUITETURA PARA PREDIOS HOSPITALARES ATE1.000M2,APRESENTADO EM AUTOCAD NOS PADROES DA CONTRATANTE,INCLUSIVE AS LEGALIZACOES PERTINENTES E A COORDENACAO DOS PROJETOS COMPLEMENTARES</t>
  </si>
  <si>
    <t>PROJETO BASICO DE ARQUITETURA PARA PREDIOS HOSPITALARES DE 1.001 ATE 4.000M2,APRESENTADO EM AUTOCAD NOS PADROES DA CONTRATANTE,INCLUSIVE AS LEGALIZACOES PERTINENTES E A COORDENACAODOS PROJETOS COMPLEMENTARES</t>
  </si>
  <si>
    <t>PROJETO BASICO DE ARQUITETURA PARA PREDIOS HOSPITALARES ACIMA DE 4.000M2,APRESENTADO EM AUTOCAD NOS PADROES DA CONTRATANTE,INCLUSIVE AS LEGALIZACOES PERTINENTES E A COORDENACAO DOSPROJETOS COMPLEMENTARES</t>
  </si>
  <si>
    <t>PROJETO BASICO DE ARQUITETURA PARA PREDIOS CULTURAIS ATE 500M2,APRESENTADO EM AUTOCAD NOS PADROES DA CONTRATANTE,INCLUSIVE AS LEGALIZACOES PERTINENTES E A COORDENACAO DOS PROJETOSCOMPLEMENTARES</t>
  </si>
  <si>
    <t>PROJETO BASICO DE ARQUITETURA PARA PREDIOS CULTURAIS DE 501ATE 3.000M2,APRESENTADO EM AUTOCAD NOS PADROES DA CONTRATANTE,INCLUSIVE AS LEGALIZACOES PERTINENTES E A COORDENACAO DOSPROJETOS COMPLEMENTARES</t>
  </si>
  <si>
    <t>PROJETO BASICO DE ARQUITETURA PARA PREDIOS CULTURAIS ACIMA DE 3.000M2,APRESENTADO EM AUTOCAD NOS PADROES DA CONTRATANTE,INCLUSIVE AS LEGALIZACOES PERTINENTES E A COORDENACAO DOS PROJETOS COMPLEMENTARES</t>
  </si>
  <si>
    <t>PROJETO BASICO DE ARQUITETURA PARA PREDIOS ESCOLARES E/OU ADMINISTRATIVOS ATE 500M2,APRESENTADO EM AUTOCAD NOS PADROES DA CONTRATANTE,INCLUSIVE AS LEGALIZACOES PERTINENTES E A COORDENACAO DOS PROJETOS COMPLEMENTARES</t>
  </si>
  <si>
    <t>PROJETO BASICO DE ARQUITETURA PARA PREDIOS ESCOLARES E/OU ADMINISTRATIVOS DE 501 ATE 3.000M2,APRESENTADO EM AUTOCAD NOSPADROES DA CONTRATANTE,INCLUSIVE AS LEGALIZACOES PERTINENTESE A COORDENACAO DOS PROJETOS COMPLEMENTARES</t>
  </si>
  <si>
    <t>PROJETO BASICO DE ARQUITETURA PARA PREDIOS ESCOLARES E/OU ADMINISTRATIVOS ACIMA DE 3.000M2,APRESENTADO EM AUTOCAD NOS PADROES DA CONTRATANTE,INCLUSIVE AS LEGALIZACOES PERTINENTES EA COORDENACAO DOS PROJETOS COMPLEMENTARES</t>
  </si>
  <si>
    <t>PROJETO BASICO DE ARQUITETURA PARA LOTEAMENTOS COM 3 UNIDADES UNI OU BIFAMILIARES PARA AREAS ATE 12.000M2,APRESENTADO EMAUTOCAD NOS PADROES DA CONTRATANTE,INCLUSIVE AS LEGALIZACOES PERTINENTES E A COORDENACAO DOS PROJETOS COMPLEMENTARES</t>
  </si>
  <si>
    <t>PROJETO BASICO DE ARQUITETURA PARA LOTEAMENTOS COM 3 UNIDADES UNI OU BIFAMILIARES PARA AREAS DE 12.001 ATE 36.000M2,APRESENTADO EM AUTOCAD NOS PADROES DA CONTRATANTE,INCLUSIVE AS LEGALIZACOES PERTINENTES E A COORDENACAO DOS PROJETOS COMPLEMENTARES</t>
  </si>
  <si>
    <t>PROJETO BASICO DE ARQUITETURA PARA LOTEAMENTOS COM 3 UNIDADES UNI OU BIFAMILIARES PARA AREAS ACIMA DE 36.000M2,APRESENTADO EM AUTOCAD NOS PADROES DA CONTRATANTE,INCLUSIVE AS LEGALIZACOES PERTINENTES E A COORDENACAO DOS PROJETOS COMPLEMENTARES</t>
  </si>
  <si>
    <t>PROJETO BASICO DE ARQUITETURA PARA HABITACAO/EDIFICIOS ATE 6.000M2,APRESENTADO EM AUTOCAD NOS PADROES DA CONTRATANTE,INCLUSIVE AS LEGALIZACOES PERTINENTES E A COORDENACAO DOS PROJETOS COMPLEMENTARES</t>
  </si>
  <si>
    <t>PROJETO BASICO DE ARQUITETURA PARA HABITACAO/EDIFICIOS DE 6.001 ATE 12.000M2,APRESENTADO EM AUTOCAD NOS PADROES DA CONTRATANTE,INCLUSIVE AS LEGALIZACOES PERTINENTES E A COORDENACAODOS PROJETOS COMPLEMENTARES</t>
  </si>
  <si>
    <t>PROJETO BASICO DE ARQUITETURA PARA HABITACAO/EDIFICIOS ACIMADE 12.000M2,APRESENTADO EM AUTOCAD NOS PADROES DA CONTRATANTE,INCLUSIVE AS LEGALIZACOES PERTINENTES E A COORDENACAO DOSPROJETOS COMPLEMENTARES</t>
  </si>
  <si>
    <t>PROJETO EXECUTIVO DE INSTALACAO HIDRAULICA DE MONTAGEM INTERNA DE CHAFARIZES,APRESENTADO EM AUTOCAD NOS PADROES DA CONTRATADA,DE ACORDO COM A ABNT</t>
  </si>
  <si>
    <t>PROJETO EXECUTIVO DE INSTALACAO ELETRICA DO QUADRO DOS COMANDOS DE MOTORES PARA CHAFARIZES,APRESENTADO EM AUTOCAD NOS PADROES DA CONTRATADA,DE ACORDO COM A ABNT</t>
  </si>
  <si>
    <t>PROJETO EXECUTIVO DE ELETRICA,INCLUSIVE ILUMINACAO,TOMADAS EILUMINACAO DE EMERGENCIA PARA SUBESTACAO ATE 2750KVA,APRESENTADO EM AUTOCAD NOS PADROES DA CONTRATANTE,INCLUSIVE AS LEGALIZACOES PERTINENTES</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</si>
  <si>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</si>
  <si>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</si>
  <si>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</si>
  <si>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</si>
  <si>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</si>
  <si>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</si>
  <si>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</si>
  <si>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PROJETO EXECUTIVO DE INSTALACAO DE SEGURANCA,APRESENTADO EMAUTOCAD,INCLUSIVE AS LEGALIZACOES PERTINENTES</t>
  </si>
  <si>
    <t>PROJETO EXECUTIVO DE INSTALACOES ESPECIAIS,COMPREENDENDO PROJETOS DE ILUMINACAO CENICA,SONORIZACAO DE AUDITORIO,PLATEIAE PALCO,SISTEMA DE AUDIVISUAL E TRADUCAO SIMULTANEA,ATE 500M2,APRESENTADO EM AUTOCAD,INCLUSIVE AS LEGALIZACOES PERTINENTES</t>
  </si>
  <si>
    <t>PROJETO EXECUTIVO DE INSTALACOES ESPECIAIS,COMPREENDENDO PROJETOS DE ILUMINACAO CENICA,SONORIZACAO DE AUDITORIO,PLATEIAE PALCO,SISTEMA DE AUDIVISUAL E TRADUCAO SIMULTANEA,DE 501 ATE 3.000M2,APRESENTADO EM AUTOCAD,INCLUSIVE AS LEGALIZACOESPERTINENTES</t>
  </si>
  <si>
    <t>PROJETO EXECUTIVO DE INSTALACOES ESPECIAIS,COMPREENDENDO PROJETOS DE ILUMINACAO CENICA,SONORIZACAO DE AUDITORIO,PLATEIAE PALCO,SISTEMA DE AUDIVISUAL E TRADUCAO SIMULTANEA,ACIMA DE3.000M2,APRESENTADO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</si>
  <si>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</si>
  <si>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</si>
  <si>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</si>
  <si>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</si>
  <si>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</si>
  <si>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</si>
  <si>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PROJETOSCOMPLEMENTARES</t>
  </si>
  <si>
    <t>PROJETO DE VIA SIMPLES DE VEICULOS EM FAVELA,COM 1 FAIXA DEROLAMENTO,COM LARGURA MAXIMA DE 3M</t>
  </si>
  <si>
    <t>PROJETO PARA PASSARELA SOBRE LOGRADOURO PUBLICO,COM RAMPAS EOU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</si>
  <si>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</si>
  <si>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</si>
  <si>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</si>
  <si>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EAVENIDAS URBANAS,COM CALCADAS EM AMBOS OS LADOS E 2 FAIXASDE ROLAMENTO COM LARGURA MAXIMA DE 13M,APRESENTADO EM AUTOCAD NOS PADROES DA CONTRATANTE</t>
  </si>
  <si>
    <t>PROJETO EXECUTIVO DE VIA PARA VEICULOS E PEDESTRES EM RUAS EAVENIDAS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</si>
  <si>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</si>
  <si>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PROJETO EXECUTIVO DE VIA PARA VEICULOS E PEDESTRES EM RUAS EAVENIDAS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</si>
  <si>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</si>
  <si>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AUTOCADNOS PADROES DA CONTRATANTE</t>
  </si>
  <si>
    <t>PROJETO EXECUTIVO DE VIA DUPLA DE CICLOVIA,COM 2 FAIXAS DE ROLAMENTO,COM LARGURA MAXIMA DE 3M,APRESENTADO EM AUTOCAD NOSPADROES DA CONTRATANTE</t>
  </si>
  <si>
    <t>PROJETO ESTRUTURAL FINAL DE ENGENHARIA DE OBRAS-DE-ARTE ESPECIAIS (PONTES,VIADUTOS E PASSARELAS) EM CONCRETO ARMADO E/OUPROTENDIDO OU ESTRUTURA DE ACO,COM AREA DE PROJECAO HORIZONTAL INFERIOR A 500M2,APRESENTADO EM AUTOCAD</t>
  </si>
  <si>
    <t>PROJETO ESTRUTURAL FINAL DE ENGENHARIA DE OBRAS-DE-ARTE ESPECIAIS (PONTES,VIADUTOS E PASSARELAS) EM CONCRETO ARMADO E/OUPROTENDIDO OU ESTRUTURA DE ACO,COM AREA DE PROJECAO HORIZONTAL DE 501 ATE 5.000M2,APRESENTADO EM AUTOCAD</t>
  </si>
  <si>
    <t>PROJETO ESTRUTURAL FINAL DE ENGENHARIA DE OBRAS-DE-ARTE ESPECIAIS (PONTES,VIADUTOS E PASSARELAS) EM CONCRETO ARMADO E/OUPROTENDIDO OU ESTRUTURA DE ACO,COM AREA DE PROJECAO HORIZONTAL DE 5.001 ATE 7.000M2,APRESENTADO EM AUTOCAD</t>
  </si>
  <si>
    <t>PROJETO EXECUTIVO DE PROGRAMACAO VISUAL PARA PREDIOS ESCOLARES E/OU ADMINISTRATIVOS ATE 500M2,APRESENTADO EM AUTOCAD NOSPADROES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</si>
  <si>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</si>
  <si>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</si>
  <si>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</si>
  <si>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</si>
  <si>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</si>
  <si>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</si>
  <si>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</si>
  <si>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</si>
  <si>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</si>
  <si>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</si>
  <si>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</si>
  <si>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</si>
  <si>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</si>
  <si>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</si>
  <si>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</si>
  <si>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</si>
  <si>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</si>
  <si>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</si>
  <si>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</si>
  <si>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</si>
  <si>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</si>
  <si>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</si>
  <si>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</si>
  <si>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</si>
  <si>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</si>
  <si>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</si>
  <si>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</si>
  <si>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</si>
  <si>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</si>
  <si>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</si>
  <si>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PLENO,PARA SERVICOS DE CONSULTORIA DE ENGENHARIA E ARQUITETURA,INCLUSVE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</si>
  <si>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</si>
  <si>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</si>
  <si>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</si>
  <si>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</si>
  <si>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</si>
  <si>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</si>
  <si>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</si>
  <si>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</si>
  <si>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</si>
  <si>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</si>
  <si>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</si>
  <si>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</si>
  <si>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</si>
  <si>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</si>
  <si>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</si>
  <si>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</si>
  <si>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MES</t>
  </si>
  <si>
    <t>MAO-DE-OBRA DE PROJETISTA CADISTA PLENO,PARA SERVICOS DE CONSULTORIA DE ENGENHARIA E ARQUITETURA,INCLUSIVE ENCARGOS SOCIAIS</t>
  </si>
  <si>
    <t>FAMILIA 01.051PROJETOS E CONSULTORIA</t>
  </si>
  <si>
    <t>INDICE DA FAMILIA 01.091ADMINISTRACAO LOCAL</t>
  </si>
  <si>
    <t>INDICE DA FAMILIA 01.092,ADMINISTRACAO LOCAL.</t>
  </si>
  <si>
    <t>INDICE DA FAMILIA 01.093,ADMINISTRACAO LOCAL.</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</si>
  <si>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</si>
  <si>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</si>
  <si>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</si>
  <si>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</si>
  <si>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</si>
  <si>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</si>
  <si>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</si>
  <si>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</si>
  <si>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</si>
  <si>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TAPUME DE VEDACAO OU PROTECAO,EXECUTADO COM TABUAS DE MADEIRA DE 3ª DE 1"X9" E 1"X12" PREGADAS EM PECAS DE MADEIRA DE 3ªDE 3"X3" VERTICAIS A CADA 1,50M,EXCLUSIVE PINTURA</t>
  </si>
  <si>
    <t>BARRACAO DE OBRA,COM PAREDES E PISO DE TABUAS DE MADEIRA DE3ª,COBERTURA DE TELHAS DE FIBROCIMENTO DE 6MM,E INSTALACOES,EXCLUSIVE PINTURA,SENDO REAPROVEITADO 2 VEZES</t>
  </si>
  <si>
    <t>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t>
  </si>
  <si>
    <t>BARRACAO OBRA C/PAREDES CHAPAS MADEIRA COMPENSADA,PLASTIF.,LISA,COLAGEM FENOLICA,PROVA D'AGUA,2,44X1,22M E 9MM ESP.PISOE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</si>
  <si>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D`AGUA,2,44X1,22M E 9MM ESP.PISOE ESTRUTURA MADEIRA 3ª,COBERTURA TELHAS ONDULADAS 6MM,FIBROCIMENTO,EXCL.PINT.E LIGACOES PROVISORIAS,INCL.INST.,APARELHOS,ESQUADRIAS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</si>
  <si>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</si>
  <si>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</si>
  <si>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</si>
  <si>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COMPENSADO DE 6MM DE ESPESSURA,RESINADA,SIMPLES,REAPROVEITAMENTO DE 2 VEZES,PISO EM 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</si>
  <si>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</si>
  <si>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</si>
  <si>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ALUGUEL DE CONTAINER TIPO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</si>
  <si>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TIPO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</si>
  <si>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TIPO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</si>
  <si>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CONTAINER,TIPO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</si>
  <si>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CONTAINER,TIPO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</si>
  <si>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</si>
  <si>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GALPAO ABERTO PARA OFICINAS E DEPOSITOS DE CANTEIRO DE OBRAS,ESTRUTURADO EM MADEIRA DE LEI,COBERTURA DE TELHAS DE CIMENTO SEM AMIANTO ONDULADAS,DE 6MM DE ESPESSURA,PISO CIMENTADO EPREPARO DO TERRENO</t>
  </si>
  <si>
    <t>GALPAO ABERTO PARA OFICINAS E DEPOSITOS DE CANTEIRO DE OBRAS,ESTRUTURADO EM MADEIRA DE LEI,COBERTURA DE TELHAS DE CIMENTO SEM AMIANTO ONDULADAS,DE 6MM DE ESPESSURA,PISO CIMENTADO EPREPARO DO TERRENO,SENDO A MADEIRA E A COBERTURA EMPREGADAS3 VEZES</t>
  </si>
  <si>
    <t>CERCA PROTETORA DE BORDA DE VALA,CONSTRUIDA COM MONTANTES DE3"X3" DE MADEIRA DE 3ª,C/1,50M DE COMPRIMENTO,FICANDO 0,50MENTERRADO, COM INTERVALO DE 2,00M E 2 TABUAS DE MADEIRA DE1"X12",HORIZONTAIS,COM 40CM DE SEPARACAO,COM APROVEITAMENTODE UMA VEZ DA MADEIRA</t>
  </si>
  <si>
    <t>CERCA PROTETORA DE BORDA DE VALA,CONSTRUIDA COM MONTANTES DE3"X3" DE MADEIRA DE 3ª,COM 1,50M DE COMPRIMENTO,FICANDO 0,50M ENTERRADO,COM INTERVALO DE 2,00M E 2 TABUAS DE MADEIRA DE1"X12",HORIZONTAIS,COM 40CM DE SEPARACAO,COM APROVEITAMENTODE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</si>
  <si>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</si>
  <si>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</si>
  <si>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</si>
  <si>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</si>
  <si>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</si>
  <si>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ENTRADA DE SERVICO AEREA,EM ALTA TENSAO(15KV),PARA 30KVA,INCLUSIVE CABINE DE MEDICAO INDIRETA EM ALVENARIA,POSTE E TODOSOS MATERIAIS ELETRICOS NECESSARIOS,EXCLUSIVE ALUGUEL DO TRANSFORMADOR (VIDE FAMILIA 05.014)</t>
  </si>
  <si>
    <t>ENTRADA DE SERVICO AEREA,EM ALTA TENSAO(15KV),PARA 45KVA,INCLUSIVE CABINE DE MEDICAO INDIRETA EM ALVENARIA,POSTE E TODOSOS MATERIAIS ELETRICOS NECESSARIOS,EXCLUSIVE ALUGUEL DO TRANSFORMADOR (VIDE FAMILIA 05.014)</t>
  </si>
  <si>
    <t>ENTRADA DE SERVICO AEREA,EM ALTA TENSAO(15KV),PARA 75KVA,INCLUSIVE CABINE DE MEDICAO INDIRETA EM ALVENARIA,POSTE E TODOSOS MATERIAIS ELETRICOS NECESSARIOS,EXCLUSIVE ALUGUEL DO TRANSFORMADOR (VIDE FAMILIA 05.014)</t>
  </si>
  <si>
    <t>ENTRADA DE SERVICO AEREA,EM ALTA TENSAO(15KV),PARA 112,5KVA,INCLUSIVE CABINE DE MEDICAO INDIRETA EM ALVENARIA,POSTE E TODOS OS MATERIAIS ELETRICOS NECESSARIOS,EXCLUSIVE ALUGUEL DOTRANSFORMADOR (VIDE FAMILIA 05.014)</t>
  </si>
  <si>
    <t>ENTRADA DE SERVICO AEREA,EM ALTA TENSAO(15KV),PARA 150KVA,INCLUSIVE CABINE DE MEDICAO INDIRETA EM ALVENARIA,POSTE E TODOS OS MATERIAIS ELETRICOS NECESSARIOS,EXCLUSIVE ALUGUEL DO TRANSFORMADOR (VIDE FAMILIA 05.014)</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</si>
  <si>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</si>
  <si>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</si>
  <si>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DEMADEIRA.FORNECIMENTO E COLOCACAO</t>
  </si>
  <si>
    <t>BARRAGEM DE BLOQUEIO DE OBRA NA VIA PUBLICA,DE ACORDO COM ARESOLUCAO DA PREFEITURA-RJ,COMPREENDENDO FORNECIMENTO,COLOCACAO E PINTURA DOS SUPORTES DE MADEIRA COM REAPROVEITAMENTO DO CONJUNTO 40 (QUARENTA) VEZES</t>
  </si>
  <si>
    <t>PLACA PARA IDENTIFICACAO DE OBRAS DE CONCESSIONARIA DE SERVICO PUBLICO DE ACORDO COM A RESOLUCAO DA PREFEITURA-RJ,COMPREENDENDO FORNECIMENTO,COLOCACAO E PINTURA DA PLACA E DOS SUPORTES DE MADEIRA</t>
  </si>
  <si>
    <t>SEMAFORO PARA SINALIZACAO DE BLOQUEIO DE OBRA NA VIA PUBLICA,DE ACORDO COM A RESOLUCAO DA PREFEITURA-RJ,COMPREENDENDO FORNECIMENTO E COLOCACAO DE TODOS OS MATERIAIS NECESSARIOS,INCLUSIVE MATERIAIS ELETRICOS,CONSIDERANDO 40 VEZES O REAPROVEITAMENTO DA MADEIRA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</si>
  <si>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</si>
  <si>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</si>
  <si>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</si>
  <si>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</si>
  <si>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</si>
  <si>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</si>
  <si>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PLACA DE SINALIZACAO PREVENTIVA PARA OBRA NA VIA PUBLICA,DEACORDO COM A RESOLUCAO DA PREFEITURA-RJ, COMPREENDENDO FORNECIMENTO E PINTURA DA PLACA E DOS SUPORTES DE MADEIRA.FORNECIMENTO E COLOCACAO</t>
  </si>
  <si>
    <t>ALUGUEL DE BALIZADOR VAGALUME,EQUIPADO COM PISCA ALERTA E PAINEIS DE FITA REFLETIVA PADRAO ENGENHARIA COM ALTURA DE 1,32M,DE ACORDO COM O MANUAL DA CET-RIO,INCLUSIVE MANUTENCAO,PRIMEIRA COLOCACAO E RETIRADA DA OBRA</t>
  </si>
  <si>
    <t>ALUGUEL DE CAVALETE MINICADE,EQUIPADO COM PAINEIS REFLETIVOSDE ALTA INTENSIDADE E UM PISCA ALERTA COM CELULA FOTO-ELETRICA,ALIMENTADA POR 2 BATERIAS DE 6V (DISPENSA O USO DE GERADOR)</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</si>
  <si>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</si>
  <si>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ALUGUEL DE PISCA ALERTA PARA ADAPTACAO EM CONES CANALIZADORES E CAVALETES</t>
  </si>
  <si>
    <t>ALUGUEL DE PLACAS DE SINALIZACAO DE OBRAS,REFLETIVAS,REVESTIDAS COM PELICULA REFLETIVA GRAU TECNICO</t>
  </si>
  <si>
    <t>ALUGUEL DE POSTE LITE,FEITO EM POLIETILENO DE ALTA DENSIDADE,COM ALTURA DE 1,17M,COM FITAS REFLETIVAS,SENDO A AREA REFLETIVA TOTAL DE 2480CM2,PADRAO ENGENHARIA,EQUIPADO COM PISCA ALERTA COM DISPOSITIVO DE SEGURANCA,USADO TAMBEM COMO SUPORTEDE PLACA DE OBRA</t>
  </si>
  <si>
    <t>DEMARCACAO DE PAVIMENTO POR PINTURA EM FAIXAS ALTERNADAS,PARA DESVIO DO TRAFEGO EM OBRAS NA VIA PUBLICA,DE ACORDO COM ARESOLUCAO DA PREFEITURA-RJ,MEDIDO POR UNIDADE DE SUPERFICIEDEMARCADA</t>
  </si>
  <si>
    <t>REPINTURA DE PLACA DE IDENTIFICACAO DE OBRAS PUBLICAS</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</si>
  <si>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</si>
  <si>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</si>
  <si>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</si>
  <si>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</si>
  <si>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</si>
  <si>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</si>
  <si>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</si>
  <si>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</si>
  <si>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</si>
  <si>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</si>
  <si>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</si>
  <si>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</si>
  <si>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</si>
  <si>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</si>
  <si>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</si>
  <si>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</si>
  <si>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</si>
  <si>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</si>
  <si>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DECOMPOSTA),COMVOLUME MAXIMO DE 0,064M3,PARA REDUCAO A PEDRA DE MAO,REFERINDO-SE O PRECO AO MATERIAL SOLTO,DEPOIS DE MARROADO</t>
  </si>
  <si>
    <t>ESCAVACAO MANUAL EM MATERIAL DE 1ªCATEGORIA,A CEU ABERTO,ATE0,50M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</si>
  <si>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</si>
  <si>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</si>
  <si>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1ªCATEGORIA,PARALIGACAO PREDIAL DE ESGOTO SANITARIO</t>
  </si>
  <si>
    <t>ESCAVACAO E REATERRO DE VALA,EM MATERIAL DE 2ªCATEGORIA,PARALIGACAO PREDIAL DE ESGOTO SANITARIO</t>
  </si>
  <si>
    <t>ESCAVACAO E REATERRO DE VALA,EM MATERIAL DE 1ªCATEGORIA,PARALIGACAO DE AGUA POTAVEL</t>
  </si>
  <si>
    <t>ESCAVACAO E REATERRO DE VALA,EM MATERIAL DE 2ª CATEGORIA,PARA LIGACAO DE AGUA POTAVEL</t>
  </si>
  <si>
    <t>ESCAVACAO MANUAL DE VALA/CAVA EM MATERIAL DE 1ªCATEGORIA ATE1,50M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</si>
  <si>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FAVELAS,EXCLUSIVEESCORAMENTO E ESGOTAMENTO</t>
  </si>
  <si>
    <t>ESCAVACAO MANUAL DE VALA/CAVA EM MATERIAL DE 1ªCATEGORIA ENTRE 3,00 E 4,50M DE PROFUNDIDADE,EM BECOS DE ATE 2,00M DE LARGURA COM IMPOSSIBILIDADE DE ENTRADA DE CAMINHAO OU EQUIPAMENTO MOTORIZADO PARA RETIRADA DO MATERIAL,EM FAVELAS,EXCLUSIVEESCORAMENTO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</si>
  <si>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</si>
  <si>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</si>
  <si>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ESCAVACAO MANUAL DE VALA EM MATERIAL DE 1ªCATEGORIA,COM ESCORAMENTO E ESGOTAMENTO MANUAL</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</si>
  <si>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</si>
  <si>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PARAREMOCAO</t>
  </si>
  <si>
    <t>ESCAVACAO DE VALA/CAVA A FOGO EM MATERIAL DE 2ªCATEGORIA(MOLEDO OU ROCHA DECOMPOSTA),ENTRE 3,00 E 4,50M DE PROFUNDIDADE,FURACAO A BARRA MINA,INCLUSIVE EMPILHAMENTO DO MATERIAL PARAREMOCAO</t>
  </si>
  <si>
    <t>ESCAVACAO DE VALA/CAVA A FOGO EM MATERIAL DE 2ªCATEGORIA(MOLEDO OU ROCHA DECOMPOSTA),ENTRE 4,50 E 6,00M DE PROFUNDIDADE,FURACAO A BARRA MINA,INCLUSIVE EMPILHAMENTO DO MATERIAL PARAREMOCAO</t>
  </si>
  <si>
    <t>ESCAVACAO DE VALA/CAVA A FOGO EM MATERIAL DE 2ªCATEGORIA(MOLEDO OU ROCHA DECOMPOSTA),ENTRE 6,00 E 7,50M DE PROFUNDIDADE,FURACAO A BARRA MINA,INCLUSIVE EMPILHAMENTO DO MATERIAL PARAREMOCAO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</si>
  <si>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</si>
  <si>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</si>
  <si>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</si>
  <si>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</si>
  <si>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</si>
  <si>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</si>
  <si>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</si>
  <si>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</si>
  <si>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APEDRA DE MAO</t>
  </si>
  <si>
    <t>ESCAVACAO DE ROCHA COM UTILIZACAO DE FOGO CUIDADOSO(SMOOTH BLASTING),A CEU ABERTO,EM AREA URBANA,SENDO A PERFURACAO A ARCOMPRIMIDO,INCLUSIVE EMPILHAMENTO DO MATERIAL PARA REMOCAO</t>
  </si>
  <si>
    <t>ESCAVACAO DE ROCHA COM UTILIZACAO DE FOGO CUIDADOSO(SMOOTH BLASTING),A CEU ABERTO,EM AREA URBANA,SENDO A PERFURACAO A ARCOMPRIMIDO,INCLUSIVE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</si>
  <si>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</si>
  <si>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</si>
  <si>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</si>
  <si>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</si>
  <si>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</si>
  <si>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</si>
  <si>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VIVA)EM TALUDES,VALA/CAVA,ATE 1,50M DE PROFUNDIDADE,SENDO A PERFURACAOA AR COMPRIMIDO,INCLUSIVE EMPILHAMENDO DO MATERIAL PARA REMOCAO</t>
  </si>
  <si>
    <t>ESCAVACAO A FOGO EM MATERIAL DE 3ªCATEGORIA(ROCHA VIVA)EM TALUDES,VALA/CAVA,ENTRE 1,50 E 3,00M DE PROFUNDIDADE,SENDO A PERFURACAO A AR COMPRIMIDO,INCLUSIVE EMPILHAMENTO DO MATERIALPARA REMOCAO</t>
  </si>
  <si>
    <t>ESCAVACAO A FOGO EM MATERIAL DE 3ªCATEGORIA(ROCHA VIVA)EM TALUDES,VALA/CAVA,ENTRE 3,00 E 4,50M DE PROFUNDIDADE,SENDO A PERFURACAO A AR COMPRIMIDO,INCLUSIVE EMPILHAMENTO DO MATERIALPARA REMOCAO</t>
  </si>
  <si>
    <t>ESCAVACAO A FOGO EM MATERIAL DE 3ªCATEGORIA(ROCHA VIVA)EM TALUDES,VALA/CAVA,ENTRE 4,50 E 6,00M DE PROFUNDIDADE,SENDO A PERFURACAO A AR COMPRIMIDO,INCLUSIVE EMPILHAMENTO DO MATERIALPARA REMOCAO</t>
  </si>
  <si>
    <t>ESCAVACAO A FOGO EM MATERIAL DE 3ªCATEGORIA(ROCHA VIVA)EM TALUDES,VALA/CAVA,ENTRE 6,00 E 7,50M DE PROFUNDIDADE,SENDO A PERFURACAO A AR COMPRIMIDO,INCLUSIVE EMPILHAMENTO DO MATERIALPARA REMOCAO</t>
  </si>
  <si>
    <t>ESCAVACAO A FOGO EM MATERIAL DE 3ªCATEGORIA(ROCHA VIVA),A CEU ABERTO,SENDO A PERFURACAO A AR COMPRIMIDO,INCLUSIVE CARGACOM CARREGADOR FRONTAL DE PNEUS DE 3,10M3 E TRATOR DE LAMINACOM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</si>
  <si>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</si>
  <si>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</si>
  <si>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</si>
  <si>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</si>
  <si>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AREDUCAO A PEDRA DE MAO A ROMPEDOR,ESTA ULTIMA AINDA COM O AUXILIO DE CUNHA E PALMETA</t>
  </si>
  <si>
    <t>ESCAVACAO DE CONTORNO DE ABOBADA DE TUNEL,COM UTILIZACAO DEFOGO CUIDADOSO(SMOOTH BLASTING),EXCLUSIVE ESCORAMENTO,INCLUSIVE RETIRADA MECANICA DO MATERIAL ESCAVADO</t>
  </si>
  <si>
    <t>ESCAVACAO A FOGO DE GALERIA-PILOTO,EM MATERIAL DE 3ªCATEGORIA(ROCHA VIVA),COM SECAO ENTRE 5,00 E 8,00M2,INCLUSIVE RETIRADA MECANICA DO MATERIAL ESCAVADO ATE A BOCA DA GALERIA,EXCLUSIVE ESCORAMENTO</t>
  </si>
  <si>
    <t>ESCAVACAO A FOGO EM MATERIAL DE 3ªCATEGORIA(ROCHA VIVA),PARAABERTURA DE TUNEL DE CERCA DE 21,00M2 DE SECAO,COM RETIRADAMECANICA DO MATERIAL ESCAVADO ATE A BOCA DO TUNEL,EXCLUSIVEESCORAMENTO</t>
  </si>
  <si>
    <t>ESCAVACAO EM MATERIAL DE 2ªCATEGORIA(MOLEDO OU ROCHA MUITO DECOMPOSTA),COM EQUIPAMENTO A AR COMPRIMIDO,SEM UTILIZACAO DEEXPLOSIVOS,EM TALUDES,VALA/CAVA,ATE 1,50M DE PROFUNDIDADE,INCLUSIVE EMPILHAMENTO DO MATERIAL PARA REMOCAO</t>
  </si>
  <si>
    <t>ESCAVACAO EM MATERIAL DE 2ªCATEGORIA(MOLEDO OU ROCHA MUITO DECOMPOSTA),COM EQUIPAMENTO A AR COMPRIMIDO,SEM UTILIZACAO DEEXPLOSIVOS,EM TALUDES,VALA/CAVA,ENTRE 1,50 E 3,00M DE PROFUNDIDADE,INCLUSIVE EMPILHAMENTO DO MATERIAL PARA REMOCAO</t>
  </si>
  <si>
    <t>ESCAVACAO EM MATERIAL DE 2ªCATEGORIA(MOLEDO OU ROCHA MUITO DECOMPOSTA),COM EQUIPAMENTO A AR COMPRIMIDO,SEM UTILIZACAO DEEXPLOSIVOS,EM TALUDES,VALA/CAVA,ENTRE 3,00 E 4,50M DE PROFUNDIDADE,INCLUSIVE EMPILHAMENTO DO MATERIAL PARA REMOCAO</t>
  </si>
  <si>
    <t>ESCAVACAO EM MATERIAL DE 2ªCATEGORIA(MOLEDO OU ROCHA MUITO DECOMPOSTA),COM EQUIPAMENTO A AR COMPRIMIDO,SEM UTILIZACAO DEEXPLOSIVOS,EM TALUDES,VALA/CAVA,ENTRE 4,50 E 6,00M DE PROFUNDIDADE,INCLUSIVE EMPILHAMENTO DO MATERIAL PARA REMOCAO</t>
  </si>
  <si>
    <t>ESCAVACAO EM MATERIAL DE 2ªCATEGORIA(MOLEDO OU ROCHA MUITO DECOMPOSTA),COM EQUIPAMENTO A AR COMPRIMIDO,SEM UTILIZACAO DEEXPLOSIVOS,EM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</si>
  <si>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</si>
  <si>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</si>
  <si>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</si>
  <si>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</si>
  <si>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</si>
  <si>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FRATURADA),COMEQUIPAMENTO A AR COMPRIMIDO E ENCUNHAMENTO GENERALIZADO,SEMUTILIZACAO DE EXPLOSIVOS,EM TALUDES,VALA/CAVA,ATE 1,50M DEPROFUNDIDADE,INCLUSIVE EMPILHAMENTO DO MATERIAL PARA REMOCAO</t>
  </si>
  <si>
    <t>ESCAVACAO EM MATERIAL DE 3ªCATEGORIA(ROCHA SA FRATURADA),COMEQUIPAMENTO A AR COMPRIMIDO E ENCUNHAMENTO GENERALIZADO,SEMUTILIZACAO DE EXPLOSIVOS,EM TALUDES,VALA/CAVA,ENTRE 1,50 E3,00M DE PROFUNDIDADE,INCLUSIVE EMPILHAMENTO DO MATERIAL PARA REMOCAO</t>
  </si>
  <si>
    <t>ESCAVACAO EM MATERIAL DE 3ªCATEGORIA(ROCHA SA FRATURADA),COMEQUIPAMENTO A AR COMPRIMIDO E ENCUNHAMENTO GENERALIZADO,SEMUTILIZACAO DE EXPLOSIVOS,EM TALUDES,VALA/CAVA,ENTRE 3,00 E4,50M DE PROFUNDIDADE,INCLUSIVE EMPILHAMENTO DO MATERIAL PARA REMOCAO</t>
  </si>
  <si>
    <t>ESCAVACAO EM MATERIAL DE 3ªCATEGORIA(ROCHA SA FRATURADA),COMEQUIPAMENTO A AR COMPRIMIDO E ENCUNHAMENTO GENERALIZADO,SEMUTILIZACAO DE EXPLOSIVOS,EM TALUDES,VALA/CAVA,ENTRE 4,50 E6,00M DE PROFUNDIDADE,INCLUSIVE EMPILHAMENTO DO MATERIAL PARA REMOCAO</t>
  </si>
  <si>
    <t>ESCAVACAO EM MATERIAL DE 3ªCATEGORIA(ROCHA SA FRATURADA),COMEQUIPAMENTO A AR COMPRIMIDO E ENCUNHAMENTO GENERALIZADO,SEMUTILIZACAO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</si>
  <si>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</si>
  <si>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</si>
  <si>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</si>
  <si>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</si>
  <si>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</si>
  <si>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</si>
  <si>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</si>
  <si>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</si>
  <si>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</si>
  <si>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</si>
  <si>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</si>
  <si>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VIVA),COMA FINALIDADE DE IMPEDIR PROPAGACAO DE VIBRACOES DECORRENTESDE ESCAVACAO A FOGO</t>
  </si>
  <si>
    <t>COMPACTACAO DE ATERRO,EM CAMADAS DE 15CM,COM MACO</t>
  </si>
  <si>
    <t>COMPACTACAO DE ATERRO,EM CAMADAS DE 20CM,COM MACO</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</si>
  <si>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</si>
  <si>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</si>
  <si>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ATERRO COM MATERIAL DE 1ª CATEGORIA,COMPACTADO MANUALMENTE EM CAMADAS DE 20CM DE MATERIAL APILOADO,PROVENIENTE DE JAZIDADISTANTE ATE 2KM,INCLUSIVE ESCAVACAO,CARGA,TRANSPORTE EM CAMINHAO BASCULANTE,DESCARGA,ESPALHAMENTO E IRRIGACAO MANUAIS</t>
  </si>
  <si>
    <t>ATERRO COM MATERIAL DE 1ª CATEGORIA,COMPACTADO MANUALMENTE EM CAMADAS DE 20CM DE MATERIAL APILOADO,PROVENIENTE DE JAZIDADISTANTE ATE 3KM,INCLUSIVE ESCAVACAO,CARGA,TRANSPORTE EM CAMINHAO BASCULANTE,DESCARGA,ESPALHAMENTO E IRRIGACAO MANUAIS</t>
  </si>
  <si>
    <t>ATERRO COM MATERIAL DE 1ª CATEGORIA,COMPACTADO MANUALMENTE EM CAMADAS DE 20CM DE MATERIAL APILOADO,PROVENIENTE DE JAZIDADISTANTE ATE 4KM,INCLUSIVE ESCAVACAO,CARGA,TRANSPORTE EM CAMINHAO BASCULANTE,DESCARGA,ESPALHAMENTO E IRRIGACAO MANUAIS</t>
  </si>
  <si>
    <t>ATERRO COM MATERIAL DE 1ª CATEGORIA,COMPACTADO MANUALMENTE EM CAMADAS DE 20CM DE MATERIAL APILOADO,PROVENIENTE DE JAZIDADISTANTE ATE 5KM,INCLUSIVE ESCAVACAO,CARGA,TRANSPORTE EM CAMINHAO BASCULANTE,DESCARGA,ESPALHAMENTO E IRRIGACAO MANUAIS</t>
  </si>
  <si>
    <t>ATERRO COM MATERIAL DE 1ª CATEGORIA,COMPACTADO MANUALMENTE EM CAMADAS DE 20CM DE MATERIAL APILOADO,PROVENIENTE DE JAZIDADISTANTE ATE 10KM,INCLUSIVE ESCAVACAO,CARGA,TRANSPORTE EM CAMINHAO BASCULANTE,DESCARGA,ESPALHAMENTO E IRRIGACAO MANUAIS</t>
  </si>
  <si>
    <t>ATERRO COM MATERIAL DE 1ª CATEGORIA,COMPACTADO MANUALMENTE EM CAMADAS DE 20CM DE MATERIAL APILOADO,PROVENIENTE DE JAZIDADISTANTE ATE 15KM,INCLUSIVE ESCAVACAO,CARGA,TRANSPORTE EM CAMINHAO BASCULANTE,DESCARGA,ESPALHAMENTO E IRRIGACAO MANUAIS</t>
  </si>
  <si>
    <t>ATERRO COM MATERIAL DE 1ª CATEGORIA,COMPACTADO MANUALMENTE EM CAMADAS DE 20CM DE MATERIAL APILOADO,PROVENIENTE DE JAZIDADISTANTE ATE 20KM,INCLUSIVE ESCAVACAO,CARGA,TRANSPORTE EM CAMINHAO BASCULANTE,DESCARGA,ESPALHAMENTO E IRRIGACAO MANUAIS</t>
  </si>
  <si>
    <t>ATERRO COM MATERIAL DE 1ª CATEGORIA,COMPACTADO MANUALMENTE EM CAMADAS DE 20CM DE MATERIAL APILOADO,PROVENIENTE DE JAZIDADISTANTE ATE 25KM,INCLUSIVE ESCAVACAO,CARGA,TRANSPORTE EM CAMINHAO BASCULANTE,DESCARGA,ESPALHAMENTO E IRRIGACAO MANUAIS</t>
  </si>
  <si>
    <t>ATERRO COM MATERIAL DE 1ª CATEGORIA,COMPACTADO MANUALMENTE EM CAMADAS DE 20CM DE MATERIAL APILOADO,PROVENIENTE DE JAZIDADISTANTE ATE 30KM,INCLUSIVE ESCAVACAO,CARGA,TRANSPORTE EM CAMINHAO BASCULANTE,DESCARGA,ESPALHAMENTO E IRRIGACAO MANUAIS</t>
  </si>
  <si>
    <t>COMPACTACAO DE MATERIAL DE 1ªCATEGORIA,INCLUSIVE DESCARGA DECAMINHAO BASCULANTE,MOVIMENTACAO A 1 TIRO DE PA,ESPALHAMENTO E SOCAMENTO MANUAL EM CAMADAS DE 30CM DE MATERIAL APILOADO</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</si>
  <si>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</si>
  <si>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</si>
  <si>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</si>
  <si>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</si>
  <si>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</si>
  <si>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</si>
  <si>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</si>
  <si>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</si>
  <si>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</si>
  <si>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</si>
  <si>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</si>
  <si>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</si>
  <si>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</si>
  <si>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</si>
  <si>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</si>
  <si>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</si>
  <si>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</si>
  <si>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</si>
  <si>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</si>
  <si>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</si>
  <si>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</si>
  <si>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</si>
  <si>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</si>
  <si>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</si>
  <si>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</si>
  <si>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</si>
  <si>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RODAS170CV,ESPALHAMENTO COM TRATOR DE ESTEIRAS 80CV E COMPACTADOR VIBRATORIO (PE-DE-CARNEIRO),EXCLUSIVE MATERIAL</t>
  </si>
  <si>
    <t>REATERRO DE VALA/CAVA COM PO-DE-PEDRA,INCLUSIVE FORNECIMENTODO MATERIAL E COMPACTACAO MANUAL</t>
  </si>
  <si>
    <t>REATERRO DE VALA/CAVA COM PO-DE-PEDRA,INCLUSIVE FORNECIMENTODO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</si>
  <si>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</si>
  <si>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</si>
  <si>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</si>
  <si>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</si>
  <si>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</si>
  <si>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</si>
  <si>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</si>
  <si>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</si>
  <si>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</si>
  <si>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</si>
  <si>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</si>
  <si>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</si>
  <si>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</si>
  <si>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</si>
  <si>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</si>
  <si>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</si>
  <si>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</si>
  <si>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</si>
  <si>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</si>
  <si>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</si>
  <si>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</si>
  <si>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</si>
  <si>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</si>
  <si>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</si>
  <si>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</si>
  <si>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ESCAVADEIRAHIDRAULICA DE 0,78M3,EXCLUSIVE ESGOTAMENTO E ESCORAMENTO</t>
  </si>
  <si>
    <t>ESCAVACAO MECANICA DE VALA ESCORADA,EM MATERIAL DE 1ªCATEGORIA,ENTRE 3,00 E 4,50M DE PROFUNDIDADE,UTILIZANDO ESCAVADEIRAHIDRAULICA DE 0,78M3,EXCLUSIVE ESGOTAMENTO E ESCORAMENTO</t>
  </si>
  <si>
    <t>ESCAVACAO MECANICA DE VALA ESCORADA,EM MATERIAL DE 1ªCATEGORIA,ENTRE 4,50 E 6,00M DE PROFUNDIDADE,UTILIZANDO ESCAVADEIRAHIDRAULICA DE 0,78M3,EXCLUSIVE ESGOTAMENTO E ESCORAMENTO</t>
  </si>
  <si>
    <t>ESCAVACAO MECANICA,PARA ACERTO DE TALUDES,EM MATERIAL DE 1ªCATEGORIA,UTILIZANDO ESCAVADEIRA HIDRAULICA</t>
  </si>
  <si>
    <t>ESCAVACAO MECANICA,A CEU ABERTO,EM MATERIAL DE 1ªCATEGORIA,UTILIZANDO ESCAVADEIRA HIDRAULICA DE 0,78M3</t>
  </si>
  <si>
    <t>ESCAVACAO MECANICA DE VALA,EM MATERIAL DE 2ªCATEGORIA(MOLEDOOU ROCHA MUITO DECOMPOSTA),UTILIZANDO ESCAVADEIRA HIDRAULICA,EXCLUSIVE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</si>
  <si>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</si>
  <si>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</si>
  <si>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</si>
  <si>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</si>
  <si>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</si>
  <si>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</si>
  <si>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</si>
  <si>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</si>
  <si>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</si>
  <si>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</si>
  <si>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</si>
  <si>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</si>
  <si>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</si>
  <si>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</si>
  <si>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</si>
  <si>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</si>
  <si>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CARGACOM CARREGADOR FRONTAL DE PNEUS DE 3,10M3</t>
  </si>
  <si>
    <t>ESCAVACAO MECANICA,EM MATERIAL DE 1ªCATEGORIA,UTILIZANDO TRATOR DE LAMINA COM POTENCIA EM TORNO DE 200CV,INCLUSIVE CARGACOM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</si>
  <si>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</si>
  <si>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</si>
  <si>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</si>
  <si>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</si>
  <si>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</si>
  <si>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</si>
  <si>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 DE 0.57M3(3/4JD3)</t>
  </si>
  <si>
    <t>ESCAVACAO EM LEITO DE RIO OU CANAL(DRAGAGEM)DE MATERIAL MOLE,ENTRE 4,50 E 9,00M DE PROFUNDIDADE,MEDIDA A PARTIR DO PLANODE ESTACIONAMENTO DA MAQUINA,UTILIZANDO ESCAVADEIRA SOBRE ESTEIRAS,VERSAO CLAM-SHELL DE 0.57M3(3/4JD3)</t>
  </si>
  <si>
    <t>ATERRO HIDRAULICO,CONSTITUIDO DE RECALQUE DE AREIA,UTILIZANDO DRAGA FLUTUANTE DE SUCCAO E RECALQUE PARA UMA DISTANCIA ATE 100,00M</t>
  </si>
  <si>
    <t>ATERRO HIDRAULICO,CONSTITUIDO DE RECALQUE DE AREIA,UTILIZANDO DRAGA FLUTUANTE DE SUCCAO E RECALQUE PARA UMA DISTANCIA ATE 200,00M</t>
  </si>
  <si>
    <t>ATERRO HIDRAULICO,CONSTITUIDO DE RECALQUE DE AREIA,UTILIZANDO DRAGA FLUTUANTE DE SUCCAO E RECALQUE PARA UMA DISTANCIA ATE 300,00M</t>
  </si>
  <si>
    <t>ATERRO HIDRAULICO,CONSTITUIDO DE RECALQUE DE AREIA,UTILIZANDO DRAGA FLUTUANTE DE SUCCAO E RECALQUE PARA UMA DISTANCIA ATE 400,00M</t>
  </si>
  <si>
    <t>ATERRO HIDRAULICO,CONSTITUIDO DE RECALQUE DE AREIA,UTILIZANDO DRAGA FLUTUANTE DE SUCCAO E RECALQUE PARA UMA DISTANCIA ATE 500,00M</t>
  </si>
  <si>
    <t>ATERRO HIDRAULICO,CONSTITUIDO DE RECALQUE DE AREIA,UTILIZANDO DRAGA FLUTUANTE DE SUCCAO E RECALQUE PARA UMA DISTANCIA ATE 600,00M</t>
  </si>
  <si>
    <t>ATERRO HIDRAULICO,CONSTITUIDO DE RECALQUE DE AREIA,UTILIZANDO DRAGA FLUTUANTE DE SUCCAO E RECALQUE PARA UMA DISTANCIA ATE 700,00M</t>
  </si>
  <si>
    <t>ATERRO HIDRAULICO,CONSTITUIDO DE RECALQUE DE AREIA,UTILIZANDO DRAGA FLUTUANTE DE SUCCAO E RECALQUE PARA UMA DISTANCIA ATE 800,00M</t>
  </si>
  <si>
    <t>ATERRO HIDRAULICO,CONSTITUIDO DE RECALQUE DE AREIA,UTILIZANDO DRAGA FLUTUANTE DE SUCCAO E RECALQUE PARA UMA DISTANCIA ATE 900,00M</t>
  </si>
  <si>
    <t>ATERRO HIDRAULICO,CONSTITUIDO DE RECALQUE DE AREIA,UTILIZANDO DRAGA FLUTUANTE DE SUCCAO E RECALQUE PARA UMA DISTANCIA ATE 1000,00M</t>
  </si>
  <si>
    <t>ATERRO HIDRAULICO,CONSTITUIDO DE RECALQUE DE AREIA,UTILIZANDO DRAGA FLUTUANTE DE SUCCAO E RECALQUE PARA UMA DISTANCIA ATE 1500,00M</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</si>
  <si>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</si>
  <si>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</si>
  <si>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</si>
  <si>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</si>
  <si>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</si>
  <si>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</si>
  <si>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</si>
  <si>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</si>
  <si>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</si>
  <si>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</si>
  <si>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</si>
  <si>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</si>
  <si>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</si>
  <si>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</si>
  <si>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</si>
  <si>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</si>
  <si>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</si>
  <si>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</si>
  <si>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</si>
  <si>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</si>
  <si>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</si>
  <si>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</si>
  <si>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</si>
  <si>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</si>
  <si>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</si>
  <si>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</si>
  <si>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</si>
  <si>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</si>
  <si>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</si>
  <si>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</si>
  <si>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</si>
  <si>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</si>
  <si>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</si>
  <si>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</si>
  <si>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</si>
  <si>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</si>
  <si>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</si>
  <si>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</si>
  <si>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</si>
  <si>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</si>
  <si>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</si>
  <si>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</si>
  <si>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</si>
  <si>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</si>
  <si>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</si>
  <si>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</si>
  <si>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CAPACIDADEUTIL DE 7,5T</t>
  </si>
  <si>
    <t>TRANSPORTE DE CARGA DE QUALQUER NATUREZA,EXCLUSIVE AS DESPESAS DE CARGA E DESCARGA,TANTO DE ESPERA DO CAMINHAO COMO DO SERVENTE OU EQUIPAMENTO AUXILIAR,A VELOCIDADE MEDIA DE 40KM/H,EM CAMINHAO DE CARROCERIA FIXA A OLEO DIESEL,COM CAPACIDADEUTIL DE 7,5T</t>
  </si>
  <si>
    <t>TRANSPORTE DE CARGA DE QUALQUER NATUREZA,EXCLUSIVE AS DESPESAS DE CARGA E DESCARGA,TANTO DE ESPERA DO CAMINHAO COMO DO SERVENTE OU EQUIPAMENTO AUXILIAR,A VELOCIDADE MEDIA DE 35KM/H,EM CAMINHAO DE CARROCERIA FIXA A OLEO DIESEL,COM CAPACIDADEUTIL DE 7,5T</t>
  </si>
  <si>
    <t>TRANSPORTE DE CARGA DE QUALQUER NATUREZA,EXCLUSIVE AS DESPESAS DE CARGA E DESCARGA,TANTO DE ESPERA DO CAMINHAO COMO DO SERVENTE OU EQUIPAMENTO AUXILIAR,A VELOCIDADE MEDIA DE 30KM/H,EM CAMINHAO DE CARROCERIA FIXA A OLEO DIESEL,COM CAPACIDADEUTIL DE 7,5T</t>
  </si>
  <si>
    <t>TRANSPORTE DE CARGA DE QUALQUER NATUREZA,EXCLUSIVE AS DESPESAS DE CARGA E DESCARGA,TANTO DE ESPERA DO CAMINHAO COMO DO SERVENTE OU EQUIPAMENTO AUXILIAR,A VELOCIDADE MEDIA DE 25KM/H,EM CAMINHAO DE CARROCEIRA FIXA A OLEO DIESEL,COM CAPACIDADEUTIL DE 7,5T</t>
  </si>
  <si>
    <t>TRANSPORTE DE CARGA DE QUALQUER NATUREZA,EXCLUSIVE AS DESPESAS DE CARGA E DESCARGA,TANTO DE ESPERA DO CAMINHAO COMO DO SERVENTE OU EQUIPAMENTO AUXILIAR,A VELOCIDADE MEDIA DE 20KM/H,EM CAMINHAO DE CARROCERIA FIXA A OLEO DIESEL,COM CAPACIDADEUTIL DE 7,5T</t>
  </si>
  <si>
    <t>TRANSPORTE DE CARGA DE QUALQUER NATUREZA,EXCLUSIVE AS DESPESAS DE CARGA E DESCARGA,TANTO DE ESPERA DO CAMINHAO COMO DO SERVENTE OU EQUIPAMENTO AUXILIAR,A VELOCIDADE MEDIA DE 15KM/H,EM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</si>
  <si>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</si>
  <si>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</si>
  <si>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</si>
  <si>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</si>
  <si>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</si>
  <si>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</si>
  <si>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</si>
  <si>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</si>
  <si>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</si>
  <si>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</si>
  <si>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</si>
  <si>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</si>
  <si>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</si>
  <si>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</si>
  <si>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</si>
  <si>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</si>
  <si>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</si>
  <si>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</si>
  <si>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</si>
  <si>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</si>
  <si>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DE8T</t>
  </si>
  <si>
    <t>TRANSPORTE DE CARGA DE QUALQUER NATUREZA,EXCLUSIVE AS DESPESAS DE CARGA E DESCARGA,TANTO DE ESPERA DO CAMINHAO COMO DO SERVENTE OU EQUIPAMENTO AUXILIAR,A VELOCIDADE MEDIA DE 40KM/H,EM CAMINHAO BASCULANTE A OLEO DIESEL,COM CAPACIDADE UTIL DE8T</t>
  </si>
  <si>
    <t>TRANSPORTE DE CARGA DE QUALQUER NATUREZA,EXCLUSIVE AS DESPESAS DE CARGA E DESCARGA,TANTO DE ESPERA DO CAMINHAO COMO DO SERVENTE OU EQUIPAMENTO AUXILIAR,A VELOCIDADE MEDIA DE 35KM/H,EM CAMINHAO BASCULANTE A OLEO DIESEL,COM CAPACIDADE UTIL DE8T</t>
  </si>
  <si>
    <t>TRANSPORTE DE CARGA DE QUALQUER NATUREZA,EXCLUSIVE AS DESPESAS DE CARGA E DESCARGA,TANTO DE ESPERA DO CAMINHAO COMO DO SERVENTE OU EQUIPAMENTO AUXILIAR,A VELOCIDADE MEDIA DE 30KM/H,EM CAMINHAO BASCULANTE A OLEO DIESEL,COM CAPACIDADE UTIL DE8T</t>
  </si>
  <si>
    <t>TRANSPORTE DE CARGA DE QUALQUER NATUREZA,EXCLUSIVE AS DESPESAS DE CARGA E DESCARGA,TANTO DE ESPERA DO CAMINHAO COMO DO SERVENTE OU EQUIPAMENTO AUXILIAR,A VELOCIDADE MEDIA DE 25KM/H,EM CAMINHAO BASCULANTE A OLEO DIESEL,COM CAPACIDADE UTIL DE8T</t>
  </si>
  <si>
    <t>TRANSPORTE DE CARGA DE QUALQUER NATUREZA,EXCLUSIVE AS DESPESAS DE CARGA E DESCARGA,TANTO DE ESPERA DO CAMINHAO COMO DO SERVENTE OU EQUIPAMENTO AUXILIAR,A VELOCIDADE MEDIA DE 20KM/H,EM CAMINHAO BASCULANTE A OLEO DIESEL,COM CAPACIDADE UTIL DE8T</t>
  </si>
  <si>
    <t>TRANSPORTE DE CARGA DE QUALQUER NATUREZA,EXCLUSIVE AS DESPESAS DE CARGA E DESCARGA,TANTO DE ESPERA DO CAMINHAO COMO DO SERVENTE OU EQUIPAMENTO AUXILIAR,A VELOCIDADE MEDIA DE 15KM/H,EM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</si>
  <si>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</si>
  <si>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</si>
  <si>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DE12T</t>
  </si>
  <si>
    <t>TRANSPORTE DE CARGA DE QUALQUER NATUREZA,EXCLUSIVE AS DESPESAS DE CARGA E DESCARGA,TANTO DE ESPERA DO CAMINHAO COMO DO SERVENTE OU EQUIPAMENTO AUXILIAR,A VELOCIDADE MEDIA DE 40KM/H,EM CAMINHAO BASCULANTE A OLEO DIESEL,COM CAPACIDADE UTIL DE12T</t>
  </si>
  <si>
    <t>TRANSPORTE DE CARGA DE QUALQUER NATUREZA,EXCLUSIVE AS DESPESAS DE CARGA E DESCARGA,TANTO DE ESPERA DO CAMINHAO COMO DO SERVENTE OU EQUIPAMENTO AUXILIAR,A VELOCIDADE MEDIA DE 35KM/H,EM CAMINHAO BASCULANTE A OLEO DIESEL,COM CAPACIDADE UTIL DE12T</t>
  </si>
  <si>
    <t>TRANSPORTE DE CARGA DE QUALQUER NATUREZA,EXCLUSIVE AS DESPESAS DE CARGA E DESCARGA,TANTO DE ESPERA DO CAMINHAO COMO DO SERVENTE OU EQUIPAMENTO AUXILIAR,A VELOCIDADE MEDIA DE 30KM/H,EM CAMINHAO BASCULANTE A OLEO DIESEL,COM CAPACIDADE UTIL DE12T</t>
  </si>
  <si>
    <t>TRANSPORTE DE CARGA DE QUALQUER NATUREZA,EXCLUSIVE AS DESPESAS DE CARGA E DESCARGA,TANTO DE ESPERA DO CAMINHAO COMO DO SERVENTE OU EQUIPAMENTO AUXILIAR,A VELOCIDADE MEDIA DE 25KM/H,EM CAMINHAO BASCULANTE A OLEO DIESEL,COM CAPACIDADE UTIL DE12T</t>
  </si>
  <si>
    <t>TRANSPORTE DE CARGA DE QUALQUER NATUREZA,EXCLUSIVE AS DESPESAS DE CARGA E DESCARGA,TANTO DE ESPERA DO CAMINHAO COMO DO SERVENTE OU EQUIPAMENTO AUXILIAR,A VELOCIDADE MEDIA DE 20KM/H,EM CAMINHAO BASCULANTE A OLEO DIESEL,COM CAPACIDADE UTIL DE12T</t>
  </si>
  <si>
    <t>TRANSPORTE DE CARGA DE QUALQUER NATUREZA,EXCLUSIVE AS DESPESAS DE CARGA E DESCARGA,TANTO DE ESPERA DO CAMINHAO COMO DO SERVENTE OU EQUIPAMENTO AUXILIAR,A VELOCIDADE MEDIA DE 15KM/H,EM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</si>
  <si>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</si>
  <si>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</si>
  <si>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DE17T</t>
  </si>
  <si>
    <t>TRANSPORTE DE CARGA DE QUALQUER NATUREZA,EXCLUSIVE AS DESPESAS DE CARGA E DESCARGA,TANTO DE ESPERA DO CAMINHAO COMO DO SERVENTE OU EQUIPAMENTO AUXILIAR,A VELOCIDADE MEDIA DE 40KM/H,EM CAMINHAO BASCULANTE A OLEO DIESEL,COM CAPACIDADE UTIL DE17T</t>
  </si>
  <si>
    <t>TRANSPORTE DE CARGA DE QUALQUER NATUREZA,EXCLUSIVE AS DESPESAS DE CARGA E DESCARGA,TANTO DE ESPERA DO CAMINHAO COMO DO SERVENTE OU EQUIPAMENTO AUXILIAR,A VELOCIDADE MEDIA DE 35KM/H,EM CAMINHAO BASCULANTE A OLEO DIESEL,COM CAPACIDADE UTIL DE17T</t>
  </si>
  <si>
    <t>TRANSPORTE DE CARGA DE QUALQUER NATUREZA,EXCLUSIVE AS DESPESAS DE CARGA E DESCARGA,TANTO DE ESPERA DO CAMINHAO COMO DO SERVENTE OU EQUIPAMENTO AUXILIAR,A VELOCIDADE MEDIA DE 30KM/H,EM CAMINHAO BASCULANTE A OLEO DIESEL,COM CAPACIDADE UTIL DE17T</t>
  </si>
  <si>
    <t>TRANSPORTE DE CARGA DE QUALQUER NATUREZA,EXCLUSIVE AS DESPESAS DE CARGA E DESCARGA,TANTO DE ESPERA DO CAMINHAO COMO DO SERVENTE OU EQUIPAMENTO AUXILIAR,A VELOCIDADE MEDIA DE 25KM/H,EM CAMINHAO BASCULANTE A OLEO DIESEL,COM CAPACIDADE UTIL DE17T</t>
  </si>
  <si>
    <t>TRANSPORTE DE CARGA DE QUALQUER NATUREZA,EXCLUSIVE AS DESPESAS DE CARGA E DESCARGA,TANTO DE ESPERA DO CAMINHAO COMO DO SERVENTE OU EQUIPAMENTO AUXILIAR,A VELOCIDADE MEDIA DE 20KM/H,EM CAMINHAO BASCULANTE A OLEO DIESEL,COM CAPACIDADE UTIL DE17T</t>
  </si>
  <si>
    <t>TRANSPORTE DE CARGA DE QUALQUER NATUREZA,EXCLUSIVE AS DESPESAS DE CARGA E DESCARGA,TANTO DE ESPERA DO CAMINHAO COMO DO SERVENTE OU EQUIPAMENTO AUXILIAR,A VELOCIDADE MEDIA DE 15KM/H,EM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</si>
  <si>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</si>
  <si>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</si>
  <si>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</si>
  <si>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</si>
  <si>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</si>
  <si>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MANOBRADO EQUIPAMENTO AUXILIAR,A VELOCIDADE MEDIA DE 5KM/H,EM DUMPER DE 18HP A OLEO DIESEL COM CAPACIDADE UTIL DE 2,3T OU 850L</t>
  </si>
  <si>
    <t>TRANSPORTE DE CONTAINER,SEGUNDO DESCRICAO DA FAMILIA 02.006,EXCLUSIVE CARGA E DESCARGA(VIDE ITEM 04.013.0015)</t>
  </si>
  <si>
    <t>TRANSPORTE DE EQUIPAMENTOS PESADOS EM CARRETAS,EXCLUSIVE A CARGA E DESCARGA(VIDE ITEM 04.014.0091) E O CUSTO HORARIO DOSEQUIPAMENTOS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</si>
  <si>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</si>
  <si>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</si>
  <si>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</si>
  <si>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</si>
  <si>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</si>
  <si>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</si>
  <si>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</si>
  <si>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</si>
  <si>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</si>
  <si>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</si>
  <si>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</si>
  <si>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</si>
  <si>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</si>
  <si>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</si>
  <si>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</si>
  <si>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</si>
  <si>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</si>
  <si>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</si>
  <si>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</si>
  <si>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</si>
  <si>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</si>
  <si>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</si>
  <si>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</si>
  <si>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</si>
  <si>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</si>
  <si>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</si>
  <si>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</si>
  <si>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</si>
  <si>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</si>
  <si>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</si>
  <si>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</si>
  <si>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</si>
  <si>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</si>
  <si>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</si>
  <si>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</si>
  <si>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</si>
  <si>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</si>
  <si>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</si>
  <si>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</si>
  <si>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</si>
  <si>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</si>
  <si>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</si>
  <si>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</si>
  <si>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</si>
  <si>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</si>
  <si>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</si>
  <si>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LOCACAO DE CACAMBA DE ACO TIPO CONTAINER COM 5M3 DE CAPACIDADE,PARA RETIRADA DE ENTULHO DE OBRA,INCLUSIVE CARREGAMENTO,TRANSPORTE E DESCARREGAMENTO,EXCLUSIVE TAXA PARA DESCARGA EMLOCAIS AUTORIZADOS E/OU LICENCIADOS (VIDE ITEM 04.014.0110)</t>
  </si>
  <si>
    <t>COLETA E TRANSPORTE DE RESIDUOS EM CACAMBA ESTACIONARIA "ROLL-ON/ROLL-OFF",ABERTA,COM CAPACIDADE APROXIMADA DE 35M3,COMMINIMO DE 40 COLETAS POR MES,EXCLUSIVE TAXA PARA DESCARGA EMLOCAIS AUTORIZADOS E/OU LICENCIADOS (VIDE ITEM 04.014.0110)</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</si>
  <si>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</si>
  <si>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</si>
  <si>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</si>
  <si>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</si>
  <si>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</si>
  <si>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</si>
  <si>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</si>
  <si>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</si>
  <si>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</si>
  <si>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</si>
  <si>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</si>
  <si>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</si>
  <si>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TRANSPORTE DE ANDAIME TUBULAR,CONSIDERANDO-SE A AREA DE PROJECAO VERTICAL DO ANDAIME,EXCLUSIVE CARGA,DESCARGA E TEMPO DEESPERA DO CAMINHAO(VIDE ITEM 04.021.0010)</t>
  </si>
  <si>
    <t>TRANSPORTE DE ANDAIME SUSPENSO,TIPO PESADO,PARA REVESTIMENTO,EXCLUSIVE CARGA,DESCARGA E TEMPO DE ESPERA DO CAMINHAO(VIDEITEM 04.021.0015)</t>
  </si>
  <si>
    <t>TRANSPORTE DE ANDAIME SUSPENSO,TIPO LEVE,PARA PINTURA,EXCLUSIVE CARGA,DESCARGA E TEMPO DE ESPERA DO CAMINHAO(VIDE ITEM 04.021.0020)</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</si>
  <si>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</si>
  <si>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</si>
  <si>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SUSPENSO,TIPO PESADO,PARAREVESTIMENTO,INCLUSIVE TEMPO DE ESPERA DO CAMINHAO</t>
  </si>
  <si>
    <t>CARGA E DESCARGA MANUAL DE ANDAIME SUSPENSO,TIPO LEVE,PARA PINTURA,INCLUSIVE TEMPO DE ESPERA DO CAMINHAO</t>
  </si>
  <si>
    <t>CARGA E DESCARGA MANUAL DE ELEVADOR DE OBRAS,INCLUSIVE TEMPODE ESPERA DO CAMINHAO REFERENTE AO ITEM 04.020.0136</t>
  </si>
  <si>
    <t>TRANSPORTE ATE 25KM,MONTAGEM E DESMONTAGEM DE BATE-ESTACAS COM MARTELO PESANDO ATE 1,5T,COM OU SEM TORRE,INCLUSIVE HORASIMPRODUTIVAS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</si>
  <si>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ENA DESMONTAGEM.PARA DISTANCIA ALEM DE 25KM,ACRESCENTAR 0,5%PARA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</si>
  <si>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</si>
  <si>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</si>
  <si>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</si>
  <si>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ALVENARIA DE PEDRA ARGAMASSADA,INCLUSIVEEMPILHAMENTO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</si>
  <si>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</si>
  <si>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</si>
  <si>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EMPAREDE</t>
  </si>
  <si>
    <t>DEMOLICAO DE REVESTIMENTO EM AZULEJOS,CERAMICAS OU MARMORE EM PAREDE,EXCLUSIVE A CAMADA DE ASSENTAMENTO</t>
  </si>
  <si>
    <t>DEMOLICAO DE FILME (PELICULA) DE IMPERMEABILIZACAO E RESPECTIVA TELA DE POLIESTER.VIDE ITEM 05.001.0162</t>
  </si>
  <si>
    <t>DEMOLICAO DE REVESTIMENTO DE ARGAMASSA DE CIMENTO E AREIA EIMPERMEABILIZANTE EM RESERVATORIOS OU OUTRA SUPERFICIE DE CONCRETO,INCLUSIVE LIMPEZA COM ESCOVA DE ACO,EXCLUSIVE JATO DEAREIA,AGUA OU AR.VIDE ITEM 05.004.0011</t>
  </si>
  <si>
    <t>DEMOLICAO A PONTEIRO DE ARREMATE DE PATIO CIMENTADO PARA REEXECUCAO DO MESMO,EXCLUSIVE ESTA REEXECUCAO</t>
  </si>
  <si>
    <t>DEMOLICAO MANUAL DE PISO CIMENTADO,EXCLUSIVE A BASE DE CONCRETO,INCLUSIVE EMPILHAMENTO LATERAL DENTRO DO CANTEIRO DE SERVICO</t>
  </si>
  <si>
    <t>DEMOLICAO MANUAL DE PAVIMENTACAO DE CONCRETO ASFALTICO DE 5CM DE ESPESSURA</t>
  </si>
  <si>
    <t>DEMOLICAO A PONTEIRO,DE BASE SUPORTE,CONTRAPISO,CAMADA REGULARIZADORA OU DE ASSENTAMENTO DE TACOS,CERAMICAS E AZULEJOS,COM ESPESSURA ATE 4CM</t>
  </si>
  <si>
    <t>DEMOLICAO DE ESTRUTURA DE CONCRETO CELULAR(LAJES,VIGAS,ETC)</t>
  </si>
  <si>
    <t>DEMOLICAO DE PISO DE ALTA RESISTENCIA,EXCLUSIVE CAMADA DE ASSENTAMENTO(CONTRAPISO)</t>
  </si>
  <si>
    <t>DEMOLICAO MANUAL DE CONCRETO ARMADO ESTANDO AS PECAS EM POSICAO ESPECIAL SOBRE O TERRENO OU PLANO HORIZONTAL DE TRABALHO</t>
  </si>
  <si>
    <t>DEMOLICAO DE DIVISORIAS DE PLACAS DE MARMORITE OU CONCRETO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</si>
  <si>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</si>
  <si>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</si>
  <si>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</si>
  <si>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</si>
  <si>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</si>
  <si>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</si>
  <si>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</si>
  <si>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</si>
  <si>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</si>
  <si>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MADEIRAMENTO DE TELHADO EM TELHA CERAMICA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</si>
  <si>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</si>
  <si>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</si>
  <si>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</si>
  <si>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</si>
  <si>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CONCRETOARMADO,VISANDO EXPOSICAO DA ARMADURA,USANDO CINZEL,PONTEIROE ESCOVA DE ACO</t>
  </si>
  <si>
    <t>REMOCAO MANUAL CUIDADOSA DA CAMADA DE CAPEAMENTO DE CONCRETOARMADO,VISANDO EXPOSICAO DA ARMADURA,USANDO CINZEL,PONTEIROE ESCOVA DE ACO,PARA ESPESSURA DE 3CM</t>
  </si>
  <si>
    <t>REMOCAO MANUAL CUIDADOSA DA CAMADA DE CAPEAMENTO DE CONCRETOARMADO,VISANDO EXPOSICAO DA ARMADURA,USANDO CINZEL,PONTEIROE ESCOVA DE ACO,PARA ESPESSURA DE 5CM</t>
  </si>
  <si>
    <t>REMOCAO MANUAL DE PISO DE PEDRA PORTUGUESA,INCLUSIVE BASE DEASSENTAMENTO</t>
  </si>
  <si>
    <t>REMOCAO MANUAL DE PAVIMENTACAO DE LAJOES DE GRANITO EM PASSEIO</t>
  </si>
  <si>
    <t>REMOCAO DE PLAQUEAMENTO DE CONCRETO</t>
  </si>
  <si>
    <t>REMOCAO CUIDADOSA DE CAMADA DE PROTECAO DE IMPERMEABILIZACAO</t>
  </si>
  <si>
    <t>REMOCAO DE CAMADA DE ISOLAMENTO TERMICO DE TERRACO OU DE ENCHIMENTO EM BANHEIROS,ETC</t>
  </si>
  <si>
    <t>REMOCAO MANUAL DE MATERIAL ROCHOSO,EM BLOCOS DE 15KG,A 1,50MDE ALTURA,REFERINDO-SE O CUSTO AO MATERIAL SOLTO</t>
  </si>
  <si>
    <t>REMOCAO MANUAL DE MATERIAL ROCHOSO,EM BLOCOS ATE 15KG,A 2,50M DE DISTANCIA,REFERINDO-SE O CUSTO AO MATERIAL SOLTO</t>
  </si>
  <si>
    <t>REMOCAO,A PA,DE CASCALHO E PO DE MATERIAL ROCHOSO,A 1,50M DEALTURA</t>
  </si>
  <si>
    <t>REMOCAO,A PA,DE CASCALHO E PO DE MATERIAL ROCHOSO,A 2,50M DEDISTANCIA</t>
  </si>
  <si>
    <t>REMOCAO DE PAVIMENTACAO DE LAJOTAS DE CONCRETO,ALTAMENTE VIBRADO,INTERTRAVADO,PRE-FABRICADO</t>
  </si>
  <si>
    <t>REMOCAO CUIDADOSA DE PEITORIS,SOLEIRAS OU CHAPINS</t>
  </si>
  <si>
    <t>REMOCAO DE PLACAS DE PISO VINILICO OU DE BORRACHA SINTETICA</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</si>
  <si>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</si>
  <si>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</si>
  <si>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</si>
  <si>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ESCADA DE MADEIRA</t>
  </si>
  <si>
    <t>REMOCAO DE RODAPES DE MADEIRA,CERAMICA OU SEMELHANTE</t>
  </si>
  <si>
    <t>REMOCAO DE FRISOS DE ASSOALHO,EXCLUSIVE BARROTES OU GRAZEPES</t>
  </si>
  <si>
    <t>REMOCAO DE CARPETE OU TAPETE COLADO NO PISO,INCLUSIVE LIMPEZA DE RESIDUO DE COLA COM PALHA DE ACO</t>
  </si>
  <si>
    <t>REMOCAO DE RIPAS,SEM APROVEITAMENTO DE MATERIAL RETIRADO</t>
  </si>
  <si>
    <t>REMOCAO DE PISO DE ARDOSIA,PEDRA SAO TOME,COM A RESPECTIVA CAMADA DE ASSENTAMENTO</t>
  </si>
  <si>
    <t>REMOCAO DE PLACAS DE MURO PRE-MOLDADO,COM APROVEITAMENTO DOMATERIAL</t>
  </si>
  <si>
    <t>REMOCAO DE PISO DE MARMORE OU GRANITO</t>
  </si>
  <si>
    <t>REMOCAO A PA,DE CASCALHO OU LAMA A 1,50M DE ALTURA EM LOGRADOURO(BECO) DE ATE 2,00M,EM FAVELAS</t>
  </si>
  <si>
    <t>REMOCAO DE TERRA OU ENTULHO,A PA,ATE A DISTANCIA HORIZONTALDE 5,00M</t>
  </si>
  <si>
    <t>REMOCAO DE PAPEL DE PAREDE,INCLUSIVE LIMPEZA DO EXCESSO DE COLA NA PAREDE</t>
  </si>
  <si>
    <t>REMOCAO DE PISO ELEVADO EM PLACAS</t>
  </si>
  <si>
    <t>REMOCAO DE REVESTIMENTO LAMINADO MELAMINICO EM PAREDES,INCLUSIVE RETIRADA DA COLA</t>
  </si>
  <si>
    <t>REMOCAO DE REVESTIMENTO LAMINADO MELAMINICO EM PISOS,INCLUSIVE RETIRADA DA COLA</t>
  </si>
  <si>
    <t>REMOCAO DE JUNTA DE DILATACAO E VEDACAO</t>
  </si>
  <si>
    <t>REMOCAO CUIDADOSA DE DIVISORIA DE GRANITO</t>
  </si>
  <si>
    <t>REMOCAO CUIDADOSA DE DIVISORIA DE MARMORE</t>
  </si>
  <si>
    <t>REMOCAO DE REVESTIMENTO DE LENCOL DE CHUMBO EM PAREDES</t>
  </si>
  <si>
    <t>REMOCAO DE TUBULACAO DE ACO,EXCLUSIVE ESCAVACAO E REATERRO</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</si>
  <si>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</si>
  <si>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</si>
  <si>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</si>
  <si>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TUBO DE CONCRETO COM D.N ACIMA DE 1500MM</t>
  </si>
  <si>
    <t>REMOCAO DE VIDRO ATE 0,30X0,30M COM LIMPEZA LOCAL</t>
  </si>
  <si>
    <t>REMOCAO DE VIDRO ACIMA DE 0,30X0,30M,COM LIMPEZA LOCAL</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</si>
  <si>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</si>
  <si>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</si>
  <si>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</si>
  <si>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</si>
  <si>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</si>
  <si>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</si>
  <si>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ESCAVACAOOU RASGO EM ALVENARIA</t>
  </si>
  <si>
    <t>ARRANCAMENTO DE APARELHOS DE ILUMINACAO, INCLUSIVE LAMPADAS</t>
  </si>
  <si>
    <t>ARRANCAMENTO DE APARELHOS SANITARIOS</t>
  </si>
  <si>
    <t>ARRANCAMENTO DE BANCADA DE PIA/LAVATORIO OU BANCA SECA DE ATE 1,00M DE ALTURA E ATE 0,80M DE LARGURA</t>
  </si>
  <si>
    <t>ARRANCAMENTO DE GRADES,GRADIS,ALAMBRADOS,CERCAS E PORTOES</t>
  </si>
  <si>
    <t>ARRANCAMENTO DE CERCAS DE MOIROES E ARAME FARPADO</t>
  </si>
  <si>
    <t>RETIRADA MANUAL DE TRANSFORMADOR DO LOCAL EM QUE SE ENCONTRAINSTALADO,INCLUSIVE DESLIGAMENTOS ELETRICOS,EXCLUSIVE EQUIPAMENTO PARA CARGA E DESCARGA EM CAMINHAO E TRANSPORTE</t>
  </si>
  <si>
    <t>RETIRADA MANUAL DE GERADOR DO LOCAL EM QUE SE ENCONTRA INSTALADO,EXCLUSIVE EQUIPAMENTO PARA CARGA E DESCARGA EM CAMINHAOE TRANSPORTE</t>
  </si>
  <si>
    <t>PERCUSSAO COM BATIDAS LEVES,SEM RETIRADA DO MATERIAL SOLTO</t>
  </si>
  <si>
    <t>RETIRADA CUIDADOSA DE AZULEJOS OU LADRILHOS CERAMICOS E RESPECTIVA ARGAMASSA DE ASSENTAMENTO,SEM REAPROVEITAMENTO DO MATERIAL RETIRADO</t>
  </si>
  <si>
    <t>RETIRADA CUIDADOSA DE REVESTIMENTO DE ARGAMASSA(INTERNO OU EXTERNO)</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</si>
  <si>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</si>
  <si>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</si>
  <si>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</si>
  <si>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</si>
  <si>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</si>
  <si>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</si>
  <si>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</si>
  <si>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</si>
  <si>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TRANSPORTE DE MATERIAIS ENCOSTA ACIMA,SERVICO INTEIRAMENTE MANUAL,INCLUSIVE CARGA E DESCARGA</t>
  </si>
  <si>
    <t>TXM</t>
  </si>
  <si>
    <t>TRANSPORTE DE MATERIAIS ENCOSTA ABAIXO,SERVICO INTEIRAMENTEMANUAL,INCLUSIVE CARGA E DESCARGA</t>
  </si>
  <si>
    <t>TRANSPORTE HORIZONTAL DE ENTULHO OU LAMA EM CARRINHO,INCLUSIVE CARGA A PA,EM FAVELAS</t>
  </si>
  <si>
    <t>TRANSPORTE DE MATERIAIS ENCOSTA ACIMA,EM CARRINHOS,INCLUSIVECARGA E DESCARGA</t>
  </si>
  <si>
    <t>TRANSPORTE DE MATERIAIS ENCOSTA ABAIXO,EM CARRINHOS,INCLUSIVE CARGA E DESCARGA</t>
  </si>
  <si>
    <t>TRANSPORTE DE MATERIAIS DE GRANDE VOLUME E BAIXO PESO ESPECIFICO,SERVICO INTEIRAMENTE MANUAL,ENCOSTA ACIMA,INCLUSIVE CARGA E DESCARGA</t>
  </si>
  <si>
    <t>M3XM</t>
  </si>
  <si>
    <t>TRANSPORTE DE MATERIAIS DE GRANDE VOLUME E BAIXO PESO ESPECIFICO,SERVICO INTEIRAMENTE MANUAL,ENCOSTA ABAIXO,INCLUSIVE CARGA E DESCARGA</t>
  </si>
  <si>
    <t>TRANSPORTE MANUAL DE CALHA ATE O LOCAL DE ASSENTAMENTO,ENCOSTA ACIMA,INCLUSIVE CARGA E DESCARGA</t>
  </si>
  <si>
    <t>UNXM</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</si>
  <si>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</si>
  <si>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</si>
  <si>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</si>
  <si>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</si>
  <si>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</si>
  <si>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</si>
  <si>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</si>
  <si>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</si>
  <si>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</si>
  <si>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DE VIDROS,FEITA NOS DOIS LADOS,CONTADO UM LADO</t>
  </si>
  <si>
    <t>LIMPEZA DE PISOS CIMENTADOS</t>
  </si>
  <si>
    <t>LIMPEZA DE PISOS CERAMICOS.</t>
  </si>
  <si>
    <t>LIMPEZA DE PISOS DE BORRACHA</t>
  </si>
  <si>
    <t>LIMPEZA DE APARELHOS SANITARIOS,INCLUSIVE METAIS</t>
  </si>
  <si>
    <t>LIMPEZA DE METAIS,EXCLUSIVE APARELHOS SANITARIOS</t>
  </si>
  <si>
    <t>LIMPEZA DE PEITORIS</t>
  </si>
  <si>
    <t>LIMPEZA DE PAREDES REVESTIDAS DE CERAMICAS OU AZULEJOS</t>
  </si>
  <si>
    <t>LIMPEZA DE PISOS VINILICOS</t>
  </si>
  <si>
    <t>LIMPEZA DE PISOS DE PEDRA</t>
  </si>
  <si>
    <t>LAVAGEM DE TAPETES EXECUTADA NO LOCAL</t>
  </si>
  <si>
    <t>LIMPEZA EM PAREDE REVESTIDA COM PASTILHAS,INCLUSIVE O USO DEESCADA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</si>
  <si>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</si>
  <si>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</si>
  <si>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OUSO DE ESCADA ATE 2 PAVIMENTOS,EXCLUSIVE ANDAIMES</t>
  </si>
  <si>
    <t>LIMPEZA DE CALHA EM ENCOSTA</t>
  </si>
  <si>
    <t>LIMPEZA DE TELHA CERAMICA,CONSTANDO DE LAVAGEM COM AGUA PURAE ESCOVACAO COM ESCOVA DE ACO</t>
  </si>
  <si>
    <t>LIMPEZA DE CAIXA DE AREIA,EM ENCOSTA,ATE 1,50M DE PROFUNDIDADE</t>
  </si>
  <si>
    <t>LIMPEZA DE PAINEIS DE ALUMINIO</t>
  </si>
  <si>
    <t>LIMPEZA DE PAINEIS DE ACO ESCOVADO</t>
  </si>
  <si>
    <t>LIMPEZA DE CAIXA D'AGUA OU CISTERNA,COM CAPACIDADE ATE 1000L,INCLUSIVE DESINFECCAO CONFORME NORMAS DO INEA</t>
  </si>
  <si>
    <t>LIMPEZA DE CAIXA D'AGUA OU CISTERNA,COM CAPACIDADE DE 1001 A2000L,INCLUSIVE DESINFECCAO CONFORME NORMAS DO INEA</t>
  </si>
  <si>
    <t>LIMPEZA DE CAIXA D'AGUA OU CISTERNA,COM CAPACIDADE DE 2001 A20000L,INCLUSIVE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</si>
  <si>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</si>
  <si>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</si>
  <si>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DE CONCRETO OU PISO CIMENTADO</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</si>
  <si>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</si>
  <si>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</si>
  <si>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</si>
  <si>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</si>
  <si>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DEDIAMETRO ATE 1/2"</t>
  </si>
  <si>
    <t>FURACAO EM CONCRETO COM FURADEIRA MANUAL E BROCA DE WIDIA DEDIAMETRO DE 5/8"</t>
  </si>
  <si>
    <t>FURACAO EM CONCRETO COM FURADEIRA MANUAL E BROCA DE WIDIA DEDIAMETRO DE 3/4"</t>
  </si>
  <si>
    <t>FURACAO EM CONCRETO COM FURADEIRA MANUAL E BROCA DE WIDIA DEDIAMETRO DE 1"</t>
  </si>
  <si>
    <t>FURACAO EM CONCRETO COM FURADEIRA MANUAL E BROCA DE WIDIA DEDIAMETRO DE 1.1/2"</t>
  </si>
  <si>
    <t>FURACAO DE CONCRETO,A PONTEIRO,TENDO O FURO 5X5X7CM</t>
  </si>
  <si>
    <t>FURACAO DE CONCRETO,A PONTEIRO,TENDO O FURO 10X10X15CM</t>
  </si>
  <si>
    <t>TIRO COM PISTOLA PARA FIXACAO DE PINO DE 1/4" EM CONCRETO ARMADO,INCLUSIVE O PINO E 0,50M DE FITA PERFURADA.FORNECIMENTOE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</si>
  <si>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</si>
  <si>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</si>
  <si>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</si>
  <si>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</si>
  <si>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CORTE EM TETO DE GESSO COM MAQUITA</t>
  </si>
  <si>
    <t>CORTE EM PISOS DE MARMORE,MARMORITE OU CERAMICA COM MAQUITA</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</si>
  <si>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</si>
  <si>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</si>
  <si>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</si>
  <si>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MANGUEIRADE 1/2",EXCLUSIVE ANDAIMES</t>
  </si>
  <si>
    <t>POLIMENTO MANUAL DE PEITORIL DE MARMORE</t>
  </si>
  <si>
    <t>POLIMENTO MANUAL DE PISO E ESPELHO,EM ESCADA DE MARMORITE</t>
  </si>
  <si>
    <t>POLIMENTO MANUAL DE RODAPE EM MATERIAL DE ALTA RESISTENCIA</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</si>
  <si>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</si>
  <si>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</si>
  <si>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ESTUQUECOM ADESIVO,CIMENTO BRANCO E CORANTE,SENDO 2 POLIMENTOS MECANICOS</t>
  </si>
  <si>
    <t>LIMPEZA E POLIMENTO DE PISO DE GRANITO,ANTIGO,USANDO ESTUQUECOM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</si>
  <si>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</si>
  <si>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</si>
  <si>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</si>
  <si>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</si>
  <si>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</si>
  <si>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</si>
  <si>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 COM EQUIPAMENTO DE AR COMPRIMIDO,DE CONCRETO ARMADO,VISANDO A EXPOSICAO OU RETIRADA DE ARMADURA</t>
  </si>
  <si>
    <t>DEMOLICAO DE PISOS OU PAVIMENTOS DE CONCRETO SIMPLES,UTILIZANDO QUEDA DE MACO DE 750KG,ADAPTADO A UMA ESCAVADEIRA DE 0,57M3(3/4JD3)</t>
  </si>
  <si>
    <t>DEMOLICAO DE PECAS DE CONCRETO ARMADO EM POSICAO ESPECIAL,UTILIZANDO QUEDA DE MACO DE 750KG,ADAPTADO A UMA ESCAVADEIRA DE 0,57M3(3/4JD3)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</si>
  <si>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</si>
  <si>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</si>
  <si>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</si>
  <si>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DE PREDIOS COM ROMPEDOR HIDRAULICO ADAPTADO A ESCAVADEIRA,DE CONCRETO ARMADO,PISOS,ALVENARIA E ESQUADRIAS,INCLUSIVE EMPILHAMENTO DO ENTULHO COM PREPARO PARA TRANSPORTE EEXCLUSIVE:CORTE DO ACO(VERGALHAO) EMPILHADO,TRANSPORTE(BOTA-FORA),CARGA E DESCARGA</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</si>
  <si>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</si>
  <si>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</si>
  <si>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</si>
  <si>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</si>
  <si>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</si>
  <si>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</si>
  <si>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</si>
  <si>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</si>
  <si>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</si>
  <si>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</si>
  <si>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</si>
  <si>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</si>
  <si>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</si>
  <si>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</si>
  <si>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</si>
  <si>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</si>
  <si>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</si>
  <si>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</si>
  <si>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</si>
  <si>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</si>
  <si>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</si>
  <si>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</si>
  <si>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</si>
  <si>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</si>
  <si>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</si>
  <si>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</si>
  <si>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</si>
  <si>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</si>
  <si>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</si>
  <si>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MECANICA DE GALERIA CIRCULAR,COM DIAMETRO DE 1,00M,USANDO BUCKET MACHINE,EXCLUSIVE TRANSPORTE DO MATERIAL RETIRADO</t>
  </si>
  <si>
    <t>LIMPEZA MECANICA DE GALERIA CIRCULAR,COM DIAMETRO MAIOR QUE1,00M,USANDO BUCKET MACHINE,COM TRANSPORTE DO MATERIAL RETIRADO ATE 10KM DE DISTANCIA,INCLUSIVE CARGA MANUAL E DESCARGAMECANICA</t>
  </si>
  <si>
    <t>LIMPEZA MECANICA DE GALERIA CIRCULAR,COM DIAMETRO IGUAL A 1,00M,USANDO BUCKET MACHINE,COM TRANSPORTE DO MATERIAL RETIRADO ATE 10KM DE DISTANCIA,INCLUSIVE CARGA MANUAL E DESCARGA MECANICA</t>
  </si>
  <si>
    <t>LIMPEZA MECANICA DE GALERIA CIRCULAR,COM DIAMETRO IGUAL A 0,90M,USANDO BUCKET MACHINE,COM TRANSPORTE DO MATERIAL RETIRADO ATE 10KM DE DISTANCIA,INCLUSIVE CARGA MANUAL E DESCARGA MECANICA</t>
  </si>
  <si>
    <t>LIMPEZA MECANICA DE GALERIA CIRCULAR,COM DIAMETRO IGUAL A 0,80M,USANDO BUCKET MACHINE,COM TRANSPORTE DO MATERIAL RETIRADO ATE 10KM DE DISTANCIA,INCLUSIVE CARGA MANUAL E DESCARGA MECANICA</t>
  </si>
  <si>
    <t>LIMPEZA MECANICA DE GALERIA CIRCULAR,COM DIAMETRO IGUAL A 0,70M,USANDO BUCKET MACHINE,COM TRANSPORTE DO MATERIAL RETIRADO ATE 10KM DE DISTANCIA,INCLUSIVE CARGA MANUAL E DESCARGA MECANICA</t>
  </si>
  <si>
    <t>LIMPEZA MECANICA DE GALERIA CIRCULAR,COM DIAMETRO IGUAL A 0,60N,USANDO BUCKET MACHINE,COM TRANSPORTE DO MATERIAL RETIRADO ATE 10KM DE DISTANCIA,INCLUSIVE CARGA MANUAL E DESCARGA MECANICA</t>
  </si>
  <si>
    <t>LIMPEZA MECANICA DE GALERIA CIRCULAR,COM DIAMETRO IGUAL A 0,50M,USANDO BUCKET MACHINE,COM TRANSPORTE DO MATERIAL RETIRADO ATE 10KM DE DISTANCIA,INCLUSIVE CARGA MANUAL E DESCARGA MECANICA</t>
  </si>
  <si>
    <t>LIMPEZA MECANICA DE GALERIA CIRCULAR,COM DIAMETRO IGUAL A 0,40M,USANDO BUCKET MACHINE,COM TRANSPORTE DO MATERIAL RETIRADO ATE 10KM DE DISTANCIA,INCLUSIVE CARGA MANUAL E DESCARGA MECANICA</t>
  </si>
  <si>
    <t>LIMPEZA MECANICA DE GALERIA CIRCULAR,COM DIAMETRO IGUAL A 0,30M,USANDO BUCKET MACHINE,COM TRANSPORTE DO MATERIAL RETIRADO ATE 10KM DE DISTANCIA,INCLUSIVE CARGA MANUAL E DESCARGA MECANICA</t>
  </si>
  <si>
    <t>LIMPEZA MECANICA DE GALERIA RETANGULAR,USANDO BUCKET MACHINE,COM TRANSPORTE DO MATERIAL RETIRADO ATE 10KM DE DISTANCIA,INCLUSIVE CARGA MANUAL E DESCARGA MECANICA</t>
  </si>
  <si>
    <t>LIMPEZA MECANICA DE GALERIA CIRCULAR,COM DIAMETRO IGUAL A 1,00M,USANDO BUCKET MACHINE,COM TRANSPORTE DO MATERIAL RETIRADO ATE 20KM,INCLUSIVE CARGA MANUAL E DESCARGA MECANICA</t>
  </si>
  <si>
    <t>LIMPEZA MECANICA DE GALERIA CIRCULAR,COM DIAMETRO IGUAL A 0,90M,USANDO BUCKET MACHINE,COM TRANSPORTE DO MATERIAL RETIRADO ATE 20KM,INCLUSIVE CARGA MANUAL E DESCARGA MECANICA</t>
  </si>
  <si>
    <t>LIMPEZA MECANICA DE GALERIA CIRCULAR,COM DIAMETRO IGUAL A 0,80M,USANDO BUCKET MACHINE,COM TRANSPORTE DO MATERIAL RETIRADO ATE 20KM,INCLUSIVE CARGA MANUAL E DESCARGA MECANICA</t>
  </si>
  <si>
    <t>LIMPEZA MECANICA DE GALERIA CIRCULAR,COM DIAMETRO IGUAL A 0,70M,USANDO BUCKET MACHINE,COM TRANSPORTE DO MATERIAL RETIRADO ATE 20KM,INCLUSIVE CARGA MANUAL E DESCARGA MECANICA</t>
  </si>
  <si>
    <t>LIMPEZA MECANICA DE GALERIA CIRCULAR,COM DIAMETRO IGUAL A 0,60M,USANDO BUCKET MACHINE,COM TRANSPORTE DO MATERIAL RETIRADO ATE 20KM,INCLUSIVE CARGA MANUAL E DESCARGA MECANICA</t>
  </si>
  <si>
    <t>LIMPEZA MECANICA DE GALERIA CIRCULAR,COM DIAMETRO IGUAL A 0,50M,USANDO BUCKET MACHINE,COM TRANSPORTE DO MATERIAL RETIRADO ATE 20KM,INCLUSIVE CARGA MANUAL E DESCARGA MECANICA</t>
  </si>
  <si>
    <t>LIMPEZA MECANICA DE GALERIA CIRCULAR,COM DIAMETRO IGUAL A 0,40M,USANDO BUCKET MACHINE,COM TRANSPORTE DO MATERIAL RETIRADO ATE 20KM,INCLUSIVE CARGA MANUAL E DESCARGA MECANICA</t>
  </si>
  <si>
    <t>LIMPEZA MECANICA DE GALERIA CIRCULAR,COM DIAMETRO IGUAL A 0,30M,USANDO BUCKET MACHINE,COM TRANSPORTE DO MATERIAL RETIRADO ATE 20KM,INCLUSIVE CARGA MANUAL E DESCARGA MECANICA</t>
  </si>
  <si>
    <t>LIMPEZA MECANICA DE GALERIA CIRCULAR,COM DIAMETRO IGUAL A 1,00M,USANDO BUCKET MACHINE,COM TRANSPORTE DO MATERIAL RETIRADO ATE 30KM,INCLUSIVE CARGA MANUAL E DESCARGA MECANICA</t>
  </si>
  <si>
    <t>LIMPEZA MECANICA DE GALERIA CIRCULAR,COM DIAMETRO IGUAL A 0,90M,USANDO BUCKET MACHINE,COM TRANSPORTE DO MATERIAL RETIRADO ATE 30KM,INCLUSIVE CARGA MANUAL E DESCARGA MECANICA</t>
  </si>
  <si>
    <t>LIMPEZA MECANICA DE GALERIA CIRCULAR,COM DIAMETRO IGUAL A 0,80M,USANDO BUCKET MACHINE,COM TRANSPORTE DO MATERIAL RETIRADO ATE 30KM,INCLUSIVE CARGA MANUAL E DESCARGA MECANICA</t>
  </si>
  <si>
    <t>LIMPEZA MECANICA DE GALERIA CIRCULAR,COM DIAMETRO IGUAL A 0,70M,USANDO BUCKET MACHINE,COM TRANSPORTE DO MATERIAL RETIRADO ATE 30KM, INCLUSIVE CARGA MANUAL E DESCARGA MECANICA</t>
  </si>
  <si>
    <t>LIMPEZA MECANICA DE GALERIA CIRCULAR,COM DIAMETRO IGUAL A 0,60M,USANDO BUCKET MACHINE,COM TRANSPORTE DO MATERIAL RETIRADO ATE 30KM,INCLUSIVE CARGA MANUAL E DESCARGA MECANICA</t>
  </si>
  <si>
    <t>LIMPEZA MECANICA DE GALERIA CIRCULAR,COM DIAMETRO IGUAL A 0,50M,USANDO BUCKET MACHINE,COM TRANSPORTE DO MATERIAL RETIRADO ATE 30KM,INCLUSIVE CARGA MANUAL E DESCARGA MECANICA</t>
  </si>
  <si>
    <t>LIMPEZA MECANICA DE GALERIA CIRCULAR,COM DIAMTERO IGUAL A 0,40M,USANDO BUCKET MACHINE,COM TRANSPORTE DO MATERIAL RETIRADO ATE 30KM,INCLUSIVE CARGA MANUAL E DESCARGA MECANICA</t>
  </si>
  <si>
    <t>LIMPEZA MECANICA DE GALERIA CIRCULAR,COM DIAMETRO IGUAL A 0,30M,USANDO BUCKET MACHINE,COM TRANSPORTE DO MATERIAL RETIRADO ATE 30KM,INCLUSIVE CARGA MANUAL E DESCARGA MECANICA</t>
  </si>
  <si>
    <t>LIMPEZA MECANICA DE GALERIA RETANGULAR USANDO BUCKET MACHINE,COM TRANSPORTE DO MATERIAL RETIRADO ATE 30KM DE DISTANCIA,INCLUSIVE CARGA MANUAL E DESCARGA MECANICA</t>
  </si>
  <si>
    <t>LIMPEZA MECANICA DE RAMAL DE RALO USANDO BUCKET MACHINE,COMDIAMETRO MENOR QUE 0,40M,COM TRANSPORTE DO MATERIAL RETIRADOATE 10KM DE DISTANCIA,INCLUSIVE CARGA MANUAL E DESCARGA MECANICA</t>
  </si>
  <si>
    <t>LIMPEZA MECANICA DE RAMAL DE RALO USANDO BUCKET MACHINE,COMDIAMETRO MENOR QUE 0,40M,COM TRANSPORTE DO MATERIAL RETIRADOATE 20KM DE DISTANCIA,INCLUSIVE CARGA MANUAL E DESCARGA MECANICA</t>
  </si>
  <si>
    <t>LIMPEZA MECANICA DE RAMAL DE RALO,USANDO BUCKET MACHINE,COMDIAMETRO MENOR QUE 0,40M,COM TRANSPORTE DO MATERIAL RETIRADOATE 30KM DE DISTANCIA,INCLUSIVE CARGA MANUAL E 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</si>
  <si>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</si>
  <si>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</si>
  <si>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</si>
  <si>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MECANICA DE GALERIA CIRCULAR,COM DIAMETRO IGUAL A 1,00M,EXCLUSIVE ALUGUEL DO EQUIPAMENTO DE LIMPEZA(BUCKET MACHINE),INCLUINDO,POREM,A SUA MANUTENCAO,COM TRANSPORTE DO MATERIAL RETIRADO ATE 10KM DE DISTANCIA,INCLUSIVE CARGA MANUAL EDESCARGA MECANICA</t>
  </si>
  <si>
    <t>LIMPEZA MECANICA DE GALERIA CIRCULAR,COM DIAMETRO IGUAL A 0,90M,EXCLUSIVE ALUGUEL DO EQUIPAMENTO DE LIMPEZA(BUCKET MACHINE),INCLUINDO,POREM,A SUA MANUTENCAO,COM TRANSPORTE DO MATERIAL RETIRADO ATE 10KM DE DISTANCIA,INCLUSIVE CARGA MANUAL EDESCARGA MECANICA</t>
  </si>
  <si>
    <t>LIMPEZA MECANICA DE GALERIA CIRCULAR,COM DIAMETRO IGUAL A 0,80M,EXCLUSIVE ALUGUEL DO EQUIPAMENTO DE LIMPEZA(BUCKET MACHINE),INCLUINDO,POREM,A SUA MANUTENCAO,COM TRANSPORTE DO MATERIAL RETIRADO ATE 10KM DE DISTANCIA,INCLUSIVE CARGA MANUAL EDESCARGA MECANICA</t>
  </si>
  <si>
    <t>LIMPEZA MECANICA DE GALERIA CIRCULAR,COM DIAMETRO IGUAL A 0,70M,EXCLUSIVE ALUGUEL DO EQUIPAMENTO DE LIMPEZA(BUCKET MACHINE),INCLUINDO,POREM,A SUA MANUTENCAO,COM TRANSPORTE DO MATERIAL RETIRADO ATE 10KM DE DISTANCIA,INCLUSIVE CARGA MANUAL EDESCARGA MECANICA</t>
  </si>
  <si>
    <t>LIMPEZA MECANICA DE GALERIA CIRCULAR,COM DIAMETRO IGUAL A 0,60M,EXCLUSIVE ALUGUEL DO EQUIPAMENTO DE LIMPEZA(BUCKET MACHINE),INCLUINDO,POREM,A SUA MANUTENCAO,COM TRANSPORTE DO MATERIAL RETIRADO ATE 10KM DE DISTANCIA,INCLUSIVE CARGA MANUAL EDESCARGA MECANICA</t>
  </si>
  <si>
    <t>LIMPEZA MECANICA DE GALERIA CIRCULAR,COM DIAMETRO IGUAL A 0,40M,EXCLUSIVE ALUGUEL DO EQUIPAMENTO DE LIMPEZA(BUCKET MACHINE),INCLUINDO,POREM,A SUA MANUTENCAO,COM TRANSPORTE DO MATERIAL RETIRADO ATE 10KM DE DISTANCIA,INCLUSIVE CARGA MANUAL EDESCARGA MECANICA</t>
  </si>
  <si>
    <t>LIMPEZA MECANICA DE GALERIA CIRCULAR,COM DIAMETRO IGUAL A 0,30M,EXCLUSIVE ALUGUEL DO EQUIPAMENTO DE LIMPEZA(BUCKET MACHINE),INCLUINDO,POREM,A SUA MANUTENCAO,COM TRANSPORTE DO MATERIAL RETIRADO ATE 10KM DE DISTANCIA,INCLUSIVE CARGA MANUAL EDESCARGA MECANICA</t>
  </si>
  <si>
    <t>LIMPEZA MECANICA DE GALERIA RETANGULAR,EXCLUSIVE ALUGUEL DOEQUIPAMENTO DE LIMPEZA(BUCKET MACHINE),INCLUINDO,POREM,A SUAMANUTENCAO,COM TRANSPORTE DO MATERIAL RETIRADO ATE 10KM DEDISTANCIA,INCLUSIVE CARGA MANUAL E DESCARGA MECANICA</t>
  </si>
  <si>
    <t>LIMPEZA MECANICA DE GALERIA CIRCULAR,COM DIAMETRO MAIOR QUE1,00M,EXCLUSIVE ALUGUEL DO EQUIPAMENTO DE LIMPEZA(BUCKET MACHINE),INCLUINDO,POREM,A SUA MANUTENCAO,COM TRANSPORTE DO MATERIAL RETIRADO ATE 20KM DE DISTANCIA,INCLUSIVE CARGA MANUALE DESCARGA MECANICA</t>
  </si>
  <si>
    <t>LIMPEZA MECANICA DE GALERIA CIRCULAR,COM DIAMETRO IGUAL A 1,00M,EXCLUSIVE ALUGUEL DO EQUIPAMENTO DE LIMPEZA(BUCKET MACHINE),INCLUINDO,POREM,A SUA MANUTENCAO,COM TRANSPORTE DO MATERIAL RETIRADO ATE 20KM DE DISTANCIA,INCLUSIVE CARGA MANUAL EDESCARGA MECANICA</t>
  </si>
  <si>
    <t>LIMPEZA MECANICA DE GALERIA CIRCULAR,COM DIAMETRO IGUAL A 0,90M,EXCLUSIVE ALUGUEL DO EQUIPAMENTO DE LIMPEZA(BUCKET MACHINE),INCLUINDO,POREM,A SUA MANUTENCAO,COM TRANSPORTE DO MATERIAL RETIRADO ATE 20KM DE DISTANCIA,INCLUSIVE CARGA MANUAL EDESCARGA MECANICA</t>
  </si>
  <si>
    <t>LIMPEZA MECANICA DE GALERIA CIRCULAR,COM DIAMETRO IGUAL A 0,80M,EXCLUSIVE ALUGUEL DO EQUIPAMENTO DE LIMPEZA(BUCKET MACHINE),INCLUINDO,POREM,A SUA MANUTENCAO,COM TRANSPORTE DO MATERIAL RETIRADO ATE 20KM DE DISTANCIA,INCLUSIVE CARGA MANUAL EDESCARGA MECANICA</t>
  </si>
  <si>
    <t>LIMPEZA MECANICA DE GALERIA CIRCULAR,COM DIAMETRO IGUAL A 0,70M,EXCLUSIVE ALUGUEL DO EQUIPAMENTO DE LIMPEZA(BUCKET MACHINE),INCLUINDO,POREM,A SUA MANUTENCAO,COM TRANSPORTE DO MATERIAL RETIRADO ATE 20KM DE DISTANCIA,INCLUSIVE CARGA MANUAL EDESCARGA MECANICA</t>
  </si>
  <si>
    <t>LIMPEZA MECANICA DE GALERIA CIRCULAR,COM DIAMETRO IGUAL A 0,60M,EXCLUSIVE ALUGUEL DO EQUIPAMENTO DE LIMPEZA(BUCKET MACHINE),INCLUINDO,POREM,A SUA MANUTENCAO,COM TRANSPORTE DO MATERIAL RETIRADO ATE 20KM DE DISTANCIA,INCLUSIVE CARGA MANUAL EDESCARGA MECANICA</t>
  </si>
  <si>
    <t>LIMPEZA MECANICA DE GALERIA CIRCULAR,COM DIAMETRO IGUAL A 0,50M,EXCLUSIVE ALUGUEL DO EQUIPAMENTO DE LIMPEZA(BUCKET MACHINE),INCLUINDO,POREM,A SUA MANUTENCAO,COM TRANSPORTE DO MATERIAL RETIRADO ATE 20KM DE DISTANCIA,INCLUSIVE CARGA MANUAL EDESCARGA MECANICA</t>
  </si>
  <si>
    <t>LIMPEZA MECANICA DE GALERIA CIRCULAR,COM DIAMETRO IGUAL A 0,40M,EXCLUSIVE ALUGUEL DO EQUIPAMENTO DE LIMPEZA(BUCKET MACHINE),INCLUINDO,POREM,A SUA MANUTENCAO,COM TRANSPORTE DO MATERIAL RETIRADO ATE 20KM DE DISTANCIA,INCLUSIVE CARGA MANUAL EDESCARGA MECANICA</t>
  </si>
  <si>
    <t>LIMPEZA MECANICA DE GALERIA CIRCULAR,COM DIAMETRO IGUAL A 0,30M,EXCLUSIVE ALUGUEL DO EQUIPAMENTO DE LIMPEZA(BUCKET MACHINE),INCLUINDO,POREM,A SUA MANUTENCAO,COM TRANSPORTE DO MATERIAL RETIRADO ATE 20KM DE DISTANCIA,INCLUSIVE CARGA MANUAL EDESCARGA MECANICA</t>
  </si>
  <si>
    <t>LIMPEZA MECANICA DE GALERIA RETANGULAR,EXCLUSIVE ALUGUEL DOEQUIPAMENTO DE LIMPEZA(BUCKET MACHINE),INCLUINDO,POREM,A SUAMANUTENCAO,COM TRANSPORTE DO MATERIAL RETIRADO ATE 20KM DEDISTANCIA,INCLUSIVE CARGA MANUAL E DESCARGA MECANICA</t>
  </si>
  <si>
    <t>LIMPEZA MECANICA DE GALERIA CIRCULAR,COM DIAMETRO MAIOR QUE1,00M,EXCLUSIVE ALUGUEL DO EQUIPAMENTO DE LIMPEZA(BUCKET MACHINE),INCLUINDO,POREM,A SUA MANUTENCAO,COM TRANSPORTE DO MATERIAL RETIRADO ATE 30KM DE DISTANCIA,INCLUSIVE CARGA MANUALE DESCARGA MECANICA</t>
  </si>
  <si>
    <t>LIMPEZA MECANICA DE GALERIA CIRCULAR,COM DIAMETRO IGUAL A 1,00M,EXCLUSIVE ALUGUEL DO EQUIPAMENTO DE LIMPEZA(BUCKET MACHINE),INCLUINDO,POREM,A SUA MANUTENCAO,COM TRANSPORTE DO MATERIAL RETIRADO ATE 30KM DE DISTANCIA,INCLUSIVE CARGA MANUAL EDESCARGA MECANICA</t>
  </si>
  <si>
    <t>LIMPEZA MECANICA DE GALERIA CIRCULAR,COM DIAMETRO IGUAL A 0,90M,EXCLUSIVE ALUGUEL DO EQUIPAMENTO DE LIMPEZA(BUCKET MACHINE),INCLUINDO,POREM,A SUA MANUTENCAO,COM TRANSPORTE DO MATERIAL RETIRADO ATE 30KM DE DISTANCIA,INCLUSIVE CARGA MANUAL EDESCARGA MECANICA</t>
  </si>
  <si>
    <t>LIMPEZA MECANICA DE GALERIA CIRCULAR,COM DIAMETRO IGUAL A 0,80M,EXCLUSIVE ALUGUEL DO EQUIPAMENTO DE LIMPEZA(BUCKET MACHINE),INCLUINDO,POREM,A SUA MANUTENCAO,COM TRANSPORTE DO MATERIAL RETIRADO ATE 30KM DE DISTANCIA,INCLUSIVE CARGA MANUAL EDESCARGA MECANICA</t>
  </si>
  <si>
    <t>LIMPEZA MECANICA DE GALERIA CIRCULAR,COM DIAMETRO IGUAL A 0,70M,EXCLUSIVE ALUGUEL DO EQUIPAMENTO DE LIMPEZA(BUCKET MACHINE),INCLUINDO,POREM,A SUA MANUTENCAO,COM TRANSPORTE DO MATERIAL RETIRADO ATE 30KM DE DISTANCIA,INCLUSIVE CARGA MANUAL EDESCARGA MECANICA</t>
  </si>
  <si>
    <t>LIMPEZA MECANICA DE GALERIA CIRCULAR,COM DIAMETRO IGUAL A 0,60M,EXCLUSIVE ALUGUEL DO EQUIPAMENTO DE LIMPEZA(BUCKET MACHINE),INCLUINDO,POREM,A SUA MANUTENCAO,COM TRANSPORTE DO MATERIAL RETIRADO ATE 30KM DE DISTANCIA,INCLUSIVE CARGA MANUAL EDESCARGA MECANICA</t>
  </si>
  <si>
    <t>LIMPEZA MECANICA DE GALERIA CIRCULAR,COM DIAMETRO IGUAL A 0,50M,EXCLUSIVE ALUGUEL DO EQUIPAMENTO DE LIMPEZA(BUCKET MACHINE),INCLUINDO,POREM,A SUA MANUTENCAO,COM TRANSPORTE DO MATERIAL RETIRADO ATE 30KM DE DISTANCIA,INCLUSIVE CARGA MANUAL EDESCARGA MECANICA</t>
  </si>
  <si>
    <t>LIMPEZA MECANICA DE GALERIA CIRCULAR,COM DIAMETRO IGUAL A 0,40M,EXCLUSIVE ALUGUEL DO EQUIPAMENTO DE LIMPEZA(BUCKET MACHINE),INCLUINDO,POREM,A SUA MANUTENCAO,COM TRANSPORTE DO MATERIAL RETIRADO ATE 30KM DE DISTANCIA,INCLUSIVE CARGA MANUAL EDESCARGA MECANICA</t>
  </si>
  <si>
    <t>LIMPEZA MECANICA DE GALERIA CIRCULAR,COM DIAMETRO IGUAL A 0,30M,EXCLUSIVE ALUGUEL DO EQUIPAMENTO DE LIMPEZA(BUCKET MACHINE),INCLUINDO,POREM,A SUA MANUTENCAO,COM TRANSPORTE DO MATERIAL RETIRADO ATE 30KM DE DISTANCIA,INCLUSIVE CARGA MANUAL EDESCARGA MECANICA</t>
  </si>
  <si>
    <t>LIMPEZA MECANICA DE GALERIA RETANGULAR,EXCLUSIVE ALUGUEL DOEQUIPAMENTO DE LIMPEZA(BUCKET MACHINE),INCLUINDO,POREM,A SUAMANUTENCAO,COM TRANSPORTE DO MATERIAL RETIRADO ATE 30KM DEDISTANCIA,INCLUSIVE CARGA MANUAL E DESCARGA MECANICA</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</si>
  <si>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</si>
  <si>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</si>
  <si>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</si>
  <si>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</si>
  <si>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</si>
  <si>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</si>
  <si>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</si>
  <si>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</si>
  <si>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RENDIMENTOMEDIO DE 5M2/H</t>
  </si>
  <si>
    <t>LIMPEZA OU PREPARO DE SUPERFICIE DE CONCRETO COM JATO DE AGUA PRESSURIZADA OU AR,EM CONDICOES QUE PERMITAM UM RENDIMENTOMEDIO DE 15M2/H</t>
  </si>
  <si>
    <t>LIMPEZA DE SUPERFICIE DE MONUMENTOS HISTORICOS DE ARGAMASSA,FERRO,BRONZE,MARMORE,GRANITO,RESINA,ETC EXCLUSIVE RETIRADA ETRANSPORTE</t>
  </si>
  <si>
    <t>PARALOID TB 148S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</si>
  <si>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</si>
  <si>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</si>
  <si>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</si>
  <si>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</si>
  <si>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FERROOU ACO COM JATO DE MATERIAL ABRASIVO METALICO,SEGUIDO DE AGUA OU AR,EM CONDICOES QUE NAO PERMITAM O REAPROVEITAMENTO DOMATERIAL ABRASIVO</t>
  </si>
  <si>
    <t>LIMPEZA OU PREPARO DE SUPERFICIE DE PISOS E PAREDES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</si>
  <si>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</si>
  <si>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</si>
  <si>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</si>
  <si>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</si>
  <si>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</si>
  <si>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PECASDE 3"X3",1"X9" E 1"X12",CONSIDERANDO-SE O APROVEITAMENTO DAMADEIRA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</si>
  <si>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</si>
  <si>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</si>
  <si>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</si>
  <si>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</si>
  <si>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</si>
  <si>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</si>
  <si>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</si>
  <si>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</si>
  <si>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</si>
  <si>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</si>
  <si>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19.004.0061)</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</si>
  <si>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</si>
  <si>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VEZES,TORASE CABOS 4 VEZES,MONTAGEM E DESMONTAGEM 1 VEZ</t>
  </si>
  <si>
    <t>ANDAIME SUSPENSO DE MADEIRA,PENDENTE DA ESTRUTURA POR CABOSDE ACO DE 3/8",INCLUSIVE PLATAFORMA DE MADEIRA E PERFURACAODA LAJE DE CONCRETO,COM UTILIZACAO DAS TABUAS 3 VEZES,TORASE CABOS 6 VEZES,MONTAGEM E DESMONTAGEM 1 VEZ</t>
  </si>
  <si>
    <t>ANDAIME SUSPENSO DE MADEIRA,PENDENTE DA ESTRUTURA POR CABOSDE ACO DE 3/8",INCLUSIVE PLATAFORMA DE MADEIRA E PERFURACAODA LAJE DE CONCRETO,COM UTILIZACAO DAS TABUAS 4 VEZES,TORASE CABOS 8 VEZES,MONTAGEM E DESMONTAGEM 1 VEZ</t>
  </si>
  <si>
    <t>TELA SOLTA DE POLIPROPILENO PARA PROTECAO DE FACHADAS AMARRADA SOMENTE NOS EXTREMOS.FORNECIMENTO E COLOCACAO</t>
  </si>
  <si>
    <t>TELA DE POLIPROPILENO PARA PROTECAO DE FACHADAS,AMARRADA EMANDAIME,EXCLUSIVE ESTE.FORNECIMENTO E COLOCACAO</t>
  </si>
  <si>
    <t>TELA METALICA FIO Nº12,MALHA 3X3CM,PARA PROTECAO DE FACHADAS,AMARRADA EM ANDAIME,EXCLUSIVE ESTE.FORNECIMENTO E COLOCACAO</t>
  </si>
  <si>
    <t>PLATAFORMA DE PROTECAO A TRANSEUNTES(PARA-LIXO),EM MADEIRA DE 1ª,EM PECAS DE 3"X6" E 1"X12",COM 2,00M DE LARGURA,COM APROVEITAMENTO DA MADEIRA 2 VEZES,INCLUSIVE A DESMONTAGEM E RETIRADA DA MADEIRA</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</si>
  <si>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</si>
  <si>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ALUGUEL DE TORRE-ANDAIME TUBULAR SOBRE RODIZIOS,EXCLUSIVE ALUGUEL DOS RODIZIOS,TRANSPORTE DOS ELEMENTOS DA TORRE,PLATAFORMA OU PASSARELA DE PINHO,MONTAGEM E DESMONTAGEM</t>
  </si>
  <si>
    <t>ALUGUEL DE ELEVADOR PARA OBRA,DE ELEMENTOS TUBULARES,PARA TRANSPORTE VERTICAL DE CONCRETO,PEDRA,AREIA E OUTROS MATERIAIS,CONSTITUIDO DE GUINCHO DE 10CV,CACAMBA AUTOMATICA DE 550L,FUNIL PARA DESCARGA,SILO DE ESPERA DE 1000L E CABOS,DE 16,00MDE ALTURA,EXCLUSIVE TRANSPORTE DOS ELEMENTOS DO ELEVADOR,MONTAGEM E DESMONTAGEM DO ELEVADOR</t>
  </si>
  <si>
    <t>ALUGUEL DE ELEVADOR PARA OBRA,DE ELEMENTOS TUBULARES,PARA TRANSPORTE VERTICAL DE MATERIAIS EM CABINE ABERTA,INCLUSIVE ESTA,GUINCHO DE 12,5CV,PLATAFORMA E CABOS DE 16,00M DE ALTURA,EXCLUSIVE TRANSPORTE DOS ELEMENTOS ATE A OBRA,MONTAGEM E DESMONTAGEM</t>
  </si>
  <si>
    <t>ALUGUEL DE RODIZIOS DE FERRO,PARA TORRE TUBULAR.CUSTO PARA 4RODIZIOS</t>
  </si>
  <si>
    <t>ALUGUEL DE RODIZIOS DE BORRACHA,PARA TORRE TUBULAR.CUSTO PARA 4 RODIZIOS</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</si>
  <si>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</si>
  <si>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</si>
  <si>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ALUGUEL DE PASSARELA METALICA,PERFURADA,PARA ANDAIME METALICO TUBULAR,INCLUSIVE TRANSPORTE,CARGA E DESCARGA,EXCLUSIVE ANDAIME TUBULAR E MOVIMENTACAO (VIDE ITEM 05.008.0008)</t>
  </si>
  <si>
    <t>ALUGUEL DE BALANCIN INDIVIDUAL(CADEIRINHA),INCLUSIVE KIT DESEGURANCA COMPLETO,EXCLUSIVE MONTAGEM E DESMONTAGEM</t>
  </si>
  <si>
    <t>MONTAGEM E DESMONTAGEM DE ANDAIME COM ELEMENTOS TUBULARES,CONSIDERANDO-SE A AREA VERTICAL RECOBERTA</t>
  </si>
  <si>
    <t>MONTAGEM E DESMONTAGEM DE ANDAIME SUSPENSO,CONSIDERANDO-SE AEXTENSAO HORIZONTAL DAS FACHADAS E/OU EMPENAS</t>
  </si>
  <si>
    <t>MONTAGEM E DESMONTAGEM DE ELEVADOR DE OBRA REFERIDO NOS ITENS 05.006.0003 E 05.006.0004</t>
  </si>
  <si>
    <t>MONTAGEM E DESMONTAGEM DE BALANCIM(CADEIRINHA).CUSTO POR BALANCIM</t>
  </si>
  <si>
    <t>DESMONTAGEM E REMONTAGEM DE ANDAIMES SUSPENSOS PENDENTES DAESTRUTURA</t>
  </si>
  <si>
    <t>MOVIMENTACAO VERTICAL DE ANDAIME SUSPENSO,CONSIDERANDO-SE UMA VEZ A AREA TRABALHADA,EM PROJECAO VERTICAL</t>
  </si>
  <si>
    <t>MOVIMENTACAO VERTICAL OU HORIZONTAL DE PLATAFORMA OU PASSARELA</t>
  </si>
  <si>
    <t>MOVIMENTACAO HORIZONTAL DE ANDAIME COM ELEMENTOS TUBULARES TIPO TORRE</t>
  </si>
  <si>
    <t>MONTAGEM E DESMONTAGEM DE USINA MISTURADORA DE CONCRETO,TIPOPAREDE,COM SILOS HORIZONTAIS PARA TRES AGREGADOS.</t>
  </si>
  <si>
    <t>MONTAGEM E DESMONTAGEM DE USINA MISTURADORA DE CONCRETO,TIPOVERTICAL,COM SILOS PARA 45,00M3 DE AGREGADOS E 30T DE CIMENTO</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</si>
  <si>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</si>
  <si>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</si>
  <si>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</si>
  <si>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</si>
  <si>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</si>
  <si>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FAMILIA 05.009</t>
  </si>
  <si>
    <t>ESGOTAMENTO NORMAL DE VALAS,MEDIDO POR VOLUME D`AGUA ESGOTADO,UTILIZANDO BOMBA ACIONADA POR MOTOR A GASOLINA DE 3,25HP,DIAMETRO DE SUCCAO E DESCARGA DE 1.1/2",CONSIDERANDO UMA ALTURA MANOMETRICA ATE 10,00M</t>
  </si>
  <si>
    <t>ESGOTAMENTO DE VALA MEDIDO PELA POTENCIA INSTALADA E PELO TEMPO DE FUNCIONAMENTO,DEVENDO SER USADO COMO SEU COMPLEMENTO,CONSIDERANDO A HORA IMPRODUTIVA DA BOMBA.</t>
  </si>
  <si>
    <t>CVXH</t>
  </si>
  <si>
    <t>ESGOTAMENTO DE AGUA DE SUBSOLO RESULTANTE DE INFILTRACAO OUALAGAMENTO,USANDO MOTOR ELETRICO EM BOMBA DE 3HP,DIAMETRO DESUCCAO DE 1.1/2".ALTURA MANOMETRICA ATE 10,00M,MEDIDA PELOTEMPO DE FUNCIONAMENTO</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</si>
  <si>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</si>
  <si>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ESCORAMENTO SIMPLES,FECHADO,DE VALA DE POUCA PROFUNDIDADE(ATE 1,00M DE PROFUNDIDADE),INCLUSIVE FORNECIMENTO DOS MATERIAIS(PECAS DE MADEIRA DE 3ª-1.1/2"X9" E 3"X6")</t>
  </si>
  <si>
    <t>ESCORAMENTO SIMPLES,ABERTO,DE VALA DE POUCA PROFUNDIDADE(ATE1,00M DE PROFUNDIDADE),INCLUSIVE FORNECIMENTO DOS MATERIAIS(PECAS DE MADEIRA DE 3ª-1.1/2"X9" E 3"X6")</t>
  </si>
  <si>
    <t>ESCORAMENTO SIMPLES,FECHADO,DE VALA DE POUCA PROFUNDIDADE(ATE 1,00M DE PROFUNDIDADE),INCLUSIVE FORNECIMENTO DOS MATERIAIS,COM ESGOTAMENTO MANUAL</t>
  </si>
  <si>
    <t>CHAPA DE ACO SAE 1006/10-LF PERFURADA,FUROS REDONDOS DE 1,80MM,LONGITUDINALMENTE,DISTANCIA ENTRE FUROS DE 2,55MM(DE CENTRO),NAS DIMENSOES DE(2000X1000X1,00)MM.FORNECIMENTO</t>
  </si>
  <si>
    <t>CHAPA DE ACO SAE 1006/10-LF PERFURADA,FUROS REDONDOS DE 6,35MM,DISTANCIA ENTRE FUROS DE 9,00MM(DE CENTRO),NAS DIMENSOESDE(2000X1000X1,50)MM</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</si>
  <si>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</si>
  <si>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</si>
  <si>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COLOCACAOE RETIRADA,MEDIDA PELA AREA DE CHAPA,EM CADA APLICACAO</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</si>
  <si>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</si>
  <si>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</si>
  <si>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</si>
  <si>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</si>
  <si>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</si>
  <si>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</si>
  <si>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</si>
  <si>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</si>
  <si>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</si>
  <si>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</si>
  <si>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</si>
  <si>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</si>
  <si>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</si>
  <si>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</si>
  <si>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</si>
  <si>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</si>
  <si>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</si>
  <si>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</si>
  <si>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</si>
  <si>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</si>
  <si>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</si>
  <si>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</si>
  <si>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BALIZADOR DE EMBUTIR EM ALUMINIO FUNDIDO,VIDRO TEMPERADO,REFLETOR DE ALTO BRILHO,INCLUSIVE LAMPADA FLUORESCENTE DE 9W EREATOR DE 220V.FORNECIMENTO E COLOCACAO</t>
  </si>
  <si>
    <t>BALIZADOR EM ALUMINIO PINTADO,PARA UMA LAMPADA FLUORESCENTEELETRONICA DE 15/20W,INCLUSIVE ESTA.FORNECIMENTO E COLOCACAO</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</si>
  <si>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</si>
  <si>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</si>
  <si>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</si>
  <si>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</si>
  <si>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</si>
  <si>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</si>
  <si>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</si>
  <si>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</si>
  <si>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</si>
  <si>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UTILIZACAODE PISTOLA PNEUMATICA(SPRAY),CONFORME NORMAS DO DER-RJ</t>
  </si>
  <si>
    <t>SONORIZADOR TIPO CALOTA,DIAMETRO 15CM,CONFECCIONADO EM RESINA DE POLIESTER,COM ELEMENTOS REFLETIVOS E PINO DE FIXACAO.FORNECIMENTO E COLOCACAO</t>
  </si>
  <si>
    <t>MINI-TACHAO CEGO,FUNDIDO,MEDINDO 220X100X40MM,CONSTITUIDO DEUM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</si>
  <si>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</si>
  <si>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220X100X40MM,SEUSREFLETORES CONTEM 50 ESFERAS DE VIDRO LAPIDADO E ESPELHADO,INCRUSTADOS EM "ABS",NAS CORES BRANCA E AMARELA.FORNECIMENTOE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</si>
  <si>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</si>
  <si>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</si>
  <si>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</si>
  <si>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</si>
  <si>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</si>
  <si>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</si>
  <si>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PLACA INDICATIVA DE ROTA DE FUGA AUTOLUMINOSA,COM DURACAO DEEMISSAO DE LUZ POR PERIODO NAO INFERIOR A 20(VINTE) ANOS,EMFUNDO VERDE COM A SETA INDICADORA E PALAVRA SAIDA NA COR BRANCA,COM AS DIMENSOES(359X213X29)MM.FORNECIMENTO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</si>
  <si>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</si>
  <si>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</si>
  <si>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</si>
  <si>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</si>
  <si>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</si>
  <si>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</si>
  <si>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</si>
  <si>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</si>
  <si>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3/16"DE ESPESSURA,PARA SERVICO DE ASSENTAMENTO DE TUBULACAO OU PECA DE ACO,UTILIZANDO CONVERSOR MOVIDO A OLEO DIESEL</t>
  </si>
  <si>
    <t>SOLDA DE TOPO,DESCENDENTE,EM CHAPA DE ACO CHANFRADA DE 3/16"DE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</si>
  <si>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</si>
  <si>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</si>
  <si>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5/16"DE ESPESSURA,PARA SERVICO DE ASSENTAMENTO DE TUBULACAO OU PECA DE ACO,UTILIZANDO CONVERSOR MOVIDO A OLEO DIESEL</t>
  </si>
  <si>
    <t>SOLDA DE TOPO,DESCENDENTE,EM CHAPA DE ACO CHANFRADA DE 5/16"DE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</si>
  <si>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</si>
  <si>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</si>
  <si>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</si>
  <si>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</si>
  <si>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</si>
  <si>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</si>
  <si>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</si>
  <si>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30°,DE1/4" DE ESPESSURA,UTILIZANDO MAQUINA DE SOLDA A OLEO DIESEL</t>
  </si>
  <si>
    <t>SOLDA DE TOPO,DESCENDENTE,EM CHAPA DE ACO CHANFRADA A 30°,DE5/16" DE ESPESSURA,UTILIZANDO CONVERSOR ELETROMOTORIZADO,EADMITINDO UM TEMPO PRODUTIVO DE 75%</t>
  </si>
  <si>
    <t>SOLDA DE TOPO,DESCENDENTE,EM CHAPA DE ACO CHANFRADA A 30°,DE5/16" DE ESPESSURA,UTILIZANDO MAQUINA DE SOLDA A OLEO DIESEL</t>
  </si>
  <si>
    <t>SOLDA DE TOPO,DESCENDENTE,EM CHAPA DE ACO CHANFRADA A 30°,DE3/8" DE ESPESSURA,UTILIZANDO CONVERSOR ELETROMOTORIZADO,E ADMITINDO UM TEMPO PRODUTIVO DE 75%</t>
  </si>
  <si>
    <t>SOLDA DE TOPO,DESCENDENTE,EM CHAPA DE ACO CHANFRADA A 30°,DE3/8" DE ESPESSURA,UTILIZANDO MAQUINA DE SOLDA A OLEO DIESEL</t>
  </si>
  <si>
    <t>SOLDA DE TOPO,DESCENDENTE,EM CHAPA DE ACO CHANFRADA A 30°,DE1/2" DE ESPESSURA,UTILIZANDO CONVERSOR ELETROMOTORIZADO,E ADMITINDO UM TEMPO PRODUTIVO DE 75%</t>
  </si>
  <si>
    <t>SOLDA DE TOPO,DESCENDENTE,EM CHAPA DE ACO CHANFRADA A 30°,DE1/2" DE ESPESSURA,UTILIZANDO MAQUINA DE SOLDA A OLEO DIESEL</t>
  </si>
  <si>
    <t>SOLDA DE TOPO EM VERGALHOES DE ACO,COM DIAMETRO DE 1/4"</t>
  </si>
  <si>
    <t>SOLDA DE TOPO EM VERGALHOES DE ACO,COM DIAMETRO DE 3/8"</t>
  </si>
  <si>
    <t>SOLDA DE TOPO EM VERGALHOES DE ACO,COM DIAMETRO DE 1/2"</t>
  </si>
  <si>
    <t>SOLDA DE TOPO EM VERGALHOES DE ACO,COM DIAMETRO DE 5/8"</t>
  </si>
  <si>
    <t>SOLDA DE TOPO EM VERGALHOES DE ACO,COM DIAMETRO DE 1"</t>
  </si>
  <si>
    <t>CORTE COM MACARICO MANUAL DE OXIACETILENO,EM CHAPA DE ACO NAESPESSURA DE 1/4"</t>
  </si>
  <si>
    <t>CORTE COM MACARICO MANUAL DE OXIACETILENO,EM CHAPA DE ACO NAESPESSURA DE 5/16"</t>
  </si>
  <si>
    <t>CORTE COM MACARICO MANUAL DE OXIACETILENO,EM CHAPA DE ACO NAESPESSURA DE 1/2"</t>
  </si>
  <si>
    <t>SOLDA DE TOPO,EM TUBOS DE ACO GALVANIZADO NO DIAMETRO DE 1/2",UTILIZANDO CONVERSOR ELETRICO,INCLUSIVE CORTE E/OU CHANFRODAS EXTREMIDADES</t>
  </si>
  <si>
    <t>SOLDA DE TOPO,EM TUBOS DE ACO GALVANIZADO NO DIAMETRO DE 3/4",UTILIZANDO CONVERSOR ELETRICO,INCLUSIVE CORTE E/OU CHANFRODAS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</si>
  <si>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</si>
  <si>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</si>
  <si>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</si>
  <si>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</si>
  <si>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</si>
  <si>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</si>
  <si>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</si>
  <si>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</si>
  <si>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</si>
  <si>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</si>
  <si>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</si>
  <si>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</si>
  <si>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ALUGUEL,POR HORA E POR DAM,DE MANGUEIRA PARA AR COMPRIMIDO,2LONAS,DIAMETRO DE 3/4"</t>
  </si>
  <si>
    <t>ALUGUEL,POR HORA E POR DAM,SENDO MANGUEIRA DE PVC FLEXIVEL,SUCCAO GRAFITE(SUPERPESADA),COM DIAMETRO DE 4",PARA BOMBA CENTRIFUGA</t>
  </si>
  <si>
    <t>ESCORAMENTO DE POSTE DE CONCRETO OU METALICO</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</si>
  <si>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</si>
  <si>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</si>
  <si>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SOLTO,EXCLUSIVEESTE</t>
  </si>
  <si>
    <t>CERCA DE VEDACAO DE TERRENO COM MOIROES DE MADEIRA DE LEI DE3"X3",COM 2,00M DE ALTURA LIVRE E 0,50M ENTERRADOS,ESPACADOS DE 3,00M,COM 7 FIOS CORRIDOS DE ARAME FARPADO Nº14.FORNECIMENTO E COLOCACAO</t>
  </si>
  <si>
    <t>CERCA DE VEDACAO DE TERRENO COM MOIROES DE MADEIRA DE LEI DE3"X3",COM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</si>
  <si>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</si>
  <si>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</si>
  <si>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</si>
  <si>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</si>
  <si>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</si>
  <si>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</si>
  <si>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</si>
  <si>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</si>
  <si>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</si>
  <si>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</si>
  <si>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</si>
  <si>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</si>
  <si>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REFLORESTAMENTO,TRATADA,MODULODE 12,30M,COM DIAMETRO DE 0,15M,ALTURA VARIAVEL DE 1M A 1,50M LIVRE,1M ENTERRADO,ESPACADOS DE 1,35M COM 5 FIOS CORRIDOSDE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</si>
  <si>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</si>
  <si>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</si>
  <si>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PARAAMARRACAO,MEDIDO PELO PESO INCORPORADO DE ARAME FARPADO.FORNECIMENTO E COLOCACAO</t>
  </si>
  <si>
    <t>BARREIRA DE PROTECAO PERIMETRAL,TIPO OURICO,EM ACO INOXIDAVEL.FORNECIMENTO E COLOCACAO</t>
  </si>
  <si>
    <t>BARREIRA DE PROTECAO,TIPO CONCERTINA,COM DIAMETRO DE ESPIRAL450MM,MODELO SIMPLES,LAMINAS DE 30MM COM 54 ESPIRAIS E 22 LAMINAS POR ESPIRAIS,FIO 3MM EM ACO GALVANIZADO.FORNECIMENTOE COLOCACAO</t>
  </si>
  <si>
    <t>BARREIRA DE PROTECAO,TIPO CONCERTINA,COM DIAMETRO DE ESPIRAL450MM,MODELO DUPLO,LAMINAS DE 30MM COM 54 ESPIRAIS E 22 LAMINAS POR ESPIRAS,FIO DE 3MM EM ACO GALVANIZADO,3 CHIPS POR ESPIRAL.FORNECIMENTO E COLOCACAO</t>
  </si>
  <si>
    <t>RASPAGEM,CALAFETACAO E APLICACAO DE TRES DEMAOS DE RESINA LIQUIDA A BASE DE UREIA-FORMOL,EM TACOS OU SOALHO DE MADEIRA</t>
  </si>
  <si>
    <t>PLACA DE SINALIZACAO,CONFECCIONADA EM CHAPA DE PET 2,4MM,COMFUNDO,TEXTOS E SIMBOLOS EM VINIL AUTOADESIVO,COM AREA ATE0,75M2.FORNECIMENTO</t>
  </si>
  <si>
    <t>PLACA DE FERRO ESMALTADO FORMA ELIPTICA,Nº13,PARA IDENTIFICACAO DE MARCADOR,DE LUZ OU GAS OU OUTRO,EM CONJUNTO HABITACIONAL.FORNECIMENTO E COLOCACAO</t>
  </si>
  <si>
    <t>PLACA DE IDENTIFICACAO EM ACO INOXIDAVEL,ESCRITA EM BRAILLE,MEDINDO 8X25CM.FORNECIMENTO E COLOCACAO</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</si>
  <si>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</si>
  <si>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</si>
  <si>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</si>
  <si>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</si>
  <si>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CRAVACAO DE PERFIL "H" DE 6"X6",1ª ALMA,ATE 4,50M DE COMPRIMENTO,EM TERRENO DE FRACA RESISTENCIA A PENETRACAO,ADMITINDO-SE SUA UTILIZACAO 6 VEZES,PARA EXECUCAO DE PRANCHADA HORIZONTAL,INCLUSIVE FORNECIMENTO.CONSIDERA-SE A CRAVACAO COM BATE-ESTACAS E RETIRADA COM PORTICO MOVEL,TRANSPORTE INTERNO COMTRATOR E LIMPEZA DO PERFIL APOS CADA UTILIZACAO</t>
  </si>
  <si>
    <t>CRAVACAO DE PERFIL "H" DE 6"X6",1ª ALMA,ATE 9,00M DE COMPRIMENTO,EM TERRENO DE FRACA RESISTENCIA A PENETRACAO,ADMITINDO-SE SUA UTILIZACAO 5 VEZES,PARA EXECUCAO DE PRANCHADA HORIZONTAL,INCLUSIVE FORNECIMENTO.CONSIDERA-SE A CRAVACAO COM BATE-ESTACAS E RETIRADA COM ESCAVADEIRA,TRANSPORTE INTERNO COM TRATOR E LIMPEZA DO PERFIL APOS CADA UTILIZACAO</t>
  </si>
  <si>
    <t>ESCORAMENTO DE VALAS EM PRANCHADA HORIZONTAL,EMPREGANDO-SE MADEIRA DE 3ª E PERFIL METALICO "H" DE 6"X6",REUTILIZADOS EM5 VEZES,INCLUSIVE FORNECIMENTO DE TODOS OS MATERIAIS,COLOCACAO E RETIRADA</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</si>
  <si>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</si>
  <si>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</si>
  <si>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</si>
  <si>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</si>
  <si>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</si>
  <si>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</si>
  <si>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</si>
  <si>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</si>
  <si>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</si>
  <si>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</si>
  <si>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</si>
  <si>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</si>
  <si>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</si>
  <si>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</si>
  <si>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</si>
  <si>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</si>
  <si>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</si>
  <si>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</si>
  <si>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</si>
  <si>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3,00ME PROFUNDIDADE DE 4,50M,INCLUSIVE MOVIMENTACAO COM ESCAVADEIRA HIDRAULICA E MAO-DE-OBRA.A MEDICAO SERA FEITA PELO PRODUTO DAS ALTURAS DAS PAREDES ESCORADAS (2 LADOS) VEZES O COMPRIMENTO DA VALA</t>
  </si>
  <si>
    <t>ESCORAMENTO PARA VALAS "TIPO BLINDAGEM",COM LARGURA DE 3,00ME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</si>
  <si>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</si>
  <si>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5,50ME PROFUNDIDADE DE 4,50M,INCLUSIVE MOVIMENTACAO COM ESCAVADEIRA HIDRAULICA E MAO-DE-OBRA.A MEDICAO SERA FEITA PELO PRODUTO DAS ALTURAS DAS PAREDES ESCORADAS (2 LADOS) VEZES O COMPRIMENTO DA VALA</t>
  </si>
  <si>
    <t>ESCORAMENTO PARA VALAS "TIPO BLINDAGEM",COM LARGURA DE 5,50ME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</si>
  <si>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</si>
  <si>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ENSECADEIRA DE ESTACAS-PRANCHAS PECAS DE MADEIRA 3"X9",ENCAIXE,VALAS ATE 3,00M DE LARGURA,MEDIDA APENAS SUPERFICIE UTILCOBRINDO PAREDE DA VALA,ESTA ATE 3,00M DE PROFUNDIDADE,TERRENO FRACA RESISTENCIA A PENETRACAO,CRAVACAO C/COMPRESSOR E EXTRACAO C/ESCAVADEIRA.FORN.,EXECUCAO E RETIRADA DOS MATERIAIS.ESTACAS USADAS 4 VEZES,GUIAS 3 VEZES E ESTRONCAS 2 VEZES</t>
  </si>
  <si>
    <t>ENSECADERIA DE ESTACAS-PRANCHAS PECAS DE MADEIRA 3"X9",ENCAIXE,VALAS ATE 3,00M DE LARGURA,MEDIDA APENAS SUPERFICIE UTILCOBRINDO PAREDE DA VALA,ESTA ATE 3,00M DE PROFUNDIDADE,TERRENO MEDIA RESISTENCIA A PENETRACAO,CRAVACAO C/COMPRESSOR E EXTRACAO C/ESCAVADEIRA.FORN.,EXECUCAO E RETIRADA DOS MATERIAIS.ESTACAS USADAS 3 VEZES,GUIAS 3 VEZES E ESTRONCAS 2 VEZES</t>
  </si>
  <si>
    <t>ENSECADEIRA DE ESTACAS-PRANCHAS PECAS DE MADEIRA 3"X9",ENCAIXE,VALAS ATE 3,00M DE LARGURA,MEDIDA APENAS SUPERFICIE UTILCOBRINDO PAREDE DA VALA,ESTA ATE 4,50M DE PROFUNDIDADE,TERRENO FRACA RESISTENCIA A PENETRACAO,CRAVACAO C/COMPRESSOR E EXTRACAO C/ESCAVADEIRA.FORN.,EXECUCAO E RETIRADA DOS MATERIAIS.ESTACAS USADAS 4 VEZES,GUIAS 3 VEZES E ESTRONCAS 2 VEZES</t>
  </si>
  <si>
    <t>ENSECADEIRA DE ESTACAS-PRANCHAS PECAS DE MADEIRA 3"X9",ENCAIXE,VALAS ATE 3,00M DE LARGURA,MEDIDA APENAS SUPERFICIE UTILCOBRINDO PAREDE DA VALA,ESTA ATE 4,50M DE PROFUNDIDADE,TERRENO MEDIA RESISTENCIA A PENETRACAO,CRAVACAO C/COMPRESSOR E EXTRACAO C/ESCAVADEIRA.FORN.,EXECUCAO E RETIRADA DOS MATERIAIS.ESTACAS USADAS 3 VEZES,GUIAS 3 VEZES E ESTRONCAS 2 VEZES</t>
  </si>
  <si>
    <t>ENSECADEIRA DE ESTACAS-PRANCHAS PECAS DE MADEIRA 3"X9",ENCAIXE,CAIXAS ATE 4,00M VAO,MEDIDA SUPERFICIE UTIL COBRINDO PAREDE CAIXA,ATE 3,00M DE PROFUNDIDADE,TERRENO MEDIA RESISTENCIAA PENETRACAO,CRAVACAO EXECUTADA MANUALMENTE S/FICHA E EXTRACAO C/"TIRFOR"OU MACACO.FORN.,EXECUCAO E RETIRADA DOS MATERIAIS.ESTACAS USADAS 4 VEZES,GUIAS 3 VEZES E ESTRONCAS 3 VEZES</t>
  </si>
  <si>
    <t>ENSECADEIRA DE ESTACAS-PRANCHAS PECAS DE MADEIRA 3"X9",ENCAIXE,CAIXAS ATE 4,00M VAO,MEDIDA SUPERFICIE UTIL COBRINDO PAREDE CAIXA,ATE 4,50M DE PROFUNDIDADE,TERRENO MEDIA RESISTENCIAA PENETRACAO,CRAVACAO EXECUTADA MANUALMENTE S/FICHA E EXTRACAO C/"TIRFOR"OU MACACO.FORN.,EXECUCAO E RETIRADA DOS MATERIAIS.ESTACAS USADAS 4 VEZES,GUIAS 3 VEZES E ESTRONCAS 3 VEZES</t>
  </si>
  <si>
    <t>ENSECADEIRA SIMPLES(ESCORAMENTO FECHADO)ESTACAS-PRANCHAS PECAS MADEIRA 3"X9",S/ENCAIXE,VALAS ATE 3,00M LARGURA,MEDIDA SUPERFICIE UTIL COBRINDO PAREDE DA VALA,ATE 3,00M PROFUNDIDADE,TERRENO FRACA RESISTENCIA A PENETRACAO,CRAVACAO C/COMPRESSOR E EXTRACAO C/ESCAV.FORN.,EXECUCAO E RETIRADA DOS MATERIAIS.ESTACAS USADAS 4 VEZES,GUIAS 3 VEZES E ESTRONCAS 2 VEZES</t>
  </si>
  <si>
    <t>ENSECADEIRA SIMPLES(ESCORAMENTO FECHADO)ESTACAS-PRANCHAS PECAS MADEIRA 3"X9",S/ENCAIXE,VALAS ATE 3,00M LARGURA,MEDIDA SUPERFICIE UTIL COBRINDO PAREDE DA VALA,ATE 3,00M PROFUNDIDADE,TERRENO MEDIA RESISTENCIA A PENETRACAO,CRAVACAO C/COMPRESSOR E EXTRACAO C/ESCAV.FORN.,EXECUCAO E RETIRADA DOS MATERIAIS.ESTACAS USADAS 3 VEZES,GUIAS 3 VEZES E ESTRONCAS 2 VEZES</t>
  </si>
  <si>
    <t>ENSECADEIRA SIMPLES(ESCORAMENTO FECHADO)ESTACAS-PRANCHAS PECAS MADEIRA 3"X9",S/ENCAIXE,VALAS ATE 3,00M LARGURA,MEDIDA SUPERFICIE UTIL COBRINDO PAREDE DA VALA,ATE 4,50M PROFUNDIDADE,TERRENO FRACA RESISTENCIA A PENETRACAO,CRAVACAO C/COMPRESSOR E EXTRACAO C/ESCAV.FORN.,EXTRACAO E RETIRADA DOS MATERIAIS.ESTACAS USADAS 4 VEZES,GUIAS 3 VEZES E ESTRONCAS 2 VEZES</t>
  </si>
  <si>
    <t>ENSECADEIRA SIMPLES(ESCORAMENTO FECHADO)ESTACAS-PRANCHAS PECAS MADEIRA 3"X9",S/ENCAIXE,VALAS ATE 3,00M LARGURA,MEDIDA SUPERFICIE UTIL COBRINDO PAREDE DA VALA,ATE 4,50M PROFUNDIDADE,TERRENO MEDIA RESISTENCIA A PENETRACAO,CRAVACAO C/COMPRESSOR E EXTRACAO C/ESCAV.FORN.,EXECUCAO E RETIRADA DOS MATERIAIS.ESTACAS USADAS 3 VEZES,GUIAS 3 VEZES E ESTRONCAS 2 VEZES</t>
  </si>
  <si>
    <t>ENSECADEIRA SIMPLES(ESCORAMENTO FECHADO)ESTACAS-PRANCHAS PECAS MADEIRA 3"X9",S/ENCAIXE,CAIXAS ATE 4,00M VAO,MEDIDA SUPERFICIE UTIL COBRINDO PAREDE CAIXA,ATE 3,00M PROFUND.,TERRENOMEDIA RESISTENCIA PENETRACAO,CRAVACAO EXEC.MANUALMENTE S/FICHA E EXTRACAO C/"TIRFOR"OU MACACO.FORN.,EXECUCAO E RETIRADADOS MAT.ESTACAS USADAS 4 VEZES,GUIAS E ESTRONCAS 3 VEZES</t>
  </si>
  <si>
    <t>ENSECADEIRA SIMPLES(ESCORAMENTO FECHADO)ESTACAS-PRANCHAS PECAS MADEIRA 3"X9",S/ENCAIXE,CAIXAS ATE 4,00M VAO,MEDIDA SUPERFICIE UTIL COBRINDO PAREDE CAIXA,ATE 4,50M PROFUND.,TERRENOMEDIA RESISTENCIA PENETRACAO,CRAVACAO EXEC.MANUALMENTE S/FICHA E EXTRACAO C/"TIRFOR"OU MACACO.FORN.,EXECUCAO E RETIRADADOS MAT.ESTACAS USADAS 4 VEZES,GUIAS E ESTRONCAS 3 VEZES</t>
  </si>
  <si>
    <t>ENSECADEIRA SIMPLES(ESCORAMENTO FECHADO)DE ESTACAS-PRANCHASDE MADEIRA DE 3ª DE 3"X9",SERRADO,SEM ENCAIXE,EM VALAS ATE 3,00M DE LARGURA E ATE 3,00M DE PROFUNDIDADE,SENDO A CRAVACAOMANUAL E SEM FICHA E A EXTRACAO COM CARREGADOR FRONTAL.ESTACAS,LONGARINAS E ESTRONCAS USADAS 3 VEZES</t>
  </si>
  <si>
    <t>ENSECADEIRA SIMPLES(ESCORAMENTO FECHADO)DE ESTACAS-PRANCHASDE MADEIRA DE 3ª DE 3"X9",SERRADO,SEM ENCAIXE,EM VALAS DE ATE 3,00M DE LARGURA E ATE 3,00M DE PROFUNDIDADE,SENDO A CRAVACAO MANUAL E SEM FICHA E A EXTRACAO COM CARREGADOR FRONTAL.ESTACAS,LONGARINAS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</si>
  <si>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</si>
  <si>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</si>
  <si>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BARRAGEM PROVISORIA OU ENSECADEIRA,PARA DESVIOS DE PEQUENOSCURSOS D'AGUA COM SACOS DE AREIA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</si>
  <si>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</si>
  <si>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</si>
  <si>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</si>
  <si>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</si>
  <si>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</si>
  <si>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UNIDADE DE REFERENCIA,PARA DESPESAS DENTRO DO CANTEIRO DEOBRAS,TAIS COMO:CONSUMO DE AGUA,TELEFONE,ENERGIA ELETRICA,ETC,E DEMAIS ITENS QUE COMPLEMENTAM AS DESPESAS JA CONSIDERADAS.</t>
  </si>
  <si>
    <t>MA0-DE-OBRA DE MARCENEIRO,INCLUSIVE ENCARGOS SOCIAIS</t>
  </si>
  <si>
    <t>MAO-DE-OBRA DE SERRALHEIRO DE CONSTRUCAO CIVIL,INCLUSIVE ENCARGOS SOCIAIS</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</si>
  <si>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</si>
  <si>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</si>
  <si>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</si>
  <si>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</si>
  <si>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</si>
  <si>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</si>
  <si>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CARPINTEIRO DE FORMAS,INCLUSIVE ENCARGOS SOCIAIS</t>
  </si>
  <si>
    <t>MAO-DE-OBRA DE BOMBEIRO HIDRAULICO,INCLUSIVE ENCARGOS SOCIAIS</t>
  </si>
  <si>
    <t>MAO-DE-OBRA DE CARPINTEIRO DE ESQUADRIAS,INCLUSIVE ENCARGOSSOCIAIS</t>
  </si>
  <si>
    <t>MAO-DE-OBRA DE ELETRICISTA,INCLUSIVE ENCARGOS SOCIAIS</t>
  </si>
  <si>
    <t>MAO-DE-OBRA DE PINTOR DE LETRAS,INCLUSIVE ENCARGOS SOCIAIS</t>
  </si>
  <si>
    <t>MAO-DE-OBRA DE SERVENTE,INCLUSIVE ENCARGOS SOCIAIS</t>
  </si>
  <si>
    <t>MAO-DE-OBRA DE AJUDANTE,INCLUSIVE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</si>
  <si>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</si>
  <si>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</si>
  <si>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</si>
  <si>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</si>
  <si>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AUXILIAR DE ALMOXARIFADO,INCLUSIVE ENCARGOS SOCIAIS</t>
  </si>
  <si>
    <t>MAO-DE-OBRA DE ESTAGIARIO,INCLUSIVE ENCARGOS SOCIAIS</t>
  </si>
  <si>
    <t>MAO-DE-OBRA DE AUXILIAR TECNICO,INCLUSIVE ENCARGOS SOCIAIS</t>
  </si>
  <si>
    <t>MAO-DE-OBRA DE FEITOR(ENCARREGADO DE TURMA),INCLUSIVE ENCARGOS SOCIAIS</t>
  </si>
  <si>
    <t>MAO-DE-OBRA DE ENCARREGADO PARA SERVICOS DE ILUMINACAO PUBLICA,INCLUSIVE ENCARGOS SOCIAIS</t>
  </si>
  <si>
    <t>MAO-DE-OBRA DE MESTRE DE OBRA "A",INCLUSIVE ENCARGOS SOCIAIS</t>
  </si>
  <si>
    <t>MAO-DE-OBRA DE MESTRE DE OBRA "B",INCLUSIVE ENCARGOS SOCIAIS</t>
  </si>
  <si>
    <t>MAO-DE-OBRA DE ENGENHEIRO DE SEGURANCA DO TRABALHO,INCLUSIVEENCARGOS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</si>
  <si>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</si>
  <si>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</si>
  <si>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</si>
  <si>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DESENHISTA "A",INCLUSIVE ENCARGOS SOCIAIS</t>
  </si>
  <si>
    <t>MAO-DE-OBRA DE AUXILIAR DE DESENHISTA,INCLUSIVE ENCARGOS SOCIAIS</t>
  </si>
  <si>
    <t>MAO-DE-OBRA DE CHEFE DE ESCRITORIO,INCLUSIVE ENCARGOS SOCIAIS</t>
  </si>
  <si>
    <t>MAO-DE-OBRA DE SECRETARIA,INCLUSIVE ENCARGOS SOCIAIS</t>
  </si>
  <si>
    <t>MAO-DE-OBRA DE DIGITADOR,INCLUSIVE ENCARGOS SOCIAIS.</t>
  </si>
  <si>
    <t>MAO-DE-OBRA DE ESCRITURARIO,INCLUSIVE ENCARGOS SOCIAIS</t>
  </si>
  <si>
    <t>MAO-DE-OBRA DE AUXILIAR DE ESCRITORIO,INCLUSIVE ENCARGOS SOCIAIS</t>
  </si>
  <si>
    <t>MAO-DE-OBRA DE CALCETEIRO,INCLUSIVE ENCARGOS SOCIAIS</t>
  </si>
  <si>
    <t>MAO-DE-OBRA DE VIDRACEIRO,INCLUSIVE ENCARGOS SOCIAIS</t>
  </si>
  <si>
    <t>MAO-DE-OBRA DE ENCARREGADO DE MONTAGEM,INCLUSIVE ENCARGOS SOCIAIS</t>
  </si>
  <si>
    <t>MAO-DE-OBRA DE IMPERMEABILIZADOR,INCLUSIVE ENCARGOS SOCIAIS</t>
  </si>
  <si>
    <t>MAO-DE-OBRA DE TECNICO DE SEGURANCA DO TRABALHO,INCLUSIVE ENCARGOS SOCIAIS</t>
  </si>
  <si>
    <t>MAO-DE-OBRA DE AUXILIAR DE ENFERMAGEM,INCLUSIVE ENCARGOS SOCIAIS</t>
  </si>
  <si>
    <t>MAO-DE-OBRA DE ENFERMEIRO,INCLUSIVE ENCARGOS SOCIAIS</t>
  </si>
  <si>
    <t>MAO-DE-OBRA DE TECNICO DE EDIFICACOES,INCLUSIVE ENCARGOS SOCIAIS</t>
  </si>
  <si>
    <t>MAO-DE-OBRA PARA TOPOGRAFO "A",INCLUSIVE ENCARGOS SOCIAIS</t>
  </si>
  <si>
    <t>MAO-DE-OBRA PARA AUXILIAR DE TOPOGRAFIA,INCLUSIVE ENCARGOS SOCIAIS</t>
  </si>
  <si>
    <t>MAO-DE-OBRA PARA LABORATORISTA "A",INCLUSIVE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</si>
  <si>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</si>
  <si>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</si>
  <si>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</si>
  <si>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</si>
  <si>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DE MONTADOR ELETROMECANICO,INCLUSIVE ENCARGOS SOCIAIS</t>
  </si>
  <si>
    <t>MAO-DE-OBRA DE AJUDANTE DE MONTADOR ELETROMECANICO,INCLUSIVEENCARGOS SOCIAIS</t>
  </si>
  <si>
    <t>MAO-DE-OBRA ELETROTECNICO,INCLUSIVE ENCARGOS SOCIAIS</t>
  </si>
  <si>
    <t>MAO-DE-OBRA DE RASTILHEIRO,INCLUSIVE ENCARGOS SOCIAIS</t>
  </si>
  <si>
    <t>MAO-DE-OBRA DE TECNICO A,PARA OBRAS RODOVIARIAS,INCLUSIVE ENCARGOS SOCIAIS</t>
  </si>
  <si>
    <t>MAO-DE-OBRA DE MEDICO DO TRABALHO,INCLUSIVE ENCARGOS SOCIAIS</t>
  </si>
  <si>
    <t>MAO-DE-OBRA DE TECNICO DE QUALIDADE,INCLUSIVE ENCARGOS SOCIAIS</t>
  </si>
  <si>
    <t>MAO-DE-OBRA DE TECNICO DE MEDICAO DE OBRAS,INCLUSIVE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</si>
  <si>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</si>
  <si>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</si>
  <si>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</si>
  <si>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</si>
  <si>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</si>
  <si>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</si>
  <si>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MUSEOLOGO RESTAURADOR,INCLUSIVE ENCARGOS SOCIAIS</t>
  </si>
  <si>
    <t>MAO-DE-OBRA DE VIGIA,INCLUSIVE ENCARGOS SOCIAIS</t>
  </si>
  <si>
    <t>MAO-DE-OBRA DE VIGIA,INCLUSIVE ENCARGOS SOCIAIS COM ADICIONAL NOTURNO</t>
  </si>
  <si>
    <t>MAO-DE-OBRA DE MARCENEIRO,INCLUSIVE ENCARGOS SOCIAIS</t>
  </si>
  <si>
    <t>MAO-DE-OBRA DE AUXILIAR DE ALMOXARIFE,INCLUSIVE ENCARGOS SOCIAIS</t>
  </si>
  <si>
    <t>MAO-DE-OBRA DE FEITOR (ENCARREGADO DE TURMA),INCLUSIVE ENCARGOS SOCIAIS</t>
  </si>
  <si>
    <t>MAO-DE-OBRA DE ENCARREGADO DE OBRA,INCLUSIVE ENCARGOS SOCIAIS</t>
  </si>
  <si>
    <t>MAO-DE-OBRA DESENHISTA "A",INCLUSIVE ENCARGOS SOCIAIS</t>
  </si>
  <si>
    <t>MAO-DE-OBRA AUXILIAR DE DESENHISTA,INCLUSIVE ENCARGOS SOCIAIS</t>
  </si>
  <si>
    <t>MAO-DE-OBRA DE ENGARREGADO DE MONTAGEM,INCLUSIVE ENCARGOS SOCIAIS</t>
  </si>
  <si>
    <t>MAO-DE-OBRA DE DIGITADOR,INCLUSIVE ENCARGOS SOCIAIS</t>
  </si>
  <si>
    <t>SERVICO DE VIGILANCIA 24H/DIA(VIGIA DE OBRA),PARA 1 POSTO</t>
  </si>
  <si>
    <t>SERVICO DE VIGILANCIA 24H/DIA(VIGIA DE OBRA),SENDO 2 POSTOS</t>
  </si>
  <si>
    <t>SERVICO DE VIGILANCIA 24H/DIA(VIGIA DE OBRA),SENDO 3 POSTOS</t>
  </si>
  <si>
    <t>SERVICO DE VIGILANCIA ARMADA 24H/DIA,PARA 1 POSTO</t>
  </si>
  <si>
    <t>SERVICO DE VIGILANCIA ARMADA 24H/DIA,SENDO 2 POSTOS</t>
  </si>
  <si>
    <t>SERVICOS DE VIGILANCIA ARMADA 24H/DIA,SENDO 3 POSTOS</t>
  </si>
  <si>
    <t>SERVICOS DE VIGILANCIA ARMADA 24H/DIA,SENDO 4 POSTOS</t>
  </si>
  <si>
    <t>INDICE PARA SERVICOS DE LOCACAO DE VEICULOS.</t>
  </si>
  <si>
    <t>IDEM ITEM 05.800.000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</si>
  <si>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</si>
  <si>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</si>
  <si>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</si>
  <si>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</si>
  <si>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</si>
  <si>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</si>
  <si>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</si>
  <si>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</si>
  <si>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</si>
  <si>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</si>
  <si>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</si>
  <si>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</si>
  <si>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</si>
  <si>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</si>
  <si>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</si>
  <si>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</si>
  <si>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</si>
  <si>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</si>
  <si>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</si>
  <si>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</si>
  <si>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</si>
  <si>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</si>
  <si>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</si>
  <si>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</si>
  <si>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</si>
  <si>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</si>
  <si>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</si>
  <si>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</si>
  <si>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</si>
  <si>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</si>
  <si>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</si>
  <si>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</si>
  <si>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</si>
  <si>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</si>
  <si>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</si>
  <si>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</si>
  <si>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</si>
  <si>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</si>
  <si>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</si>
  <si>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</si>
  <si>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</si>
  <si>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</si>
  <si>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</si>
  <si>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</si>
  <si>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</si>
  <si>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</si>
  <si>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</si>
  <si>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</si>
  <si>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</si>
  <si>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</si>
  <si>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</si>
  <si>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</si>
  <si>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</si>
  <si>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</si>
  <si>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CERAMICA,COMJUNTA ARGAMASSADA,DIAMETRO DE 75MM</t>
  </si>
  <si>
    <t>LEVANTAMENTO,LIMPEZA E REASSENTAMENTO DE JUNCAO CERAMICA,COMJUNTA ARGAMASSADA,DIAMETRO DE 100MM</t>
  </si>
  <si>
    <t>LEVANTAMENTO,LIMPEZA E REASSENTAMENTO DE JUNCAO CERAMICA,COMJUNTA ARGAMASSADA,DIAMETRO DE 150MM</t>
  </si>
  <si>
    <t>LEVANTAMENTO,LIMPEZA E REASSENTAMENTO DE JUNCAO CERAMICA,COMJUNTA ARGAMASSADA,DIAMETRO DE 200MM</t>
  </si>
  <si>
    <t>LEVANTAMENTO,LIMPEZA E REASSENTAMENTO DE JUNCAO CERAMICA,COMJUNTA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</si>
  <si>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</si>
  <si>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</si>
  <si>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</si>
  <si>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</si>
  <si>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</si>
  <si>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</si>
  <si>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</si>
  <si>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</si>
  <si>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</si>
  <si>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</si>
  <si>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</si>
  <si>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</si>
  <si>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</si>
  <si>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</si>
  <si>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</si>
  <si>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</si>
  <si>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</si>
  <si>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</si>
  <si>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</si>
  <si>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</si>
  <si>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</si>
  <si>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</si>
  <si>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</si>
  <si>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</si>
  <si>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</si>
  <si>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</si>
  <si>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</si>
  <si>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</si>
  <si>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</si>
  <si>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</si>
  <si>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</si>
  <si>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</si>
  <si>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</si>
  <si>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</si>
  <si>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</si>
  <si>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</si>
  <si>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</si>
  <si>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</si>
  <si>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</si>
  <si>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</si>
  <si>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</si>
  <si>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</si>
  <si>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</si>
  <si>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</si>
  <si>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</si>
  <si>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</si>
  <si>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</si>
  <si>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</si>
  <si>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</si>
  <si>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</si>
  <si>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</si>
  <si>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</si>
  <si>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</si>
  <si>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</si>
  <si>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</si>
  <si>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</si>
  <si>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</si>
  <si>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</si>
  <si>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</si>
  <si>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</si>
  <si>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</si>
  <si>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</si>
  <si>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</si>
  <si>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</si>
  <si>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</si>
  <si>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</si>
  <si>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</si>
  <si>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</si>
  <si>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</si>
  <si>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</si>
  <si>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</si>
  <si>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</si>
  <si>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</si>
  <si>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</si>
  <si>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</si>
  <si>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</si>
  <si>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</si>
  <si>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</si>
  <si>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</si>
  <si>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</si>
  <si>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DE0,40 A 0,60M,ASSENTADO COM ARGAMASSA DE CIMENTO E AREIA,NOTRACO 1:4 EM VOLUME,EXCLUSIVE TAMPAO</t>
  </si>
  <si>
    <t>ASSENTAMENTO DE TAMPAO DE FºFº,TIPO CIRCULAR,COM DIAMETRO DE0,60M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</si>
  <si>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</si>
  <si>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</si>
  <si>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</si>
  <si>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</si>
  <si>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</si>
  <si>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</si>
  <si>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</si>
  <si>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</si>
  <si>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</si>
  <si>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</si>
  <si>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</si>
  <si>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</si>
  <si>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</si>
  <si>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</si>
  <si>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</si>
  <si>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</si>
  <si>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</si>
  <si>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</si>
  <si>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</si>
  <si>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</si>
  <si>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</si>
  <si>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</si>
  <si>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</si>
  <si>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</si>
  <si>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</si>
  <si>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</si>
  <si>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</si>
  <si>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</si>
  <si>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</si>
  <si>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</si>
  <si>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</si>
  <si>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</si>
  <si>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</si>
  <si>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</si>
  <si>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</si>
  <si>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</si>
  <si>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</si>
  <si>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</si>
  <si>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</si>
  <si>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</si>
  <si>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</si>
  <si>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</si>
  <si>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</si>
  <si>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</si>
  <si>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ASSENTAMENTO DE CONEXOES DE FºFº,COM JUNTA ELASTICA,COM DIAMETRO DE 50MM,EXCLUSIVE CONEXOES E JUNTAS ELASTICAS.CUSTO PORJUNTA</t>
  </si>
  <si>
    <t>ASSENTAMENTO DE CONEXOES DE FºFº,COM JUNTA ELASTICA,COM DIAMETRO DE 75MM,EXCLUSIVE CONEXOES E JUNTAS ELASTICAS.CUSTO PORJUNTA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</si>
  <si>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</si>
  <si>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</si>
  <si>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</si>
  <si>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</si>
  <si>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</si>
  <si>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</si>
  <si>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</si>
  <si>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</si>
  <si>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</si>
  <si>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</si>
  <si>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</si>
  <si>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</si>
  <si>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</si>
  <si>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</si>
  <si>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</si>
  <si>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</si>
  <si>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</si>
  <si>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</si>
  <si>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</si>
  <si>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</si>
  <si>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</si>
  <si>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</si>
  <si>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</si>
  <si>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</si>
  <si>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</si>
  <si>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</si>
  <si>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</si>
  <si>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</si>
  <si>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</si>
  <si>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</si>
  <si>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</si>
  <si>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</si>
  <si>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</si>
  <si>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</si>
  <si>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</si>
  <si>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</si>
  <si>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</si>
  <si>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</si>
  <si>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</si>
  <si>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</si>
  <si>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</si>
  <si>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</si>
  <si>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</si>
  <si>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</si>
  <si>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</si>
  <si>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</si>
  <si>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</si>
  <si>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</si>
  <si>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</si>
  <si>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</si>
  <si>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</si>
  <si>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</si>
  <si>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</si>
  <si>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</si>
  <si>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</si>
  <si>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</si>
  <si>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</si>
  <si>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(HARNESS),EXCLUSIVEA PECA,COM DIAMETRO DE 150MM.CUSTO POR PECA</t>
  </si>
  <si>
    <t>MONTAGEM DE JUNTA DRESSER SEM ANCORAGENS (HARNESS),EXCLUSIVEA PECA,COM DIAMETRO DE 200MM.CUSTO POR PECA</t>
  </si>
  <si>
    <t>MONTAGEM DE JUNTA DRESSER SEM ANCORAGENS (HARNESS),EXCLUSIVEA PECA,COM DIAMETRO DE 250MM.CUSTO POR PECA</t>
  </si>
  <si>
    <t>MONTAGEM DE JUNTA DRESSER SEM ANCORAGENS (HARNESS),EXCLUSIVEA PECA,COM DIAMETRO DE 300MM.CUSTO POR PECA</t>
  </si>
  <si>
    <t>MONTAGEM DE JUNTA DRESSER SEM ANCORAGENS (HARNESS),EXCLUSIVEA PECA,COM DIAMETRO DE 350MM.CUSTO POR PECA</t>
  </si>
  <si>
    <t>MONTAGEM DE JUNTA DRESSER SEM ANCORAGENS (HARNESS),EXCLUSIVEA PECA,COM DIAMETRO DE 400MM.CUSTO POR PECA</t>
  </si>
  <si>
    <t>MONTAGEM DE JUNTA DRESSER SEM ANCORAGENS (HARNESS),EXCLUSIVEA PECA,COM DIAMETRO DE 450MM.CUSTO POR PECA</t>
  </si>
  <si>
    <t>MONTAGEM DE JUNTA DRESSER SEM ANCORAGENS (HARNESS),EXCLUSIVEA PECA,COM DIAMETRO DE 500MM.CUSTO POR PECA</t>
  </si>
  <si>
    <t>MONTAGEM DE JUNTA DRESSER SEM ANCORAGENS (HARNESS),EXCLUSIVEA PECA,COM DIAMETRO DE 600MM.CUSTO POR PECA</t>
  </si>
  <si>
    <t>MONTAGEM DE JUNTA DRESSER SEM ANCORAGENS (HARNESS),EXCLUSIVEA PECA,COM DIAMETRO DE 700MM.CUSTO POR PECA</t>
  </si>
  <si>
    <t>MONTAGEM DE JUNTA DRESSER SEM ANCORAGENS (HARNESS),EXCLUSIVEA PECA,COM DIAMETRO DE 800MM.CUSTO POR PECA</t>
  </si>
  <si>
    <t>MONTAGEM DE JUNTA DRESSER SEM ANCORAGENS (HARNESS),EXCLUSIVEA PECA,COM DIAMETRO DE 900MM.CUSTO POR PECA</t>
  </si>
  <si>
    <t>MONTAGEM DE JUNTA DRESSER SEM ANCORAGENS (HARNESS),EXCLUSIVEA PECA,COM DIAMETRO DE 1000MM.CUSTO POR PECA</t>
  </si>
  <si>
    <t>MONTAGEM DE JUNTA DRESSER SEM ANCORAGENS (HARNESS),EXCLUSIVEA PECA,COM DIAMETRO DE 1200MM.CUSTO POR PECA</t>
  </si>
  <si>
    <t>MONTAGEM DE JUNTA DRESSER SEM ANCORAGENS (HARNESS),EXCLUSIVEA PECA,COM DIAMETRO DE 1300MM.CUSTO POR PECA</t>
  </si>
  <si>
    <t>MONTAGEM DE JUNTA DRESSER SEM ANCORAGENS (HARNESS),EXCLUSIVEA PECA,COM DIAMETRO DE 1500MM.CUSTO POR PECA</t>
  </si>
  <si>
    <t>MONTAGEM DE JUNTA DRESSER SEM ANCORAGENS (HARNESS),EXCLUSIVEA PECA,COM DIAMETRO DE 2000MM.CUSTO POR PECA</t>
  </si>
  <si>
    <t>MONTAGEM DE JUNTA DRESSER SEM ANCORAGENS (HARNESS),EXCLUSIVEA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</si>
  <si>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</si>
  <si>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EFORNECIMENTO DE TUBOS E DE CONEXOES</t>
  </si>
  <si>
    <t>ASSENTAMENTO DE TUBOS DE POLIETILENO,COM DE ACIMA DE 75MM A125MM,INCLUSIVE TESTE HIDROSTATICO,EXCLUSIVE SOLDA DAS JUNTAS E FORNECIMENTO DE TUBOS E DE CONEXOES</t>
  </si>
  <si>
    <t>ASSENTAMENTO DE TUBOS DE POLIETILENO,COM DE ACIMA DE 125MM A180MM,INCLUSIVE TESTE HIDROSTATICO,EXCLUSIVE SOLDA DAS JUNTAS E FORNECIMENTO DE TUBOS E DE CONEXOES</t>
  </si>
  <si>
    <t>ASSENTAMENTO DE TUBOS DE POLIETILENO,COM DE ACIMA DE 180MM A225MM,INCLUSIVE TESTE HIDROSTATICO,EXCLUSIVE SOLDA DAS JUNTAS E FORNECIMENTO DE TUBOS E DE CONEXOES</t>
  </si>
  <si>
    <t>ASSENTAMENTO DE TUBOS DE POLIETILENO,COM DE ACIMA DE 225MM A280MM,INCLUSIVE TESTE HIDROSTATICO,EXCLUSIVE SOLDA DAS JUNTAS E FORNECIMENTO DE TUBOS E DE CONEXOES</t>
  </si>
  <si>
    <t>ASSENTAMENTO DE TUBOS DE POLIETILENO,COM DE ACIMA DE 280MM A355MM,INCLUSIVE TESTE HIDROSTATICO,EXCLUSIVE SOLDA DAS JUNTAS E FORNECIMENTO DE TUBOS E DE CONEXOES</t>
  </si>
  <si>
    <t>ASSENTAMENTO DE TUBOS DE POLIETILENO,COM DE ACIMA DE 355MM A450MM,INCLUSIVE TESTE HIDROSTATICO,EXCLUSIVE SOLDA DAS JUNTAS E FORNECIMENTO DE TUBOS E DE CONEXOES</t>
  </si>
  <si>
    <t>ASSENTAMENTO DE TUBOS DE POLIETILENO,COM DE ACIMA DE 450MM A560MM,INCLUSIVE TESTE HIDROSTATICO,EXCLUSIVE SOLDA DAS JUNTAS E FORNECIMENTO DE TUBOS E DE CONEXOES</t>
  </si>
  <si>
    <t>ASSENTAMENTO DE TUBOS DE POLIETILENO,COM DE ACIMA DE 560MM A800MM,INCLUSIVE TESTE HIDROSTATICO,EXCLUSIVE SOLDA DAS JUNTAS E FORNECIMENTO DE TUBOS E DE CONEXOES</t>
  </si>
  <si>
    <t>ASSENTAMENTO DE TUBOS DE POLIETILENO,COM DE ACIMA DE 800MM A1000MM,INCLUSIVE TESTE HIDROSTATICO,EXCLUSIVE SOLDA DAS JUNTAS E FORNECIMENTO DE TUBOS E DE CONEXOES</t>
  </si>
  <si>
    <t>ASSENTAMENTO DE TUBOS DE POLIETILENO,COM DE ACIMA DE 1000MMA 1200MM,INCLUSIVE TESTE HIDROSTATICO,EXCLUSIVE SOLDA DAS JUNTAS E FORNECIMENTO DE TUBOS E DE CONEXOES</t>
  </si>
  <si>
    <t>TUBO DE CONCRETO ARMADO,CLASSE EA-2(NBR8890/03),COM JUNTA ELASTICA,PARA ESGOTO SANITARIO,CARGA E DESCARGA,ACERTO DE FUNDO DE VALA,COLOCACAO,ATERRO E SOCA ATE A ALTURA DA GERATRIZ SUPERIOR DO TUBO,CONSIDERANDO O MATERIAL DA PROPRIA ESCAVACAO,INCLUSIVE FORNECIMENTO DO ANEL DE BORRACHA,COM DIAMETRO DE300MM.FORNECIMENTO E ASSENTAMENTO</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</si>
  <si>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</si>
  <si>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</si>
  <si>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</si>
  <si>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</si>
  <si>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</si>
  <si>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</si>
  <si>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</si>
  <si>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</si>
  <si>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</si>
  <si>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</si>
  <si>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</si>
  <si>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DE300MM.FORNECIMENTO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</si>
  <si>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</si>
  <si>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</si>
  <si>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</si>
  <si>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</si>
  <si>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</si>
  <si>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</si>
  <si>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</si>
  <si>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DE1100MM.FORNECIMENTO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</si>
  <si>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</si>
  <si>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</si>
  <si>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</si>
  <si>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</si>
  <si>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DE300MM.FORNECIMENTO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</si>
  <si>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</si>
  <si>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</si>
  <si>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</si>
  <si>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</si>
  <si>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</si>
  <si>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</si>
  <si>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</si>
  <si>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DE1100MM.FORNECIMENTO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</si>
  <si>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</si>
  <si>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</si>
  <si>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</si>
  <si>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</si>
  <si>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</si>
  <si>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</si>
  <si>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</si>
  <si>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</si>
  <si>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</si>
  <si>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EASSENTAMENTO</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</si>
  <si>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</si>
  <si>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</si>
  <si>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</si>
  <si>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</si>
  <si>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</si>
  <si>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</si>
  <si>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</si>
  <si>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</si>
  <si>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</si>
  <si>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</si>
  <si>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</si>
  <si>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</si>
  <si>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</si>
  <si>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</si>
  <si>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</si>
  <si>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</si>
  <si>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</si>
  <si>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</si>
  <si>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</si>
  <si>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</si>
  <si>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</si>
  <si>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</si>
  <si>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</si>
  <si>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</si>
  <si>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</si>
  <si>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</si>
  <si>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</si>
  <si>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</si>
  <si>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</si>
  <si>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</si>
  <si>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</si>
  <si>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</si>
  <si>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</si>
  <si>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</si>
  <si>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</si>
  <si>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</si>
  <si>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</si>
  <si>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</si>
  <si>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</si>
  <si>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</si>
  <si>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</si>
  <si>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</si>
  <si>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</si>
  <si>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</si>
  <si>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</si>
  <si>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</si>
  <si>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</si>
  <si>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</si>
  <si>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</si>
  <si>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</si>
  <si>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</si>
  <si>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</si>
  <si>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</si>
  <si>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</si>
  <si>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</si>
  <si>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</si>
  <si>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</si>
  <si>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</si>
  <si>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</si>
  <si>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</si>
  <si>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</si>
  <si>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</si>
  <si>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</si>
  <si>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</si>
  <si>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</si>
  <si>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</si>
  <si>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</si>
  <si>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</si>
  <si>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</si>
  <si>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</si>
  <si>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</si>
  <si>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</si>
  <si>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</si>
  <si>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</si>
  <si>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</si>
  <si>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</si>
  <si>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</si>
  <si>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</si>
  <si>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</si>
  <si>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</si>
  <si>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</si>
  <si>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</si>
  <si>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</si>
  <si>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</si>
  <si>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</si>
  <si>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</si>
  <si>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</si>
  <si>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</si>
  <si>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</si>
  <si>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</si>
  <si>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</si>
  <si>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</si>
  <si>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</si>
  <si>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</si>
  <si>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DESNIVELDE ATE 1,00M,PARA POCOS DE VISITA DE ESGOTO SANITARIO,CONFORME PADRAO CEDAE.FORNECIMENTO E ASSENTAMENTO</t>
  </si>
  <si>
    <t>ADICIONAL PARA DESNIVEL EXCEDENTE A 1,00M,PARA TUBO DE QUEDAEM CERAMICA,COM DIAMETRO DE 100MM,PARA POCOS DE VISITA DE ESGOTO SANITARIO,CONFORME PADRAO CEDAE.FORNECIMENTO E ASSENTAMENTO</t>
  </si>
  <si>
    <t>TUBO DE QUEDA EM CERAMICA,COM DIAMETRO DE 150MM,COM DESNIVELDE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</si>
  <si>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</si>
  <si>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</si>
  <si>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</si>
  <si>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</si>
  <si>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</si>
  <si>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</si>
  <si>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</si>
  <si>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EASSENTAMENTO</t>
  </si>
  <si>
    <t>CONJUNTO DE PECAS EM CERAMICA,PARA RAMAL PREDIAL DE ESGOTO SANITARIO,COM DIAMETRO DE 150MM E SERVICOS DE LIGACAO NA CAIXA DE INSPECAO OU NO RAMAL ANTIGO E NO COLETOR.FORNECIMENTO EASSENTAMENTO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</si>
  <si>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</si>
  <si>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</si>
  <si>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</si>
  <si>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</si>
  <si>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</si>
  <si>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</si>
  <si>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</si>
  <si>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FºFº,PONTAE BOLSA,COM QUALQUER DEFLEXAO,INCLUSIVE FORNECIMENTO DO MATERIAL PARA REJUNTAMENTO(JUNTA DE CHUMBO),COM DIAMETRO DE 75MM</t>
  </si>
  <si>
    <t>LEVANTAMENTO,LIMPEZA E REASSENTAMENTO DE CURVA DE FºFº,PONTAE BOLSA,COM QUALQUER DEFLEXAO,INCLUSIVE FORNECIMENTO DO MATERIAL PARA REJUNTAMENTO(JUNTA DE CHUMBO),COM DIAMETRO DE 100MM</t>
  </si>
  <si>
    <t>LEVANTAMENTO,LIMPEZA E REASSENTAMENTO DE CURVA DE FºFº,PONTAE BOLSA,COM QUALQUER DEFLEXAO,INCLUSIVE FORNECIMENTO DO MATERIAL PARA REJUNTAMENTO(JUNTA DE CHUMBO),COM DIAMETRO DE 150MM</t>
  </si>
  <si>
    <t>LEVANTAMENTO,LIMPEZA E REASSENTAMENTO DE CURVA DE FºFº,PONTAE BOLSA,COM QUALQUER DEFLEXAO,INCLUSIVE FORNECIMENTO DO MATERIAL PARA REJUNTAMENTO(JUNTA DE CHUMBO),COM DIAMETRO DE 200MM</t>
  </si>
  <si>
    <t>LEVANTAMENTO,LIMPEZA E REASSENTAMENTO DE CURVA DE FºFº,PONTAE BOLSA,COM QUALQUER DEFLEXAO,INCLUSIVE FORNECIMENTO DO MATERIAL PARA REJUNTAMENTO(JUNTA DE CHUMBO),COM DIAMETRO DE 250MM</t>
  </si>
  <si>
    <t>LEVANTAMENTO,LIMPEZA E REASSENTAMENTO DE CURVA DE FºFº,PONTAE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</si>
  <si>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</si>
  <si>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</si>
  <si>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</si>
  <si>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</si>
  <si>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</si>
  <si>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</si>
  <si>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</si>
  <si>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</si>
  <si>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</si>
  <si>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CORRER,TIPOSTANDARD,INCLUSIVE FORNECIMENTO DO MATERIAL PARA REJUNTAMENTO(JUNTA DE CHUMBO),COM DIAMETRO DE 75MM</t>
  </si>
  <si>
    <t>LEVANTAMENTO,LIMPEZA E REASSENTAMENTO DE LUVA DE CORRER,TIPOSTANDARD,INCLUSIVE FORNECIMENTO DO MATERIAL PARA REJUNTAMENTO(JUNTA DE CHUMBO),COM DIAMETRO DE 100MM</t>
  </si>
  <si>
    <t>LEVANTAMENTO,LIMPEZA E REASSENTAMENTO DE LUVA DE CORRER,TIPOSTANDARD,INCLUSIVE FORNECIMENTO DO MATERIAL PARA REJUNTAMENTO(JUNTA DE CHUMBO),COM DIAMETRO DE 150MM</t>
  </si>
  <si>
    <t>LEVANTAMENTO,LIMPEZA E REASSENTAMENTO DE LUVA DE CORRER,TIPOSTANDARD,INCLUSIVE FORNECIMENTO DO MATERIAL PARA REJUNTAMENTO(JUNTA DE CHUMBO),COM DIAMETRO DE 200MM</t>
  </si>
  <si>
    <t>LEVANTAMENTO,LIMPEZA E REASSENTAMENTO DE LUVA DE CORRER,TIPOSTANDARD,INCLUSIVE FORNECIMENTO DO MATERIAL PARA REJUNTAMENTO(JUNTA DE CHUMBO),COM DIAMETRO DE 250MM</t>
  </si>
  <si>
    <t>LEVANTAMENTO,LIMPEZA E REASSENTAMENTO DE LUVA DE CORRER,TIPOSTANDARD,INCLUSIVE FORNECIMENTO DO MATERIAL PARA REJUNTAMENTO(JUNTA DE CHUMBO),COM DIAMETRO DE 300MM</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</si>
  <si>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</si>
  <si>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</si>
  <si>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</si>
  <si>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</si>
  <si>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</si>
  <si>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</si>
  <si>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</si>
  <si>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</si>
  <si>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</si>
  <si>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</si>
  <si>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</si>
  <si>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</si>
  <si>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</si>
  <si>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</si>
  <si>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</si>
  <si>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</si>
  <si>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</si>
  <si>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</si>
  <si>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</si>
  <si>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</si>
  <si>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</si>
  <si>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</si>
  <si>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</si>
  <si>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</si>
  <si>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</si>
  <si>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</si>
  <si>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</si>
  <si>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</si>
  <si>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</si>
  <si>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</si>
  <si>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</si>
  <si>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</si>
  <si>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</si>
  <si>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</si>
  <si>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</si>
  <si>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</si>
  <si>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</si>
  <si>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</si>
  <si>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</si>
  <si>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</si>
  <si>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</si>
  <si>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</si>
  <si>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QUEDA EM PVC,COM DIAMETRO DE 100MM E DESNIVEL DE ATE1,00M,PARA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</si>
  <si>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</si>
  <si>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</si>
  <si>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</si>
  <si>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</si>
  <si>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</si>
  <si>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</si>
  <si>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</si>
  <si>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ATE1,00MM,PARA POCOS DE VISITA DE ESGOTO SANITARIO,CONFORME PADRAO CEDAE. FORNECIMENTO E ASSENTAMENTO</t>
  </si>
  <si>
    <t>ADICIONAL PARA DESNIVEL EXCEDENTE DE 1,00M,PARA TUBO DE QUEDA EM PVC,COM DIAMETRO DE 300MM,PARA POCOS DE VISITA DE ESGOTO SANITARIO,CONFORME PADRAO CEDAE</t>
  </si>
  <si>
    <t>FAMILIA 06.010CONEXOES F.F. PARA PRESSAO E ESGOTO</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</si>
  <si>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</si>
  <si>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DIAMETRODE 75MM</t>
  </si>
  <si>
    <t>ASSENTAMENTO SEM FORNECIMENTO,DE TUBOS ATE 1,00M DE COMPRIMENTO OU CONEXOES DE FºFº OU ACO,COM FLANGES CLASSE PN-10,INCLUSIVE O FORNECIMENTO DOS MATERIAIS PARA JUNTAS(ARRUELAS DE BARRACHA E PARAFUSOS COM PORCAS),CUSTO POR JUNTA,COM DIAMETRODE 100MM</t>
  </si>
  <si>
    <t>ASSENTAMENTO SEM FORNECIMENTO,DE TUBOS ATE 1,00M DE COMPRIMENTO OU CONEXOES DE FºFº OU ACO,COM FLANGES CLASSE PN-10,INCLUSIVE O FORNECIMENTO DOS MATERIAIS PARA JUNTAS(ARRUELAS DE BORRACHA E PARAFUSOS COM PORCAS),CUSTO POR JUNTA,COM DIAMETRODE 150MM</t>
  </si>
  <si>
    <t>ASSENTAMENTO SEM FORNECIMENTO,DE TUBOS ATE 1,00M DE COMPRIMENTO OU CONEXOES DE FºFº OU ACO,COM FLANGES CLASSE PN-10,INCLUSIVE O FORNECIMENTO DOS MATERIAIS PARA JUNTAS(ARRUELAS DE BORRACHA E PARAFUSOS COM PORCAS),CUSTO POR JUNTA,COM DIAMETRODE 200MM</t>
  </si>
  <si>
    <t>ASSENTAMENTO SEM FORNECIMENTO,DE TUBOS ATE 1,00M DE COMPRIMENTO OU CONEXOES DE FºFº OU ACO,COM FLANGES,CLASSE PN-10,INCLUSIVE O FORNECIMENTO DOS MATERIAIS PARA JUNTAS(ARRUELAS DE BORRACHA E PARAFUSOS COM PORCAS),CUSTO POR JUNTA,COM DIAMETRODE 250MM</t>
  </si>
  <si>
    <t>ASSENTAMENTO SEM FORNECIMENTO,DE TUBOS ATE 1,00M DE COMPRIMENTO OU CONEXOES DE FºFº OU ACO,COM FLANGES CLASSE PN-10,INCLUSIVE O FORNECIMENTO DOS MATERIAIS PARA JUNTAS(ARRUELAS DE BORRACHA E PARAFUSOS COM PORCAS),CUSTO POR JUNTA,COM DIAMETRODE 300MM</t>
  </si>
  <si>
    <t>ASSENTAMENTO SEM FORNECIMENTO,DE TUBOS ATE 1,00M DE COMPRIMENTO OU CONEXOES DE FºFº OU ACO,COM FLANGES CLASSE PN-10,INCLUSIVE O FORNECIMENTO DOS MATERIAIS PARA JUNTAS(ARRUELAS DE BORRACHA E PARAFUSOS COM PORCAS),CUSTO POR JUNTA,COM DIAMETRODE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</si>
  <si>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</si>
  <si>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</si>
  <si>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DIAMETRODE 500MM</t>
  </si>
  <si>
    <t>ASSENTAMENTO SEM FORNECIMENTO,DE TUBOS ATE 1,00M DE COMPRIMENTO OU CONEXOES DE FºFº OU ACO,COM FLANGES CLASSE PN-10,INCLUSIVE O FORNECIMENTO DOS MATERIAIS PARA JUNTAS(ARRUELAS DE BORRACHA E PARAFUSOS COM PORCAS),CUSTO POR JUNTA,COM DIAMETRODE 600MM</t>
  </si>
  <si>
    <t>ASSENTAMENTO SEM FORNECIMENTO,DE TUBOS ATE 1,00M DE COMPRIMENTO OU CONEXOES DE FºFº OU ACO,COM FLANGES CLASSE PN-10,INCLUSIVE O FORNECIMENTO DOS MATERIAIS PARA JUNTAS(ARRUELAS DE BORRACHA E PARAFUSOS COM PORCAS),CUSTO POR JUNTA,COM DIAMETRODE 700MM</t>
  </si>
  <si>
    <t>ASSENTAMENTO SEM FORNECIMENTO,DE TUBOS ATE 1,00M DE COMPRIMENTO OU CONEXOES DE FºFº OU ACO,COM FLANGES CLASSE PN-10,INCLUSIVE O FORNECIMENTO DOS MATERIAIS PARA JUNTAS(ARRUELAS DE BORRACHA E PARAFUSOS COM PORCAS),CUSTO POR JUNTA,COM DIAMETRODE 800MM</t>
  </si>
  <si>
    <t>ASSENTAMENTO SEM FORNECIMENTO,DE TUBOS ATE 1,00M DE COMPRIMENTO OU CONEXOES DE FºFº OU ACO,COM FLANGES CLASSE PN-10,INCLUSIVE O FORNECIMENTO DOS MATERIAIS PARA JUNTAS(ARRUELAS DE BORRACHA E PARAFUSOS COM PORCAS),CUSTO POR JUNTA,COM DIAMETRODE 900MM</t>
  </si>
  <si>
    <t>ASSENTAMENTO SEM FORNECIMENTO DE TUBOS ATE 1,00M DE COMPRIMENTO OU CONEXOES DE FºFº OU ACO,COM FLANGES CLASSE PN-10,INCLUSIVE O FORNECIMENTO DOS MATERIAIS PARA JUNTAS(ARRUELAS DE BORRACHA E PARAFUSOS COM PORCAS),CUSTO POR JUNTA,COM DIAMETRODE 1000MM</t>
  </si>
  <si>
    <t>ASSENTAMENTO SEM FORNECIMENTO,DE TUBOS ATE 1,00M DE COMPRIMENTO OU CONEXOES DE FºFº OU ACO,COM FLANGES CLASSE PN-10,INCLUSIVE O FORNECIMENTO DOS MATERIAIS PARA JUNTAS(ARRUELAS DE BORRACHA E PARAFUSOS COM PORCAS),CUSTO POR JUNTA,COM DIAMETRODE 1200MM</t>
  </si>
  <si>
    <t>ASSENTAMENTO SEM FORNECIMENTO DE TUBOS ATE 1,00M DE COMPRIMENTO OU CONEXOES DE FºFº OU ACO,COM FLANGES CLASSE PN-16,INCLUSIVE O FORNECIMENTO DOS MATERIAIS PARA JUNTAS(ARRUELAS DE BORRACHA E PARAFUSOS COM PORCAS),CUSTO POR JUNTA,COM DIAMETRODE 50MM</t>
  </si>
  <si>
    <t>ASSENTAMENTO SEM FORNECIMENTO,DE TUBOS ATE 1,00M DE COMPRIMENTO OU CONEXOES DE FºFº OU ACO,COM FLANGES,CLASSE PN-16,INCLUSIVE O FORNECIMENTO DOS MATERIAIS PARA JUNTAS(ARRUELAS DE BORRACHA E PARAFUSOS COM PORCAS),CUSTO POR JUNTA,COM DIAMETRODE 75MM</t>
  </si>
  <si>
    <t>ASSENTAMENTO SEM FORNECIMENTO DE TUBOS ATE 1,00M DE COMPRIMENTO OU CONEXOES DE FºFº OU ACO,COM FLANGES CLASSE PN-16,INCLUSIVE O FORNECIMENTO DOS MATERIAIS PARA JUNTAS(ARRUELAS DE BORRACHA E PARAFUSOS COM PORCAS),CUSTO POR JUNTA,COM DIAMETRODE 100MM</t>
  </si>
  <si>
    <t>ASSENTAMENTO SEM FORNECIMENTO DE TUBOS ATE 1,00M DE COMPRIMENTO OU CONEXOES DE FºFº OU ACO,COM FLANGES CLASSE PN-16,INCLUSIVE O FORNECIMENTO DOS MATERIAIS PARA JUNTAS(ARRUELAS DE BORRACHA E PARAFUSOS COM PORCAS),CUSTO POR JUNTA,COM DIAMETRODE 150MM</t>
  </si>
  <si>
    <t>ASSENTAMENTO SEM FORNECIMENTO DE TUBOS ATE 1,00M DE COMPRIMENTO OU CONEXOES DE FºFº OU ACO,COM FLANGES CLASSE PN-16,INCLUSIVE O FORNECIMENTO DOS MATERIAIS PARA JUNTAS(ARRUELAS DE BORRACHA E PARAFUSOS COM PORCAS),CUSTO POR JUNTA,COM DIAMETRODE 200MM</t>
  </si>
  <si>
    <t>ASSENTAMENTO SEM FORNECIMENTO DE TUBOS ATE 1,00M DE COMPRIMENTO OU CONEXOES DE FºFº OU ACO,COM FLANGES CLASSE PN-16,INCLUSIVE O FORNECIMENTO DOS MATERIAIS PARA JUNTAS(ARRUELAS DE BORRACHA E PARAFUSOS COM PORCAS),CUSTO POR JUNTA,COM DIAMETRODE 250MM</t>
  </si>
  <si>
    <t>ASSENTAMENTO SEM FORNECIMENTO,DE TUBOS ATE 1,00M DE COMPRIMENTO OU CONEXOES DE FºFº OU ACO,COM FLANGES CLASSE PN-16,INCLUSIVE O FORNECIMENTO DOS MATERIAIS PARA JUNTAS(ARRUELAS DE BORRACHA E PARAFUSOS COM PORCAS),CUSTO POR JUNTA,COM DIAMETRODE 300MM</t>
  </si>
  <si>
    <t>ASSENTAMENTO SEM FORNECIMENTO DE TUBOS ATE 1,00M DE COMPRIMENTO OU CONEXOES DE FºFº OU ACO,COM FLANGES CLASSE PN-16,INCLUSIVE O FORNECIMENTO DOS MATERIAIS PARA JUNTAS(ARRUELAS DE BORRACHA E PARAFUSOS COM PORCAS),CUSTO POR JUNTA,COM DIAMETRODE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</si>
  <si>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</si>
  <si>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DIAMETRODE 500MM</t>
  </si>
  <si>
    <t>ASSENTAMENTO SEM FORNECIMENTO DE TUBOS ATE 1,00M DE COMPRIMENTO OU CONEXOES DE FºFº OU ACO,COM FLANGES CLASSE PN-16,INCLUSIVE O FORNECIMENTO DOS MATERIAIS PARA JUNTAS(ARRUELAS DE BORRACHA E PARAFUSOS COM PORCAS),CUSTO POR JUNTA,COM DIAMETRODE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</si>
  <si>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</si>
  <si>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DIAMETRODE 800MM</t>
  </si>
  <si>
    <t>ASSENTAMENTO SEM FORNECIMENTO DE TUBOS ATE 1,00M DE COMPRIMENTO OU CONEXOES DE FºFº OU ACO,COM FLANGES CLASSE PN-16,INCLUSIVE O FORNECIMENTO DOS MATERIAIS PARA JUNTAS(ARRUELAS DE BORRACHA E PARAFUSOS COM PORCAS),CUSTO POR JUNTA,COM DIAMETRODE 900MM</t>
  </si>
  <si>
    <t>ASSENTAMENTO SEM FORNECIMENTO DE TUBOS ATE 1,00M DE COMPRIMENTO OU CONEXOES DE FºFº OU ACO,COM FLANGES CLASSE PN-16,INCLUSIVE O FORNECIMENTO DOS MATERIAIS PARA JUNTAS(ARRUELAS DE BORRACHA E PARAFUSOS COM PORCAS),CUSTO POR JUNTA,COM DIAMETRODE 1000MM</t>
  </si>
  <si>
    <t>ASSENTAMENTO SEM FORNECIMENTO DE TUBOS ATE 1,00M DE COMPRIMENTO OU CONEXOES DE FºFº OU ACO,COM FLANGES CLASSE PN-16,INCLUSIVE O FORNECIMENTO DOS MATERIAIS PARA JUNTAS(ARRUELAS DE BORRACHA E PARAFUSOS COM PORCAS),CUSTO POR JUNTA,COM DIAMETRODE 1200MM</t>
  </si>
  <si>
    <t>CUSTO ADICIONAL AOS ITENS(06.011.0101 ATE 06.011.0119,06.011.0131 ATE 06.011.0149,06.011.0411 ATE 06.011.0427),POR METRODE TUBO EXCEDENTE DE 1,00M DE COMPRIMENTO,COM DIAMETRO DE 50MM</t>
  </si>
  <si>
    <t>CUSTO ADICIONAL AOS ITENS(06.011.0101 ATE 06.011.0119,06.011.0131 ATE 06.011.0149,06.011.0411 ATE 06.011.0427),POR METRODE TUBO EXCEDENTE DE 1,00M DE COMPRIMENTO,COM DIAMETRO DE 75MM</t>
  </si>
  <si>
    <t>CUSTO ADICIONAL AOS ITENS(06.011.0101 ATE 06.011.0119,06.011.0131 ATE 06.011.0149,06.011.0411 ATE 06.011.0427),POR METRODE TUBO EXCEDENTE DE 1,00M DE COMPRIMENTO,COM DIAMETRO DE 100MM</t>
  </si>
  <si>
    <t>CUSTO ADICIONAL AOS ITENS(06.011.0101 ATE 06.011.0119,06.011.0131 ATE 06.011.0149,06.011.0411 ATE 06.011.0427),POR METRODE TUBO EXCEDENTE DE 1,00M DE COMPRIMENTO,COM DIAMETRO DE 150MM</t>
  </si>
  <si>
    <t>CUSTO ADICIONAL AOS ITENS(06.011.0101 ATE 06.011.0119,06.011.0131 ATE 06.011.0149,06.011.0411 ATE 06.011.0427),POR METRODE TUBO EXCEDENTE DE 1,00M DE COMPRIMENTO,COM DIAMETRO DE 200MM</t>
  </si>
  <si>
    <t>CUSTO ADICIONAL AOS ITENS 06.011.0101 ATE 06.011.0119,06.011.0131 ATE 06.011.0149,06.011.0411 ATE 06.011.0427),POR METRODE TUBO EXCEDENTE DE 1,00M DE COMPRIMENTO,COM DIAMETRO DE 250MM</t>
  </si>
  <si>
    <t>CUSTO ADICIONAL AOS ITENS(06.011.0101 ATE 06.011.0119,06.011.0131 ATE 06.011.0149,06.011.0411 ATE 06.011.0427),POR METRODE TUBO EXCEDENTE DE 1,00M DE COMPRIMENTO,COM DIAMETRO DE 300MM</t>
  </si>
  <si>
    <t>CUSTO ADICIONAL AOS ITENS(06.011.0101 ATE 06.011.0119,06.011.0131 ATE 06.011.0149,06.011.0411 ATE 06.011.0427),POR METRODE TUBO EXCEDENTE DE 1,00M DE COMPRIMENTO,COM DIAMETRO DE 350MM</t>
  </si>
  <si>
    <t>CUSTO ADICIONAL AOS ITENS(06.011.0101 ATE 06.011.0119,06.011.0131 ATE 06.011.0149,06.011.0411 ATE 06.011.0427),POR METRODE TUBO EXCEDENTE DE 1,00M DE COMPRIMENTO,COM DIAMETRO DE 400MM</t>
  </si>
  <si>
    <t>CUSTO ADICIONAL AOS ITENS(06.011.0101 ATE 06.011.0119,06.011.0131 ATE 06.011.0149,06.011.0411 ATE 06.011.0427),POR METRODE TUBO EXCEDENTE DE 1,00M DE COMPRIMENTO,COM DIAMETRO DE 450MM</t>
  </si>
  <si>
    <t>CUSTO ADICIONAL AOS ITENS(06.011.0101 ATE 06.011.0119,06.011.0131 ATE 06.011.0149,06.011.0411 ATE 06.011.0427),POR METRODE TUBO EXCEDENTE DE 1,00M DE COMPRIMENTO,COM DIAMETRO DE 500MM</t>
  </si>
  <si>
    <t>CUSTO ADICIONAL AOS ITENS(06.011.0101 ATE 06.011.0119,06.011.0131 ATE 06.011.0149,06.011.0411 ATE 06.011.0427),POR METRODE TUBO EXCEDENTE DE 1,00M DE COMPRIMENTO,COM DIAMETRO DE 600MM</t>
  </si>
  <si>
    <t>CUSTO ADICIONAL AOS ITENS(06.011.0101 ATE 06.011.0119,06.011.0131 ATE 06.011.0149,06.011.0411 ATE 06.011.0427),POR METRODE TUBO EXCEDENTE DE 1,00M DE COMPRIMENTO,COM DIAMETRO DE 700MM</t>
  </si>
  <si>
    <t>CUSTO ADICIONAL AOS ITENS(06.011.0101 ATE 06.011.0119,06.011.0131 ATE 06.011.0149,06.011.0411 ATE 06.011.0427),POR METRODE TUBO EXCEDENTE DE 1,00M DE COMPRIMENTO,COM DIAMETRO DE 800MM</t>
  </si>
  <si>
    <t>CUSTO ADICIONAL AOS ITENS(06.011.0101 ATE 06.011.0119,06.011.0131 ATE 06.011.0149,06.011.0411 ATE 06.011.0427),POR METRODE TUBO EXCEDENTE DE 1,00M DE COMPRIMENTO,COM DIAMETRO DE 900MM</t>
  </si>
  <si>
    <t>CUSTO ADICIONAL AOS ITENS 06.011.0101 ATE 06.011.0119,06.011.0131 ATE 06.011.0149,06.011.0411 ATE 06.011.0427),POR METRODE TUBO EXCEDENTE DE 1,00M DE COMPRIMENTO,COM DIAMETRO DE 1000MM</t>
  </si>
  <si>
    <t>CUSTO ADICIONAL AOS ITENS(06.011.0101 ATE 06.011.0119,06.011.0131 ATE 06.011.0149,06.011.0411 ATE 06.011.0427),POR METRODE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</si>
  <si>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</si>
  <si>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</si>
  <si>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</si>
  <si>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</si>
  <si>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</si>
  <si>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</si>
  <si>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</si>
  <si>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</si>
  <si>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</si>
  <si>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</si>
  <si>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</si>
  <si>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</si>
  <si>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</si>
  <si>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</si>
  <si>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</si>
  <si>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</si>
  <si>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</si>
  <si>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</si>
  <si>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</si>
  <si>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</si>
  <si>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</si>
  <si>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</si>
  <si>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</si>
  <si>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</si>
  <si>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</si>
  <si>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</si>
  <si>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</si>
  <si>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</si>
  <si>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</si>
  <si>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</si>
  <si>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</si>
  <si>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</si>
  <si>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</si>
  <si>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</si>
  <si>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</si>
  <si>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</si>
  <si>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</si>
  <si>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</si>
  <si>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</si>
  <si>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</si>
  <si>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</si>
  <si>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</si>
  <si>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</si>
  <si>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</si>
  <si>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</si>
  <si>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</si>
  <si>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</si>
  <si>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</si>
  <si>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</si>
  <si>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</si>
  <si>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</si>
  <si>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</si>
  <si>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</si>
  <si>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</si>
  <si>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</si>
  <si>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</si>
  <si>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</si>
  <si>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</si>
  <si>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</si>
  <si>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</si>
  <si>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</si>
  <si>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</si>
  <si>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</si>
  <si>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</si>
  <si>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</si>
  <si>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</si>
  <si>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</si>
  <si>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</si>
  <si>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</si>
  <si>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</si>
  <si>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</si>
  <si>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</si>
  <si>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</si>
  <si>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</si>
  <si>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</si>
  <si>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</si>
  <si>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</si>
  <si>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</si>
  <si>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</si>
  <si>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</si>
  <si>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</si>
  <si>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</si>
  <si>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</si>
  <si>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</si>
  <si>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</si>
  <si>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</si>
  <si>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</si>
  <si>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</si>
  <si>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</si>
  <si>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</si>
  <si>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</si>
  <si>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</si>
  <si>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</si>
  <si>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</si>
  <si>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</si>
  <si>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</si>
  <si>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</si>
  <si>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</si>
  <si>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</si>
  <si>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</si>
  <si>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</si>
  <si>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</si>
  <si>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</si>
  <si>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</si>
  <si>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</si>
  <si>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</si>
  <si>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</si>
  <si>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</si>
  <si>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</si>
  <si>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</si>
  <si>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</si>
  <si>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</si>
  <si>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</si>
  <si>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</si>
  <si>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</si>
  <si>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</si>
  <si>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</si>
  <si>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</si>
  <si>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</si>
  <si>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</si>
  <si>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</si>
  <si>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</si>
  <si>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</si>
  <si>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</si>
  <si>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</si>
  <si>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</si>
  <si>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</si>
  <si>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</si>
  <si>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</si>
  <si>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</si>
  <si>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</si>
  <si>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</si>
  <si>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</si>
  <si>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</si>
  <si>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</si>
  <si>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</si>
  <si>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</si>
  <si>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</si>
  <si>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</si>
  <si>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</si>
  <si>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</si>
  <si>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</si>
  <si>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</si>
  <si>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</si>
  <si>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</si>
  <si>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</si>
  <si>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</si>
  <si>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</si>
  <si>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</si>
  <si>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</si>
  <si>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</si>
  <si>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</si>
  <si>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</si>
  <si>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</si>
  <si>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</si>
  <si>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</si>
  <si>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</si>
  <si>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</si>
  <si>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</si>
  <si>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</si>
  <si>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</si>
  <si>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</si>
  <si>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</si>
  <si>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</si>
  <si>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</si>
  <si>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</si>
  <si>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</si>
  <si>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</si>
  <si>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</si>
  <si>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</si>
  <si>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</si>
  <si>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</si>
  <si>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</si>
  <si>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</si>
  <si>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</si>
  <si>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</si>
  <si>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</si>
  <si>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</si>
  <si>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</si>
  <si>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</si>
  <si>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</si>
  <si>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</si>
  <si>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</si>
  <si>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</si>
  <si>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</si>
  <si>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</si>
  <si>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</si>
  <si>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</si>
  <si>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</si>
  <si>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</si>
  <si>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</si>
  <si>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</si>
  <si>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</si>
  <si>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</si>
  <si>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</si>
  <si>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</si>
  <si>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</si>
  <si>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</si>
  <si>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</si>
  <si>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</si>
  <si>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</si>
  <si>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</si>
  <si>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</si>
  <si>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</si>
  <si>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</si>
  <si>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</si>
  <si>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</si>
  <si>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</si>
  <si>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</si>
  <si>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</si>
  <si>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</si>
  <si>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</si>
  <si>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</si>
  <si>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</si>
  <si>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</si>
  <si>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</si>
  <si>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</si>
  <si>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</si>
  <si>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</si>
  <si>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</si>
  <si>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</si>
  <si>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</si>
  <si>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</si>
  <si>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</si>
  <si>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</si>
  <si>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</si>
  <si>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</si>
  <si>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</si>
  <si>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</si>
  <si>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</si>
  <si>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</si>
  <si>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</si>
  <si>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</si>
  <si>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</si>
  <si>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</si>
  <si>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</si>
  <si>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</si>
  <si>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</si>
  <si>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</si>
  <si>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</si>
  <si>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</si>
  <si>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</si>
  <si>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</si>
  <si>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</si>
  <si>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</si>
  <si>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</si>
  <si>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</si>
  <si>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</si>
  <si>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</si>
  <si>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</si>
  <si>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</si>
  <si>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</si>
  <si>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</si>
  <si>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</si>
  <si>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</si>
  <si>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</si>
  <si>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</si>
  <si>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</si>
  <si>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</si>
  <si>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</si>
  <si>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</si>
  <si>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</si>
  <si>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</si>
  <si>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</si>
  <si>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</si>
  <si>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</si>
  <si>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</si>
  <si>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</si>
  <si>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</si>
  <si>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</si>
  <si>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</si>
  <si>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</si>
  <si>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</si>
  <si>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</si>
  <si>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</si>
  <si>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</si>
  <si>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</si>
  <si>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</si>
  <si>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</si>
  <si>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</si>
  <si>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</si>
  <si>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</si>
  <si>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</si>
  <si>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</si>
  <si>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</si>
  <si>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</si>
  <si>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</si>
  <si>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</si>
  <si>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</si>
  <si>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</si>
  <si>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</si>
  <si>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</si>
  <si>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</si>
  <si>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</si>
  <si>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</si>
  <si>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</si>
  <si>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</si>
  <si>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</si>
  <si>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</si>
  <si>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</si>
  <si>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</si>
  <si>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</si>
  <si>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</si>
  <si>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</si>
  <si>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</si>
  <si>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</si>
  <si>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</si>
  <si>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</si>
  <si>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</si>
  <si>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</si>
  <si>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</si>
  <si>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</si>
  <si>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</si>
  <si>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</si>
  <si>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</si>
  <si>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CAIXADE RALO,UTILIZANDO ARGAMASSA DE CIMENTO E AREIA,NO TRACO 1:4.FORNECIMENTO E COLOCACAO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</si>
  <si>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</si>
  <si>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</si>
  <si>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FºFº,COM 250KG,PARA POCO DE VISITA OU CAIXA DE AREIA,PADRAO CEDAE TIPO K-240,CLASSE 300,ASSENTADO COMARGAMASSA DE CIMENTO E AREIA,NO TRACO 1:4 EM VOLUME.FORNECIMENTO E ASSENTAMENTO</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</si>
  <si>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</si>
  <si>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</si>
  <si>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</si>
  <si>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</si>
  <si>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FºFº,PARA CAIXA DE INSPECAO OU SEMELHANTE,COM 25KG(T-33),CARGA MINIMA PARA TESTE 800KG,RESISTENCIA MAXIMA DE ROMPIMENTO 1000KG E FLECHA RESIDUAL MAXIMA DE 16MM,ASSENTADO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</si>
  <si>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VOLUME.FORNECIMENTO E ASSENTAMENTO</t>
  </si>
  <si>
    <t>GRELHA(RALO PARA SARJETA) COMPLETA DE FºFº,DE 30X90CM,COM PESO TOTAL DE 74KG(T-95),CARGA MINIMA PARA TESTE 26T,RESISTENCIA MAXIMA DE ROMPIMENTO 32,5T E FLECHA RESIDUAL MAXIMA 17MM,ASSENTADA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</si>
  <si>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VOLUME,SENDO ARTICULADA,PADRAO PREFEITURA RJ.FORNECIMENTO E ASSENTAMENTO</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</si>
  <si>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</si>
  <si>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</si>
  <si>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</si>
  <si>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</si>
  <si>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EFLECHA RESIDUAL MAXIMA DE 18MM,ASSENTADO COM ARGAMASSA DE CIMENTO E AREIA,NO TRACO 1:4 EM VOLUME.FORNECIMENTO E ASSENTAMENTO</t>
  </si>
  <si>
    <t>TAMPAO COMPLETO DE FºFº,ARTICULADO,DE 0,60M DE DIAMETRO,PADRAO PMRJ(RIOLUZ),TIPO LEVE,CARGA MINIMA PARA TESTE 6T,RESISTENCIA MAXIMA DE ROMPIMENTO 7,5T E FLECHA RESIDUAL MAXIMA DE 17MM,ASSENTADO COM ARGAMASSA DE CIMENTO E AREIA,NO TRACO 1:4EM VOLUME.FORNECIMENTO E ASSENTAMENTO</t>
  </si>
  <si>
    <t>TAMPAO COMPLETO DE FºFº,ARTICULADO,DE 0,60M DE DIAMETRO,PADRAO PMRJ(RIOLUZ),TIPO PESADO,CARGA MINIMA PARA TESTE 30T,RESISTENCIA MAXIMA DE ROMPIMENTO 37,5T E FLECHA RESIDUAL MAXIMADE 15MM,ASSENTADO COM ARGAMASSA DE CIMENTO E AREIA,NO TRACO1:4 EM VOLUME.FORNECIMENTO E ASSENTAMENTO</t>
  </si>
  <si>
    <t>GRELHA PARA CANALETA DE FºFº,COM(15X50CM) CARGA MINIMA PARATESTE 800KG,RESISTENCIA MAXIMA DE ROMPIMENTO 1000KG E FLECHARESIDUAL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</si>
  <si>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</si>
  <si>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PARATESTE 12T,RESISTENCIA MAXIMA DE ROMPIMENTO 15T E FLECHA RESIDUAL MAXIMA 20MM.FORNECIMENTO E ASSENTAMENTO</t>
  </si>
  <si>
    <t>GRELHA PARA CANALETA DE FºFº,COM(40X100CM) CARGA MINIMA PARATESTE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</si>
  <si>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</si>
  <si>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 COM CAPACIDADE DE CARGA DE 15,0T,PARA REGISTRO PADRAO CEDAE,ASSENTADA COM ARGAMASSA DE CIMENTO E AREIA NO TRACO 1:4 EM VOLUME.FORNECIMENTO EASSENTAMENTO</t>
  </si>
  <si>
    <t>DEGRAU DE FERRO FUNDIDO COM 2,0KG,FIXADO EM CONCRETO.FORNECIMENTO E COLOCACAO</t>
  </si>
  <si>
    <t>DEGRAU DE FºFº COM 7KG,FIXADO EM CONCRETO.FORNECIMENTO E COLOCACAO</t>
  </si>
  <si>
    <t>TAMPAO MISTO (FºFº E CONCRETO,EXCLUSIVE ESTE),TIPO PESADO,DE0,60M DE DIAMETRO,PESO SEM CONCRETO 70KG E TOTAL DE 106KG,CONFORME PROJETO CEDAE,ASSENTADO COM ARGAMASSA DE CIMENTO E AREIA,NO TRACO 1:4 EM VOLUME.FORNECIMENTO E ASSENTAMENTO</t>
  </si>
  <si>
    <t>TAMPAO MISTO (FºFº E CONCRETO,EXCLUSIVE ESTE),TIPO LEVE,DE 0,60M DE DIAMETRO,PESO SEM CONCRETO 36KG E TOTAL DE 76KG,CONFORME PROJETO CEDAE,ASSENTADO COM ARGAMASSA DE CIMENTO E AREIA,NO TRACO 1:4 EM VOLUME.FORNECIMENTO E ASSENTAMENTO</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</si>
  <si>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</si>
  <si>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</si>
  <si>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</si>
  <si>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</si>
  <si>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</si>
  <si>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</si>
  <si>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</si>
  <si>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</si>
  <si>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</si>
  <si>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</si>
  <si>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</si>
  <si>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</si>
  <si>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</si>
  <si>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</si>
  <si>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</si>
  <si>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</si>
  <si>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</si>
  <si>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</si>
  <si>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</si>
  <si>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</si>
  <si>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</si>
  <si>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</si>
  <si>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</si>
  <si>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</si>
  <si>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</si>
  <si>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</si>
  <si>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</si>
  <si>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VISITA,PADRAOCEDAE,DE ANEIS PRE-MOLDADOS COM DIAMETRO DE 600MM,INCLUSIVEMAO-DE-OBRA E MATERIAL</t>
  </si>
  <si>
    <t>BASE E FUNDO DE CONCRETO SIMPLES,PARA POCOS DE VISITA,PADRAOCEDAE,DE ANEIS PRE-MOLDADOS COM DIAMETRO DE 1100MM,INCLUSIVE MAO-DE-OBRA E MATERIAL,INCLUSIVE LAJE DE REDUCAO DE CONCRETO ARMADO</t>
  </si>
  <si>
    <t>BASE E FUNDO DE CONCRETO SIMPLES,PARA POCOS DE VISITA,PADRAOCEDAE,DE ANEIS PRE-MOLDADOS COM DIAMETRO DE 1500MM,INCLUSIVE MAO-DE-OBRA E MATERIAL,INCLUSIVE LAJE DE REDUCAO DE CONCRETO ARMADO</t>
  </si>
  <si>
    <t>BASE E FUNDO DE CONCRETO SIMPLES,PARA POCOS DE VISITA,PADRAOCEDAE,DE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</si>
  <si>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</si>
  <si>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</si>
  <si>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</si>
  <si>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</si>
  <si>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</si>
  <si>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</si>
  <si>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</si>
  <si>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</si>
  <si>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</si>
  <si>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</si>
  <si>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</si>
  <si>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</si>
  <si>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</si>
  <si>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</si>
  <si>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</si>
  <si>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</si>
  <si>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</si>
  <si>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</si>
  <si>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</si>
  <si>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</si>
  <si>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</si>
  <si>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</si>
  <si>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</si>
  <si>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</si>
  <si>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</si>
  <si>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</si>
  <si>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</si>
  <si>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1/4"DE ESPESSURA,COM 6,00M DE COMPRIMENTO E 150MM DE DIAMETRO,INCLUSIVE SOLDA E REVESTIMENTO DAS JUNTAS,EXCLUSIVE FORNECIMENTO DOS TUBOS E DOS MATERIAIS DE REVESTIMENTO DAS JUNTAS</t>
  </si>
  <si>
    <t>MONTAGEM E ASSENTAMENTO DE TUBULACAO DE CHAPA DE ACO DE 1/4"DE ESPESSURA,COM 6,00M DE COMPRIMENTO E 200MM DE DIAMETRO,INCLUSIVE SOLDA E REVESTIMENTO DAS JUNTAS,EXCLUSIVE FORNECIMENTO DOS TUBOS E DOS MATERIAIS DE REVESTIMENTO DAS JUNTAS</t>
  </si>
  <si>
    <t>MONTAGEM E ASSENTAMENTO DE TUBULACAO DE CHAPA DE ACO DE 1/4"DE ESPESSURA,COM 6,00M DE COMPRIMENTO E 250MM DE DIAMETRO,INCLUSIVE SOLDA E REVESTIMENTO DAS JUNTAS,EXCLUSIVE FORNECIMENTO DOS TUBOS E DOS MATERIAIS DE REVESTIMENTO DAS JUNTAS</t>
  </si>
  <si>
    <t>MONTAGEM E ASSENTAMENTO DE TUBULACAO DE CHAPA DE ACO DE 1/4"DE ESPESSURA,COM 6,00M DE COMPRIMENTO E 300MM DE DIAMETRO,INCLUSIVE SOLDA E REVESTIMENTO DAS JUNTAS,EXCLUSIVE FORNECIMENTO DOS TUBOS E DOS MATERIAIS DE REVESTIMENTO DAS JUNTAS</t>
  </si>
  <si>
    <t>MONTAGEM E ASSENTAMENTO DE TUBULACAO DE CHAPA DE ACO DE 1/4"DE ESPESSURA,COM 6,00M DE COMPRIMENTO E 350MM DE DIAMETRO,INCLUSIVE SOLDA E REVESTIMENTO DAS JUNTAS,EXCLUSIVE FORNECIMENTO DOS TUBOS E DOS MATERIAIS DE REVESTIMENTO DAS JUNTAS</t>
  </si>
  <si>
    <t>MONTAGEM E ASSENTAMENTO DE TUBULACAO DE CHAPA DE ACO DE 1/4"DE ESPESSURA,COM 6,00M DE COMPRIMENTO E 400MM DE DIAMETRO,INCLUSIVE SOLDA E REVESTIMENTO DAS JUNTAS,EXCLUSIVE FORNECIMENTO DOS TUBOS E DOS MATERIAIS DE REVESTIMENTO DAS JUNTAS</t>
  </si>
  <si>
    <t>MONTAGEM E ASSENTAMENTO DE TUBULACAO DE CHAPA DE ACO DE 1/4"DE ESPESSURA,COM 6,00M DE COMPRIMENTO E 450MM DE DIAMETRO,INCLUSIVE SOLDA E REVESTIMENTO DAS JUNTAS,EXCLUSIVE FORNECIMENTO DOS TUBOS E DOS MATERIAIS DE REVESTIMENTO DAS JUNTAS</t>
  </si>
  <si>
    <t>MONTAGEM E ASSENTAMENTO DE TUBULACAO DE CHAPA DE ACO DE 1/4"DE ESPESSURA,COM 6,00M DE COMPRIMENTO E 500MM DE DIAMETRO,INCLUSIVE SOLDA E REVESTIMENTO DAS JUNTAS,EXCLUSIVE FORNECIMENTO DOS TUBOS E DOS MATERIAIS DE REVESTIMENTO DAS JUNTAS</t>
  </si>
  <si>
    <t>MONTAGEM E ASSENTAMENTO DE TUBULACAO DE CHAPA DE ACO DE 1/4"DE ESPESSURA,COM 6,00M DE COMPRIMENTO E 600MM DE DIAMETRO,INCLUSIVE SOLDA E REVESTIMENTO DAS JUNTAS,EXCLUSIVE FORNECIMENTO DOS TUBOS E DOS MATERIAIS DE REVESTIMENTO DAS JUNTAS</t>
  </si>
  <si>
    <t>MONTAGEM E ASSENTAMENTO DE TUBULACAO DE CHAPA DE ACO DE 1/4"DE ESPESSURA,COM 6,00M DE COMPRIMENTO E 700MM DE DIAMETRO,INCLUSIVE SOLDA E REVESTIMENTO DAS JUNTAS,EXCLUSIVE FORNECIMENTO DOS TUBOS E DOS MATERIAIS DE REVESTIMENTO DAS JUNTAS</t>
  </si>
  <si>
    <t>MONTAGEM E ASSENTAMENTO DE TUBULACAO DE CHAPA DE ACO DE 1/4"DE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</si>
  <si>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</si>
  <si>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</si>
  <si>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</si>
  <si>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</si>
  <si>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</si>
  <si>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</si>
  <si>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</si>
  <si>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</si>
  <si>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</si>
  <si>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</si>
  <si>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</si>
  <si>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3/8"DE ESPESSURA,COM 6,00M DE COMPRIMENTO E 300MM DE DIAMETRO,INCLUSIVE SOLDA E REVESTIMENTO DAS JUNTAS,EXCLUSIVE FORNECIMENTO DOS TUBOS E DOS MATERIAIS DE REVESTIMENTO DAS JUNTAS</t>
  </si>
  <si>
    <t>MONTAGEM E ASSENTAMENTO DE TUBULACAO DE CHAPA DE ACO DE 3/8"DE ESPESSURA,COM 6,00M DE COMPRIMENTO E 350MM DE DIAMETRO,INCLUSIVE SOLDA E REVESTIMENTO DAS JUNTAS,EXCLUSIVE FORNECIMENTO DOS TUBOS E DOS MATERIAIS DE REVESTIMENTO DAS JUNTAS</t>
  </si>
  <si>
    <t>MONTAGEM E ASSENTAMENTO DE TUBULACAO DE CHAPA DE ACO DE 3/8"DE ESPESSURA,COM 6,00M DE COMPRIMENTO E 400MM DE DIAMETRO,INCLUSIVE SOLDA E REVESTIMENTO DAS JUNTAS,EXCLUSIVE FORNECIMENTO DOS TUBOS E DOS MATERIAIS DE REVESTIMENTO DAS JUNTAS</t>
  </si>
  <si>
    <t>MONTAGEM E ASSENTAMENTO DE TUBULACAO DE CHAPA DE ACO DE 3/8"DE ESPESSURA,COM 6,00M DE COMPRIMENTO E 450MM DE DIAMETRO,INCLUSIVE SOLDA E REVESTIMENTO DAS JUNTAS,EXCLUSIVE FORNECIMENTO DOS TUBOS E DOS MATERIAIS DE REVESTIMENTO DAS JUNTAS</t>
  </si>
  <si>
    <t>MONTAGEM E ASSENTAMENTO DE TUBULACAO DE CHAPA DE ACO DE 3/8"DE ESPESSURA,COM 6,00M DE COMPRIMENTO E 500MM DE DIAMETRO,INCLUSIVE SOLDA E REVESTIMENTO DAS JUNTAS,EXCLUSIVE FORNECIMENTO DOS TUBOS E DOS MATERIAIS DE REVESTIMENTO DAS JUNTAS</t>
  </si>
  <si>
    <t>MONTAGEM E ASSENTAMENTO DE TUBULACAO DE CHAPA DE ACO DE 3/8"DE ESPESSURA,COM 6,00M DE COMPRIMENTO E 600MM DE DIAMETRO,INCLUSIVE SOLDA E REVESTIMENTO DAS JUNTAS,EXCLUSIVE FORNECIMENTO DOS TUBOS E DOS MATERIAIS DE REVESTIMENTO DAS JUNTAS</t>
  </si>
  <si>
    <t>MONTAGEM E ASSENTAMENTO DE TUBULACAO DE CHAPA DE ACO DE 3/8"DE ESPESSURA,COM 6,00M DE COMPRIMENTO E 700MM DE DIAMETRO,INCLUSIVE SOLDA E REVESTIMENTO DAS JUNTAS,EXCLUSIVE FORNECIMENTO DOS TUBOS E DOS MATERIAIS DE REVESTIMENTO DAS JUNTAS</t>
  </si>
  <si>
    <t>MONTAGEM E ASSENTAMENTO DE TUBULACAO DE CHAPA DE ACO DE 3/8"DE ESPESSURA,COM 6,00M DE COMPRIMENTO E 800MM DE DIAMETRO,INCLUSIVE SOLDA E REVESTIMENTO DAS JUNTAS,EXCLUSIVE FORNECIMENTO DOS TUBOS E DOS MATERIAIS DE REVESTIMENTO DAS JUNTAS</t>
  </si>
  <si>
    <t>MONTAGEM E ASSENTAMENTO DE TUBULACAO DE CHAPA DE ACO DE 3/8"DE ESPESSURA,COM 6,00M DE COMPRIMENTO E 900MM DE DIAMETRO,INCLUSIVE SOLDA E REVESTIMENTO DAS JUNTAS,EXCLUSIVE FORNECIMENTO DOS TUBOS E DOS MATERIAIS DE REVESTIMENTO DAS JUNTAS</t>
  </si>
  <si>
    <t>MONTAGEM E ASSENTAMENTO DE TUBULACAO DE CHAPA DE ACO DE 3/8"DE ESPESSURA,COM 6,00M DE COMPRIMENTO E 1000MM DE DIAMETRO,INCLUSIVE SOLDA E REVESTIMENTO DAS JUNTAS,EXCLUSIVE FORNECIMENTO DOS TUBOS E DOS MATERIAIS DE REVESTIMENTO DAS JUNTAS</t>
  </si>
  <si>
    <t>MONTAGEM E ASSENTAMENTO DE TUBULACAO DE CHAPA DE ACO DE 3/8"DE ESPESSURA,COM 6,00M DE COMPRIMENTO E 1200MM DE DIAMETRO,INCLUSIVE SOLDA E REVESTIMENTO DAS JUNTAS,EXCLUSIVE FORNECIMENTO DOS TUBOS E DOS MATERIAIS DE REVESTIMENTO DAS JUNTAS</t>
  </si>
  <si>
    <t>MONTAGEM E ASSENTAMENTO DE TUBULACAO DE CHAPA DE ACO DE 3/8"DE ESPESSURA,COM 6,00M DE COMPRIMENTO E 1300MM DE DIAMETRO,INCLUSIVE SOLDA E REVESTIMENTO DAS JUNTAS,EXCLUSIVE FORNECIMENTO DOS TUBOS E DOS MATERIAIS DE REVESTIMENTO DAS JUNTAS</t>
  </si>
  <si>
    <t>MONTAGEM E ASSENTAMENTO DE TUBULACAO DE CHAPA DE ACO DE 3/8"DE ESPESSURA,COM 6,00M DE COMPRIMENTO E 1500MM DE DIAMETRO,INCLUSIVE SOLDA E REVESTIMENTO DAS JUNTAS,EXCLUSIVE FORNECIMENTO DOS TUBOS E DOS MATERIAIS DE REVESTIMENTO DAS JUNTAS</t>
  </si>
  <si>
    <t>MONTAGEM E ASSENTAMENTO DE TUBULACAO DE CHAPA DE ACO DE 3/8"DE ESPESSURA,COM 6,00M DE COMPRIMENTO E 2000MM DE DIAMETRO,INCLUSIVE SOLDA E REVESTIMENTO DAS JUNTAS,EXCLUSIVE FORNECIMENTO DOS TUBOS E DOS MATERIAIS DE REVESTIMENTO DAS JUNTAS</t>
  </si>
  <si>
    <t>MONTAGEM E ASSENTAMENTO DE TUBULACAO DE CHAPA DE ACO DE 3/8"DE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</si>
  <si>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</si>
  <si>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1/2"DE ESPESSURA,COM 6,00M DE COMPRIMENTO E 600MM DE DIAMETRO,INCLUSIVE SOLDA E REVESTIMENTO DAS JUNTAS,EXCLUSIVE FORNECIMENTO DOS TUBOS E DOS MATERIAIS DE REVESTIMENTO DAS JUNTAS</t>
  </si>
  <si>
    <t>MONTAGEM E ASSENTAMENTO DE TUBULACAO DE CHAPA DE ACO DE 1/2"DE ESPESSURA,COM 6,00M DE COMPRIMENTO E 700MM DE DIAMETRO,INCLUSIVE SOLDA E REVESTIMENTO DAS JUNTAS,EXCLUSIVE FORNECIMENTO DOS TUBOS E DOS MATERIAIS DE REVESTIMENTO DAS JUNTAS</t>
  </si>
  <si>
    <t>MONTAGEM E ASSENTAMENTO DE TUBULACAO DE CHAPA DE ACO DE 1/2"DE ESPESSURA,COM 6,00M DE COMPRIMENTO E 800MM DE DIAMETRO,INCLUSIVE SOLDA E REVESTIMENTO DAS JUNTAS,EXCLUSIVE FORNECIMENTO DOS TUBOS E DOS MATERIAIS DE REVESTIMENTO DAS JUNTAS</t>
  </si>
  <si>
    <t>MONTAGEM E ASSENTAMENTO DE TUBULACAO DE CHAPA DE ACO DE 1/2"DE ESPESSURA,COM 6,00M DE COMPRIMENTO E 900MM DE DIAMETRO,INCLUSIVE SOLDA E REVESTIMENTO DAS JUNTAS,EXCLUSIVE FORNECIMENTO DOS TUBOS E DOS MATERIAIS DE REVESTIMENTO DAS JUNTAS</t>
  </si>
  <si>
    <t>MONTAGEM E ASSENTAMENTO DE TUBULACAO DE CHAPA DE ACO DE 1/2"DE ESPESSURA,COM 6,00M DE COMPRIMENTO E 1000MM DE DIAMETRO,INCLUSIVE SOLDA E REVESTIMENTO DAS JUNTAS,EXCLUSIVE FORNECIMENTO DOS TUBOS E DOS MATERIAIS DE REVESTIMENTO DAS JUNTAS</t>
  </si>
  <si>
    <t>MONTAGEM E ASSENTAMENTO DE TUBULACAO DE CHAPA DE ACO DE 1/2"DE ESPESSURA,COM 6,00M DE COMPRIMENTO E 1200MM DE DIAMETRO,INCLUSIVE SOLDA E REVESTIMENTO DAS JUNTAS,EXCLUSIVE FORNECIMENTO DOS TUBOS E DOS MATERIAIS DE REVESTIMENTO DAS JUNTAS</t>
  </si>
  <si>
    <t>MONTAGEM E ASSENTAMENTO DE TUBULACAO DE CHAPA DE ACO DE 1/2"DE ESPESSURA,COM 6,00M DE COMPRIMENTO E 1500MM DE DIAMETRO,INCLUSIVE SOLDA E REVESTIMENTO DAS JUNTAS,EXCLUSIVE FORNECIMENTO DOS TUBOS E DOS MATERIAIS DE REVESTIMENTO DAS JUNTAS</t>
  </si>
  <si>
    <t>MONTAGEM E ASSENTAMENTO DE TUBULACAO DE CHAPA DE ACO DE 1/2"DE ESPESSURA,COM 6,00M DE COMPRIMENTO E 1750MM DE DIAMETRO,INCLUSIVE SOLDA E REVESTIMENTO DAS JUNTAS,EXCLUSIVE FORNECIMENTO DOS TUBOS E DOS MATERIAIS DE REVESTIMENTO DAS JUNTAS</t>
  </si>
  <si>
    <t>MONTAGEM E ASSENTAMENTO DE TUBULACAO DE CHAPA DE ACO DE 1/2"DE ESPESSURA,COM 6,00M DE COMPRIMENTO E 1800MM DE DIAMETRO,INCLUSIVE SOLDA E REVESTIMENTO DAS JUNTAS,EXCLUSIVE FORNECIMENTO DOS TUBOS E DOS MATERIAIS DE REVESTIMENTO DAS JUNTAS</t>
  </si>
  <si>
    <t>MONTAGEM E ASSENTAMENTO DE TUBULACAO DE CHAPA DE ACO DE 1/2"DE ESPESSURA,COM 6,00M DE COMPRIMENTO E 2000MM DE DIAMETRO,INCLUSIVE SOLDA E REVESTIMENTO DAS JUNTAS,EXCLUSIVE FORNECIMENTO DOS TUBOS E DOS MATERIAIS DE REVESTIMENTO DAS JUNTAS</t>
  </si>
  <si>
    <t>MONTAGEM E ASSENTAMENTO DE TUBULACAO DE CHAPA DE ACO DE 1/2"DE ESPESSURA,COM 6,00M DE COMPRIMENTO E 2500MM DE DIAMETRO,INCLUSIVE SOLDA E REVESTIMENTO DAS JUNTAS,EXCLUSIVE FORNECIMENTO DOS TUBOS E DOS MATERIAIS DE REVESTIMENTO DAS JUNTAS</t>
  </si>
  <si>
    <t>MONTAGEM E ASSENTAMENTO DE TUBULACAO DE CHAPA DE ACO DE 5/8"DE ESPESSURA,COM 6,00M DE COMPRIMENTO E 1800MM DE DIAMETRO,INCLUSIVE SOLDA E REVESTIMENTO DAS JUNTAS,EXCLUSIVE FORNECIMENTO DOS TUBOS E DOS MATERIAIS DE REVESTIMENTO DAS JUNTAS</t>
  </si>
  <si>
    <t>MONTAGEM E ASSENTAMENTO DE TUBULACAO DE CHAPA DE ACO DE 5/8"DE ESPESSURA,COM 6,00M DE COMPRIMENTO E 2000MM DE DIAMETRO,INCLUSIVE SOLDA E REVESTIMENTO DAS JUNTAS,EXCLUSIVE FORNECIMENTO DOS TUBOS E DOS MATERIAIS DE REVESTIMENTO DAS JUNTAS</t>
  </si>
  <si>
    <t>MONTAGEM E ASSENTAMENTO DE TUBULACAO DE CHAPA DE ACO DE 5/8"DE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</si>
  <si>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</si>
  <si>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</si>
  <si>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</si>
  <si>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</si>
  <si>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</si>
  <si>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</si>
  <si>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</si>
  <si>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</si>
  <si>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1/4"DE ESPESSURA,COM 12,00M DE COMPRIMENTO E 150MM DE DIAMETRO,INCLUSIVE SOLDA E REVESTIMENTO DAS JUNTAS,EXCLUSIVE FORNECIMENTO DOS TUBOS E DOS MATERIAIS DE REVESTIMENTO DAS JUNTAS</t>
  </si>
  <si>
    <t>MONTAGEM E ASSENTAMENTO DE TUBULACAO DE CHAPA DE ACO DE 1/4"DE ESPESSURA,COM 12,00M DE COMPRIMENTO E 200MM DE DIAMETRO,INCLUSIVE SOLDA E REVESTIMENTO DAS JUNTAS,EXCLUSIVE FORNECIMENTO DOS TUBOS E DOS MATERIAIS DE REVESTIMENTO DAS JUNTAS</t>
  </si>
  <si>
    <t>MONTAGEM E ASSENTAMENTO DE TUBULACAO DE CHAPA DE ACO DE 1/4"DE ESPESSURA,COM 12,00M DE COMPRIMENTO E 250MM DE DIAMETRO,INCLUSIVE SOLDA E REVESTIMENTO DAS JUNTAS,EXCLUSIVE FORNECIMENTO DOS TUBOS E DOS MATERIAIS DE REVESTIMENTO DAS JUNTAS</t>
  </si>
  <si>
    <t>MONTAGEM E ASSENTAMENTO DE TUBULACAO DE CHAPA DE ACO DE 1/4"DE ESPESSURA,COM 12,00M DE COMPRIMENTO E 300MM DE DIAMETRO,INCLUSIVE SOLDA E REVESTIMENTO DAS JUNTAS,EXCLUSIVE FORNECIMENTO DOS TUBOS E DOS MATERIAIS DE REVESTIMENTO DAS JUNTAS</t>
  </si>
  <si>
    <t>MONTAGEM E ASSENTAMENTO DE TUBULACAO DE CHAPA DE ACO DE 1/4"DE ESPESSURA,COM 12,00M DE COMPRIMENTO E 350MM DE DIAMETRO,INCLUSIVE SOLDA E REVESTIMENTO DAS JUNTAS,EXCLUSIVE FORNECIMENTO DOS TUBOS E DOS MATERIAIS DE REVESTIMENTO DAS JUNTAS</t>
  </si>
  <si>
    <t>MONTAGEM E ASSENTAMENTO DE TUBULACAO DE CHAPA DE ACO DE 1/4"DE ESPESSURA,COM 12,00M DE COMPRIMENTO E 400MM DE DIAMETRO,INCLUSIVE SOLDA E REVESTIMENTO DAS JUNTAS,EXCLUSIVE FORNECIMENTO DOS TUBOS E MATERIAIS DE REVESTIMENTO DAS JUNTAS</t>
  </si>
  <si>
    <t>MONTAGEM E ASSENTAMENTO DE TUBULACAO DE CHAPA DE ACO DE 1/4"DE ESPESSURA,COM 12,00M DE COMPRIMENTO E 450MM DE DIAMETRO,INCLUSIVE SOLDA E REVESTIMENTO DAS JUNTAS,EXCLUSIVE FORNECIMENTO DOS TUBOS E DOS MATERIAIS DE REVESTIMENTO DAS JUNTAS</t>
  </si>
  <si>
    <t>MONTAGEM E ASSENTAMENTO DE TUBULACAO DE CHAPA DE ACO DE 1/4"DE ESPESSURA,COM 12,00M DE COMPRIMENTO E 500MM DE DIAMETRO,INCLUSIVE SOLDA E REVESTIMENTO DAS JUNTAS,EXCLUSIVE FORNECIMENTO DOS TUBOS E DOS MATERIAIS DE REVESTIMENTO DAS JUNTAS</t>
  </si>
  <si>
    <t>MONTAGEM E ASSENTAMENTO DE TUBULACAO DE CHAPA DE ACO DE 1/4"DE ESPESSURA,COM 12,00M DE COMPRIMENTO E 600MM DE DIAMETRO,INCLUSIVE SOLDA E REVESTIMENTO DAS JUNTAS,EXCLUSIVE FORNECIMENTO DOS TUBOS E DOS MATERIAIS DE REVESTIMENTO DAS JUNTAS</t>
  </si>
  <si>
    <t>MONTAGEM E ASSENTAMENTO DE TUBULACAO DE CHAPA DE ACO DE 1/4"DE ESPESSURA,COM 12,00M DE COMPRIMENTO E 700MM DE DIAMETRO,INCLUSIVE SOLDA E REVESTIMENTO DAS JUNTAS,EXCLUSIVE FORNECIMENTO DOS TUBOS E DOS MATERIAIS DE REVESTIMENTO DAS JUNTAS</t>
  </si>
  <si>
    <t>MONTAGEM E ASSENTAMENTO DE TUBULACAO DE CHAPA DE ACO DE 1/4"DE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</si>
  <si>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</si>
  <si>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</si>
  <si>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</si>
  <si>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</si>
  <si>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</si>
  <si>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</si>
  <si>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</si>
  <si>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</si>
  <si>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</si>
  <si>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</si>
  <si>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</si>
  <si>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3/8"DE ESPESSURA,COM 12,00M DE COMPRIMENTO E 300MM DE DIAMETRO,INCLUSIVE SOLDA E REVESTIMENTO DAS JUNTAS,EXCLUSIVE FORNECIMENTO DOS TUBOS E DOS MATERIAIS DE REVESTIMENTO DAS JUNTAS</t>
  </si>
  <si>
    <t>MONTAGEM E ASSENTAMENTO DE TUBULACAO DE CHAPA DE ACO DE 3/8"DE ESPESSURA,COM 12,00M DE COMPRIMENTO E 350MM DE DIAMETRO,INCLUSIVE SOLDA E REVESTIMENTO DAS JUNTAS,EXCLUSIVE FORNECIMENTO DOS TUBOS E DOS MATERIAIS DE REVESTIMENTO DAS JUNTAS</t>
  </si>
  <si>
    <t>MONTAGEM E ASSENTAMENTO DE TUBULACAO DE CHAPA DE ACO DE 3/8"DE ESPESSURA,COM 12,00M DE COMPRIMENTO E 400MM DE DIAMETRO,INCLUSIVE SOLDA E REVESTIMENTO DAS JUNTAS,EXCLUSIVE FORNECIMENTO DOS TUBOS E DOS MATERIAIS DE REVESTIMENTO DAS JUNTAS</t>
  </si>
  <si>
    <t>MONTAGEM E ASSENTAMENTO DE TUBULACAO DE CHAPA DE ACO DE 3/8"DE ESPESSURA,COM 12,00M DE COMPRIMENTO E 450MM DE DIAMETRO,INCLUSIVE SOLDA E REVESTIMENTO DAS JUNTAS,EXCLUSIVE FORNECIMENTO DOS TUBOS E DOS MATERIAIS DE REVESTIMENTO DAS JUNTAS</t>
  </si>
  <si>
    <t>MONTAGEM E ASSENTAMENTO DE TUBULACAO DE CHAPA DE ACO DE 3/8"DE ESPESSURA,COM 12,00M DE COMPRIMENTO E 500MM DE DIAMETRO,INCLUSIVE SOLDA E REVESTIMENTO DAS JUNTAS,EXCLUSIVE FORNECIMENTO DOS TUBOS E DOS MATERIAIS DE REVESTIMENTO DAS JUNTAS</t>
  </si>
  <si>
    <t>MONTAGEM E ASSENTAMENTO DE TUBULACAO DE CHAPA DE ACO DE 3/8"DE ESPESSURA,COM 12,00M DE COMPRIMENTO E 600MM DE DIAMETRO,INCLUSIVE SOLDA E REVESTIMENTO DAS JUNTAS,EXCLUSIVE FORNECIMENTO DOS TUBOS E DOS MATERIAIS DE REVESTIMENTO DAS JUNTAS</t>
  </si>
  <si>
    <t>MONTAGEM E ASSENTAMENTO DE TUBULACAO DE CHAPA DE ACO DE 3/8"DE ESPESSURA,COM 12,00M DE COMPRIMENTO E 700MM DE DIAMETRO,INCLUSIVE SOLDA E REVESTIMENTO DAS JUNTAS,EXCLUSIVE FORNECIMENTO DOS TUBOS E DOS MATERIAIS DE REVESTIMENTO DAS JUNTAS</t>
  </si>
  <si>
    <t>MONTAGEM E ASSENTAMENTO DE TUBULACAO DE CHAPA DE ACO DE 3/8"DE ESPESSURA,COM 12,00M DE COMPRIMENTO E 800MM DE DIAMETRO,INCLUSIVE SOLDA E REVESTIMENTO DAS JUNTAS,EXCLUSIVE FORNECIMENTO DOS TUBOS E DOS MATERIAIS DE REVESTIMENTO DAS JUNTAS</t>
  </si>
  <si>
    <t>MONTAGEM E ASSENTAMENTO DE TUBULACAO DE CHAPA DE ACO DE 3/8"DE ESPESSURA,COM 12,00M DE COMPRIMENTO E 900MM DE DIAMETRO,INCLUSIVE SOLDA E REVESTIMENTO DAS JUNTAS,EXCLUSIVE FORNECIMENTO DOS TUBOS E DOS MATERIAIS DE REVESTIMENTO DAS JUNTAS</t>
  </si>
  <si>
    <t>MONTAGEM E ASSENTAMENTO DE TUBULACAO DE CHAPA DE ACO DE 3/8"DE ESPESSURA,COM 12,00M DE COMPRIMENTO E 1000MM DE DIAMETRO,INCLUSIVE SOLDA E REVESTIMENTO DAS JUNTAS,EXCLUSIVE FORNECIMENTO DOS TUBOS E DOS MATERIAIS DE REVESTIMENTO DAS JUNTAS</t>
  </si>
  <si>
    <t>MONTAGEM E ASSENTAMENTO DE TUBULACAO DE CHAPA DE ACO DE 3/8"DE ESPESSURA,COM 12,00M DE COMPRIMENTO E 1200MM DE DIAMETRO,INCLUSIVE SOLDA E REVESTIMENTO DAS JUNTAS,EXCLUSIVE FORNECIMENTO DOS TUBOS E DOS MATERIAIS DE REVESTIMENTO DAS JUNTAS</t>
  </si>
  <si>
    <t>MONTAGEM E ASSENTAMENTO DE TUBULACAO DE CHAPA DE ACO DE 3/8"DE ESPESSURA,COM 12,00M DE COMPRIMENTO E 1300MM DE DIAMETRO,INCLUSIVE SOLDA E REVESTIMENTO DAS JUNTAS,EXCLUSIVE FORNECIMENTO DOS TUBOS E DOS MATERIAIS DE REVESTIMENTO DAS JUNTAS</t>
  </si>
  <si>
    <t>MONTAGEM E ASSENTAMENTO DE TUBULACAO DE CHAPA DE ACO DE 3/8"DE ESPESSURA,COM 12,00M DE COMPRIMENTO E 1500MM DE DIAMETRO,INCLUSIVE SOLDA E REVESTIMENTO DAS JUNTAS,EXCLUSIVE FORNECIMENTO DOS TUBOS E DOS MATERIAIS DE REVESTIMENTO DAS JUNTAS</t>
  </si>
  <si>
    <t>MONTAGEM E ASSENTAMENTO DE TUBULACAO DE CHAPA DE ACO DE 3/8"DE ESPESSURA,COM 12,00M DE COMPRIMENTO E 2000MM DE DIAMETRO,INCLUSIVE SOLDA E REVESTIMENTO DAS JUNTAS,EXCLUSIVE FORNECIMENTO DOS TUBOS E DOS MATERIAIS DE REVESTIMENTO DAS JUNTAS</t>
  </si>
  <si>
    <t>MONTAGEM E ASSENTAMENTO DE TUBULACAO DE CHAPA DE ACO DE 3/8"DE ESPESSURA,COM 12,00M DE COMPRIMENTO E 2500MM DE DIAMETRO,INCLUSIVE SOLDA E REVESTIMENTO DAS JUNTAS,EXCLUSIVE FORNECIMENTO DOS TUBOS E DOS MATERIAIS DE REVESTIMENTO DAS JUNTAS</t>
  </si>
  <si>
    <t>MONTAGEM E ASSENTAMENTO DE TUBULACAO DE CHAPA DE ACO DE 1/2"DE ESPESSURA,COM 12,00M DE COMPRIMENTO E 500MM DE DIAMETRO,INCLUSIVE SOLDA E REVESTIMENTO DAS JUNTAS,EXCLUSIVE FORNECIMENTO DOS TUBOS E DOS MATERIAIS DE REVESTIMENTO DAS JUNTAS</t>
  </si>
  <si>
    <t>MONTAGEM E ASSENTAMENTO DE TUBULACAO DE CHAPA DE ACO DE 1/2"DE ESPESSURA,COM 12,00M DE COMPRIMENTO E 600MM DE DIAMETRO,INCLUSIVE SOLDA E REVESTIMENTO DAS JUNTAS,EXCLUSIVE FORNECIMENTO DOS TUBOS E DOS MATERIAIS DE REVESTIMENTO DAS JUNTAS</t>
  </si>
  <si>
    <t>MONTAGEM E ASSENTAMENTO DE TUBULACAO DE CHAPA DE ACO DE 1/2"DE ESPESSURA,COM 12,00M DE COMPRIMENTO E 700MM DE DIAMETRO,INCLUSIVE SOLDA E REVESTIMENTO DAS JUNTAS,EXCLUSIVE FORNECIMENTO DOS TUBOS E DOS MATERIAIS DE REVESTIMENTO DAS JUNTAS</t>
  </si>
  <si>
    <t>MONTAGEM E ASSENTAMENTO DE TUBULACAO DE CHAPA DE ACO DE 1/2"DE ESPESSURA,COM 12,00M DE COMPRIMENTO E 800MM DE DIAMETRO,INCLUSIVE SOLDA E REVESTIMENTO DAS JUNTAS,EXCLUSIVE FORNECIMENTO DOS TUBOS E DOS MATERIAIS DE REVESTIMENTO DAS JUNTAS</t>
  </si>
  <si>
    <t>MONTAGEM E ASSENTAMENTO DE TUBULACAO DE CHAPA DE ACO DE 1/2"DE ESPESSURA,COM 12,00M DE COMPRIMENTO E 900MM DE DIAMETRO,INCLUSIVE SOLDA E REVESTIMENTO DAS JUNTAS,EXCLUSIVE FORNECIMENTO DOS TUBOS E DOS MATERIAIS DE REVESTIMENTO DAS JUNTAS</t>
  </si>
  <si>
    <t>MONTAGEM E ASSENTAMENTO DE TUBULACAO DE CHAPA DE ACO DE 1/2"DE ESPESSURA,COM 12,00M DE COMPRIMENTO E 1000MM DE DIAMETRO,INCLUSIVE SOLDA E REVESTIMENTO DAS JUNTAS,EXCLUSIVE FORNECIMENTO DOS TUBOS E DOS MATERIAIS DE REVESTIMENTO DAS JUNTAS</t>
  </si>
  <si>
    <t>MONTAGEM E ASSENTAMENTO DE TUBULACAO DE CHAPA DE ACO DE 1/2"DE ESPESSURA,COM 12,00M DE COMPRIMENTO E 1200MM DE DIAMETRO,INCLUSIVE SOLDA E REVESTIMENTO DAS JUNTAS,EXCLUSIVE FORNECIMENTO DOS TUBOS E DOS MATERIAIS DE REVESTIMENTO DAS JUNTAS</t>
  </si>
  <si>
    <t>MONTAGEM E ASSENTAMENTO DE TUBULACAO DE CHAPA DE ACO DE 1/2"DE ESPESSURA,COM 12,00M DE COMPRIMENTO E 1500MM DE DIAMETRO,INCLUSIVE SOLDA E REVESTIMENTO DAS JUNTAS,EXCLUSIVE FORNECIMENTO DOS TUBOS E DOS MATERIAIS DE REVESTIMENTO DAS JUNTAS</t>
  </si>
  <si>
    <t>MONTAGEM E ASSENTAMENTO DE TUBULACAO DE CHAPA DE ACO DE 1/2"DE ESPESSURA,COM 12,00M DE COMPRIMENTO E 1750MM DE DIAMETRO,INCLUSIVE SOLDA E REVESTIMENTO DAS JUNTAS,EXCLUSIVE FORNECIMENTO DOS TUBOS E DOS MATERIAIS DE REVESTIMENTO DAS JUNTAS</t>
  </si>
  <si>
    <t>MONTAGEM E ASSENTAMENTO DE TUBULACAO DE CHAPA DE ACO DE 1/2"DE ESPESSURA,COM 12,00M DE COMPRIMENTO E 1800MM DE DIAMETRO,INCLUSIVE SOLDA E REVESTIMENTO DAS JUNTAS,EXCLUSIVE FORNECIMENTO DOS TUBOS E DOS MATERIAIS DE REVESTIMENTO DAS JUNTAS</t>
  </si>
  <si>
    <t>MONTAGEM E ASSENTAMENTO DE TUBULACAO DE CHAPA DE ACO DE 1/2"DE ESPESSURA,COM 12,00M DE COMPRIMENTO E 2000MM DE DIAMETRO,INCLUSIVE SOLDA E REVESTIMENTO DAS JUNTAS,EXCLUSIVE FORNECIMENTO DOS TUBOS E DOS MATERIAIS DE REVESTIMENTO DAS JUNTAS</t>
  </si>
  <si>
    <t>MONTAGEM E ASSENTAMENTO DE TUBULACAO DE CHAPA DE ACO DE 1/2"DE ESPESSURA,COM 12,00M DE COMPRIMENTO E 2500MM DE DIAMETRO,INCLUSIVE SOLDA E REVESTIMENTO DAS JUNTAS,EXCLUSIVE FORNECIMENTO DOS TUBOS E DOS MATERIAIS DE REVESTIMENTO DAS JUNTAS</t>
  </si>
  <si>
    <t>MONTAGEM E ASSENTAMENTO DE TUBULACAO DE CHAPA DE ACO DE 5/8"DE ESPESSURA,COM 12,00M DE COMPRIMENTO E 1800MM DE DIAMETRO,INCLUSIVE SOLDA E REVESTIMENTO DAS JUNTAS,EXCLUSIVE FORNECIMENTO DOS TUBOS E DOS MATERIAIS DE REVESTIMENTO DAS JUNTAS</t>
  </si>
  <si>
    <t>MONTAGEM E ASSENTAMENTO DE TUBULACAO DE CHAPA DE ACO DE 5/8"DE ESPESSURA,COM 12,00M DE COMPRIMENTO E 2000MM DE DIAMETRO,INCLUSIVE SOLDA E REVESTIMENTO DAS JUNTAS,EXCLUSIVE FORNECIMENTO DOS TUBOS E DOS MATERIAIS DE REVESTIMENTO DAS JUNTAS</t>
  </si>
  <si>
    <t>MONTAGEM E ASSENTAMENTO DE TUBULACAO DE CHAPA DE ACO DE 5/8"DE ESPESSURA,COM 12,00M DE COMPRIMENTO E 2500MM DE DIAMETRO,INCLUSIVE SOLDA E REVESTIMENTO DAS JUNTAS,EXCLUSIVE FORNECIMENTO DOS TUBOS E DOS MATERIAIS DE REVESTIMENTO DAS JUNTAS</t>
  </si>
  <si>
    <t>MONTAGEM E ASSENTAMENTO DE PECAS DE ACO,POR JUNTA SOLDADA DE2" DE DIAMETRO,INCLUSIVE SOLDA, EXCLUSIVE FORNECIMENTO DASPECAS</t>
  </si>
  <si>
    <t>MONTAGEM E ASSENTAMENTO DE PECAS DE ACO,POR JUNTA SOLDADA DE3" DE DIAMETRO,INCLUSIVE SOLDA, EXCLUSIVE FORNECIMENTO DASPECAS</t>
  </si>
  <si>
    <t>MONTAGEM E ASSENTAMENTO DE PECAS DE ACO,POR JUNTA SOLDADA DE4" DE DIAMETRO,INCLUSIVE SOLDA, EXCLUSIVE FORNECIMENTO DASPECAS</t>
  </si>
  <si>
    <t>MONTAGEM E ASSENTAMENTO DE PECAS DE CHAPA DE ACO DE 3/16" DEESPESSURA,POR JUNTA SOLDADA,DE 150MM DE DIAMETRO,INCLUSIVESOLDA,EXCLUSIVE FORNECIMENTO DAS PECAS E DOS MATERIAIS DE REVESTIMENTO DAS JUNTAS</t>
  </si>
  <si>
    <t>MONTAGEM E ASSENTAMENTO DE PECAS DE CHAPA DE ACO DE 3/16" DEESPESSURA,POR JUNTA SOLDADA,DE 200MM DE DIAMETRO,INCLUSIVESOLDA,EXCLUSIVE FORNECIMENTO DAS PECAS E DOS MATERIAIS DE REVESTIMENTO DAS JUNTAS</t>
  </si>
  <si>
    <t>MONTAGEM E ASSENTAMENTO DE PECAS DE CHAPA DE ACO DE 3/16" DEESPESSURA,POR JUNTA SOLDADA,DE 250MM DE DIAMETRO,INCLUSIVESOLDA,EXCLUSIVE FORNECIMENTO DAS PECAS E DOS MATERIAIS DE REVESTIMENTO DAS JUNTAS</t>
  </si>
  <si>
    <t>MONTAGEM E ASSENTAMENTO DE PECAS DE CHAPA DE ACO DE 3/16" DEESPESSURA,POR JUNTA SOLDADA,DE 300MM DE DIAMETRO,INCLUSIVESOLDA,EXCLUSIVE FORNECIMENTO DAS PECAS E DOS MATERIAIS DE REVESTIMENTO DAS JUNTAS</t>
  </si>
  <si>
    <t>MONTAGEM E ASSENTAMENTO DE PECAS DE CHAPA DE ACO DE 3/16" DEESPESSURA,POR JUNTA SOLDADA,DE 350MM DE DIAMETRO,INCLUSIVESOLDA,EXCLUSIVE FORNECIMENTO DAS PECAS E DOS MATERIAIS DE REVESTIMENTO DAS JUNTAS</t>
  </si>
  <si>
    <t>MONTAGEM E ASSENTAMENTO DE PECAS DE CHAPA DE ACO DE 3/16" DEESPESSURA,POR JUNTA SOLDADA,DE 400MM DE DIAMETRO,INCLUSIVESOLDA,EXCLUSIVE FORNECIMENTO DAS PECAS E DOS MATERIAIS DE REVESTIMENTO DAS JUNTAS</t>
  </si>
  <si>
    <t>MONTAGEM E ASSENTAMENTO DE PECAS DE CHAPA DE ACO DE 3/16" DEESPESSURA,POR JUNTA SOLDADA,DE 450MM DE DIAMETRO,INCLUSIVESOLDA,EXCLUSIVE FORNECIMENTO DAS PECAS E DOS MATERIAIS DE REVESTIMENTO DAS JUNTAS</t>
  </si>
  <si>
    <t>MONTAGEM E ASSENTAMENTO DE PECAS DE CHAPA DE ACO DE 3/16" DEESPESSURA,POR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</si>
  <si>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</si>
  <si>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</si>
  <si>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</si>
  <si>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</si>
  <si>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</si>
  <si>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</si>
  <si>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</si>
  <si>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</si>
  <si>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</si>
  <si>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</si>
  <si>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</si>
  <si>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DEESPESSURA,POR JUNTA SOLDADA,DE 300MM DE DIAMETRO,INCLUSIVESOLDA,EXCLUSIVE FORNECIMENTO DAS PECAS E DOS MATERIAIS DE REVESTIMENTO DAS JUNTAS</t>
  </si>
  <si>
    <t>MONTAGEM E ASSENTAMENTO DE PECAS DE CHAPA DE ACO DE 5/16" DEESPESSURA,POR JUNTA SOLDADA,DE 350MM DE DIAMETRO,INCLUSIVESOLDA,EXCLUSIVE FORNECIMENTO DAS PECAS E DOS MATERIAIS DE REVESTIMENTO DAS JUNTAS</t>
  </si>
  <si>
    <t>MONTAGEM E ASSENTAMENTO DE PECAS DE CHAPA DE ACO DE 5/16" DEESPESSURA,POR JUNTA SOLDADA,DE 400MM DE DIAMETRO,INCLUSIVESOLDA,EXCLUSIVE FORNECIMENTO DAS PECAS E DOS MATERIAIS DE REVESTIMENTO DAS JUNTAS</t>
  </si>
  <si>
    <t>MONTAGEM E ASSENTAMENTO DE PECAS DE CHAPA DE ACO DE 5/16" DEESPESSURA,POR JUNTA SOLDADA,DE 450MM DE DIAMETRO,INCLUSIVESOLDA,EXCLUSIVE FORNECIMENTO DAS PECAS E DOS MATERIAIS DE REVESTIMENTO DAS JUNTAS</t>
  </si>
  <si>
    <t>MONTAGEM E ASSENTAMENTO DE PECAS DE CHAPA DE ACO DE 5/16" DEESPESSURA,POR JUNTA SOLDADA,DE 500MM DE DIAMETRO,INCLUSIVESOLDA,EXCLUSIVE FORNECIMENTO DAS PECAS E DOS MATERIAIS DE REVESTIMENTO DAS JUNTAS</t>
  </si>
  <si>
    <t>MONTAGEM E ASSENTAMENTO DE PECAS DE CHAPA DE ACO DE 5/16" DEESPESSURA,POR JUNTA SOLDADA,DE 600MM DE DIAMETRO,INCLUSIVESOLDA,EXCLUSIVE FORNECIMENTO DAS PECAS E DOS MATERIAIS DE REVESTIMENTO DAS JUNTAS</t>
  </si>
  <si>
    <t>MONTAGEM E ASSENTAMENTO DE PECAS DE CHAPA DE ACO DE 5/16" DEESPESSURA,POR JUNTA SOLDADA,DE 700MM DE DIAMETRO,INCLUSIVESOLDA,EXCLUSIVE FORNECIMENTO DAS PECAS E DOS MATERIAIS DE REVESTIMENTO DAS JUNTAS</t>
  </si>
  <si>
    <t>MONTAGEM E ASSENTAMENTO DE PECAS DE CHAPA DE ACO DE 5/16" DEESPESSURA,POR JUNTA SOLDADA,DE 800MM DE DIAMETRO,INCLUSIVESOLDA,EXCLUSIVE FORNECIMENTO DAS PECAS E DOS MATERIAIS DE REVESTIMENTO DAS JUNTAS</t>
  </si>
  <si>
    <t>MONTAGEM E ASSENTAMENTO DE PECAS DE CHAPA DE ACO DE 5/16" DEESPESSURA,POR JUNTA SOLDADA,DE 900MM DE DIAMETRO,INCLUSIVESOLDA,EXCLUSIVE FORNECIMENTO DAS PECAS E DOS MATERIAIS DE REVESTIMENTO DAS JUNTAS</t>
  </si>
  <si>
    <t>MONTAGEM E ASSENTAMENTO DE PECAS DE CHAPA DE ACO DE 5/16" DEESPESSURA,POR JUNTA SOLDADA,DE 1000MM DE DIAMETRO,INCLUSIVESOLDA,EXCLUSIVE FORNECIMENTO DAS PECAS E DOS MATERIAIS DE REVESTIMENTO DAS JUNTAS</t>
  </si>
  <si>
    <t>MONTAGEM E ASSENTAMENTO DE PECAS DE CHAPA DE ACO DE 5/16" DEESPESSURA,POR JUNTA SOLDADA,DE 1200MM DE DIAMETRO,INCLUSIVESOLDA,EXCLUSIVE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</si>
  <si>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</si>
  <si>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</si>
  <si>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</si>
  <si>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</si>
  <si>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</si>
  <si>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</si>
  <si>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</si>
  <si>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</si>
  <si>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</si>
  <si>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</si>
  <si>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</si>
  <si>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</si>
  <si>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</si>
  <si>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</si>
  <si>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</si>
  <si>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</si>
  <si>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</si>
  <si>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</si>
  <si>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</si>
  <si>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</si>
  <si>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</si>
  <si>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</si>
  <si>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</si>
  <si>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</si>
  <si>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</si>
  <si>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</si>
  <si>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</si>
  <si>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</si>
  <si>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</si>
  <si>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</si>
  <si>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</si>
  <si>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</si>
  <si>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</si>
  <si>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</si>
  <si>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</si>
  <si>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</si>
  <si>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</si>
  <si>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</si>
  <si>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</si>
  <si>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</si>
  <si>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</si>
  <si>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</si>
  <si>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</si>
  <si>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</si>
  <si>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</si>
  <si>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</si>
  <si>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</si>
  <si>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</si>
  <si>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</si>
  <si>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</si>
  <si>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</si>
  <si>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</si>
  <si>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</si>
  <si>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</si>
  <si>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</si>
  <si>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</si>
  <si>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</si>
  <si>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</si>
  <si>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</si>
  <si>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</si>
  <si>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</si>
  <si>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</si>
  <si>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</si>
  <si>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</si>
  <si>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</si>
  <si>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</si>
  <si>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</si>
  <si>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</si>
  <si>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</si>
  <si>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</si>
  <si>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</si>
  <si>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</si>
  <si>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</si>
  <si>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</si>
  <si>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</si>
  <si>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</si>
  <si>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</si>
  <si>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</si>
  <si>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</si>
  <si>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</si>
  <si>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</si>
  <si>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</si>
  <si>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</si>
  <si>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</si>
  <si>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</si>
  <si>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</si>
  <si>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</si>
  <si>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</si>
  <si>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</si>
  <si>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</si>
  <si>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</si>
  <si>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FURACAODO TUBO</t>
  </si>
  <si>
    <t>MONTAGEM DE PESCOCO DE DERIVACAO DE ACO,DIAMETRO DE 200MM,SOLDADO EM TUBO DUCTIL COM ELETRODO ESPECIAL,INCLUSIVE FURACAODO TUBO</t>
  </si>
  <si>
    <t>MONTAGEM DE PESCOCO DE DERIVACAO DE ACO,DIAMETRO DE 100MM,SOLDADO EM TUBO DUCTIL COM ELETRODO ESPECIAL,INCLUSIVE FURACAODO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</si>
  <si>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</si>
  <si>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</si>
  <si>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</si>
  <si>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</si>
  <si>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</si>
  <si>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</si>
  <si>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</si>
  <si>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</si>
  <si>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</si>
  <si>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</si>
  <si>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</si>
  <si>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</si>
  <si>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</si>
  <si>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</si>
  <si>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</si>
  <si>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</si>
  <si>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</si>
  <si>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</si>
  <si>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</si>
  <si>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</si>
  <si>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</si>
  <si>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</si>
  <si>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</si>
  <si>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</si>
  <si>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</si>
  <si>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</si>
  <si>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</si>
  <si>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</si>
  <si>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</si>
  <si>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</si>
  <si>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</si>
  <si>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</si>
  <si>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</si>
  <si>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</si>
  <si>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</si>
  <si>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</si>
  <si>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</si>
  <si>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</si>
  <si>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</si>
  <si>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</si>
  <si>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</si>
  <si>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</si>
  <si>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</si>
  <si>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</si>
  <si>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ACO,DE31,00 A 50,00M,NO LOCAL DEFINITIVO DA TRAVESSIA,COM UTILIZACAO DIRETA DE GUINDASTE</t>
  </si>
  <si>
    <t>SUPORTES TIPO CONSOLE EM CHAPA ATE 3/8" DE ESPESSURA E PERFIS CANTONEIRA 4 X 4",SOLDADOS,PARA FIXACAO SUSPENSA DE TUBULACOES,INCLUSIVE JATEAMENTO DAS SUPERFICIES E PINTURA ANTIOXIDANTE A BASE DE BORRACHA CLORADA,CHUMBADORES,PORCAS E PARAFUSOS.FORNECIMENTO E MONTAGEM</t>
  </si>
  <si>
    <t>TUBO DE ACO CARBONO FABRICADOS CONFORME NORMA AWWA C-200,REVESTIDOS INTERNAMENTE CONFORME NORMA AWWA C-210 EPOXI LIQUIDOE EXTERNAMENTE DN'S 150-1200,NORMA AWWA C-213 FUSION BONDEDEPOXI DN'S 1200-2500,NORMA AWWA C-210,EPOXI LIQUIDO (APLICACAO ENTERRADA),COM 150MMX3/16".FORNECIMENTO</t>
  </si>
  <si>
    <t>TUBO DE ACO CARBONO FABRICADOS CONFORME NORMA AWWA C-200,REVESTIDOS INTERNAMENTE CONFORME NORMA AWWA C-210 EPOXI LIQUIDOE EXTERNAMENTE DN'S 150-1200,NORMA AWWA C-213 FUSION BONDEDEPOXI DN'S 1200-2500,NORMA AWWA C-210,EPOXI LIQUIDO (APLICACAO ENTERRADA),COM 200MMX3/16".FORNECIMENTO</t>
  </si>
  <si>
    <t>TUBO DE ACO CARBONO FABRICADOS CONFORME NORMA AWWA C-200,REVESTIDOS INTERNAMENTE CONFORME NORMA AWWA C-210 EPOXI LIQUIDOE EXTERNAMENTE DN'S 150-1200,NORMA AWWA C-213 FUSION BONDEDEPOXI DN'S 1200-2500,NORMA AWWA C-210,EPOXI LIQUIDO (APLICACAO ENTERRADA),COM 250MMX3/16".FORNECIMENTO</t>
  </si>
  <si>
    <t>TUBO DE ACO CARBONO FABRICADOS CONFORME NORMA AWWA C-200,REVESTIDOS INTERNAMENTE CONFORME NORMA AWWA C-210 EPOXI LIQUIDOE EXTERNAMENTE DN'S 150-1200,NORMA AWWA C-213 FUSION BONDEDEPOXI DN'S 1200-2500,NORMA AWWA C-210,EPOXI LIQUIDO (APLICACAO ENTERRADA),COM 300MMX3/16".FORNECIMENTO</t>
  </si>
  <si>
    <t>TUBO DE ACO CARBONO FABRICADOS CONFORME NORMA AWWA C-200,REVESTIDOS INTERNAMENTE CONFORME NORMA AWWA C-210 EPOXI LIQUIDOE EXTERNAMENTE DN'S 150-1200,NORMA AWWA C-213 FUSION BONDEDEPOXI DN'S 1200-2500,NORMA AWWA C-210,EPOXI LIQUIDO (APLICACAO ENTERRADA),COM 350MMX3/16".FORNECIMENTO</t>
  </si>
  <si>
    <t>TUBO DE ACO CARBONO FABRICADOS CONFORME NORMA AWWA C-200,REVESTIDOS INTERNAMENTE CONFORME NORMA AWWA C-210 EPOXI LIQUIDOE EXTERNAMENTE DN'S 150-1200,NORMA AWWA C-213 FUSION BONDEDEPOXI DN'S 1200-2500,NORMA AWWA C-210,EPOXI LIQUIDO (APLICACAO ENTERRADA),COM 400MMX3/16".FORNECIMENTO</t>
  </si>
  <si>
    <t>TUBO DE ACO CARBONO FABRICADOS CONFORME NORMA AWWA C-200,REVESTIDOS INTERNAMENTE CONFORME NORMA AWWA C-210 EPOXI LIQUIDOE EXTERNAMENTE DN'S 150-1200,NORMA AWWA C-213 FUSION BONDEDEPOXI DN'S 1200-2500,NORMA AWWA C-210,EPOXI LIQUIDO (APLICACAO ENTERRADA),COM 450MMX3/16".FORNECIMENTO</t>
  </si>
  <si>
    <t>TUBO DE ACO CARBONO FABRICADOS CONFORME NORMA AWWA C-200,REVESTIDOS INTERNAMENTE CONFORME NORMA AWWA C-210 EPOXI LIQUIDOE EXTERNAMENTE DN'S 150-1200,NORMA AWWA C-213 FUSION BONDEDEPOXI DN'S 1200-2500,NORMA AWWA C-210,EPOXI LIQUIDO (APLICACAO ENTERRADA),COM 500MMX3/16".FORNECIMENTO</t>
  </si>
  <si>
    <t>TUBO DE ACO CARBONO FABRICADOS CONFORME NORMA AWWA C-200,REVESTIDOS INTERNAMENTE CONFORME NORMA AWWA C-210 EPOXI LIQUIDOE EXTERNAMENTE DN'S 150-1200,NORMA AWWA C-213 FUSION BONDEDEPOXI DN'S 1200-2500,NORMA AWWA C-210,EPOXI LIQUIDO (APLICACAO ENTERRADA),COM 150MMX1/4".FORNECIMENTO</t>
  </si>
  <si>
    <t>TUBO DE ACO CARBONO FABRICADOS CONFORME NORMA AWWA C-200,REVESTIDOS INTERNAMENTE CONFORME NORMA AWWA C-210 EPOXI LIQUIDOE EXTERNAMENTE DN'S 150-1200,NORMA AWWA C-213 FUSION BONDEDEPOXI DN'S 1200-2500,NORMA AWWA C-210,EPOXI LIQUIDO (APLICACAO ENTERRADA),COM 200MMX1/4".FORNECIMENTO</t>
  </si>
  <si>
    <t>TUBO DE ACO CARBONO FABRICADOS CONFORME NORMA AWWA C-200,REVESTIDOS INTERNAMENTE CONFORME NORMA AWWA C-210 EPOXI LIQUIDOE EXTERNAMENTE DN'S 150-1200,NORMA AWWA C-213 FUSION BONDEDEPOXI DN'S 1200-2500,NORMA AWWA C-210,EPOXI LIQUIDO (APLICACAO ENTERRADA),COM 250MMX1/4".FORNECIMENTO</t>
  </si>
  <si>
    <t>TUBO DE ACO CARBONO FABRICADOS CONFORME NORMA AWWA C-200,REVESTIDOS INTERNAMENTE CONFORME NORMA AWWA C-210 EPOXI LIQUIDOE EXTERNAMENTE DN'S 150-1200,NORMA AWWA C-213 FUSION BONDEDEPOXI DN'S 1200-2500,NORMA AWWA C-210,EPOXI LIQUIDO (APLICACAO ENTERRADA),COM 300MMX1/4".FORNECIMENTO</t>
  </si>
  <si>
    <t>TUBO DE ACO CARBONO FABRICADOS CONFORME NORMA AWWA C-200,REVESTIDOS INTERNAMENTE CONFORME NORMA AWWA C-210 EPOXI LIQUIDOE EXTERNAMENTE DN'S 150-1200,NORMA AWWA C-213 FUSION BONDEDEPOXI DN'S 1200-2500,NORMA AWWA C-210,EPOXI LIQUIDO (APLICACAO ENTERRADA),COM 350MMX1/4".FORNECIMENTO</t>
  </si>
  <si>
    <t>TUBO DE ACO CARBONO FABRICADOS CONFORME NORMA AWWA C-200,REVESTIDOS INTERNAMENTE CONFORME NORMA AWWA C-210 EPOXI LIQUIDOE EXTERNAMENTE DN'S 150-1200,NORMA AWWA C-213 FUSION BONDEDEPOXI DN'S 1200-2500,NORMA AWWA C-210,EPOXI LIQUIDO (APLICACAO ENTERRADA),COM 400MMX1/4".FORNECIMENTO</t>
  </si>
  <si>
    <t>TUBO DE ACO CARBONO FABRICADOS CONFORME NORMA AWWA C-200,REVESTIDOS INTERNAMENTE CONFORME NORMA AWWA C-210 EPOXI LIQUIDOE EXTERNAMENTE DN'S 150-1200,NORMA AWWA C-213 FUSION BONDEDEPOXI DN'S 1200-2500,NORMA AWWA C-210,EPOXI LIQUIDO (APLICACAO ENTERRADA),COM 450MMX1/4".FORNECIMENTO</t>
  </si>
  <si>
    <t>TUBO DE ACO CARBONO FABRICADOS CONFORME NORMA AWWA C-200,REVESTIDOS INTERNAMENTE CONFORME NORMA AWWA C-210 EPOXI LIQUIDOE EXTERNAMENTE DN'S 150-1200,NORMA AWWA C-213 FUSION BONDEDEPOXI DN'S 1200X2500,NORMA AWWA C-210,EPOXI LIQUIDO (APLICACAO ENTERRADA),COM 500MMX1/4".FORNECIMENTO</t>
  </si>
  <si>
    <t>TUBO DE ACO CARBONO FABRICADOS CONFORME NORMA AWWA C-200,REVESTIDOS INTERNAMENTE CONFORME NORMA AWWA C-210 EPOXI LIQUIDOE EXTERNAMENTE DN'S 150-1200,NORMA AWWA C-213 FUSION BONDEDEPOXI DN'S 1200-2500,NORMA AWWA C-210,EPOXI LIQUIDO (APLICACAO ENTERRADA),COM 600MMX1/4".FORNECIMENTO</t>
  </si>
  <si>
    <t>TUBO DE ACO CARBONO FABRICADOS CONFORME NORMA AWWA C-200,REVESTIDOS INTERNAMENTE CONFORME NORMA AWWA C-210 EPOXI LIQUIDOE EXTERNAMENTE DN'S 150-1200,NORMA AWWA C-213 FUSION BONDEDEPOXI DN'S 1200-2500,NORMA AWWA C-210,EPOXI LIQUIDO (APLICACAO ENTERRADA),COM 700MMX1/4".FORNECIMENTO</t>
  </si>
  <si>
    <t>TUBO DE ACO CARBONO FABRICADOS CONFORME NORMA AWWA C-200,REVESTIDOS INTERNAMENTE CONFORME NORMA AWWA C-210 EPOXI LIQUIDOE EXTERNAMENTE DN'S 150-1200,NORMA AWWA C-213 FUSION BONDEDEPOXI DN'S 1200-2500,NORMA AWWA C-210,EPOXI LIQUIDO (APLICACAO ENTERRADA),COM 800MMX1/4".FORNECIMENTO</t>
  </si>
  <si>
    <t>TUBO DE ACO CARBONO FABRICADOS CONFORME NORMA AWWA C-200,REVESTIDOS INTERNAMENTE CONFORME NORMA AWWA C-210 EPOXI LIQUIDOE EXTERNAMENTE DN'S 150-1200,NORMA AWWA C-213 FUSION BONDEDEPOXI DN'S 1200-2500,NORMA AWWA C-210,EPOXI LIQUIDO (APLICACAO ENTERRADA),COM 300MMX5/16".FORNECIMENTO</t>
  </si>
  <si>
    <t>TUBO DE ACO CARBONO FABRICADOS CONFORME NORMA AWWA C-200,REVESTIDOS INTERNAMENTE CONFORME NORMA AWWA C-210 EPOXI LIQUIDOE EXTERNAMENTE DN'S 150-1200,NORMA AWWA C-213 FUSION BONDEDEPOXI DN'S 1200-2500,NORMA AWWA C-210,EPOXI LIQUIDO (APLICACAO ENTERRADA),COM 350MMX5/16".FORNECIMENTO</t>
  </si>
  <si>
    <t>TUBO DE ACO CARBONO FABRICADOS CONFORME NORMA AWWA C-200,REVESTIDOS INTERNAMENTE CONFORME NORMA AWWA C-210 EPOXI LIQUIDOE EXTERNAMENTE DN'S 150-1200,NORMA AWWA C-213 FUSION BONDEDEPOXI DN'S 1200-2500,NORMA AWWA C-210,EPOXI LIQUIDO (APLICACAO ENTERRADA),COM 400MMX5/16".FORNECIMENTO</t>
  </si>
  <si>
    <t>TUBO DE ACO CARBONO FABRICADOS CONFORME NORMA AWWA C-200,REVESTIDOS INTERNAMENTE CONFORME NORMA AWWA C-210 EPOXI LIQUIDOE EXTERNAMENTE DN'S 150-1200,NORMA AWWA C-213 FUSION BONDEDEPOXI DN'S 1200-2500,NORMA AWWA C-210,EPOXI LIQUIDO (APLICACAO ENTERRADA),COM 450MMX5/16".FORNECIMENTO</t>
  </si>
  <si>
    <t>TUBO DE ACO CARBONO FABRICADOS CONFORME NORMA AWWA C-200,REVESTIDOS INTERNAMENTE CONFORME NORMA AWWA C-210 EPOXI LIQUIDOE EXTERNAMENTE DN'S 150-1200,NORMA AWWA C-213 FUSION BONDEDEPOXI DN'S 1200-2500,NORMA AWWA C-210,EPOXI LIQUIDO (APLICACAO ENTERRADA),COM 500MMX5/16".FORNECIMENTO</t>
  </si>
  <si>
    <t>TUBO DE ACO CARBONO FABRICADOS CONFORME NORMA AWWA C-200,REVESTIDOS INTERNAMENTE CONFORME NOMRA AWWA C-210 EPOXI LIQUIDOE EXTERNAMENTE DN'S 150-1200,NORMA AWWA C-213 FUSION BONDEDEPOXI DN'S 1200-2500,NORMA AWWA C-210,EPOXI LIQUIDO (APLICACAO ENTERRADA),COM 600MMX5/16".FORNECIMENTO</t>
  </si>
  <si>
    <t>TUBO DE ACO CARBONO FABRICADOS CONFORME NORMA AWWA C-200,REVESTIDOS INTERNAMENTE CONFORME NORMA AWWA C-210 EPOXI LIQUIDOE EXTERNAMENTE DN'S 150-1200,NORMA AWWA C-213 FUSION BONDEDEPOXI DN'S 1200-2500,NORMA AWWA C-210,EPOXI LIQUIDO (APLICACAO ENTERRADA),COM 700MMX5/16".FORNECIMENTO</t>
  </si>
  <si>
    <t>TUBO DE ACO CARBONO FABRICADOS CONFORME NORMA AWWA C-200,REVESTIDOS INTERNAMENTE CONFORME NORMA AWWA C-210 EPOXI LIQUIDOE EXTERNAMENTE DN'S 150-1200,NORMA AWWA C-213 FUSION BONDEDEPOXI DN'S 1200-2500,NORMA AWWA C-210,EPOXI LIQUIDO (APLICACAO ENTERRADA),COM 800MMX5/16".FORNECIMENTO</t>
  </si>
  <si>
    <t>TUBO DE ACO CARBONO FABRICADOS CONFORME NORMA AWWA C-200,REVESTIDOS INTERNAMENTE CONFORME NORMA AWWA C-210 EPOXI LIQUIDOE EXTERNAMENTE DN'S 150-1200,NORMA AWWA C-213 FUSION BONDEDEPOXI DN'S 1200-2500,NORMA AWWA C-210,EPOXI LIQUIDO (APLICACAO ENTERRADA),COM 900MMX5/16".FORNECIMENTO</t>
  </si>
  <si>
    <t>TUBO DE ACO CARBONO FABRICADOS CONFORME NORMA AWWA C-200,REVESTIDOS INTERNAMENTE CONFORME NORMA AWWA C-210 EPOXI LIQUIDOE EXTERNAMENTE DN'S 150-1200,NORMA AWWA C-213 FUSION BONDEDEPOXI DN'S 1200-2500,NORMA AWWA C-210,EPOXI LIQUIDO (APLICACAO ENTERRADA),COM 1000MMX5/16".FORNECIMENTO</t>
  </si>
  <si>
    <t>TUBO DE ACO CARBONO FABRICADOS CONFORME NORMA AWWA C-200,REVESTIDOS INTERNAMENTE CONFORME NORMA AWWA C-210 EPOXI LIQUIDOE EXTERNAMENTE DN'S 150-1200,NORMA AWWA C-213 FUSION BONDEDEPOXI DN'S 1200-2500,NORMA AWWA C-210,EPOXI LIQUIDO (APLICACAO ENTERRADA),COM 1200MMX5/16".FORNECIMENTO</t>
  </si>
  <si>
    <t>TUBO DE ACO CARBONO FABRICADOS CONFORME NORMA AWWA C-200,REVESTIDOS INTERNAMENTE CONFORME NORMA AWWA C-210 EPOXI LIQUIDOE EXTERNAMENTE DN'S 150-1200,NORMA AWWA C-213 FUSION BONDEDEPOXI DN'S 1200-2500,NORMA AWWA C-210,EPOXI LIQUIDO (APLICACAO ENTERRADA),COM 300MMX3/8".FORNECIMENTO</t>
  </si>
  <si>
    <t>TUBO DE ACO CARBONO FABRICADOS CONFORME NORMA AWWA C-200,REVESTIDOS INTERNAMENTE CONFORME NORMA AWWA C-210 EPOXI LIQUIDOE EXTERNAMENTE DN'S 150-1200,NORMA AWWA C-213 FUSION BONDEDEPOXI DN'S 1200-2500,NORMA AWWA C-210,EPOXI LIQUIDO (APLICACAO ENTERRADA),COM 350MMX3/8".FORNECIMENTO</t>
  </si>
  <si>
    <t>TUBO DE ACO CARBONO FABRICADOS CONFORME NORMA AWWA C-200,REVESTIDOS INTERNAMENTE CONFORME NORMA AWWA C-210 EPOXI LIQUIDOE EXTERNAMENTE DN'S 150-1200,NORMA AWWA C-213 FUSION BONDEDEPOXI DN'S 1200-2500,NORMA AWWA C-210,EPOXI LIQUIDO (APLICACAO ENTERRADA),COM 400MMX3/8".FORNECIMENTO</t>
  </si>
  <si>
    <t>TUBO DE ACO CARBONO FABRICADOS CONFORME NORMA AWWA C-200,REVESTIDOS INTERNAMENTE CONFORME NORMA AWWA C-210 EPOXI LIQUIDOE EXTERNAMENTE DN'S 150-1200,NORMA AWWA C-213 FUSION BONDEDEPOXI DN'S 1200-2500,NORMA AWWA C-210,EPOXI LIQUIDO (APLICACAO ENTERRADA),COM 450MMX3/8".FORNECIMENTO</t>
  </si>
  <si>
    <t>TUBO DE ACO CARBONO FABRICADOS CONFORME NORMA AWWA C-200,REVESTIDOS INTERNAMENTE CONFORME NORMA AWWA C-210 EPOXI LIQUIDOE EXTERNAMENTE DN'S 150-1200,NORMA AWWA C-213 FUSION BONDEDEPOXI DN'S 1200-2500,NORMA AWWA C-210,EPOXI LIQUIDO (APLICACAO ENTERRADA),COM 500MMX3/8".FORNECIMENTO</t>
  </si>
  <si>
    <t>TUBO DE ACO CARBONO FABRICADOS CONFORME NORMA AWWA C-200,REVESTIDOS INTERNAMENTE CONFORME NORMA AWWA C-210 EPOXI LIQUIDOE EXTERNAMENTE DN'S 150-1200,NORMA AWWA C-213 FUSION BONDEDEPOXI DN'S 1200-2500,NORMA AWWA C-210,EPOXI LIQUIDO (APLICACAO ENTERRADA),COM 600MMX3/8".FORNECIMENTO</t>
  </si>
  <si>
    <t>TUBO DE ACO CARBONO FABRICADOS CONFORME NORMA AWWA C-200,REVESTIDOS INTERNAMENTE CONFORME NORMA AWWA C-210 EPOXI LIQUIDOE EXTERNAMENTE DN'S 150-1200,NORMA AWWA C-213 FUSION BONDEDEPOXI DN'S 1200-2500,NORMA AWWA C-210,EPOXI LIQUIDO (APLICACAO ENTERRADA),COM 700MMX3/8".FORNECIMENTO</t>
  </si>
  <si>
    <t>TUBO DE ACO CARBONO FABRICADOS CONFORME NORMA AWWA C-200,REVESTIDOS INTERNAMENTE CONFORME NORMA AWWA C-210 EPOXI LIQUIDOE EXTERNAMENTE DN'S 150-1200,NORMA AWWA C-213 FUSION BONDEDEPOXI DN'S 1200-2500,NORMA AWWA C-210,EPOXI LIQUIDO (APLICACAO ENTERRADA),COM 800MMX3/8".FORNECIMENTO</t>
  </si>
  <si>
    <t>TUBO DE ACO CARBONO FABRICADOS CONFORME NORMA AWWA C-200,REVESTIDOS INTERNAMENTE CONFORME NORMA AWWA C-210 EPOXI LIQUIDOE EXTERNAMENTE DN'S 150-1200,NORMA AWWA C-213 FUSION BONDEDEPOXI DN'S 1200-2500,NORMA AWWA C-210,EPOXI LIQUIDO (APLICACAO ENTERRADA),COM 900MMX3/8".FORNECIMENTO</t>
  </si>
  <si>
    <t>TUBO DE ACO CARBONO FABRICADOS CONFORME NORMA AWWA C-200,REVESTIDOS INTERNAMENTE CONFORME NORMA AWWA C-210 EPOXI LIQUIDOE EXTERNAMENTE DN'S 150-1200,NORMA AWWA C-213 FUSION BONDEDEPOXI DN'S 1200-2500,NORMA AWWA C-210,EPOXI LIQUIDO (APLICACAO ENTERRADA),COM 1000MMX3/8".FORNECIMENTO</t>
  </si>
  <si>
    <t>TUBO DE ACO CARBONO FABRICADOS CONFORME NORMA AWWA C-200,REVESTIDOS INTERNAMENTE CONFORME NORMA AWWA C-210 EPOXI LIQUIDOE EXTERNAMENTE DN'S 150-1200,NORMA AWWA C-213 FUSION BONDEDEPOXI DN'S 1200-2500,NORMA AWWA C-210,EPOXI LIQUIDO (APLICACAO ENTERRADA),COM 1200MMX3/8".FORNECIMENTO</t>
  </si>
  <si>
    <t>TUBO DE ACO CARBONO FABRICADOS CONFORME NORMA AWWA C-200,REVESTIDOS INTERNAMENTE CONFORME NORMA AWWA C-210 EPOXI LIQUIDOE EXTERNAMENTE DN'S 150-1200,NORMA AWWA C-213 FUSION BONDEDEPOXI DN'S 1200-2500,NORMA AWWA C-210,EPOXI LIQUIDO (APLICACAO ENTERRADA),COM 1300MMX3/8".FORNECIMENTO</t>
  </si>
  <si>
    <t>TUBO DE ACO CARBONO FABRICADOS CONFORME NORMA AWWA C-200,REVESTIDOS INTERNAMENTE CONFORME NORMA AWWA C-210 EPOXI LIQUIDOE EXTERNAMENTE DN'S 150-1200,NORMA AWWA C-213 FUSION BONDEDEPOXI DN'S 1200-2500,NORMA AWWA C-210,EPOXI LIQUIDO (APLICACAO ENTERRADA),COM 1500MMX3/8".FORNECIMENTO</t>
  </si>
  <si>
    <t>TUBO DE ACO CARBONO FABRICADOS CONFORME NORMA AWWA C-200,REVESTIDOS INTERNAMENTE CONFORME NORMA AWWA C-210 EPOXI LIQUIDOE EXTERNAMENTE DN'S 150-1200,NORMA AWWA C-213 FUSION BONDEDEPOXI DN'S 1200-2500,NORMA AWWA C-210,EPOXI LIQUIDO (APLICACAO ENTERRADA),COM 2000MMX3/8".FORNECIMENTO</t>
  </si>
  <si>
    <t>TUBO DE ACO CARBONO FABRICADOS CONFORME NORMA AWWA C-200,REVESTIDOS INTERNAMENTE CONFORME NORMA AWWA C-210 EPOXI LIQUIDOE EXTERNAMENTE DN'S 150-1200,NORMA AWWA C-213 FUSION BONDEDEPOXI DN'S 1200-2500,NORMA AWWA C-210,EPOXI LIQUIDO (APLICACAO ENTERRADA),COM 2500MMX3/8".FORNECIMENTO</t>
  </si>
  <si>
    <t>TUBO DE ACO CARBONO FABRICADOS CONFORME NORMA AWWA C-200,REVESTIDOS INTERNAMENTE CONFORME NORMA AWWA C-210 EPOXI LIQUIDOE EXTERNAMENTE DN'S 150-1200,NORMA AWWA C-213 FUSION BONDEDEPOXI DN'S 1200-2500,NORMA AWWA C-210,EPOXI LIQUIDO (APLICACAO ENTERRADA),COM 500MMX1/2".FORNECIMENTO</t>
  </si>
  <si>
    <t>TUBO DE ACO CARBONO FABRICADOS CONFORME NORMA AWWA C-200,REVESTIDOS INTERNAMENTE CONFORME NORMA AWWA C-210 EPOXI LIQUIDOE EXTERNAMENTE DN'S 150-1200,NORMA AWWA C-213 FUSION BONDEDEPOXI DN'S 1200-2500,NORMA AWWA C-210,EPOXI LIQUIDO (APLICACAO ENTERRADA),COM 600MMX1/2".FORNECIMENTO</t>
  </si>
  <si>
    <t>TUBO DE ACO CARBONO FABRICADOS CONFORME NORMA AWWA C-200,REVESTIDOS INTERNAMENTE CONFORME NORMA AWWA C-210 EPOXI LIQUIDOE EXTERNAMENTE DN'S 150-1200,NORMA AWWA C-213 FUSION BONDEDEPOXI DN'S 1200-2500,NORMA AWWA C-210,EPOXI LIQUIDO (APLICACAO ENTERRADA),COM 700MMX1/2".FORNECIMENTO</t>
  </si>
  <si>
    <t>TUBO DE ACO CARBONO FABRICADOS CONFORME NORMA AWWA C-200,REVESTIDOS INTERNAMENTE CONFORME NORMA AWWA C-210 EPOXI LIQUIDOE EXTERNAMENTE DN'S 150-1200,NORMA AWWA C-213 FUSION BONDEDEPOXI DN'S 1200-2500,NORMA AWWA C-210,EPOXI LIQUIDO (APLICACAO ENTERRADA),COM 800MMX1/2".FORNECIMENTO</t>
  </si>
  <si>
    <t>TUBO DE ACO CARBONO FABRICADOS CONFORME NORMA AWWA C-200,REVESTIDOS INTERNAMENTE CONFORME NORMA AWWA C-210 EPOXI LIQUIDOE EXTERNAMENTE DN'S 150-1200,NORMA AWWA C-213 FUSION BONDEDEPOXI DN'S 1200-2500,NORMA AWWA C-210,EPOXI LIQUIDO (APLICACAO ENTERRADA),COM 900MMX1/2".FORNECIMENTO</t>
  </si>
  <si>
    <t>TUBO DE ACO CARBONO FABRICADOS CONFORME NORMA AWWA C-200,REVESTIDOS INTERNAMENTE CONFORME NORMA AWWA C-210 EPOXI LIQUIDOE EXTERNAMENTE DN'S 150-1200,NORMA AWWA C-213 FUSION BONDEDEPOXI DN'S 1200-2500,NORMA AWWA C-210,EPOXI LIQUIDO (APLICACAO ENTERRADA),COM 1000MMX1/2".FORNECIMENTO</t>
  </si>
  <si>
    <t>TUBO DE ACO CARBONO FABRICADOS CONFORME NORMA AWWA C-200,REVESTIDOS INTERNAMENTE CONFORME NORMA AWWA C-210 EPOXI LIQUIDOE EXTERNAMENTE DN'S 150-1200,NORMA AWWA C-213 FUSION BONDEDEPOXI DN'S 1200-2500,NORMA AWWA C-210,EPOXI LIQUIDO (APLICACAO ENTERRADA),COM 1200MMX1/2".FORNECIMENTO</t>
  </si>
  <si>
    <t>TUBO DE ACO CARBONO FABRICADOS CONFORME NORMA AWWA C-200,REVESTIDOS INTERNAMENTE CONFORME NORMA AWWA C-210 EPOXI LIQUIDOE EXTERNAMENTE DN'S 150-1200,NORMA AWWA C-213 FUSION BONDEDEPOXI DN'S 1200-2500,NORMA AWWA C-210,EPOXI LIQUIDO (APLICACAO ENTERRADA),COM 1500MMX1/2".FORNECIMENTO</t>
  </si>
  <si>
    <t>TUBO DE ACO CARBONO FABRICADOS CONFORME NORMA AWWA C-200,REVESTIDOS INTERNAMENTE CONFORME NORMA AWWA C-210 EPOXI LIQUIDOE EXTERNAMENTE DN'S 150-1200,NORMA AWWA C-213 FUSION BONDEDEPOXI DN'S 1200-2500,NORMA AWWA C-210,EPOXI LIQUIDO (APLICACAO ENTERRADA),COM 1750MMX1/2".FORNECIMENTO</t>
  </si>
  <si>
    <t>TUBO DE ACO CARBONO FABRICADOS CONFORME NORMA AWWA C-200,REVESTIDOS INTERNAMENTE CONFORME NORMA AWWA C-210 EPOXI LIQUIDOE EXTERNAMENTE DN'S 150-1200,NORMA AWWA C-213 FUSION BONDEDEPOXI DN'S 1200-2500,NORMA AWWA C-210,EPOXI LIQUIDO (APLICACAO ENTERRADA),COM 2000MMX1/2".FORNECIMENTO</t>
  </si>
  <si>
    <t>TUBO DE ACO CARBONO FABRICADOS CONFORME NORMA AWWA C-200,REVESTIDOS INTERNAMENTE CONFORME NORMA AWWA C-210 EPOXI LIQUIDOE EXTERNAMENTE DN'S 150-1200,NORMA AWWA C-213 FUSION BONDEDEPOXI DN'S 1200-2500,NORMA AWWA C-210,EPOXI LIQUIDO (APLICACAO ENTERRADA),COM 2500MMX1/2".FORNECIMENTO</t>
  </si>
  <si>
    <t>TUBO DE ACO CARBONO FABRICADOS CONFORME NORMA AWWA C-200,REVESTIDOS INTERNAMENTE CONFORME NORMA AWWA C-210 EPOXI LIQUIDOE EXTERNAMENTE DN'S 150-1200,NORMA AWWA C-213 FUSION BONDEDEPOXI DN'S 1200-2500,NORMA AWWA C-210,EPOXI LIQUIDO (APLICACAO ENTERRADA),COM 1800MMX5/8".FORNECIMENTO</t>
  </si>
  <si>
    <t>TUBO DE ACO CARBONO FABRICADOS CONFORME NORMA AWWA C-200,REVESTIDOS INTERNAMENTE CONFORME NORMA AWWA C-210 EPOXI LIQUIDOE EXTERNAMENTE DN'S 150-1200,NORMA AWWA C-213 FUSION BONDEDEPOXI DN'S 1200-2500,NORMA AWWA C-210,EPOXI LIQUIDO (APLICACAO ENTERRADA),COM 2000MMX5/8".FORNECIMENTO</t>
  </si>
  <si>
    <t>TUBO DE ACO CARBONO FABRICADOS CONFORME NORMA AWWA C-200,REVESTIDOS INTERNAMENTE CONFORME NORMA AWWA C-210 EPOXI LIQUIDOE EXTERNAMENTE DN'S 150-1200,NORMA AWWA C-213 FUSION BONDEDEPOXI DN'S 1200-2500,NORMA AWWA C-210,EPOXI LIQUIDO (APLICACAO ENTERRADA),COM 2500MMX5/8".FORNECIMENTO</t>
  </si>
  <si>
    <t>CURVA DE CHAPA DE ACO SOLDADO,DN 16",ESP.3/16",ANGULO 90º,C/4 GOMOS,PONTAS BISELADAS,REVESTIDAS INTERNAMENTE CONFORME NORMA AWWA C-210 EPOXI LIQUIDO E EXTERNAMENTE CONFORME NORMA AWWA C-213 FUSION BONDED EPOXI(APLICACAO ENTERRADA),INCL.JOGOMAT.REVEST.JUNTAS,RAIO DE CURVATURA 381MM,AREA EXTERNA 0,781M2 E INTERNA 0,763M2 E PESO TEORICO DE CHAPA DE 28,8KG.FORN.</t>
  </si>
  <si>
    <t>CURVA DE CHAPA DE ACO SOLDADO,DN 24",ESPESSURA DE 1/4",ANGULO DE 90º,COM 4 GOMOS,PONTAS BISELADAS,REVESTIDA INTERNAMENTECONFORME NORMA AWWA C-210 EPOXI LIQUIDO E EXTERNAMENTE CONFORME NORMA AWWA C-213 FUSION BONDED EPOXI(APLICACAO ENTERRADA),RAIO DE CURVATURA DE 558,8MM,AREA EXTERNA DE 1,724M2 E INTERNA DE 1,688M2 E PESO TEORICO DE CHAPA DE 84,8KG.FORN.</t>
  </si>
  <si>
    <t>CURVA DE CHAPA DE ACO SOLDADO,DN 28",ESPESSURA DE 5/16",ANGULO DE 90º,COM 4 GOMOS,PONTA BISELADAS,REVESTIDAS INTERNAMENTE CONFORME NORMA AWWA C-210 EPOXI LIQUIDO E EXTERNAMENTE CONFORME NORMA AWWA C-213 FUSION BONDED EPOXI(APLICACAO ENTERRADA),RAIO DE CURVATURA DE 609,6MM,AREA EXTERNA DE 2,192M2 E INTERNA DE 2,143M2 E PESO TEORICO DE CHAPA DE 134,7KG.FORN.</t>
  </si>
  <si>
    <t>CURVA DE CHAPA DE ACO SOLDADO,DN 40",ESPESSURA DE 3/8",ANGULO DE 90º,COM 4 GOMOS,PONTAS BISELADAS,REVESTIDA INTERNAMENTECONFORME NORMA AWWA C-210 EPOXI LIQUIDO E EXTERNAMENTE CONFORME NORMA AWWA C-213 FUSION BONDED EPOXI(APLICACAO ENTERRADA),RAIO DE CURVATURA DE 762MM,AREA EXTERNA DE 3,907M2 E AREAINTERNA DE 3,833M2 E PESO TEORICO DE CHAPA DE 289,6KG.FORN.</t>
  </si>
  <si>
    <t>CURVA DE CHAPA DE ACO SOLDADO,DN 48",ESPESSURA DE 1/2",ANGULO DE 90º,COM 4 GOMOS,PONTAS BISELADAS,REVESTIDA INTERNAMENTECONFORME NORMA AWWA C-210 EPOXI LIQUIDO E EXTERNAMENTE CONFORME NORMA AWWA C-213 FUSION BONDED EPOXI(APLICACAO ENTERRADA),RAIO DE CURVATURA DE 863,6MM,AREA EXTERNA 5,32M2 E AREA INTERNA 5,209M2 E PESO TEORICO DE CHAPA DE 524,6KG.FORN.</t>
  </si>
  <si>
    <t>JUNTA FLEXIVEL DE ACO,TIPO DRESSER SEM ANCORAGEM (HARNESS),EDIAMETRO DE 150MM.FORNECIMENTO</t>
  </si>
  <si>
    <t>JUNTA FLEXIVEL DE ACO,TIPO DRESSER SEM ANCORAGEM (HARNESS),EDIAMETRO DE 200MM.FORNECIMENTO</t>
  </si>
  <si>
    <t>JUNTA FLEXIVEL DE ACO,TIPO DRESSER SEM ANCORAGEM (HARNESS),EDIAMETRO DE 250MM.FORNECIMENTO</t>
  </si>
  <si>
    <t>JUNTA FLEXIVEL DE ACO,TIPO DRESSER SEM ANCORAGEM (HARNESS),EDIAMETRO DE 300MM.FORNECIMENTO</t>
  </si>
  <si>
    <t>JUNTA FLEXIVEL DE ACO,TIPO DRESSER SEM ANCORAGEM (HARNESS),EDIAMETRO DE 350MM.FORNECIMENTO</t>
  </si>
  <si>
    <t>JUNTA FLEXIVEL DE ACO,TIPO DRESSER SEM ANCORAGEM (HARNESS),EDIAMETRO DE 400MM.FORNECIMENTO</t>
  </si>
  <si>
    <t>JUNTA FLEXIVEL DE ACO,TIPO DRESSER SEM ANCORAGEM (HARNESS),EDIAMETRO DE 450MM.FORNECIMENTO</t>
  </si>
  <si>
    <t>JUNTA FLEXIVEL DE ACO,TIPO DRESSER SEM ANCORAGEM (HARNESS),EDIAMETRO DE 500MM.FORNECIMENTO</t>
  </si>
  <si>
    <t>JUNTA FLEXIVEL DE ACO, TIPO DRESSER SEM ANCORAGEM (HARNESS),E DIAMETRO DE 600MM.FORNECIMENTO</t>
  </si>
  <si>
    <t>JUNTA FLEXIVEL DE ACO, TIPO DRESSER SEM ANCORAGEM (HARNESS),E DIAMETRO DE 700MM.FORNECIMENTO</t>
  </si>
  <si>
    <t>JUNTA FLEXIVEL DE ACO, TIPO DRESSER SEM ANCORAGEM (HARNESS),E DIAMETRO DE 800MM.FORNECIMENTO</t>
  </si>
  <si>
    <t>JUNTA FLEXIVEL DE ACO, TIPO DRESSER SEM ANCORAGEM (HARNESS),E DIAMETRO DE 900MM.FORNECIMENTO</t>
  </si>
  <si>
    <t>JUNTA FLEXIVEL DE ACO, TIPO DRESSER SEM ANCORAGEM (HARNESS),E DIAMETRO DE 1000MM.FORNECIMENTO</t>
  </si>
  <si>
    <t>JUNTA FLEXIVEL DE ACO, TIPO DRESSER SEM ANCORAGEM (HARNESS),E DIAMETRO DE 1200MM.FORNECIMENTO</t>
  </si>
  <si>
    <t>JUNTA FLEXIVEL DE ACO, TIPO DRESSER SEM ANCORAGEM (HARNESS),E DIAMETRO DE 1300MM.FORNECIMENTO</t>
  </si>
  <si>
    <t>JUNTA FLEXIVEL DE ACO, TIPO DRESSER SEM ANCORAGEM (HARNESS),E DIAMETRO DE 1500MM.FORNECIMENTO</t>
  </si>
  <si>
    <t>JUNTA FLEXIVEL DE ACO, TIPO DRESSER SEM ANCORAGEM (HARNESS),E DIAMETRO DE 2000MM.FORNECIMENTO</t>
  </si>
  <si>
    <t>JUNTA FLEXIVEL DE ACO, TIPO DRESSER SEM ANCORAGEM (HARNESS),E DIAMETRO DE 2500MM.FORNECIMENTO</t>
  </si>
  <si>
    <t>JUNTA FLEXIVEL DE ACO, TIPO DRESSER COM ANCORAGEM (HARNESS),E DIAMETRO DE 150MM.FORNECIMENTO</t>
  </si>
  <si>
    <t>JUNTA FLEXIVEL DE ACO, TIPO DRESSER COM ANCORAGEM (HARNESS),E DIAMETRO DE 200MM.FORNECIMENTO</t>
  </si>
  <si>
    <t>JUNTA FLEXIVEL DE ACO, TIPO DRESSER COM ANCORAGEM (HARNESS),E DIAMETRO DE 250MM.FORNECIMENTO</t>
  </si>
  <si>
    <t>JUNTA FLEXIVEL DE ACO, TIPO DRESSER COM ANCORAGEM (HARNESS),E DIAMETRO DE 300MM.FORNECIMENTO</t>
  </si>
  <si>
    <t>JUNTA FLEXIVEL DE ACO, TIPO DRESSER COM ANCORAGEM (HARNESS),E DIAMETRO DE 350MM.FORNECIMENTO</t>
  </si>
  <si>
    <t>JUNTA FLEXIVEL DE ACO, TIPO DRESSER COM ANCORAGEM (HARNESS),E DIAMETRO DE 400MM.FORNECIMENTO</t>
  </si>
  <si>
    <t>JUNTA FLEXIVEL DE ACO, TIPO DRESSER COM ANCORAGEM (HARNESS),E DIAMETRO DE 450MM.FORNECIMENTO</t>
  </si>
  <si>
    <t>JUNTA FLEXIVEL DE ACO, TIPO DRESSER COM ANCORAGEM (HARNESS),E DIAMETRO DE 500MM.FORNECIMENTO</t>
  </si>
  <si>
    <t>JUNTA FLEXIVEL DE ACO, TIPO DRESSER COM ANCORAGEM (HARNESS),E DIAMETRO DE 600MM.FORNECIMENTO</t>
  </si>
  <si>
    <t>JUNTA FLEXIVEL DE ACO, TIPO DRESSER COM ANCORAGEM (HARNESS),E DIAMETRO DE 700MM.FORNECIMENTO</t>
  </si>
  <si>
    <t>JUNTA FLEXIVEL DE ACO, TIPO DRESSER COM ANCORAGEM (HARNESS),E DIAMETRO DE 800MM.FORNECIMENTO</t>
  </si>
  <si>
    <t>JUNTA FLEXIVEL DE ACO, TIPO DRESSER COM ANCORAGEM (HARNESS),E DIAMETRO DE 900MM.FORNECIMENTO</t>
  </si>
  <si>
    <t>JUNTA FLEXIVEL DE ACO, TIPO DRESSER COM ANCORAGEM (HARNESS),E DIAMETRO DE 1000MM.FORNECIMENTO</t>
  </si>
  <si>
    <t>JUNTA FLEXIVEL DE ACO, TIPO DRESSER COM ANCORAGEM (HARNESS),E DIAMETRO DE 1200MM.FORNECIMENTO</t>
  </si>
  <si>
    <t>JUNTA FLEXIVEL DE ACO, TIPO DRESSER COM ANCORAGEM (HARNESS),E DIAMETRO DE 1300MM.FORNECIMENTO</t>
  </si>
  <si>
    <t>JUNTA FLEXIVEL DE ACO, TIPO DRESSER COM ANCORAGEM (HARNESS),E DIAMETRO DE 1500MM.FORNECIMENTO</t>
  </si>
  <si>
    <t>JUNTA FLEXIVEL DE ACO, TIPO DRESSER COM ANCORAGEM (HARNESS),E DIAMETRO DE 2000MM.FORNECIMENTO</t>
  </si>
  <si>
    <t>JUNTA FLEXIVEL DE ACO, TIPO DRESSER COM ANCORAGEM (HARNESS)E DIAMETRO DE 2500MM.FORNECIMENTO</t>
  </si>
  <si>
    <t>FLANGES DE ACO SOLDADO,PINTURA A BASE DE BORRACHA CLORADA(AWW C-204),EXCLUSIVE PARAFUSOS E ARRUELAS,COM DIAMETRO ATE 800MM.FORNECIMENTO</t>
  </si>
  <si>
    <t>FLANGES DE ACO SOLDADO,PINTURA A BASE DE BORRACHA CLORADA(AWW C-204),EXCLUSIVE PARAFUSOS E ARRUELAS, COM DIAMETRO ACIMADE 800MM E ATE 1200MM.FORNECIMENTO</t>
  </si>
  <si>
    <t>FLANGES DE ACO SOLDADO,PINTURA A BASE DE BORRACHA CLORADA(AWW C-204),EXCLUSIVE PARAFUSOS E ARRUELAS, COM DIAMETRO ACIMADE 1200MM.FORNECIMENTO</t>
  </si>
  <si>
    <t>TUBO DE ACO CARBONO FABRICADOS CONFORME NORMA AWWA C-200,REVESTIDOS INTERNAMENTE CONFORME NORMA AWWA C-210 EPOXI LIQUIDOE EXTERNAMENTE COM PRIMER EPOXI OXIDO DE FERRO+ALUMINIO FENOLICO NORMA PETROBRAS N-1850,N-1259,(APLICACAO AEREA),COM 150MMX3/16".FORNECIMENTO</t>
  </si>
  <si>
    <t>TUBO DE ACO CARBONO FABRICADOS CONFORME NORMA AWWA C-200,REVESTIDOS INTERNAMENTE CONFORME NORMA AWWA C-210 EPOXI LIQUIDOE EXTERNAMENTE COM PRIMER OPOXI OXIDO DE FERRO+ALUMINIO FENOLICO NORMA PETROBRAS N-1850,N-1259,(APLICACAO AEREA),COM 200MMX3/16".FORNECIMENTO</t>
  </si>
  <si>
    <t>TUBO DE ACO CARBONO FABRICADOS CONFORME NORMA AWWA C-200,REVESTIDOS INTERNAMENTE CONFORME NORMA AWWA C-210 EPOXI LIQUIDOE EXTERNAMENTE COM PRIMER OPOXI OXIDO DE FERRO+ALUMINIO FENOLICO NORMA PETROBRAS N-1850,N-1259,(APLICACAO AEREA),COM 250MMX3/16".FORNECIMENTO</t>
  </si>
  <si>
    <t>TUBO DE ACO CARBONO FABRICADOS CONFORME NORMA AWWA C-200,REVESTIDOS INTERNAMENTE CONFORME NORMA AWWA C-210 EPOXI LIQUIDOE EXTERNAMENTE COM PRIMER EPOXI OXIDO DE FERRO+ALUMINIO FENOLICO NORMA PETROBRAS N-1850,N-1259,(APLICACAO AEREA),COM 300MMX3/16".FORNECIMENTO</t>
  </si>
  <si>
    <t>TUBO DE ACO CARBONO FABRICADOS CONFORME NORMA AWWA C-200,REVESTIDOS INTERNAMENTE CONFORME NORMA AWWA C-210 EPOXI LIQUIDOE EXTERNAMENTE COM PRIMER EPOXI OXIDO DE FERRO+ALUMINIO FENOLICO NORMA PETROBRAS N-1850,N-1259,(APLICACAO AEREA),COM 350MMX3/16".FORNECIMENTO</t>
  </si>
  <si>
    <t>TUBO DE ACO CARBONO FABRICADOS CONFORME NORMA AWWA C-200,REVESTIDOS INTERNAMENTE CONFORME NORMA AWWA C-210 EPOXI LIQUIDOE EXTERNAMENTE COM PRIMER OPOXI OXIDO DE FERRO+ALUMINIO FENOLICO NORMA PETROBRAS N-1850,N-1259,(APLICACAO AEREA),COM 400MMX3/16".FORNECIMENTO</t>
  </si>
  <si>
    <t>TUBO DE ACO CARBONO FABRICADOS CONFORME NORMA AWWA C-200,REVESTIDOS INTERNAMENTE CONFORME NORMA AWWA C-210 EPOXI LIQUIDOE EXTERNAMENTE COM PRIMER OPOXI OXIDO DE FERRO+ALUMINIO FENOLICO NORMA PETROBRAS N-1850,N-1259,(APLICACAO AEREA),COM 450MMX3/16".FORNECIMENTO</t>
  </si>
  <si>
    <t>TUBO DE ACO CARBONO FABRICADOS CONFORME NORMA AWWA C-200,REVESTIDOS INTERNAMENTE CONFORME NORMA AWWA C-210 EPOXI LIQUIDOE EXTERNAMENTE COM PRIMER OPOXI OXIDO DE FERRO+ALUMINIO FENOLICO NORMA PETROBRAS N-1850,N-1259,(APLICACAO AEREA),COM 500MMX3/16".FORNECIMENTO</t>
  </si>
  <si>
    <t>TUBO DE ACO CARBONO FABRICADOS CONFORME NORMA AWWA C-200,REVESTIDOS INTERNAMENTE CONFORME NORMA AWWA C-210 EPOXI LIQUIDOE EXTERNAMENTE COM PRIMER EPOXI OXIDO DE FERRO+ALUMINIO FENOLICO NORMA PETROBRAS N-1850,N-1259,(APLICACAO AEREA),COM 150MMX1/4".FORNECIMENTO</t>
  </si>
  <si>
    <t>TUBO DE ACO CARBONO FABRICADOS CONFORME NORMA AWWA C-200,REVESTIDOS INTERNAMENTE CONFORME NORMA AWWA C-210 EPOXI LIQUIDOE EXTERNAMENTE COM PRIMER EPOXI OXIDO DE FERRO+ALUMINIO FENOLICO NORMA PETROBRAS N-1850,N-1259,(APLICACAO AEREA),COM 200MMX1/4".FORNECIMENTO</t>
  </si>
  <si>
    <t>TUBO DE ACO CARBONO FABRICADOS CONFORME NORMA AWWA C-200,REVESTIDOS INTERNAMENTE CONFORME NORMA AWWA C-210 EPOXI LIQUIDOE EXTERNAMENTE COM PRIMER EPOXI OXIDO DE FERRO+ALUMINIO FENOLICO NORMA PETROBRAS N-1850,N-1259,(APLICACAO AEREA),COM 250MMX1/4".FORNECIMENTO</t>
  </si>
  <si>
    <t>TUBO DE ACO CARBONO FABRICADOS CONFORME NORMA AWWA C-200,REVESTIDOS INTERNAMENTE CONFORME NORMA AWWA C-210 EPOXI LIQUIDOE EXTERNAMENTE COM PRIMER EPOXI OXIDO DE FERRO+ALUMINIO FENOLICO NORMA PETROBRAS N-1850,N-1259,(APLICACAO AEREA),COM 300MMX1/4".FORNECIMENTO</t>
  </si>
  <si>
    <t>TUBO DE ACO CARBONO FABRICADOS CONFORME NORMA AWWA C-200,REVESTIDOS INTERNAMENTE CONFORME NORMA AWWA C-210 EPOXI LIQUIDOE EXTERNAMENTE COM PRIMER OPOXI OXIDO DE FERRO+ALUMINIO FENOLICO NORMA PETROBRAS N-1850,N-1259,(APLICACAO AEREA),COM 350MMX1/4".FORNECIMENTO</t>
  </si>
  <si>
    <t>TUBO DE ACO CARBONO FABRICADOS CONFORME NORMA AWWA C-200,REVESTIDOS INTERNAMENTE CONFORME NORMA AWWA C-210 EPOXI LIQUIDOE EXTERNAMENTE COM PRIMER OPOXI OXIDO DE FERRO+ALUMINIO FENOLICO NORMA PETROBRAS N-1850,N-1259,(APLICACAO AEREA),COM 400MMX1/4".FORNECIMENTO</t>
  </si>
  <si>
    <t>TUBO DE ACO CARBONO FABRICADOS CONFORME NORMA AWWA C-200,REVESTIDOS INTERNAMENTE CONFORME NORMA AWWA C-210 EPOXI LIQUIDOE EXTERNAMENTE COM PRIMER OPOXI OXIDO DE FERRO+ALUMINIO FENOLICO NORMA PETROBRAS N-1850,N-1259,(APLICACAO AEREA),COM 450MMX1/4".FORNECIMENTO</t>
  </si>
  <si>
    <t>TUBO DE ACO CARBONO FABRICADOS CONFORME NORMA AWWA C-200,REVESTIDOS INTERNAMENTE CONFORME NORMA AWWA C-210 EPOXI LIQUIDOE EXTERNAMENTE COM PRIMER OPOXI OXIDO DE FERRO+ALUMINIO FENOLICO NORMA PETROBRAS N-1850,N-1259,(APLICACAO AEREA),COM 500MMX1/4".FORNECIMENTO</t>
  </si>
  <si>
    <t>TUBO DE ACO CARBONO FABRICADOS CONFORME NORMA AWWA C-200,REVESTIDOS INTERNAMENTE CONFORME NORMA AWWA C-210 EPOXI LIQUIDOE EXTERNAMENTE COM PRIMER OPOXI OXIDO DE FERRO+ALUMINIO FENOLICO NORMA PETROBRAS N-1850,N-1259,(APLICACAO AEREA),COM 600MMX1/4".FORNECIMENTO</t>
  </si>
  <si>
    <t>TUBO DE ACO CARBONO FABRICADOS CONFORME NORMA AWWA C-200,REVESTIDOS INTERNAMENTE CONFORME NORMA AWWA C-210 EPOXI LIQUIDOE EXTERNAMENTE COM PRIMER OPOXI OXIDO DE FERRO+ALUMINIO FENOLICO NORMA PETROBRAS N-1850,N-1259,(APLICACAO AEREA),COM 700MMX1/4".FORNECIMENTO</t>
  </si>
  <si>
    <t>TUBO DE ACO CARBONO FABRICADOS CONFORME NORMA AWWA C-200,REVESTIDOS INTERNAMENTE CONFORME NORMA AWWA C-210 EPOXI LIQUIDOE EXTERNAMENTE COM PRIMER OPOXI OXIDO DE FERRO+ALUMINIO FENOLICO NORMA PETROBRAS N-1850,N-1259,(APLICACAO AEREA),COM 800MMX1/4".FORNECIMENTO</t>
  </si>
  <si>
    <t>TUBO DE ACO CARBONO FABRICADOS CONFORME NORMA AWWA C-200,REVESTIDOS INTERNAMENTE CONFORME NORMA AWWA C-210 EPOXI LIQUIDOE EXTERNAMENTE COM PRIMER OPOXI OXIDO DE FERRO+ALUMINIO FENOLICO NORMA PETROBRAS N-1850,N-1259,(APLICACAO AEREA),COM 300MMX5/16".FORNECIMENTO</t>
  </si>
  <si>
    <t>TUBO DE ACO CARBONO FABRICADOS CONFORME NORMA AWWA C-200,REVESTIDOS INTERNAMENTE CONFORME NORMA AWWA C-210 EPOXI LIQUIDOE EXTERNAMENTE COM PRIMER OPOXI OXIDO DE FERRO+ALUMINIO FENOLICO NORMA PETROBRAS N-1850,N-1259,(APLICACAO AEREA),COM 350MMX5/16".FORNECIMENTO</t>
  </si>
  <si>
    <t>TUBO DE ACO CARBONO FABRICADOS CONFORME NORMA AWWA C-200,REVESTIDOS INTERNAMENTE CONFORME NORMA AWWA C-210 EPOXI LIQUIDOE EXTERNAMENTE COM PRIMER OPOXI OXIDO DE FERRO+ALUMINIO FENOLICO NORMA PETROBRAS N-1850,N-1259,(APLICACAO AEREA),COM 400MMX5/16".FORNECIMENTO</t>
  </si>
  <si>
    <t>TUBO DE ACO CARBONO FABRICADOS CONFORME NORMA AWWA C-200,REVESTIDOS INTERNAMENTE CONFORME NORMA AWWA C-210 EPOXI LIQUIDOE EXTERNAMENTE COM PRIMER OPOXI OXIDO DE FERRO+ALUMINIO FENOLICO NORMA PETROBRAS N-1850,N-1259,(APLICACAO AEREA),COM 450MMX5/16".FORNECIMENTO</t>
  </si>
  <si>
    <t>TUBO DE ACO CARBONO FABRICADOS CONFORME NORMA AWWA C-200,REVESTIDOS INTERNAMENTE CONFORME NORMA AWWA C-210 EPOXI LIQUIDOE EXTERNAMENTE COM PRIMER OPOXI OXIDO DE FERRO+ALUMINIO FENOLICO NORMA PETROBRAS N-1850,N-1259,(APLICACAO AEREA),COM 500MMX5/16".FORNECIMENTO</t>
  </si>
  <si>
    <t>TUBO DE ACO CARBONO FABRICADOS CONFORME NORMA AWWA C-200,REVESTIDOS INTERNAMENTE CONFORME NORMA AWWA C-210 EPOXI LIQUIDOE EXTERNAMENTE COM PRIMER OPOXI OXIDO DE FERRO+ALUMINIO FENOLICO NORMA PETROBRAS N-1850,N-1259,(APLICACAO AEREA),COM 600MMX5/16".FORNECIMENTO</t>
  </si>
  <si>
    <t>TUBO DE ACO CARBONO FABRICADOS CONFORME NORMA AWWA C-200,REVESTIDOS INTERNAMENTE CONFORME NORMA AWWA C-210 EPOXI LIQUIDOE EXTERNAMENTE COM PRIMER OPOXI OXIDO DE FERRO+ALUMINIO FENOLICO NORMA PETROBRAS N-1850,N-1259,(APLICACAO AEREA),COM 700MMX5/16".FORNECIMENTO</t>
  </si>
  <si>
    <t>TUBO DE ACO CARBONO FABRICADOS CONFORME NORMA AWWA C-200,REVESTIDOS INTERNAMENTE CONFORME NORMA AWWA C-210 EPOXI LIQUIDOE EXTERNAMENTE COM PRIMER OPOXI OXIDO DE FERRO+ALUMINIO FENOLICO NORMA PETROBRAS N-1850,N-1259,(APLICACAO AEREA),COM 800MMX5/16".FORNECIMENTO</t>
  </si>
  <si>
    <t>TUBO DE ACO CARBONO FABRICADOS CONFORME NORMA AWWA C-200,REVESTIDOS INTERNAMENTE CONFORME NORMA AWWA C-210 EPOXI LIQUIDOE EXTERNAMENTE COM PRIMER OPOXI OXIDO DE FERRO+ALUMINIO FENOLICO NORMA PETROBRAS N-1850,N-1259,(APLICACAO AEREA),COM 900MMX5/16".FORNECIMENTO</t>
  </si>
  <si>
    <t>TUBO DE ACO CARBONO FABRICADOS CONFORME NORMA AWWA C-200,REVESTIDOS INTERNAMENTE CONFORME NORMA AWWA C-210 EPOXI LIQUIDOE EXTERNAMENTE COM PRIMER OPOXI OXIDO DE FERRO+ALUMINIO FENOLICO NORMA PETROBRAS N-1850,N-1259,(APLICACAO AEREA),COM 1000MMX5/16".FORNECIMENTO</t>
  </si>
  <si>
    <t>TUBO DE ACO CARBONO FABRICADOS CONFORME NORMA AWWA C-200,REVESTIDOS INTERNAMENTE CONFORME NORMA AWWA C-210 EPOXI LIQUIDOE EXTERNAMENTE COM PRIMER EPOXI OXIDO DE FERRO+ALUMINIO FENOLICO NORMA PETROBRAS N-1850,N-1259,(APLICACAO AEREA),COM 1200MMX5/16".FORNECIMENTO</t>
  </si>
  <si>
    <t>TUBO DE ACO CARBONO FABRICADOS CONFORME NORMA AWWA C-200,REVESTIDOS INTERNAMENTE CONFORME NORMA AWWA C-210 EPOXI LIQUIDOE EXTERNAMENTE COM PRIMER OPOXI OXIDO DE FERRO+ALUMINIO FENOLICO NORMA PETROBRAS N-1850,N-1259,(APLICACAO AEREA),COM 300MMX3/8".FORNECIMENTO</t>
  </si>
  <si>
    <t>TUBO DE ACO CARBONO FABRICADOS CONFORME NORMA AWWA C-200,REVESTIDOS INTERNAMENTE CONFORME NORMA AWWA C-210 EPOXI LIQUIDOE EXTERNAMENTE COM PRIMER EPOXI OXIDO DE FERRO+ALUMINIO FENOLICO NORMA PETROBRAS N-1850,N-1259,(APLICACAO AEREA),COM 350MMX3/8".FORNECIMENTO</t>
  </si>
  <si>
    <t>TUBO DE ACO CARBONO FABRICADOS CONFORME NORMA AWWA C-200,REVESTIDOS INTERNAMENTE CONFORME NORMA AWWA C-210 EPOXI LIQUIDOE EXTERNAMENTE COM PRIMER OPOXI OXIDO DE FERRO+ALUMINIO FENOLICO NORMA PETROBRAS N-1850,N-1259,(APLICACAO AEREA),COM 400MMX3/8".FORNECIMENTO</t>
  </si>
  <si>
    <t>TUBO DE ACO CARBONO FABRICADOS CONFORME NORMA AWWA C-200,REVESTIDOS INTERNAMENTE CONFORME NORMA AWWA C-210 EPOXI LIQUIDOE EXTERNAMENTE COM PRIMER OPOXI OXIDO DE FERRO+ALUMINIO FENOLICO NORMA PETROBRAS N-1850,N-1259,(APLICACAO AEREA),COM 450MMX3/8".FORNECIMENTO</t>
  </si>
  <si>
    <t>TUBO DE ACO CARBONO FABRICADOS CONFORME NORMA AWWA C-200,REVESTIDOS INTERNAMENTE CONFORME NORMA AWWA C-210 EPOXI LIQUIDOE EXTERNAMENTE COM PRIMER OPOXI OXIDO DE FERRO+ALUMINIO FENOLICO NORMA PETROBRAS N-1850,N-1259,(APLICACAO AEREA),COM 500MMX3/8".FORNECIMENTO</t>
  </si>
  <si>
    <t>TUBO DE ACO CARBONO FABRICADOS CONFORME NORMA AWWA C-200,REVESTIDOS INTERNAMENTE CONFORME NORMA AWWA C-210 EPOXI LIQUIDOE EXTERNAMENTE COM PRIMER OPOXI OXIDO DE FERRO+ALUMINIO FENOLICO NORMA PETROBRAS N-1850,N-1259,(APLICACAO AEREA),COM 600MMX3/8".FORNECIMENTO</t>
  </si>
  <si>
    <t>TUBO DE ACO CARBONO FABRICADOS CONFORME NORMA AWWA C-200,REVESTIDOS INTERNAMENTE CONFORME NORMA AWWA C-210 EPOXI LIQUIDOE EXTERNAMENTE COM PRIMER OPOXI OXIDO DE FERRO+ALUMINIO FENOLICO NORMA PETROBRAS N-1850,N-1259,(APLICACAO AEREA),COM 700MMX3/8".FORNECIMENTO</t>
  </si>
  <si>
    <t>TUBO DE ACO CARBONO FABRICADOS CONFORME NORMA AWWA C-200,REVESTIDOS INTERNAMENTE CONFORME NORMA AWWA C-210 EPOXI LIQUIDOE EXTERNAMENTE COM PRIMER EPOXI OXIDO DE FERRO+ALUMINIO FENOLICO NORMA PETROBRAS N-1850,N-1259,(APLICACAO AEREA),COM 800MMX3/8".FORNECIMENTO</t>
  </si>
  <si>
    <t>TUBO DE ACO CARBONO FABRICADOS CONFORME NORMA AWWA C-200,REVESTIDOS INTERNAMENTE CONFORME NORMA AWWA C-210 EPOXI LIQUIDOE EXTERNAMENTE COM PRIMER EPOXI OXIDO DE FERRO+ALUMINIO FENOLICO NORMA PETROBRAS N-1850,N-1259,(APLICACAO AEREA),COM 900MMX3/8".FORNECIMENTO</t>
  </si>
  <si>
    <t>TUBO DE ACO CARBONO FABRICADOS CONFORME NORMA AWWA C-200,REVESTIDOS INTERNAMENTE CONFORME NORMA AWWA C-210 EPOXI LIQUIDOE EXTERNAMENTE COM PRIMER OPOXI OXIDO DE FERRO+ALUMINIO FENOLICO NORMA PETROBRAS N-1850,N-1259,(APLICACAO AEREA),COM 1000MMX3/8".FORNECIMENTO</t>
  </si>
  <si>
    <t>TUBO DE ACO CARBONO FABRICADOS CONFORME NORMA AWWA C-200,REVESTIDOS INTERNAMENTE CONFORME NORMA AWWA C-210 EPOXI LIQUIDOE EXTERNAMENTE COM PRIMER OPOXI OXIDO DE FERRO+ALUMINIO FENOLICO NORMA PETROBRAS N-1850,N-1259,(APLICACAO AEREA),COM 1200MMX3/8".FORNECIMENTO</t>
  </si>
  <si>
    <t>TUBO DE ACO CARBONO FABRICADOS CONFORME NORMA AWWA C-200,REVESTIDOS INTERNAMENTE CONFORME NORMA AWWA C-210 EPOXI LIQUIDOE EXTERNAMENTE COM PRIMER EPOXI OXIDO DE FERRO+ALUMINIO FENOLICO NORMA PETROBRAS N-1850,N-1259,(APLICACAO AEREA),COM 1300MMX3/8".FORNECIMENTO</t>
  </si>
  <si>
    <t>TUBO DE ACO CARBONO FABRICADOS CONFORME NORMA AWWA C-200,REVESTIDOS INTERNAMENTE CONFORME NORMA AWWA C-210 EPOXI LIQUIDOE EXTERNAMENTE COM PRIMER EPOXI OXIDO DE FERRO+ALUMINIO FENOLICO NORMA PETROBRAS N-1850,N-1259,(APLICACAO AEREA),COM 1500MMX3/8".FORNECIMENTO</t>
  </si>
  <si>
    <t>TUBO DE ACO CARBONO FABRICADOS CONFORME NORMA AWWA C-200,REVESTIDOS INTERNAMENTE CONFORME NORMA AWWA C-210 EPOXI LIQUIDOE EXTERNAMENTE COM PRIMER OPOXI OXIDO DE FERRO+ALUMINIO FENOLICO NORMA PETROBRAS N-1850,N-1259,(APLICACAO AEREA),COM 2000MMX3/8".FORNECIMENTO</t>
  </si>
  <si>
    <t>TUBO DE ACO CARBONO FABRICADOS CONFORME NORMA AWWA C-200,REVESTIDOS INTERNAMENTE CONFORME NORMA AWWA C-210 EPOXI LIQUIDOE EXTERNAMENTE COM PRIMER EPOXI OXIDO DE FERRO+ALUMINIO FENOLICO NORMA PETROBRAS N-1850,N-1259,(APLICACAO AEREA),COM 2500MMX3/8".FORNECIMENTO</t>
  </si>
  <si>
    <t>TUBO DE ACO CARBONO FABRICADOS CONFORME NORMA AWWA C-200,REVESTIDOS INTERNAMENTE CONFORME NORMA AWWA C-210 EPOXI LIQUIDOE EXTERNAMENTE COM PRIMER EPOXI OXIDO DE FERRO+ALUMINIO FENOLICO NORMA PETROBRAS N-1850,N-1259,(APLICACAO AEREA),COM 500MMX1/2".FORNECIMENTO</t>
  </si>
  <si>
    <t>TUBO DE ACO CARBONO FABRICADOS CONFORME NORMA AWWA C-200,REVESTIDOS INTERNAMENTE CONFORME NORMA AWWA C-210 EPOXI LIQUIDOE EXTERNAMENTE COM PRIMER EPOXI OXIDO DE FERRO+ALUMINIO FENOLICO NORMA PETROBRAS N-1850,N-1259,(APLICACAO AEREA),COM 600MMX1/2".FORNECIMENTO</t>
  </si>
  <si>
    <t>TUBO DE ACO CARBONO FABRICADOS CONFORME NORMA AWWA C-200,REVESTIDOS INTERNAMENTE CONFORME NORMA AWWA C-210 EPOXI LIQUIDOE EXTERNAMENTE COM PRIMER EPOXI OXIDO DE FERRO+ALUMINIO FENOLICO NORMA PETROBRAS N-1850,N-1259,(APLICACAO AEREA),COM 700MMX1/2".FORNECIMENTO</t>
  </si>
  <si>
    <t>TUBO DE ACO CARBONO FABRICADOS CONFORME NORMA AWWA C-200,REVESTIDOS INTERNAMENTE CONFORME NORMA AWWA C-210 EPOXI LIQUIDOE EXTERNAMENTE COM PRIMER EPOXI OXIDO DE FERRO+ALUMINIO FENOLICO NORMA PETROBRAS N-1850,N-1259,(APLICACAO AEREA),COM 800MMX1/2".FORNECIMENTO</t>
  </si>
  <si>
    <t>TUBO DE ACO CARBONO FABRICADOS CONFORME NORMA AWWA C-200,REVESTIDOS INTERNAMENTE CONFORME NORMA AWWA C-210 EPOXI LIQUIDOE EXTERNAMENTE COM PRIMER EPOXI OXIDO DE FERRO+ALUMINIO FENOLICO NORMA PETROBRAS N-1850,N-1259,(APLICACAO AEREA),COM 900MMX1/2".FORNECIMENTO</t>
  </si>
  <si>
    <t>TUBO DE ACO CARBONO FABRICADOS CONFORME NORMA AWWA C-200,REVESTIDOS INTERNAMENTE CONFORME NORMA AWWA C-210 EPOXI LIQUIDOE EXTERNAMENTE COM PRIMER EPOXI OXIDO DE FERRO+ALUMINIO FENOLICO NORMA PETROBRAS N-1850,N-1259,(APLICACAO AEREA),COM 1000MMX1/2".FORNECIMENTO</t>
  </si>
  <si>
    <t>TUBO DE ACO CARBONO FABRICADOS CONFORME NORMA AWWA C-200,REVESTIDOS INTERNAMENTE CONFORME NORMA AWWA C-210 EPOXI LIQUIDOE EXTERNAMENTE COM PRIMER EPOXI OXIDO DE FERRO+ALUMINIO FENOLICO NORMA PETROBRAS N-1850,N-1259,(APLICACAO AEREA),COM 1200MMX1/2".FORNECIMENTO</t>
  </si>
  <si>
    <t>TUBO DE ACO CARBONO FABRICADOS CONFORME NORMA AWWA C-200,REVESTIDOS INTERNAMENTE CONFORME NORMA AWWA C-210 EPOXI LIQUIDOE EXTERNAMENTE COM PRIMER EPOXI OXIDO DE FERRO+ALUMINIO FENOLICO NORMA PETROBRAS N-1850,N-1259,(APLICACAO AEREA),COM 1500MMX1/2".FORNECIMENTO</t>
  </si>
  <si>
    <t>TUBO DE ACO CARBONO FABRICADOS CONFORME NORMA AWWA C-200,REVESTIDOS INTERNAMENTE CONFORME NORMA AWWA C-210 EPOXI LIQUIDOE EXTERNAMENTE COM PRIMER EPOXI OXIDO DE FERRO+ALUMINIO FENOLICO NORMA PETROBRAS N-1850,N-1259,(APLICACAO AEREA),COM 1750MMX1/2".FORNECIMENTO</t>
  </si>
  <si>
    <t>TUBO DE ACO CARBONO FABRICADOS CONFORME NORMA AWWA C-200,REVESTIDOS INTERNAMENTE CONFORME NORMA AWWA C-210 EPOXI LIQUIDOE EXTERNAMENTE COM PRIMER EPOXI OXIDO DE FERRO+ALUMINIO FENOLICO NORMA PETROBRAS N-1850,N-1259,(APLICACAO AEREA),COM 2000MMX1/2".FORNECIMENTO</t>
  </si>
  <si>
    <t>TUBO DE ACO CARBONO FABRICADOS CONFORME NORMA AWWA C-200,REVESTIDOS INTERNAMENTE CONFORME NORMA AWWA C-210 EPOXI LIQUIDOE EXTERNAMENTE COM PRIMER EPOXI OXIDO DE FERRO+ALUMINIO FENOLICO NORMA PETROBRAS N-1850,N-1259,(APLICACAO AEREA),COM 2500MMX1/2".FORNECIMENTO</t>
  </si>
  <si>
    <t>FAMILIA 06.042PECAS DE ACO SOLDADO FORN. E ASSENTAM.</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</si>
  <si>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</si>
  <si>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</si>
  <si>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</si>
  <si>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</si>
  <si>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</si>
  <si>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</si>
  <si>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</si>
  <si>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</si>
  <si>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EASSENTAMENTO</t>
  </si>
  <si>
    <t>SELIM CERAMICO PARA LIGACAO DE ESGOTOS,DE 200MMX100MM,INCLUSIVE ARGAMASSA DE CIMENTO E AREIA NO TRACO 1:4.FORNECIMENTO EASSENTAMENTO</t>
  </si>
  <si>
    <t>SELIM CERAMICO PARA LIGACAO DE ESGOTOS,DE 200MMX150MM,INCLUSIVE ARGAMASSA DE CIMENTO E AREIA NO TRACO 1:4.FORNECIMENTO EASSENTAMENTO</t>
  </si>
  <si>
    <t>SELIM CERAMICO PARA LIGACAO DE ESGOTOS,DE 250MMX100MM,INCLUSIVE ARGAMASSA DE CIMENTO E AREIA NO TRACO 1:4.FORNECIMENTO EASSENTAMENTO</t>
  </si>
  <si>
    <t>SELIM CERAMICO PARA LIGACAO DE ESGOTOS,DE 250MMX150MM,INCLUSIVE ARGAMASSA DE CIMENTO E AREIA NO TRACO 1:4.FORNECIMENTO EASSENTAMENTO</t>
  </si>
  <si>
    <t>SELIM CERAMICO PARA LIGACAO DE ESGOTOS,DE 300MMX100MM,INCLUSIVE ARGAMASSA DE CIMENTO E AREIA NO TRACO 1:4.FORNECIMENTO EASSENTAMENTO</t>
  </si>
  <si>
    <t>SELIM CERAMICO PARA LIGACAO DE ESGOTOS,DE 300MMX150MM,INCLUSIVE ARGAMASSA DE CIMENTO E AREIA NO TRACO 1:4.FORNECIMENTO EASSENTAMENTO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</si>
  <si>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</si>
  <si>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</si>
  <si>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TUBO DE CONCRETO ARMADO PARA CRAVACAO COM PONTA,BOLSA E JUNTA ELASTICA,CONFORME NBR 15.319/06,DN=300MM.FORNECIMENTO</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</si>
  <si>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</si>
  <si>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</si>
  <si>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</si>
  <si>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</si>
  <si>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</si>
  <si>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</si>
  <si>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</si>
  <si>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</si>
  <si>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</si>
  <si>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</si>
  <si>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TUBO DE CONCRETO ARMADO PARA CRAVACAO COM PONTA,BOLSA E JUNTA ELASTICA,CONFORME NBR 15.319/06,DN=2500MM.FORNECIMENTO</t>
  </si>
  <si>
    <t>DUTO ANELAR FLEXIVEL,NA COR CINZA CONCRETO,SINGELO,DE POLIETILENO DE ALTA DENSIDADE(PEAD),PARA PROTECAO DE CONDUTORES ELETRICOS,COM DIAMETRO NOMINAL DE 32MM(1 1/4"),COM FIO GUIA DEACO E FORNECIDO COM 2 PLUGUES(TAMPOES) NAS EXTREMIDADES,LANCADO DIRETAMENTE NO SOLO,INCLUSIVE CONEXOES E KIT VEDACAO</t>
  </si>
  <si>
    <t>DUTO ANELAR FLEXIVEL,NA COR CINZA CONCRETO,LINHA DUPLA,DE POLIETILENO DE ALTA DENSIDADE(PEAD),PARA PROTECAO DE CONDUTORES ELETRICOS,COM DIAMETRO NOMINAL DE 32MM(1 1/4"),COM FIO GUIA DE ACO E FORNECIDO COM 2 PLUGUES(TAMPOES) NAS EXTREMIDADES,LANCADO DIRETAMENTE NO SOLO,INCLUSIVE CONEXOES E KIT VEDACAO</t>
  </si>
  <si>
    <t>DUTO ANELAR FLEXIVEL,NA COR CINZA CONCRETO,SINGELO,DE POLIETILENO DE ALTA DENSIDADE(PEAD),PARA PROTECAO DE CONDUTORES ELETRICOS,COM DIAMETRO NOMINAL DE 38MM(1 1/2"),COM FIO GUIA DEACO E FORNECIDO COM 2 PLUGUES(TAMPOES) NAS EXTREMIDADES,LANCADO DIRETAMENTE NO SOLO,INCLUSIVE CONEXOES E KIT VEDACAO</t>
  </si>
  <si>
    <t>DUTO ANELAR FLEXIVEL,NA COR CINZA CONCRETO,LINHA DUPLA,DE POLIETILENO DE ALTA DENSIDADE(PEAD),PARA PROTECAO DE CONDUTORES ELETRICOS,COM DIAMETRO NOMINAL DE 38MM(1 1/2"),COM FIO GUIA DE ACO E FORNECIDO COM 2 PLUGUES(TAMPOES) NAS EXTREMIDADES,LANCADO DIRETAMENTE NO SOLO,INCLUSIVE CONEXOES E KIT VEDACAO</t>
  </si>
  <si>
    <t>DUTO ANELAR FLEXIVEL,NA COR CINZA CONCRETO,SINGELO,DE POLIETILENO DE ALTA DENSIDADE(PEAD),PARA PROTECAO DE CONDUTORES ELETRICOS,COM DIAMETRO NOMINAL DE 50MM(2"),COM FIO GUIA DE ACOE FORNECIDO COM 2 PLUGUES(TAMPOES) NAS EXTREMIDADES,LANCADODIRETAMENTE NO SOLO,INCLUSIVE CONEXOES E KIT VEDACAO</t>
  </si>
  <si>
    <t>DUTO ANELAR FLEXIVEL,NA COR CINZA CONCRETO,LINHA DUPLA,DE POLIETILENO DE ALTA DENSIDADE(PEAD),PARA PROTECAO DE CONDUTORES ELETRICOS,COM DIAMETRO NOMINAL DE 50MM(2"),COM FIO GUIA DEACO E FORNECIDO COM 2 PLUGUES(TAMPOES) NAS EXTREMIDADES,LANCADO DIRETAMENTE NO SOLO,INCLUSIVE CONEXOES E KIT VEDACAO</t>
  </si>
  <si>
    <t>DUTO ANELAR FLEXIVEL,NA COR CINZA CONCRETO,SINGELO,DE POLIETILENO DE ALTA DENSIDADE(PEAD),PARA PROTECAO DE CONDUTORES ELETRICOS,COM DIAMETRO NOMINAL DE 75MM(3"),COM FIO GUIA DE ACOE FORNECIDO COM 2 PLUGUES(TAMPOES) NAS EXTREMIDADES,LANCADODIRETAMENTE NO SOLO,INCLUSIVE CONEXOES E KIT VEDACAO</t>
  </si>
  <si>
    <t>DUTO ANELAR FLEXIVEL,NA COR CINZA CONCRETO,LINHA DUPLA,DE POLIETILENO DE ALTA DENSIDADE(PEAD),PARA PROTECAO DE CONDUTORES ELETRICOS,COM DIAMETRO NOMINAL DE 75MM(3"),COM FIO GUIA DEACO E FORNECIDO COM 2 PLUGUES(TAMPOES) NAS EXTREMIDADES,LANCADO DIRETAMENTE NO SOLO,INCLUSIVE CONEXOES E KIT VEDACAO</t>
  </si>
  <si>
    <t>DUTO ANELAR FLEXIVEL,NA COR CINZA CONCRETO,SINGELO,DE POLIETILETO DE ALTA DENSIDADE(PEAD),PARA PROTECAO DE CONDUTORES ELETRICOS,COM DIAMETRO NOMINAL DE 100MM(4"),COM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</si>
  <si>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100MM(4"),COM FIO GUIA DE ACO E FORNECIDO COM 2 PLUGUES(TAMPOES) NAS EXTREMIDADES,LANCADO DIRETAMENTE NO SOLO,INCLUSIVE CONEXOES E KIT VEDACAO</t>
  </si>
  <si>
    <t>DUTO ANELAR FLEXIVEL,NA COR CINZA CONCRETO,SINGELO,DE POLIETILENO DE ALTA DENSIDADE(PEAD),PARA PROTECAO DE CONDUTORES ELETRICOS,COM DIAMETRO NOMINAL DE 125MM(5"),COM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</si>
  <si>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125MM(5"),COM FIO GUIA DE ACO E FORNECIDO COM 2 PLUGUES(TAMPOES) NAS EXTREMIDADES,LANCADO DIRETAMENTE NO SOLO,INCLUSIVE CONEXOES E KIT VEDACAO</t>
  </si>
  <si>
    <t>DUTO ANELAR FLEXIVEL,NA COR CINZA CONCRETO,SINGELO,DE POLIETILENO DE ALTA DENSIDADE(PEAD),PARA PROTECAO DE CONDUTORES ELETRICOS,COM DIAMETRO NOMINAL DE 150MM(6"),COM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</si>
  <si>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150MM(6"),COM FIO GUIA DE ACO E FORNECIDO COM 2 PLUGUES(TAMPOES) NAS EXTREMIDADES,LANCADO DIRETAMENTE NO SOLO,INCLUSIVE CONEXOES E KIT VEDACAO</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</si>
  <si>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</si>
  <si>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</si>
  <si>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</si>
  <si>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</si>
  <si>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</si>
  <si>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</si>
  <si>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</si>
  <si>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</si>
  <si>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</si>
  <si>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</si>
  <si>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</si>
  <si>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</si>
  <si>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</si>
  <si>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</si>
  <si>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</si>
  <si>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</si>
  <si>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DRENO DE TUBOS DE CONCRETO,SEM ARMADURA,DE 0,30M DE DIAMETRO,PERFURADO OU NAO,ASSENTADOS EM DRENOS DE PEDRA BRITADA,INCLUSIVE REATERROS,EXCLUSIVE ESCAVACAO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</si>
  <si>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</si>
  <si>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</si>
  <si>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</si>
  <si>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</si>
  <si>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</si>
  <si>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</si>
  <si>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</si>
  <si>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</si>
  <si>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</si>
  <si>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</si>
  <si>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</si>
  <si>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</si>
  <si>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</si>
  <si>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</si>
  <si>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</si>
  <si>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</si>
  <si>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</si>
  <si>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</si>
  <si>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</si>
  <si>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</si>
  <si>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</si>
  <si>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BRITA N°4 PARA FILTRO BIOLOGICO</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</si>
  <si>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</si>
  <si>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</si>
  <si>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</si>
  <si>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EMBASAMENTO PARA TUBULACAO DE ESGOTOS,EM CONCRETO SIMPLES,COM TRANSPORTE HORIZONTAL E CONSIDERADO PARA PROFUNDIDADE DE VALAS ATE 3,00M</t>
  </si>
  <si>
    <t>EMBASAMENTO PARA TUBULACAO DE ESGOTOS,EM CONCRETO ARMADO,COMTRANSPORTE HORIZONTAL E CONSIDERADO PARA PROFUNDIDADE DE VALAS ATE 3,00M</t>
  </si>
  <si>
    <t>EMBASAMENTO DE TUBULACAO,FEITO COM PO-DE-PEDRA</t>
  </si>
  <si>
    <t>PREPARO DE BERCO,EM TERRENO FIRME,PARA TUBULACAO DE 1,20M DEDIAMETRO,APOIADA NUM ARCO DE 90°</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</si>
  <si>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</si>
  <si>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</si>
  <si>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</si>
  <si>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</si>
  <si>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</si>
  <si>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</si>
  <si>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</si>
  <si>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</si>
  <si>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</si>
  <si>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MANTA GEOTEXTIL,DE 100% POLIPROPILENO OU 100% POLIESTER, EMDRENOS SUBTERRANEOS.FORNECIMENTO E COLOCACAO</t>
  </si>
  <si>
    <t>MANTA GEOTEXTIL 100% POLIPROPILENO OU 100% POLIESTER,EM GABIOES,DRENOS PROFUNDOS OU VALETAS.FORNECIMENTO E COLOCACAO</t>
  </si>
  <si>
    <t>MANTA GEOTEXTIL 100% POLIPROPILENO OU 100% POLIESTER,EM ENROCAMENTOS OU FILTROS DE TRANSICAO.FORNECIMENTO E COLOCACAO</t>
  </si>
  <si>
    <t>MANTA GEOTEXTIL 100% POLIPROPILENO OU 100% POLIESTER,EM CAMADA VERTICAL FEITA COM PEDRA BRITADA.FORNECIMENTO E COLOCACAO</t>
  </si>
  <si>
    <t>MANTA GEOTEXTIL 100% POLIPROPILENO OU 100% POLIESTER EM POCOS DE ALIVIO.FORNECIMENTO E COLOCACAO</t>
  </si>
  <si>
    <t>MANTA GEOTEXTIL 100% POLIPROPILENO OU 100% POLIESTER,EM PRE-FILTRO DE POCO TUBULAR.FORNECIMENTO E COLOCACAO</t>
  </si>
  <si>
    <t>MANTA GEOTEXTIL 100% POLIPROPILENO OU 100% POLIESTER,EM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</si>
  <si>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</si>
  <si>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</si>
  <si>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</si>
  <si>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</si>
  <si>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</si>
  <si>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MANTA GEOTEXTIL NAO TECIDO DE POLIESTER DENSIDADE 75G/M².FORNECIMENTO E COLOCACAO</t>
  </si>
  <si>
    <t>GEOGRELHA TECIDA DE POLIESTER REVESTIDA COM PVC,RESISTENCIALONGITUDINAL A TRACAO DE 35KN/M E RESISTENCIA TRANSVERSAL DE20KN/M.FORNECIMENTO E COLOCACAO</t>
  </si>
  <si>
    <t>GEOGRELHA TECIDA DE POLIESTER REVESTIDA COM PVC,RESISTENCIALONGITUDINAL A TRACAO DE 40KN/M E RESISTENCIA TRANSVERSAL DE27,4KN/M.FORNECIMENTO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</si>
  <si>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</si>
  <si>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DE30KN/M.FORNECIMENTO E COLOCACAO</t>
  </si>
  <si>
    <t>GEOGRELHA TECIDA DE POLIESTER REVESTIDA COM PVC,RESISTENCIALONGITUDINAL A TRACAO DE 80KN/M E RESISTENCIA TRANSVERSAL DE30KN/M.FORNECIMENTO E COLOCACAO</t>
  </si>
  <si>
    <t>GEOGRELHA TECIDA DE POLIESTER REVESTIDA COM PVC,RESISTENCIALONGITUDINAL A TRACAO DE 90KN/M E RESISTENCIA TRANSVERSAL DE30KN/M.FORNECIMENTO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</si>
  <si>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</si>
  <si>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</si>
  <si>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</si>
  <si>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</si>
  <si>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</si>
  <si>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</si>
  <si>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</si>
  <si>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</si>
  <si>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</si>
  <si>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DERIGIDEZ DE 2200KN/M A 5% DE DEFORMACAO. FORNECIMENTO E COLOCACAO</t>
  </si>
  <si>
    <t>GEOGRELHA TECIDA DE PVA (POLI ALCOOL VINILICO) COM MODULO DERIGIDEZ DE 3000KN/M A 5% DE DEFORMACAO. FORNECIMENTO E COLOCACAO</t>
  </si>
  <si>
    <t>GEOGRELHA TECIDA DE PVA (POLI ALCOOL VINILICO) COM MODULO DERIGIDEZ DE 4000KN/M A 5% DE DEFORMACAO. FORNECIMENTO E COLOCACAO</t>
  </si>
  <si>
    <t>GEOGRELHA TECIDA DE PVA (POLI ALCOOL VINILICO) COM MODULO DERIGIDEZ DE 6000KN/M A 5% DE DEFORMACAO. FORNECIMENTO E COLOCACAO</t>
  </si>
  <si>
    <t>GEOGRELHA TECIDA DE PVA (POLI ALCOOL VINILICO) COM MODULO DERIGIDEZ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</si>
  <si>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</si>
  <si>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</si>
  <si>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</si>
  <si>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</si>
  <si>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DEPOLIPROPILENO TERMOSOLDADA A DOIS GEOTEXTEIS NAO TECIDO DEPOLIESTER E TUBO DRENO PERFURADO.FORNECIMENTO E COLOCACAO</t>
  </si>
  <si>
    <t>GEOCOMPOSTO PARA DRENAGEM,VERTICAL,FORMADO POR GEOMANTA TRIDIMENSIONAL COM 16MM DE ESPESSURA,FABRICADO COM FILAMENTOS DEPOLIPROPILENO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</si>
  <si>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</si>
  <si>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</si>
  <si>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</si>
  <si>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COMPRESSAODE 320KPA LARGURA 2,OM.FORNECIMENTO E COLOCACAO</t>
  </si>
  <si>
    <t>GEOMANTA PARA REVESTIMENTO DE TALUDE SUJEITO A EROSAO SUPERFICIAL COM ESPESSURA DE 10MM,FLEXIVEL,TRIDIMENSIONAL,COM MAISDE 90% DE VAZIOS,INCLUSIVE ACO CA-50,VEGETACAO,ADUBO E REGA,EXCLUSIVE LIMPEZA E RASPAGEM DO TERRENO.FORNECIMENTO E COLOCACAO</t>
  </si>
  <si>
    <t>COLCHAO DRENANTE,COM CAMADA DE 30CM DE PEDRA BRITADA N°3 E FILTRO DE TRANSICAO DE MANTA GEOTEXTIL 100% POLIPROPILENO OU100% POLIESTER,INCLUINDO FORNECIMENTO E COLOCACAO DOS MATERIAIS</t>
  </si>
  <si>
    <t>ESTRUTURA EM SOLO REFORCADO COM MALHA METALICA,INCLUINDO MANTA GEOTEXTIL,EQUIPAMENTOS,EXCLUSIVE:MALHA METALICA(VIDE FAMILIA 06.103),PEDRA-DE-MAO,COLCHAO DE PO-DE-PEDRA,ATERRO,BERMAFRONTAL E TELA DE REFORCO(VIDE ITEM 06.103.0150-0)</t>
  </si>
  <si>
    <t>FAMILIA 06.102</t>
  </si>
  <si>
    <t>MALHA METALICA PARA ESTRUTURA DE SOLO REFORCADO,HEXAGONAL,DEDUPLA TORCAO,DE ZINCO-ALUMINIO COM DIAMETRO DE 2,70MM,REVESTIDA EM PVC COM DIAMETRO DE 0,40MM,MEDINDO 0,50X1,00X3,00M.FORNECIMENTO</t>
  </si>
  <si>
    <t>MALHA METALICA PARA ESTRUTURA DE SOLO REFORCADO,HEXAGONAL,DEDUPLA TORCAO,DE ZINCO-ALUMINIO COM DIAMETRO DE 2,70MM,REVESTIDA EM PVC COM DIAMETRO DE 0,40MM,MEDINDO 0,50X1,00X4,00M.FORNECIMENTO</t>
  </si>
  <si>
    <t>MALHA METALICA PARA ESTRUTURA DE SOLO REFORCADO,HEXAGONAL,DEDUPLA TORCAO,DE ZINCO-ALUMINIO COM DIAMETRO DE 2.70MM,REVESTIDA EM PVC COM DIAMETRO DE 0,40MM,MEDINDO 0,50X1,00X5,00M.FORNECIMENTO</t>
  </si>
  <si>
    <t>MALHA METALICA PARA ESTRUTURA DE SOLO REFORCADO,HEXAGONAL,DEDUPLA TORCAO,DE ZINCO-ALUMINIO COM DIAMETRO DE 2,70MM,REVESTIDA EM PVC COM DIAMETRO DE 0,40MM,MEDINDO 0,50X1,00X6,00M.FORNECIMENTO</t>
  </si>
  <si>
    <t>MALHA METALICA PARA ESTRUTURA DE SOLO REFORCADO,HEXAGONAL,DEDUPLA TORCAO,DE ZINCO-ALUMINIO COM DIAMETRO DE 2,70MM,REVESTIDA EM PVC COM DIAMETRO DE 0,40MM,MEDINDO 0,50X1,00X7,00M.FORNECIMENTO</t>
  </si>
  <si>
    <t>MALHA METALICA PARA ESTRUTURA DE SOLO REFORCADO,HEXAGONAL,DEDUPLA TORCAO,DE ZINCO-ALUMINIO COM DIAMETRO DE 2,70MM,REVESTIDA EM PVC COM DIAMETRO DE 0,40MM,MEDINDO 0,50X1,00X8,00M.FORNECIMENTO</t>
  </si>
  <si>
    <t>MALHA METALICA PARA ESTRUTURA DE SOLO REFORCADO,HEXAGONAL,DEDUPLA TORCAO,DE ZINCO-ALUMINIO COM DIAMETRO DE 2,70MM,REVESTIDA EM PVC COM DIAMETRO DE 0,40MM,MEDINDO 0,50X1,00X9,00M.FORNECIMENTO</t>
  </si>
  <si>
    <t>MALHA METALICA PARA ESTRUTURA DE SOLO REFORCADO,HEXAGONAL,DEDUPLA TORCAO,DE ZINCO-ALUMINIO COM DIAMETRO DE 2,70MM,REVESTIDA EM PVC COM DIAMETRO DE 0,40MM,MEDINDO 0,50X1,00X10,00M.FORNECIMENTO</t>
  </si>
  <si>
    <t>MALHA METALICA PARA ESTRUTURA DE SOLO REFORCADO,HEXAGONAL,DEDUPLA TORCAO,DE ZINCO-ALUMINIO COM DIAMETRO DE 2,70MM,REVESTIDA EM PVC COM DIAMETRO DE 0,40MM,MEDINDO 0,50X1,00X11,00M.FORNECIMENTO</t>
  </si>
  <si>
    <t>MALHA METALICA PARA ESTRUTURA DE SOLO REFORCADO,HEXAGONAL,DEDUPLA TORCAO,DE ZINCO-ALUMINIO COM DIAMETRO DE 2,70MM,REVESTIDA EM PVC COM DIAMETRO DE 0,40MM,MEDINDO 0,50X1,00X12,00M.</t>
  </si>
  <si>
    <t>MALHA METALICA PARA ESTRUTURA DE SOLO REFORCADO,HEXAGONAL,DEDUPLA TORCAO,DE ZINCO-ALUMINIO COM DIAMETRO DE 2,70MM,REVESTIDA EM PVC COM DIAMETRO DE 0,40MM,MEDINDO 1,00X1,00X3,00M.FORNECIMENTO</t>
  </si>
  <si>
    <t>MALHA METALICA PARA ESTRUTURA DE SOLO REFORCADO,HEXAGONAL,DEDUPLA TORCAO,DE ZINCO-ALUMINIO COM DIAMETRO DE 2,70MM,REVESTIDA EM PVC COM DIAMETRO DE 0,40MM,MEDINDO 1,00X1,00X4,00M.FORNECIMENTO</t>
  </si>
  <si>
    <t>MALHA METALICA PARA ESTRUTURA DE SOLO REFORCADO,HEXAGONAL,DEDUPLA TORCAO,DE ZINCO-ALUMINIO COM DIAMETRO DE 2,70MM,REVESTIDA EM PVC COM DIAMETRO DE 0,40MM,MEDINDO 1,00X1,00X5,00M.FORNECIMENTO</t>
  </si>
  <si>
    <t>MALHA METALICA PARA ESTRUTURA DE SOLO REFORCADO,HEXAGONAL,DEDUPLA TORCAO,DE ZINCO-ALUMINIO COM DIAMETRO DE 2,70MM,REVESTIDA EM PVC COM DIAMETRO DE 0,40MM,MEDINDO 1,00X1,00X6,00M.FORNECIMENTO</t>
  </si>
  <si>
    <t>MALHA METALICA PARA ESTRUTURA DE SOLO REFORCADO,HEXAGONAL,DEDUPLA TORCAO,DE ZINCO-ALUMINIO COM DIAMETRO DE 2,70MM,REVESTIDA EM PVC COM DIAMETRO DE 0,40MM,MEDINDO 1,00X1,00X7,00M.FORNECIMENTO</t>
  </si>
  <si>
    <t>MALHA METALICA PARA ESTRUTURA DE SOLO REFORCADO,HEXAGONAL,DEDUPLA TORCAO,DE ZINCO-ALUMINIO COM DIAMETRO DE 2,70MM,REVESTIDA EM PVC COM DIAMETRO DE 0,40MM,MEDINDO 1,00X1,00X8,00M.FORNECIMENTO</t>
  </si>
  <si>
    <t>MALHA METALICA PARA ESTRUTURA DE SOLO REFORCADO,HEXAGONAL,DEDUPLA TORCAO,DE ZINCO-ALUMINIO COM DIAMETRO DE 2,70MM,REVESTIDA EM PVC COM DIAMETRO DE 0,40MM,MEDINDO 1,00X1,00X9,00M.FORNECIMENTO</t>
  </si>
  <si>
    <t>MALHA METALICA PARA ESTRUTURA DE SOLO REFORCADO,HEXAGONAL,DEDUPLA TORCAO,DE ZINCO-ALUMINIO COM DIAMETRO DE 2,70MM,REVESTIDA EM PVC COM DIAMETRO DE 0,40MM,MEDINDO 1,00X1,00X10,00M.FORNECIMENTO</t>
  </si>
  <si>
    <t>MALHA METALICA PARA ESTRUTURA DE SOLO REFORCADO,HEXAGONAL,DEDUPLA TORCAO,DE ZINCO-ALUMINIO COM DIAMETRO DE 2,70MM,REVESTIDA EM PVC COM DIAMETRO DE 0,40MM,MEDINDO 1,00X1,00X11,00M.</t>
  </si>
  <si>
    <t>MALHA METALICA PARA ESTRUTURA DE SOLO REFORCADO,HEXAGONAL,DEDUPLA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</si>
  <si>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</si>
  <si>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FAMILIA 06.103</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</si>
  <si>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</si>
  <si>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</si>
  <si>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</si>
  <si>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</si>
  <si>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</si>
  <si>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</si>
  <si>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</si>
  <si>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</si>
  <si>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ENCHIMENTO COM ARGAMASSA,NO TRACO 1:4,ENTRE O TUBO CAMISA DETUNEIS EM TRAVESSIAS SUBTERRANEAS E A TUBULACAO ASSENTADA DENTRO DAQUELES.CUSTO POR M3 DE ENCHIMENTO</t>
  </si>
  <si>
    <t>REVESTIMENTO DE TALUDE COM SOLO-CIMENTO(TEOR DE CIMENTO IGUAL A 7,5%,EM PESO),INCLUSIVE FORNECIMENTO DOS MATERIAIS,DOSAGEM E CONTROLE TECNOLOGICO</t>
  </si>
  <si>
    <t>TUBO DE FºFº,CENTRIFUGADO,DUCTIL,P/CANALIZACOES SOB PRESSAO,CLASSE K-9,NORMA NBR 7675,PONTA/BOLSA,REVESTIDO EXTERNAMENTECOM ZINCO METALICO E PINTURA BETUMINOSA E INTERNAMENTE COMARGAMASSA DE CIMENTO, COM JUNTA ELASTICA,DIAMETRO DE 100MM.FORNECIMENTO.</t>
  </si>
  <si>
    <t>TUBO DE FºFº,CENTRIFUGADO,DUCTIL,P/CANALIZACOES SOB PRESSAO,CLASSE K-9,NORMA NBR 7675,PONTA/BOLSA,REVESTIDO EXTERNAMENTECOM ZINCO METALICO E PINTURA BETUMINOSA E INTERNAMENTE COMARGAMASSA DE CIMENTO, COM JUNTA ELASTICA,DIAMETRO DE 150MM.FORNECIMENTO.</t>
  </si>
  <si>
    <t>TUBO DE FºFº,CENTRIFUGADO,DUCTIL,P/CANALIZACOES SOB PRESSAO,CLASSE K-9,NORMA NBR 7675,PONTA/BOLSA,REVESTIDO EXTERNAMENTECOM ZINCO METALICO E PINTURA BETUMINOSA E INTERNAMENTE COMARGAMASSA DE CIMENTO, COM JUNTA ELASTICA,DIAMETRO DE 200MM.FORNECIMENTO.</t>
  </si>
  <si>
    <t>TUBO DE FºFº,CENTRIFUGADO,DUCTIL,P/CANALIZACOES SOB PRESSAO,CLASSE K-9,NORMA NBR 7675,PONTA/BOLSA,REVESTIDO EXTERNAMENTECOM ZINCO METALICO E PINTURA BETUMINOSA E INTERNAMENTE COMARGAMASSA DE CIMENTO, COM JUNTA ELASTICA,DIAMETRO DE 250MM.FORNECIMENTO.</t>
  </si>
  <si>
    <t>TUBO DE FºFº,CENTRIFUGADO,DUCTIL,P/CANALIZACOES SOB PRESSAO,CLASSE K-9,NORMA NBR 7675,PONTA/BOLSA,REVESTIDO EXTERNAMENTECOM ZINCO METALICO E PINTURA BETUMINOSA E INTERNAMENTE COMARGAMASSA DE CIMENTO, COM JUNTA ELASTICA,DIAMETRO DE 300MM.FORNECIMENTO.</t>
  </si>
  <si>
    <t>TUBO DE FºFº,CENTRIFUGADO,DUCTIL,P/CANALIZACOES SOB PRESSAO,CLASSE K-9,NORMA NBR 7675,PONTA/BOLSA,REVESTIDO EXTERNAMENTECOM ZINCO METALICO E PINTURA BETUMINOSA E INTERNAMENTE COMARGAMASSA DE CIMENTO, COM JUNTA ELASTICA,DIAMETRO DE 350MM.FORNECIMENTO.</t>
  </si>
  <si>
    <t>TUBO DE FºFº,CENTRIFUGADO,DUCTIL,P/CANALIZACOES SOB PRESSAO,CLASSE K-9,NORMA NBR 7675,PONTA/BOLSA,REVESTIDO EXTERNAMENTECOM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</si>
  <si>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</si>
  <si>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EXTERNAMENTECOM ZINCO METALICO E PINTURA BETUMINOSA E INTERNAMENTE COMARGAMASSA DE CIMENTO, COM JUNTA ELASTICA,DIAMETRO DE 500MM.FORNECIMENTO.</t>
  </si>
  <si>
    <t>TUBO DE FºFº,CENTRIFUGADO,DUCTIL,P/CANALIZACOES SOB PRESSAO,CLASSE K-9,NORMA NBR 7675,PONTA/BOLSA,REVESTIDO EXTERNAMENTECOM ZINCO METALICO E PINTURA BETUMINOSA E INTERNAMENTE COMARGAMASSA DE CIMENTO, COM JUNTA ELASTICA,DIAMETRO DE 600MM.FORNECIMENTO.</t>
  </si>
  <si>
    <t>TUBO DE FºFº,CENTRIFUGADO,DUCTIL,P/CANALIZACOES SOB PRESSAO,CLASSE K-9,NORMA NBR 7675,PONTA/BOLSA,REVESTIDO EXTERNAMENTECOM ZINCO METALICO E PINTURA BETUMINOSA E INTERNAMENTE COMARGAMASSA DE CIMENTO, COM JUNTA ELASTICA,DIAMETRO DE 700MM.FORNECIMENTO.</t>
  </si>
  <si>
    <t>TUBO DE FºFº,CENTRIFUGADO,DUCTIL,P/CANALIZACOES SOB PRESSAO,CLASSE K-9,NORMA NBR 7675,PONTA/BOLSA,REVESTIDO EXTERNAMENTECOM ZINCO METALICO E PINTURA BETUMINOSA E INTERNAMENTE COMARGAMASSA DE CIMENTO, COM JUNTA ELASTICA,DIAMETRO DE 800MM.FORNECIMENTO.</t>
  </si>
  <si>
    <t>TUBO DE FºFº,CENTRIFUGADO,DUCTIL,P/CANALIZACOES SOB PRESSAO,CLASSE K-9,NORMA NBR 7675,PONTA/BOLSA,REVESTIDO EXTERNAMENTECOM ZINCO METALICO E PINTURA BETUMINOSA E INTERNAMENTE COMARGAMASSA DE CIMENTO, COM JUNTA ELASTICA,DIAMETRO DE 900MM.FORNECIMENTO.</t>
  </si>
  <si>
    <t>TUBO DE FºFº,CENTRIFUGADO,DUCTIL,P/CANALIZACOES SOB PRESSAO,CLASSE K-9,NORMA NBR 7675,PONTA/BOLSA,REVESTIDO EXTERNAMENTECOM ZINCO METALICO E PINTURA BETUMINOSA E INTERNAMENTE COMARGAMASSA DE CIMENTO, COM JUNTA ELASTICA,DIAMETRO DE 1000MM.FORNECIMENTO.</t>
  </si>
  <si>
    <t>TUBO DE FºFº,CENTRIFUGADO,DUCTIL,P/CANALIZACOES SOB PRESSAO,CLASSE K-9,NORMA NBR 7675,PONTA/BOLSA,REVESTIDO EXTERNAMENTECOM ZINCO METALICO E PINTURA BETUMINOSA E INTERNAMENTE COMARGAMASSA DE CIMENTO, COM JUNTA ELASTICA,DIAMETRO DE 1200MM.FORNECIMENTO.</t>
  </si>
  <si>
    <t>TUBO DE FºFº,CENTRIFUGADO,DUCTIL,P/CANALIZACOES SOB PRESSAO,CLASSE K-7,NORMA NBR 7675,PONTA/BOLSA,REVESTIDO EXTERNAMENTECOM ZINCO METALICO E PINTURA BETUMINOSA E INTERNAMENTE COMARGAMASSA DE CIMENTO, COM JUNTA ELASTICA,DIAMETRO DE 200MM.FORNECIMENTO.</t>
  </si>
  <si>
    <t>TUBO DE FºFº,CENTRIFUGADO,DUCTIL,P/CANALIZACOES SOB PRESSAO,CLASSE K-7,NORMA NBR 7675,PONTA/BOLSA,REVESTIDO EXTERNAMENTECOM ZINCO METALICO E PINTURA BETUMINOSA E INTERNAMENTE COMARGAMASSA DE CIMENTO, COM JUNTA ELASTICA,DIAMETRO DE 250MM.FORNECIMENTO.</t>
  </si>
  <si>
    <t>TUBO DE FºFº,CENTRIFUGADO,DUCTIL,P/CANALIZACOES SOB PRESSAO,CLASSE K-7,NORMA NBR 7675,PONTA/BOLSA,REVESTIDO EXTERNAMENTECOM ZINCO METALICO E PINTURA BETUMINOSA E INTERNAMENTE COMARGAMASSA DE CIMENTO, COM JUNTA ELASTICA,DIAMETRO DE 300MM.FORNECIMENTO.</t>
  </si>
  <si>
    <t>TUBO DE FºFº,CENTRIFUGADO,DUCTIL,P/CANALIZACOES SOB PRESSAO,CLASSE K-7,NORMA NBR 7675,PONTA/BOLSA,REVESTIDO EXTERNAMENTECOM ZINCO METALICO E PINTURA BETUMINOSA E INTERNAMENTE COMARGAMASSA DE CIMENTO, COM JUNTA ELASTICA,DIAMETRO DE 350MM.FORNECIMENTO.</t>
  </si>
  <si>
    <t>TUBO DE FºFº,CENTRIFUGADO,DUCTIL,P/CANALIZACOES SOB PRESSAO,CLASSE K-7,NORMA NBR 7675,PONTA/BOLSA,REVESTIDO EXTERNAMENTECOM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</si>
  <si>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DE450MM. FORNECIMENTO.</t>
  </si>
  <si>
    <t>TUBO DE FºFº,CENTRIFUGADO,DUCTIL,P/CANALIZACOES SOB PRESSAO,CLASSE K-7,NORMA NBR 7675,PONTA/BOLSA,REVESTIDO EXTERNAMENTECOM ZINCO METALICO E PINTURA BETUMINOSA E INTERNAMENTE COMARGAMASSA DE CIMENTO, COM JUNTA ELASTICA,DIAMETRO DE 500MM.FORNECIMENTO.</t>
  </si>
  <si>
    <t>TUBO DE FºFº,CENTRIFUGADO,DUCTIL,P/CANALIZACOES SOB PRESSAO,CLASSE K-7,NORMA NBR 7675,PONTA/BOLSA,REVESTIDO EXTERNAMENTECOM ZINCO METALICO E PINTURA BETUMINOSA E INTERNAMENTE COMARGAMASSA DE CIMENTO, COM JUNTA ELASTICA,DIAMETRO DE 600MM.FORNECIMENTO.</t>
  </si>
  <si>
    <t>TUBO DE FºFº,CENTRIFUGADO,DUCTIL,P/CANALIZACOES SOB PRESSAO.CLASSE K-7,NORMA NBR 7675,PONTA/BOLSA,REVESTIDO EXTERNAMENTECOM ZINCO METALICO E PINTURA BETUMINOSA E INTERNAMENTE COMARGAMASSA DE CIMENTO, COM JUNTA ELASTICA,DIAMETRO DE 700MM.FORNECIMENTO.</t>
  </si>
  <si>
    <t>TUBO DE FºFº,CENTRIFUGADO,DUCTIL,P/CANALIZACOES SOB PRESSAO,CLASSE K-7,NORMA NBR 7675,PONTA/BOLSA,REVESTIDO EXTERNAMENTECOM ZINCO METALICO E PINTURA BETUMINOSA E INTERNAMENTE COMARGAMASSA DE CIMENTO, COM JUNTA ELASTICA,DIAMETRO DE 800MM.FORNECIMENTO.</t>
  </si>
  <si>
    <t>TUBO DE FºFº,CENTRIFUGADO,DUCTIL,P/CANALIZACOES SOB PRESSAO,CLASSE K-7,NORMA NBR 7675,PONTA/BOLSA,REVESTIDO EXTERNAMENTECOM ZINCO METALICO E PINTURA BETUMINOSA E INTERNAMENTE COMARGAMASSA DE CIMENTO, COM JUNTA ELASTICA,DIAMETRO DE 900MM.FORNECIMENTO.</t>
  </si>
  <si>
    <t>TUBO DE FºFº,CENTRIFUGADO,DUCTIL,P/CANALIZACOES SOB PRESSAO,CLASSE K-7,NORMA NBR 7675,PONTA/BOLSA,REVESTIDO EXTERNAMENTECOM ZINCO METALICO E PINTURA BETUMINOSA E INTERNAMENTE COMARGAMASSA DE CIMENTO, COM JUNTA ELASTICA,DIAMETRO DE 1000MM.FORNECIMENTO.</t>
  </si>
  <si>
    <t>TUBO DE FºFº,CENTRIFUGADO,DUCTIL,P/CANALIZACOES SOB PRESSAO,CLASSE K-7,NORMA NBR 7675,PONTA/BOLSA,REVESTIDO EXTERNAMENTECOM ZINCO METALICO E PINTURA BETUMINOSA E INTERNAMENTE COMARGAMASSA DE CIMENTO, COM JUNTA ELASTICA,DIAMETRO DE 1200MM.FORNECIMENTO.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</si>
  <si>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</si>
  <si>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</si>
  <si>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</si>
  <si>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</si>
  <si>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</si>
  <si>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</si>
  <si>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</si>
  <si>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</si>
  <si>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</si>
  <si>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</si>
  <si>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</si>
  <si>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</si>
  <si>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</si>
  <si>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</si>
  <si>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</si>
  <si>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</si>
  <si>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</si>
  <si>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</si>
  <si>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</si>
  <si>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</si>
  <si>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</si>
  <si>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</si>
  <si>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</si>
  <si>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</si>
  <si>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</si>
  <si>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</si>
  <si>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</si>
  <si>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</si>
  <si>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</si>
  <si>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</si>
  <si>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</si>
  <si>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</si>
  <si>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</si>
  <si>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</si>
  <si>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</si>
  <si>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</si>
  <si>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</si>
  <si>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</si>
  <si>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</si>
  <si>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</si>
  <si>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</si>
  <si>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</si>
  <si>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</si>
  <si>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</si>
  <si>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</si>
  <si>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</si>
  <si>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</si>
  <si>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</si>
  <si>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</si>
  <si>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</si>
  <si>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</si>
  <si>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</si>
  <si>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</si>
  <si>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</si>
  <si>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</si>
  <si>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</si>
  <si>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</si>
  <si>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</si>
  <si>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</si>
  <si>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</si>
  <si>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</si>
  <si>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</si>
  <si>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</si>
  <si>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</si>
  <si>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</si>
  <si>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</si>
  <si>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</si>
  <si>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</si>
  <si>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</si>
  <si>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</si>
  <si>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</si>
  <si>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</si>
  <si>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</si>
  <si>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</si>
  <si>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</si>
  <si>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</si>
  <si>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</si>
  <si>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</si>
  <si>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</si>
  <si>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</si>
  <si>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</si>
  <si>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</si>
  <si>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</si>
  <si>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</si>
  <si>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</si>
  <si>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</si>
  <si>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</si>
  <si>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</si>
  <si>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</si>
  <si>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</si>
  <si>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</si>
  <si>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</si>
  <si>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</si>
  <si>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</si>
  <si>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</si>
  <si>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</si>
  <si>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</si>
  <si>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</si>
  <si>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</si>
  <si>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</si>
  <si>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</si>
  <si>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</si>
  <si>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</si>
  <si>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</si>
  <si>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</si>
  <si>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</si>
  <si>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</si>
  <si>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</si>
  <si>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</si>
  <si>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</si>
  <si>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</si>
  <si>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</si>
  <si>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</si>
  <si>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</si>
  <si>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</si>
  <si>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</si>
  <si>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</si>
  <si>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</si>
  <si>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</si>
  <si>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</si>
  <si>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</si>
  <si>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</si>
  <si>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</si>
  <si>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</si>
  <si>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</si>
  <si>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</si>
  <si>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</si>
  <si>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</si>
  <si>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</si>
  <si>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</si>
  <si>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</si>
  <si>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</si>
  <si>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</si>
  <si>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</si>
  <si>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</si>
  <si>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</si>
  <si>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</si>
  <si>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</si>
  <si>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</si>
  <si>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</si>
  <si>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</si>
  <si>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</si>
  <si>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</si>
  <si>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</si>
  <si>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</si>
  <si>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</si>
  <si>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</si>
  <si>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</si>
  <si>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</si>
  <si>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</si>
  <si>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</si>
  <si>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</si>
  <si>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</si>
  <si>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</si>
  <si>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</si>
  <si>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</si>
  <si>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</si>
  <si>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</si>
  <si>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</si>
  <si>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</si>
  <si>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</si>
  <si>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</si>
  <si>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</si>
  <si>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</si>
  <si>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</si>
  <si>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</si>
  <si>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</si>
  <si>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</si>
  <si>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</si>
  <si>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</si>
  <si>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</si>
  <si>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</si>
  <si>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</si>
  <si>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</si>
  <si>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</si>
  <si>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</si>
  <si>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</si>
  <si>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</si>
  <si>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</si>
  <si>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</si>
  <si>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</si>
  <si>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</si>
  <si>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</si>
  <si>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</si>
  <si>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</si>
  <si>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</si>
  <si>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</si>
  <si>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</si>
  <si>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</si>
  <si>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</si>
  <si>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</si>
  <si>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</si>
  <si>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</si>
  <si>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</si>
  <si>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</si>
  <si>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</si>
  <si>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</si>
  <si>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</si>
  <si>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</si>
  <si>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</si>
  <si>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</si>
  <si>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</si>
  <si>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</si>
  <si>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</si>
  <si>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</si>
  <si>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</si>
  <si>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</si>
  <si>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</si>
  <si>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</si>
  <si>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</si>
  <si>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</si>
  <si>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</si>
  <si>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</si>
  <si>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</si>
  <si>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</si>
  <si>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</si>
  <si>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</si>
  <si>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</si>
  <si>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</si>
  <si>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</si>
  <si>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</si>
  <si>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</si>
  <si>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</si>
  <si>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</si>
  <si>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</si>
  <si>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</si>
  <si>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</si>
  <si>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</si>
  <si>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</si>
  <si>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</si>
  <si>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</si>
  <si>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</si>
  <si>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</si>
  <si>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</si>
  <si>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</si>
  <si>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</si>
  <si>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</si>
  <si>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</si>
  <si>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</si>
  <si>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</si>
  <si>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</si>
  <si>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</si>
  <si>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</si>
  <si>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</si>
  <si>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</si>
  <si>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</si>
  <si>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</si>
  <si>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</si>
  <si>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</si>
  <si>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</si>
  <si>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</si>
  <si>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</si>
  <si>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</si>
  <si>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</si>
  <si>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</si>
  <si>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</si>
  <si>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</si>
  <si>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</si>
  <si>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</si>
  <si>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</si>
  <si>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</si>
  <si>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</si>
  <si>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</si>
  <si>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</si>
  <si>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</si>
  <si>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</si>
  <si>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</si>
  <si>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</si>
  <si>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</si>
  <si>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</si>
  <si>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</si>
  <si>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</si>
  <si>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</si>
  <si>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</si>
  <si>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</si>
  <si>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</si>
  <si>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</si>
  <si>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</si>
  <si>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</si>
  <si>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</si>
  <si>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</si>
  <si>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</si>
  <si>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</si>
  <si>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</si>
  <si>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</si>
  <si>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</si>
  <si>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</si>
  <si>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</si>
  <si>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</si>
  <si>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</si>
  <si>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</si>
  <si>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</si>
  <si>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</si>
  <si>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</si>
  <si>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</si>
  <si>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</si>
  <si>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</si>
  <si>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</si>
  <si>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</si>
  <si>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</si>
  <si>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</si>
  <si>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</si>
  <si>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</si>
  <si>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</si>
  <si>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</si>
  <si>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</si>
  <si>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</si>
  <si>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</si>
  <si>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</si>
  <si>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</si>
  <si>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</si>
  <si>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</si>
  <si>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</si>
  <si>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</si>
  <si>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</si>
  <si>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</si>
  <si>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</si>
  <si>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</si>
  <si>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</si>
  <si>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</si>
  <si>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</si>
  <si>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</si>
  <si>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</si>
  <si>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</si>
  <si>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</si>
  <si>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</si>
  <si>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</si>
  <si>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</si>
  <si>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</si>
  <si>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</si>
  <si>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</si>
  <si>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</si>
  <si>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</si>
  <si>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</si>
  <si>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</si>
  <si>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</si>
  <si>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</si>
  <si>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</si>
  <si>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</si>
  <si>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</si>
  <si>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</si>
  <si>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</si>
  <si>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</si>
  <si>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</si>
  <si>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</si>
  <si>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</si>
  <si>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</si>
  <si>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</si>
  <si>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</si>
  <si>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</si>
  <si>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</si>
  <si>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</si>
  <si>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</si>
  <si>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</si>
  <si>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</si>
  <si>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</si>
  <si>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</si>
  <si>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</si>
  <si>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</si>
  <si>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</si>
  <si>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</si>
  <si>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</si>
  <si>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</si>
  <si>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</si>
  <si>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</si>
  <si>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</si>
  <si>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</si>
  <si>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</si>
  <si>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</si>
  <si>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</si>
  <si>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</si>
  <si>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</si>
  <si>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</si>
  <si>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</si>
  <si>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</si>
  <si>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</si>
  <si>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</si>
  <si>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</si>
  <si>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</si>
  <si>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</si>
  <si>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</si>
  <si>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</si>
  <si>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</si>
  <si>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</si>
  <si>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</si>
  <si>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</si>
  <si>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</si>
  <si>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</si>
  <si>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</si>
  <si>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</si>
  <si>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</si>
  <si>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</si>
  <si>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</si>
  <si>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</si>
  <si>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</si>
  <si>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</si>
  <si>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</si>
  <si>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</si>
  <si>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</si>
  <si>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</si>
  <si>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</si>
  <si>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</si>
  <si>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</si>
  <si>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</si>
  <si>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</si>
  <si>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</si>
  <si>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</si>
  <si>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</si>
  <si>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</si>
  <si>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</si>
  <si>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</si>
  <si>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</si>
  <si>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</si>
  <si>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</si>
  <si>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</si>
  <si>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</si>
  <si>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</si>
  <si>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INDICE GERL P/FORNECIMENTO DE TUBOS E CONEXOES</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</si>
  <si>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</si>
  <si>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</si>
  <si>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</si>
  <si>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</si>
  <si>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</si>
  <si>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</si>
  <si>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</si>
  <si>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</si>
  <si>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</si>
  <si>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</si>
  <si>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</si>
  <si>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</si>
  <si>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</si>
  <si>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</si>
  <si>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</si>
  <si>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</si>
  <si>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</si>
  <si>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</si>
  <si>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</si>
  <si>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</si>
  <si>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</si>
  <si>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</si>
  <si>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</si>
  <si>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</si>
  <si>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</si>
  <si>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</si>
  <si>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</si>
  <si>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</si>
  <si>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</si>
  <si>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</si>
  <si>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</si>
  <si>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</si>
  <si>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</si>
  <si>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</si>
  <si>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</si>
  <si>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</si>
  <si>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</si>
  <si>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</si>
  <si>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</si>
  <si>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</si>
  <si>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</si>
  <si>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</si>
  <si>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</si>
  <si>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</si>
  <si>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</si>
  <si>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</si>
  <si>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</si>
  <si>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</si>
  <si>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</si>
  <si>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</si>
  <si>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</si>
  <si>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</si>
  <si>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</si>
  <si>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</si>
  <si>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</si>
  <si>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</si>
  <si>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</si>
  <si>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</si>
  <si>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</si>
  <si>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</si>
  <si>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</si>
  <si>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</si>
  <si>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</si>
  <si>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</si>
  <si>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</si>
  <si>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</si>
  <si>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</si>
  <si>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</si>
  <si>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</si>
  <si>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</si>
  <si>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</si>
  <si>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</si>
  <si>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</si>
  <si>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</si>
  <si>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</si>
  <si>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</si>
  <si>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</si>
  <si>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</si>
  <si>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</si>
  <si>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</si>
  <si>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</si>
  <si>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</si>
  <si>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</si>
  <si>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</si>
  <si>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</si>
  <si>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</si>
  <si>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</si>
  <si>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</si>
  <si>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</si>
  <si>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</si>
  <si>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</si>
  <si>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</si>
  <si>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</si>
  <si>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</si>
  <si>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</si>
  <si>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</si>
  <si>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</si>
  <si>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</si>
  <si>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</si>
  <si>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</si>
  <si>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</si>
  <si>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</si>
  <si>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</si>
  <si>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</si>
  <si>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</si>
  <si>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</si>
  <si>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</si>
  <si>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</si>
  <si>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INDICE 06.205</t>
  </si>
  <si>
    <t>TUBO DE CONCRETO ARMADO, CLASSE EA-2(NBR 8890/03),JUNTA ELASTICA,PARA ESGOTO SANITARIO,COM DIAMETRO DE  300MM,INCLUSIVEANEL DE BORRACHA.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</si>
  <si>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</si>
  <si>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</si>
  <si>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</si>
  <si>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</si>
  <si>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</si>
  <si>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</si>
  <si>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</si>
  <si>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TUBO DE CONCRETO ARMADO, CLASSE EA-2(NBR-8890/03),JUNTA ELASTICA,PARA ESGOTO SANITARIO,COM DIAMETRO DE 1100MM,INCLUSIVEANEL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</si>
  <si>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</si>
  <si>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</si>
  <si>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</si>
  <si>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</si>
  <si>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TUBO DE CONCRETO ARMADO, CLASSE EA-3(NBR 8890/03),JUNTA ELASTICA,PARA ESGOTO SANITARIO,COM DIAMETRO DE  300MM,INCLUSIVEANEL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</si>
  <si>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</si>
  <si>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</si>
  <si>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</si>
  <si>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</si>
  <si>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</si>
  <si>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</si>
  <si>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</si>
  <si>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TUBO DE CONCRETO ARMADO, CLASSE EA-3(NBR 8890/03),JUNTA ELASTICA,PARA ESGOTO SANITARIO,COM DIAMETRO DE 1100MM,INCLUSIVEANEL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</si>
  <si>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</si>
  <si>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</si>
  <si>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TUBO DE CONCRETO ARMADO, CLASSE EA-3(NBR 8890/03),JUNTA ELASTICA,PARA ESGOTO SANITARIO,COM DIAMETRO DE 1750MM,INCLUSIVEANEL DE BORRACHA. FORNECIMENTO</t>
  </si>
  <si>
    <t>TUBO DE CONCRETO ARMADO, CLASSE EA-3(NBR 8890/03),JUNTA ELASTICA,PARA ESGOTO SANITARIO,COM DIAMETRO DE 2000MM,INCLUSIVEANEL DE BORRACHA. FORNECIMENTO</t>
  </si>
  <si>
    <t>TUBO DE CONCRETO ARMADO, CLASSE EA-4(NBR 8890/03),JUNTA ELASTICA,PARA ESGOTO SANITARIO,COM DIAMETRO DE  300MM,INCLUSIVEANEL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</si>
  <si>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</si>
  <si>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</si>
  <si>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</si>
  <si>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</si>
  <si>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</si>
  <si>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</si>
  <si>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</si>
  <si>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TUBO DE CONCRETO ARMADO, CLASSE EA-4(NBR 8890/03),JUNTA ELASTICA,PARA ESGOTO SANITARIO,COM DIAMETRO DE 1100MM,INCLUSIVEANEL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</si>
  <si>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</si>
  <si>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</si>
  <si>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TUBO DE CONCRETO ARMADO, CLASSE EA-4(NBR 8890/03),JUNTA ELASTICA,PARA ESGOTO SANITARIO,COM DIAMETRO DE 1750MM,INCLUSIVEANEL DE BORRACHA. FORNECIMENTO</t>
  </si>
  <si>
    <t>TUBO DE CONCRETO ARMADO, CLASSE EA-4(NBR 8890/03),JUNTA ELASTICA,PARA ESGOTO SANITARIO,COM DIAMETRO DE 2000MM,INCLUSIVEANEL DE BORRACHA. FORNECIMENTO</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</si>
  <si>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</si>
  <si>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</si>
  <si>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</si>
  <si>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</si>
  <si>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</si>
  <si>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</si>
  <si>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</si>
  <si>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</si>
  <si>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</si>
  <si>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</si>
  <si>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</si>
  <si>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</si>
  <si>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</si>
  <si>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</si>
  <si>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</si>
  <si>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</si>
  <si>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</si>
  <si>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</si>
  <si>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</si>
  <si>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</si>
  <si>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</si>
  <si>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</si>
  <si>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</si>
  <si>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</si>
  <si>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</si>
  <si>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</si>
  <si>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</si>
  <si>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</si>
  <si>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</si>
  <si>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</si>
  <si>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</si>
  <si>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</si>
  <si>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</si>
  <si>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</si>
  <si>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</si>
  <si>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</si>
  <si>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</si>
  <si>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</si>
  <si>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</si>
  <si>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</si>
  <si>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DEAGUAS,COM DIAMETRO NOMINAL DE 50MM, INCLUSIVE ANEL DE BORRACHA. FORNECIMENTO</t>
  </si>
  <si>
    <t>TUBO PVC-PBA,CLASSE 15(EB-183),PARA ADUCAO E DISTRIBUICAO DEAGUAS,COM DIAMETRO NOMINAL DE 75MM, INCLUSIVE ANEL DE BORRACHA. FORNECIMENTO</t>
  </si>
  <si>
    <t>TUBO PVC-PBA,CLASSE 15(EB-183),PARA ADUCAO E DISTRIBUICAO DEAGUAS,COM DIAMETRO NOMINAL DE 100MM,INCLUSIVE ANEL DE BORRACHA. FORNECIMENTO</t>
  </si>
  <si>
    <t>TUBO PVC-PBA,CLASSE 20(EB-183),PARA ADUCAO E DISTRIBUICAO DEAGUAS,COM DIAMETRO NOMINAL DE  50MM,INCLUSIVE ANEL DE BORRACHA. FORNECIMENTO</t>
  </si>
  <si>
    <t>TUBO PVC-PBA,CLASSE 20(EB-183),PARA ADUCAO E DISTRIBUICAO DEAGUAS,COM DIAMETRO NOMINAL DE  75MM,INCLUSIVE ANEL DE BORRACHA. FORNECIMENTO</t>
  </si>
  <si>
    <t>TUBO PVC-PBA,CLASSE 20(EB-183),PARA ADUCAO E DISTRIBUICAO DEAGUAS,COM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</si>
  <si>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</si>
  <si>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</si>
  <si>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</si>
  <si>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</si>
  <si>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</si>
  <si>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ADAPTADOR PVC-PBA (NBR 10351),PP,RQ X PBA COM DIAMETRO NOMINAL DE 100MM.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</si>
  <si>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</si>
  <si>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</si>
  <si>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</si>
  <si>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</si>
  <si>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</si>
  <si>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</si>
  <si>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</si>
  <si>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DE50MM,INCLUSIVE ANEL DE BORRACHA.FORNECIMENTO</t>
  </si>
  <si>
    <t>CURVA PVC-PBA (NBR 10351),DE 22°30`,PB,C/DIAMETRO NOMINAL DE75MM,INCLUSIVE ANEL DE BORRACHA.FORNECIMENTO</t>
  </si>
  <si>
    <t>CURVA PVC-PBA (NBR 10351),DE 22°30`,PB,C/DIAMETRO NOMINAL DE100MM,INCLUSIVE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</si>
  <si>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</si>
  <si>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</si>
  <si>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</si>
  <si>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</si>
  <si>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</si>
  <si>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</si>
  <si>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DE50MM, INCLUSIVE ANEL DE BORRACHA. FORNECIMENTO</t>
  </si>
  <si>
    <t>EXTREMIDADE PVC-PBA (NBR 10351), BF, COM DIAMETRO NOMINAL DE75MM, INCLUSIVE ANEL DE BORRACHA. FORNECIMENTO</t>
  </si>
  <si>
    <t>EXTREMIDADE PVC-PBA (NBR 10351), BF, COM DIAMETRO NOMINAL DE100MM, INCLUSIVE ANEL DE BORRACHA. FORNECIMENTO</t>
  </si>
  <si>
    <t>EXTREMIDADE PVC-PBA (NBR 10351), PF, COM DIAMETRO NOMINAL DE50MM. FORNECIMENTO</t>
  </si>
  <si>
    <t>EXTREMIDADE PVC-PBA (NBR 10351), PF, COM DIAMETRO NOMINAL DE75MM. FORNECIMENTO</t>
  </si>
  <si>
    <t>EXTREMIDADE PVC-PBA (NBR 10351), PF, COM DIAMETRO NOMINAL DE100MM.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</si>
  <si>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</si>
  <si>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</si>
  <si>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</si>
  <si>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</si>
  <si>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</si>
  <si>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</si>
  <si>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</si>
  <si>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</si>
  <si>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</si>
  <si>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</si>
  <si>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</si>
  <si>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</si>
  <si>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</si>
  <si>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</si>
  <si>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</si>
  <si>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</si>
  <si>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</si>
  <si>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</si>
  <si>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</si>
  <si>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</si>
  <si>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</si>
  <si>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</si>
  <si>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</si>
  <si>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</si>
  <si>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</si>
  <si>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</si>
  <si>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</si>
  <si>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</si>
  <si>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</si>
  <si>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LUVA DE CORRER PVC-DEFOFO (NBR 10569), COM DIAMETRO NOMINALDE 400MM, INCLUSIVE ANEIS DE BORRACHA. FORNECIMENTO</t>
  </si>
  <si>
    <t>LUVA DE CORRER PVC-DEFOFO (NBR 10569), COM DIAMETRO NOMINALDE 500MM, INCLUSIVE ANEIS DE BORRACHA. FORNECIMENTO</t>
  </si>
  <si>
    <t>TUBO DE PVC RIGIDO,ROSQUEAVEL,PARA AGUA FRIA,COM DIAMETRO DE1/2".FORNECIMENTO</t>
  </si>
  <si>
    <t>TUBO DE PVC RIGIDO,ROSQUEAVEL,PARA AGUA FRIA,COM DIAMETRO DE3/4".FORNECIMENTO</t>
  </si>
  <si>
    <t>TUBO DE PVC RIGIDO,ROSQUEAVEL,PARA AGUA FRIA,COM DIAMETRO DE1".FORNECIMENTO</t>
  </si>
  <si>
    <t>TUBO DE PVC RIGIDO,ROSQUEAVEL,PARA AGUA FRIA,COM DIAMETRO DE1.1/2".FORNECIMENTO</t>
  </si>
  <si>
    <t>TUBO DE PVC RIGIDO ROSQUEAVEL,PARA AGUA FRIA,COM DIAMETRO DE2".FORNECIMENTO</t>
  </si>
  <si>
    <t>TUBO DE PVC RIGIDO,ROSQUEAVEL,PARA AGUA FRIA,COM DIAMETRO DE3".FORNECIMENTO</t>
  </si>
  <si>
    <t>TUBO DE PVC RIGIDO ROSQUEAVEL,PARA AGUA FRIA,COM DIAMETRO DE4".FORNECIMENTO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</si>
  <si>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</si>
  <si>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</si>
  <si>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</si>
  <si>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</si>
  <si>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</si>
  <si>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</si>
  <si>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</si>
  <si>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</si>
  <si>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</si>
  <si>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</si>
  <si>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</si>
  <si>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</si>
  <si>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</si>
  <si>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</si>
  <si>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</si>
  <si>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</si>
  <si>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</si>
  <si>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</si>
  <si>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</si>
  <si>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</si>
  <si>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</si>
  <si>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</si>
  <si>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</si>
  <si>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</si>
  <si>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</si>
  <si>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</si>
  <si>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10569),BBB,COM DIAMETRO NOMINAL DE 150MM,INCLUSIVE ANEIS DE BORRACHA.FORNECIMENTO</t>
  </si>
  <si>
    <t>TAMPAO COMPLETO PARA TIL DE PVC PARA REDE DE ESGOTO(NBR 10569), COM DIAMETRO NOMINAL DE 100MM. FORNECIMENTO</t>
  </si>
  <si>
    <t>TAMPAO COMPLETO PARA TIL DE PVC PARA REDE DE ESGOTO(NBR 10569), COM DIAMETRO NOMINAL DE 150MM. 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</si>
  <si>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</si>
  <si>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</si>
  <si>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</si>
  <si>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</si>
  <si>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</si>
  <si>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</si>
  <si>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</si>
  <si>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</si>
  <si>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</si>
  <si>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</si>
  <si>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</si>
  <si>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</si>
  <si>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</si>
  <si>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</si>
  <si>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</si>
  <si>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ELASTICA,DIAMETRONOMINAL 50MM. FORNECIMENTO</t>
  </si>
  <si>
    <t>CURVA DE 45° DE PVC-PBA,COM BOLSA DE JUNTA ELASTICA,DIAMETRONOMINAL 75MM. FORNECIMENTO</t>
  </si>
  <si>
    <t>CURVA DE 45° DE PVC-PBA,COM BOLSA DE JUNTA ELASTICA,DIAMETRONOMINAL 100MM. FORNECIMENTO</t>
  </si>
  <si>
    <t>REDUCAO DE PVC-PBA,COM PONTA E BOLSA DE JUNTA ELASTICA,DIAMETRO NOMINAL 75 X 50MM. FORNECIMENTO</t>
  </si>
  <si>
    <t>REDUCAO DE PVC-PBA,COM PONTA E BOLSA DE JUNTA ELASTICA,DIAMETRO NOMINAL 100 X 75MM.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</si>
  <si>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</si>
  <si>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</si>
  <si>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</si>
  <si>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</si>
  <si>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</si>
  <si>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</si>
  <si>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</si>
  <si>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</si>
  <si>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</si>
  <si>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</si>
  <si>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</si>
  <si>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</si>
  <si>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</si>
  <si>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</si>
  <si>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CONJUNTOATE 5CV,INCLUSIVE FORNECIMENTO DE MATERIAIS PARA FIXACAO ELIGACAO</t>
  </si>
  <si>
    <t>MONTAGEM,SEM FORNECIMENTO,DE PAINEL DE PARTIDA PARA CONJUNTOACIMA DE 5CV,ATE 15CV, INCLUSIVE FORNECIMENTO DE MATERIAISPARA FIXACAO E LIGACAO</t>
  </si>
  <si>
    <t>MONTAGEM,SEM FORNECIMENTO,DE PAINEL DE PARTIDA PARA CONJUNTOACIMA DE 15CV,ATE 40CV,INCLUSIVE FORNECIMENTO DE MATERIAISPARA FIXACAO E LIGACAO</t>
  </si>
  <si>
    <t>MONTAGEM,SEM FORNECIMENTO,DE PAINEL DE PARTIDA PARA CONJUNTOACIMA DE 40CV,ATE 100CV,INCLUSIVE FORNECIMENTO DE MATERIAISPARA FIXACAO E LIGACAO</t>
  </si>
  <si>
    <t>MONTAGEM,SEM FORNECIMENTO,DE PAINEL DE PARTIDA PARA CONJUNTOACIMA DE 100CV, ATE 400CV, INCLUSIVE FORNECIMENTO DE MATERIAIS PARA FIXACAO E LIGACAO</t>
  </si>
  <si>
    <t>MONTAGEM,SEM FORNECIMENTO,DE PAINEL DE PARTIDA PARA CONJUNTOACIMA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</si>
  <si>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</si>
  <si>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</si>
  <si>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</si>
  <si>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</si>
  <si>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</si>
  <si>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</si>
  <si>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</si>
  <si>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PASTA DE CIMENTO COMUM</t>
  </si>
  <si>
    <t>PASTA DE CIMENTO BRANCO</t>
  </si>
  <si>
    <t>PASTA DE CIMENTO BRANCO E CAL,NO TRACO 1:1</t>
  </si>
  <si>
    <t>ARGAMASSA DE CIMENTO E AREIA NO TRACO 1:1,PREPARO MANUAL</t>
  </si>
  <si>
    <t>ARGAMASSA DE CIMENTO E AREIA NO TRACO 1:1,5,PREPARO MANUAL</t>
  </si>
  <si>
    <t>ARGAMASSA DE CIMENTO E AREIA NO TRACO 1:2,PREPARO MANUAL</t>
  </si>
  <si>
    <t>ARGAMASSA DE CIMENTO E AREIA NO TRACO 1:3,PREPARO MANUAL</t>
  </si>
  <si>
    <t>ARGAMASSA DE CIMENTO E AREIA NO TRACO 1:4,PREPARO MANUAL</t>
  </si>
  <si>
    <t>ARGAMASSA DE CIMENTO E AREIA NO TRACO 1:5,PREPARO MANUAL</t>
  </si>
  <si>
    <t>ARGAMASSA DE CIMENTO E AREIA NO TRACO 1:6,PREPARO MANUAL</t>
  </si>
  <si>
    <t>ARGAMASSA DE CIMENTO E AREIA NO TRACO 1:8,PREPARO MANUAL</t>
  </si>
  <si>
    <t>ARGAMASSA DE CIMENTO E PO-DE-PEDRA,NO TRACO 1:3,PREPARO MANUAL</t>
  </si>
  <si>
    <t>ARGAMASSA DE CIMENTO E PO-DE-PEDRA,NO TRACO 1:4,PREPARO MANUAL</t>
  </si>
  <si>
    <t>ARGAMASSA DE CIMENTO,CAL E AREIA FINA,NO TRACO 1:3:5,PREPAROMANUAL</t>
  </si>
  <si>
    <t>ARGAMASSA DE CIMENTO,CAL E AREIA FINA,NO TRACO 1:3:8,PREPAROMANUAL</t>
  </si>
  <si>
    <t>ARGAMASSA DE CIMENTO BRANCO,CAL E PO-DE-MARMORE,NO TRACO 1:1:3,PREPARO MANUAL</t>
  </si>
  <si>
    <t>ARGAMASSA DE CIMENTO E SAIBRO,NO TRACO 1:2,PREPARO MANUAL</t>
  </si>
  <si>
    <t>ARGAMASSA DE CIMENTO E SAIBRO,NO TRACO 1:4,PREPARO MANUAL</t>
  </si>
  <si>
    <t>ARGAMASSA DE CIMENTO E SAIBRO,NO TRACO 1:6,PREPARO MANUAL</t>
  </si>
  <si>
    <t>ARGAMASSA DE CIMENTO E SAIBRO,NO TRACO 1:8,PREPARO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</si>
  <si>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</si>
  <si>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</si>
  <si>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</si>
  <si>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</si>
  <si>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</si>
  <si>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 E TERRA PRETA DE EMBOCO,NO TRACO 1:2,PREPARO MANUAL</t>
  </si>
  <si>
    <t>ARGAMASSA DE CIMENTO E TERRA PRETA DE EMBOCO,NO TRACO 1:4,PREPARO MANUAL</t>
  </si>
  <si>
    <t>ARGAMASSA DE CIMENTO E TERRA PRETA DE EMBOCO,NO TRACO 1:6,PREPARO MANUAL</t>
  </si>
  <si>
    <t>ARGAMASSA DE CIMENTO,AREIA E VERMICULITA NO TRACO 1:2:5,PREPARO MANUAL</t>
  </si>
  <si>
    <t>ARGAMASSA DE CIMENTO E AREIA,NO TRACO 1:1,PREPARO MECANICO</t>
  </si>
  <si>
    <t>ARGAMASSA DE CIMENTO E AREIA,NO TRACO 1:1,5,PREPARO MECANICO</t>
  </si>
  <si>
    <t>ARGAMASSA DE CIMENTO E AREIA,NO TRACO 1:2,PREPARO MECANICO</t>
  </si>
  <si>
    <t>ARGAMASSA DE CIMENTO E AREIA,NO TRACO 1:3,PREPARO MECANICO</t>
  </si>
  <si>
    <t>ARGAMASSA DE CIMENTO E AREIA,NO TRACO 1:4,PREPARO MECANICO</t>
  </si>
  <si>
    <t>ARGAMASSA DE CIMENTO E AREIA,NO TRACO 1:5,PREPARO MECANICO</t>
  </si>
  <si>
    <t>ARGAMASSA DE CIMENTO E AREIA,NO TRACO 1:6,PREPARO MECANICO</t>
  </si>
  <si>
    <t>ARGAMASSA DE CIMENTO E AREIA,NO TRACO 1:8,PREPARO MECANICO</t>
  </si>
  <si>
    <t>ARGAMASSA DE CIMENTO E PO-DE-PEDRA,NO TRACO 1:3,PREPARO MECANICO</t>
  </si>
  <si>
    <t>ARGAMASSA DE CIMENTO E PO-DE-PEDRA,NO TRACO 1:4,PREPARO MECANICO</t>
  </si>
  <si>
    <t>ARGAMASSA DE CIMENTO,CAL E AREIA FINA,NO TRACO 1:3:5,PREPAROMECANICO</t>
  </si>
  <si>
    <t>ARGAMASSA DE CIMENTO,CAL E AREIA FINA,NO TRACO 1:3:8,PREPAROMECANICO</t>
  </si>
  <si>
    <t>ARGAMASSA DE CIMENTO BRANCO,CAL E PO-DE-MARMORE,NO TRACO 1:1:3,PREPARO MECANICO</t>
  </si>
  <si>
    <t>ARGAMASSA DE CIMENTO E SAIBRO,NO TRACO 1:2,PREPARO MECANICO</t>
  </si>
  <si>
    <t>ARGAMASSA DE CIMENTO E SAIBRO,NO TRACO 1:4,PREPARO MECANICO</t>
  </si>
  <si>
    <t>ARGAMASSA DE CIMENTO E SAIBRO,NO TRACO 1:6,PREPARO MECANICO</t>
  </si>
  <si>
    <t>ARGAMASSA DE CIMENTO E SAIBRO,NO TRACO 1:8,PREPARO MECANICO</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</si>
  <si>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</si>
  <si>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</si>
  <si>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</si>
  <si>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</si>
  <si>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ARGAMASSA DE CIMENTO,CAL,SAIBRO E AREIA,NO TRACO 1:2:4:4,PREPARO MECANICO</t>
  </si>
  <si>
    <t>ARGAMASSA DE CIMENTO E TERRA PRETA DE EMBOCO,NO TRACO 1:2,PREPARO MECANICO</t>
  </si>
  <si>
    <t>ARGAMASSA DE CIMENTO E TERRA PRETA DE EMBOCO,NO TRACO 1:4,PREPARO MECANICO</t>
  </si>
  <si>
    <t>ARGAMASSA DE CIMENTO E TERRA PRETA DE EMBOCO,NO TRACO 1:6,PREPARO MECANICO</t>
  </si>
  <si>
    <t>ENCHIMENTO DE AREIA,INCLUSIVE FORNECIMENTO DESTA,POR MEIO DEBOMBA</t>
  </si>
  <si>
    <t>INJECAO DE CALDA DE CIMENTO,ADMITINDO UMA PRODUCAO MEDIA BRUTA DE 2 SACOS/H,INCLUSIVE FORNECIMENTO DOS MATERIAIS,MEDIDOPOR SACO DE 50KG</t>
  </si>
  <si>
    <t>INJECAO DE CALDA DE CIMENTO,ADMITINDO UMA PRODUCAO MEDIA BRUTA DE 1 SACO/H,INCLUSIVE FORNECIMENTO DOS MATERIAIS,MEDIDO POR SACO DE 50KG</t>
  </si>
  <si>
    <t>INJECAO DE CALDA DE CIMENTO,ADMITINDO UMA PRODUCAO MEDIA BRUTA DE 0,5 SACO/H,INCLUSIVE FORNECIMENTO DOS MATERIAIS,MEDIDOPOR SACO DE 50KG</t>
  </si>
  <si>
    <t>INJECAO DE ARGAMASSA DE CIMENTO E AREIA,NO TRACO 1:6,EM VOLUME,UTILIZANDO EQUIPAMENTO DE AR COMPRIMIDO,ADMITINDO UMA PRODUCAO MEDIA BRUTA DE 1,00M3/H,INCLUSIVE FORNECIMENTO DOS MATERIAIS</t>
  </si>
  <si>
    <t>INJECAO DE ARGAMASSA DE CIMENTO E AREIA,NO TRACO 1:6,EM VOLUME,UTILIZANDO EQUIPAMENTO DE AR COMPRIMIDO,ADMITINDO UMA PRODUCAO MEDIA BRUTA DE 0,75M3/H,INCLUSIVE FORNECIMENTO DOS MATERIAIS</t>
  </si>
  <si>
    <t>INJECAO DE ARGAMASSA DE CIMENTO E AREIA,NO TRACO 1:6,EM VOLUME,UTILIZANDO EQUIPAMENTO DE AR COMPRIMIDO,ADMITINDO UMA PRODUCAO MEDIA BRUTA DE 0,50M3/H,INCLUSIVE FORNECIMENTO DOS MATERIAIS</t>
  </si>
  <si>
    <t>INJECAO DE ARGAMASSA DE CIMENTO E AREIA,NO TRACO 1:6,EM VOLUME,UTILIZANDO EQUIPAMENTO DE AR COMPRIMIDO,ADMITINDO UMA PRODUCAO MEDIA BRUTA DE 0,25M3/H,INCLUSIVE FORNECIMENTO DOS MATERIAIS</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</si>
  <si>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</si>
  <si>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INJECAO PARA TRATAMENTO DE SOLO DE FUNDACAO COM RESINA EPOXICA OU OUTROS MATERIAIS QUIMICOS,EXCLUSIVE O FORNECIMENTO DOSMESMOS.CUSTO POR KG DE MATERIAL OU MISTURA</t>
  </si>
  <si>
    <t>APLICACAO DE RESINA EPOXICA EM COLAGEM DE PECAS DE CONCRETO,INCLUSIVE PREPARO DO LOCAL,EXCLUSIVE FORNECIMENTO DE MATERIAL.CUSTO POR KG DE RESINA UTILIZADA</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</si>
  <si>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</si>
  <si>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</si>
  <si>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ARGAMASSA DE CIMENTO E AREIA,NO TRACO 1:3,COM ADICAO DE COLAA BASE DE RESINA SINTETICA DE ALTA ADERENCIA</t>
  </si>
  <si>
    <t>ARGAMASSA DE CIMENTO E AREIA NO TRACO 1:2 COM ADICAO DE ADESIVO A BASE DE RESINA ACRILICA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</si>
  <si>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</si>
  <si>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</si>
  <si>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</si>
  <si>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</si>
  <si>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</si>
  <si>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</si>
  <si>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BASE DE MACADAME HIDRAULICO,DE ACORDO COM AS "INSTRUCOES PARA EXECUCAO",DO DER-RJ.O CUSTO INDENIZA AS OPERACOES DE EXECUCAO,INCLUSIVE FORNECIMENTO DOS MATERIAIS EMPREGADOS(BRITA,PO-DE-PEDRA E AGUA) E SE APLICA AO VOLUME EXECUTADO,MEDIDO APOS COMPACTACAO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</si>
  <si>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</si>
  <si>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</si>
  <si>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</si>
  <si>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</si>
  <si>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BASE DE SOLO-CIMENTO EXECUTADO "IN LOCO".O CUSTO INDENIZA ASOPERACOES DE EXECUCAO NA PISTA,INCLUSIVE TRANSPORTE DA AGUAE SE APLICA AO VOLUME DE SOLO-CIMENTO EXECUTADO,MEDIDO APOSA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</si>
  <si>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</si>
  <si>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COMPACTACAO,INCLUSIVETRANSPORTE DE AGUA, EXCLUSIVE ESCAVACAO, CARGA E TRANSPORTEDOS SOLOS UTILIZADOS E BRITA</t>
  </si>
  <si>
    <t>BASE OU SUB-BASE DE SOLO-CAL,COM MISTURA EM USINA,EXCLUSIVEESCAVACAO,TRANSPORTE DO SOLO E TRANSPORTE DA MISTURA,MAS INCLUINDO O FORNECIMENTO DA CAL,MEDIDO APOS A COMPACTACAO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</si>
  <si>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</si>
  <si>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</si>
  <si>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</si>
  <si>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ARRANCAMENTO E REASSENTAMENTO DE PARALELEPIPEDOS COM LIMPEZADE BETUME ADERENTE SOBRE COLCHAO DE AREIA,INCLUSIVE FORNECIMENTO DA AREIA E REJUNTAMENTO COM BETUME E CASCALHINHO,EXCLUSIVE FORNECIMENTO DOS PARALELEPIPEDOS</t>
  </si>
  <si>
    <t>ARRANCAMENTO E REASSENTAMENTO DE PARALELEPIPEDOS COM LIMPEZADO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</si>
  <si>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</si>
  <si>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</si>
  <si>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</si>
  <si>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ECASCALHINHO,EXCLUSIVE O FORNECIMENTO DO BETUME</t>
  </si>
  <si>
    <t>REJUNTAMENTO DE PAVIMENTACAO DE PARALELEPIPEDOS COM BETUME ECASCALHINHO,COM FORNECIMENTO DE TODOS OS MATERIAIS</t>
  </si>
  <si>
    <t>REJUNTAMENTO DE ARTEFATO DE CONCRETO,COM ARGAMASSA DE CIMENTO E AREIA NO TRACO 1:3,COM FORNECIMENTO DE TODOS OS MATERIAIS</t>
  </si>
  <si>
    <t>ARRANCAMENTO E REASSENTAMENTO DE PARALELEPIPEDOS COM LIMPEZADO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</si>
  <si>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</si>
  <si>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ARRANCAMENTO E REASSENTAMENTO DE PARALELEPIPEDOS COM LIMPEZAFO BETUME ADERENTE SOBRE COLCHAO DE PO-DE-PEDRA,INCLUSIVE FORNECIMENTO DO PO-DE-PEDRA,EXCLUSIVE REJUNTAMENTO E FORNECIMENTO DOS PARALELEPIPEDOS</t>
  </si>
  <si>
    <t>ASSENTAMENTO DE PARALELEPIPEDOS COM REAPROVEITAMENTO DOS MESMOS E FORNECIMENTO DO PO-DE-PEDRA,EXCLUSIVE REJUNTAMENTO</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</si>
  <si>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</si>
  <si>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</si>
  <si>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</si>
  <si>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</si>
  <si>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</si>
  <si>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SARJETA DE PARALELEPIPEDOS(3 FIADAS),ASSENTE SOBRE COLCHAO DE PO-DE-PEDRA,INCLUSIVE FORNECIMENTO DO PO-DE-PEDRA E BASE DE MACADAME HIDRAULICO,COM 15CM DE ESPESSURA E REJUNTAMENTO COM BETUME E CASCALHINHO</t>
  </si>
  <si>
    <t>LEVANTAMENTO E REASSENTAMENTO DE MEIO-FIO</t>
  </si>
  <si>
    <t>LEVANTAMENTO E REASSENTAMENTO DE TENTO OU TRAVESSAO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</si>
  <si>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</si>
  <si>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</si>
  <si>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</si>
  <si>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REVESTIMENTO PRIMARIO COM TRATAMENTO ANTIPO,INCLUSIVE FORNECIMENTO DOS MATERIAIS</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</si>
  <si>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</si>
  <si>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</si>
  <si>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</si>
  <si>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</si>
  <si>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</si>
  <si>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</si>
  <si>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</si>
  <si>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</si>
  <si>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</si>
  <si>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</si>
  <si>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</si>
  <si>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</si>
  <si>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REVESTIMENTO DE CONCRETO ASFALTICO BETUMINOSO USINADO A QUENTE,COM 5CM DE ESPESSURA,EXECUTADO EM UMA CAMADA,DE ACORDO COM AS "INSTRUCOES PARA EXECUCAO",DO DER-RJ,EXCLUSIVE O TRANSPORTE DA USINA PARA PISTA,E CONSIDERANDO UMA PRODUCAO DE USINA DE 2.000T/MES</t>
  </si>
  <si>
    <t>REVESTIMENTO DE CONCRETO ASFALTICO BETUMINOSO USINADO A QUENTE,COM 5CM DE ESPESSURA,EXECUTADO EM UMA CAMADA,DE ACORDO COM AS "INSTRUCOES PARA EXECUCAO",DO DER-RJ,EXCLUSIVE O TRANSPORTE DA USINA PARA PISTA,E CONSIDERANDO UMA PRODUCAO DE USINA DE 3.000T/MES</t>
  </si>
  <si>
    <t>REVESTIMENTO DE CONCRETO ASFALTICO BETUMINOSO USINADO A QUENTE,COM 5CM DE ESPESSURA,EXECUTADO EM UMA CAMADA,DE ACORDO COM AS "INSTRUCOES PARA EXECUCAO",DO DER-RJ,EXCLUSIVE O TRANSPORTE DA USINA PARA PISTA,E CONSIDERANDO UMA PRODUCAO DE USINA DE 4.000T/MES</t>
  </si>
  <si>
    <t>REVESTIMENTO DE CONCRETO ASFALTICO BETUMINOSO USINADO A QUENTE,COM 5CM DE ESPESSURA,EXECUTADO EM UMA CAMADA,DE ACORDO COM AS "INSTRUCOES PARA EXECUCAO",DO DER-RJ,EXCLUSIVE O TRANSPORTE DA USINA PARA PISTA,E CONSIDERANDO UMA PRODUCAO DE USINA DE 6.000T/MES</t>
  </si>
  <si>
    <t>REVESTIMENTO DE CONCRETO ASFALTICO BETUMINOSO USINADO A QUENTE,COM 5CM DE ESPESSURA,EXECUTADO EM UMA CAMADA,DE ACORDO COM AS "INSTRUCOES PARA EXECUCAO",DO DER-RJ,EXCLUSIVE O TRANSPORTE DA USINA PARA PISTA,E CONSIDERANDO UMA PRODUCAO DE USINA DE 8.000T/MES</t>
  </si>
  <si>
    <t>REVESTIMENTO DE CONCRETO ASFALTICO BETUMINOSO USINADO A QUENTE,COM 5CM DE ESPESSURA,EXECUTADO EM UMA CAMADA,DE ACORDO COM AS "INSTRUCOES PARA EXECUCAO",DO DER-RJ,EXCLUSIVE O TRANSPORTE DA USINA PARA PISTA,E CONSIDERANDO UMA PRODUCAO DE USINA DE 10.000T/MES</t>
  </si>
  <si>
    <t>REVESTIMENTO DE CONCRETO BETUMINOSO USINADO A QUENTE,PARA CAMADA DE ROLAMENTO,COM 4CM DE ESPESSURA,EXCLUSIVE TRANSPORTEDA USINA PARA A PISTA,E CONSIDERANDO UMA PRODUCAO DE USINA DE 2.000T/MES</t>
  </si>
  <si>
    <t>REVESTIMENTO DE CONCRETO BETUMINOSO USINADO A QUENTE,PARA CAMADA DE ROLAMENTO,COM 4CM DE ESPESSURA,EXCLUSIVE TRANSPORTEDA USINA PARA A PISTA,E CONSIDERANDO UMA PRODUCAO DE USINA DE 3.000T/MES</t>
  </si>
  <si>
    <t>REVESTIMENTO DE CONCRETO BETUMINOSO USINADO A QUENTE,PARA CAMADA DE ROLAMENTO,COM 4CM DE ESPESSURA,EXCLUSIVE TRANSPORTEDA USINA PARA A PISTA,E CONSIDERANDO UMA PRODUCAO DE USINA DE 4.000T/MES</t>
  </si>
  <si>
    <t>REVESTIMENTO DE CONCRETO BETUMINOSO USINADO A QUENTE,PARA CAMADA DE ROLAMENTO,COM 4CM DE ESPESSURA,EXCLUSIVE TRANSPORTEDA USINA PARA A PISTA,E CONSIDERANDO UMA PRODUCAO DE USINA DE 6.000T/MES</t>
  </si>
  <si>
    <t>REVESTIMENTO DE CONCRETO BETUMINOSO USINADO A QUENTE,PARA CAMADA DE ROLAMENTO,COM 4CM DE ESPESSURA,EXCLUSIVE TRANSPORTEDA USINA PARA A PISTA,E CONSIDERANDO UMA PRODUCAO DE USINA DE 8.000T/MES</t>
  </si>
  <si>
    <t>REVESTIMENTO DE CONCRETO BETUMINOSO USINADO A QUENTE,PARA CAMADA DE ROLAMENTO,COM 4CM DE ESPESSURA,EXCLUSIVE TRANSPORTEDA USINA PARA A PISTA,E CONSIDERANDO UMA PRODUCAO DE USINA DE 10.000T/MES</t>
  </si>
  <si>
    <t>REVESTIMENTO DE CONCRETO BETUMINOSO USINADO A QUENTE,PARA CAMADA DE ROLAMENTO,COM 3CM DE ESPESSURA,EXCLUSIVE TRANSPORTEDA USINA PARA A PISTA,E CONSIDERANDO UMA PRODUCAO DE USINA DE 2.000T/MES</t>
  </si>
  <si>
    <t>REVESTIMENTO DE CONCRETO BETUMINOSO USINADO A QUENTE,PARA CAMADA DE ROLAMENTO,COM 3CM DE ESPESSURA,EXCLUSIVE TRANSPORTEDA USINA PARA A PISTA,E CONSIDERANDO UMA PRODUCAO DE USINA DE 3.000T/MES</t>
  </si>
  <si>
    <t>REVESTIMENTO DE CONCRETO BETUMINOSO USINADO A QUENTE,PARA CAMADA DE ROLAMENTO,COM 3CM DE ESPESSURA,EXCLUSIVE TRANSPORTEDA USINA PARA A PISTA,E CONSIDERANDO UMA PRODUCAO DE USINA DE 4.000T/MES</t>
  </si>
  <si>
    <t>REVESTIMENTO DE CONCRETO BETUMINOSO USINADO A QUENTE,PARA CAMADA DE ROLAMENTO,COM 3CM DE ESPESSURA,EXCLUSIVE TRANSPORTEDA USINA PARA A PISTA,E CONSIDERANDO UMA PRODUCAO DE USINA DE 6.000T/MES</t>
  </si>
  <si>
    <t>REVESTIMENTO DE CONCRETO BETUMINOSO USINADO A QUENTE,PARA CAMADA DE ROLAMENTO,COM 3CM DE ESPESSURA,EXCLUSIVE TRANSPORTEDA USINA PARA A PISTA,E CONSIDERANDO UMA PRODUCAO DE USINA DE 8.000T/MES</t>
  </si>
  <si>
    <t>REVESTIMENTO DE CONCRETO BETUMINOSO USINADO A QUENTE,PARA CAMADA DE ROLAMENTO,COM 3CM DE ESPESSURA,EXCLUSIVE TRANSPORTEDA USINA PARA A PISTA,E CONSIDERANDO UMA PRODUCAO DE USINA DE 10.000T/MES</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</si>
  <si>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</si>
  <si>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</si>
  <si>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</si>
  <si>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</si>
  <si>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ESFORCOS(SAMI-R),UTILIZANDOLIGANTE DE ASFALTO-BORRACHA,APLICADO A APROXIMADAMENTE 170°C,COM VISCOSIDADE DE 3500 CP E TAXA DE 2,8L/M2,EXCLUSIVE FORNECIMENTO DO LIGANTE</t>
  </si>
  <si>
    <t>EXECUCAO DE MEMBRANA DE ABSORCAO DE ESFORCOS(SAMI-R),UTILIZANDO BMB,APLICADO A APROXIMADAMENTE 170°C, COM VISCOSIDADE DE3500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</si>
  <si>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</si>
  <si>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</si>
  <si>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ETRANSPORTE DOS MATERIAIS,EXCLUSIVE EMULSAO</t>
  </si>
  <si>
    <t>LAMA ASFALTICA GROSSA DE RUPTURA CONTROLADA,COM FORNECIMENTOE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</si>
  <si>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</si>
  <si>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</si>
  <si>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</si>
  <si>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</si>
  <si>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</si>
  <si>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</si>
  <si>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</si>
  <si>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</si>
  <si>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</si>
  <si>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</si>
  <si>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</si>
  <si>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</si>
  <si>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</si>
  <si>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</si>
  <si>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</si>
  <si>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</si>
  <si>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</si>
  <si>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</si>
  <si>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</si>
  <si>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</si>
  <si>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</si>
  <si>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</si>
  <si>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</si>
  <si>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</si>
  <si>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</si>
  <si>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REVESTIMENTO DE CONCRETO BETUMINOSO USINADO A QUENTE,IMPORTADO DE USINA,PARA CAMADA DE ROLAMENTO,COM 4CM DE ESPESSURA,EXCLUSIVE TRANSPORTE DA USINA PARA A PISTA,E CONSIDERANDO UMAPRODUCAO DE USINA DE 2.000T/MES</t>
  </si>
  <si>
    <t>REVESTIMENTO DE CONCRETO BETUMINOSO USINADO A QUENTE,IMPORTADO DA USINA,PARA CAMADA DE ROLAMENTO,COM 4CM DE ESPESSURA,EXCLUSIVE TRANSPORTE DA USINA PARA A PISTA,E CONSIDERANDO UMAPRODUCAO DE USINA DE 3.000T/MES</t>
  </si>
  <si>
    <t>REVESTIMENTO DE CONCRETO BETUMINOSO USINADO A QUENTE,IMPORTADO DE USINA,PARA CAMADA DE ROLAMENTO,COM 4CM DE ESPESSURA,EXCLUSIVE TRANSPORTE DA USINA PARA A PISTA,E CONSIDERANDO UMAPRODUCAO DE USINA DE 4.000T/MES</t>
  </si>
  <si>
    <t>REVESTIMENTO DE CONCRETO BETUMINOSO USINADO A QUENTE,IMPORTADO DE USINA,PARA CAMADA DE ROLAMENTO,COM 4CM DE ESPESSURA,EXCLUSIVE TRANSPORTE DA USINA PARA A PISTA,E CONSIDERANDO UMAPRODUCAO DE USINA DE 6.000T/MES</t>
  </si>
  <si>
    <t>REVESTIMENTO DE CONCRETO BETUMINOSO USINADO A QUENTE,IMPORTADO DE USINA,PARA CAMADA DE ROLAMENTO,COM 4CM DE ESPESSURA,EXCLUSIVE TRANSPORTE DA USINA PARA A PISTA,E CONSIDERANDO UMAPRODUCAO DE USINA DE 8.000T/MES</t>
  </si>
  <si>
    <t>REVESTIMENTO DE CONCRETO BETUMINOSO USINADO A QUENTE,IMPORTADO DE USINA,PARA CAMADA DE ROLAMENTO,COM 4CM DE ESPESSURA,EXCLUSIVE TRANSPORTE DA USINA PARA A PISTA,E CONSIDERANDO UMAPRODUCAO DE USINA DE 10.000T/MES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</si>
  <si>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</si>
  <si>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</si>
  <si>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</si>
  <si>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</si>
  <si>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</si>
  <si>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</si>
  <si>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</si>
  <si>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</si>
  <si>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</si>
  <si>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</si>
  <si>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</si>
  <si>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</si>
  <si>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</si>
  <si>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</si>
  <si>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</si>
  <si>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</si>
  <si>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</si>
  <si>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</si>
  <si>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</si>
  <si>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"GRIPTES" (ASTM) MAIOR QUE 0,75 E RUIDO MENOR QUE 97DB,EXCLUSIVEFORNECIMENTO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</si>
  <si>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</si>
  <si>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</si>
  <si>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"GAPGRADED",CONSIDERANDO APENAS A USINAGEM</t>
  </si>
  <si>
    <t>PRODUCAO DE LIGANTE MODIFICADO DE ASFALTO-BORRACHA(BMB)"IN SITU" TIPO "FIELD BLEND",COM UTILIZACAO DE BORRACHA RECICLADACOMO POLIMERO,NA PROPORCAO DE 20% DE PO-DE-BORRACHA EM PESO,EM CONFORMIDADE COM ASTM 6114,ASTM D8 E COM A RESOLUCAO 19/2005 DE 11/7/2005 DA ANP</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</si>
  <si>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</si>
  <si>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</si>
  <si>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</si>
  <si>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</si>
  <si>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</si>
  <si>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</si>
  <si>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REVESTIMENTO EM PLACAS DE CONCRETO,DE ACORDO COM AS "INSTRUCOES PARA EXECUCAO",DO DER-RJ.O 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</si>
  <si>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</si>
  <si>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</si>
  <si>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REVESTIMENTO DE SAIBRO,EXECUTADO MECANICAMENTE,COMPRIMIDO EMCAMADA,EXCLUSIVE FORNECIMENTO DO SAIBRO,SENDO A CAMADA MEDIDA APOS A COMPACTACAO</t>
  </si>
  <si>
    <t>REVESTIMENTO DE SAIBRO,EXECUTADO MECANICAMENTE,COMPRIMIDO EMCAMADA,INCLUSIVE FORNECIMENTO DO SAIBRO,SENDO A CAMADA MEDIDA APOS A COMPACTACAO</t>
  </si>
  <si>
    <t>REVESTIMENTO DE SAIBRO,EXECUTADO MECANICAMENTE,COMPRIMIDO EMCAMADA,COM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</si>
  <si>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</si>
  <si>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</si>
  <si>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</si>
  <si>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</si>
  <si>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</si>
  <si>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</si>
  <si>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</si>
  <si>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</si>
  <si>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</si>
  <si>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</si>
  <si>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</si>
  <si>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</si>
  <si>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</si>
  <si>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</si>
  <si>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</si>
  <si>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</si>
  <si>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</si>
  <si>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</si>
  <si>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</si>
  <si>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</si>
  <si>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</si>
  <si>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</si>
  <si>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REGULARIZACAO DE PAVIMENTACAO COM APROVEITAMENTO DO PAVIMENTO EXISTENTE POR MEIO DE MACADAME BETUMINOSO DE MISTURA PREVIA A FRIO,EMPREGO DE ASFALTO DILUIDO(CUT-BACK OU EMULSIONADO),DE ACORDO COM AS "INSTRUCOES PARA EXECUCAO",DO DER-RJ</t>
  </si>
  <si>
    <t>REGULARIZACAO DE PAVIMENTACAO COM APROVEITAMENTO DO PAVIMENTO EXISTENTE,COM CAMADA DE CONCRETO BETUMINOSO,DE ACORDO COMAS "INSTRUCOES PARA EXECUCAO",DO DER-RJ</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</si>
  <si>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</si>
  <si>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</si>
  <si>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</si>
  <si>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</si>
  <si>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PINTURA DE LIGACAO UTILIZANDO EMULSAO RR-1C COM 3% DE POLIMERO TIPO SBR,TAXA DE APLICACAO DE 1,5L/M2</t>
  </si>
  <si>
    <t>PINTURA DE LIGACAO UTILIZANDO EMULSAO RR-1C COM 3% DE POLIMERO TIPO SBR,TAXA DE APLICACAO DE 1,0L/M2</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</si>
  <si>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</si>
  <si>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</si>
  <si>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</si>
  <si>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</si>
  <si>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</si>
  <si>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</si>
  <si>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</si>
  <si>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</si>
  <si>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</si>
  <si>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</si>
  <si>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</si>
  <si>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</si>
  <si>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</si>
  <si>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</si>
  <si>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</si>
  <si>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</si>
  <si>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</si>
  <si>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</si>
  <si>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</si>
  <si>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</si>
  <si>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</si>
  <si>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</si>
  <si>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</si>
  <si>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</si>
  <si>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</si>
  <si>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DEALTURA,REJUNTAMENTO COM ARGAMASSA DE CIMENTO E AREIA,NO TRACO 1:3,5,COM FORNECIMENTO DE TODOS OS MATERIAIS</t>
  </si>
  <si>
    <t>SARJETA E MEIO-FIO CONJUGADO CURVO,DE CONCRETO SIMPLES COLORIDO FCK=35MPA,MOLDADO NO LOCAL,TIPO DER-RJ,MEDINDO 0,45M DEBASE E 0,30M DE ALTURA,REJUNTAMENTO COM ARGAMASSA DE CIMENTOE AREIA,NO TRACO 1:3,5,COM FORNECIMENTO DE TODOS OS MATERIAIS</t>
  </si>
  <si>
    <t>SARJETA E MEIO FIO CONJUGADO RETO,DE CONCRETO SIMPLES COLORIDO FCK=35MPA,MOLDADOS NO LOCAL,TIPO DER-RJ,MEDINDO 0,45M DEBASE E 0,30M DE ALTURA,REJUNTAMENTO COM ARGAMASSA DE CIMENTOE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</si>
  <si>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</si>
  <si>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E0,30M DE ALTURA,REJUNTAMENTO COM ARGAMASSA DE CIMENTO E AREIA,NO TRACO 1:3,5,COM FORNECIMENTO DE TODOS OS MATERIAIS</t>
  </si>
  <si>
    <t>GUIA DE CONCRETO ARMADO,DESTINADO AO ENCUNHAMENTO DE PAVIMENTACAO EM PARALELOS,EM LOGRADOURO COM DECLIVIDADE DO GREIDE MAIOR QUE 18%,DE SECAO(0,15X0,40)M,ASSENTADO TRANSVERSALMENTEAO EIXO DA VIA.FORNECIMENTO E ASSENTAMENTO</t>
  </si>
  <si>
    <t>SARJETA-GUIA DE PARALELEPIPEDO(1 FIADA),ASSENTE SOBRE BASE DE CONCRETO(FCK=11MPA),INCLUSIVE ESTA,REJUNTAMENTO DE ARGAMASSA DE CIMENTO E AREIA(TRACO 1:3),PARA PAVIMENTACAO BETUMINOSA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</si>
  <si>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</si>
  <si>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</si>
  <si>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</si>
  <si>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MANTA GEOTEXTIL 100% POLIPROPILENO OU 100% POLIESTER,EM 1 CAMADA,SOBRE PAVIMENTACAO BETUMINOSA.FORNECIMENTO E COLOCACAO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</si>
  <si>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</si>
  <si>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</si>
  <si>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</si>
  <si>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</si>
  <si>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</si>
  <si>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</si>
  <si>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CAMADA DE BLOQUEIO(COLCHAO)DE PO-DE-PEDRA,ESPALHADO E COMPRIMIDO MECANICAMENTE,MEDIDA APOS COMPACTACAO</t>
  </si>
  <si>
    <t>CAMADA DE BLOQUEIO(COLCHAO)DE PO-DE-PEDRA,ESPALHADO E COMPRIMIDO MANUALMENTE,MEDIDA APOS COMPACTACAO</t>
  </si>
  <si>
    <t>CAMADA DE BLOQUEIO(COLCHAO)DE AREIA,ESPALHADO E COMPRIMIDO MECANICAMENTE,MEDIDA APOS COMPACTACAO</t>
  </si>
  <si>
    <t>CAMADA DE BLOQUEIO (COLCHAO) DE AREIA,ESPALHADO E COMPRIMIDOMANUALMENTE,MEDIDA APOS COMPACTACAO</t>
  </si>
  <si>
    <t>CONCRETO ASFALTICO,USINADO A QUENTE,CONSIDERANDO APENAS O ESPALHAMENTO COM VIBROACABADORA CONVENCIONAL E COMPACTACAO MECANICA,PARA UMA PRODUCAO DE USINA DE 2000T/MES</t>
  </si>
  <si>
    <t>CONCRETO ASFALTICO,USINADO A QUENTE,CONSIDERANDO APENAS O ESPALHAMENTO COM VIBROACABADORA CONVENCIONAL E COMPACTACAO MECANICA,PARA UMA PRODUCAO DE USINA DE 3.000T/MES</t>
  </si>
  <si>
    <t>CONCRETO ASFALTICO,USINADO A QUENTE,CONSIDERANDO APENAS O ESPALHAMENTO COM VIBROACABADORA CONVENCIONAL E COMPACTACAO MECANICA,PARA UMA PRODUCAO DE USINA DE 4.000T/MES</t>
  </si>
  <si>
    <t>CONCRETO ASFALTICO,USINADO A QUENTE,CONSIDERANDO APENAS O ESPALHAMENTO COM VIBROACABADORA CONVENCIONAL E COMPACTACAO MECANICA,PARA UMA PRODUCAO DE USINA DE 6.000T/MES</t>
  </si>
  <si>
    <t>CONCRETO ASFALTICO,USINADO A QUENTE,CONSIDERANDO APENAS O ESPALHAMENTO COM VIBROACABADORA CONVENCIONAL E COMPACTACAO MECANICA,PARA UMA PRODUCAO DE USINA DE 8.000T/MES</t>
  </si>
  <si>
    <t>CONCRETO ASFALTICO,USINADO A QUENTE,CONSIDERANDO APENAS O ESPALHAMENTO COM VIBROACABADORA CONVENCIONAL E COMPACTACAO MECANICA,PARA UMA PRODUCAO DE USINA DE 10.000T/MES</t>
  </si>
  <si>
    <t>CONCRETO ASFALTICO,USINADO A QUENTE,CONSIDERANDO APENAS O ESPALHAMENTO COM MOTONIVELADORA E COMPACTACAO MECANICA,PARA UMA PRODUCAO DE USINA DE 2000T/MES</t>
  </si>
  <si>
    <t>CONCRETO ASFALTICO,USINADO A QUENTE,CONSIDERANDO APENAS O ESPALHAMENTO COM MOTONIVELADORA E COMPACTACAO MECANICA,PARA UMA PRODUCAO DE USINA DE 3000T/MES</t>
  </si>
  <si>
    <t>CONCRETO ASFALTICO,USINADO A QUENTE,CONSIDERANDO APENAS O ESPALHAMENTO COM MOTONIVELADORA E COMPACTACAO MECANICA,PARA UMA PRODUCAO DE USINA DE 4000T/MES</t>
  </si>
  <si>
    <t>CONCRETO ASFALTICO,USINADO A QUENTE,CONSIDERANDO APENAS O ESPALHAMENTO COM MOTONIVELADORA E COMPACTACAO MECANICA,PARA UMA PRODUCAO DE USINA DE 6000T/MES</t>
  </si>
  <si>
    <t>CONCRETO ASFALTICO,USINADO A QUENTE,CONSIDERANDO APENAS O ESPALHAMENTO COM MOTONIVELADORA E COMPACTACAO MECANICA,PARA UMA PRODUCAO DE USINA DE 8000T/MES</t>
  </si>
  <si>
    <t>CONCRETO ASFALTICO,USINADO A QUENTE,CONSIDERANDO APENAS O ESPALHAMENTO COM MOTONIVELADORA E COMPACTACAO MECANICA,PARA UMA PRODUCAO DE USINA DE 10000T/MES</t>
  </si>
  <si>
    <t>CONCRETO ASFALTICO,USINADO A QUENTE,CONSIDERANDO APENAS O ESPALHAMENTO COM VIBROACABADORA ELETRONICA E COMPACTACAO MECANICA,PARA UMA PRODUCAO DE USINA DE 2000T/MES</t>
  </si>
  <si>
    <t>CONCRETO ASFALTICO,USINADO A QUENTE,CONSIDERANDO APENAS O ESPALHAMENTO COM VIBROACABADORA ELETRONICA E COMPACTACAO MECANICA,PARA UMA PRODUCAO DE USINA DE 3000T/MES</t>
  </si>
  <si>
    <t>CONCRETO ASFALTICO,USINADO A QUENTE,CONSIDERANDO APENAS O ESPALHAMENTO COM VIBROACABADORA ELETRONICA E COMPACTACAO MECANICA,PARA UMA PRODUCAO DE USINA DE 4000T/MES</t>
  </si>
  <si>
    <t>CONCRETO ASFALTICO,USINADO A QUENTE,CONSIDERANDO APENAS O ESPALHAMENTO COM VIBROACABADORA ELETRONICA E COMPACTACAO MECANICA,PARA UMA PRODUCAO DE USINA DE 6000T/MES</t>
  </si>
  <si>
    <t>CONCRETO ASFALTICO,USINADO A QUENTE,CONSIDERANDO APENAS O ESPALHAMENTO COM VIBROACABADORA ELETRONICA E COMPACTACAO MECANICA,PARA UMA PRODUCAO DE USINA DE 8000T/MES</t>
  </si>
  <si>
    <t>CONCRETO ASFALTICO,USINADO A QUENTE,CONSIDERANDO APENAS O ESPALHAMENTO COM VIBROACABADORA ELETRONICA E COMPACTACAO MECANICA, PARA UMA PRODUCAO DE USINA DE 10.000T/MES</t>
  </si>
  <si>
    <t>CONCRETO ASFALTICO,USINADO A QUENTE,CONSIDERANDO APENAS O ESPALHAMENTO MANUAL E COMPACTACAO MECANICA,PARA UMA PRODUCAO DE USINA DE 2000T/MES</t>
  </si>
  <si>
    <t>CONCRETO ASFALTICO,USINADO A QUENTE,CONSIDERANDO APENAS O ESPALHAMENTO MANUAL E COMPACTACAO MECANICA,PARA UMA PRODUCAO DE USINA DE 3000T/MES</t>
  </si>
  <si>
    <t>CONCRETO ASFALTICO,USINADO A QUENTE,CONSIDERANDO APENAS O ESPALHAMENTO MANUAL E COMPACTACAO MECANICA,PARA UMA PRODUCAO DE USINA DE 4000T/MES</t>
  </si>
  <si>
    <t>CONCRETO ASFALTICO,USINADO A QUENTE,CONSIDERANDO APENAS O ESPALHAMENTO MANUAL E COMPACTACAO MECANICA,PARA UMA PRODUCAO DE USINA DE 6000T/MES</t>
  </si>
  <si>
    <t>CONCRETO ASFALTICO,USINADO A QUENTE,CONSIDERANDO APENAS O ESPALHAMENTO MANUAL E COMPACTACAO MECANICA,PARA UMA PRODUCAO DE USINA DE 8000T/MES</t>
  </si>
  <si>
    <t>CONCRETO ASFALTICO,USINADO A QUENTE,CONSIDERANDO APENAS O ESPALHAMENTO MANUAL E COMPACTACAO MECANICA,PARA UMA PRODUCAO DE USINA DE 10000T/MES</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</si>
  <si>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</si>
  <si>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</si>
  <si>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</si>
  <si>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</si>
  <si>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LOCO",ATRAVESDE MAQUINA ESPECIAL,MEDINDO EM TORNO DE 0,17M DE BASE E 0,30M DE ALTURA,ACABAMENTO COM ARGAMASSA DE CIMENTO E PO-DE-PEDRA,NO TRACO 1:3,COM FORNECIMENTO DOS MATERIAIS,EXCLUSIVE PREPARO DE BASE E TOPOGRAFIA</t>
  </si>
  <si>
    <t>MEIO-FIO DE CONCRETO USINADO 15MPA,MOLDADO "IN LOCO",ATRAVESDE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</si>
  <si>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</si>
  <si>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</si>
  <si>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</si>
  <si>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</si>
  <si>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</si>
  <si>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</si>
  <si>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</si>
  <si>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</si>
  <si>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</si>
  <si>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</si>
  <si>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</si>
  <si>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GRAMA EM HIDRO-SEMEADURA,EM TALUDES</t>
  </si>
  <si>
    <t>PLANTIO DE GRAMINEA E LEGUMINOSAS EM SEMENTES,CONSTANDO DE ANALISE DO SOLO,CORRECAO DO PH,PREPARO TERRENO(ESCARIFICACAOE VALETAMENTO),ADUBAGEM QUIMICA E ORGANICA,TRATAMENTO PREVENTIVO DO SOLO COM EMPREGO DE INSETICIDA E IRRIGACAO,INCLUSIVETRANSPORTE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</si>
  <si>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</si>
  <si>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</si>
  <si>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</si>
  <si>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</si>
  <si>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</si>
  <si>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</si>
  <si>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</si>
  <si>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</si>
  <si>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</si>
  <si>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</si>
  <si>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</si>
  <si>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</si>
  <si>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</si>
  <si>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</si>
  <si>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</si>
  <si>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</si>
  <si>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</si>
  <si>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</si>
  <si>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</si>
  <si>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</si>
  <si>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</si>
  <si>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</si>
  <si>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</si>
  <si>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</si>
  <si>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</si>
  <si>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</si>
  <si>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</si>
  <si>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</si>
  <si>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</si>
  <si>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</si>
  <si>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</si>
  <si>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ARUNDINABAMBUSIFOLIA(ORQUIDEA BAMBU),JATROPHA PODAGRICA(BATATA DO INFERNO),STRELITZIA REGINAE(FLOR AVE DO PARAISO),HELICONIA ANGUSTA(FALSA AVE DO PARAISO)OU SIMILAR E CONSIDERANDO 8 MUDASPOR M2.FORNECIMENTO</t>
  </si>
  <si>
    <t>ESPECIES VEGETAIS COM ALTURA DE(0,10 A 0,40)M,TIPO JASMIM ESTRELA,CAETIZINHO,CANA DA INDIA, CANA-INDICA,BIRI, CURCULIGO,GENGIBRE AZUL,IXORA ANA,PLANTA DA VIDA,ARARUTA,RHOEO,COPO DELEITE OU SIMILAR E CONSIDERANDO 12 MUDAS P/M2.FORNECIMENTO</t>
  </si>
  <si>
    <t>ESPECIES VEGETAIS COM ALTURA DE(0,20 A 0,80)M,TIPO HELICONIAPSITTACORUM(HELICONIA PAPAGAIO), XANTHOSOMA LINDENI(XANTIA),CALATHEA ZEBRINA(CALATEA ZEBRA), JASMINUM SAMBAC(BOGARI) OUSIMILAR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</si>
  <si>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</si>
  <si>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</si>
  <si>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</si>
  <si>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</si>
  <si>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DE(0,15 A 0,30)M,TIPO OPHIOPOGONJABURAN(BARBA-DE-SERPENTE),KALANCHOE BLOSSFELDIANA(CALANCOE),MARANTA BICOLOR(CAETE)OU SIMILAR E CONSIDERANDO 25 MUDAS P/M2.FORNECIMENTO</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</si>
  <si>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</si>
  <si>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</si>
  <si>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</si>
  <si>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</si>
  <si>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</si>
  <si>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DE1/2" ESPACADAS DE 1,00M.FORNECIMENTO E COLOCACAO</t>
  </si>
  <si>
    <t>CERCA PROTETORA PARA JARDIM,DE 40CM DE ALTURA,EM BARRA CHATADE 1"X1/4",CHUMBADA NO SOLO COM HASTES DE 30CM,ESPACADAS DE60CM,EM MODULOS DE 1,20M.FORNECIMENTO E COLOCACAO</t>
  </si>
  <si>
    <t>GRAMPOS DE PROTECAO PARA CALCADA EM TUBOS DE FERRO GALVANIZADO DE 2",CHUMBADOS EM BLOCOS DE CONCRETO,INCLUSIVE DEMOLICAOE RECOMPOSICAO DA CALCADA,E TRANSPORTE DO MATERIAL EXCEDENTE,EXCLUSIVE PINTURA.FORNECIMENTO E COLOCACAO</t>
  </si>
  <si>
    <t>RETENTOR FLUTUANTE PARA PROTECAO DE MANGUEZAL.CONFECCAO E INSTALACAO</t>
  </si>
  <si>
    <t>CERCA PROTETORA DE JARDIM COM 18CM DE ALTURA,EM BARRA CHATADE ACO ASTM 588 DE(3"X1/4"),COM MONTANTES DO MESMO MATERIAL,DISTANCIADOS DE 1,00M,CHUMBADOS EM BLOCO DE CONCRETO,INCLUSIVE ESCAVACAO,REATERRO,CARGA,DESCARGA E TRANSPORTE</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</si>
  <si>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</si>
  <si>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</si>
  <si>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BORDA.FORNECIMENTOE COLOCACAO</t>
  </si>
  <si>
    <t>LIMITADOR DE GRAMA EM PVC RECICLADO-LINHA PLANA.FORNECIMENTOE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</si>
  <si>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</si>
  <si>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</si>
  <si>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</si>
  <si>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</si>
  <si>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</si>
  <si>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CICLOVIA.FORNECIMENTOE COLOCACAO</t>
  </si>
  <si>
    <t>REVOLVIMENTO E DESTORROAMENTO DA CAMADA SUPERFICIAL DE GRAMADO,ATE 20CM DE PROFUNDIDADE</t>
  </si>
  <si>
    <t>REVOLVIMENTO DE SOLO ATE 10CM DE PROFUNDIDADE</t>
  </si>
  <si>
    <t>REVOLVIMENTO DE SOLO ATE 20CM DE PROFUNDIDADE</t>
  </si>
  <si>
    <t>IRRIGADOR GIRATORIO,DE PLASTICO.FORNECIMENTO E COLOCACAO</t>
  </si>
  <si>
    <t>IRRIGADOR DE IMPULSO SETORIAL,DE PLASTICO,COM 10CM DE ALTURA.FORNECIMENTO E COLOCACAO</t>
  </si>
  <si>
    <t>IRRIGADOR DE IMPULSO SETORIAL,DE PLASTICO,COM 40CM DE ALTURA.FORNECIMENTO E COLOCACAO</t>
  </si>
  <si>
    <t>REGA DE JARDIM OU GRAMADO,COM ESGUICHO,USANDO AGUA LOCAL CANALIZADA</t>
  </si>
  <si>
    <t>ERRADICACAO MANUAL DE ERVAS DANINHAS EM GRAMADOS(200,00M2/DIA)_</t>
  </si>
  <si>
    <t>NIVELAMENTO EM GRAMADOS,INCLUSIVE TRANSPORTE NO SERVICO,CARGA E DESCARGA,EXCLUSIVE O FORNECIMENTO DO MATERIAL</t>
  </si>
  <si>
    <t>NIVELAMENTO E COMPACTACAO DE AREAS ENSAIBRADAS</t>
  </si>
  <si>
    <t>CATACAO DE PAPEIS EM GRAMADO(196 VEZES POR ANO)</t>
  </si>
  <si>
    <t>CATACAO DE PAPEIS EM SUPERFICIES PAVIMENTADAS(196 VEZES PORANO)</t>
  </si>
  <si>
    <t>CATACAO DE PAPEIS EM SUPERFICIES ENSAIBRADAS OU EM AREIA(196VEZES POR ANO)</t>
  </si>
  <si>
    <t>CATACAO DE PAPEIS EM SUPERFICIES PAVIMENTADAS COM PEDRA PORTUGUESA(196 VEZES POR ANO)</t>
  </si>
  <si>
    <t>VARREDURA EM GRAMADOS(104 VEZES POR ANO)</t>
  </si>
  <si>
    <t>VARREDURA EM SUPERFICIES CIMENTADAS OU ASFALTADAS(104 VEZESPOR ANO)</t>
  </si>
  <si>
    <t>VARREDURA EM SUPERFICIES ENSAIBRADAS (104 VEZES POR ANO)</t>
  </si>
  <si>
    <t>VARREDURA DE PAPEIS EM SUPERFICIES PAVIMENTADAS COM PEDRA PORTUGUESA(104 VEZES POR ANO)</t>
  </si>
  <si>
    <t>CAPINA EM SUPERFICIES ENSAIBRADAS(24 VEZES POR ANO)</t>
  </si>
  <si>
    <t>CAPINA DE CONSERVACAO(1 VEZ POR ANO),EM TERRENO DE VEGETACAOPOUCO DENSA,COM RETIRADA OU QUEIMA DE RESIDUOS</t>
  </si>
  <si>
    <t>LIMPEZA DE FOLHAS E PAPEIS FLUTUANDO EM LAGOS E CANAIS(104 VEZES AO ANO)</t>
  </si>
  <si>
    <t>LIMPEZA DE CAIXAS DE AREIA EM PARQUES E JARDINS(12 VEZES PORANO)</t>
  </si>
  <si>
    <t>LIMPEZA DE CAIXAS DE RALO EM PARQUES E JARDINS(12 VEZES PORANO)</t>
  </si>
  <si>
    <t>LIMPEZA DE GALERIAS EM PARQUES E JARDINS(2 VEZES POR ANO)</t>
  </si>
  <si>
    <t>LIMPEZA DE RAMAIS DE RALO EM PARQUES E JARDINS(12 VEZES PORANO)</t>
  </si>
  <si>
    <t>RETIRADA DE MATERIAL PROVENIENTE DE PODA,DE VARREDURA,OU DELIMPEZAS DIVERSAS,A SER FEITA EM CAMINHAO C/NO MINIMO 4,00M3DE CAPACIDADE,COMPREENDENDO CARGA,DESCARGA E TRANSPORTE ATE30KM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</si>
  <si>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</si>
  <si>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</si>
  <si>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</si>
  <si>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</si>
  <si>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</si>
  <si>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</si>
  <si>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</si>
  <si>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</si>
  <si>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LIMPEZA,APOS ESVAZIAMENTO,DOS FUNDOS DE LAGOS E CANAIS</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</si>
  <si>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</si>
  <si>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</si>
  <si>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</si>
  <si>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ARBUSTOS TIPO CERCA VIVA</t>
  </si>
  <si>
    <t>PODA DE ARVORES,LIMPEZA DE GALHOS SECOS E RETIRADA DE PARASITAS</t>
  </si>
  <si>
    <t>CORTE DE GRAMA COM MAQUINAS MOTORIZADAS,INCLUSIVE VARREDURAE RECOLHIMENTO DO ENTULHO (24 VEZES POR ANO)</t>
  </si>
  <si>
    <t>APARO DE BORDOS EM GRAMADOS(6 VEZES POR ANO)</t>
  </si>
  <si>
    <t>APARO MANUAL,COM ENXADAO OU TESOURA,DE BEIRAL DE GRAMADO</t>
  </si>
  <si>
    <t>APARO MANUAL DE CAPIM,COM TESOURA,AO REDOR DE MUDAS VEGETAIS</t>
  </si>
  <si>
    <t>ARRANCAMENTO DE ERVAS DANINHAS PELA RAIZ,EM AREA GRAMADA</t>
  </si>
  <si>
    <t>CAPINA DE ERVAS,GRAMINEAS,ETC,EM AREA DE BRITA</t>
  </si>
  <si>
    <t>CAPINA DE ERVAS,GRAMINEAS,ETC,EM SUPERFICIE ENSAIBRADA</t>
  </si>
  <si>
    <t>CAPINA PARA CONSTRUCAO DE TRILHAS E ACEIROS,SOBRE MATERIAL DE 1ª CATEGORIA,A CEU ABERTO,ATE A PROFUNDIDADE DE 0,10M</t>
  </si>
  <si>
    <t>ENCHIMENTO DE CAVAS,SENDO UM TERCO COM TERRA PRETA VEGETAL</t>
  </si>
  <si>
    <t>CALAGEM DE GRAMADOS(1 VEZ POR ANO)</t>
  </si>
  <si>
    <t>APLICACAO DE HERBICIDA SELETIVO EM GRAMADOS(2 VEZES POR ANO)</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</si>
  <si>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</si>
  <si>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</si>
  <si>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</si>
  <si>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ADUBACAO NITROGENADA EM GRAMADOS(5 VEZES POR ANO)</t>
  </si>
  <si>
    <t>ADUBO ORGANICO(ESTERCO DE GADO).FORNECIMENTO</t>
  </si>
  <si>
    <t>ATERRO COM TERRA PRETA VEGETAL,PARA EXECUCAO DE GRAMADOS</t>
  </si>
  <si>
    <t>TERRA ESTRUMADA,INCLUSIVE CARGA,TRANSPORTE E DESCARGA.FORNECIMENTO</t>
  </si>
  <si>
    <t>TERRA TIPO CAPA DE MORRO,INCLUSIVE CARGA,DESCARGA E TRANSPORTE.FORNECIMENTO</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</si>
  <si>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</si>
  <si>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</si>
  <si>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REGADURANTE 15 DIAS,EXCLUSIVE TRANSPORTE</t>
  </si>
  <si>
    <t>RETIRADA DE GRAMINEAS EM PISO DE PEDRA PORTUGUESA,UTILIZANDOROCADEIRA COSTAL</t>
  </si>
  <si>
    <t>RETIRADA DE COBERTURA VEGETAL DE PISO DE JUNTA SECA</t>
  </si>
  <si>
    <t>RETIRADA DE PROTETOR DE ARVORE,INCLUSIVE CARGA,DESCARGA E TRANSPORTE</t>
  </si>
  <si>
    <t>RETIRADA DE GALHOS SECOS E DE PARASITAS EM ARVORES</t>
  </si>
  <si>
    <t>CAMADA DE AREIA ESPALHADA MANUALMENTE,MEDIDA APOS A COMPACTACAO</t>
  </si>
  <si>
    <t>EXECUCAO DE PAVIMENTACAO EM SAIBRO MELHORADO COM CIMENTO,EMCAMADAS DE 8CM DE ESPESSURA,MEDIDA APOS A COMPRESSAO,SENDO APROPORCAO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</si>
  <si>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</si>
  <si>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</si>
  <si>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</si>
  <si>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CORDOES DE CONCRETO SIMPLES,COM SECAO DE 10X25CM,MOLDADOS NOLOCAL,INCLUSIVE ESCAVACAO E REATERRO</t>
  </si>
  <si>
    <t>CORDOES DE CONCRETO SIMPLES PRE-MOLDADO,COM SECAO DE 6X25CM,INCLUSIVE ESCAVACAO E REATERRO</t>
  </si>
  <si>
    <t>CORDOES DE GRANITO,COM SECAO DE 10X25CM,INCLUSIVE ESCAVACAOE REATERRO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</si>
  <si>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</si>
  <si>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</si>
  <si>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</si>
  <si>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</si>
  <si>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ENCOSTO,MEDINDO(225X50X50)CM.FORNECIMENTO</t>
  </si>
  <si>
    <t>BALIZADOR MODELO COPACABANA,CILINDRICO,LISO,PRE-FABRICADO EMCONCRETO FCK=18MPA,C/REFORCO INTERNO DE MALHA DE VERGALHAOCURVADO DE 1/2", EMBUTIDO NO PISO, COM 40CM DE DIAMETRO E ALTURA DE 46,50CM.FORNECIMENTO E COLOCACAO</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</si>
  <si>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</si>
  <si>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</si>
  <si>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</si>
  <si>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</si>
  <si>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</si>
  <si>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BANCO RUSTICO.FORNECIMENTO E COLOCACAO</t>
  </si>
  <si>
    <t>PRANCHA EM MADEIRA APARELHADA PARA BANCOS DE JARDINS,COM SECAO DE(15X4,5)CM E COMPRIMENTO DE 2,20M,PRESA COM PARAFUSOS EPORCAS NOS PES DE FERRO E PINTURA NA COR A SER INDICADA.FORNECIMENTO E COLOCACAO</t>
  </si>
  <si>
    <t>REGUA DE MADEIRA APARELHADA PARA BANCOS DE JARDINS,COM SECAODE(5,5X3,75)CM E COMPRIMENTO DE 2M,PRESAS COM PARAFUSOS DEPORCAS NOS PES DE FERRO FUNDIDO E PINTURA NA COR A SER INDICADA.FORNECIMENTO E COLOCACAO</t>
  </si>
  <si>
    <t>REGUA DE MADEIRA APARELHADA PARA BANCOS DE JARDINS,COM SECAODE(3X1,5)CM E COMPRIMENTO DE 1M,PRESAS COM PARAFUSOS DE PORCAS NOS PES DE FERRO E ENVERNIZADA NA COR A SER INDICADA.FORNECIMENTO E COLOCACAO</t>
  </si>
  <si>
    <t>MESA DE JOGOS COM 4 BANCOS,TAMPO DE MESA EM MARMORITE ARMADO,NA COR NATURAL,TENDO NO CENTRO TABULEIRO DE XADREZ EM MARMORITE NAS CORES BRANCA E PRETA,PES(MESA E BANCOS)DE CONCRETOARMADO.FORNECIMENTO E COLOCACAO</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</si>
  <si>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</si>
  <si>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</si>
  <si>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</si>
  <si>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</si>
  <si>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</si>
  <si>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</si>
  <si>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</si>
  <si>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</si>
  <si>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</si>
  <si>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</si>
  <si>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</si>
  <si>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</si>
  <si>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</si>
  <si>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</si>
  <si>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</si>
  <si>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</si>
  <si>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</si>
  <si>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</si>
  <si>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</si>
  <si>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</si>
  <si>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</si>
  <si>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</si>
  <si>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</si>
  <si>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</si>
  <si>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</si>
  <si>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</si>
  <si>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CONTRAVENTAMENTO DE ALAMBRADO COM TUBOS DE FERRO GALVANIZADO(EXTERN.E INTERNAMENTE),C/DIAMETRO INTERNO DE 2" E ESPESSURADE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</si>
  <si>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</si>
  <si>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</si>
  <si>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</si>
  <si>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</si>
  <si>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</si>
  <si>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</si>
  <si>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</si>
  <si>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</si>
  <si>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</si>
  <si>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</si>
  <si>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</si>
  <si>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</si>
  <si>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</si>
  <si>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E2 DEMAOS DE ACABAMENTO.FORNECIMENTO E COLOCACAO</t>
  </si>
  <si>
    <t>ESCORREGA DE 5/10ANOS C/ALTURA DE 1,57M MADEIRA APARELHADA ETUBOS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</si>
  <si>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</si>
  <si>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5/10ANOS C/2 PRANCHAS,MADEIRA APARELHADA, ESTASFIXADAS EM TUBO DE FERRO GALVANIZADO(EXT.E INTERNAMENTE) DE2"E 2 1/2" E ESPESSURA DE PAREDE DE 1/8",COM PINTURA DE BASEGALVITE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</si>
  <si>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</si>
  <si>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</si>
  <si>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</si>
  <si>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</si>
  <si>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</si>
  <si>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</si>
  <si>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TUBO DE FERRO GALVANIZADO DE 1.1/2".FORNECIMENTO E COLOCACAO</t>
  </si>
  <si>
    <t>TUBO DE FERRO GALVANIZADO DE 2".FORNECIMENTO E COLOCACAO</t>
  </si>
  <si>
    <t>TELA DE ARAME GALVANIZADO Nº14,MALHA LOSANGO 6 X 6CM.FORNECIMENTO E COLOCACAO</t>
  </si>
  <si>
    <t>TELA DE ARAME GALVANIZADO Nº12,MALHA QUADRADA DE 2,5 X 2,5CM.FORNECIMENTO E COLOCACAO</t>
  </si>
  <si>
    <t>TELA DE ARAME GALVANIZADO Nº12,MALHA LOSANGO DE 5X5CM,PRESAA ARMACAO DE TUBO DE FERRO GALVANIZADO.FORNECIMENTO E COLOCACAO</t>
  </si>
  <si>
    <t>TELA DE ARAME GALVANIZADO Nº12 PLASTIFICADA,MALHA QUADRADA DE 7,5X7,5CM.FORNECIMENTO E COLOCACAO</t>
  </si>
  <si>
    <t>TELA FORMADA POR BARRAS DE ACO CA-60,CRUZADAS E SOLDADAS ENTRE SI,FORMANDO MALHAS DE 8X10CM,FIO 3MM.FORNECIMENTO E COLOCACAO</t>
  </si>
  <si>
    <t>TELA EM POLIETILENO DE ALTA DENSIDADE,100% VIRGEM,COM MALHADE (5X5)CM,COM RESISTENCIA A TRACAO DE 250KGF.FORNECIMENTO ECOLOCACAO</t>
  </si>
  <si>
    <t>CANTONEIRA DE 3/4"X3/4"X1/8".FORNECIMENTO E COLOCACAO</t>
  </si>
  <si>
    <t>CONTENTOR PLASTICO PARA COLETA DE LIXO DOMICILIAR EM POLIETILENO(DIN) DE 500L.FORNECIMENTO</t>
  </si>
  <si>
    <t>CONTENTOR PLASTICO EM POLIETILENO,COM DUAS RODAS MACICAS DEBORRACHA,CAPACIDADE PARA 240 LITROS.FORNECIMENTO</t>
  </si>
  <si>
    <t>FITILHO DE NYLON.FORNECIMENTO</t>
  </si>
  <si>
    <t>PAPELEIRA PLASTICA P/VIAS E PRACAS PUBLICAS EM POLIETILENO(DIN),CAPACIDADE PARA 50L,MEDINDO(75,50X34,50X43,50)CM.FORNECIMENTO E COLOCACAO</t>
  </si>
  <si>
    <t>VASO PLASTICO REDONDO,NA COR TERRACOTA,CERAMICA OU CINZA,COMDIAMETRO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</si>
  <si>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</si>
  <si>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</si>
  <si>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</si>
  <si>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CRAVACAO DE ESTACA EM MADEIRA DE REFLORESTAMENTO, COM DIAMETRO DE 25CM,EM TERRENO DE FRACA RESISTENCIA A PENETRACAO,INCLUSIVE FORNECIMENTO DA ESTACA</t>
  </si>
  <si>
    <t>CRAVACAO DE ESTACA EM MADEIRA DE REFLORESTAMENTO, COM DIAMETRO DE 25CM,EM TERRENO DE MEDIA RESISTENCIA A PENETRACAO,INCLUSIVE FORNECIMENTO DA ESTACA</t>
  </si>
  <si>
    <t>FUNDACAO DE ALVENARIA DE PEDRA,COM ARGAMASSA DE CIMENTO,SAIBRO E AREIA,NO TRACO 1:2:3,TENDO 0,35 A 0,45M DE LARGURA</t>
  </si>
  <si>
    <t>FUNDACAO DE ALVENARIA DE PEDRA,COM ARGAMASSA DE CIMENTO,SAIBRO E AREIA,NO TRACO 1:2:3,TENDO 0,60 A 0,80M DE LARGURA</t>
  </si>
  <si>
    <t>CRAVACAO DE ESTACA DE ACO,PERFIL "H" DE 6"X6",1ª ALMA,EM TERRENO DE FRACA RESISTENCIA A PENETRACAO,INCLUSIVE FORNECIMENTO E UM CORTE AO MACARICO E PERDAS DO PERFIL,EXCLUSIVE EMENDAS ENTALADAS</t>
  </si>
  <si>
    <t>CRAVACAO DE ESTACA DE ACO,PERFIL "H" DE 6"X6",1ª ALMA,EM TERRENO DE MEDIA RESISTENCIA A PENETRACAO,INCLUSIVE FORNECIMENTO E UM CORTE AO MACARICO E PERDAS,EXCLUSIVE EMENDAS ENTALADAS</t>
  </si>
  <si>
    <t>CRAVACAO DE ESTACA DE ACO,PERFIL "H" DE 6"X6",1ª ALMA,EM TERRENO DE FORTE RESISTENCIA A PENETRACAO,INCLUSIVE FORNECIMENTO E UM CORTE AO MACARICO E PERDAS,EXCLUSIVE EMENDAS ENTALADAS</t>
  </si>
  <si>
    <t>CRAVACAO DE ESTACA,TRILHO TR-25,SIMPLES,EM TERRENO DE MEDIARESISTENCIA A PENETRACAO,INCLUSIVE FORNECIMENTO,UM CORTE AOMACARICO E PERDAS,EXCLUSIVE EMENDAS TRANSVERSAIS E DISPOSITIVOS CONTRA A PUNCAO</t>
  </si>
  <si>
    <t>CRAVACAO DE ESTACA,TRILHO TR-25,DUPLO,EM TERRENO DE MEDIA RESISTENCIA A PENETRACAO,INCLUSIVE FORNECIMENTO,UM CORTE AO MACARICO E PERDAS,EXCLUSIVE EMENDAS TRANSVERSAIS E DISPOSITIVOS CONTRA A PUNCAO</t>
  </si>
  <si>
    <t>CRAVACAO DE ESTACA,TRILHO TR-25,TRIPLO,EM TERRENO DE MEDIA RESISTENCIA A PENETRACAO,INCLUSIVE FORNECIMENTO,UM CORTE AO MACARICO E PERDAS,EXCLUSIVE EMENDAS TRANSVERSAIS E DISPOSITIVOS CONTRA A PUNCAO</t>
  </si>
  <si>
    <t>CRAVACAO DE ESTACA,TRILHO TR-32,SIMPLES,EM TERRENO DE MEDIARESISTENCIA A PENETRACAO,INCLUSIVE FORNECIMENTO,UM CORTE AOMACARICO E PERDAS,EXCLUSIVE EMENDAS TRANSVERSAIS E DISPOSITIVOS CONTRA PUNCAO</t>
  </si>
  <si>
    <t>CRAVACAO DE ESTACA,TRILHO TR-32,DUPLO,EM TERRENO DE MEDIA RESISTENCIA A PENETRACAO,INCLUSIVE FORNECIMENTO,UM CORTE AO MACARICO E PERDAS,EXCLUSIVE EMENDAS TRANSVERSAIS E DISPOSITIVOS CONTRA A PUNCAO</t>
  </si>
  <si>
    <t>CRAVACAO DE ESTACA,TRILHO TR-32,TRIPLO,EM TERRENO DE MEDIA RESISTENCIA A PENETRACAO,INCLUSIVE FORNECIMENTO,UM CORTE AO MACARICO E PERDAS,EXCLUSIVE EMENDAS TRANSVERSAIS E DISPOSITIVOS CONTRA A PUNCAO</t>
  </si>
  <si>
    <t>CRAVACAO DE ESTACA,TRILHO TR-37,SIMPLES,EM TERRENO DE MEDIARESISTENCIA A PENETRACAO,INCLUSIVE FORNECIMENTO,UM CORTE AOMACARICO E PERDAS,EXCLUSIVE EMENDAS TRANSVERSAIS E DISPOSITIVOS CONTRA A PUNCAO</t>
  </si>
  <si>
    <t>CRAVACAO DE ESTACA,TRILHO TR-37,DUPLO,EM TERRENO DE MEDIA RESISTENCIA A PENETRACAO,INCLUSIVE FORNECIMENTO,UM CORTE AO MACARICO E PERDAS,EXCLUSIVE EMENDAS TRANSVERSAIS E DISPOSITIVOS CONTRA A PUNCAO</t>
  </si>
  <si>
    <t>CRAVACAO DE ESTACA,TRILHO TR-37,TRIPLO,EM TERRENO DE MEDIA RESISTENCIA A PENETRACAO,INCLUSIVE FORNECIMENTO,UM CORTE AO MACARICO E PERDAS,EXCLUSIVE EMENDAS TRANSVERSAIS E DISPOSITIVOS CONTRA A PUNCAO</t>
  </si>
  <si>
    <t>CRAVACAO DE ESTACA,TRILHO TR-45,SIMPLES,EM TERRENO DE MEDIARESISTENCIA A PENETRACAO,INCLUSIVE FORNECIMENTO,UM CORTE AOMACARICO E PERDAS,EXCLUSIVE EMENDAS TRANSVERSAIS E DISPOSITIVOS CONTRA A PUNCAO</t>
  </si>
  <si>
    <t>CRAVACAO DE ESTACA,TRILHO TR-45,DUPLO,EM TERRENO DE MEDIA RESISTENCIA A PENETRACAO,INCLUSIVE FORNECIMENTO,UM CORTE AO MACARICO E PERDAS,EXCLUSIVE EMENDAS TRANSVERSAIS E DISPOSITIVOS CONTRA A PUNCAO</t>
  </si>
  <si>
    <t>CRAVACAO DE ESTACA,TRILHO TR-45,TRIPLO,EM TERRENO DE MEDIA RESISTENCIA A PENETRACAO,INCLUSIVE FORNECIMENTO,UM CORTE AO MACARICO E PERDAS,EXCLUSIVE EMENDAS TRANSVERSAIS E DISPOSITIVOS CONTRA A PUNCAO</t>
  </si>
  <si>
    <t>CRAVACAO DE ESTACA,TRILHO TR-50,SIMPLES,EM TERRENO DE MEDIARESISTENCIA A PENETRACAO,INCLUSIVE FORNECIMENTO,UM CORTE AOMACARICO E PERDAS,EXCLUSIVE EMENDAS TRANSVERSAIS E DISPOSITIVOS CONTRA A PUNCAO</t>
  </si>
  <si>
    <t>CRAVACAO DE ESTACA,TRILHO TR-50,DUPLO,EM TERRENO DE MEDIA RESISTENCIA A PENETRACAO,INCLUSIVE FORNECIMENTO,UM CORTE AO MACARICO E PERDAS,EXCLUSIVE EMENDAS TRANSVERSAIS E DISPOSITIVOS CONTRA A PUNCAO</t>
  </si>
  <si>
    <t>CRAVACAO DE ESTACA,TRILHO TR-50,TRIPLO,EM TERRENO DE MEDIA RESISTENCIA A PENETRACAO,INCLUSIVE FORNECIMENTO,UM CORTE AO MACARICO E PERDAS,EXCLUSIVE EMENDAS TRANSVERSAIS E DISPOSITIVOS CONTRA A PUNCAO</t>
  </si>
  <si>
    <t>CRAVACAO DE ESTACA,TRILHO TR-57,SIMPLES,EM TERRENO DE MEDIARESISTENCIA A PENETRACAO,INCLUSIVE FORNECIMENTO,UM CORTE AOMACARICO E PERDAS,EXCLUSIVE EMENDAS TRANSVERSAIS E DISPOSITIVOS CONTRA A PUNCAO</t>
  </si>
  <si>
    <t>CRAVACAO DE ESTACA,TRILHO TR-57,DUPLO,EM TERRENO DE MEDIA RESISTENCIA A PENETRACAO,INCLUSIVE FORNECIMENTO,UM CORTE AO MACARICO E PERDAS,EXCLUSIVE EMENDAS TRANSVERSAIS E DISPOSITIVOS CONTRA A PUNCAO</t>
  </si>
  <si>
    <t>CRAVACAO DE ESTACA,TRILHO TR-57,TRIPLO,EM TERRENO DE MEDIA RESISTENCIA A PENETRACAO,INCLUSIVE FORNECIMENTO,UM CORTE AO MACARICO E PERDAS,EXCLUSIVE EMENDAS TRANSVERSAIS E DISPOSITIVOS CONTRA A PUNCAO</t>
  </si>
  <si>
    <t>ESTACA RAIZ COM DIAMETRO DE 4" PARA CARGA DE 10T, INJECAO DEARGAMASSA DE CIMENTO E AREIA,COM 450 A 500KG DE CIMENTO PORM3,INCLUSIVE O FORNECIMENTO DOS MATERIAIS (CIMENTO, AREIA EACO),EXCLUSIVE PERFURACAO</t>
  </si>
  <si>
    <t>ESTACA RAIZ COM DIAMETRO DE 4" PARA CARGA DE 10T,INJECAO DEARGAMASSA  DE CIMENTO E AREIA,COM 450 A 500KG DE CIMENTO PORM3,EXCLUSIVE O FORNECIMENTO DOS MATERIAIS(CIMENTO,AREIA E ACO)E PERFURACAO</t>
  </si>
  <si>
    <t>ESTACA RAIZ COM DIAMETRO DE 4" PARA CARGA DE 15T,INJECAO DEARGAMASSA DE CIMENTO E AREIA,COM 450 A 500KG DE CIMENTO PORM3,INCLUSIVE O FORNECIMENTO DOS MATERIAIS(CIMENTO,AREIA E ACO),EXCLUSIVE PERFURACAO</t>
  </si>
  <si>
    <t>ESTACA RAIZ COM DIAMETRO DE 4" PARA CARGA DE 15T,INJECAO DEARGAMASSA DE CIMENTO E AREIA,COM 450 A 500KG DE CIMENTO PORM3,EXCLUSIVE FORNECIMENTO DOS MATERIAIS(CIMENTO,AREIA E ACO)E PERFURACAO</t>
  </si>
  <si>
    <t>ESTACA RAIZ COM DIAMETRO DE 4" PARA CARGA DE 20T,INJECAO DEARGAMASSA DE CIMENTO E AREIA,COM 450 A 500KG DE CIMENTO PORM3,INCLUSIVE O FORNECIMENTO DOS MATERIAIS(CIMENTO,AREIA E ACO),EXCLUSIVE PERFURACAO</t>
  </si>
  <si>
    <t>ESTACA RAIZ COM DIAMETRO DE 4" PARA CARGA DE 20T,INJECAO DEARGAMASSA DE CIMENTO E AREIA,COM 450 A 500KG DE CIMENTO PORM3,EXCLUSIVE FORNECIMENTO DOS MATERIAIS(CIMENTO,AREIA E ACO)E PERFURACAO</t>
  </si>
  <si>
    <t>ESTACA RAIZ COM DIAMETRO DE 5" PARA CARGA DE 25T,INJECAO DEARGAMASSA DE CIMENTO E AREIA,COM 450 A 500KG DE CIMENTO PORM3,INCLUSIVE O FORNECIMENTO DOS MATERIAIS(CIMENTO,AREIA E ACO),EXCLUSIVE PERFURACAO</t>
  </si>
  <si>
    <t>ESTACA RAIZ COM DIAMETRO DE 5" PARA CARGA DE 25T,INJECAO DEARGAMASSA DE CIMENTO E AREIA,COM 450 A 500KG DE CIMENTO PORM3,EXCLUSIVE FORNECIMENTO DOS MATERIAIS(CIMENTO,AREIA E ACO)E PERFURACAO</t>
  </si>
  <si>
    <t>ESTACA RAIZ COM DIAMETRO DE 6" PARA CARGA DE 35T,INJECAO DEARGAMASSA DE CIMENTO E AREIA,COM 450 A 500KG DE CIMENTO PORM3,INCLUSIVE FORNECIMENTO DOS MATERIAIS(CIMENTO,AREIA E ACO),EXCLUSIVE PERFURACAO</t>
  </si>
  <si>
    <t>ESTACA RAIZ COM DIAMETRO DE 6" PARA CARGA DE 35T,INJECAO DEARGAMASSA DE CIMENTO E AREIA,COM 450 A 500KG DE CIMENTO PORM3,EXCLUSIVE FORNECIMENTO DOS MATERIAIS(CIMENTO,AREIA E ACO)E PERFURACAO</t>
  </si>
  <si>
    <t>ESTACA RAIZ COM DIAMETRO DE 8" PARA CARGA DE 50T,INJECAO DEARGAMASSA DE CIMENTO E AREIA,COM 450 A 500KG DE CIMENTO PORM3,INCLUSIVE FORNECIMENTO DOS MATERIAIS(CIMENTO,AREIA E ACO),EXCLUSIVE PERFURACAO</t>
  </si>
  <si>
    <t>ESTACA RAIZ COM DIAMETRO DE 8" PARA CARGA DE 50T,INJECAO DEARGAMASSA DE CIMENTO E AREIA,COM 450 A 500KG DE CIMENTO PORM3,EXCLUSIVE FORNECIMENTO DOS MATERIAIS(CIMENTO,AREIA E ACO)E PERFURACAO</t>
  </si>
  <si>
    <t>ESTACA RAIZ COM DIAMETRO DE 8" PARA CARGA DE 65T,INJECAO DEARGAMASSA DE CIMENTO E AREIA,COM 450 A 500KG DE CIMENTO PORM3,INCLUSIVE FORNECIMENTO DOS MATERIAIS(CIMENTO,AREIA E ACO),EXCLUSIVE PERFURACAO</t>
  </si>
  <si>
    <t>ESTACA RAIZ COM DIAMETRO DE 8" PARA CARGA DE 65T,INJECAO DEARGAMASSA DE CIMENTO E AREIA,COM 450 A 500KG DE CIMENTO PORM3,EXCLUSIVE FORNECIMENTO DOS MATERIAIS(CIMENTO,AREIA E ACO)E PERFURACAO</t>
  </si>
  <si>
    <t>ESTACA RAIZ COM DIAMETRO DE 8" PARA CARGA DE 80T,INJECAO DEARGAMASSA DE CIMENTO E AREIA,COM 450 A 500KG DE CIMENTO PORM3,INCLUSIVE FORNECIMENTO DOS MATERIAIS(CIMENTO,AREIA E ACO),EXCLUSIVE PERFURACAO</t>
  </si>
  <si>
    <t>ESTACA RAIZ COM DIAMETRO DE 8" PARA CARGA DE 80T,INJECAO DEARGAMASSA DE CIMENTO E AREIA,COM 450 A 500KG DE CIMENTO PORM3,EXCLUSIVE FORNECIMENTO DOS MATERIAIS(CIMENTO,AREIA E ACO)E PERFURACAO</t>
  </si>
  <si>
    <t>ESTACA RAIZ COM DIAMETRO DE 10" PARA CARGA DE 90T,INJECAO DEARGAMASSA DE CIMENTO E AREIA,COM 450 A 500KG DE CIMENTO PORM3,INCLUSIVE O FORNECIMENTO DOS MATERIAIS(CIMENTO,AREIA E ACO),EXCLUSIVE PERFURACAO</t>
  </si>
  <si>
    <t>ESTACA RAIZ COM DIAMETRO DE 10" PARA CARGA DE 90T,INJECAO DEARGAMASSA DE CIMENTO E AREIA,COM 450 A 500KG DE CIMENTO PORM3,EXCLUSIVE FORNECIMENTO DOS MATERIAIS(CIMENTO,AREIA E ACO)E PERFURACAO</t>
  </si>
  <si>
    <t>ESTACA RAIZ COM DIAMETRO DE 12" PARA CARGA DE 110T,INJECAO DE ARGAMASSA DE CIMENTO E AREIA,COM 450 A 500KG DE CIMENTO POR M3,INCLUSIVE FORNECIMENTO DOS MATERIAIS(CIMENTO,AREIA E ACO),EXCLUSIVE PERFURACAO</t>
  </si>
  <si>
    <t>ESTACA RAIZ COM DIAMETRO DE 12" PARA CARGA DE 110T,INJECAO DE ARGAMASSA DE CIMENTO E AREIA,COM 450 A 500KG DE CIMENTO POR M3,EXCLUSIVE FORNECIMENTO DOS MATERIAIS(CIMENTO,AREIA E ACO)E PERFURACAO</t>
  </si>
  <si>
    <t>ESTACA RAIZ COM DIAMETRO DE 16" PARA CARGA DE 120T,INJECAO DE ARGAMASSA DE CIMENTO E AREIA,COM 450 A 500KG DE CIMENTO POR M3,INCLUSIVE FORNECIMENTO DOS MATERIAIS(CIMENTO,AREIA E ACO),EXCLUSIVE PERFURACAO</t>
  </si>
  <si>
    <t>ESTACA RAIZ COM DIAMETRO DE 16" PARA CARGA DE 120T,INJECAO DE ARGAMASSA DE CIMENTO E AREIA,COM 450 A 500KG DE CIMENTO POR M3,EXCLUSIVE FORNECIMENTO DOS MATERIAIS (CIMENTO,AREIA EACO)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</si>
  <si>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</si>
  <si>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</si>
  <si>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</si>
  <si>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</si>
  <si>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</si>
  <si>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</si>
  <si>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</si>
  <si>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</si>
  <si>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</si>
  <si>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</si>
  <si>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</si>
  <si>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</si>
  <si>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</si>
  <si>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</si>
  <si>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</si>
  <si>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</si>
  <si>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</si>
  <si>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</si>
  <si>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</si>
  <si>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</si>
  <si>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</si>
  <si>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</si>
  <si>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</si>
  <si>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</si>
  <si>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</si>
  <si>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</si>
  <si>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</si>
  <si>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</si>
  <si>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</si>
  <si>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</si>
  <si>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</si>
  <si>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</si>
  <si>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</si>
  <si>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</si>
  <si>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</si>
  <si>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</si>
  <si>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</si>
  <si>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</si>
  <si>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</si>
  <si>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</si>
  <si>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EATE 18,00M,CAPACIDADE MEDIA DE CARGA IGUAL A 55T,INCLUSIVEFORNECIMENTO DOS MATERIAIS,CONSIDERANDO O TRECHO CRAVADO E CONCRETADO</t>
  </si>
  <si>
    <t>ESTACA DE CONCRETO ARMADO,MOLDADA NO TERRENO,TIPO "FRANKI STANDARD",COM DIAMETRO DE 400MM,PROFUNDIDADE ACIMA DE 16,00M EATE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</si>
  <si>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</si>
  <si>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</si>
  <si>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</si>
  <si>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</si>
  <si>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</si>
  <si>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</si>
  <si>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</si>
  <si>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</si>
  <si>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</si>
  <si>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</si>
  <si>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</si>
  <si>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</si>
  <si>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</si>
  <si>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ESTACA(MISTA,TUBADA)DE CONCRETO,DIAMETRO DE 417MM,MOLDADA EMTUBO DE ACO QUE PERMANECE INCORPORADO,EXECUTADA "IN SITU" COM AUXILIO DE CRAVACAO PRELIMINAR DE TUBO EXTERIOR TIPO "FRANKI",DIAMETRO DE 520MM,ESTE POSTERIORMENTE RETIRADO.CAPACIDADE MEDIDA DA ESTACA IGUAL A 90T</t>
  </si>
  <si>
    <t>ESTACA (MISTA,TUBULADA) DE CONCRETO,DIAMETRO DE 487MM,MOLDADD EM TUBO DE ACO QUE PERMANECE INCORPORADO,EXECUTADA "IN SITU" COM AUXILIO DE CRAVACAO PRELIMINAR DE TUBO EXTERIOR TIPO"FRANKI",DIAMETRO DE 600MM,ESTE POSTERIORMENTE RETIRADO.CAPAADE MEDIA DA ESTACA IGUAL A 120T</t>
  </si>
  <si>
    <t>TUBULAO DE CONCRETO COM CAMISA DE ACO INCORPORADA DE 1/4",TENDO 0,80M DE DIAMETRO E O PLANO INFERIOR DA BASE ATE 10,00MDA COTA DE ARRASAMENTO,A CEU ABERTO EM TERRENO DE 1ª CATEGORIA,EXCLUSIVE ESCAVACAO E ARMACAO DO FUSTE,INCLUSIVE A FERRAGEM DE TRANSICAO A BASE E AOS BLOCOS DE FUNDACAO E O CONCRETODE ENCHIMENTO</t>
  </si>
  <si>
    <t>TUBULAO DE CONCRETO COM CAMISA DE ACO INCORPORADA DE 1/4",TENDO 1,00M DE DIAMETRO E O PLANO INFERIOR DA BASE ATE 10,00MDA COTA DE ARRASAMENTO,A CEU ABERTO EM TERRENO DE 1ª CATEGORIA,EXCLUSIVE ESCAVACAO E ARMACAO DO FUSTE,INCLUSIVE A FERRAGEM DE TRANSICAO A BASE E AOS BLOCOS DE FUNDACAO E O CONCRETODE ENCHIMENTO</t>
  </si>
  <si>
    <t>TUBULAO DE CONCRETO COM CAMISA DE ACO INCORPORADA DE 1/4",TENDO 1,25M DE DIAMETRO E O PLANO INFERIOR DA BASE ATE 10,00MDA COTA DE ARRASAMENTO,A CEU ABERTO EM TERRENO DE 1ª CATEGORIA,EXCLUSIVE ESCAVACAO E ARMACAO DO FUSTE,INCLUSIVE A FERRAGEM DE TRANSICAO A BASE E AOS BLOCOS DE FUNDACAO E O CONCRETODE ENCHIMENTO</t>
  </si>
  <si>
    <t>TUBULAO DE CONCRETO COM CAMISA DE CHAPA DE 3/8" DE ESPESSURA,TENDO 1,50M DE DIAMETRO E O PLANO INFERIOR DA BASE ATE 10MDA COTA DE ARRASAMENTO,A CEU ABERTO EM TERRENO DE 1ª CATEGORIA,EXCLUSIVE ESCAVACAO E ARMACAO DO FUSTE,INCLUSIVE A FERRAGEM DE TRANSICAO A BASE E AOS BLOCOS DE FUNDACAO E O CONCRETODE ENCHIMENTO</t>
  </si>
  <si>
    <t>ESCAVACAO DE FUSTE DE TUBULAO DE CONCRETO COM CAMISA DE ACOINCORPORADA,DIAMETRO DE 0,80M E O PLANO INFERIOR DA BASE ATE10,00M DA COTA DE ARRASAMENTO,A CEU ABERTO EM MATERIAL DE 1ªCATEGORIA,EXCLUSIVE CARGA,TRANSPORTE E DESCARGA DO MATERIALESCAVADO</t>
  </si>
  <si>
    <t>ESCAVACAO DE FUSTE DE TUBULAO DE CONCRETO COM CAMISA DE ACOINCORPORADA,DIAMETRO DE 0,80M E O PLANO INFERIOR DA BASE ATE10,00M DA COTA DE ARRASAMENTO,A CEU ABERTO EM MATERIAL DE 2ªCATEGORIA,EXCLUSIVE CARGA,TRANSPORTE E DESCARGA DO MATERIALESCAVADO</t>
  </si>
  <si>
    <t>ESCAVACAO DE FUSTE DE TUBULAO DE CONCRETO COM CAMISA DE ACOINCORPORADA,DIAMETRO DE 0,80M E O PLANO INFERIOR DA BASE ATE10,00M DA COTA DE ARRASAMENTO,A CEU ABERTO EM MATERIAL DE 3ªCATEGORIA,EXCLUSIVE CARGA,TRANSPORTE E DESCARGA DO MATERIALESCAVADO</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</si>
  <si>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</si>
  <si>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</si>
  <si>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</si>
  <si>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1,00M E O PLANO INFERIOR DA BASE ATE10,00M DA COTA DE ARRASAMENTO,A CEU ABERTO EM MATERIAL DE 1ªCATEGORIA,EXCLUSIVE CARGA,TRANSPORTE E DESCARGA DO MATERIALESCAVADO</t>
  </si>
  <si>
    <t>ESCAVACAO DE FUSTE DE TUBULAO DE CONCRETO COM CAMISA DE ACOINCORPORADA,DIAMETRO DE 1,00M E O PLANO INFERIOR DA BASE ATE10,00M DA COTA DE ARRASAMENTO,A CEU ABERTO EM MATERIAL DE 2ªCATEGORIA,EXCLUSIVE CARGA,TRANSPORTE E DESCARGA DO MATERIALESCAVADO</t>
  </si>
  <si>
    <t>ESCAVACAO DE FUSTE DE TUBULAO DE CONCRETO COM CAMISA DE ACOINCORPORADA,DIAMETRO DE 1,00M E O PLANO INFERIOR DA BASE ATE10,00M DA COTA DE ARRASAMENTO,A CEU ABERTO EM MATERIAL DE 3ªCATEGORIA,EXCLUSIVE CARGA,TRANSPORTE E DESCARGA DO MATERIALESCAVADO</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</si>
  <si>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</si>
  <si>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</si>
  <si>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</si>
  <si>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ESCAVACAO DE FUSTE DE TUBULAO DE CONCRETO COM CAMISA DE ACOINCORPORADA,DIAMETRO DE 1,25M E O PLANO INFERIOR DA BASE ATE10,00M DA CONTA DE ARRASAMENTO,A CEU ABERTO EM MATERIAL DE 1ª CATEGORIA,EXCLUSIVE CARGA,TRANSPORTE E DESCARGA DO MATERIAL ESCAVADO</t>
  </si>
  <si>
    <t>ESCAVACAO DE FUSTE DE TUBULAO DE CONCRETO COM CAMISA DE ACOINCORPORADA,DIAMETRO DE 1,25M E O PLANO INFERIOR DA BASE ATE10,00M DA COTA DE ARRASAMENTO,A CEU ABERTO EM MATERIAL DE 2ªCATEGORIA,EXCLUSIVE CARGA,TRANSPORTE E DESCARGA DO MATERIALESCAVADO</t>
  </si>
  <si>
    <t>ESCAVACAO DE FUSTE DE TUBULAO DE CONCRETO COM CAMISA DE ACOINCORPORADA,DIAMETRO DE 1,25M E O PLANO INFERIOR DA BASE ATE10,00M DA COTA DE ARRASAMENTO,A CEU ABERTO EM MATERIAL DE 3ªCATEGORIA,EXCLUSIVE CARGA,TRANSPORTE E DESCARGA DO MATERIALESCAVADO</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</si>
  <si>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</si>
  <si>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</si>
  <si>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</si>
  <si>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1,50M E O PLANO INFERIOR DA BASE ATE10,00M DA COTA DE ARRASAMENTO,A CEU ABERTO EM MATERIAL DE 1ªCATEGORIA,EXCLUSIVE CARGA,TRANSPORTE E DESCARGA DO MATERIALESCAVADO</t>
  </si>
  <si>
    <t>ESCAVACAO DE FUSTE DE TUBULAO DE CONCRETO COM CAMISA DE ACOINCORPORADA,DIAMETRO DE 1,50M E O PLANO INFERIOR DA BASE ATE10,00M DA COTA DE ARRASAMENTO,A CEU ABERTO EM MATERIAL DE 2ªCATEGORIA,EXCLUSIVE CARGA,TRANSPORTE E DESCARGA DO MATERIALESCAVADO</t>
  </si>
  <si>
    <t>ESCAVACAO DE FUSTE DE TUBULAO DE CONCRETO COM CAMISA DE ACOINCORPORADA,DIAMETRO DE 1,50M E O PLANO INFERIOR DA BASE ATE10,00M DA COTA DE ARRASAMENTO,A CEU ABERTO EM MATERIAL DE 3ªCATEGORIA,EXCLUSIVE CARGA,TRANSPORTE E DESCARGA DO MATERIALESCAVADO</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</si>
  <si>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</si>
  <si>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</si>
  <si>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</si>
  <si>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</si>
  <si>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</si>
  <si>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</si>
  <si>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</si>
  <si>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</si>
  <si>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</si>
  <si>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</si>
  <si>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</si>
  <si>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</si>
  <si>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</si>
  <si>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</si>
  <si>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</si>
  <si>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</si>
  <si>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</si>
  <si>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</si>
  <si>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</si>
  <si>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</si>
  <si>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</si>
  <si>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</si>
  <si>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J</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</si>
  <si>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</si>
  <si>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</si>
  <si>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</si>
  <si>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</si>
  <si>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</si>
  <si>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</si>
  <si>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</si>
  <si>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</si>
  <si>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</si>
  <si>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</si>
  <si>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</si>
  <si>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</si>
  <si>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</si>
  <si>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</si>
  <si>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</si>
  <si>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</si>
  <si>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</si>
  <si>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</si>
  <si>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</si>
  <si>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</si>
  <si>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</si>
  <si>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</si>
  <si>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</si>
  <si>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</si>
  <si>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</si>
  <si>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</si>
  <si>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</si>
  <si>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</si>
  <si>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</si>
  <si>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BASE ALARGADA DE TUBULOES,ESTANDO O PLANO INFERIOR DA MESMA ATE 10,00M DA COTA DE ARRASAMENTO,CONSIDERANDO-SE EM MATERIAL DE 1ª CATEGORIA,EXCLUSIVE CARGA,TRANSPORTE EDESCARGA DO MATERIAL ESCAVADO</t>
  </si>
  <si>
    <t>ESCAVACAO DE BASE ALARGADA DE TUBULOES,ESTANDO O PLANO INFERIOR DA MESMA ATE 10,00M DA COTA DE ARRASAMENTO,CONSIDERANDO-SE EM MATERIAL DE 2ª CATEGORIA,EXCLUSIVE CARGA,TRANSPORTE EDESCARGA DO MATERIAL ESCAVADO</t>
  </si>
  <si>
    <t>ESCAVACAO DE BASE ALARGADA DE TUBULOES,ESTANDO O PLANO INFERIOR DA MESMA ATE 10,00M DA COTA DE ARRASAMENTO,CONSIDERANDO-SE EM MATERIAL DE 3ª CATEGORIA,EXCLUSIVE CARGA,TRANSPORTE EDESCARGA DO MATERIAL ESCAVADO</t>
  </si>
  <si>
    <t>ESCAVACAO DE BASE ALARGADA DE TUBULOES,ESTANDO O PLANO INFERIOR DA MESMA ENTRE 10,00 E 20,00M DE PROFUNDIDADE(TRECHO EXCEDENTE A 10,00M)DA COTA DE ARRASAMENTO,CONSIDERANDO-SE EM MATERIAL DE 1ª CATEGORIA,EXCLUSIVE CARGA,TRANSPORTE E DESCARGADO MATERIAL ESCAVADO</t>
  </si>
  <si>
    <t>ESCAVACAO DE BASE ALARGADA DE TUBULOES,ESTANDO O PLANO INFERIOR DA MESMA ENTRE 10,00 E 20,00M DE PROFUNDIDADE(TRECHO EXCEDENTE A 10,00M)DA COTA DE ARRASAMENTO,CONSIDERANDO-SE EM MATERIAL DE 2ª CATEGORIA,EXCLUSIVE CARGA,TRANSPORTE E DESCARGADO MATERIAL ESCAVADO</t>
  </si>
  <si>
    <t>ESCAVACAO DE BASE ALARGADA DE TUBULOES,ESTANDO O PLANO INFERIOR DA MESMA ENTRE 10,00 A 20,00M DE PROFUNDIDADE(TRECHO EXCEDENTE A 10,00M)DA COTA DE ARRASAMENTO,CONSIDERANDO-SE EM MATERIAL DE 3ª CATEGORIA,EXCLUSIVE CARGA,TRANSPORTE E DESCARGADO MATERIAL ESCAVADO</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</si>
  <si>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</si>
  <si>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</si>
  <si>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</si>
  <si>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</si>
  <si>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</si>
  <si>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</si>
  <si>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</si>
  <si>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</si>
  <si>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</si>
  <si>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</si>
  <si>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</si>
  <si>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</si>
  <si>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</si>
  <si>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</si>
  <si>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</si>
  <si>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</si>
  <si>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</si>
  <si>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</si>
  <si>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</si>
  <si>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</si>
  <si>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</si>
  <si>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</si>
  <si>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</si>
  <si>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</si>
  <si>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</si>
  <si>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</si>
  <si>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</si>
  <si>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</si>
  <si>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</si>
  <si>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</si>
  <si>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</si>
  <si>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</si>
  <si>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</si>
  <si>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</si>
  <si>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</si>
  <si>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ARRASAMENTO,EXCLUSIVECARGA,TRANSPORTE E DESCARGA DO MATERIAL ESCAVADO</t>
  </si>
  <si>
    <t>MATERIAIS PARA FUSTE DE TUBULAO COM CAMISA DE CONCRETO ARMADO COM DIAMETRO DE 1,00M.FORNECIMENTO,PREPARO E COLOCACAO DOSMATERIAIS PARA EXECUCAO(CONCRETO FCK=20MPA PARA CAMISA E FCK=15MPA PARA ENCHIMENTO,FORMA CURVA,ACO CA-50B)</t>
  </si>
  <si>
    <t>MATERIAIS PARA FUSTE DE TUBULAO COM CAMISA DE CONCRETO ARMADO COM DIAMETRO DE 1,20M.FORNECIMENTO,PREPARO E COLOCACAO DOSMATERIAIS PARA EXECUCAO(CONCRETO FCK=20MPA PARA CAMISA E FCK=15MPA PARA ENCHIMENTO,FORMA CURVA,ACO CA-50B)</t>
  </si>
  <si>
    <t>MATERIAIS PARA FUSTE DE TUBULAO COM CAMISA DE CONCRETO ARMADO COM DIAMETRO DE 1,40M.FORNECIMENTO,PREPARO E COLOCACAO DOSMATERIAIS PARA EXECUCAO(CONCRETO FCK=20MPA PARA CAMISA E FCK=15MPA PARA ENCHIMENTO,FORMA CURVA,ACO CA-50B)</t>
  </si>
  <si>
    <t>MATERIAIS PARA FUSTE DE TUBULAO COM CAMISA DE CONCRETO ARMADO COM DIAMETRO DE 1,50M.FORNECIMENTO,PREPARO E COLOCACAO DOSMATERIAIS PARA EXECUCAO(CONCRETO FCK=20MPA PARA CAMISA E FCK=15MPA PARA ENCHIMENTO,FORMA CURVA,ACO CA-50B)</t>
  </si>
  <si>
    <t>MATERIAIS PARA FUSTE DE TUBULAO COM CAMISA DE CONCRETO ARMADO COM DIAMETRO DE 1,60M.FORNECIMENTO,PREPARO E COLOCACAO DOSMATERIAIS PARA EXECUCAO(CONCRETO FCK=20MPA PARA CAMISA E FCK=15MPA PARA ENCHIMENTO,FORMA CURVA,ACO CA-50B)</t>
  </si>
  <si>
    <t>MATERIAIS PARA FUSTE DE TUBULAO COM CAMISA DE CONCRETO ARMADO COM DIAMETRO DE 1,80M.FORNECIMENTO,PREPARO E COLOCACAO DOSMATERIAIS PARA EXECUCAO(CONCRETO FCK=20MPA PARA CAMISA E FCK=15MPA PARA ENCHIMENTO,FORMA CURVA,ACO CA-50B)</t>
  </si>
  <si>
    <t>MATERIAIS PARA FUSTE DE TUBULAO COM CAMISA DE CONCRETO ARMADO COM DIAMETRO DE 2,00M.FORNECIMENTO,PREPARO E COLOCACAO DOSMATERIAIS PARA EXECUCAO(CONCRETO FCK=20MPA PARA CAMISA E FCK=15MPA PARA ENCHIMENTO,FORMA CURVA,ACO CA-50B)</t>
  </si>
  <si>
    <t>MATERIAIS PARA FUSTE DE TUBULAO COM CAMISA DE CONCRETO ARMADO COM DIAMETRO DE 2,20M.FORNECIMENTO,PREPARO E COLOCACAO DOSMATERIAIS PARA EXECUCAO(CONCRETO FCK=20MPA PARA CAMISA E FCK=15MPA PARA ENCHIMENTO,FORMA CURVA,ACO CA-50B)</t>
  </si>
  <si>
    <t>MATERIAIS PARA BASE ALARGADA DE TUBULAO COM CAMISA DE CONCRETO ARMADO.FORNECIMENTO,PREPARO E COLOCACAO DOS MATERIAIS(CONCRETO FCK=15MPA)PARA EXECUCAO DE BASE ALARGADA</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</si>
  <si>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</si>
  <si>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</si>
  <si>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</si>
  <si>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</si>
  <si>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</si>
  <si>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BARRASCHATAS DE 1/4" DE ESPESSURA,SOLDADAS NOS PERFIS,INCLUSIVEFORNECIMENTO DE TODOS OS MATERIAIS</t>
  </si>
  <si>
    <t>EMENDA DE PERFIL DE ACO "I",DE 8" DUPLO,1° E 2° ALMAS,PARAESTACA,CONSIDERANDO UM CORTE AO MACARICO E 4 TALAS,EM BARRASCHATAS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</si>
  <si>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</si>
  <si>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</si>
  <si>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</si>
  <si>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</si>
  <si>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</si>
  <si>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</si>
  <si>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</si>
  <si>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</si>
  <si>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</si>
  <si>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</si>
  <si>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</si>
  <si>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</si>
  <si>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</si>
  <si>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</si>
  <si>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</si>
  <si>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</si>
  <si>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</si>
  <si>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</si>
  <si>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</si>
  <si>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</si>
  <si>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</si>
  <si>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</si>
  <si>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</si>
  <si>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</si>
  <si>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</si>
  <si>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</si>
  <si>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</si>
  <si>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</si>
  <si>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</si>
  <si>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</si>
  <si>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</si>
  <si>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80CM</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</si>
  <si>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</si>
  <si>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</si>
  <si>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</si>
  <si>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</si>
  <si>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</si>
  <si>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</si>
  <si>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 TR-50 OU TR-57,SIMPLES</t>
  </si>
  <si>
    <t>ARRASAMENTO DE ESTACA DE TRILHO,TR-25,TR-32,TR-37 OU TR-45,DUPLO</t>
  </si>
  <si>
    <t>ARRASAMENTO DE ESTACA DE TRILHO TR-50 OU TR-57,DUPLO</t>
  </si>
  <si>
    <t>ARRASAMENTO DE ESTACA DE TRILHO TR-25,TR-32,TR-37 OU TR-45,TRIPLO</t>
  </si>
  <si>
    <t>ARRASAMENTO DE ESTACA DE TRILHO TR-50 OU TR-57,TRIPLO</t>
  </si>
  <si>
    <t>ARRASAMENTO DE ESTACA DE ACO,PERFIL H DE 6"X6"</t>
  </si>
  <si>
    <t>ARRASAMENTO DE ESTACA DE ACO,PERFIL I DE 12" A 20"</t>
  </si>
  <si>
    <t>ARRASAMENTO DE ESTACA RAIZ DE 4" A 6" DE DIAMETRO</t>
  </si>
  <si>
    <t>ARRASAMENTO DE ESTACA RAIZ DE 8" A 10" DE DIAMETRO</t>
  </si>
  <si>
    <t>ARRASAMENTO DE ESTACA RAIZ DE 12" A 16" DE DIAMETRO</t>
  </si>
  <si>
    <t>RETIRADA DE ESTACA EM PERFIL DE ACO ALTURA ATE 15" E COMPRIMENTO ATE 12,00M,EM TERRENO DE FRACA RESISTENCIA A PENETRACAO</t>
  </si>
  <si>
    <t>RETIRADA DE ESTACA EM PERFIL DE ACO ALTURA ATE 15" E COMPRIMENTO ATE 12,00M,EM TERRENO DE MEDIA RESISTENCIA A PENETRACAO</t>
  </si>
  <si>
    <t>RETIRADA DE ESTACA EM PERFIL DE ACO ALTURA ATE 15" E COMPRIMENTO ATE 12,00M,EM TERRENO DE FORTE RESISTENCIA A PENETRACAO</t>
  </si>
  <si>
    <t>ARRANCAMENTO DE ESTACA EM MADEIRA DE REFLORESTAMENTO,DIAMETRO DE 25CM,EM TERRENO DE FRACA RESISTENCIA A PENETRACAO</t>
  </si>
  <si>
    <t>ARRANCAMENTO DE ESTACA EM MADEIRA DE REFLORESTAMENTO,DIAMETRO DE 25CM,EM TERRENO DE MEDIA RESISTENCIA A PENETRACAO</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</si>
  <si>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</si>
  <si>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</si>
  <si>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</si>
  <si>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</si>
  <si>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</si>
  <si>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</si>
  <si>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</si>
  <si>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SIMPLES,INCLUSIVE PERDAS.FORNECIMENTO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</si>
  <si>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</si>
  <si>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</si>
  <si>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</si>
  <si>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</si>
  <si>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CRAVACAO DE PERFIL DE ACO "H" ATE 8",EM TERRENO DE FRACA RESISTENCIA A PENETRACAO,INCLUSIVE UM CORTE AO MACARICO,EXCLUSIVE EMENDAS,FORNECIMENTO E PERDAS DO PERFIL</t>
  </si>
  <si>
    <t>CRAVACAO DE PERFIL DE ACO "H" ATE 8",EM TERRENO DE MEDIA RESISTENCIA A PENETRACAO,INCLUSIVE UM CORTE AO MACARICO,EXCLUSIVE EMENDAS,FORNECIMENTO E PERDAS DO PERFIL</t>
  </si>
  <si>
    <t>CRAVACAO DE PERFIL DE ACO "H" ATE 8",EM TERRENO DE FORTE RESISTENCIA A PENETRACAO,INCLUSIVE UM CORTE AO MACARICO,EXCLUSIVE EMENDAS,FORNECIMENTO E PERDAS DO PERFIL</t>
  </si>
  <si>
    <t>CRAVACAO DE PERFIL DE ACO "I" DE 10" A 12",EM TERRENO DE FRACA RESISTENCIA A PENETRACAO,INCLUSIVE UM CORTE AO MACARICO,EXCLUSIVE EMENDAS,FORNECIMENTO E PERDAS DO PERFIL</t>
  </si>
  <si>
    <t>CRAVACAO DE PERFIL DE ACO "I" DE 10" A 12",EM TERRENO DE MEDIA RESISTENCIA A PENETRACAO,INCLUSIVE UM CORTE AO MACARICO,EXCLUSIVE EMENDAS,FORNECIMENTO E PERDAS DO PERFIL</t>
  </si>
  <si>
    <t>CRAVACAO DE PERFIL DE ACO "I" DE 10" A 12",EM TERRENO DE FORTE RESISTENCIA A PENETRACAO,INCLUSIVE UM CORTE AO MACARICO,EXCLUSIVE EMENDAS,FORNECIMENTO E PERDAS DO PERFIL</t>
  </si>
  <si>
    <t>CRAVACAO DE PERFIL DE ACO "I" DE 15" A 20",EM TERRENO DE FRACA RESISTENCIA A PENETRACAO,INCLUSIVE UM CORTE AO MACARICO,EXCLUSIVE EMENDAS,FORNECIMENTO E PERDAS DO PERFIL</t>
  </si>
  <si>
    <t>CRAVACAO DE PERFIL DE ACO "I" DE 15" A 20",EM TERRENO DE MEDIA RESISTENCIA A PENETRACAO,INCLUSIVE UM CORTE AO MACARICO,EXCLUSIVE EMENDAS,FORNECIMENTO E PERDAS DO PERFIL</t>
  </si>
  <si>
    <t>CRAVACAO DE PERFIL DE ACO "I" DE 15" A 20",EM TERRENO DE FORTE RESISTENCIA A PENETRACAO,INCLUSIVE UM CORTE AO MACARICO,EXCLUSIVE EMENDAS,FORNECIMENTO E PERDAS DO PERFIL</t>
  </si>
  <si>
    <t>CRAVACAO DE PERFIL DE ACO "I" ATE 8",DUPLO,EM TERRENO DE FRACA RESISTENCIA A PENETRACAO,INCLUSIVE UM CORTE AO MACARICO,EXCLUSIVE EMENDAS,FORNECIMENTO E PERDAS DO PERFIL</t>
  </si>
  <si>
    <t>CRAVACAO DE PERFIL DE ACO "I" ATE 8",DUPLO,EM TERRENO DE MEDIA RESISTENCIA A PENETRACAO,INCLUSIVE UM CORTE AO MACARICO,EXCLUSIVE EMENDAS,FORNECIMENTO E PERDAS DO PERFIL</t>
  </si>
  <si>
    <t>CRAVACAO DE PERFIL DE ACO "I" ATE 8",DUPLO,EM TERRENO DE FORTE RESISTENCIA A PENETRACAO,INCLUSIVE UM CORTE NO MACARICO,EXCLUSIVE EMENDAS,FORNECIMENTO E PERDAS DO PERFIL</t>
  </si>
  <si>
    <t>CRAVACAO DE PERFIL DE ACO "I" DE 10" DUPLO,EM TERRENO DE FRACA RESISTENCIA A PENETRACAO,INCLUSIVE UM CORTE AO MACARICO,EXCLUSIVE EMENDAS,FORNECIMENTO E PERDAS DO PERFIL</t>
  </si>
  <si>
    <t>CRAVACAO DE PERFIL DE ACO "I" DE 10",DUPLO,EM TERRENO DE MEDIA RESISTENCIA A PENETRACAO,INCLUSIVE UM CORTE AO MACARICO,EXCLUSIVE EMENDAS,FORNECIMENTO E PERDAS DO PERFIL</t>
  </si>
  <si>
    <t>CRAVACAO DE PERFIL DE ACO "I" DE 10",DUPLO,EM TERRENO DE FORTE RESISTENCIA A PENETRACAO,INCLUSIVE UM CORTE AO MACARICO,EXCLUSIVE EMENDAS,FORNCIMENTO E PERDAS DO PERFIL</t>
  </si>
  <si>
    <t>CRAVACAO DE PERFIL DE ACO "I" DE 12",DUPLO,EM TERRENO DE FRACA RESISTENCIA A PENETRACAO,INCLUSIVE UM CORTE AO MACARICO,EXCLUSIVE EMENDAS,FORNECIMENTO E PERDAS DO PERFIL</t>
  </si>
  <si>
    <t>CRAVACAO DE PERFIL DE ACO "I" DE 12",DUPLO,EM TERRENO DE MEDIA RESISTENCIA A PENETRACAO,INCLUSIVE UM CORTE AO MACARICO,EXCLUSIVE EMENDAS,FORNECIMENTO E PERDAS DO PERFIL</t>
  </si>
  <si>
    <t>CRAVACAO DE PERFIL DE ACO "I" DE 12",DUPLO,EM TERRENO DE FORTE RESISTENCIA A PENETRACAO,INCLUSIVE UM CORTE AO MACARICO,NEXCLUSIVE EMENDAS,FORNECIMENTO E PERDAS DO PERFIL</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</si>
  <si>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</si>
  <si>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</si>
  <si>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</si>
  <si>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MANUAL,EXCLUSIVEPERFURACAO</t>
  </si>
  <si>
    <t>ESTACA DE CONCRETO FCK=15MPA,ARMADA,MOLDADA NO TERRENO,UTILIZANDO TUBO DE PVC DEFOFO DE 200MM,COMO FORMA REMOVIVEL,SERVINDO 10 VEZES,COM CAPACIDADE PARA 15T,INCLUSIVE FORNECIMENTODOS MATERIAIS E CONCRETAGEM COM ADENSAMENTO MANUAL,EXCLUSIVEPERFURACAO</t>
  </si>
  <si>
    <t>ESTACA DE CONCRETO FCK=15MPA,ARMADA,MOLDADA NO TERRENO,UTILIZANDO TUBO DE PVC DEFOFO DE 250MM,COMO FORMA REMOVIVEL,SERVINDO 10 VEZES,COM CAPACIDADE PARA 15T,INCLUSIVE FORNECIMENTODOS MATERIAIS E CONCRETAGEM COM ADENSAMENTO MANUAL,EXCLUSIVEPERFURACAO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</si>
  <si>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</si>
  <si>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</si>
  <si>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</si>
  <si>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CRAVACAO DE ESTACA-PRANCHA DE CONCRETO PRE-MOLDADA,COM LARGURA UTIL DE 30CM E COMPRIMENTO ATE 7,00M,CONSIDERANDO-SE TODAA SUPERFICIE DA ESTACA,EM TERRENO DE FRACA RESISTENCIA A PENETRACAO,EXCLUSIVE ESTACA</t>
  </si>
  <si>
    <t>CRAVACAO DE ESTACA-PRANCHA DE CONCRETO PRE-MOLDADA,COM LARGURA UTIL DE 30CM E COMPRIMENTO ATE 7,00M,CONSIDERANDO-SE TODAA SUPERFICIE DA ESTACA,EM TERRENO DE MEDIA RESISTENCIA A PENETRACAO,EXCLUSIVE ESTACA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</si>
  <si>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</si>
  <si>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</si>
  <si>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</si>
  <si>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</si>
  <si>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GAIOLA ARMADURA PARA PAREDE DIAFRAGMA,EM ACO CA-50,INCLUSIVEFORNECIMENTO,PERDAS,CORTE,DOBRAGEM,MONTAGEM E SOLDAS</t>
  </si>
  <si>
    <t>MANUSEIO DE PERFIS METALICOS ESTRUTURAIS ATE 20,00M</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</si>
  <si>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</si>
  <si>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</si>
  <si>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</si>
  <si>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</si>
  <si>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</si>
  <si>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</si>
  <si>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</si>
  <si>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</si>
  <si>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</si>
  <si>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PORM3 DE CONCRETO,COMPREENDENDO APENAS O FORNECIMENTO DOS MATERIAIS,INCLUSIVE 5% DE PERDAS</t>
  </si>
  <si>
    <t>CONCRETO PARA MEIOS AGRESSIVOS,COM UTILIZACAO DE CIMENTO RESISTENTE A SULFATOS,COM FATOR AGUA E CIMENTO,MENOR OU IGUAL A0,50,COM CONSUMO MAIOR OU IGUAL A 400KG,COMPREENDENDO APENAS O FORNECIMENTO DOS MATERIAIS,INCLUSIVE 5% DE PERDAS.</t>
  </si>
  <si>
    <t>PREPARO MANUAL DE CONCRETO,INCLUSIVE TRANSPORTE HORIZONTAL COM CARRINHO DE MAO,ATE 20,00M</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</si>
  <si>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</si>
  <si>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</si>
  <si>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PREPARO DE CONCRETO,COMPREENDENDO MISTURA E AMASSAMENTO EM UMA BETONEIRA DE 320L,ADMITINDO-SE UMA PRODUCAO APROXIMADA DE2,00M3/H,EXCLUINDO O FORNECIMENTO DOS MATERIAIS</t>
  </si>
  <si>
    <t>PREPARO DE CONCRETO,EM CONDICOES ESPECIAIS,COMPREENDENDO MISTURA E AMASSAMENTO EM UMA BETONEIRA DE 320L,ADMITINDO-SE UMAPRODUCAO APROXIMADA DE 1,50M3/H,EXCLUINDO O FORNECIMENTO DOS MATERIAIS</t>
  </si>
  <si>
    <t>PREPARO DE CONCRETO,EM CONDICOES ESPECIAIS,COMPREENDENDO MISTURA E AMASSAMENTO EM UMA BETONEIRA DE 320L,ADMITINDO-SE UMAPRODUCAO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</si>
  <si>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</si>
  <si>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</si>
  <si>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</si>
  <si>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</si>
  <si>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LANCAMENTO DE CONCRETO EM PECAS ARMADAS,INCLUSIVE TRANSPORTEHORIZONTAL ATE 20,00M EM CARRINHOS,E VERTICAL ATE 10,00M COM TORRE E GUINCHO,COLOCACAO,ADENSAMENTO E ACABAMENTO,CONSIDERANDO UMA PRODUCAO APROXIMADA DE 2,00M3/H</t>
  </si>
  <si>
    <t>LANCAMENTO DE CONCRETO EM PECAS ARMADAS,EM CONDICOES ESPECIAIS,INCLUSIVE TRANSPORTE HORIZONTAL ATE 20,00M EM CARRINHOS,EVERTICAL ATE 10,00M COM TORRE E GUINCHO,COLOCACAO,ADENSAMENTO E ACABAMENTO,CONSIDERANDO UMA PRODUCAO APROXIMADA DE 1,50M3/H</t>
  </si>
  <si>
    <t>LANCAMENTO DE CONCRETO EM PECAS ARMADAS,EM CONDICOES ESPECIAIS,INCLUSIVE TRANSPORTE HORIZONTAL ATE 20,00M EM CARRINHOS,EVERTICAL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</si>
  <si>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</si>
  <si>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</si>
  <si>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</si>
  <si>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DE1,50M3/H</t>
  </si>
  <si>
    <t>LANCAMENTO DE CONCRETO EM PECAS SEM ARMADURA,EM CONDICOES ESPECIAIS,INCLUSIVE TRANSPORTE HORIZONTAL ATE 20,00M EM CARRINHOS,E VERTICAL ATE 10,00M COM TORRE E GUINCHO,COLOCACAO,ADENSAMENTO E ACABAMENTO,CONSIDERANDO UMA PRODUCAO APROXIMADA DE1,00M3/H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</si>
  <si>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</si>
  <si>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</si>
  <si>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</si>
  <si>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</si>
  <si>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</si>
  <si>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</si>
  <si>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</si>
  <si>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</si>
  <si>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</si>
  <si>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</si>
  <si>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</si>
  <si>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</si>
  <si>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TRANSPORTEHORIZONTAL E VERTICAL,COM AUXILIO DE GUINDASTE E CACAMBAS DE 1,00 A 1,50M3,CURA,COLOCACAO,ADENSAMENTO E ACABAMENTO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</si>
  <si>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</si>
  <si>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</si>
  <si>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</si>
  <si>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</si>
  <si>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</si>
  <si>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</si>
  <si>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</si>
  <si>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</si>
  <si>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30%DO VOLUME REAL OCUPADO POR PEDRA-DE-MAO,INCLUSIVE MATERIAIS,TRANSPORTE,PREPARO,LANCAMENTO E ADENSAMENTO</t>
  </si>
  <si>
    <t>CONCRETO CICLOPICO CONFECCIONADO COM CONCRETO DOSADO PARA UMA RESISTENCIA CARACTERISTICA A COMPRESSAO DE 10MPA,EXCLUSIVEA PEDRA-DE-MAO,INCLUSIVE MATERIAIS,TRANSPORTE,PREPARO,LANCAMENTO E ADENSAMENTO</t>
  </si>
  <si>
    <t>CONCRETO PARA CAMADAS PREPARATORIAS COM 180KG DE CIMENTO PORM3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</si>
  <si>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</si>
  <si>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</si>
  <si>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</si>
  <si>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</si>
  <si>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</si>
  <si>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</si>
  <si>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</si>
  <si>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</si>
  <si>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</si>
  <si>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</si>
  <si>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</si>
  <si>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</si>
  <si>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FORMAS ESPECIAIS DE MADEIRA PARA PECAS DE CONCRETO PRE-MOLDADO,SERVINDO 20 VEZES,TABUAS DE MADEIRA DE 3ª,COM 4CM DE ESPESSURA,MOLDAGEM E DESMOLDAGEM</t>
  </si>
  <si>
    <t>FORMAS ESPECIAIS DE MADEIRA PARA ABOBADA DE TUNEL,EM MADEIRADE 3ª,CONSIDERANDO O APROVEITAMENTO DA MADEIRA DE 3 VEZES,INCLUSIVE FORNECIMENTO DOS MATERIAIS E DESMOLDAGEM</t>
  </si>
  <si>
    <t>FORMAS ESPECIAIS DE MADEIRA PARA ABOBODA DE TUNEL,EM MADEIRADE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</si>
  <si>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</si>
  <si>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</si>
  <si>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</si>
  <si>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</si>
  <si>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</si>
  <si>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</si>
  <si>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</si>
  <si>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</si>
  <si>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</si>
  <si>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</si>
  <si>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</si>
  <si>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</si>
  <si>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</si>
  <si>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</si>
  <si>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</si>
  <si>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</si>
  <si>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</si>
  <si>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</si>
  <si>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</si>
  <si>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</si>
  <si>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ATE1,50M,COM 30% DE APROVEITAMENTO DA MADEIRA,INCLUSIVE RETIRADA</t>
  </si>
  <si>
    <t>ESCORAMENTO DE FORMA DE PARAMETROS VERTICAIS,PARA ALTURA ATE1,50M,COM APROVEITAMENTO DE 2 VEZES DA MADEIRA,INCLUSIVE RETIRADA</t>
  </si>
  <si>
    <t>ESCORAMENTO DE FORMAS DE PARAMENTOS VERTICAIS,PARA ALTURA DE1,50 A 5,00M,COM 30% DE APROVEITAMENTO DA MADEIRA,INCLUSIVERETIRADA</t>
  </si>
  <si>
    <t>ESCORAMENTO DE FORMAS DE PARAMENTOS VERTICAIS,PARA ALTURA DE1,50 A 5,00M,COM APROVEITAMENTO DE 2 VEZES DA MADEIRA,INCLUSIVE RETIRADA</t>
  </si>
  <si>
    <t>ESCORAMENTO DE FORMAS DE PARAMENTOS VERTICAIS,PARA ALTURA DE5,00M A 8,00M,COM 30% DE APROVEITAMENTO DA MADEIRA,INCLUSIVE RETIRADA</t>
  </si>
  <si>
    <t>ESCORAMENTO DE FORMAS DE PARAMENTOS VERTICAIS,PARA ALTURA DE5,00M A 8,00M,COM APROVEITAMENTO DE 2 VEZES DA MADEIRA,INCLUSIVE RETIRADA</t>
  </si>
  <si>
    <t>ESCORAMENTO DE FORMAS DE PARAMENTOS VERTICAIS,PARA ALTURA DE8,00M A 12,00M,COM 30% DE APROVEITAMENTO DA MADEIRA,INCLUSIVE RETIRADA</t>
  </si>
  <si>
    <t>ESCORAMENTO DE FORMAS DE PARAMENTOS VERTICAIS,PARA ALTURA DE8,00 A 12,00M,COM APROVEITAMENTO DE 2 VEZES DA MADEIRA,INCLUSIVE RETIRADA</t>
  </si>
  <si>
    <t>JUNTA DE MADEIRA PARA PONTES,UTILIZANDO SARRAFOS DE 1X7CM</t>
  </si>
  <si>
    <t>PILAR EM MADEIRA DE REFLORESTAMENTO,COM 25CM DE DIAMETRO,TRATADO COM PINTURA IMUNIZANTE,EXCLUSIVE ESCAVACAO,FUNDACAO 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</si>
  <si>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</si>
  <si>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</si>
  <si>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COMPENSADA,EMPREGANDO-SE AS DE 14MM,RESINADAS E TAMBEM AS DE 20MM DE ESPESSURA,PLASTIFICADAS,SERVINDO 4 VEZES,E A MADEIRA AUXILIAR SERVINDO 1 VEZ,INCLUSIVE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</si>
  <si>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</si>
  <si>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</si>
  <si>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DESMOLDAGEM,EXCLUSIVEESCORAMENTO</t>
  </si>
  <si>
    <t>FORMAS DE CHAPAS DE MADEIRA COMPENSADA,DE 14MM DE ESPESSURA,RESINADAS,PARA LAJES,SERVINDO 2 VEZES,E MADEIRA AUXILIAR SERVINDO 2 VEZES,INCLUSIVE FORNECIMENTO E DESMOLDAGEM,EXCLUSIVEESCORAMENTO</t>
  </si>
  <si>
    <t>FORMAS DE CHAPAS DE MADEIRA COMPENSADA,DE 20MM DE ESPESSURA,PLASTIFICADAS,SERVINDO 2 VEZES,E MADEIRA AUXILIAR SERVINDO 3VEZES,INCLUSIVE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</si>
  <si>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</si>
  <si>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</si>
  <si>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</si>
  <si>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FORMAS PLASTICAS RECICLADAS(ALUGUEL),PARA EDIFICACOES COM LAJES PLANAS,NAS DIMENSOES DE 61CMX61CM,COM 18MM DE ESPESSURA,EXCLUSIVE MONTAGEM E DESMONTAGEM(VIDE FAMILIA 11.007)</t>
  </si>
  <si>
    <t>CAIXAS PLASTICAS RECICLADAS(ALUGUEL),PARA LAJES NERVURADAS,NAS DIMENSOES DE 61CMX61CM E 16CM DE ALTURA,EXCLUSIVE MONTAGEM E DESMONTAGEM(VIDE FAMILIA 11.007)</t>
  </si>
  <si>
    <t>CAIXAS PLASTICAS RECICLADAS(ALUGUEL),PARA LAJES NERVURADAS,NAS DIMENSOES DE 61CMX61CM E 18CM DE ALTURA,EXCLUSIVE MONTAGEM E DESMONTAGEM(VIDE FAMILIA 11.007)</t>
  </si>
  <si>
    <t>CAIXAS PLASTICAS RECICLADAS(ALUGUEL),PARA LAJES NERVURADAS,NAS DIMENSOES DE 61CMX61CM E 21CM DE ALTURA,EXCLUSIVE MONTAGEM E DESMONTAGEM(VIDE FAMILIA 11.007)</t>
  </si>
  <si>
    <t>CAIXAS PLASTICAS RECICLADAS(ALUGUEL),PARA LAJES NERVURADAS,NAS DIMENSOES DE 61CMX61CM E 26CM DE ALTURA,EXCLUSIVE MONTAGEM E DESMONTAGEM(VIDE FAMILIA 11.007)</t>
  </si>
  <si>
    <t>CAIXAS PLASTICAS RECICLADAS(ALUGUEL),PARA LAJES NERVURADAS,NAS DIMENSOES DE 61CMX61CM E 30CM DE ALTURA,EXCLUSIVE MONTAGEM E DESMONTAGEM(VIDE FAMILIA 11.007)</t>
  </si>
  <si>
    <t>CANALETAS PLASTICAS RECICLADAS(ALUGUEL),COM 61CM DE COMPRIMENTO PARA ACRESCIMO DE 12CM NA ALTURA DAS NERVURAS,EXCLUSIVEMONTAGEM E DESMONTAGEM(VIDE FAMILIA 11.007)</t>
  </si>
  <si>
    <t>MONTAGEM E DESMONTAGEM DE FORMAS PLASTICAS RECICLADAS,NAS DIMENSOES DE 61CMX61CM,ESPESSURA DE 18MM</t>
  </si>
  <si>
    <t>MONTAGEM E DESMONTAGEM DE CAIXAS PLASTICAS RECICLADAS,COM DIMENSOES DE 61CMX61CM,ALTURAS DE 16 A 30CM</t>
  </si>
  <si>
    <t>MONTAGEM E DESMONTAGEM DE CANALETAS PLASTICAS RECICLADAS COM12CM DE ALTURA</t>
  </si>
  <si>
    <t>BARRA DE ACO CA-25,REDONDA,SEM SALIENCIA OU MOSSA,COEFICIENTE DE CONFORMACAO SUPERFICIAL MINIMO(ADERENCIA)IGUAL A 1,DIAMETRO IGUAL A 6,3MM,DESTINADA A ARMADURA DE PECAS DE CONCRETOARMADO,COMPREENDENDO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</si>
  <si>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</si>
  <si>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</si>
  <si>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FIO DE ACO CA-60,REDONDO,COM SALIENCIA OU MOSSA,COEFICIENTEDE CONFORMACAO SUPERFICIAL MINIMO (ADERENCIA)IGUAL A 1,5,DIAMETRO ACIMA DE 5MM,DESTINADO A ARMADURA DE PECAS DE CONCRETOARMADO,10% DE PERDAS DE PONTAS E ARAME 18.FORNECIMENTO</t>
  </si>
  <si>
    <t>BARRA DE ACO CA-50,COM SALIENCIA OU MOSSA,COEFICIENTE DE CONFORMACAO SUPERFICIAL MINIMO (ADERENCIA) IGUAL A 1,5,DIAMETRODE 6,3MM,DESTINADA A ARMADURA DE CONCRETO ARMADO,10% DE PERDAS DE PONTAS E ARAME 18.FORNECIMENTO</t>
  </si>
  <si>
    <t>BARRA DE ACO CA-50,COM SALIENCIA OU MOSSA,COEFICIENTE DE CONFORMACAO SUPERFICIAL MINIMO (ADERENCIA) IGUAL A 1,5,DIAMETRODE 8 A 12,5MM,DESTINADA A ARMADURA DE CONCRETO ARMADO,10%DE PERDAS DE PONTAS E ARAME 18.FORNECIMENTO</t>
  </si>
  <si>
    <t>BARRA DE ACO CA-50,COM SALIENCIA OU MOSSA,COEFICIENTE DE CONFORMACAO SUPERFICIAL MINIMO (ADERENCIA) IGUAL A 1,5,DIAMETROACIMA DE 12,5MM,DESTINADA A ARMADURA DE CONCRETO ARMADO,10%DE PERDAS DE PONTAS E ARAME 18.FORNECIMENTO</t>
  </si>
  <si>
    <t>CABO DE ACO DE 1 CORDOALHA DE 12,7MM,EXCLUSIVE BAINHA E PERDAS DE PONTAS,COMPREENDENDO APENAS O FORNECIMENTO MEDIDO PELOPESO DO CABO GEOMETRICAMENTE NECESSARIO</t>
  </si>
  <si>
    <t>CABO DE ACO PARA 2 CORDOALHAS DE 12,7MM,INCLUSIVE BAINHA METALICA PRETA,COMPREENDENDO APENAS O FORNECIMENTO MEDIDO PELOPESO DO CABO GEOMETRICAMENTE NECESSARIO</t>
  </si>
  <si>
    <t>CABO DE ACO PARA 3 CORDOALHAS DE 12,7MM,INCLUSIVE BAINHA METALICA PRETA,COMPREENDENDO APENAS O FORNECIMENTO MEDIDO PELOPESO DO CABO GEOMETRICAMENTE NECESSARIO</t>
  </si>
  <si>
    <t>CABO DE ACO PARA 4 CORDOALHAS DE 12,7MM,INCLUSIVE BAINHA METALICA PRETA,COMPREENDENDO APENAS O FORNECIMENTO MEDIDO PELOPESO DO CABO GEOMETRICAMENTE NECESSARIO</t>
  </si>
  <si>
    <t>CABO DE ACO PARA 5 CORDOALHAS DE 12,7MM,INCLUSIVE BAINHA METALICA PRETA,COMPREENDENDO APENAS O FORNECIMENTO MEDIDO PELOPESO DO CABO GEOMETRICAMENTE NECESSARIO</t>
  </si>
  <si>
    <t>CABO DE ACO PARA 6 CORDOALHAS DE 12,7MM,INCLUSIVE BAINHA METALICA PRETA,COMPREENDENDO APENAS O FORNECIMENTO MEDIDO PELOPESO DO CABO GEOMETRICAMENTE NECESSARIO</t>
  </si>
  <si>
    <t>CABO DE ACO PARA 7 CORDOALHAS DE 12,7MM,INCLUSIVE BAINHA METALICA PRETA,COMPREENDENDO APENAS O FORNECIMENTO MEDIDO PELOPESO DO CABO GEOMETRICAMENTE NECESSARIO</t>
  </si>
  <si>
    <t>CABO DE ACO PARA 12 CORDOALHAS DE 12,7MM,INCLUSIVE BAINHA METALICA PRETA,COMPREENDENDO APENAS O FORNECIMENTO MEDIDO PELOPESO DO CABO GEOMETRICAMENTE NECESSARIO</t>
  </si>
  <si>
    <t>CABO DE ACO PARA 19 CORDOALHAS DE 12,7MM,INCLUSIVE BAINHA METALICA PRETA,COMPREENDENDO APENAS O FORNECIMENTO MEDIDO PELOPESO DO CABO GEOMETRICAMENTE NECESSARIO</t>
  </si>
  <si>
    <t>CABO DE ACO PARA 22 CORDOALHAS DE 12,7MM,INCLUSIVE BAINHA METALICA PRETA,COMPREENDENDO APENAS O FORNECIMENTO MEDIDO PELOPESO DO CABO GEOMETRICAMENTE NECESSARIO</t>
  </si>
  <si>
    <t>CABO DE ACO PARA 27 CORDOALHAS DE 12,7MM,INCLUSIVE BAINHA METALICA PRETA,COMPREENDENDO APENAS O FORNECIMENTO MEDIDO PELOPESO DO CABO GEOMETRICAMENTE NECESSARIO</t>
  </si>
  <si>
    <t>CABO DE ACO PARA 31 CORDOALHAS DE 12,7MM,INCLUSIVE BAINHA METALICA PRETA,COMPREENDENDO APENAS O FORNECIMENTO MEDIDO PELOPESO DO CABO GEOMETRICAMENTE NECESSARIO</t>
  </si>
  <si>
    <t>CABO DE ACO PARA 37 CORDOALHAS DE 12,7MM,INCLUSIVE BAINHA METALICA PRETA,COMPREENDENDO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</si>
  <si>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</si>
  <si>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</si>
  <si>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</si>
  <si>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</si>
  <si>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</si>
  <si>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</si>
  <si>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DEACO GALVANIZADO,COMPREENDENDO APENAS O FORNECIMENTO MEDIDOPELO PESO DO CABO GEOMETRICAMENTE NECESSARIO</t>
  </si>
  <si>
    <t>CABO DE ACO PARA 19 CORDOALHAS DE 12,7MM,INCLUSIVE BAINHA DEACO GALVANIZADO,COMPREENDENDO APENAS O FORNECIMENTO MEDIDOPELO PESO DO CABO GEOMETRICAMENTE NECESSARIO</t>
  </si>
  <si>
    <t>CABO DE ACO PARA 22 CORDOALHAS DE 12,7MM,INCLUSIVE BAINHA DEACO GALVANIZADO,COMPREENDENDO APENAS O FORNECIMENTO MEDIDOPELO PESO DO CABO GEOMETRICAMENTE NECESSARIO</t>
  </si>
  <si>
    <t>CABO DE ACO PARA 27 CORDOALHAS DE 12,7MM,INCLUSIVE BAINHA DEACO GALVANIZADO,COMPREENDENDO APENAS O FORNECIMENTO MEDIDOPELO PESO DO CABO GEOMETRICAMENTE NECESSARIO</t>
  </si>
  <si>
    <t>CABO DE ACO PARA 31 CORDOALHAS DE 12,7MM,INCLUSIVE BAINHA DEACO GALVANIZADO,COMPREENDENDO APENAS O FORNECIMENTO MEDIDOPELO PESO DO CABO GEOMETRICAMENTE NECESSARIO</t>
  </si>
  <si>
    <t>CABO DE ACO PARA 37 CORDOALHAS DE 12,7MM,INCLUSIVE BAINHA DEACO GALVANIZADO,COMPREENDENDO APENAS O FORNECIMENTO MEDIDOPELO PESO DO CABO GEOMETRICAMENTE NECESSARIO</t>
  </si>
  <si>
    <t>CABO DE ACO DE 1 CORDOALHA DE 15,2MM,EXCLUSIVE BAINHA E PERDAS DE PONTAS,COMPREENDENDO APENAS O FORNECIMENTO MEDIDO PELOPESO DO CABO GEOMETRICAMENTE NECESSARIO</t>
  </si>
  <si>
    <t>CABO DE ACO DE 2 CORDOALHAS DE 15,2MM,INCLUSIVE BAINHA METALICA PRETA,COMPREENDENDO APENAS O FORNECIMENTO MEDIDO PELO PESO DO CABO GEOMETRICAMENTE NECESSARIO</t>
  </si>
  <si>
    <t>CABO DE ACO DE 3 CORDOALHAS DE 15,2MM,INCLUSIVE BAINHA METALICA PRETA,COMPREENDENDO APENAS O FORNECIMENTO MEDIDO PELO PESO DO CABO GEOMETRICAMENTE NECESSARIO</t>
  </si>
  <si>
    <t>CABO DE ACO DE 4 CORDOALHAS DE 15,2MM,INCLUSIVE BAINHA METALICA PRETA,COMPREENDENDO APENAS O FORNECIMENTO MEDIDO PELO PESO DO CABO GEOMETRICAMENTE NECESSARIO</t>
  </si>
  <si>
    <t>CABO DE ACO DE 5 CORDOALHAS DE 15,2MM,INCLUSIVE BAINHA METALICA PRETA,COMPREENDENDO APENAS O FORNECIMENTO MEDIDO PELO PESO DO CABO GEOMETRICAMENTE NECESSARIO</t>
  </si>
  <si>
    <t>CABO DE ACO DE 6 CORDOALHAS DE 15,2MM,INCLUSIVE BAINHA METALICA PRETA,COMPREENDENDO APENAS O FORNECIMENTO MEDIDO PELO PESO DO CABO GEOMETRICAMENTE NECESSARIO</t>
  </si>
  <si>
    <t>CABO DE ACO DE 7 CORDOALHAS DE 15,2MM,INCLUSIVE BAINHA METALICA PRETA,COMPREENDENDO APENAS O FORNECIMENTO MEDIDO PELO PESO DO CABO GEOMETRICAMENTE NECESSARIO</t>
  </si>
  <si>
    <t>CABO DE ACO DE 12 CORDOALHAS DE 15,2MM,INCLUSIVE BAINHA METALICA PRETA,COMPREENDENDO APENAS O FORNECIMENTO MEDIDO PELO PESO DO CABO GEOMETRICAMENTE NECESSARIO</t>
  </si>
  <si>
    <t>CABO DE ACO DE 19 CORDOALHAS DE 15,2MM,INCLUSIVE BAINHA METALICA PRETA,COMPREENDENDO APENAS O FORNECIMENTO MEDIDO PELO PESO DE CABO GEOMETRICAMENTE NECESSARIO</t>
  </si>
  <si>
    <t>CABO DE ACO DE 22 CORDOALHAS DE 15,2MM,INCLUSIVE BAINHA METALICA PRETA,COMPREENDENDO APENAS O FORNECIMENTO MEDIDO PELO PESO DO CABO GEOMETRICAMENTE NECESSARIO</t>
  </si>
  <si>
    <t>CABO DE ACO DE 27 CORDOALHAS DE 15,2MM,INCLUSIVE BAINHA METALICA PRETA,COMPREENDENDO APENAS O FORNECIMENTO MEDIDO PELO PESO DO CABO GEOMETRICAMENTE NECESSARIO</t>
  </si>
  <si>
    <t>CABO DE ACO DE 31 CORDOALHAS DE 15,2MM,INCLUSIVE BAINHA METALICA PRETA,COMPREENDENDO APENAS O FORNECIMENTO MEDIDO PELO PESO DO CABO GEOMETRICAMENTE NECESSARIO</t>
  </si>
  <si>
    <t>CABO DE ACO DE 37 CORDOALHAS DE 15,2MM,INCLUSIVE BAINHA METALICA PRETA,COMPREENDENDO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</si>
  <si>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</si>
  <si>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</si>
  <si>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</si>
  <si>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</si>
  <si>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</si>
  <si>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</si>
  <si>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</si>
  <si>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</si>
  <si>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</si>
  <si>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</si>
  <si>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</si>
  <si>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</si>
  <si>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CORDOALHA ENGRAXADA E PLASTIFICADA DE 12,7MM,CP-190RB,EXCLUSIVE PERDAS DE PONTAS,COMPREENDENDO APENAS O FORNECIMENTO,MEDIDO PELO PESO DE CABO GEOMETRICAMENTE NECESSARIO</t>
  </si>
  <si>
    <t>CORDOALHA ENGRAXADA E PLASTIFICADA DE 15,2MM,CP-190RB,EXCLUSIVE PERDAS DE PONTAS,COMPREENDENDO APENAS O FORNECIMENTO,MEDIDO PELO PESO DE CABO GEOMETRICAMENTE NECESSARIO</t>
  </si>
  <si>
    <t>PREPARO E COLOCACAO DE CORDOALHAS ENGRAXADAS E PLASTIFICADASDE 12,7MM,CP-190RB,NAS FORMAS COMPREENDENDO MONTAGEM,CORTESE GRAUTEAMENTO DE NICHOS</t>
  </si>
  <si>
    <t>PREPARO E COLOCACAO DE CORDOALHAS ENGRAXADAS E PLASTIFICADASDE 15,2MM,CP-190RB,NAS FORMAS COMPREENDENDO MONTAGEM,CORTESE GRAUTEAMENTO DE NICHOS</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</si>
  <si>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</si>
  <si>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</si>
  <si>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</si>
  <si>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</si>
  <si>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</si>
  <si>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</si>
  <si>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</si>
  <si>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</si>
  <si>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</si>
  <si>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</si>
  <si>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</si>
  <si>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</si>
  <si>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</si>
  <si>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</si>
  <si>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</si>
  <si>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</si>
  <si>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</si>
  <si>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</si>
  <si>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</si>
  <si>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</si>
  <si>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</si>
  <si>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</si>
  <si>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</si>
  <si>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</si>
  <si>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</si>
  <si>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</si>
  <si>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</si>
  <si>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</si>
  <si>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</si>
  <si>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</si>
  <si>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</si>
  <si>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</si>
  <si>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</si>
  <si>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</si>
  <si>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</si>
  <si>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</si>
  <si>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</si>
  <si>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</si>
  <si>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</si>
  <si>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</si>
  <si>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</si>
  <si>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</si>
  <si>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</si>
  <si>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</si>
  <si>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</si>
  <si>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</si>
  <si>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</si>
  <si>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</si>
  <si>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</si>
  <si>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</si>
  <si>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</si>
  <si>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</si>
  <si>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</si>
  <si>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PROTENSAO EM FUNDACOES TIPO RADIER OU LAJES DE PISOS INDUSTRIAIS,UTILIZANDO CORDOALHAS ENGRAXADAS E PLASTIFICADAS DE 12,7MM,CP 190RB,INCLUINDO FORNECIMENTO E PREPARACAO DAS PLACASDE ANCORAGEM,CUNHAS,POCKET-FORMERS,CAPS,ADAPTADORES,EXCLUSIVE FORNECIMENTO DE CORDOALHAS</t>
  </si>
  <si>
    <t>PROTENSAO EM FUNDACOES TIPO RADIER OU LAJES DE PISOS INDUSTRIAIS,UTILIZANDO CORDOALHAS ENGRAXADAS E PLASTIFICADAS DE 15,2MM,CP 190RB,INCLUINDO FORNECIMENTO E PREPARACAO DAS PLACASDE ANCORAGEM,CUNHAS,POCKET-FORMERS,CAPS,ADAPTADORES,EXCLUSIVE FORNECIMENTO DE CORDOALHAS</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</si>
  <si>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</si>
  <si>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</si>
  <si>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</si>
  <si>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CORTINA DE CONCRETO ARMADO,COM 18 A 20CM DE ESPESSURA,FCK=20MPA,INCLUINDO MATERIAIS PARA 1,00M3 DE CONCRETO (IMPORTADO DE USINA) ADENSADO E COLOCADO,10,00M2 DE FORMAS DE MADEIRA DE3ª,SERVINDO 1,4 VEZES,ESCORAMENTO E 80KG DE ACO CA-50</t>
  </si>
  <si>
    <t>CORTINA DE CONCRETO ARMADO,COM 18 A 20CM DE ESPESSURA,FCK=25MPA,INCLUINDO MATERIAIS PARA 1,00M3 DE CONCRETO(IMPORTADO DEUSINA)ADENSADO E COLOCADO,10,00M2 DE FORMAS DE MADEIRA DE 3ª,SERVINDO 1,4 VEZES,ESCORAMENTO E 80KG DE ACO CA-50</t>
  </si>
  <si>
    <t>CORTINA DE CONCRETO ARMADO,COM 18 A 20CM DE ESPESSURA,FCK=30MPA,INCLUINDO MATERIAIS PARA 1,00M3 DE CONCRETO(IMPORTADO DEUSINA)ADENSADO E COLOCADO 10,00M2 DE FORMAS DE AMDEIRA DE 3ª,SERVINDO 1,4 VEZES,ESCORAMENTO E 80KG DE ACO CA-50</t>
  </si>
  <si>
    <t>PLACAS DE CONCRETO ARMADO PRE-MOLDADAS,COM FCK=20MPA,ESPESSURA DE 6CM EM PECAS DE ATE 90KG,INCLUSIVE COLOCACAO MANUAL NOLOCAL DEFINITIVO</t>
  </si>
  <si>
    <t>PLACAS DE CONCRETO ARMADO PRE-MOLDADAS,COM FCK=20MPA,ESPESSURA DE 6CM EM PECAS ACIMA DE 90KG E COLOCACAO COM GUINDASTE</t>
  </si>
  <si>
    <t>PLACAS DE CONCRETO ARMADO PRE-MOLDADAS,COM FCK=20MPA,ESPESSURA DE 8CM EM PECAS DE ATE 90KG,INCLUSIVE COLOCACAO MANUAL NOLOCAL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</si>
  <si>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</si>
  <si>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</si>
  <si>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</si>
  <si>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</si>
  <si>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</si>
  <si>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</si>
  <si>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</si>
  <si>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EMAMBAS AS DIRECOES,INCLUSIVE COLOCACAO COM GUINDASTE NO LOCAL DEFINITIVO</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</si>
  <si>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</si>
  <si>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</si>
  <si>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</si>
  <si>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</si>
  <si>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</si>
  <si>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</si>
  <si>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</si>
  <si>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</si>
  <si>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NAPROPORCAO DE 150G POR SACO DE CIMENTO</t>
  </si>
  <si>
    <t>GROUT (ARGAMASSA FLUIDA DE ELEVADA RESISTENCIA),INCLUSIVEPREPARO,LANCAMENTO E FORNECIMENTO DOS MATERIAIS</t>
  </si>
  <si>
    <t>GROUT (ARGAMASSA FLUIDA DE ELEVADA RESISTENCIA) COM PEDRISCO(30%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</si>
  <si>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</si>
  <si>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DM3</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</si>
  <si>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</si>
  <si>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</si>
  <si>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ESTRUTURA METALICA PARA COBERTURA DE GALPAO EM ARCO OU EM DUAS OU MAIS AGUAS,COM TRELICAS,TERCAS,TIRANTES,ETC,SOBRE APOIOS DO MESMO MATERIAL(INCLUSIVE ESTES),PARA VAOS ATE 25,00M,COM UMA DEMAO DE PINTURA ANTIOXIDO,EXCLUSIVE COBERTURA E ACESSORIOS.FORNECIMENTO E MONTAGEM</t>
  </si>
  <si>
    <t>ESTRUTURA METALICA PARA PASSARELAS E PEQUENOS VIADUTOS,EXCLUSIVE PREPARO(CORTE)DAS PECAS,CONFORME PROJETO DO DER-RJ,INCLUSIVE PINTURA.FORNECIMENTO E MONTAGEM</t>
  </si>
  <si>
    <t>ESTRUTURA METALICA PARA COBERTURA DE GALPAO EM ARCO OU EM DUAS OU MAIS AGUAS,COM TRELICAS,TERCAS,TIRANTES,ETC,SOBRE APOIOS(EXCLUSIVE ESTES)PARA CARGA DE COBERTURA DE FIBROCIMENTO OU METALICA,VAOS ATE 15M,COM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</si>
  <si>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20,00M,COM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</si>
  <si>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30,00M,COM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</si>
  <si>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40,00M,COM UMA DEMAO DE PINTURA ANTIOXIDO,EXCLUSIVE COBERTURA E ACESSORIOS.FORNECIMENTO E MONTAGEM</t>
  </si>
  <si>
    <t>PILARES E/OU VIGAS EM TRELICAS METALICAS,INCLUSIVE UMA DEMAODE PINTURA ANTIOXIDO.FORNECIMENTO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</si>
  <si>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</si>
  <si>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</si>
  <si>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CORROSAO(ACOUSI-SAC,CORTEN),PARA TORRES DE ELEVADORES,ESCADAS,VIGAS E COLUNAS DE EDIFICACOES E REFORCOS ESTRUTURAIS,COMPOSTA DE PERFIS "I" OU "H",CANTONEIRAS E CHAPAS,UNIFICADAS COM ELETRODO,INCLUSIVE PROTECAO ANTI-FERRUGEM.FORNECIMENTO E MONTAGEM</t>
  </si>
  <si>
    <t>ESTRUTURA METALICA,COM ACO ASTM A-572,PARA ESTRUTURA DE EDIFICACOES,PILARES,VIGAS PRINCIPAIS E SECUNDARIAS,ESCADAS,PATAMARES E CHAPAS DAS BASES DA FUNDACAO,PINTURA DE TRATAMENTO,INCLUSIVE FORNECIMENTO DE TODOS OS MATERIAIS PARA LIGACOES E FIXACOES E MONTAGEM</t>
  </si>
  <si>
    <t>ESTRUTURA METALICA,COM ACO ASTM A-572,PARA ESTRUTURA DE EDIFICACOES,PILARES,VIGAS PRINCIPAIS E SECUNDARIAS,ESCADAS,PATAMARES E CHAPAS DAS BASES DA FUNDACAO,PINTURA DE TRATAMENTO,INCLUSIVE MONTAGEM,EXCLUSIVE FORNECIMENTO DOS PERFIS E CHAPASDE ACO</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</si>
  <si>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</si>
  <si>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</si>
  <si>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</si>
  <si>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</si>
  <si>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</si>
  <si>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</si>
  <si>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</si>
  <si>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</si>
  <si>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</si>
  <si>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</si>
  <si>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</si>
  <si>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</si>
  <si>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</si>
  <si>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</si>
  <si>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</si>
  <si>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1CM,FIXADA COM COLA.FORNECIMENTO E COLOCACAO</t>
  </si>
  <si>
    <t>JUNTA DE DILATACAO E VEDACAO DE ISOPOR,NA ESPESSURA DE 2CM,FIXADA COM COLA.FORNECIMENTO E COLOCACAO</t>
  </si>
  <si>
    <t>JUNTA DE DILATACAO E VEDACAO DE ISOPOR,NA ESPESSURA DE 3CM,FIXADA COM COLA.FORNECIMENTO E COLOCACAO</t>
  </si>
  <si>
    <t>JUNTA DE DILATACAO E VEDACAO DE ISOPOR,NA ESPESSURA DE 5CM,FIXADA COM COLA.FORNECIMENTO E COLOCACAO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</si>
  <si>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</si>
  <si>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</si>
  <si>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</si>
  <si>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</si>
  <si>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</si>
  <si>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</si>
  <si>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</si>
  <si>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</si>
  <si>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</si>
  <si>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</si>
  <si>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25MM(7/8"),COMCOMPRIMENTO TOTAL MAIOR QUE 15,00M,INCLUSIVE FORNECIMENTO DE MATERIAIS,PROTECAO ANTICORROSIVA,PREPARO,COLOCACAO E PROTENSAO,EXCLUSIVE PERFURACAO E INJECAO</t>
  </si>
  <si>
    <t>TIRANTES PROTENDIDOS DE ACO CA-50,DIAMETRO DE 32MM(1.1/4"),COM COMPRIMENTO TOTAL MAIOR QUE 15,00M,INCLUSIVE FORNECIMENTODE MATERIAIS,PROTECAO ANTICORROSIVA,PREPARO,COLOCACAO E PROTENSAO,EXCLUSIVE PERFURACAO E INJECAO</t>
  </si>
  <si>
    <t>PROTENSAO DE TIRANTE DE BARRA DE ACO CA-50,EXCLUSIVE FORNECIMENTO DE MATERIAIS</t>
  </si>
  <si>
    <t>FORMA INTERNA EM TUBO DE PVC,DIAMETRO EXTERNO DE 25CM PARA ALIVIO DE PESO PROPRIO DE PECA ESTRUTURAL,INCLUSIVE FORNECIMENTO DOS MATERIAIS</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</si>
  <si>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</si>
  <si>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</si>
  <si>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DEACO CA-60,CRUZADAS E SOLDADAS ENTRE SI,FORMANDO MALHAS QUADRADAS DE FIOS COM DIAMETRO DE 4,2MM E ESPACAMENTO ENTRE ELESDE 10X10CM.FORNECIMENTO</t>
  </si>
  <si>
    <t>TELA DE ARAME GALVANIZADO,BWG,FIO 14,MALHA 80MM,SEM REVESTIMENTO DE PVC.FORNECIMENTO</t>
  </si>
  <si>
    <t>TELA DE ARAME GALVANIZADO,BWG,FIO 14,MALHA 60MM,SEM REVESTIMENTO DE PVC.FORNECIMENTO</t>
  </si>
  <si>
    <t>TELA DE ARAME GALVANIZADO,BWG,FIO 14,MALHA 40MM,SEM REVESTIMENTO DE PVC.FORNECIMENTO</t>
  </si>
  <si>
    <t>TELA DE ARAME GALVANIZADO,BWG,FIO 12,MALHA 50MM,SEM REVESTIMENTO DE PVC.FORNECIMENTO</t>
  </si>
  <si>
    <t>TELA DE ARAME GALVANIZADO,BWG,FIO 12,MALHA 40MM,SEM REVESTIMENTO DE PVC.FORNECIMENTO</t>
  </si>
  <si>
    <t>TELA DE ARAME GALVANIZADO,BWG,FIO 10,MALHA 60MM,SEM REVESTIMENTO DE PVC.FORNECIMENTO</t>
  </si>
  <si>
    <t>TELA GALVANIZADA PARA GABIAO,DE 2,00X1,00X1,00M,DE FIO 2,7MM,MALHA 8X10CM.FORNECIMENTO</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</si>
  <si>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</si>
  <si>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</si>
  <si>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</si>
  <si>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</si>
  <si>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</si>
  <si>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</si>
  <si>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</si>
  <si>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</si>
  <si>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</si>
  <si>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</si>
  <si>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</si>
  <si>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</si>
  <si>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</si>
  <si>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</si>
  <si>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</si>
  <si>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</si>
  <si>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</si>
  <si>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</si>
  <si>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</si>
  <si>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</si>
  <si>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</si>
  <si>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</si>
  <si>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PROTECAO DE TALUDE COM PLACAS DE CONCRETO PRE-MOLDADAS(40X80X8)CM,FCK=11MPA,JUNTA DE DILATACAO DE 2CM,INCLUSIVE PREPARODO TERRENO</t>
  </si>
  <si>
    <t>REVESTIMENTO DE CANAL,UTILIZANDO O COLCHAO EM CONCRETO VSL,COM ESPESSURA DE 0,15M,INCLUINDO FORNECIMENTO DOS MATERIAIS EEXECUCAO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</si>
  <si>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</si>
  <si>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</si>
  <si>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</si>
  <si>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FCK=20MPAE ESCORAMENTO.FORNECIMENTO E MONTAGEM DO CONJUNTO</t>
  </si>
  <si>
    <t>LAJE PRE-MOLDADA BETA 12,PARA SOBRECARGA DE 3,5KN/M2 E VAO DE 4,10M,CONSIDERANDO VIGOTAS,TIJOLOS E ARMADURA NEGATIVA,INCLUSIVE CAPEAMENTO DE 4CM DE ESPESSURA,COM CONCRETO FCK=25MPAE ESCORAMENTO.FORNECIMENTO E MONTAGEM DO CONJUNTO</t>
  </si>
  <si>
    <t>LAJE PRE-MOLDADA BETA 12,PARA SOBRECARGA DE 3,5KN/M2 E VAO DE 4,10M,CONSIDERANDO VIGOTAS,TIJOLOS E ARMADURA NEGATIVA,INCLUSIVE CAPEAMENTO DE 4CM DE ESPESSURA,COM CONCRETO FCK=30MPAE ESCORAMENTO.FORNECIMENTO E MONTAGEM DO CONJUNTO</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</si>
  <si>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</si>
  <si>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</si>
  <si>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LAJE PRE-MOLDADA BETA 16,PARA SOBRECARGA DE 3,5KN/M2 E VAO DE 5,20M,CONSIDERANDO VIGOTAS,TIJOLOS E ARMADURA NEGATIVA,INCLUSIVE CAPEAMENTO DE 4CM DE ESPESSURA,COM CONCRETO FCK=30MPAE ESCORAMENTO.FORNECIMENTO E MONTAGEM DO CONJUNTO</t>
  </si>
  <si>
    <t>LAJE PRE-MOLDADA BETA 20,PARA SOBRECARGA DE 3,5KN/M2 E VAO DE 6,20M,CONSIDERANDO VIGOTAS,TIJOLOS E ARMADURA NEGATIVA,INCLUSIVE CAPEAMENTO DE 4CM DE ESPESSURA,COM CONCRETO FCK=20MPAE ESCORAMENTO.FORNECIMENTO E MONTAGEM DO CONJUNTO</t>
  </si>
  <si>
    <t>LAJE PRE-MOLDADA BETA 20,PARA SOBRECARGA DE 3,5KN/M2 E VAO DE 6,20M,CONSIDERANDO VIGOTAS,TIJOLOS E ARMADURA NEGATIVA,INCLUSIVE CAPEAMENTO DE 4CM DE ESPESSURA,COM CONCRETO FCK=25MPAE ESCORAMENTO.FORNECIMENTO E MONTAGEM DO CONJUNTO</t>
  </si>
  <si>
    <t>LAJE PRE-MOLDADA BETA 20,PARA SOBRECARGA DE 3,5KN/M2 E VAO DE 6,20M,CONSIDERANDO VIGOTAS,TIJOLOS E ARMADURA NEGATIVA,INCLUSIVE CAPEAMENTO DE 4CM DE ESPESSURA,COM CONCRETO FCK=30MPAE ESCORAMENTO.FORNECIMENTO E MONTAGEM DO CONJUNTO</t>
  </si>
  <si>
    <t>PRE-LAJE COM PAINEL TRELICADO,MACICA,PARA VAO DE 5,20 A 6,20M,PARA TRAFEGO PESADO,CAPEAMENTO DE 25CM DE ESPESSURA,FCK=35MPA,CARGA PERMANENTE DE 7,50KN/M2,INCLUSIVE ARMACAO NEGATIVAE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</si>
  <si>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</si>
  <si>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5,20M,PARATRAFEGO PESADO,CAPEAMENTO DE 25CM DE ESPESSURA,FCK=35MPA,CARGA PERMANENTE DE 7,50KN/M2,INCLUSIVE ARMACAO NEGATIVA E POSITIVA ADICIONAL.FORNECIMENTO E ASSENTAMENTO</t>
  </si>
  <si>
    <t>PRE-LAJE COM PAINEL TRELICADO,MACICA,PARA VAO ATE 5,20M,PARATRAFEGO PESADO,CARGA PERMANENTE DE 7,50KN/M2,EXCLUSIVE CAPEAMENTO E ARMACAO NEGATIVA E POSITIVA ADICIONAL.FORNECIMENTOE ASSENTAMENTO</t>
  </si>
  <si>
    <t>PRE-LAJE COM PAINEL TRELICADO,MACICA,PARA VAO DE 4,10 A 5,20M,CAPEAMENTO DE 9CM DE ESPESSURA,FCK=25MPA,SOBRECARGA DE 2,5A 3,5KN/M2,INCLUSIVE ARMACAO NEGATIVA E POSITIVA ADICIONAL.FORNECIMENTO E ASSENTAMENTO</t>
  </si>
  <si>
    <t>PRE-LAJE COM PAINEL TRELICADO,MACICA,PARA VAO DE 4,10 A 5,20M,SOBRECARGA DE 2,5 A 3,5KN/M2,EXCLUSIVE CAPEAMENTO E ARMACAO NEGATIVA E POSITIVA ADICIONAL.FORNECIMENTO E ASSENTAMENTO.</t>
  </si>
  <si>
    <t>COLAGEM COM ADESIVO ESPECIAL ESTRUTURAL DE PECAS DE CONCRETOPRE-FABRICADAS,SOBRE LAJE PREPARADA E REGULARIZADA,EXCLUSIVE ESTA CAMADA,ESTIMANDO-SE A APLICACAO DE UMA CAMADA DE ADESIVO NAS FACES</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</si>
  <si>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</si>
  <si>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</si>
  <si>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</si>
  <si>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</si>
  <si>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</si>
  <si>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</si>
  <si>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</si>
  <si>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</si>
  <si>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APARELHO DE APOIO DE NEOPRENE,NAO FRETADO(1,4KG/DM3),INCLUSIVE PREPARO DO BERCO.FORNECIMENTO E COLOCACAO</t>
  </si>
  <si>
    <t>APARELHO DE APOIO DE NEOPRENE,FRETADO,INCLUSIVE PREPARO DO BERCO.FORNECIMENTO E COLOCACAO</t>
  </si>
  <si>
    <t>APARELHO DE APOIO,EM ACO EXTRA DURO(ETD).FORNECIMENTO E COLOCACAO</t>
  </si>
  <si>
    <t>FORMA METALICA PARA TUNEIS:DESLOCAMENTOS,POSICIONAMENTO,FIXACAO E RETIRADA DE CONJUNTO DE FORMAS DE 7,00M DE EXTENSAO ERESPECTIVOS TRILHOS,EM TUNEL DE 70,00M2 DE SECAO</t>
  </si>
  <si>
    <t>FORMA METALICA PARA TUNEIS:FORNECIMENTO DE FORMAS DESLIZANTES SOBRE TRILHOS DE 7,00M DE EXTENSAO,EM TUNEL DE 70,00M2 DESECAO,FORMAS RIGIDAS SUSPENSAS POR MACACOS</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</si>
  <si>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</si>
  <si>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</si>
  <si>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</si>
  <si>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</si>
  <si>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</si>
  <si>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</si>
  <si>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OFORNECIMENTO E A CONFECCAO DO CABO,INCLUSIVE PROTECAO ANTICORROSIVA</t>
  </si>
  <si>
    <t>TIRANTE PARA PROTENSAO,PARA ANCORAGEM EM ROCHA,CONSTITUIDO POR 12 FIOS DE ACO DURO DE 8MM.O CUSTO LEVA EM CONTA APENAS OFORNECIMENTO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</si>
  <si>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</si>
  <si>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</si>
  <si>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</si>
  <si>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</si>
  <si>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</si>
  <si>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FORNECIMENTOE A CONFECCAO DO CABO PARA O TRECHO LIVRE,INCLUSIVE PROTECAO ANTICORROSIVA</t>
  </si>
  <si>
    <t>TIRANTE PROTENDIDO PARA ANCORAGEM EM SOLO,CONSTITUIDO POR 8FIOS DE ACO DURO DE 8MM.O CUSTO INCLUI APENAS O FORNECIMENTOE A CONFECCAO DO CABO PARA O TRECHO LIVRE,INCLUSIVE PROTECAO ANTICORROSIVA</t>
  </si>
  <si>
    <t>TIRANTE PROTENDIDO PARA ANCORAGEM EM SOLO,CONSTITUIDO POR 10FIOS DE ACO DURO DE 8MM.O CUSTO INCLUI APENAS O FORNECIMENTO E A CONFECCAO DO CABO PARA O TRECHO LIVRE,INCLUSIVE PROTECAO ANTICORROSIVA</t>
  </si>
  <si>
    <t>TIRANTE PROTENDIDO PARA ANCORAGEM EM SOLO,CONSTITUIDO POR 12FIOS DE ACO DURO DE 8MM.O CUSTO INCLUI APENAS O FORNECIMENTO E A CONFECCAO DO CABO PARA O TRECHO LIVRE,INCLUSIVE PROTECAO ANTICORROSIVA</t>
  </si>
  <si>
    <t>TIRANTE PROTENDIDO PARA ANCORAGEM EM SOLO,CONSTITUIDO POR 16FIOS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</si>
  <si>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</si>
  <si>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</si>
  <si>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</si>
  <si>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10CORDOALHAS DE 12,7MM.O CUSTO INCLUI APENAS O FORNECIMENTO EA CONFECCAO DO CABO PARA O TRECHO LIVRE,INCLUSIVE PROTECAOANTICORROSIVA</t>
  </si>
  <si>
    <t>TIRANTE PROTENDIDO PARA ANCORAGEM EM SOLO,CONSTITUIDO POR 12CORDOALHAS DE 12,7MM.O CUSTO INCLUI APENAS O FORNECIMENTO EA CONFECCAO DO CABO PARA O TRECHO LIVRE,INCLUSIVE PROTECAOANTICORROSIVA</t>
  </si>
  <si>
    <t>TIRANTE PROTENDIDO PARA ANCORAGEM EM SOLO,CONSTITUIDO POR 6FIOS DE ACO DURO DE 8MM.O CUSTO INCLUI APENAS O FORNECIMENTOE A CONFECCAO DO CABO PARA TRECHO DE ANCORAGEM</t>
  </si>
  <si>
    <t>TIRANTE PROTENDIDO PARA ANCORAGEM EM SOLO,CONSTITUIDO POR 8FIOS DE ACO DURO DE 8MM.O CUSTO INCLUI APENAS O FORNECIMENTOE A CONFECCAO DO CABO PARA TRECHO DE ANCORAGEM</t>
  </si>
  <si>
    <t>TIRANTE PROTENDIDO PARA ANCORAGEM EM SOLO,CONSTITUIDO POR 10FIOS DE ACO DURO DE 8MM.O CUSTO INCLUI APENAS O FORNECIMENTO E A CONFECCAO DO CABO PARA TRECHOS DE ANCORAGEM</t>
  </si>
  <si>
    <t>TIRANTE PROTENDIDO PARA ANCORAGEM EM SOLO,CONSTITUIDO POR 12FIOS DE ACO DURO DE 8MM.O CUSTO INCLUI APENAS O FORNECIMENTO E A CONFECCAO DO CABO PARA TRECHO DE ANCORAGEM</t>
  </si>
  <si>
    <t>TIRANTE PROTENDIDO PARA ANCORAGEM EM SOLO,CONSTITUIDO POR 16FIOS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</si>
  <si>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</si>
  <si>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</si>
  <si>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</si>
  <si>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10CORDOALHAS DE 12,7MM.O CUSTO INCLUI APENAS O FORNECIMENTO EA CONFECCAO DO CABO PARA TRECHO DE ANCORAGEM</t>
  </si>
  <si>
    <t>TIRANTE PROTENDIDO PARA ANCORAGEM EM SOLO,CONSTITUIDO POR 12CORDOALHAS DE 12,7MM.O CUSTO INCLUI APENAS O FORNECIMENTO EA CONFECCAO DO CABO PARA TRECHO DE ANCORAGEM</t>
  </si>
  <si>
    <t>PROTENSAO INCLUSIVE INSTALACAO,CONE E PLACA DE ANCORAGEM DETIRANTE PARA ANCORAGEM EM ROCHA,CONSTITUIDO POR 4 CORDOALHASDE 12,7MM,EXCLUSIVE PERFURACAO, INJECAO E O TIRANTE</t>
  </si>
  <si>
    <t>PROTENSAO INCLUSIVE INSTALACAO,CONE E PLACA DE ANCORAGEM DETIRANTE PARA ANCORAGEM EM ROCHA,CONSTITUIDO POR 6 CORDOALHASDE 12,7MM,EXCLUSIVE PERFURACAO,INJECAO E O TIRANTE</t>
  </si>
  <si>
    <t>PROTENSAO INCLUSIVE INSTALACAO,CONE E PLACA DE ANCORAGEM DETIRANTE PARA ANCORAGEM EM ROCHA,CONSTITUIDO POR 8 CORDOALHASDE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</si>
  <si>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</si>
  <si>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</si>
  <si>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</si>
  <si>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</si>
  <si>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</si>
  <si>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</si>
  <si>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</si>
  <si>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</si>
  <si>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CORDOALHASDE 12,7MM,EXCLUSIVE PERFURACAO,INJECAO E O TIRANTE</t>
  </si>
  <si>
    <t>PROTENSAO INCLUSIVE INSTALACAO,CONE E PLACA DE ANCORAGEM DETIRANTE PARA ANCORAGEM EM SOLO,CONSTITUIDO POR 12 CORDOALHASDE 12,7MM,EXCLUSIVE PERFURACAO,INJECAO E O TIRANTE</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</si>
  <si>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</si>
  <si>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</si>
  <si>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</si>
  <si>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</si>
  <si>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</si>
  <si>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</si>
  <si>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</si>
  <si>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</si>
  <si>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DE ALTO DESEMPENHO,IMPORTADO DE USINA,DOSADO RACIONALMENTE PARA UMA RESISTENCIA CARACTERISTICA A COMPRESSAO DE30MPA,FATOR AGUA CIMENTO 0,30 A 0,40,INCLUINDO ADITIVOS</t>
  </si>
  <si>
    <t>CONCRETO DE ALTO DESEMPENHO,IMPORTADO DE USINA,DOSADO RACIONALMENTE PARA UMA RESISTENCIA CARACTERISTICA A COMPRESSAO DE50MPA,FATOR AGUA CIMENTO 0,30 A 0,40,INCLUINDO ADITIVOS</t>
  </si>
  <si>
    <t>CONCRETO DE ALTO DESEMPENHO,IMPORTADO DE USINA,DOSADO RACIONALMENTE PARA UMA RESISTENCIA CARACTERISTICA A COMPRESSAO DE60MPA,FATOR AGUA CIMENTO 0,30 A 0,40,INCLUINDO ADITIVOS</t>
  </si>
  <si>
    <t>CONCRETO DE ALTO DESEMPENHO,IMPORTADO DE USINA,DOSADO RACIONALMENTE PARA UMA RESISTENCIA CARACTERISTICA A COMPRESSAO DE70MPA,FATOR AGUA CIMENTO 0,30 A 0,40,INCLUINDO ADITIVOS</t>
  </si>
  <si>
    <t>BOMBEAMENTO PARA CONCRETO DE ALTO DESEMPENHO</t>
  </si>
  <si>
    <t>PROTENSAO DE TIRANTE DE BARRA,DIAMETRO DE 32MM,EXCLUSIVE FORNECIMENTO DE MATERIAIS</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</si>
  <si>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</si>
  <si>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</si>
  <si>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</si>
  <si>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</si>
  <si>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</si>
  <si>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</si>
  <si>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</si>
  <si>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PLACAS DE CONCRETO ARMADO PRE-MOLDADA,COM 6CM DE ESPESSURA,CONFECCIONADA COM CONCRETO IMPORTADO DE USINA,DOSADO PARA FCK=25MPA E 8% DE MICROSSILICA,COMPREENDENDO LANCAMENTO E ADENSAMENTO MECANICO,INCLUSIVE TRANSPORTE E COLOCACAO SOBRE VIGAS,COM GUINDASTE</t>
  </si>
  <si>
    <t>PLACA DE CONCRETO ARMADO PRE-MOLDADA COM 8CM DE ESPESSURA,CONFECCIONADA COM CONCRETO IMPORTADO DE USINA,DOSADO PARA FCK=25MPA E 8% DE MICROSSILICA,COMPREENDENDO LANCAMENTO E ADENSAMENTO MECANICO,INCLUSIVE TRANSPORTE E COLOCACAO SOBRE VIGAS,COM GUINDASTE</t>
  </si>
  <si>
    <t>PLACA DE CONCRETO ARMADO PRE-MOLDADA COM 10CM DE ESPESSURA,CONFECCIONADA COM CONCRETO IMPORTADO DE USINA,DOSADO PARA FCK=25MPA E 8% DE MICROSSILICA,COMPREENDENDO LANCAMENTO E ADENSAMENTO MECANICO,INCLUSIVE TRANSPORTE E COLOCACAO SOBRE VIGAS,COM GUINDASTE</t>
  </si>
  <si>
    <t>ESCORAMENTO TUBULAR(ALUGUEL)COM TUBOS METALICOS,NA DENSIDADEDE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</si>
  <si>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</si>
  <si>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METALICO(ALUGUEL),COM ESCORAS TELESCOPAVEIS OU TORRES DE CARGA,INCLUSIVE VIGAMENTO PRINCIPAL E SECUNDARIO,PARA ESTRUTURA CONVENCIONAL DE CONCRETO ARMADO,EXCLUSIVE CIMBRAMENTO.MEDICAO PELO VOLUME DE ESCORAMENTO</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</si>
  <si>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</si>
  <si>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</si>
  <si>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ITEM11.050.0010,COMPREENDENDO TRANSPORTE DO MATERIAL PARA OBRAE DESTA PARA O DEPOSITO,INCLUSIVE CARGA E DESCARGA.O CUSTO EDADO POR M3 DE ESCORAMENTO,SENDO PAGOS 60% NA MONTAGEM E 40% NA DESMONTAGEM</t>
  </si>
  <si>
    <t>ESCORAS METALICAS(ALUGUEL)PARA CIMBRAMENTO METALICO(EXCLUSIVE ESTE)DE LAJES PLANAS(COGUMELO)COM ALTURA ATE 3,50M,CONSIDERANDO 0,8UN/M2</t>
  </si>
  <si>
    <t>CIMBRAMENTO METALICO(ALUGUEL)PARA EDIFICACOES COM LAJES PLANAS(COGUMELO),DISPENSANDO REESCORAMENTO,EXCLUSIVE ESCORAS METALICAS.O CUSTO INCLUI LONGARINAS PRINCIPAIS,SECUNDARIAS E PECAS DE LIGACAO</t>
  </si>
  <si>
    <t>MONTAGEM E DESMONTAGEM DE CIMBRAMENTO METALICO PARA EDIFICACOES,PRESERVANDO REESCORAMENTO,COMPREENDENDO ESCORAS,LONGARINAS PRINCIPAIS,SECUNDARIAS E PECAS DE LIGACAO</t>
  </si>
  <si>
    <t>SUPERESTRUTURA DE PONTE OU VIADUTO,PRE-FABRICADA,EM CONCRETOPROTENDIDO,CLASSE 45,PARA UMA FAIXA DE TRAFEGO COM GUARDA-RODAS E 3,20M DE PISTA DE ROLAMENTO,SEM CAPEAMENTO,COM VAO ENTRE 7,50 E 12,50M,COLOCADA</t>
  </si>
  <si>
    <t>SUPERESTRUTURA DE PONTE OU VIADUTO,PRE-FABRICADA,EM CONCRETOPROTENDIDO,CLASSE 45,PARA DUAS FAIXAS DE TRAFEGO E 7,20M DEPISTA DE ROLAMENTO,SEM CAPEAMENTO,COM VAO ENTRE 7,50 E 12,50M,COLOCADA</t>
  </si>
  <si>
    <t>SUPERESTRUTURA DE PONTE OU VIADUTO,PRE-FABRICADA,EM CONCRETOPROTENDIDO,CLASSE 45,PARA UMA FAIXA DE TRAFEGO COM 3,20M DEPISTA DE ROLAMENTO,COM GUARDA-RODAS,PASSEIOS E GUARDA-CORPOS,COM LARGURA DE 4,60M,SEM CAPEAMENTO,COM VAO ENTRE 7,50 E 12,50M,COLOCADA</t>
  </si>
  <si>
    <t>SUPERESTRUTURA DE PONTE OU VIADUTO,PRE-FABRICADA,EM CONCRETOPROTENDIDO,CLASSE 45,PARA DUAS FAIXAS DE TRAFEGO COM 7,20MDE PISTA DE ROLAMENTO,COM GUARDA-RODAS,PASSEIOS E GUARDA-CORPOS,COM LARGURA TOTAL DE 9,00M,SEM CAPEAMENTO,COM VAO ENTRE7,50 E 12,50M,COLOCADA</t>
  </si>
  <si>
    <t>SUPERESTRUTURA DE PONTE OU VIADUTO,PRE-FABRICADA,EM CONCRETOPROTENDIDO,CLASSE 45,PARA DUAS FAIXAS DE TRAFEGO COM 7,20MDE PISTA DE ROLAMENTO,COM GUARDA-RODAS,PASSEIOS E GUARDA-CORPOS,COM LARGURA TOTAL DE 10,50M,SEM CAPEAMENTO,COM VAO ENTRE7,50 E 12,50M,COLOCADA</t>
  </si>
  <si>
    <t>SUPERESTRUTURA DE PONTE OU VIADUTO,PRE-FABRICADA,EM CONCRETOPROTENDIDO,CLASSE 45,PARA DUAS FAIXAS DE TRAFEGO DE 3,60M EBARREIRAS TIPO DER-RJ,COM LARGURA TOTAL DE 9,00M,SEM CAPEAMENTO,COM VAO ENTRE 7,50 E 12,50M,COLOCADA</t>
  </si>
  <si>
    <t>SUPERESTRUTURA DE PONTE OU VIADUTO,PRE-FABRICADA,EM CONCRETOPROTENDIDO,CLASSE 45,PARA DUAS FAIXAS DE TRAFEGO DE 3,60M EBARREIRAS TIPO DER-RJ,COM LARGURA TOTAL DE 11,00M,SEM CAPEAMENTO,COM VAO ENTRE 7,50 E 12,50M,COLOCADA</t>
  </si>
  <si>
    <t>SUPERESTRUTURA DE PONTE OU VIADUTO,PRE-FABRICADA,EM CONCRETOPROTENDIDO,CLASSE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</si>
  <si>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</si>
  <si>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</si>
  <si>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</si>
  <si>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</si>
  <si>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</si>
  <si>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</si>
  <si>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RECUPERACAO DE JUNTAS DE DILATACAO DE OBRAS DE CONTENCAO ATE2M DE ABERTURA COM PROTECAO,ATE PROFUNDIDADE DE 1M,EXCLUSIVE ANDAIME E RECUPERACAO ESTRUTURAL DAS FACES LATERAIS DA JUNTA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</si>
  <si>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</si>
  <si>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</si>
  <si>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</si>
  <si>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 LESS DE INIBIDOR DE CORROSAO,EM ESTRUTURADE CONCRETO ARMADO NOS SERVICOS DE RECUPERACAO ESTRUTURAL,EXCLUSIVE LIMPEZA DA ESTRUTURA</t>
  </si>
  <si>
    <t>REFORCO ESTRUTURAL COMPOSTO DE MANTA DE FIBRA DE CARBONO COMESPESSURA DE 0,165MM,INCLUSIVE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</si>
  <si>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</si>
  <si>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RECUPERACAO DE ESTRUTURA,CAVIDADES E ARESTAS EM CONCRETO ARMADO,COM ARGAMASSA TIXOTROPICA POLIMERICA DE ALTO DESEMPENHOCOM ESPESSURA ATE 3CM</t>
  </si>
  <si>
    <t>RECOMPOSICAO DE CAPEAMENTO DE CONCRETO E PEQUENAS ESPESSURASEM SERVICOS DE RECUPERACAO ESTRUTURAL,COM ARGAMASSA DE CIMENTO E AREIA NO TRACO 1:3 ADITIVADA COM RESINA ACRILICA NA PROPORCAO 50ML/M3 DE ARGAMASSA E SILICA ATIVA NA PROPORCAO DE5% A 10% DE CIMENTO</t>
  </si>
  <si>
    <t>RECOMPOSICAO DE CAMADA DE CAPEAMENTO DE CONCRETO DE PEQUENASESPESSURAS EM SERVICOS DE RECUPERACAO ESTRUTURAL,EXCLUSIVEO MATERIAL</t>
  </si>
  <si>
    <t>ESTUCAMENTO DE CONCRETO APARENTE SENDO A ARGAMASSA DE CIMENTO,CAL E AREIA FINA NO TRACO 1:3:5,COM ESPESSURA DE 2MM,SOBRESUPERFICIE LIMPA</t>
  </si>
  <si>
    <t>MACAQUEAMENTO PARA TROCA DE APARELHO DE APOIO COM UTILIZACAODE MACACO PISTAO,CAPACIDADE DE 100T</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</si>
  <si>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</si>
  <si>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ALVENARIA DE PEDRA EM ELEVACAO,DE UMA FACE,FEITA COM BLOCOSDE DIMENSOES APROXIMADAS DE 30X30X30 A 40X40X40CM,ASSENTES COM ARGAMASSA DE CIMENTO,SAIBRO E AREIA,NO TRACO 1:2:3,JUNTASSIMPLES,TENDO ALTURA ATE 1,50M</t>
  </si>
  <si>
    <t>ALVENARIA DE PEDRA EM ELEVACAO,DE UMA FACE,FEITA COM BLOCOSDE DIMENSOES APROXIMADAS DE 30X30X30 A 40X40X40CM,ASSENTES COM ARGAMASSA DE CIMENTO,SAIBRO E AREIA,NO TRACO 1:2:3,JUNTASSIMPLES,TENDO ALTURA ATE 2,00M</t>
  </si>
  <si>
    <t>ALVENARIA DE PEDRA EM ELEVACAO,DE UMA FACE,FEITA COM BLOCOSDE DIMENSOES APROXIMADAS DE 30X30X30 A 40X40X40CM,ASSENTES COM ARGAMASSA DE CIMENTO,SAIBRO E AREIA,NO TRACO 1:2:3,JUNTASSIMPLES,TENDO ALTURA ATE 2,50M</t>
  </si>
  <si>
    <t>ALVENARIA DE PEDRA EM ELEVACAO,DE UMA FACE,FEITA COM BLOCOSDE DIMENSOES APROXIMADAS DE 30X30X30 A 40X40X40CM,ASSENTES COM ARGAMASSA DE CIMENTO,SAIBRO E AREIA,NO TRACO 1:2:3,JUNTASSIMPLES,TENDO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</si>
  <si>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</si>
  <si>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</si>
  <si>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</si>
  <si>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</si>
  <si>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ESPESSURAATE 0,35M</t>
  </si>
  <si>
    <t>ALVENARIA DE PEDRA EM ELEVACAO,DE UMA FACE,FEITA COM BLOCOSDE PEDRA DE MAO,ASSENTES COM ARGAMASSA DE CIMENTO,SAIBRO E AREIA,NO TRACO 1:2:3,TENDO ALTURA ATE 3,00M,SENDO A ESPESSURAATE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</si>
  <si>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</si>
  <si>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</si>
  <si>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</si>
  <si>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</si>
  <si>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</si>
  <si>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</si>
  <si>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</si>
  <si>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</si>
  <si>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</si>
  <si>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</si>
  <si>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</si>
  <si>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</si>
  <si>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</si>
  <si>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</si>
  <si>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</si>
  <si>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</si>
  <si>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</si>
  <si>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</si>
  <si>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TIJOLOSMACICOS DE 7X10X20CM,INCLINADOS,ASSENTES COM ARGAMASSA DE CIMENTO E SAIBRO,TRACO 1:6,EM PAREDES DE UMA VEZ(0,20M)</t>
  </si>
  <si>
    <t>APERTO DE ALVENARIA SOB VIGAS OU TETOS,EXECUTADA COM TIJOLOSMACICOS DE 7X10X20CM INCLINADOS,ASSENTES COM ARGAMASSA DE CIMENTO E SAIBRO,TRACO 1:6,EM PAREDES DE MEIA VEZ(0,10M)</t>
  </si>
  <si>
    <t>APERTO DE ALVENARIA,SOB VIGAS OU TETOS,EXECUTADO COM ARGILAEXPANDIDA</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</si>
  <si>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</si>
  <si>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</si>
  <si>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</si>
  <si>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</si>
  <si>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</si>
  <si>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</si>
  <si>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</si>
  <si>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</si>
  <si>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</si>
  <si>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</si>
  <si>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</si>
  <si>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</si>
  <si>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</si>
  <si>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</si>
  <si>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</si>
  <si>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</si>
  <si>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</si>
  <si>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</si>
  <si>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</si>
  <si>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</si>
  <si>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</si>
  <si>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</si>
  <si>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</si>
  <si>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</si>
  <si>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</si>
  <si>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</si>
  <si>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</si>
  <si>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</si>
  <si>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</si>
  <si>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</si>
  <si>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1:1:8,EMPAREDES DE UMA VEZ(0,20M),DE SUPERFICIE CORRIDA,ATE 3,00M DE ALTURA E MEDIDA PELA AREA REAL</t>
  </si>
  <si>
    <t>ALVENARIA DE TIJOLOS CERAMICOS FURADOS 10X20X30CM,COMPLEMENTADA COM 20% DE TIJOLOS DE 10X20X20CM,ASSENTES COM ARGAMASSADE CIMENTO,CAL HIDRATADA ADITIVADA E AREIA,NO TRACO 1:1:8,EMPAREDES DE UMA VEZ(0,20M),DE SUPERFICIE CORRIDA,ATE 1,50M DE ALTURA E MEDIDA PELA AREA REAL</t>
  </si>
  <si>
    <t>ALVENARIA DE TIJOLOS CERAMICOS FURADOS 10X20X30CM,COMPLEMENTADA COM 20% DE TIJOLOS DE 10X20X20CM,ASSENTES COM ARGAMASSADE CIMENTO,CAL HIDRATADA ADITIVADA E AREIA,NO TRACO 1:1:8,EMPAREDES DE UMA VEZ(0,20M),COM VAOS OU ARESTAS,ATE 3,00M DEALTURA E MEDIDA PELA AREA REAL</t>
  </si>
  <si>
    <t>ALVENARIA DE TIJOLOS CERAMICOS FURADOS 10X20X30CM,COMPLEMENTADA COM 20% DE TIJOLOS DE 10X20X20CM,ASSENTES COM ARGAMASSADE CIMENTO,CAL HIDRATADA ADITIVADA E AREIA,NO TRACO 1:1:8,EMPAREDES DE UMA VEZ(0,20M),DE SUPERFICIE CORRIDA,DE 3,00 A 4,50 DE ALTURA E MEDIDA PELA AREA REAL</t>
  </si>
  <si>
    <t>ALVENARIA DE TIJOLOS CERAMICOS FURADOS 10X20X30CM,COMPLEMENTADA COM 20% DE TIJOLOS DE 10X20X20CM,ASSENTES COM ARGAMASSADE CIMENTO,CAL HIDRATADA ADITIVADA E AREIA,NO TRACO 1:1:8,EMPAREDES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</si>
  <si>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</si>
  <si>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</si>
  <si>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</si>
  <si>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</si>
  <si>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</si>
  <si>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ALVENARIA DE 10CM DE ESPESSURA EM TIJOLOS REFRATARIOS APARENTES 7X10X20CM,ASSENTES COM ARGAMASSA DE CIMENTO E SAIBRO,NOTRACO 1:6,EM PAREDES COM VAOS OU ARESTAS E MEDIDA PELA AREAREAL</t>
  </si>
  <si>
    <t>ALVENARIA DE BLOCOS DE CONCRETO 10X20X40CM,ASSENTES COM ARGAMASSA DE CIMENTO E AREIA,NO TRACO 1:8,EM PAREDES DE 0,10M DEESPESSURA,DE SUPERFICIE CORRIDA,ATE 3,00M DE ALTURA E MEDIDAPELA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</si>
  <si>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</si>
  <si>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</si>
  <si>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</si>
  <si>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</si>
  <si>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</si>
  <si>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</si>
  <si>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</si>
  <si>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</si>
  <si>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</si>
  <si>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</si>
  <si>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</si>
  <si>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</si>
  <si>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</si>
  <si>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</si>
  <si>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</si>
  <si>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</si>
  <si>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</si>
  <si>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</si>
  <si>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</si>
  <si>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</si>
  <si>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</si>
  <si>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</si>
  <si>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ARESTAS,DE3,00M A 4,50M DE ALTURA E MEDIDA PELA AREA REAL</t>
  </si>
  <si>
    <t>ALVENARIA PARA CAIXAS ENTERRADAS,ATE 0,80M DE PROFUNDIDADE,COM BLOCOS DE CONCRETO DE 10X20X40CM,COM ARGAMASSA DE CIMENTOE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</si>
  <si>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DOSFUROS DOS MESMOS,EM PAREDES DE UMA VEZ(0,20M)</t>
  </si>
  <si>
    <t>ALVENARIA PARA CAIXAS ENTERRADAS,ATE 3,00M DE PROFUNDIDADE,COM BLOCOS DE CONCRETO DE 20X20X40CM,COM ARGAMASSA DE CIMENTOE AREIA,NO TRACO 1:4 E CONCRETO 20MPA,PARA PREENCHIMENTO DOSFUROS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</si>
  <si>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</si>
  <si>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</si>
  <si>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</si>
  <si>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</si>
  <si>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</si>
  <si>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</si>
  <si>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</si>
  <si>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</si>
  <si>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PAREDE DE BLOCOS CERAMICOS VAZADOS(COBOGO),DE 10X10X10CM,ASSENTES COM ARGAMASSA DE CIMENTO E AREIA,NO TRACO 1:4,LEVANDOUM VERGALHAO DE 4,2MM EM CADA JUNTA HORIZONTAL,PRESO NAS EXTREMIDADES A ESTRUTURA OU ALVENARIA EXISTENTE</t>
  </si>
  <si>
    <t>PAREDE DE BLOCOS VAZADOS(COBOGO),DE CIMENTO E AREIA,COM PESODE 4,6KG,29X29X6CM,ASSENTES COMO EM 12.006.0010</t>
  </si>
  <si>
    <t>PAREDE DE BLOCOS VAZADOS(COBOGO),DE CIMENTO E AREIA,COM PESODE 9,6KG,39X39X7CM,ASSENTES COMO EM 12.006.0010</t>
  </si>
  <si>
    <t>PAREDE DE BLOCOS VAZADOS(COBOGO),DE CIMENTO E AREIA,COM PESODE 4KG,29X29X10CM,ASSENTES COMO EM 12.006.0010</t>
  </si>
  <si>
    <t>PAREDE DE BLOCOS VAZADOS(COBOGO),DE CIMENTO E AREIA,COM PESODE 6,2KG,39X21,5X15CM,ASSENTES COMO EM 12.006.0010</t>
  </si>
  <si>
    <t>PAREDE DE BLOCOS VAZADOS(COBOGO),DE CIMENTO E AREIA,COM PESODE 2,9KG,40X10X10CM,ASSENTES COMO EM 12.006.0010</t>
  </si>
  <si>
    <t>PAREDE DE BLOCOS VAZADOS(COBOGO),DE CIMENTO E AREIA,COM PESODE 11,2KG,33X33X10CM,ASSENTES COMO EM 12.006.0010</t>
  </si>
  <si>
    <t>PAREDE DE BLOCOS VAZADOS(COBOGO),EM PLACAS DE CONCRETO 50X50X5CM,FUROS QUADRADOS,ASSENTES COMO 12.006.0010</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</si>
  <si>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</si>
  <si>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</si>
  <si>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</si>
  <si>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</si>
  <si>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ALVENARIA DE BLOCOS DE CONCRETO CELULAR,MEDINDO 10X30X60CM,ASSENTES COM ARGAMASSA DE CIMENTO,CAL HIDRATADA E AREIA,NO TRACO 1:2:9,EM PAREDES DE 10CM DE ESPESSURA E MEDIDA PELA AREAREAL</t>
  </si>
  <si>
    <t>ALVENARIA DE BLOCOS DE CONCRETO CELULAR,MEDINDO 20X30X60CM,ASSENTES COM ARGAMASSA DE CIMENTO,CAL HIDRATADA E AREIA,NO TRACO 1:2:9,EM PAREDES DE 20CM DE ESPESSURA E MEDIDA PELA AREAREAL</t>
  </si>
  <si>
    <t>ALVENARIA DE BLOCOS DE CONCRETO CELULAR,MEDINDO 15X30X60CM,ASSENTES COM ARGAMASSA DE CIMENTO,CAL HIDRATADA E AREIA,NO TRACO 1:2:9,EM PAREDES DE 15CM DE ESPESSURA E MEDIDA PELA AREAREAL</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</si>
  <si>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</si>
  <si>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</si>
  <si>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PAREDE DIVISORIA EM PAINEL CEGO DE CHAPA DE FIBRA DE MADEIRADE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</si>
  <si>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</si>
  <si>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PAREDE DIVISORIA EM MODULOS TIPO FOLHA DE PORTA DE COMPENSADO,FOLHEADO NAS 2 FACES,DE 60,70 OU 80X210CM,ESPESSURA DE 35MM,MONTANTES EM ACO NAVAL,INCLUSIVE PORTAS,EXCLUSIVE FERRAGENS E PINTURA.FORNECIMENTO E COLOCACAO</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</si>
  <si>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</si>
  <si>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</si>
  <si>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</si>
  <si>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</si>
  <si>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</si>
  <si>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</si>
  <si>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</si>
  <si>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</si>
  <si>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</si>
  <si>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</si>
  <si>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</si>
  <si>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</si>
  <si>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</si>
  <si>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</si>
  <si>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</si>
  <si>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</si>
  <si>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</si>
  <si>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</si>
  <si>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</si>
  <si>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</si>
  <si>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</si>
  <si>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</si>
  <si>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</si>
  <si>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</si>
  <si>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</si>
  <si>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</si>
  <si>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</si>
  <si>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</si>
  <si>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</si>
  <si>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</si>
  <si>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</si>
  <si>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</si>
  <si>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</si>
  <si>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</si>
  <si>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</si>
  <si>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</si>
  <si>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</si>
  <si>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</si>
  <si>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</si>
  <si>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</si>
  <si>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</si>
  <si>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</si>
  <si>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</si>
  <si>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PAREDE DIVISORIA PARA SANITARIO EM GRANITO CINZA CARIJO,COM3CM DE ESPESSURA,POLIDA NAS DUAS FACES,FIXACAO PISO OU PAREDE,EXCLUSIVE FERRAGENS PARA FIXACAO.FORNECIMENTO E COLOCACAO</t>
  </si>
  <si>
    <t>PAREDE DIVISORIA PARA SANITARIO EM GRANITO AMARELO ICARAI,COM 3CM DE ESPESSURA,POLIDA NAS DUAS FACES, FIXACAO PISO OU PAREDE,EXCLUSIVE FERRAGENS PARA FIXACAO.FORNECIMENTO E COLOCACAO</t>
  </si>
  <si>
    <t>PAREDE DIVISORIA PARA SANITARIO EM GRANITO CINZA CORUMBA,COM3CM DE ESPESSURA,POLIDA NAS DUAS FACES,FIXACAO PISO OU PAREDE,EXCLUSIVE FERRAGENS PARA FIXACAO.FORNECIMENTO E COLOCACAO</t>
  </si>
  <si>
    <t>PAREDE DIVISORIA PARA SANITARIO EM GRANITO AMARELO ARABESCO,COM 3CM DE ESPESSURA,POLIDA NAS DUAS FACES,FIXACAO PISO OU PAREDE,EXCLUSIVE FERRAGENS PARA FIXACAO.FORNECIMENTO E COLOCACAO</t>
  </si>
  <si>
    <t>PAREDE DIVISORIA PARA SANITARIO EM PLACA DE ARDOSIA CINZA,COM 3CM DE ESPESSURA,POLIDA NAS DUAS FACES, FIXACAO PISO OU PAREDE,EXCLUSIVE FERRAGENS PARA FIXACAO.FORNECIMENTO E COLOCACAO</t>
  </si>
  <si>
    <t>PAREDE DIVISORIA PARA SANITARIO EM GRANITO BRANCO ITAUNAS,COM 3CM DE ESPESSURA,POLIDA NAS DUAS FACES, FIXACAO PISO OU PAREDE,EXCLUSIVE FERRAGENS PARA FIXACAO.FORNECIMENTO E COLOCACAO</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</si>
  <si>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</si>
  <si>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PAREDE DE ACABAMENTO PARA CABINES E PALCOS,CONSTRUIDO COM PANO DE POLIPROPILENO,GRAMATURA 60,COM LARGURA DE 1,40M,EM COR,ESTRUTURADO COM MADEIRA SERRADA DE(2X5)CM.FORNECIMENTO E COLOCACAO</t>
  </si>
  <si>
    <t>PAINEL DIVISORIO COM 3,0X0,5X0,1M,DE CONCRETO CELULAR AUTOCLAVADO,CONFORME DIN 4223,COM DENSIDADE NOMINAL DE 725KG/M3,RESISTENCIA MINIMA DE RUPTURA DE 45KG/M2 E ARMADURA CA-60 ELETROSOLDADA.FORNECIMENTO E COLOCACAO</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</si>
  <si>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</si>
  <si>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</si>
  <si>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</si>
  <si>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</si>
  <si>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</si>
  <si>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CHAPISCO EM SUPERFICIE DE CONCRETO OU ALVENARIA,COM ARGAMASSA DE CIMENTO E AREIA,NO TRACO 1:2,ESPESSURA DE 9MM</t>
  </si>
  <si>
    <t>CHAPISCO EM SUPERFICIE DE CONCRETO OU ALVENARIA,COM ARGAMASSA DE CIMENTO E AREIA,NO TRACO 1:2,ESPESSURA DE 9MM,COM 0,72L/M2 DE LATEX</t>
  </si>
  <si>
    <t>CHAPISCO EM SUPERFICIE DE CONCRETO OU ALVENARIA,COM ARGAMASSA DE CIMENTO E AREIA,NO TRACO 1:3,ESPESSURA DE 9MM</t>
  </si>
  <si>
    <t>CHAPISCO EM SUPERFICIE DE CONCRETO OU ALVENARIA,COM ARGAMASSA DE CIMENTO E AREIA,NO TRACO 1:3,ESPESSURA DE 9MM,COM 0,72L/M2 DE LATEX</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</si>
  <si>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</si>
  <si>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</si>
  <si>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AREIA,NO TRACO 1:1,5 COM 1,5CM DE ESPESSURA,INCLUSIVE CHAPISCO DE CIMENTO E AREIA,NO TRACO 1:3,COM 9MM DE ESPESSURA</t>
  </si>
  <si>
    <t>EMBOCO COM ARGAMASSA DE CIMENTO E AREIA,NO TRACO 1:2 COM 1,5CM DE ESPESSURA,INCLUSIVE CHAPISCO DE CIMENTO E AREIA,NO TRACO 1:3,COM 9MM DE ESPESSURA</t>
  </si>
  <si>
    <t>EMBOCO COM ARGAMASSA DE CIMENTO E AREIA,NO TRACO 1:3 COM 1,5CM DE ESPESSURA,INCLUSIVE CHAPISCO DE CIMENTO E AREIA,NO TRACO 1:3,COM 9MM DE ESPESSURA</t>
  </si>
  <si>
    <t>EMBOCO COM ARGAMASSA DE CIMENTO E AREIA,NO TRACO 1:3 COM 2CMDE ESPESSURA,INCLUSIVE CHAPISCO DE CIMENTO E AREIA,NO TRACO1:3,COM 9MM DE ESPESSURA</t>
  </si>
  <si>
    <t>EMBOCO COM ARGAMASSA DE CIMENTO E AREIA,NO TRACO 1:4 COM 1,5CM DE ESPESSURA,INCLUSIVE CHAPISCO DE CIMENTO E AREIA,NO TRACO 1:3,COM 9MM DE ESPESSURA</t>
  </si>
  <si>
    <t>EMBOCO COM ARGAMASSA DE CIMENTO E AREIA, NO TRACO 1:3, COM2,5CM DE ESPESSURA,COM CORANTE,APLICADO SOBRE CHAPISCO,EXCLUSIVE ESTE</t>
  </si>
  <si>
    <t>EMBOCO INTERNO COM ARGAMASSA DE CIMENTO,CAL HIDRATADA ADITIVADA E AREIA,NO TRACO 1:1:8,COM ESPESSURA DE 1,5CM,INCLUSIVECHAPISCO DE CIMENTO E AREIA,NO TRACO 1:3,COM ESPESSURA DE 9MM</t>
  </si>
  <si>
    <t>EMBOCO INTERNO COM ARGAMASSA DE CIMENTO,CAL HIDRATADA ADITIVADA E AREIA,NO TRACO 1:1:8,COM ESPESSURA DE 1,5CM,EXCLUSIVECHAPISCO</t>
  </si>
  <si>
    <t>EMBOCO INTERNO COM ARGAMASSA DE CIMENTO,CAL HIDRATADA ADITIVADA E AREIA,NO TRACO 1:1:8,COM ESPESSURA DE 2CM,INCLUSIVE CHAPISCO DE CIMENTO E AREIA,NO TRACO 1:3,COM ESPESSURA DE 9MM</t>
  </si>
  <si>
    <t>EMBOCO INTERNO COM ARGAMASSA DE CIMENTO,CAL HIDRATADA ADITIVADA E AREIA,NO TRACO 1:1:8,COM ESPESSURA DE 2CM,EXCLUSIVE CHAPISCO</t>
  </si>
  <si>
    <t>REVESTIMENTO EXTERNO,DE UMA VEZ,COM ARGAMASSA DE CIMENTO E TERRA PRETA DE EMBOCO,NO TRACO 1:2,COM 3CM DE ESPESSURA,INCLUSIVE CHAPISCO DE CIMENTO E AREIA,NO TRACO 1:3,COM ESPESSURADE 9MM</t>
  </si>
  <si>
    <t>REVESTIMENTO EXTERNO,DE UMA VEZ,COM ARGAMASSA DE CIMENTO E TERRA PRETA DE EMBOCO,NO TRACO 1:4,COM 3CM DE ESPESSURA,INCLUSIVE CHAPISCO DE CIMENTO E AREIA,NO TRACO 1:3,COM ESPESSURADE 9MM</t>
  </si>
  <si>
    <t>REVESTIMENTO EXTERNO,DE UMA VEZ,COM ARGAMASSA DE CIMENTO E TERRA PRETA DE EMBOCO,NO TRACO 1:6,COM 3CM DE ESPESSURA,INCLUSIVE CHAPISCO DE CIMENTO E AREIA,NO TRACO 1:3,COM ESPESSURADE 9MM</t>
  </si>
  <si>
    <t>REVESTIMENTO EXTERNO,EMBOCO,DE UMA VEZ,COM ARGAMASSA DE CIMENTO,CAL HIDRATADA ADITIVADA E AREIA,NO TRACO 1:1:12,COM ESPESSURA DE 2,5CM,INCLUSIVE CHAPISCO DE CIMENTO E AREIA,NO TRACO 1:3,COM ESPESSURA DE 9MM</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</si>
  <si>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</si>
  <si>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</si>
  <si>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</si>
  <si>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</si>
  <si>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REVESTIMENTO EXTERNO,DE UMA VEZ,COM ARGAMASSA DE CIMENTO,SAIBRO MACIO E AREIA FINA,NO TRACO 1:3:3,COM ESPESSURA DE 2,5CM,INCLUSIVE CHAPISCO DE CIMENTO E AREIA,NO TRACO 1:3,COM ESPESSURA DE 9MM</t>
  </si>
  <si>
    <t>REVESTIMENTO EXTERNO,DE UMA VEZ,COM ARGAMASSA DE CIMENTO,SAIBRO MACIO E AREIA FINA,NO TRACO 1:3:3,COM ESPESSURA DE 3,5CM,INCLUSIVE CHAPISCO DE CIMENTO E AREIA,NO TRACO 1:3,COM ESPESSURA DE 9MM</t>
  </si>
  <si>
    <t>EMBOCO INTERNO COM ARGAMASSA DE CIMENTO E SAIBRO,NO TRACO 1:4,COM 2,5CM DE ESPESSURA,INCLUSIVE CHAPISCO DE CIMENTO E AREIA,NO TRACO 1:3,COM ESPESSURA DE 9MM</t>
  </si>
  <si>
    <t>EMBOCO INTERNO COM ARGAMASSA DE CIMENTO E SAIBRO,NO TRACO 1:6,COM 2,5CM DE ESPESSURA,INCLUSIVE CHAPISCO DE CIMENTO E AREIA,NO TRACO 1:3,COM ESPESSURA DE 9MM</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</si>
  <si>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</si>
  <si>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</si>
  <si>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</si>
  <si>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EXTERNO(PRONTO)EM MASSA UNICA COM ARGAMASSA DECIMENTO E AREIA TERMOTRATADA,COM ESPESSURA DE 3CM,INCLUSIVECHAPISCO DE CIMENTO E AREIA TRACO 1:3,COM ESPESSURA DE 9MM</t>
  </si>
  <si>
    <t>REVESTIMENTO INTERNO,EMBOCO,DE UMA VEZ,COM ARGAMASSA DE CIMENTO,CAL HIDRATADA ADITIVADA E AREIA,NO TRACO 1:1:8,COM ESPESSURA DE 2CM,ACABAMENTO CAMURCADO,APLICADO SOBRE SUPERFICIE CHAPISCADA,EXCLUSIVE CHAPISCO</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</si>
  <si>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</si>
  <si>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</si>
  <si>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REVESTIMENTO EXTERNO EM 2 MASSAS,SOBRE SUPERFICIE CHAPISCADA,EXCLUSIVE CHAPISCO,INCLUSIVE EMBOCO COM ARGAMASSA DE CIMENTO,SAIBRO E AREIA,NO TRACO 1:2:2,COM ESPESSURA DE 3,5CM E REBOCO DE ARGAMASSA PRONTA,COM CAL E AGREGADOS,COM ESPESSURA DE3MM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</si>
  <si>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</si>
  <si>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</si>
  <si>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</si>
  <si>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</si>
  <si>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</si>
  <si>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</si>
  <si>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</si>
  <si>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</si>
  <si>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REBOCO PRONTO MASSA FINA INTERNA DE CAL E AGREGADOS NA COR BRANCO-AREIA,COM ESPESSURA DE 5MM,APLICADO SOBRE A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</si>
  <si>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</si>
  <si>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</si>
  <si>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PINGADEIRA DE 4X0,5CM,EXECUTADA EM MASSA UNICA CONFORME ITEM13.003.0001</t>
  </si>
  <si>
    <t>PINGADEIRA DE 4X0,5CM,EXECUTADA EM 2 MASSAS CONFORME ITEM 13.006.0025</t>
  </si>
  <si>
    <t>PINGADEIRA DE 4X0,5CM,EXECUTADA EM ARGAMASSA DE CIMENTO,CALHIDRATADA ADITIVADA E AREIA,NO TRACO 1:1:10,ACABAMENTO CAMURCADO</t>
  </si>
  <si>
    <t>REGULARIZACAO COM ARGAMASSA DE CIMENTO E AREIA NO TRACO 1:3</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</si>
  <si>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</si>
  <si>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</si>
  <si>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</si>
  <si>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TELA DE FIO DE ARAME GALVANIZADO,FIO 12,COM MALHA DE 1",FIXADA EM ALVENARIA PARA PROTECAO DE REVESTIMENTO,EXCLUSIVE CHAPISCO E REVESTIMENTO.FORNECIMENTO E COLOCACAO</t>
  </si>
  <si>
    <t>REVESTIMENTO COM PASTILHAS CERAMICAS FOSCAS,2X2CM,DE COR CINZA,INCLUSIVE CHAPISCO DE CIMENTO E AREIA,NO TRACO 1:3 E EMBOCO COM ARGAMASSA DE CIMENTO,SAIBRO E AREIA,NO TRACO 1:3:3,ASSENTES E REJUNTADAS COM PASTA DE CIMENTO BRANCO</t>
  </si>
  <si>
    <t>REVESTIMENTO COM PASTILHAS CERAMICAS FOSCAS,2X2CM,DE COR BEGE OU HAVANA,INCLUSIVE CHAPISCO DE CIMENTO E AREIA,NO TRACO 1:3 E EMBOCO COM ARGAMASSA DE CIMENTO,SAIBRO E AREIA,NO TRACO1:3:3,ASSENTES E REJUNTADAS COM PASTA DE CIMENTO BRANCO</t>
  </si>
  <si>
    <t>REVESTIMENTO COM PASTILHAS CERAMICAS FOSCAS,2,5X2,5CM,DE CORHAVANA OU BEGE,INCLUSIVE CHAPISCO DE CIMENTO E AREIA,NO TRACO 1:3 E EMBOCO COM ARGAMASSA DE CIMENTO,SAIBRO E AREIA,NO TRACO 1:3:3,ASSENTES E REJUNTADAS COM PASTA DE CIMENTO BRANCO</t>
  </si>
  <si>
    <t>REVESTIMENTO COM PASTILHAS CERAMICAS ESMALTADAS,2,5X2,5CM,DECOR HAVANA OU BEGE,INCLUSIVE CHAPISCO DE CIMENTO E AREIA,NOTRACO 1:3 E EMBOCO COM ARGAMASSA DE CIMENTO,SAIBRO E AREIA,NO TRACO 1:3:3,ASSENTES E REJUNTADAS COM PASTA DE CIMENTO BRANCO</t>
  </si>
  <si>
    <t>REVESTIMENTO COM PASTILHA DE PORCELANA TELADA 5X5CM,NA COR VERMELHA,ASSENTES COM ARGAMASSA COLANTE,REJUNTAMENTO COM ARGAMASSA INDUSTRIALIZADA,INCLUSIVE CHAPISCO E EMBOCO NO TRACO 1:6</t>
  </si>
  <si>
    <t>REVESTIMENTO COM PASTILHA DE PORCELANA TELADA 5X10CM,NA CORCINZA CLARO,ASSENTES COM ARGAMASSA COLANTE,REJUNTAMENTO COMARGAMASSA INDUSTRIALIZADA,INCLUSIVE CHAPISCO E EMBOCO NO TRACO 1:6</t>
  </si>
  <si>
    <t>RECOMPOSICAO DE REVESTIMENTO DE PARADE EM PASTILHAS,AZULEJOSE CERAMICAS,EXCLUSIVE ESTAS,INCLUSIVE MAO-DE-OBRA TOTAL E MATERIAIS DE ASSENTAMENTO E REJUNTAMENTO COMO EM 13.025.0010E 13.024.0010</t>
  </si>
  <si>
    <t>REVESTIMENTO COM PASTILHAS DE VIDRO,2X2CM,NAS CORES AZUL,VERDE,MARROM ROSADO,CARAMELO,BEGE,CINZA,PRETO,PEROLA,LILAS E BRANCO,INCLUSIVE CHAPISCO DE CIMENTO E AREIA,NO TRACO 1:3,EMBOCO COM ARGAMASSA DE CIMENTO,SAIBRO E AREIA,NO TRACO 1:3:3,ASSENTES E REJUNTADAS COM PASTA DE CIMENTO BRANCO</t>
  </si>
  <si>
    <t>REVESTIMENTO COM PASTILHAS DE VIDRO,2X2CM,NAS CORES AZUL,VERDE,MARROM ROSADO,CARAMELO,BEGE,CINZA,PRETO,PEROLA,LILAS E BRANCO,EXCLUSIVE CHAPISCO,EMBOCO E REJUNTAMENTO</t>
  </si>
  <si>
    <t>REVESTIMENTO COM PASTILHAS DE VIDRO,2X2CM,NAS CORES VERMELHA,LARANJA E AMARELA,INCLUSIVE CHAPISCO DE CIMENTO E AREIA,NOTRACO 1:3,EMBOCO COM ARGAMASSA DE CIMENTO,SAIBRO E AREIA,NOTRACO 1:3:3,ASSENTES E REJUNTADAS COM PASTA DE CIMENTO BRANCO</t>
  </si>
  <si>
    <t>REVESTIMENTO COM PASTILHAS DE VIDRO,2X2CM,NAS CORES VERMELHA,LARANJA E AMARELA,EXCLUSIVE CHAPISCO,EMBOCO E REJUNTAMENTO</t>
  </si>
  <si>
    <t>REVESTIMENTO COM PASTILHAS DE VIDRO,3X3CM,NAS CORES AZUL,VERDE,PRETO E BRANCO,INCLUSIVE CHAPISCO DE CIMENTO E AREIA, NOTRACO 1:3,EMBOCO COM ARGAMASSA DE CIMENTO,SAIBRO E AREIA,NOTRACO 1:3:3,ASSENTES E REJUNTADAS COM PASTA DE CIMENTO BRANCO</t>
  </si>
  <si>
    <t>REVESTIMENTO COM PASTILHAS DE VIDRO,3X3CM,NAS CORES AZUL,VERDE,PRETO E BRANCO,EXCLUSIVE CHAPISCO,EMBOCO E REJUNTAMENTO</t>
  </si>
  <si>
    <t>REVESTIMENTO COM PASTILHAS DE VIDRO,5X5CM,NAS CORES AZUL E BRANCO,INCLUSIVE CHAPISCO DE CIMENTO E AREIA,NO TRACO 1:3,EMBOCO COM ARGAMASSA DE CIMENTO,SAIBRO E AREIA,NO TRACO 1:3:3,ASSENTES E REJUNTADAS COM PASTA DE CIMENTO BRANCO</t>
  </si>
  <si>
    <t>REVESTIMENTO COM PASTILHAS DE VIDRO,5X5CM,NAS CORES AZUL E BRANCO,EXCLUSIVE CHAPISCO,EMBOCO E REJUNTAMENTO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</si>
  <si>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</si>
  <si>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</si>
  <si>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</si>
  <si>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</si>
  <si>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</si>
  <si>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</si>
  <si>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</si>
  <si>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</si>
  <si>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</si>
  <si>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</si>
  <si>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REVESTIMENTO DE PAREDES COM AZULEJO BRANCO 15X15CM,QUALIDADEEXTRA,ASSENTES COM NATA DE CIMENTO COMUM,TENDO JUNTAS CORRIDAS COM 2MM,REJUNTADAS COM PASTA DE CIMENTO BRANCO,EXCLUSIVECHAPISCO E EMBOCO</t>
  </si>
  <si>
    <t>REVESTIMENTO DE PAREDES COM AZULEJO BRANCO 15X15CM,QUALIDADEEXTRA,ASSENTE CONFORME ITEM 13.025.0058</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</si>
  <si>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</si>
  <si>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</si>
  <si>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REVESTIMENTO DE PAREDE COM LADRILHOS  CERAMICOS ESMALTADOS,COM MEDIDAS EM TORNO DE 20X20CM E 8,5MM DE ESPESSURA,ASSENTECONFORME ITEM 13.025.0016</t>
  </si>
  <si>
    <t>REVESTIMENTO DE PAREDE COM LADRILHOS CERAMICOS  ESMALTADOS,COM MEDIDAS EM TORNO DE 20X20CM E 8,5MM DE ESPESSURA,ASSENTECONFORME ITEM 13.025.0058</t>
  </si>
  <si>
    <t>REVESTIMENTO DE PAREDES COM CERAMICA BRANCA,CINZA OU BEGE,10X10CM, TELADA, PLACA 30X30CM,ASSENTE COM ARGAMASSA COLANTE,REJUNTAMENTO COM ARGAMASSA INDUSTRIALIZADA, EXCLUSIVE CHAPISCO E EMBOCO</t>
  </si>
  <si>
    <t>REVESTIMENTO DE PAREDES COM CERAMICA AZUL,10X10CM,TELADA,PLACA 30X30CM,ASSENTE COM ARGAMASSA COLANTE,REJUNTAMENTO COM ARGAMASSA INDUSTRIALIZADA,EXCLUSIVE CHAPISCO E EMBOCO</t>
  </si>
  <si>
    <t>REVESTIMENTO DE PAREDES COM CERAMICA BRANCA,CINZA OU BEGE,10X10CM,TELADA,PLACA 30X30CM,ASSENTE CONFORME ITEM 13.025.0058</t>
  </si>
  <si>
    <t>REVESTIMENTO DE PAREDES COM CERAMICA AZUL,10X10CM,TELADA,PLACA 30X30CM,ASSENTE CONFORME ITEM 13.025.0058</t>
  </si>
  <si>
    <t>REVESTIMENTO DE PAREDES COM CERAMICA BRANCA,CINZA OU BEGE,10X10CM,ANTIPICHACAO,PLACA 30X30CM,ASSENTE COM ARGAMASSA COLANTE,REJUNTAMENTO COM ARGAMASSA INDUSTRIALIZADA,EXCLUSIVE CHAPISCO E EMBOCO</t>
  </si>
  <si>
    <t>REVESTIMENTO DE PAREDES COM CERAMICA BRANCA, CINZA  OU  BEGE,10X10CM,ANTIPICHACAO,PLACA 30X30CM,ASSENTE CONFORME ITEM 13.025.0058</t>
  </si>
  <si>
    <t>REVESTIMENTO DE PAREDES COM LADRILHO CERAMICO,DE 11,60X11,60X0,09CM,ASSENTES COM ARGAMASSA DE CIMENTO,CAL E AREIA,NO TRACO 1:3:5,JUNTAS REENTRANTES DE 1CM DE LARGURA</t>
  </si>
  <si>
    <t>REVESTIMENTO DE PAREDES COM LADRILHO CERAMICO,DE 11,60X11,60X0,09CM,EXCLUSIVE ARGAMASSA DE ASSENTAMENTO, JUNTAS REETRANTES DE 1CM DE LARGURA</t>
  </si>
  <si>
    <t>REVESTIMENTO DE PAREDES COM LADRILHO CERAMICO,DE 24X11,60X0,09CM,ASSENTES COM ARGAMASSA DE CIMENTO,CAL E AREIA,NO TRACO1:3:5,JUNTAS REENTRANTES DE 1CM DE LARGURA</t>
  </si>
  <si>
    <t>REVESTIMENTO DE PAREDES COM LADRILHO CERAMICO,DE 24X11,60X0,09CM,EXCLUSIVE ARGAMASSA DE ASSENTAMENTO, JUNTAS REETRANTESDE 1CM DE LARGURA</t>
  </si>
  <si>
    <t>REVESTIMENTO DE PAREDES COM LADRILHO CERAMICO DE 24X11,60X0,09CM,ANTIACIDA, ASSENTES COM ARGAMASSA DE CIMENTO,CAL E AREIA,NO TRACO 1:3:5,JUNTAS REENTRANTES DE 1CM DE LARGURA</t>
  </si>
  <si>
    <t>REVESTIMENTO DE PAREDES COM LADRILHO CERAMICO,DE 24X11,60X0,09CM,ANTIACIDA,EXCLUSIVE ARGAMASSA DE ASSENTAMENTO,JUNTAS REETRANTES DE 1CM DE LARGURA</t>
  </si>
  <si>
    <t>REVESTIMENTO DE PAREDE COM CERAMICA,7,5X7,5CM E 8,5MM DE ESPESSURA,ASSENTE CONFORME ITEM 13.025.0016</t>
  </si>
  <si>
    <t>REVESTIMENTO DE PAREDES COM CERAMICA,7,5X7,5CM,E 8,5MM DE EPESSURA,ASSENTE CONFORME ITEM 13.025.0058</t>
  </si>
  <si>
    <t>REVESTIMENTO DE PAREDES COM CERAMICA 7,5X7,5CM E 8,5MM DE ESPESSURA, EXCLUSIVE CHAPISCO, EMBOCO, NATA DE CIMENTO OU ARGAMASSA COLANTE E REJUNTAMENTO</t>
  </si>
  <si>
    <t>REVESTIMENTO DE PAREDES COM CERAMICA 25X40CM E 8,5MM DE ESPESSURA,ASSENTE CONFORME ITEM 13.025.0016</t>
  </si>
  <si>
    <t>REVESTIMENTO DE PAREDES COM CERAMICA 25X40CM E 8,5MM DE ESPESSURA,ASSENTE CONFORME ITEM 13.025.0058</t>
  </si>
  <si>
    <t>REVESTIMENTO DE PAREDES COM CERAMICA 25X40CM E 8,5MM DE ESPESSURA,EXCLUSIVE CHAPISCO,EMBOCO,NATA DE CIMENTO OU ARGAMASSACOLANTE E REJUNTAMENTO</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</si>
  <si>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</si>
  <si>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</si>
  <si>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</si>
  <si>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</si>
  <si>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</si>
  <si>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</si>
  <si>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</si>
  <si>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</si>
  <si>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</si>
  <si>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</si>
  <si>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</si>
  <si>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</si>
  <si>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REVESTIMENTO DE PAREDES OU MUROS COM GNAISSES PEDRA OLHO DEPOMBO CINZA PADUANA,SERRADA NAS LATERAIS COM FACE NATURAL(40X20)CM COM ESPESSURA DE 2,10CM,ASSENTE COM GRAMPOS DE METALE ARGAMASSA DE CIMENTO,AREIA E SAIBRO, NO TRACO 1:3:3 E REJUNTAMENTO PRONTO</t>
  </si>
  <si>
    <t>REVESTIMENTO DE PAREDES OU MUROS COM GNAISSES PEDRA OLHO DEPOMBO CINZA PADUANA,SERRADA NAS LATERAIS COM FACE NATURAL(40X20)CM COM ESPESSURA DE 2,10CM,ASSENTE COM GRAMPOS DE METAL,EXCLUSIVE ARGAMASSA E REJUNTAMENTO</t>
  </si>
  <si>
    <t>REVESTIMENTO DE PAREDES OU MUROS COM GNAISSES PEDRA OLHO DEPOMBO CINZA PADUANA,SERRADA NAS LATERAIS COM FACE NATURAL(46X23)CM COM ESPESSURA DE 2,3CM,ASSENTE COM GRAMPOS DE METAL EARGAMASSA DE CIMENTO,AREIA E SAIBRO, NO TRACO 1:3:3 E REJUNTAMENTO PRONTO</t>
  </si>
  <si>
    <t>REVESTIMENTO DE PAREDES OU MUROS COM GNAISSES PEDRA OLHO DEPOMBO CINZA PADUANA,SERRADA NAS LATERAIS COM FACE NATURAL(46X23)CM COM ESPESSURA DE 2,3CM, ASSENTE COM GRAMPOS DE METAL,EXCLUSIVE ARGAMASSA E REJUNTAMENTO</t>
  </si>
  <si>
    <t>REVESTIMENTO DE PAREDES OU MUROS COM GNAISSES PEDRA OLHO DEPOMBO CINZA PADUANA,SERRADA NAS LATERAIS COM FACE NATURAL(30X30)CM COM ESPESSURA DE 2,3CM,ASSENTE COM GRAMPOS DE METAL EARGAMASSA DE CIMENTO,AREIA E SAIBRO, NO TRACO 1:3:3 E REJUNTAMENTO PRONTO</t>
  </si>
  <si>
    <t>REVESTIMENTO DE PAREDES OU MUROS COM GNAISSES PEDRA OLHO DEPOMBO CINZA PADUANA,SERRADA NAS LATERAIS COM FACE NATURAL(30X30)CM COM ESPESSURA DE 2,3CM, ASSENTE COM GRAMPOS DE METAL,EXCLUSIVE ARGAMASSA E REJUNTAMENTO</t>
  </si>
  <si>
    <t>REVESTIMENTO DE PAREDES OU MUROS COM GNAISSES PEDRA OLHO DEPOMBO CINZA PADUANA,SERRADA NAS LATERAIS COM FACE NATURAL(30X15)CM COM ESPESSURA DE 1,8CM,ASSENTE COM GRAMPOS DE METAL EARGAMASSA DE CIMENTO,AREIA E SAIBRO, NO TRACO 1:3:3 E REJUNTAMENTO PRONTO</t>
  </si>
  <si>
    <t>REVESTIMENTO DE PAREDES OU MUROS COM GNAISSES PEDRA OLHO DEPOMBO CINZA PADUANA,SERRADA NAS LATERAIS COM FACE NATURAL(30X15)CM COM ESPESSURA DE 1,8CM, ASSENTE COM GRAMPOS DE METAL,EXCLUSIVE ARGAMASSA E REJUNTAMENTO</t>
  </si>
  <si>
    <t>REVESTIMENTO DE PAREDES OU MUROS COM GNAISSES PEDRA OLHO DEPOMBO CINZA PADUANA,SERRADA NAS LATERAIS COM FACE NATURAL(23X11,5)CM COM ESPESSURA DE 1,5CM,ASSENTE COM GRAMPOS DE METALE ARGAMASSA DE CIMENTO, AREIA E SAIBRO, NO TRACO 1:3:3 E REJUNTAMENTO PRONTO</t>
  </si>
  <si>
    <t>REVESTIMENTO DE PAREDES OU MUROS COM GNAISSES PEDRA OLHO DEPOMBO CINZA PADUANA,SERRADA NAS LATERAIS COM FACE NATURAL(23X11,5)CM COM ESPESSURA DE 1,5CM,ASSENTE COM GRAMPOS DE METAL,EXCLUSIVE ARGAMASSA E REJUNTAMENTO</t>
  </si>
  <si>
    <t>PEITORIL DE MARMORE BRANCO CLASSICO,DE 2X18CM,COM 2 POLIMENTOS,ASSENTE COM ARGAMASSA DE CIMENTO,SAIBRO E AREIA,NO TRACO1:3:3 E NATA DE CIMENTO COMUM,REJUNTADO COM CIMENTO BRANCO</t>
  </si>
  <si>
    <t>PEITORIL DE MARMORE BRANCO CLASSICO,COM ESPESSURA DE 2CM,COM2 POLIMENTOS,EM 2 TIRAS,NA LARGURA,SOMADA DE 20CM, SENDO APARTE INFERIOR EM SUPERPOSICAO,ASSENTE COMO EM 13.045.0040</t>
  </si>
  <si>
    <t>PEITORIL DE MARMORE BRANCO CLASSICO,DE 2X28CM,COM 2 POLIMENTOS,ASSENTE COMO EM 13.045.0040</t>
  </si>
  <si>
    <t>PEITORIL DE MARMORE BRANCO CLASSICO,DE 2X7CM,COM 2 POLIMENTOS,ASSENTE COMO EM 13.045.0040</t>
  </si>
  <si>
    <t>PEITORIL DE MARMORE BRANCO CLASSICO,DE 2X16CM,COM 2 POLIMENTOS,ASSENTE COMO EM 13.045.0040</t>
  </si>
  <si>
    <t>PEDRA PARA BOX DE BANHEIRO EM MARMORE BRANCO CLASSICO,SEM REBAIXO,COM 5CM DE ALTURA E 3CM DE ESPESSURA,ASSENTE COMO EM 13.045.0040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</si>
  <si>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</si>
  <si>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REVESTIMENTO DE PAREDES COM MARMORE BRANCO CLASSICO,EM PLACAS POLIDAS,MEDIDAS IGUAIS OU MAIORES QUE 60X40CM,COM ESPESSURA DE 2CM,COM 2 POLIMENTOS,ASSENTES COM 2 GRAMPOS DE LATAO DE1/8" POR PLACA,EXCLUSIVE ARGAMASSA,NATA DE CIMENTO E REJUNTAMENTO</t>
  </si>
  <si>
    <t>REVESTIMENTO DE COLUNAS COM MARMORE BRANCO CLASSICO,EM PLACAS DE 2CM DE ESPESSURA,COM 2 POLIMENTOS,ASSENTES COMO EM 13.045.0065</t>
  </si>
  <si>
    <t>REVESTIMENTO DE COLUNAS COM MARMORE BRANCO CLASSICO,EM PLACAS DE 2CM DE ESPESSURA, COM 2 POLIMENTOS, ASSENTES  COMO  EM13.45.0065, EXCLUSIVE ARGAMASSA,NATA DE CIMENTO E REJUNTAMENTO</t>
  </si>
  <si>
    <t>REVESTIMENTO VERTICAL EM DIVISORIAS OU BANCADAS(ILHARGA)EM MARMORE BRANCO CLASSICO, 2CM DE ESPESSURA, COM 2 POLIMENTOS,ASSENTES COMO EM 13.045.0065</t>
  </si>
  <si>
    <t>REVESTIMENTO VERTICAL EM DIVISORIAS OU BANCADAS(ILHARGA)EM MARMORE BRANCO CLASSICO, 2CM DE ESPESSURA, COM 2 POLIMENTOS,ASSENTES COMO EM 13.045.0065,EXCLUSIVE ARGAMASSA, NATA DE CIMENTO E REJUNTAMENTO</t>
  </si>
  <si>
    <t>MOLDURA EXTERNA EXECUTADA NO PERIMETRO DAS ESQUADRIAS COM MARMORE  BRANCO CLASSICO, 2CM DE ESPESSURA, COM 2 POLIMENTOS,ASSENTES COMO EM 13.045.0065</t>
  </si>
  <si>
    <t>MOLDURA EXTERNA EXECUTADA NO PERIMETRO DAS ESQUADRIAS COM MARMORE  BRANCO CLASSICO, 2CM DE ESPESSURA, COM 2 POLIMENTOS,ASSENTES COMO EM 13.045.0065,EXCLUSIVE ARGAMASSA, NATA DE CIMENTO E REJUNTAMENTO</t>
  </si>
  <si>
    <t>CHAPIM OU ESPELHO DE MARMORE BRANCO CLASSICO,COM 2X17CM,COM1 POLIMENTO,ASSENTE COMO EM 13.045.0040</t>
  </si>
  <si>
    <t>REVESTIMENTO DE PAREDES COM MARMORE BRANCO CLASSICO, EM  PLACAS DE 2CM DE ESPESSURA, COM 2 POLIMENTOS, ASSENTE  COMO EM13.045.0065</t>
  </si>
  <si>
    <t>REVESTIMENTO DE COLUNAS COM MARMORE BRANCO CLASSICO, EM  PLACAS DE 2CM DE ESPESSURA, COM 2 POLIMENTOS, ASSENTES COMO EM13.045.0065</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</si>
  <si>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</si>
  <si>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</si>
  <si>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</si>
  <si>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REVESTIMENTO DE PAREDES OU MUROS COM FILETES DERIVADOS DE PEDRAS COM ESPESSURA DE 1,5 A 4,0CM.FORNECIMENTO E COLOCACAO</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</si>
  <si>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</si>
  <si>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</si>
  <si>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</si>
  <si>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REVESTIMENTO DE PAREDES OU TETOS COM TECIDO ISOLANTE ACUSTICO TIPO FELTRO OU CARPETE</t>
  </si>
  <si>
    <t>REVESTIMENTO DE PAREDES COM LENCOL DE CHUMBO, 2MM DE ESPESSURA, ASSENTE SOBRE COMPENSADO DE MADEIRA DE 6MM, INCLUSIVE ENTARUGAMENTO</t>
  </si>
  <si>
    <t>REVESTIMENTO COM ARGAMASSA DE CIMENTO E BARITA(GROSSA E FINA),TRACO 1:1:1, PARA PAREDES DE SALAS RADIOLOGICAS(APARELHOSDE 125 A 150KV),COM ESPESSURA DE 2,5CM,EXCLUSIVE CHAPISCO</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</si>
  <si>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</si>
  <si>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</si>
  <si>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</si>
  <si>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REVESTIMENTO DE PAREDE COM LAMBRI DE MADEIRA DE LEI,FEITO COM REGUAS DE 10CM DE LARGURA,EXCLUSIVE ENTARUGAMENTO</t>
  </si>
  <si>
    <t>REVESTIMENTO DE TETOS COMO FORRO OU REBAIXO, COM LAMBRI DEMADEIRA DE LEI,FEITO COM REGUAS DE 10CM DE LARGURA,EXCLUSIVEENTARUGAMENTO</t>
  </si>
  <si>
    <t>REVESTIMENTO DE PAREDE OU TETO COM PLACAS DE CORTICA,DE 0,60X0,90M,COM 3MM DE ESPESSURA</t>
  </si>
  <si>
    <t>ENTARUGAMENTO PARA LAMBRI EM PAREDE FEITO COM MADEIRA DE LEI,DE 1.1/2"X3",COM SECAO TRAPEZOIDAL</t>
  </si>
  <si>
    <t>BARROTEAMENTO PARA FORRO FEITO COM MADEIRA DE LEI DE 2X10CM,ESPACADO DE 50CM</t>
  </si>
  <si>
    <t>FORRO DE PVC EM REGUAS DE 200MM DE LARGURA, ESPESSURA IGUALOU SUPERIOR A 8MM, ENCAIXADOS ENTRE SI.FORNECIMENTO E COLOCACAO</t>
  </si>
  <si>
    <t>FORRO DE PVC EM REGUAS DE 100MM DE LARGURA, ESPESSURA IGUALOU SUPERIOR A 8MM, ENCAIXADOS ENTRE SI.FORNECIMENTO E COLOCACAO</t>
  </si>
  <si>
    <t>FORRO DE PVC,TIPO COLMEIA,62X62CM,MALHA 4,15X4,15CM,INCLUSIVE PENDURAL,PERFIL "T" E CANTONEIRA DA MESMA COR DA PLACA.FORNECIMENTO E COLOCACAO</t>
  </si>
  <si>
    <t>FORRO DE PVC, TIPO COLMEIA,62X62CM, MALHA 2X2CM, INCLUSIVE PENDURAL, PERFIL "T" E CANTONEIRA DE MESMA COR DA PLACA.FORNECIMENTO E COLOCACAO</t>
  </si>
  <si>
    <t>FORRO DE GESSO ESTAFE,COM PLACAS DE 1,00X0,70M FUNDIDAS NA OBRA, PRESAS COM 6 ESBIRROS DE CANHAMO, EMBEBIDAS EM NATA DEGESSO E REJUNTADAS.FORNECIMENTO E COLOCACAO</t>
  </si>
  <si>
    <t>FORRO FALSO DE GESSO, COM PLACAS PRE-MOLDADAS, DE 60X60CM,DEENCAIXE, PRESAS COM 4 TIRANTES DE ARAME E REJUNTADAS. FORNECIMENTO E COLOCACAO</t>
  </si>
  <si>
    <t>REVESTIMENTO DE PAREDES OU FORROS COM PLACA CIMENTICIA,COM MADEIRA MINERALIZADA,MEDINDO 1,00X2,60M,COM 25MM DE ESPESSURA,TERMOACUSTICO,RESISTENTE AO FOGO,UMIDADE,FUNGOS E INSETOS</t>
  </si>
  <si>
    <t>FORRO TERMOACUSTICO COM PAINEL DE LA DE VIDRO,REVESTIDO PORPELICULAS DE PVC MICROPERFURADAS,SOBRE PERFIS METALICOS,COMTIRANTES RIGIDOS,EM PLACA DE 1250X625X15MM.FORNECIMENTO E COLOCACAO</t>
  </si>
  <si>
    <t>FORRO EM ALUMINIO TIPO COLMEIA,COM PINTURA ELETROSTATICA BRANCA,MODULACAO(62X62)CM,MALHA 5X5CM,FIXADO COM PERFIL "T" APARENTE.FORNECIMENTO E COLOCACAO.</t>
  </si>
  <si>
    <t>FORRO DE TABUAS DE PINUS MACHO-FEMEA,COM 10X1CM,PREGADO EM SARRAFOS DE MADEIRA DE LEI DE 2X10CM,ESPACADOS DE 50CM. FORNECIMENTO E COLOCACAO</t>
  </si>
  <si>
    <t>FORRO DE TABUAS DE PINUS MACHO-FEMEA,COM 30X2CM,PREGADO EM SARRAFOS DE MADEIRA DE LEI DE 2X10CM,ESPACADOS DE 50CM. FORNECIMENTO E COLOCACAO</t>
  </si>
  <si>
    <t>FORRO DE TABUAS DE MADEIRA DE LEI MACHO-FEMEA,COM 10X1CM,PREGADO EM SARRAFOS DE MADEIRA DE LEI DE 2X10CM, ESPACADOS  DE50CM. FORNECIMENTO E COLOCACAO</t>
  </si>
  <si>
    <t>FORRO EM MADEIRA TIPO COLMEIA,PREGADO EM SARRAFOS DE MADEIRAAPARELHADA DE 2X10CM,ESPACADOS DE 50CM,INCLUSIVE ENVERNIZAMENTO.FORNECIMENTO E COLOCACAO</t>
  </si>
  <si>
    <t>REVESTIMENTO EM PAREDES,COM CHAPAS DURAPLAC OU EUCAPLAC,DE3MM DE ESPESSURA,SOBRE BASE EXISTENTE</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</si>
  <si>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</si>
  <si>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</si>
  <si>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</si>
  <si>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</si>
  <si>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</si>
  <si>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</si>
  <si>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</si>
  <si>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</si>
  <si>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REMOVIVEL COMPOSTO GESSO ACARTONADO,TIPO STANDARD,SERAPLICADO SIST.DRYWALL,C/PLACA BORDA QUADRADA 625X625MM,ESP.12,5MM,C/ABSORCAO ACUSTICA,ESTRUT.PERFIS TIPO TRAVESSA "T" DEACO GALV.ALUMINIO OU DE LIGAS ALUMINIO,ESP.MINIMA DE 0,5MM,C/PINTURA ELETROSTATICA OU CONVENCIONAL,SUSPENSA POR MEIO DEPENDURAIS,FIXADOS EM ESTRUTURA SUPERIOR.FORN.E COLOCACAO</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</si>
  <si>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</si>
  <si>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</si>
  <si>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</si>
  <si>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</si>
  <si>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</si>
  <si>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FORRO REMOVIVEL DE DRYWALL COMPOSTO DE FIBRA MINERAL,C/PLACADE BORDA QUADRADA DE 625X625MM,ESPESSURA DE 13,0MM,C/ABSORCAO ACUSTICA,ESTRUTURADO EM PERFIS TIPO TRAVESSA "T" DE ACO GALVANIZADO,ALUMINIO OU DE LIGAS DE ALUMINIO,ESP.MINIMA DE 0,,5MM C/PINTURA ELETROSTATICA OU CONVENCIONAL,SUSPENSA POR MEIO DE PENDURAIS,FIXADOS EM ESTRUTURA SUPERIOR.FORN.E COLOC.</t>
  </si>
  <si>
    <t>FORRO REMOVIVEL DE DRYWALL COMPOSTO DE FIBRA MINERAL C/PLACADE BORDA QUADRADA DE 625X1250MM,ESPESSURA DE 13,0MM,COM ABSORCAO ACUSTICA,ESTRUTURADO EM PERFIS TIPO TRAVESSA "T" DE ACO GALVANIZADO,ALUMINIO OU DE LIGAS DE ALUMINIO,ESP.MINIMA 0,5MM C/PINTURA ELETROSTATICA OU CONVENCIONAL,SUSPENSA POR MEIO DE PENDURAIS,FIXADOS EM ESTRUTURA SUPERIOR.FORN.E COLOC.</t>
  </si>
  <si>
    <t>FORRO REMOVIVEL DE DRYWALL COMPOSTO DE FIBRA MINERAL,C/PLACADE BORDA QUADRADA DE 625X625MM,ESPESSURA DE 15,0MM,COM ABSORCAO ACUSTICA,ESTRUTURADO EM PERFIS TIPO TRAVESSA "T" DE ACOGALVANIZADO,ALUMINIO OU DE LIGAS DE ALUMINIO,ESP.MINIMA DE0,5MM C/PINTURA ELETROSTATICA OU CONVENCIONAL,SUSPENSA POR MEIO DE PENDURAIS,FIXADOS EM ESTRUTURA SUPERIOR.FORN.E COLOC.</t>
  </si>
  <si>
    <t>FORRO REMOVIVEL DE DRYWALL COMPOSTO DE FIBRA MINERAL,C/PLACADE BORDA QUADRADA DE 625X1250MM,ESPESSURA DE 15,0MM,C/ABSORCAO ACUSTICA,ESTRUTURADO EM PERFIS TIPO TRAVESSA "T" DE ACOGALVANIZADO,ALUMINIO OU DE LIGAS DE ALUMINIO,ESP.MINIMA DE 0,5MM C/PINTURA ELETROSTATICA OU CONVENCIONAL,SUSPENSA POR MEIO DE PENDURAIS,FIXADOS EM ESTRUTURA SUPERIOR.FORN.E COLOC.</t>
  </si>
  <si>
    <t>FORRO REMOVIVEL DE DRYWALL COMPOSTO DE FIBRA MINERAL,C/PLACADE BORDA QUADRADA DE 625X625MM,ESPESSURA DE 19,0MM,COM ABSORCAO ACUSTICA,ESTRUTURADO EM PERFIS TIPO TRAVESSA "T" DE ACOGALVANIZADO,ALUMINIO OU DE LIGAS DE ALUMINIO,ESP.MINIMA DE0,5MM C/PINTURA ELETROSTATICA OU CONVENCIONAL,SUSPENSA POR MEIO DE PENDURAIS,FIXADOS EM ESTRUTURA SUPERIOR.FORN.E COLOC.</t>
  </si>
  <si>
    <t>FORRO REMOVIVEL DE DRYWALL COMPOSTO DE FIBRA MINERAL,C/PLACADE BORDA QUADRADA DE 625X1250MM,ESPESSURA DE 19,0MM,C/ABSORCAO ACUSTICA,ESTRUTURADO EM PERFIS TIPO TRAVESSA "T" DE ACOGALVANIZADO,ALUMINIO OU DE LIGAS DE ALUMINIO,ESP.MINIMA DE 0,5MM C/PINTURA ELETROSTATICA OU CONVENCIONAL,SUSPENSA POR MEIO DE PENDURAIS,FIXADOS EM ESTRUTURA SUPERIOR.FORN.E COLOC.</t>
  </si>
  <si>
    <t>FORRO REMOVIVEL DE DRYWALL COMPOSTO DE FIBRA MINERAL,C/PLACADE BORDA REBAIXADA DE 625X625MM,ESPESSURA DE 15,0MM,C/ABSORCAO ACUSTICA,ESTRUTURADO EM PERFIS TIPO TRAVESSA "T" DE ACOGALVANIZADO,ALUMINIO OU LIGAS DE ALUMINIO,ESP.MINIMA DE 0,5MM COM PINTURA ELETROSTATICA OU CONVENCIONAL,SUSPENSA POR MEIO DE PENDURAIS,FIXADOS EM ESTRUTURA SUPERIOR.FORN.E COLOC.</t>
  </si>
  <si>
    <t>FORRO REMOVIVEL DE DRYWALL COMPOSTO DE FIBRA MINERAL,C/PLACADE BORDA REBAIXADA DE 625X1250MM,ESPESSURA DE 15,0MM,C/ABSORCAO ACUSTICA,ESTRUTURADO EM PERFIS TIPO TRAVESSA "T" DE ACOGALVANIZADO,ALUMINIO OU DE LIGAS DE ALUMINIO,ESP.MINIMA DE0,5MM C/PINTURA ELETROSTATICA OU CONVENCIONAL,SUSPENSA POR MEIO DE PENDURAIS,FIXADOS EM ESTRUTURA SUPERIOR.FORN.E COLOC.</t>
  </si>
  <si>
    <t>FORRO REMOVIVEL DE DRYWALL COMPOSTO DE FIBRA MINERAL,C/PLACADE BORDA REBAIXADA DE 625X625MM,ESPESSURA DE 19,0MM,C/ABSORCAO ACUSTICA,ESTRUTURADO EM PERFIS TIPO TRAVESSA "T" DE ACOGALVANIZADO,ALUMINIO OU DE LIGAS DE ALUMINIO,ESP.MINIMA DE 0,5MM C/PINTURA ELETROSTATICA OU CONVENCIONAL,SUSPENSA POR MEIO DE PENDURAIS,FIXADOS EM ESTRUTURA SUPERIOR.FORN.E COLOC.</t>
  </si>
  <si>
    <t>FORRO REMOVIVEL DE DRYWALL COMPOSTO DE FIBRA MINERAL,C/PLACADE BORDA REBAIXADA DE 625X1250MM,ESPESSURA DE 19,0MM,C/ABSORCAO ACUSTICA,ESTRUTURADO EM PERFIS TIPO TRAVESSA "T" DE ACOGALVANIZADO,ALUMINIO OU DE LIGAS DE ALUMINIO,ESP.MINIMA DE0,5MM C/PINTURA ELETROSTATICA OU CONVENCIONAL,SUSPENSA POR MEIO DE PENDURAIS,FIXADOS EM ESTRUTURA SUPERIOR.FORN.E COLOC.</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</si>
  <si>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</si>
  <si>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</si>
  <si>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</si>
  <si>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</si>
  <si>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</si>
  <si>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</si>
  <si>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</si>
  <si>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</si>
  <si>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</si>
  <si>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</si>
  <si>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</si>
  <si>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</si>
  <si>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</si>
  <si>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</si>
  <si>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</si>
  <si>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</si>
  <si>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</si>
  <si>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</si>
  <si>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</si>
  <si>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</si>
  <si>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</si>
  <si>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</si>
  <si>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</si>
  <si>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</si>
  <si>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</si>
  <si>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</si>
  <si>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</si>
  <si>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</si>
  <si>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</si>
  <si>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</si>
  <si>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</si>
  <si>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</si>
  <si>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</si>
  <si>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</si>
  <si>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</si>
  <si>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</si>
  <si>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</si>
  <si>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</si>
  <si>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</si>
  <si>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</si>
  <si>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</si>
  <si>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</si>
  <si>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</si>
  <si>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</si>
  <si>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</si>
  <si>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</si>
  <si>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</si>
  <si>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</si>
  <si>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</si>
  <si>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</si>
  <si>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</si>
  <si>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</si>
  <si>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</si>
  <si>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</si>
  <si>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</si>
  <si>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</si>
  <si>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</si>
  <si>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</si>
  <si>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</si>
  <si>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</si>
  <si>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</si>
  <si>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</si>
  <si>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</si>
  <si>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FAMILIA 13.196 - GESSO ACARTONADO (DRYWALL) - FORROS E REVESTIMENTOS</t>
  </si>
  <si>
    <t>REVESTIMENTO TEXTURIZADO FOSCO PARA USO EXTERNO SOBRE SUPERFICIE CAMURCADA OU CONCRETO LISO,COM 2MM DE ESPESSURA,EXECUTADO COM PO CREPE ATB,NA COR INDICADA,SOBRE ADITIVOS C/2 DEMAOS DE ACABAMENTO</t>
  </si>
  <si>
    <t>REVESTIMENTO DE FILME VINILICO COM 0,5MM DE ESPESSURA. FORNECIMENTO</t>
  </si>
  <si>
    <t>VENEZIANA VERTICAL(BRISE SOLEIL)DE CHAPA DE ALUMINIO,COM 1,2MM DE ESPESSURA,FIXADO EM CANTONEIRAS DE ACO APARAFUSADAS,EMEDIDA PELA AREA COLOCADA.FORNECIMENTO E COLOCACAO</t>
  </si>
  <si>
    <t>REVESTIMENTO EM CHAPA LAMINADA COM ACABAMENTO TEXTURIZADO,DE1,3MM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</si>
  <si>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</si>
  <si>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</si>
  <si>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MESASPEQUENAS E MOLDURAS</t>
  </si>
  <si>
    <t>REVESTIMENTO EM PAINEIS MELAMINICOS AUPOPORTANTES,PARA USOSOBRE LAMINAS DE CHUMBO,EM SALAS RADIOLOGICAS COM SISTEMA DEESTANQUEIDADE DOS RAIOS-X E GAMA</t>
  </si>
  <si>
    <t>PROTETOR DE PAREDE(BATE-MACA), COM 20CM DE LARGURA, VINIL DEALTO IMPACTO,ANTICHAMA E LAVAVEL,ACABAMENTO TEXTURIZADO E BARRA RETENTORA EM ALUMINIO COM GRAMPOS RESISTENTES.FORNECIMENTO E COLOCACAO</t>
  </si>
  <si>
    <t>PROTETOR DE PAREDE(BATE-MACA),COM 14CM DE LARGURA,VINIL DE ALTO IMPACTO,ANTICHAMA E LAVAVEL,ACABAMENTO TEXTURIZADO E BARRA RETENTORA EM ALUMINIO COM GRAMPOS RESISTENTES E SUPORTE COM TRAVA RAPIDA.FORNECIMENTO E COLOCACAO</t>
  </si>
  <si>
    <t>PROTETOR DE PAREDE(BATE-MACA),COM 12,7CM DE LARGURA,VINIL DEALTO IMPACTO,ANTICHAMA E LAVAVEL,ACABAMENTO TEXTURIZADO E BARRA RETENTORA EM ALUMINIO COM GRAMPOS RESISTENTES.FORNECIMENTO E COLOCACAO</t>
  </si>
  <si>
    <t>PROTECAO DE PORTAS EM VINIL DE ALTO IMPACTO,COM ACABAMENTO TEXTURIZADO,VARIAS CORES.FORNECIMENTO E COLOCACAO</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</si>
  <si>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</si>
  <si>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</si>
  <si>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</si>
  <si>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</si>
  <si>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</si>
  <si>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</si>
  <si>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15CMDE ALTURA E 2CM DE ESPESSURA,SOBRE PAREDE EM OSSO</t>
  </si>
  <si>
    <t>RODAPE DE ARGAMASSA DE CIMENTO E AREIA,NO TRACO 1:3,COM 15CMDE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</si>
  <si>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</si>
  <si>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</si>
  <si>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</si>
  <si>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</si>
  <si>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</si>
  <si>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</si>
  <si>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</si>
  <si>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</si>
  <si>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</si>
  <si>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</si>
  <si>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</si>
  <si>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</si>
  <si>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</si>
  <si>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</si>
  <si>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</si>
  <si>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</si>
  <si>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</si>
  <si>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</si>
  <si>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</si>
  <si>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</si>
  <si>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CAMADA DE BRITA 1,COM ESPESSURA ESTIMADA DE 3CM,ESPALHAMENTOMANUAL</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</si>
  <si>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</si>
  <si>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</si>
  <si>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</si>
  <si>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</si>
  <si>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</si>
  <si>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</si>
  <si>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</si>
  <si>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EAREIA,NO TRACO 1:1:10,COM ESPESSURA DE 3,5CM E REJUNTAMENTOPRONTO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</si>
  <si>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</si>
  <si>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</si>
  <si>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</si>
  <si>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</si>
  <si>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</si>
  <si>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</si>
  <si>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</si>
  <si>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</si>
  <si>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P.E.I.-III,ASSENTESEM SUPERFICIE EM OSSO,COM NATA SOBRE A ARGAMASSA DE CIMENTO,SAIBRO E AREIA,NO TRACO 1:3:3,REJUNTAMENTO COM CIMENTO BRANCO E CORANTE</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</si>
  <si>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</si>
  <si>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</si>
  <si>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</si>
  <si>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</si>
  <si>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</si>
  <si>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CERAMICO,ANTIDERRAPANTE,40X40CM,SUJEITO A TRAFEGO INTENSO,RESISTENCIA A ABRASAO P.E.I.-IV,ASSENTES EM SUPERFICIE COM NATA DE CIMENTO SOBRE ARGAMASSA DE CIMENTO,AREIA E SAIBRO,NO TRACO 1:3:3,REJUNTAMENTO COMCIMENTO BRANCO E CORANTE</t>
  </si>
  <si>
    <t>REVESTIMENTO DE PISO COM LADRILHO CERAMICO,ANTIDERRAPANTE,40X40CM,SUJEITO A TRAFEGO INTENSO,RESISTENCIA A ABRASAO P.E.I.-IV,ASSENTES EM SUPERFICIE EM OSSO,COM ARGAMASSA COLANTE EREJUNTAMENTO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</si>
  <si>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</si>
  <si>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</si>
  <si>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</si>
  <si>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</si>
  <si>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</si>
  <si>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</si>
  <si>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REJUNTAMENTOCOMO EM 13.330.0010</t>
  </si>
  <si>
    <t>REVESTIMENTO DE PISO CERAMICO EM PORCELANATO NATURAL,TRAFEGOINTENSO(P.E.I.IV), 45X45CM, ASSENTES EM SUPERFICIE EM OSSOCOM ARGAMASSA DE CIMENTO E COLA(ARGAMASSA COLANTE) E REJUNTAMENTO PRONTO</t>
  </si>
  <si>
    <t>REVESTIMENTO DE PISO CERAMICO EM PORCELANATO NATURAL,TRAFEGOINTENSO(P.E.I.IV),45X45CM,ASSENTE CONFORME ITEM 13.330.0010</t>
  </si>
  <si>
    <t>REVESTIMENTO DE PISO CERAMICO EM PORCELANATO NATURAL,TRAFEGOINTENSO(P.E.I.IV), 45X45CM,ASSENTES EM SUPERFICIE EM OSSO,EXCLUSIVE ARGAMASSA E REJUNTAMENTO</t>
  </si>
  <si>
    <t>REVESTIMENTO DE PISO CERAMICO EM PORCELANATO NATURAL,TRAFEGOINTENSO(P.E.I.IV), 60X60CM, ASSENTES EM SUPERFICIE EM OSSOCOM ARGAMASSA DE CIMENTO E COLA(ARGAMASSA COLANTE) E REJUNTAMENTO PRONTO</t>
  </si>
  <si>
    <t>REVESTIMENTO DE PISO CERAMICO,EM PORCELANATO NATURAL,TRAFEGOINTENSO(P.E.I.IV),60X60CM,ASSENTE CONFORME ITEM 13.330.0010</t>
  </si>
  <si>
    <t>REVESTIMENTO DE PISO CERAMICO EM PORCELANATO NATURAL,TRAFEGOINTENSO(P.E.I.IV), 60X60CM,ASSENTES EM SUPERFICIE EM OSSO,EXCLUSIVE ARGAMASSA E REJUNTAMENTO</t>
  </si>
  <si>
    <t>RODAPE COM CERAMICA EM PORCELANATO NATURAL,COM 7,5 A 10CM DEALTURA,ASSENTES CONFORME ITEM 13.025.0016</t>
  </si>
  <si>
    <t>RODAPE COM CERAMICA EM PORCELANATO NATURAL,COM 7,5 A 10CM DEALTURA,ASSENTES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</si>
  <si>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</si>
  <si>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</si>
  <si>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</si>
  <si>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REVESTIMENTO DE PISO COM CERAMICA TATIL DIRECIONAL,25X25CM(LADRILHO HIDRAULICO),PARA PESSOAS COM NECESSIDADES ESPECIFICAS,ASSENTES SOBRE SUPERFICIE EM OSSO,CONFORME ITEM 13.330.0010</t>
  </si>
  <si>
    <t>REVESTIMENTO DE PISO COM CERAMICA TATIL DIRECIONAL,25X25CM(LADRILHO HIDRAULICO),PARA PESSOAS C/NECESSIDADES ESPECIFICAS,ASSENTES SOBRE SUPERFICIE EM OSSO,EXCLUSIVE NATA DE CIMENTO,ARGAMASSA E REJUNTAMENTO</t>
  </si>
  <si>
    <t>REVESTIMENTO DE PISO COM CERAMICA TATIL ALERTA,25X25CM(LADRILHO HIDRAULICO) PARA PESSOAS COM NECESSIDADES  ESPECIFICAS,ASSENTES SOBRE SUPERFICIE EM OSSO,CONFORME ITEM 13.330.0010</t>
  </si>
  <si>
    <t>REVESTIMENTO DE PISO COM CERAMICA TATIL ALERTA,25X25CM(LADRILHO HIDRAULICO) PARA PESSOAS COM NECESSIDADES ESPECIFICAS,ASSENTES SOBRE SUPERFICIE EM OSSO,EXCLUSIVE NATA DE CIMENTO,ARGAMASSA E REJUNTAMENTO</t>
  </si>
  <si>
    <t>PISOS DE PLACAS NAO TRABALHADAS DE GRANITO,RETANGULARES,SOBRE TERRENO NIVELADO,COM AS JUNTAS TOMADAS COM ARGAMASSA DE CIMENTO E AREIA,NO TRACO 1:3</t>
  </si>
  <si>
    <t>REVESTIMENTO DE PISO COM GNAISSES,PEDRA OLHO DE POMBO CINZAPADUANA,SERRADA NAS LATERAIS COM FACE NATURAL(60X40)CM, COM3CM DE ESPESSURA,ASSENTE EM SUPERFICIE EM OSSO, COM NATA DECIMENTO SOBRE ARGAMASSA DE CIMENTO, AREIA E  SAIBRO 1:2:2 EREJUNTAMENTO PRONTO</t>
  </si>
  <si>
    <t>REVESTIMENTO DE PISO COM GNAISSES,PEDRA OLHO DE POMBO CINZAPADUANA,SERRADA NAS LATERAIS COM FACE NATURAL(60X40)CM, COM3CM DE ESPESSURA, ASSENTE EM SUPERFICIE  EM OSSO, EXCLUSIVENATA DE CIMENTO,ARGAMASSA E REJUNTAMENTO</t>
  </si>
  <si>
    <t>REVESTIMENTO DE PISO COM GNAISSES,PEDRA OLHO DE POMBO CINZAPADUANA,SERRADA NAS LATERAIS COM FACE NATURAL(60X30)CM, COM3CM DE ESPESSURA,ASSENTE EM SUPERFICIE EM OSSO, COM NATA DECIMENTO SOBRE ARGAMASSA DE CIMENTO, AREIA E  SAIBRO 1:2:2 EREJUNTAMENTO PRONTO</t>
  </si>
  <si>
    <t>REVESTIMENTO DE PISO COM GNAISSES,PEDRA OLHO DE POMBO CINZAPADUANA,SERRADA NAS LATERAIS COM FACE NATURAL(60X30)CM, COM3CM DE ESPESSURA, ASSENTE EM SUPERFICIE  EM OSSO, EXCLUSIVENATA DE CIMENTO,ARGAMASSA E REJUNTAMENTO</t>
  </si>
  <si>
    <t>REVESTIMENTO DE PISO COM GNAISSES,PEDRA OLHO DE POMBO CINZAPADUANA,SERRADA NAS LATERAIS COM FACE NATURAL(47X47)CM, COM3CM DE ESPESSURA, ASSENTE EM SUPERFICIE EM OSSO,COM NATA DECIMENTO SOBRE ARGAMASSA DE CIMENTO, AREIA E  SAIBRO 1:2:2 EREJUNTAMENTO PRONTO</t>
  </si>
  <si>
    <t>REVESTIMENTO DE PISO COM GNAISSES,PEDRA OLHO DE POMBO CINZAPADUANA,SERRADA NAS LATERAIS COM FACE NATURAL(47X47)CM, COM3CM DE ESPESSURA, ASSENTE EM SUPERFICIE  EM OSSO, EXCLUSIVENATA DE CIMENTO,ARGAMASSA E REJUNTAMENTO</t>
  </si>
  <si>
    <t>REVESTIMENTO DE PISO COM GNAISSES,PEDRA OLHO DE POMBO CINZAPADUANA,SERRADA NAS LATERAIS COM FACE NATURAL(40X40)CM,COM 2,5CM DE ESPESSURA,ASSENTE EM SUPERFICIE EM OSSO,COM NATA DECIMENTO SOBRE ARGAMASSA DE CIMENTO,AREIA E SAIBRO 1:2:2 E REJUNTAMENTO PRONTO</t>
  </si>
  <si>
    <t>REVESTIMENTO DE PISO COM GNAISSES,PEDRA OLHO DE POMBO CINZAPADUANA,SERRADA NAS LATERAIS COM FACE NATURAL(40X40)CM, COM2,5CM DE ESPESSURA, ASSENTE EM SUPERFICIE EM OSSO,EXCLUSIVENATA DE CIMENTO,ARGAMASSA E REJUNTAMENTO</t>
  </si>
  <si>
    <t>REVESTIMENTO DE PISO COM GNAISSES,PEDRA OLHO DE POMBO CINZAPADUANA,SERRADA NAS LATERAIS COM FACE NATURAL(40X20)CM,COM 2,1CM DE ESPESSURA,ASSENTE EM SUPERFICIE EM OSSO,COM NATA DECIMENTO SOBRE ARGAMASSA DE CIMENTO,AREIA E SAIBRO 1:2:2 E REJUNTAMENTO PRONTO</t>
  </si>
  <si>
    <t>REVESTIMENTO DE PISO COM GNAISSES,PEDRA OLHO DE POMBO CINZAPADUANA,SERRADA NAS LATERAIS COM FACE NATURAL(40X20)CM, COM2,1CM DE ESPESSURA,ASSENTE EM SUPERFICIE EM OSSO, EXCLUSIVENATA DE CIMENTO,ARGAMASSA E REJUNTAMENTO</t>
  </si>
  <si>
    <t>REVESTIMENTO DE PISO COM GNAISSES,PEDRA OLHO DE POMBO CINZAPADUANA,SERRADA NAS LATERAIS COM FACE NATURAL(46X23)CM,COM 2,3CM DE ESPESSURA,ASSENTE EM SUPERFICIE EM OSSO,COM NATA DECIMENTO SOBRE ARGAMASSA DE CIMENTO,AREIA E SAIBRO 1:2:2 E REJUNTAMENTO PRONTO</t>
  </si>
  <si>
    <t>REVESTIMENTO DE PISO COM GNAISSES,PEDRA OLHO DE POMBO CINZAPADUANA,SERRADA NAS LATERAIS COM FACE NATURAL(46X23)CM,COM 2,3CM DE ESPESSURA, ASSENTE EM SUPERFICIE EM OSSO, EXCLUSIVENATA DE CIMENTO,ARGAMASSA E REJUNTAMENTO</t>
  </si>
  <si>
    <t>REVESTIMENTO DE PISO COM GNAISSES,PEDRA OLHO DE POMBO CINZAPADUANA,SERRADA NAS LATERAIS COM FACE NATURAL(30X30)CM,COM 2,3CM DE ESPESSURA,ASSENTE EM SUPERFICIE EM OSSO,COM NATA DECIMENTO SOBRE ARGAMASSA DE CIMENTO,AREIA E SAIBRO 1:2:2 E REJUNTAMENTO PRONTO</t>
  </si>
  <si>
    <t>REVESTIMENTO DE PISO COM GNAISSES,PEDRA OLHO DE POMBO CINZAPADUANA,SERRADA NAS LATERAIS COM FACE NATURAL(30X30)CM, COM2,3CM DE ESPESSURA, ASSENTE EM SUPERFICIE EM OSSO,EXCLUSIVENATA DE CIMENTO,ARGAMASSA E REJUNTAMENTO</t>
  </si>
  <si>
    <t>REVESTIMENTO DE PISO COM GNAISSES,PEDRA OLHO DE POMBO CINZAPADUANA,SERRADA NAS LATERAIS COM FACE NATURAL(30X15)CM, COM1,8CM DE ESPESSURA,ASSENTE EM SUPERFICIE EM OSSO,COM NATA DECIMENTO SOBRE ARGAMASSA DE CIMENTO, AREIA E SAIBRO 1:2:2 EREJUNTAMENTO PRONTO</t>
  </si>
  <si>
    <t>REVESTIMENTO DE PISO COM GNAISSES,PEDRA OLHO DE POMBO CINZAPADUANA,SERRADA NAS LATERAIS COM FACE NATURAL(30X15)CM, COM1,8CM DE ESPESSURA,ASSENTE EM SUPERFICIE EM OSSO, EXCLUSIVENATA DE CIMENTO,ARGAMASSA E REJUNTAMENTO</t>
  </si>
  <si>
    <t>REVESTIMENTO DE PISO COM GNAISSES,PEDRA OLHO DE POMBO CINZAPADUANA,SERRADA NAS LATERAIS COM FACE NATURAL(23X11,5)CM,COM1,5CM DE ESPESSURA,ASSENTE EM SUPERFICIE EM OSSO,SOBRE ARGAMASSA DE CIMENTO,AREIA E SAIBRO 1:2:2 E REJUNTAMENTO PRONTO</t>
  </si>
  <si>
    <t>REVESTIMENTO DE PISO COM GNAISSES,PEDRA OLHO DE POMBO CINZAPADUANA,SERRADA NAS LATERAIS COM FACE NATURAL(23X11,5)CM,COM1,5CM DE ESPESSURA,ASSENTE EM SUPERFICIE EM OSSO,EXCLUSIVENATA DE CIMENTO,ARGAMASSA E REJUNTAMENTO</t>
  </si>
  <si>
    <t>CAPA DE DEGRAU EM GNAISSES,PEDRA OLHO DE POMBO CINZA PADUANA,SERRADA NAS LATERAIS COM FACE NATURAL(ATE 1500X ATE 480)MM,COM 3,5CM DE ESPESSURA, ASSENTE EM  SUPERFICIE  EM OSSO COMNATA DE CIMENTO SOBRE  ARGAMASSA DE CIMENTO, AREIA E SAIBRO1:2:2 E REJUNTAMENTO COM CIMENTO BRANCO E CORANTE</t>
  </si>
  <si>
    <t>CAPA DE DEGRAU EM GNAISSES,PEDRA OLHO DE POMBO CINZA PADUANA,SERRADA NAS LATERAIS COM FACE NATURAL(ATE 1500X ATE 480)MM,COM 3,5CM DE ESPESSURA, ASSENTE EM SUPERFICIE EM OSSO, EXCLUSIVE NATA DE CIMENTO,ARGAMASSA E REJUNTAMENTO</t>
  </si>
  <si>
    <t>RODAPE DE GNAISSES,EM PEDRA OLHO DE POMBO CINZA PADUANA,SERRDA NAS LATERAIS COM FACE NATURAL ALTURA 8CM,COM ESPESURA DE1CM,ASSENTE EM PAREDE OSSO,COM ARGAMASSA DE CIMENTO,AREIA ESAIBRO,NO TRACO 1:2:2 E NATA DE CIMENTO,SOBRE CHAPISCO DE CIMENTO E AREIA,NO TRACO 1:3(INCLUSIVE ESTE) E REJUNTAMENTO PRONTO</t>
  </si>
  <si>
    <t>RODAPE EM GNAISSES,PEDRA OLHO DE POMBO CINZA PADUANA,SERRADANAS LATERAIS COM FACE NATURAL ALTURA 8CM,COM 1CM DE ESPESSURA, ASSENTE EM PAREDE EM OSSO,EXCLUSIVE NATA DE CIMENTO,ARGAMASSA,CHAPISCO E REJUNTAMENTO</t>
  </si>
  <si>
    <t>REVESTIMENTO DE PISO COM GNAISSES,PEDRA MADEIRA ROSA PADUANA,SERRADA NAS LATERAIS COM FACE NATURAL(47X47)CM, COM 3CM DEESPESSURA,ASSENTE EM SUPERFICIE EM OSSO,COM NATA DE CIMENTOSOBRE ARGAMASSA DE CIMENTO,AREIA E SAIBRO 1:2:2 E REJUNTAMENTO PRONTO</t>
  </si>
  <si>
    <t>REVESTIMENTO DE PISO COM GNAISSES,PEDRA MADEIRA ROSA PADUANA,SERRADA NAS LATERAIS COM FACE NATURAL(47X47)CM, COM 3CM DEESPESSURA,ASSENTE EM SUPERFICIE EM OSSO,EXCLUSIVE NATA DE CIMENTO,ARGAMASSA E REJUNTAMENTO</t>
  </si>
  <si>
    <t>REVESTIMENTO DE PISO COM GNAISSES,PEDRA MADEIRA ROSA PADUANA,SERRADA NAS LATERAIS COM FACE NATURAL(46X23)CM,COM 2,3CM DEESPESSURA,ASSENTE EM SUPERFICIE EM OSSO,COM NATA DE CIMENTOSOBRE ARGAMASSA DE CIMENTO, AREIA E  SAIBRO 1:2:2 E REJUNTAMENTO PRONTO</t>
  </si>
  <si>
    <t>REVESTIMENTO DE PISO COM GNAISSES,PEDRA MADEIRA ROSA PADUANA,SERRADA NAS LATERAIS COM FACE NATURAL(46X23)CM,COM 2,3CM DEESPESSURA,ASSENTE EM SUPERFICIE EM OSSO, EXCLUSIVE NATA DECIMENTO,ARGAMASSA E REJUNTAMENTO</t>
  </si>
  <si>
    <t>REVESTIMENTO DE PISO COM GNAISSES,PEDRA MADEIRA ROSA PADUANA,SERRADA NAS LATERAIS COM FACE NATURAL(40X40)CM,COM 2,3CM DEESPESSURA,ASSENTE EM SUPERFICIE EM OSSO, COM NATA DE CIMENTO SOBRE ARGAMASSA DE CIMENTO,AREIA E SAIBRO 1:2:2 E REJUNTAMENTO PRONTO</t>
  </si>
  <si>
    <t>REVESTIMENTO DE PISO COM GNAISSES,PEDRA MADEIRA ROSA PADUANA,SERRADA NAS LATERAIS COM FACE NATURAL(40X40)CM,COM 2,3CM DEESPESSURA,ASSENTE EM SUPERFICIE EM OSSO, EXCLUSIVE NATA DECIMENTO,ARGAMASSA E REJUNTAMENTO</t>
  </si>
  <si>
    <t>REVESTIMENTO DE PISO COM GNAISSES,PEDRA MADEIRA ROSA PADUANA,SERRADA NAS LATERAIS COM FACE NATURAL(40X20)CM,COM 2,3CM DEESPESSURA,ASSENTE EM SUPERFICIE EM OSSO,COM NATA DE CIMENTOSOBRE ARGAMASSA DE CIMENTO, AREIA E  SAIBRO 1:2:2 E REJUNTAMENTO PRONTO</t>
  </si>
  <si>
    <t>REVESTIMENTO DE PISO COM GNAISSES,PEDRA MADEIRA ROSA PADUANA,SERRADA NAS LATERAIS COM FACE NATURAL(40X20)CM,COM 2,3CM DEESPESSURA,ASSENTE EM SUPERFICIE EM OSSO, EXCLUSIVE NATA DECIMENTO,ARGAMASSA E REJUNTAMENTO</t>
  </si>
  <si>
    <t>REVESTIMENTO DE PISO COM GNAISSES,PEDRA MADEIRA ROSA PADUANA,SERRADA NAS LATERAIS COM FACE NATURAL(30X30)CM,COM 2,3CM DEESPESSURA,ASSENTE EM SUPERFICIE EM OSSO,COM NATA DE CIMENTOSOBRE ARGAMASSA DE CIMENTO, AREIA E  SAIBRO 1:2:2 E REJUNTAMENTO PRONTO</t>
  </si>
  <si>
    <t>REVESTIMENTO DE PISO COM GNAISSES,PEDRA MADEIRA ROSA PADUANA,SERRADA NAS LATERAIS COM FACE NATURAL(30X30)CM,COM 2,3CM DEESPESSURA,ASSENTE EM SUPERFICIE EM OSSO, EXCLUSIVE NATA DECIMENTO,ARGAMASSA E REJUNTAMENTO</t>
  </si>
  <si>
    <t>REVESTIMENTO DE PISO COM GNAISSES,PEDRA MADEIRA ROSA PADUANA,SERRADA NAS LATERAIS COM FACE NATURAL(30X15)CM,COM 1,8CM DEESPESSURA, ASSENTE EM SUPERFICIE EM OSSO,COM NATA DE CIMENTO SOBRE ARGAMASSA DE CIMENTO,AREIA E SAIBRO 1:2:2 E REJUNTAMENTO PRONTO</t>
  </si>
  <si>
    <t>REVESTIMENTO DE PISO COM GNAISSES,PEDRA MADEIRA ROSA PADUANA,SERRADA NAS LATERAIS COM FACE NATURAL(30X15)CM,COM 1,8CM DEESPESSURA,ASSENTE EM SUPERFICIE EM OSSO, EXCLUSIVE NATA DECIMENTO,ARGAMASSA E REJUNTAMENTO</t>
  </si>
  <si>
    <t>REVESTIMENTO DE PISO COM GNAISSES,PEDRA MADEIRA ROSA PADUANA,SERRADA NAS LATERAIS COM FACE NATURAL(23X11,5)CM,COM 1,5CMDE ESPESSURA,ASSENTE EM SUPERFICIE EM OSSO,COM NATA DE CIMENTO SOBRE ARGAMASSA DE CIMENTO,AREIA E SAIBRO 1:2:2 E REJUNTAMENTO PRONTO</t>
  </si>
  <si>
    <t>REVESTIMENTO DE PISO COM GNAISSES,PEDRA MADEIRA ROSA PADUANA,SERRADA NAS LATERAIS COM FACE NATURAL(23X11,5)CM,COM 1,5CMDE ESPESSURA,ASSENTE EM SUPERFICIE EM OSSO,EXCLUSIVE NATA DECIMENTO,ARGAMASSA E REJUNTAMENTO</t>
  </si>
  <si>
    <t>REVESTIMENTO DE PISOS EM MARMORE BRANCO CLASSICO,EM PLACAS,2CM DE ESPESSURA,COM 2 POLIMENTOS,ASSENTE EM SUPERFICIE EM OSSO,COM NATA DE CIMENTO SOBRE ARGAMASSA DE CIMENTO,AREIA E SAIBRO,NO TRACO 1:2:2 E REJUNTAMENTO EM CIMENTO BRANCO</t>
  </si>
  <si>
    <t>REVESTIMENTO DE PISOS EM MARMORE BRANCO CLASSICO,EM PLACAS,3CM DE ESPESSURA,COM 2 POLIMENTOS,ASSENTE EM SUPERFICIE EM OSSO,COM NATA DE CIMENTO SOBRE ARGAMASSA DE CIMENTO,AREIA E SAIBRO,NO TRACO 1:2:2 E REJUNTAMENTO EM CIMENTO BRANCO</t>
  </si>
  <si>
    <t>REVESTIMENTO DE PISOS EM MARMORE BRANCO CLASSICO,EM PLACAS,2CM DE ESPESSURA,COM 2 POLIMENTOS,ASSENTE EM SUPERFICIE EM OSSO,EXCLUSIVE NATA DE CIMENTO,ARGAMASSA E REJUNTAMENTO</t>
  </si>
  <si>
    <t>REVESTIMENTO DE PISOS EM MARMORE BRANCO CLASSICO,EM PLACAS,3CM DE ESPESSURA,COM 2 POLIMENTOS,ASSENTE EM SUPERFICIE EM OSSO,EXCLUSIVE NATA DE CIMENTO,ARGAMASSA E REJUNTAMENTO</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</si>
  <si>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</si>
  <si>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RODAPE DE MARMORE BRANCO CLASSICO COM 10CM DE ALTURA E 2CM DE ESPESSURA,COM 2 POLIMENTOS,ASSENTE EM PAREDE EM OSSO,EXCLUSIVE NATA DE CIMENTO,ARGAMASSA,CHAPISCO E REJUNTAMENTO</t>
  </si>
  <si>
    <t>SOLEIRA DE MARMORE BRANCO CLASSICO,DE 3X13CM,COM 2 POLIMENTOS,ASSENTE COMO EM 13.345.0015</t>
  </si>
  <si>
    <t>SOLEIRA DE MARMORE BRANCO CLASSICO,DE 3X13CM,COM 2 POLIMENTOS,EXCLUSIVE NATA DE CIMENTO,ARGAMASSA E REJUNTAMENTO</t>
  </si>
  <si>
    <t>SOLEIRA DE MARMORE BRANCO CLASSICO,DE 3X15CM,COM 2 POLIMENTOS,ASSENTE COMO EM 13.345.0015</t>
  </si>
  <si>
    <t>SOLEIRA DE MARMORE BRANCO CLASSICO,DE 3X15CM,COM 2 POLIMENTOS,EXCLUSIVE NATA DE CIMENTO,ARGAMASSA E REJUNTAMENTO</t>
  </si>
  <si>
    <t>SOLEIRA DE MARMORE BRANCO CLASSICO,DE 3X25CM,COM 2 POLIMENTOS,ASSENTE COMO EM 13.345.0015</t>
  </si>
  <si>
    <t>SOLEIRA DE MARMORE BRANCO CLASSICO,DE 3X25CM,COM 2 POLIMENTOS,EXCLUSIVE NATA DE CIMENTO,ARGAMASSA E REJUNTAMENTO</t>
  </si>
  <si>
    <t>SOLEIRA DE MARMORE BRANCO CLASSICO,DE 3X45CM,SEM DESNIVEL,PARA PORTAS DE 2 FOLHAS,ASSENTE COMO EM 13.345.0015</t>
  </si>
  <si>
    <t>SOLEIRA DE MARMORE BRANCO CLASSICO,DE 3X45CM,SEM DESNIVEL,PARA PORTAS DE 2 FOLHAS,EXCLUSIVE NATA DE CIMENTO,ARGAMASSA EREJUNTAMENTO</t>
  </si>
  <si>
    <t>CHAPIM OU ESPELHO DE MARMORE BRANCO CLASSICO,COM 2X17CM COM1 POLIMENTO,ASSENTE COMO EM 13.345.0020</t>
  </si>
  <si>
    <t>CHAPIM OU ESPELHO DE MARMORE BRANCO CLASSICO,COM 2X17CM COM1 POLIMENTO, EXCLUSIVE NATA DE CIMENTO,ARGAMASSA,CHAPISCO EREJUNTAMENTO</t>
  </si>
  <si>
    <t>CAPA DE DEGRAU,DE MARMORE BRANCO CLASSICO,COM 3X28CM,COM 1 POLIMENTO,ASSENTE COMO EM 13.345.0015</t>
  </si>
  <si>
    <t>CAPA DE DEGRAU,DE MARMORE BRANCO CLASSICO, COM 3X28CM,COM 1POLIMENTO,EXCLUSIVE NATA DE CIMENTO,ARGAMASSA E REJUNTAMENTO</t>
  </si>
  <si>
    <t>CAPA DE DEGRAU,DE MARMORE BRANCO CLASSICO,COM 3X30CM,COM 1 POLIMENTO,ASSENTE COMO EM 13.345.0015</t>
  </si>
  <si>
    <t>CAPA DE DEGRAU,DE MARMORE BRANCO CLASSICO,COM 3X30CM, COM 1POLIMENTO,EXCLUSIVE NATA DE CIMENTO,ARGAMASSA E REJUNTAMENTO</t>
  </si>
  <si>
    <t>REVESTIMENTO DE PISOS COM GRANITO CINZA ANDORINHA,EM PLACAS,COM ESPESSURA DE 2CM,SEM ACABAMENTO,ASSENTE EM SUPERFICIE EMOSSO,COM NATA DE CIMENTO SOBRE ARGAMASSA DE CIMENTO,AREIA ESAIBRO,NO TRACO 1:2:2 E REJUNTAMENTO PRONTO</t>
  </si>
  <si>
    <t>REVESTIMENTO DE PISOS COM GRANITO CINZA ANDORINHA,EM PLACAS,COM ESPESSURA DE 2CM,SEM ACABAMENTO,ASSENTE EM SUPERFICIE EMOSSO,EXCLUSIVE NATA DE CIMENTO,ARGAMASSA E REJUNTAMENTO</t>
  </si>
  <si>
    <t>REVESTIMENTO DE PISOS COM GRANITO CINZA ANDORINHA APICOADO,EM PLACAS,COM ESPESSURA DE 3CM,ASSENTADO SOBRE TERRENO NIVELADO,COM NATA DE CIMENTO SOBRE ARGAMASSA DE CIMENTO E AREIA,NO TRACO 1:3</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</si>
  <si>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</si>
  <si>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RODAPE DE GRANITO CINZA ANDORINHA,COM ACABAMENTO SERRADO,COM7CM DE ALTURA E 2CM DE ESPESSURA,ASSENTE EM PAREDE EM OSSOEXCLUSIVE NATA DE CIMENTO,ARGAMASSA,CHAPISCO E REJUNTAMENTO</t>
  </si>
  <si>
    <t>CAPA DE DEGRAU EM GRANITO CINZA ANDORINHA,30X3CM,SEM ACABAMENTO,ASSENTE COMO EM 13.348.0010</t>
  </si>
  <si>
    <t>CAPA DE DEGRAU EM GRANITO CINZA ANDORINHA,30X3CM,SEM ACABAMENTO,EXCLUSIVE NATA DE CIMENTO,ARGAMASSA E REJUNTAMENTO</t>
  </si>
  <si>
    <t>ESPELHO OU CHAPIM EM GRANITO CINZA ANDORINHA,20X3CM,SEM ACABAMENTO,ASSENTADO COMO NO ITEM 13.348.0030</t>
  </si>
  <si>
    <t>ESPELHO OU CHAPIM EM GRANITO CINZA ANDORINHA,20X3CM,SEM ACABAMENTO,EXCLUSIVE NATA DE CIMENTO,ARGAMASSA,CHAPISCO E REJUNTAMENTO</t>
  </si>
  <si>
    <t>PEITORIL EM GRANITO CINZA ANDORINHA,ESPESSURA DE 2CM,LARGURA15 A 18CM,ASSENTADO COM NATA DE CIMENTO SOBRE ARGAMASSA DECIMENTO,SAIBRO E AREIA,NO TRACO 1:3:3 E REJUNTAMENTO COM CIMENTO BRANCO</t>
  </si>
  <si>
    <t>PEITORIL EM GRANITO CINZA ANDORINHA,ESPESSURA DE 2CM,LARGURA15 A 18CM,EXCLUSIVE NATA DE CIMENTO, ARGAMASSA E REJUNTAMENTO</t>
  </si>
  <si>
    <t>PEITORIL EM GRANITO CINZA ANDORINHA,ESPESSURA DE 2CM,LARGURADE 28CM,ASSENTADO COM NATA DE CIMENTO SOBRE ARGAMASSA DE CIMENTO,SAIBRO E AREIA,NO TRACO 1:3:3 E REJUNTAMENTO COM CIMENTO BRANCO</t>
  </si>
  <si>
    <t>PEITORIL EM GRANITO CINZA ANDORINHA,ESPESSURA DE 2CM,LARGURADE 28CM,EXCLUSIVE NATA DE CIMENTO,ARGAMASSA E REJUNTAMENTO</t>
  </si>
  <si>
    <t>SOLEIRA EM GRANITO CINZA ANDORINHA,ESPESSURA DE 3CM,COM 2 POLIMENTOS,LARGURA DE 13CM,ASSENTADO COM ARGAMASSA DE CIMENTO,SAIBRO E AREIA, NO TRACO 1:2:2, E REJUNTAMENTO COM CIMENTOBRANCO E CORANTE</t>
  </si>
  <si>
    <t>SOLEIRA EM GRANITO CINZA ANDORINHA,ESPESSURA DE 3CM COM 2 POLIMENTOS,LARGURA DE 13CM,EXCLUSIVE ARGAMASSA E REJUNTAMENTO</t>
  </si>
  <si>
    <t>SOLEIRA EM GRANITO CINZA ANDORINHA,ESPESSURA DE 3CM,COM 2 PLIMENTOS,LARGURA DE 15CM,ASSENTADO COM ARGAMASSA DE CIMENTO,SAIBRO E AREIA, NO TRACO 1:2:2, E REJUNTAMENTO COM CIMENTOBRANCO E CORANTE</t>
  </si>
  <si>
    <t>SOLEIRA EM GRANITO CINZA ANDORINHA,ESPESSURA DE 3CM,COM 2 POLIMENTOS,LARGURA DE 15CM,EXCLUSIVE ARGAMASSA E REJUNTAMENTO</t>
  </si>
  <si>
    <t>SOLEIRA EM GRANITO CINZA ANDORINHA,ESPESSURA DE 3CM,COM 2 POLIMENTOS,LARGURA DE 25CM,ASSENTADO COM ARGAMASSA DE CIMENTO,SAIBRO E AREIA, NO TRACO 1:2:2, E REJUNTAMENTO COM CIMENTOBRANCO E CORANTE</t>
  </si>
  <si>
    <t>SOLEIRA EM GRANITO CINZA ANDORINHA,ESPESSURA DE 3CM,COM 2 POLIMENTOS,LARGURA DE 25CM,EXCLUSIVE ARGAMASSA E REJUNTAMENTO</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</si>
  <si>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</si>
  <si>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</si>
  <si>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3CM,COM 2 POLIMENTOS,ASSENTES EM SUPERFICIE EM OSSO,COM NATA DE CIMENTO SOBRE ARGAMASSA DE CIMENTO,AREIA E SAIBRO,NO TRACO 1:2:2 E REJUNTAMENTODE CIMENTO BRANCO E CORANTE</t>
  </si>
  <si>
    <t>REVESTIMENTO DE PISOS COM GRANITO PRETO EM PLACAS COM MEDIDAS ACIMA DE 30X30CM,COM 3CM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</si>
  <si>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</si>
  <si>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</si>
  <si>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3X13CM COM 2 POLIMENTOS,ASSENTECOMO EM 13.365.0010</t>
  </si>
  <si>
    <t>SOLEIRA DE GRANITO PRETO DE 3X13CM COM 2 POLIMENTOS, EXCLUSIVE NATA DE CIMENTO,ARGAMASSA E REJUNTAMENTO</t>
  </si>
  <si>
    <t>SOLEIRA DE GRANITO PRETO DE 3X15CM COM 2 POLIMENTOS,ASSENTECOMO EM 13.365.0010</t>
  </si>
  <si>
    <t>SOLEIRA DE GRANITO PRETO DE 3X15CM COM 2 POLIMENTOS, EXCLUSIVE NATA DE CIMENTO,ARGAMASSA E REJUNTAMENTO</t>
  </si>
  <si>
    <t>SOLEIRA DE GRANITO PRETO DE 3X25CM COM 2 POLIMENTOS,ASSENTECOMO EM 13.365.0010</t>
  </si>
  <si>
    <t>SOLEIRA DE GRANITO PRETO DE 3X25CM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</si>
  <si>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</si>
  <si>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</si>
  <si>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3X28CM,COM 1 POLIMENTO,ASSENTE COMO EM 13.365.0010</t>
  </si>
  <si>
    <t>CAPA DE DEGRAU DE GRANITO PRETO,COM 3X28CM,COM 1 POLIMENTO,EXCLUSIVE NATA DE CIMENTO,ARGAMASSA E REJUNTAMENTO</t>
  </si>
  <si>
    <t>CAPA DE DEGRAU DE GRANITO PRETO,COM 3X30CM,COM 1 POLIMENTO,ASSENTE COMO EM 13.365.0010</t>
  </si>
  <si>
    <t>CAPA DE DEGRAU DE GRANITO PRETO,COM 3X30CM,COM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</si>
  <si>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</si>
  <si>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</si>
  <si>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REVESTIMENTO DE PISO COM GRANITO CINZA CORUMBA,EM PLACAS,ESPESSURA DE 2CM, SEM POLIMENTO, ASSENTE COM ARGAMASSA COLANTE,JUNTAS DE 2MM DE ESPESSURA E REJUNTAMENTO PRONTO</t>
  </si>
  <si>
    <t>REVESTIMENTO DE PISO COM GRANITO CINZA CORUMBA,EM PLACAS,ESPESSURA DE 2CM, SEM POLIMENTO, EXCLUSIVE ARGAMASSA COLANTE EREJUNTAMENTO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</si>
  <si>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</si>
  <si>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</si>
  <si>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3CM,COM POLIMENTO ASSENTE EM SUPERFICIE EM OSSO,COM NATA DE CIMENTO,SOBRE ARGAMASSA DE CIMENTO,AREIA E SAIBRO NO TRACO 1:2:2 E REJUNTAMENTO PRONTO</t>
  </si>
  <si>
    <t>CAPA DE DEGRAU EM GRANITO CINZA CORUMBA,ESPESSURA DE 3CM,LARGURA DE 30CM, COM POLIMENTO, ASSENTE EM SUPERFICIE EM OSSO,EXCLUSIVE NATA DE CIMENTO,ARGAMASSA E REJUNTAMENTO</t>
  </si>
  <si>
    <t>ESPELHO OU CHAPIM EM GRANITO CINZA CORUMBA,ESPESSURA DE 3CM,LARGURA DE 20CM,POLIDO E ASSENTE COMO EM 13.365.0083</t>
  </si>
  <si>
    <t>ESPELHO OU CHAPIM DE GRANITO CINZA CORUMBA,ESPESSURA DE 3CM,LARGURA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</si>
  <si>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</si>
  <si>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</si>
  <si>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DECIMENTO,SAIBRO E AREIA,NO TRACO 1:3:3 E REJUNTAMENTO COM CIMENTO BRANCO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</si>
  <si>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</si>
  <si>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</si>
  <si>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</si>
  <si>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</si>
  <si>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</si>
  <si>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CIMENTO,ARGAMASSAE REJUNTAMENTO</t>
  </si>
  <si>
    <t>SOLEIRA EM GRANITO CINZA CORUMBA,3CM DE ESPESSURA,COM 2 POLIMENTOS,LARGURA DE 25CM, ASSENTE EM SUPERFICIE EM OSSO,COM NATA DE CIMENTO SOBRE ARGAMASSA DE CIMENTO,SAIBRO E AREIA,NO TRACO 1:2:2 E REJUNTAMENTO COM CIMENTO BRANCO E CORANTE</t>
  </si>
  <si>
    <t>REVESTIMENTO DE PISO COM GRANITO RUSTICO EM PLACAS,ESPESSURADE 3 A 4CM, COM CORTE MANUAL, ASSENTE EM SUPERFICIE EM OSSO,COM NATA DE CIMENTO SOBRE ARGAMASSA DE CIMENTO,AREIA E SAIBRO,NO TRACO 1:2:2 E REJUNTAMENTO PRONTO</t>
  </si>
  <si>
    <t>REVESTIMENTO DE PISO COM GRANITO RUSTICO EM PLACAS,ESPESSURADE 3 A 4CM,COM CORTE MANUAL,ASSENTE EM SUPERFICIE EM OSSO,EXCLUSIVE NATA DE CIMENTO,ARGAMASSA E REJUNTAMENTO</t>
  </si>
  <si>
    <t>REVESTIMENTO DE PISO COM GRANITO CAPAO BONITO, EM PLACA DE 2CM DE ESPESSURA, ACABAMENTO POLIDO, ASSENTADO SOBRE TERRENONIVELADO, COM NATA DE CIMENTO SOBRE  ARGAMASSA DE CIMENTO EAREIA,NO TRACO 1:3</t>
  </si>
  <si>
    <t>REVESTIMENTO DE PISO COM GRANITO CAPAO BONITO, EM PLACA DE 2CM DE ESPESSURA,ACABAMENTO POLIDO,ASSENTADO SOBRE TERRENO NIVELADO,EXCLUSIVE NATA DE CIMENTO E ARGAMASSA</t>
  </si>
  <si>
    <t>REVESTIMENTO DE BANCADAS OU ILHARGAS, COM GRANITO CAPAO BONITO, EM PLACA DE 2CM DE ESPESSURA, ACABAMENTO POLIDO, ASSENTECOM NATA DE CIMENTO SOBRE ARGAMASSA DE CIMENTO E AREIA, NOTRACO 1:3</t>
  </si>
  <si>
    <t>REVESTIMENTO DE BANCADAS OU ILHARGAS, COM GRANITO CAPAO BONITO,EM PLACA DE 2CM DE ESPESSURA,ACABAMENTO POLIDO,EXCLUSIVENATA DE CIMENTO E ARGAMASSA</t>
  </si>
  <si>
    <t>REVESTIMENTO DE PISO COM GRANITO CAPAO BONITO,EM PLACA DE 2CM DE ESPESSURA, ACABAMENTO APICOADO, ASSENTADO SOBRE TERRENONIVELADO, COM NATA DE CIMENTO SOBRE ARGAMASSA DE CIMENTO EAREIA,NO TRACO 1:3</t>
  </si>
  <si>
    <t>REVESTIMENTO DE PISO COM GRANITO CAPAO BONITO, EM PLACA DE 2CM DE ESPESSURA,ACABAMENTO APICOADO,ASSENTADO SOBRE TERRENONIVELADO,EXCLUSIVE NATA DE CIMENTO E ARGAMASSA</t>
  </si>
  <si>
    <t>REVESTIMENTO DE PISO COM GRANITO CINZA MIRACEMA LEVIGADO,EMPLACAS, COM 3CM DE ESPESSURA, ASSENTADO SOBRE SUPERFICIE EMOSSO,COM NATA DE CIMENTO SOBRE ARGAMASSA DE CIMENTO E AREIA,NO TRACO DE 1:3</t>
  </si>
  <si>
    <t>REVESTIMENTO DE PISO COM GRANITO CINZA MIRACEMA LEVIGADO,EMPLACAS, COM 3CM DE ESPESSURA, ASSENTADO SOBRE SUPERFICIE EMOSSO,EXCLUSIVE NATA DE CIMENTO E ARGAMASSA</t>
  </si>
  <si>
    <t>REVESTIMENTO DE PISO COM GRANITO CINZA MIRACEMA FLAMEADO,EMPLACAS, COM 3CM DE ESPESSURA, ASSENTADO SOBRE SUPERFICIE EMOSSO,COM NATA DE CIMENTO SOBRE ARGAMASSA DE CIMENTO E AREIA,NO TRACO DE 1:3</t>
  </si>
  <si>
    <t>REVESTIMENTO DE PISO COM GRANITO CINZA MIRACEMA FLAMEADO,EMPLACAS, COM 3CM DE ESPESSURA, ASSENTADO SOBRE SUPERFICIE EMOSSO,EXCLUSIVE NATA DE CIMENTO E ARGAMASSA</t>
  </si>
  <si>
    <t>REVESTIMENTO DE PISO COM GRANITO CINZA MIRACEMA SERRADO E FACE NATURAL, EM PLACAS, COM 3CM DE ESPESSURA,ASSENTADO SOBRESUPERFICIE EM OSSO,COM NATA DE CIMENTO SOBRE ARGAMASSA DE CIMENTO E AREIA,NO TRACO DE 1:3</t>
  </si>
  <si>
    <t>REVESTIMENTO DE PISO COM GRANITO CINZA MIRACEMA SERRADO E FACE NATURAL,EM PLACAS,COM 3CM DE ESPESSURA,ASSENTADO SOBRE SUPERFICIE EM OSSO,EXCLUSIVE NATA DE CIMENTO E ARGAMASSA</t>
  </si>
  <si>
    <t>REVESTIMENTO DE PISO COM GRANITO JUPARANA,EM PLACAS, COM 2CMDE ESPESSURA, ACABAMENTO POLIDO,ASSENTADO SOBRE SUPERFICIEEM OSSO, COM NATA DE CIMENTO  SOBRE  ARGAMASSA DE CIMENTO,SAIBRO E AREIA,NO TRACO 1:2:2</t>
  </si>
  <si>
    <t>REVESTIMENTO DE PISO COM GRANITO JAPARANA,EM PLACAS,COM 2CMDE ESPESSURA,ACABAMENTO POLIDO, ASSENTADO SOBRE SUPERFICIEEM OSSO,EXCLUSIVE NATA DE CIMENTO E ARGAMASSA</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</si>
  <si>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</si>
  <si>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</si>
  <si>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</si>
  <si>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</si>
  <si>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</si>
  <si>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TELAESTRUTURAL CA-60,PRE-FABRICADA,MALHA QUADRADA,SOLDADA,FIO DIAMETRO DE 3,4MM A CADA 15CM,INCLUSIVE PREPARO DO TERRENO</t>
  </si>
  <si>
    <t>PAVIMENTACAO TIPO PLAQUEAMENTO EXECUTADO COM PLACAS DE 40X80X10CM DE CONCRETO FCK=10MPA,JUNTA DE 8CM,PLANTADA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</si>
  <si>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</si>
  <si>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DE2,5CM,TOMADAS COM HIDROASFALTO,CIMENTO E AREIA,TRACO 1:1:3,EXCLUSIVE ESTAS</t>
  </si>
  <si>
    <t>PATIO DE CONCRETO IMPORTADO DE USINA,NA ESPESSURA DE 8CM, NOTRACO 1:3:3 EM VOLUME, FORMANDO QUADROS DE 1,00X1,00M, COMSARRAFOS DE MADEIRA INCORPORADOS ,EXCLUSIVE PREPARO DO TERRENO</t>
  </si>
  <si>
    <t>PATIO DE CONCRETO IMPORTADO DE USINA,NA ESPESSURA DE 10CM,NOTRACO 1:2:3 EM VOLUME, FORMANDO QUADROS DE 1,50X1,50M, COMSARRAFOS DE MADEIRA INCORPORADOS, EXCLUSIVE PREPARO DO TERRENO</t>
  </si>
  <si>
    <t>PATIO DE CONCRETO IMPORTADO DE USINA,NA ESPESSURA DE 12CM,NOTRACO 1:2:3 EM VOLUME, FORMANDO QUADROS DE 1,50X1,50M, COMSARRAFOS DE MADEIRA INCORPORADOS, EXCLUSIVE PREPARO DO TERRENO</t>
  </si>
  <si>
    <t>PATIO DE CONCRETO IMPORTADO DE USINA,NA ESPESSURA DE 15CM,NOTRACO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</si>
  <si>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</si>
  <si>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</si>
  <si>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</si>
  <si>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</si>
  <si>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</si>
  <si>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</si>
  <si>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</si>
  <si>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</si>
  <si>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</si>
  <si>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</si>
  <si>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PEGANORMAL ADICIONADO A AGUA DA MISTURA DO CONCRETO NA DOSAGEM1:12</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</si>
  <si>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</si>
  <si>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</si>
  <si>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PISO DE GRANITINA,COMPREENDENDO:A)LASTRO,COM 4CM DE ESPESSURA MEDIA,DE ARGAMASSA DE CIMENTO E AREIA GROSSA,NO TRACO 1:4;B) CAMADA DE GRANITINA,COM 3CM DE ESPESSURA,FEITA COM GRANANº1 DE GRANITO PRETO E CIMENTO,SUPERFICIE ESTUCADA APOS AFUNDICAO,SEM POLIMENTO</t>
  </si>
  <si>
    <t>PISO DE GRANITINA,COMPREENDENDO:A)LASTRO,COM 4CM DE ESPESSURA MEDIA,DE ARGAMASSA DE CIMENTO E AREIA GROSSA,NO TRACO 1:4;B) CAMADA DE GRANITINA,COM 3CM DE ESPESSURA,FEITA COM GRANANº1 DE GRANITO VERMELHO E CIMENTO,SUPERFICIE ESTUCADA APOS AFUNDICAO,SEM POLIMENTO</t>
  </si>
  <si>
    <t>RODAPE DE MARMORITE,FUNDIDO NO LOCAL,COM 10CM DE ALTURA,1CMDE ESPESSURA, TERMINANDO EM CANTO RETO JUNTO AO PISO, FEITOCOM CIMENTO E GRANA Nº1 DE MARMORE BRANCO NACIONAL, COM POLIMENTO MANUAL,O MARMORITE E EXECUTADO SOBRE EMBOCO PREVIO NAOINCLUIDO NESTA</t>
  </si>
  <si>
    <t>RODAPE DE MARMORITE,FUNDIDO NO LOCAL,COM 10CM DE ALTURA,1CMDE ESPESSURA, TERMINANDO EM CANTO RETO JUNTO AO PISO, FEITOCOM CIMENTO E  GRANA Nº1 DE GRANITO PRETO,COM POLIMENTO MANUAL,O MARMORITE E EXECUTADO SOBRE EMBOCO PREVIO NAO INCLUIDONESTA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</si>
  <si>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</si>
  <si>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</si>
  <si>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SOLEIRA,PEITORIL OU CHAPIM DE MARMORITE,PRE-MOLDADO EM OFICINA E ASSENTADO NA OBRA, COM OU SEM REBAIXO, FEITO COM GRANANº1 DE MARMORE BRANCO NACIONAL E CIMENTO,NA ESPESSURA DE 6MM</t>
  </si>
  <si>
    <t>SOLEIRA,PEITORIL OU CHAPIM DE MARMORITE,PRE-MOLDADO EM OFICINA E ASSENTADO NA OBRA,C/OU SEM REBAIXO,FEITO COM GRANA Nº1DE GRANITO PRETO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</si>
  <si>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</si>
  <si>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</si>
  <si>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JUNTA PLASTICA 17X3MM,PARA PISOS CONTINUOS.FORNECIMENTO E COLOCACAO</t>
  </si>
  <si>
    <t>JUNTA PLASTICA 27X3MM,PARA PISOS CONTINUOS.FORNECIMENTO E COLOCACAO</t>
  </si>
  <si>
    <t>JUNTA METALICA EM LATAO 17X0,70MM,PARA PISOS CONTINUOS.FORNECIMENTO E COLOCACAO</t>
  </si>
  <si>
    <t>JUNTA FORMADA DE ARGAMASSA DE CIMENTO E AREIA,NO TRACO 1:3 COM 5X5CM</t>
  </si>
  <si>
    <t>JUNTA IMPERMEABILIZANTE DE HIDROASFALTO,CIMENTO E AREIA,NO TRACO 1:1:3 COM 2,5X2,5CM</t>
  </si>
  <si>
    <t>JUNTA IMPERMEABILIZANTE DE HIDROASFALTO,CIMENTO E AREIA,NO TRACO 1:1:3 COM 2X2,5CM</t>
  </si>
  <si>
    <t>JUNTA GRAMADA COM 5CM DE LARGURA</t>
  </si>
  <si>
    <t>JUNTA GRAMADA COM 8CM DE LARGURA</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</si>
  <si>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</si>
  <si>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</si>
  <si>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</si>
  <si>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</si>
  <si>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EJUNTO AO PISO EM MEIA CANA</t>
  </si>
  <si>
    <t>RODAPE DE ALTA RESISTENCIA,EM ARGAMASSA DE CIMENTO E AGREGADOS MINERAIS, COM 10CM DE ALTURA, NA COR VERMELHA,INCLUSIVE 3POLIMENTOS,SENDO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</si>
  <si>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</si>
  <si>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</si>
  <si>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</si>
  <si>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</si>
  <si>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</si>
  <si>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</si>
  <si>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</si>
  <si>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</si>
  <si>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</si>
  <si>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</si>
  <si>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</si>
  <si>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</si>
  <si>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</si>
  <si>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</si>
  <si>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</si>
  <si>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</si>
  <si>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</si>
  <si>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</si>
  <si>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</si>
  <si>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</si>
  <si>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</si>
  <si>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</si>
  <si>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</si>
  <si>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</si>
  <si>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</si>
  <si>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RECOMPOSICAO DE PLACAS DE PISO DE MATERIAL VINILICO OU PLASTICO,EXCLUSIVE O FORNECIMENTO DO PISO,INCLUSIVE COLA</t>
  </si>
  <si>
    <t>FORRACAO DE PISO COM CARPETE DE NYLON,COM 6MM DE ESPESSURA,SOBRE BASE EXISTENTE</t>
  </si>
  <si>
    <t>FORRACAO DE PISO COM CARPETE DE NYLON,COM 10MM DE ESPESSURA,SOBRE BASE EXISTENTE</t>
  </si>
  <si>
    <t>FORRACAO DE PISO COM CARPETE DE 4,5MM DE ESPESSURA</t>
  </si>
  <si>
    <t>FORRACAO DE PISO COM CARPETE DE POLIPROPILENO,COM SUPERFICIEDE NYLON RHODIANYL, CONSTRUCAO TUFTING, ESPESSURA TOTAL DE8MM, TEXTURA AVELUDADA, MODELO GRAND NYLON PLUS,NA COR BEGEROSADO 243,SOBRE BASE EXISTENTE</t>
  </si>
  <si>
    <t>FORRACAO DE PISO COM CARPETE DE POLIPROPILENO,COM FILAMENTOCONTINUO,CONSTRUCAO TUFTING,5MM DE ESPESSURA,TEXTURA BOUCLEMESCLA,MODELO AUSTIN,NA COR SAND 250,SOBRE BASE EXISTENTE</t>
  </si>
  <si>
    <t>FORRACAO DE PISO COM CARPETE DE FIBRAS DE POLIPROPILENO E RESINAS SINTETICAS,A QUENTE VERTICAL COM RELEVO TIPO LOOP,5MMDE ESPESSURA,6 CORES LISAS,EM ROLOS DE (2X30)M</t>
  </si>
  <si>
    <t>FORRACAO DE PISO COM TAPETE EM ROLO,ANTIALERGICO,6MM DE ESPESSURA,LINHA AVANTI,MODELO CARPETT PP33000,NA COR CASTOR 8502,SOBRE BASE EXISTENTE</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</si>
  <si>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</si>
  <si>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</si>
  <si>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</si>
  <si>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</si>
  <si>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OUTRO,EXCLUSIVEOS PILARETES</t>
  </si>
  <si>
    <t>RODAPE EM MADEIRA DE LEI,COM SECAO DE 5X2CM,PREGADO EM TACOSEMBUTIDOS NA ALVENARIA</t>
  </si>
  <si>
    <t>RODAPE EM MADEIRA DE LEI,COM SECAO DE 7X2CM,PREGADO EM TACOSEMBUTIDOS NA ALVENARIA</t>
  </si>
  <si>
    <t>RODAPE DE IPE OU MADEIRA EQUIVALENTE DE 10X2CM ACABAMENTO BOLEADO,FIXADO COMO EM 13.398.0020</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</si>
  <si>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</si>
  <si>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</si>
  <si>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</si>
  <si>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</si>
  <si>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</si>
  <si>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</si>
  <si>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</si>
  <si>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RECOMPOSICAO DE PAVIMENTACAO DE PEDRA PORTUGUESA,ASSENTADACOM FAROFA DE CIMENTO E SAIBRO,NO TRACO 1:5, INCLUSIVE FORNECIMENTO DO MATERIAL PARA REJUNTAMENTO,EXCLUSIVE A PEDRA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</si>
  <si>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</si>
  <si>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</si>
  <si>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</si>
  <si>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</si>
  <si>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TORNODE 1CM DE ESPESSURA,ASSENTE SOBRE SUPERFICIE EM OSSO COM ARGAMASSA DE CIMENTO,SAIBRO E AREIA,NO TRACO 1:2:2</t>
  </si>
  <si>
    <t>PISO DE PLACAS DE ARDOSIA COR CINZA MEDINDO 40X40CM,EM TORNODE 1CM DE ESPESSURA,EXCLUSIVE ARGAMASSA</t>
  </si>
  <si>
    <t>PISO DE PLACAS DE ARDOSIA COR CINZA MEDINDO 30X30CM,EM TORNODE 1CM DE ESPESSURA,ASSENTE SOBRE SUPERFICIE EM OSSO COM ARGAMASSA DE CIMENTO,SAIBRO E AREIA,NO TRACO 1:2:2</t>
  </si>
  <si>
    <t>PISO DE PLACAS DE ARDOSIA COR CINZA MEDINDO 30X30CM,EM TORNODE 1CM DE ESPESSURA,EXCLUSIVE ARGAMASSA</t>
  </si>
  <si>
    <t>PISO DE PLACAS DE ARDOSIA NA COR FERRUGEM MEDINDO 25X25CM,EMTORNO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</si>
  <si>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</si>
  <si>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</si>
  <si>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</si>
  <si>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</si>
  <si>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</si>
  <si>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</si>
  <si>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</si>
  <si>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</si>
  <si>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SINTETICA,SBR,PRETO,EM PLACAS DE 50X32CM,TEXTURA DA SUPERFICIE PASTILHADA,COLOCADO COM COLASOBRE BASE EXISTENTE.FORNECIMENTO E COLOCACAO</t>
  </si>
  <si>
    <t>PISO TATIL DE BORRACHA,DIRECIONAL,PARA PESSOAS COM NECESSIDADES ESPECIFICAS,25X25CM,ESPESSURA DE 5MM,NA COR PRETA,COLADOSOBRE BASE EXISTENTE.FORNECIMENTO E COLOCACAO</t>
  </si>
  <si>
    <t>PISO TATIL DE BORRACHA,ALERTA,PARA PESSOAS COM NECESSIDADESESPECIFICAS,25X25CM, ESPESSURA DE 5MM, NA COR PRETA, COLADOSOBRE BASE EXISTENTE.FORNECIMENTO E COLOCACAO</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</si>
  <si>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</si>
  <si>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</si>
  <si>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</si>
  <si>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REVESTIMENTO EM MANTA PRE-FABRICADA COMPOSTA DE PARTICULAS SELECIONADAS DE BORRACHA SBR E GRANULOS DE ESPUMA DE POLIURETANO,AGLUTINADAS COM POLIURETANO MDI,SUBMETIDA A 40T DE COMPRESSAO E LAMINADOS COM ESPESSURA CONSTANTE DE 8MM E DENSIDADECONTROLADA</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</si>
  <si>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</si>
  <si>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B2</t>
  </si>
  <si>
    <t>PISO ELEVADO EM TORNO DE 30CM,CONSITUIDO POR PLACAS DE ACO COM MAIS OU MENOS 30MM DE ESPESSURA,COM REVESTIMENTO SUPERIOREM LAMINADO PLASTICO,APOIADO SOBRE BASE DE ALUMINIO OU ACOGALVANIZADO,DESTINADO A APARELHOS DE INFORMATICA.FORNECIMENTO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</si>
  <si>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</si>
  <si>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</si>
  <si>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</si>
  <si>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</si>
  <si>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</si>
  <si>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</si>
  <si>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</si>
  <si>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</si>
  <si>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</si>
  <si>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</si>
  <si>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</si>
  <si>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</si>
  <si>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</si>
  <si>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</si>
  <si>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</si>
  <si>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PORTA DE PVC,REFORCADA,TIPO VAI-E-VEM,EM DUAS FOLHAS,MEDINDO1,40X2,10M.FORNECIMENTO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</si>
  <si>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</si>
  <si>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</si>
  <si>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</si>
  <si>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</si>
  <si>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</si>
  <si>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</si>
  <si>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</si>
  <si>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</si>
  <si>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</si>
  <si>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</si>
  <si>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</si>
  <si>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</si>
  <si>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</si>
  <si>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</si>
  <si>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</si>
  <si>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</si>
  <si>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</si>
  <si>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</si>
  <si>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</si>
  <si>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CORRIMAO DE PVC BRANCO,CINZA OU BEGE,FIXADO NAS PAREDES ATRAVES DE SUPORTES EM PLASTICO,ALTURA VARIAVEL, ESTRUTURADO EMPERFIS REDONDOS DE 48MM DE DIAMETRO, INCLUSIVE TAMPAS DE ACABAMENTO NAS EXTREMIDADES INSTALADAS.FORNECIMENTO E COLOCACAO</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</si>
  <si>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</si>
  <si>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</si>
  <si>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</si>
  <si>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</si>
  <si>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</si>
  <si>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</si>
  <si>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</si>
  <si>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</si>
  <si>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</si>
  <si>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</si>
  <si>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</si>
  <si>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</si>
  <si>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</si>
  <si>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</si>
  <si>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90X210X5CM,SEGUNDO ABNT NBR 11742,CLASSE P-60,CHAPA DE ACO,TENDO MARCOS DO MESMO MATERIAL,INCLUSIVE TRES PARES DE DOBRADICAS COM MOLA.FORNECIMENTO E COLOCACAO</t>
  </si>
  <si>
    <t>PORTA CORTA-FOGO PARA SAIDA DE EMERGENCIA,MEDINDO 90X210X5CM,SEGUNDO ABNT NBR 11742,CLASSE P-90,CHAPA DE ACO,TENDO MARCOS DO MESMO MATERIAL,INCLUSIVE TRES PARES DE DOBRADICAS COM MOLA.FORNECIMENTO E COLOCACAO</t>
  </si>
  <si>
    <t>PORTA CORTA-FOGO PARA SAIDA DE EMERGENCIA,MEDINDO 90X210X5CM,SEGUNDO ABNT NBR 11742,CLASSE P-120,CHAPA DE ACO,TENDO MARCOS DO MESMO MATERIAL,INCLUSIVE TRES PARES DE DOBRADICAS COMMOLA.FORNECIMENTO E COLOCACAO</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</si>
  <si>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</si>
  <si>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</si>
  <si>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</si>
  <si>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</si>
  <si>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</si>
  <si>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</si>
  <si>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</si>
  <si>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</si>
  <si>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</si>
  <si>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</si>
  <si>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</si>
  <si>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</si>
  <si>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</si>
  <si>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</si>
  <si>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</si>
  <si>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</si>
  <si>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</si>
  <si>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</si>
  <si>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</si>
  <si>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</si>
  <si>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</si>
  <si>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</si>
  <si>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</si>
  <si>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</si>
  <si>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</si>
  <si>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</si>
  <si>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</si>
  <si>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</si>
  <si>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</si>
  <si>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</si>
  <si>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</si>
  <si>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CADA10CM,ENTRE EIXOS,E HORIZONTAIS DE 1.3/4"X1/2" A CADA 50CM,SENDO O CONTORNO DO MESMO MATERIAL.FORNECIMENTO E COLOCACAO</t>
  </si>
  <si>
    <t>GRADE PARA PROTECAO DE SUBESTACAO ELETRICA,EM TELA DE ARAMEGALVANIZADO Nº12,MALHA DE 1",FORMANDO QUADROS CONTORNADOS POR CANTONEIRAS DE FERRO DE 3/4"X3/4"X1/8",FIXADOS EM MONTANTES DE TUBOS GALVANIZADOS COM DIAMETRO DE 2".FORNECIMENTO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</si>
  <si>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</si>
  <si>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</si>
  <si>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</si>
  <si>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</si>
  <si>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</si>
  <si>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</si>
  <si>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</si>
  <si>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</si>
  <si>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CONFECCIONADO EM BARRA REDONDA DE 5/8",INCLUSIVE PINTURA.FORNECIMENTO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</si>
  <si>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</si>
  <si>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</si>
  <si>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</si>
  <si>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</si>
  <si>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ALTURADE 2,60M,BARRA REDONDA DE 5/8",BARRA CHATA DE 1.1/2"X1/4",TUBO DE FERRO GALVANIZADO DE 3",INCLUSIVE PINTURA.FORNECIMENTO E COLOCACAO</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</si>
  <si>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</si>
  <si>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</si>
  <si>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</si>
  <si>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</si>
  <si>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</si>
  <si>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</si>
  <si>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</si>
  <si>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</si>
  <si>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</si>
  <si>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</si>
  <si>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</si>
  <si>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</si>
  <si>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</si>
  <si>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</si>
  <si>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</si>
  <si>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</si>
  <si>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</si>
  <si>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</si>
  <si>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</si>
  <si>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</si>
  <si>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PARA PORTA DE ACO ESCOVADO,CHAPA N°14,COM 90CM DE ALTURA.FORNECIMENTO E COLOCACAO</t>
  </si>
  <si>
    <t>PROTECAO PARA PORTA EM ACO ESCOVADO,CHAPA N°14,COM 30CM DE ALTURA.FORNECIMENTO E COLOCACAO</t>
  </si>
  <si>
    <t>PROTECAO PARA PORTA EM ACO ESCOVADO,CHAPA N°14,COM 20CM DE ALTURA.FORNECIMENTO E COLOCACAO</t>
  </si>
  <si>
    <t>PROTECAO PARA PORTA EM ACO ESCOVADO,CHAPA N°14,COM 15CM DE ALTURA.FORNECIMENTO E COLOCACAO</t>
  </si>
  <si>
    <t>PROTECAO DE CANTO DE PAREDE (ARESTA VIVA) COM CANTONEIRA 2X2X1/4".FORNECIMENTO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</si>
  <si>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</si>
  <si>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</si>
  <si>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</si>
  <si>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</si>
  <si>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</si>
  <si>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</si>
  <si>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</si>
  <si>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</si>
  <si>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COM2 BARRAS QUADRADAS DE 1" EM PARARELO,COM 2 MONTANTES EM TUBO DE FERRO GALVANIZADO DE 3",SENDO 0,50M LIVRE E 0,20M ENTERRADO.FORNECIMENTO E COLOCACAO</t>
  </si>
  <si>
    <t>ESTRUTURA DE SUSTENTACAO PARA GAIOLAS,EM MODULO DE 1,80M COM2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</si>
  <si>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</si>
  <si>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</si>
  <si>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MONTANTEDE FERRO,EXCLUSIVE ESTE.FORNECIMENTO E COLOCACAO</t>
  </si>
  <si>
    <t>PONTA DE LANCA DE FERRO FUNDIDO COM 12CM DE ALTURA,FIXADA EMBARRA REDONDA DE 1.1/4", EXCLUSIVE ESTA.FORNECIMENTO E COLOCACAO</t>
  </si>
  <si>
    <t>TAMPA DE FERRO PARA CAIXA DE AGUA,EM CHAPA Nº18,COM DIAMETRODE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</si>
  <si>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</si>
  <si>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</si>
  <si>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</si>
  <si>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</si>
  <si>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</si>
  <si>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EALTURA APROXIMADAS DE 0,80X2,10M,INCLUSIVE FECHADURA DE CILINDRO E DOBRADICAS,EXCLUSIVE VIDRO.FORNECIMENTO E COLOCACAO</t>
  </si>
  <si>
    <t>PORTA DE ABRIR EM ACO LAMINADO A FRIO COM ADICAO DE COBRE,EMDUAS FOLHAS,COM DIVISOES HORIZONTAIS, PINTADA COM TINTA PRIIMER,COM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</si>
  <si>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</si>
  <si>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</si>
  <si>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</si>
  <si>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</si>
  <si>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</si>
  <si>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FIXOS,SENDO 2 PARTES LATERAIS FIXAS SEMDIVISOES,SENDO 1 SUPERIOR E 1 INFERIOR,EXCLUSIVE VIDRO.FORNECIMENTO E COLOCACAO</t>
  </si>
  <si>
    <t>JANELA BASCULANTE EM ACO LAMINADO A FRIO COM ADICAO DE COBRE,DE 1 SECAO COM 2 BASCULAS,MEDINDO 0,60X1,00M,PRE-PINTADA,COMPLETA,COM 2 QUADROS FIXOS,SENDO 2 PARTES LATERAIS FIXAS SEMDIVISOES,SENDO 1 SUPERIOR E 1 INFERIOR,EXCLUSIVE VIDRO.FORNECIMENTO E COLOCACAO</t>
  </si>
  <si>
    <t>JANELA BASCULANTE EM ACO LAMINADO A FRIO COM ADICAO DE COBRE,DE 1 SECAO COM 2 BASCULAS,MEDINDO 0,60X1,20M,PRE-PINTADA,COMPLETA,COM 2 QUADROS FIXOS,SENDO 2 PARTES LATERAIS FIXAS SEMDIVISOES,SENDO 1 SUPERIOR E 1 INFERIOR,EXCLUSIVE VIDRO.FORNECIMENTO E COLOCACAO</t>
  </si>
  <si>
    <t>JANELA BASCULANTE EM ACO LAMINADO A FRIO COM ADICAO DE COBRE,DE 1 SECAO COM 2 BASCULAS,MEDINDO 0,60X1,50M,PRE-PINTADA,COMPLETA,COM 2 QUADROS FIXOS,SENDO 2 PARTES LATERAIS FIXAS SEMDIVISOES,SENDO 1 SUPERIOR E 1 INFERIOR,EXCLUSIVE VIDRO.FORNECIMENTO E COLOCACAO</t>
  </si>
  <si>
    <t>JANELA BASCULANTE EM ACO LAMINADO A FRIO COM ADICAO DE COBRE,DE 1 SECAO COM 3 BASCULAS,MEDINDO 0,80X0,60M,PRE-PINTADA,COMPLETA COM 2 QUADROS FIXOS,SENDO 2 PARTES LATERAIS FIXAS COMDIVISOES,SENDO 1 SUPERIOR E 1 INFERIOR,EXCLUSIVE VIDRO.FORNECIMENTO E COLOCACAO</t>
  </si>
  <si>
    <t>JANELA BASCULANTE EM ACO LAMINADO A FRIO COM ADICAO DE COBRE,DE 1 SECAO COM 3 BASCULAS,MEDINDO 0,80X0,80M,PRE-PINTADA,COMPLETA,COM 2 QUADROS FIXOS,SENDO 2 PARTES LATERAIS FIXAS COMDIVISOES,SENDO 1 SUPERIOR E 1 INFERIOR,EXCLUSIVE VIDRO.FORNECIMENTO E COLOCACAO</t>
  </si>
  <si>
    <t>JANELA BASCULANTE EM ACO LAMINADO A FRIO COM ADICAO DE COBRE,DE 1 SECAO COM 3 BASCULAS,MEDINDO 0,80X1,00M,PRE-PINTADA,COMPLETA,COM 2 QUADROS FIXOS,SENDO 2 PARTES LATERAIS FIXAS COMDIVISOES,SENDO 1 SUPERIOR E 1 INFERIOR,EXCLUSIVE VIDRO.FORNECIMENTO E COLOCACAO</t>
  </si>
  <si>
    <t>JANELA BASCULANTE EM ACO LAMINADO A FRIO COM ADICAO DE COBRE,DE 1 SECAO COM 3 BASCULAS,MEDINDO 0,80X1,20M,PRE-PINTADA,COMPLETA,COM 2 QUADROS FIXOS,SENDO 2 PARTES LATERAIS FIXAS COMDIVISOES,SENDO 1 SUPERIOR E 1 INFERIOR,EXCLUSIVE VIDRO.FORNECIMENTO E COLOCACAO</t>
  </si>
  <si>
    <t>JANELA BASCULANTE EM ACO LAMINADO A FRIO COM ADICAO DE COBRE,DE 1 SECAO COM 4 BASCULAS,MEDINDO 1,00X0,80M,PRE-PINTADA,COMPLETA,COM 2 QUADROS FIXOS,SENDO 2 PARTES LATERAIS FIXAS COMDIVISOES,SENDO 1 SUPERIOR E 1 INFERIOR,EXCLUSIVE VIDRO.FORNECIMENTO E COLOCACAO</t>
  </si>
  <si>
    <t>JANELA BASCULANTE EM ACO LAMINADO A FRIO COM ADICAO DE COBRE,DE 1 SECAO COM 4 BASCULAS,MEDINDO 1,00X1,00M,PRE-PINTADA,COMPLETA,COM 2 QUADROS FIXOS,SENDO 2 PARTES LATERAIS FIXAS COMDIVISOES,SENDO 1 SUPERIOR E 1 INFERIOR,EXCLUSIVE VIDRO.FORNECIMENTO E COLOCACAO</t>
  </si>
  <si>
    <t>JANELA BASCULANTE EM ACO LAMINADO A FRIO COM ADICAO DE COBRE,DE 1 SECAO COM 4 BASCULAS,MEDINDO 1,00X1,20M,PRE-PINTADA,COMPLETA,COM 2 QUADROS FIXOS,SENDO 2 PARTES LATERAIS FIXAS COMDIVISOES,SENDO 1 SUPERIOR E 1 INFERIOR,EXCLUSIVE VIDRO.FORNECIMENTO E COLOCACAO</t>
  </si>
  <si>
    <t>JANELA BASCULANTE EM ACO LAMINADO A FRIO COM ADICAO DE COBRE,DE 1 SECAO COM 4 BASCULAS,MEDINDO 1,00X1,50M,PRE-PINTADA,COMPLETA,COM 2 QUADROS FIXOS,SENDO 2 PARTES LATERAIS FIXAS COMDIVISOES,SENDO 1 SUPERIOR E 1 INFERIOR,EXCLUSIVE VIDRO.FORNECIMENTO E COLOCACAO</t>
  </si>
  <si>
    <t>JANELA BASCULANTE EM ACO LAMINADO A FRIO COM ADICAO DE COBRE,DE 1 SECAO COM 5 BASCULAS,MEDINDO 1,20X1,00M,PRE-PINTADA,COMPLETA,COM 2 QUADROS FIXOS,SENDO 2 PARTES LATERAIS FIXAS COMDIVISOES,SENDO 1 SUPERIOR E 1 INFERIOR,EXCLUSIVE VIDRO.FORNECIMENTO E COLOCACAO</t>
  </si>
  <si>
    <t>JANELA BASCULANTE EM ACO LAMINADO A FRIO COM ADICAO DE COBRE,DE 1 SECAO COM 5 BASCULAS,MEDINDO 1,20X1,20M,PRE-PINTADA,COMPLETA,COM 2 QUADROS FIXOS,SENDO 2 PARTES LATERAIS FIXAS COMDIVISOES,SENDO 1 SUPERIOR E 1 INFERIOR,EXCLUSIVE VIDRO.FORNECIMENTO E COLOCACAO</t>
  </si>
  <si>
    <t>JANELA BASCULANTE EM ACO LAMINADO A FRIO COM ADICAO DE COBRE,DE 1 SECAO COM 5 BASCULAS,MEDINDO 1,20X1,50M,PRE-PINTADA,COMPLETA,COM 2 QUADROS FIXOS,SENDO 2 PARTES LATERAIS FIXAS COMDIVISOES,SENDO 1 SUPERIOR E 1 INFERIOR,EXCLUSIVE VIDRO.FORNECIMENTO E COLOCACAO</t>
  </si>
  <si>
    <t>JANELA DE CORRER EM ACO LAMINADO A FRIO COM ADICAO DE COBRE,COM BANDEIRA BASCULANTE,MEDINDO 1,20X1,20M,PRE-PINTADA,COMPLETA,SEM DIVISOES,COM 4 FOLHAS,SENDO 2 FOLHAS LATERAIS FIXAS,2 FOLHAS CENTRAIS DE CORRER PARA RECEBEREM VIDRO,EXCLUSIVE VIDRO.FORNECIMENTO 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</si>
  <si>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</si>
  <si>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</si>
  <si>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DE CORRER EM ACO LAMINADO A FRIO COM ADICAO DE COBRE,MAXIM-AR,MEDINDO 0,60X0,60X0,05M,COM MASSA EXTERNA QUADRICULADA,COM GRADE,PRE-PINTADA,INCLUSIVE FERRAGENS.FORNECIMENTO ECOLOCACAO</t>
  </si>
  <si>
    <t>JANELA DE CORRER EM ACO LAMINADO A FRIO COM ADICAO DE COBRE,MAXIM-AR,MEDINDO 0,50X1,40X0,05CM,COM 2 FOLHAS,COM MASSA EXTERNA QUADRICULADA,COM GRADE,PRE-PINTADA,INCLUSIVE FERRAGENS.FORNECIMENTO E COLOCACAO</t>
  </si>
  <si>
    <t>JANELA DE CORRER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</si>
  <si>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</si>
  <si>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COBRE,COM BANDEIRA PROJETANTE,MEDINDO 1,00X1,50X0,08M,COM 4 FOLHAS,MASSA EXTERNA COM DIVISAO,COM GRADE ELO,PRE-PINTADA,INCLUSIVE FERRAGENS.FORNECIMENTO E COLOCACAO</t>
  </si>
  <si>
    <t>JANELA DE CORRER EM ACO LAMINADO A FRIO COM ADICAO DE COBRE,COM BANDEIRA BASCULANTE, MEDINDO 1,00X1,50M,PRE-PINTADA,COMPLETA COM 4 FOLHAS FIXAS E 2 FOLHAS CENTRAIS DE CORRER PARARECEBEREM VIDRO (EXCLUSIVE ESTES),COM MASSA EXTERNA E DIVISOES E 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</si>
  <si>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</si>
  <si>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PROJETANTE,MEDINDO 1,20X1,20M,COM 4 FOLHAS E BATENTE,MASSA EXTERNA QUADRICULADA,COM GRADE,EXCLUSIVE VIDRO.FORNECIMENTO E COLOCACAO</t>
  </si>
  <si>
    <t>JANELA DE CORRER EM ACO LAMINADO A FRIO COM ADICAO DE COBRE,COM BANDEIRA PROJETANTE,MEDINDO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</si>
  <si>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</si>
  <si>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DE CORRER EM ACO LAMINADO A FRIO COM ADICAO DE COBRE,MAXIM-AR,MEDINDO 1,40X0,60M,2 FOLHAS,COM GRADE,PRE-PINTADA,INCLUSIVE FERRAGENS.FORNECIMENTO E COLOCACAO</t>
  </si>
  <si>
    <t>JANELA EM ACO LAMINADO A FRIO COM ADICAO DE COBRE MEDINDO 1,40X0,50X0,05M,2 FOLHAS,COM GRADE,EXCLUSIVE VIDRO.FORNECIMENTO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</si>
  <si>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</si>
  <si>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</si>
  <si>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0,60X1,20M,EXCLUSIVE VIDRO.FORNECIMENTO E COLOCACAO</t>
  </si>
  <si>
    <t>JANELA EM ACO LAMINADO A FRIO COM ADICAO DE COBRE,MAXIM-AR,MEDINDO 0,80X1,20M,COM 1 FOLHA,EXCLUSIVE VIDRO.FORNECIMENTO ECOLOCACAO</t>
  </si>
  <si>
    <t>JANELA EM ACO LAMINADO A FRIO COM ADICAO DE COBRE,4 FOLHAS,COM BANDEIRA PROJETANTE,MEDINDO 1,00X2,00X0,14M,MASSA EXTERNACOM DIVISAO,PRE-PINTADA,INCLUSIVE FERRAGENS.FORNECIMENTO ECOLOCACAO</t>
  </si>
  <si>
    <t>JANELA EM ACO LAMINADO A FRIO COM ADICAO DE COBRE,MAXIM-AR,MEDINDO 1,20X2,00M,MASSA EXTERNA QUADRICULADA,COM GRADE INTERNA,COM 4 FOLHAS,EXCLUSIVE VIDRO.FORNECIMENTO E COLOCACAO</t>
  </si>
  <si>
    <t>JANELA EM ACO LAMINADO A FRIO COM ADICAO DE COBRE,TIPO MAXIM-AR,MEDINDO 1,40X1,20M,COM GRADE,COMPOSTO POR 2 MODULOS DE 11,40X0,60M,COM 2 FOLHAS CADA E JUNCAO ACO LAMINADO A FRIO COM ADICAO DE COBRE,PARA JANELA MAXIM-AR 140CM.FORNECIMENTO ECOLOCACAO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</si>
  <si>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</si>
  <si>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</si>
  <si>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VIDRO.FORNECIMENTOE COLOCACAO</t>
  </si>
  <si>
    <t>JANELA EM ACO LAMINADO A FRIO COM ADICAO DE COBRE,TIPO MAXIM-AR,MEDINDO 2,00X0,60M,COMPOSTO POR 1 MODULO DE 0,60X0,60M,COM 1 FOLHA,1 MODULO DE 1,40X0,60M,COM 2 FOLHAS E JUNCAO PARAJANELA MAXIM-AR 60CM.FORNECIMENTO E COLOCACAO</t>
  </si>
  <si>
    <t>JANELA VENEZIANA EM ACO LAMINADO A FRIO COM ADICAO DE COBRE,MEDINDO 2,00X1,00X0,14M,6 FOLHAS,COM GRADE QUADRICULADA,PRE-PINTADA,INCLUSIVE FERRAGENS.FORNECIMENTO E COLOCACAO</t>
  </si>
  <si>
    <t>PORTA METALICA ACUSTICA,46DB,NAS DIMENSOES DE 700X2100MM,INCLUSIVE FECHADURA ESPECIAL COM CHAVE,MOLDURA EM CANTONEIRA DEACO.FORNECIMENTO E COLOCACAO</t>
  </si>
  <si>
    <t>PORTA METALICA ACUSTICA,46DB,NAS DIMENSOES DE 800X2100MM,INCLUSIVE FECHADURA ESPECIAL COM CHAVE,MOLDURA EM CANTONEIRA DEACO.FORNECIMENTO E COLOCACAO</t>
  </si>
  <si>
    <t>PORTA METALICA ACUSTICA,46DB,NAS DIMENSOES DE 900X2100MM,INCLUSIVE FECHADURA ESPECIAL COM CHAVE,MOLDURA EM CANTONEIRA DEACO.FORNECIMENTO E COLOCACAO</t>
  </si>
  <si>
    <t>PORTA METALICA ACUSTICA,46DB,NAS DIMENSOES DE 1000X2100MM,INCLUSIVE FECHADURA ESPECIAL COM CHAVE,MOLDURA EM CANTONEIRA DE ACO.FORNECIMENTO E COLOCACAO</t>
  </si>
  <si>
    <t>PORTA METALICA ACUSTICA,46DB,NAS DIMENSOES DE 1400X2100MM,INCLUSIVE FECHADURA ESPECIAL COM CHAVE,MOLDURA EM CANTONEIRA DE ACO.FORNECIMENTO E COLOCACAO</t>
  </si>
  <si>
    <t>PORTA METALICA ACUSTICA,46DB,NAS DIMENSOES DE 1600X2100MM,INCLUSIVE FECHADURA ESPECIAL COM CHAVE,MOLDURA EM CANTONEIRA DE ACO.FORNECIMENTO E COLOCACAO</t>
  </si>
  <si>
    <t>PORTA METALICA ACUSTICA,46DB,NAS DIMENSOES DE 1800X2100MM,INCLUSIVE FECHADURA ESPECIAL COM CHAVE,MOLDURA EM CANTONEIRA DE ACO.FORNECIMENTO E COLOCACAO</t>
  </si>
  <si>
    <t>PORTA METALICA ACUSTICA,46DB,NAS DIMENSOES DE 2000X2100MM,INCLUSIVE FECHADURA ESPECIAL COM CHAVE,MOLDURA EM CANTONEIRA DE ACO.FORNECIMENTO E COLOCACAO</t>
  </si>
  <si>
    <t>PORTA METALICA ACUSTICA,56DB,NAS DIMENSOES DE 700X2100MM,INCLUSIVE FECHADURA ESPECIAL COM CHAVE, MOLDURA EM CANTONEIRA DE ACO.FORNECIMENTO E COLOCACAO</t>
  </si>
  <si>
    <t>PORTA METALICA ACUSTICA,56DB,NAS DIMENSOES DE 800X2100MM,INCLUSIVE FECHADURA ESPECIAL COM CHAVE,MOLDURA EM CANTONEIRA DEACO.FORNECIMENTO E COLOCACAO</t>
  </si>
  <si>
    <t>PORTA METALICA ACUSTICA,56DB,NAS DIMENSOES DE 900X2100MM,INCLUSIVE FECHADURA ESPECIAL COM CHAVE,MOLDURA EM CANTONEIRA DEACO.FORNECIMENTO E COLOCACAO</t>
  </si>
  <si>
    <t>PORTA METALICA ACUSTICA,56DB,NAS DIMENSOES DE 1000X2100MM,INCLUSIVE FECHADURA ESPECIAL COM CHAVE,MOLDURA EM CANTONEIRA DE ACO.FORNECIMENTO E COLOCACAO</t>
  </si>
  <si>
    <t>PORTA METALICA ACUSTICA,56DB,NAS DIMENSOES DE 1400X2100MM,INCLUSIVE FECHADURA ESPECIAL COM CHAVE,MOLDURA EM CANTONEIRA DE ACO.FORNECIMENTO E COLOCACAO</t>
  </si>
  <si>
    <t>PORTA METALICA ACUSTICA,56DB,NAS DIMENSOES DE 1600X2100MM,INCLUSIVE FECHADURA ESPECIAL COM CHAVE,MOLDURA EM CANTONEIRA DE ACO.FORNECIMENTO E COLOCACAO</t>
  </si>
  <si>
    <t>PORTA METALICA ACUSTICA,56DB,NAS DIMENSOES DE 1800X2100MM,INCLUSIVE FECHADURA ESPECIAL COM CHAVE,MOLDURA EM CANTONEIRA DE ACO.FORNECIMENTO E COLOCACAO</t>
  </si>
  <si>
    <t>PORTA METALICA ACUSTICA,56DB,NAS DIMENSOES DE 2000X2100MM,INCLUSIVE FECHADURA ESPECIAL COM CHAVE,MOLDURA EM CANTONEIRA DE ACO.FORNECIMENTO E COLOCACAO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</si>
  <si>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</si>
  <si>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</si>
  <si>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</si>
  <si>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</si>
  <si>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</si>
  <si>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</si>
  <si>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</si>
  <si>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</si>
  <si>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</si>
  <si>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</si>
  <si>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</si>
  <si>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</si>
  <si>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</si>
  <si>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</si>
  <si>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</si>
  <si>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</si>
  <si>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</si>
  <si>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PRETO,EMPERFIS SERIE 28, COM 8 FOLHAS DE 120CM ALTURA, BANDEIRA DE40CM,PARTE FIXA 20CM,CONFORME PROJETO N°6006/EMOP.FORNECIMENTO E COLOCACAO</t>
  </si>
  <si>
    <t>JANELA DE ALUMINIO ANODIZADO AO NATURAL FOSCO,TIPO MAXIM-AR,EM PERFIS SERIE 28,COM 90CM DE ALTURA,EM 4 MODULOS,COM PARTEINFERIOR FIXA,CONFORME PROJETO Nº6007/EMOP.FORNECIMENTO E COLOCACAO</t>
  </si>
  <si>
    <t>JANELA DE ALUMINIO ANODIZADO EM BRONZE OU PRETO,TIPO MAXIM-AR,EM PERFIS SERIE 28,COM 90CM DE ALTURA,EM 4 MODULOS,COM PARTE INFERIOR FIXA,CONFORME PROJETO N°6007/EMOP.FORNECIMENTO ECOLOCACAO</t>
  </si>
  <si>
    <t>JANELA DE ALUMINIO ANODIZADO AO NATURAL FOSCO,TIPO MAXIM-AR,EM PERFIS SERIE 28,COM 50 CM DE ALTURA,EM 4 MODULOS,CONFORMEPROJETO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</si>
  <si>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</si>
  <si>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</si>
  <si>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</si>
  <si>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</si>
  <si>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</si>
  <si>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</si>
  <si>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PERFISSERIE 25.FORNECIMENTO E COLOCACAO</t>
  </si>
  <si>
    <t>JANELA FIXA EM ALUMINIO ANODIZADO,PERFIL EXTRUDADO,SERIE ESPECIAL,COM ESPESSURA MINIMA DE CAMADA ANODICA DE 20 MICRA,NACOR PRETA,TIPO VENEZIANA,COM FERRAGENS E GAXETAS DE PRIMEIRAQUALIDADE.FORNECIMENTO E COLOCACAO</t>
  </si>
  <si>
    <t>JANELA FIXA EM ALUMINIO ANODIZADO,PERFIL EXTRUDADO,SERIE ESPECIAL,COM ESPESSURA MINIMA DE CAMADA ANODICA DE 20 MICRA,NACOR PRETA,TIPO MAXIM-AR,COM FERRAGENS E GAXETAS DE PRIMEIRAQUALIDADE,EXCLUSIVE VIDRO.FORNECIMENTO E COLOCACAO</t>
  </si>
  <si>
    <t>CAIXILHO FIXO DE ALUMINIO ANODIZADO AO NATURAL,SERIE 28, EMVENEZIANA.FORNECIMENTO E COLOCACAO</t>
  </si>
  <si>
    <t>CAIXILHO FIXO DE ALUMINIO ANODIZADO EM BRONZE OU PRETO,SERIE28,EM VENEZIANA.FORNECIMENTO E COLOCACAO</t>
  </si>
  <si>
    <t>PERFIL DE ALUMINIO PARA FIXACAO DE VIDRO(BAGUETE),INCLUSIVEMANGUEIRA CRISTAL,DIAMETRO 3/8".FORNECIMENTO E COLOCACAO</t>
  </si>
  <si>
    <t>PORTA DE ALUMINIO ANODIZADO AO NATURAL,TENDO 1 CONTRAPINAZIODIVIDINDO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</si>
  <si>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</si>
  <si>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PARAVIDRO,EM PERFIS SERIE 25,EXCLUSIVE FECHADURA.FORNECIMENTO ECOLOCACAO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</si>
  <si>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</si>
  <si>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</si>
  <si>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CORRER,COM2 FOLHAS,TENDO 1 CONTRAPINAZIO DIVIDINDO A ESQUADRIA EM 2 VAZIOS PARA VIDRO,EM PERFIS SERIE 25,EXCLUSIVE FECHADURA.FORNECIMENTO E COLOCACAO</t>
  </si>
  <si>
    <t>PORTA DE ALUMINIO ANODIZADO AO NATURAL DE CORRER,EM PERFIS SERIE 30,C/CONTRAMARCO,CONFORME PROJETO N°6010/EMOP,EXCLUSIVEFECHADURA.FORNECIMENTO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</si>
  <si>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</si>
  <si>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</si>
  <si>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</si>
  <si>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</si>
  <si>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25,EM LAMBRI HORIZONTAL, EXCLUSIVE FECHADURA. FORNECIMENTO  ECOLOCACAO</t>
  </si>
  <si>
    <t>VISOR DE ALUMINIO ANODIZADO FOSCO,SERIE 25,COM VIDRO LISO TRANSPARENTE,4MM DE ESPESSURA,DIMENSOES 80X40CM.FORNECIMENTO ECOLOCACAO</t>
  </si>
  <si>
    <t>SUPORTE EM ALUMINIO PARA AR CONDICIONADO DE 1 A 2HP,EM CANTONEIRA DE ALUMINIO DE 1/8"X1.1/4".FORNECIMENTO E COLOCACAO</t>
  </si>
  <si>
    <t>GUICHE EM ALUMINIO,TIPO GUILHOTINA,COM 1,00X1,00M.FORNECIMENTO E COLOCACAO</t>
  </si>
  <si>
    <t>PROTECAO DE ARESTAS DE PAREDE EM CANTONEIRA DE ALUMINIO DE 1.1/2"X1/8",FIXADA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</si>
  <si>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</si>
  <si>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</si>
  <si>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</si>
  <si>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</si>
  <si>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</si>
  <si>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</si>
  <si>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</si>
  <si>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</si>
  <si>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</si>
  <si>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</si>
  <si>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</si>
  <si>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ARAMADO,7MM DE ESPESSURA.FORNECIMENTO E COLOCACAO</t>
  </si>
  <si>
    <t>VIDRO ARAMADO,6MM DE ESPESSURA.FORNECIMENTO E COLOCACAO</t>
  </si>
  <si>
    <t>VIDRO JATEADO COM 4MM DE ESPESSURA.FORNECIMENTO E COLOCACAO</t>
  </si>
  <si>
    <t>VIDRO LISO,TRANSPARENTE,TIPO FUME,6MM DE ESPESSURA.FORNECIMENTO E COLOCACAO</t>
  </si>
  <si>
    <t>VIDRO COLORIDO,FUME,DE 4MM DE ESPESSURA.FORNECIMENTO E COLOCACAO</t>
  </si>
  <si>
    <t>VIDRO LAMINADO INCOLOR,10MM DE ESPESSURA, COM PELICULA PVB,RESISTENTE A ALTO IMPACTO E ANTIVANDALISMO. FORNECIMENTO ECOLOCACAO</t>
  </si>
  <si>
    <t>VIDRO LAMINADO,COM ESPESSURA DE 6MM.FORNECIMENTO E COLOCACAO</t>
  </si>
  <si>
    <t>VIDRO LAMINADO,COM ESPESSURA DE 10MM.FORNECIMENTO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</si>
  <si>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</si>
  <si>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</si>
  <si>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EMMADEIRA,ALUMINIO OU FERRO.FORNECIMENTO E COLOCACAO</t>
  </si>
  <si>
    <t>VIDRO PLUMBIFERO C/ESPESSURA MAXIMA DE 8MM PARA USO EM SALASRADIOLOGICAS A PROVA DE RAIO-X,NAS DIMENSOES DE(0,30X0,30)M,INCLUSIVE CAIXILHO.FORNECIMENTO E COLOCACAO.</t>
  </si>
  <si>
    <t>VIDRO PLUMBIFERO C/ESPESSURA MAXIMA DE 8MM,PARA USO EM SALASRADIOLOGICAS A PROVA DE RAIO-X,NAS DIMENSOES DE(0,60X0,60)M,INCLUSIVE CAIXILHO.FORNECIMENTO E COLOCACAO.</t>
  </si>
  <si>
    <t>VIDRO PLUMBIFERO C/ESPESSURA MAXIMA DE 8MM,PARA USO EM SALASRADIOLOGICAS A PROVA DE RAIO-X,NAS DIMENSOES DE(1,20X0,70)M,INCLUSIVE CAIXILHO. FORNECIMENTO E COLOCACAO.</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</si>
  <si>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</si>
  <si>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PLACA DE POLICARBONATO EM CRISTAL COMPACTO,EM PLACAS DE 2,44X1,22X0,004M.FORNECIMENTO E COLOCACAO</t>
  </si>
  <si>
    <t>PLACA DE POLICARBONATO EM CRISTAL COMPACTO,EM PLACAS DE 2,44X1,22X0,006M.FORNECIMENTO E COLOCACAO</t>
  </si>
  <si>
    <t>PLACA DE POLICARBONATO EM CRISTAL COMPACTO,EM PLACAS DE 2,44X1,22X0,008M.FORNECIMENTO E COLOCACAO</t>
  </si>
  <si>
    <t>PLACA DE POLICARBONATO EM CRISTAL COMPACTO,EM PLACAS DE 2,44X1,22X0,01M.FORNECIMENTO E COLOCACAO</t>
  </si>
  <si>
    <t>PORTA DE MADEIRA DE LEI EM COMPENSADO DE 100X210X3CM,FOLHEADA NAS 2 FACES,ADUELA DE 13X3CM E ALIZARES DE 5X2CM,EXCLUSIVEFERRAGENS.FORNECIMENTO E COLOCACAO</t>
  </si>
  <si>
    <t>PORTA DE MADEIRA DE LEI EM COMPENSADO DE 90X210X3CM FOLHEADANAS 2 FACES,ADUELA DE 13X3CM E ALIZARES DE 5X2CM,EXCLUSIVEFERRAGENS.FORNECIMENTO E COLOCACAO</t>
  </si>
  <si>
    <t>PORTA DE MADEIRA DE LEI EM COMPENSADO DE 80X210X3CM FOLHEADANAS 2 FACES,ADUELA DE 13X3CM E ALIZARES DE 5X2CM,EXCLUSIVEFERRAGENS.FORNECIMENTO E COLOCACAO</t>
  </si>
  <si>
    <t>PORTA DE MADEIRA DE LEI EM COMPENSADO DE 70X210X3CM,FOLHEADANAS 2 FACES,ADUELA DE 13X3CM E ALIZARES DE 5X2CM,EXCLUSIVEFERRAGENS.FORNECIMENTO E COLOCACAO</t>
  </si>
  <si>
    <t>PORTA DE MADEIRA DE LEI EM COMPENSADO DE 60X210X3CM FOLHEADANAS 2 FACES,ADUELA DE 13X3CM E ALIZARES DE 5X2CM,EXCLUSIVEFERRAGENS.FORNECIMENTO E COLOCACAO</t>
  </si>
  <si>
    <t>PORTA DE MADEIRA DE LEI COM UMA ALMOFADA REBAIXADA DE 80X210X3CM,ADUELA DE 13X3CM E ALIZARES DE 5X2CM,EXCLUSIVE FERRAGENS.FORNECIMENTO E COLOCACAO</t>
  </si>
  <si>
    <t>PORTA DE MADEIRA DE LEI COM UMA ALMOFADA REBAIXADA DE 70X210X3CM,ADUELA DE 13X3CM E ALIZARES DE 5X2CM,EXCLUSIVE FERRAGENS.FORNECIMENTO E COLOCACAO</t>
  </si>
  <si>
    <t>PORTA DE MADEIRA DE LEI COM UMA ALMOFADA REBAIXADA DE 60X210X3CM,ADUELA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</si>
  <si>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</si>
  <si>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</si>
  <si>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LEI,COM PAINEL DE VENEZIANA DE 80X210X3CM,ADUELA DE 13X3CM E ALIZARES DE 5X2CM,EXCLUSIVE FERRAGENS.FORNECIMENTO E COLOCACAO</t>
  </si>
  <si>
    <t>PORTA DE MADEIRA DE LEI,COM PAINEL DE VENEZIANA DE 70X210X3CM,ADUELA DE 13X3CM E ALIZARES DE 5X2CM,EXCLUSIVE FERRAGENS.FORNECIMENTO E COLOCACAO</t>
  </si>
  <si>
    <t>PORTA DE MADEIRA DE LEI,COM PAINEL DE VENEZIANA DE 60X210X3CM,ADUELA DE 13X3CM E ALIZARES DE 5X2CM,EXCLUSIVE FERRAGENS.FORNECIMENTO E COLOCACAO</t>
  </si>
  <si>
    <t>PORTA DE MADEIRA DE LEI MACICA,COM ALMOFADA,PARA ENTRADA DESANITARIO,UMA FOLHA,DE ABRIR,DE 60X210X3CM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</si>
  <si>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</si>
  <si>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</si>
  <si>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60X210X2,5CM,MARCO DE 7X3CM E ALIZARES 5X2CM EM UMA FACE,EXCLUSIVE FERRAGENS.FORNECIMENTO E COLOCACAO</t>
  </si>
  <si>
    <t>PORTA LISA DE FIBRA DE MADEIRA PRENSADA,DE 60X210X3,5CM,PARAACABAMENTO,EXCLUSIVE FERRAGENS,ADUELA E ALIZARES.FORNECIMENTO E COLOCACAO</t>
  </si>
  <si>
    <t>PORTA DE MADEIRA DE LEI EM COMPENSADO DE 60X180X3CM,FOLHEADANAS 2 FACES E MARCO DE 7X3CM,EXCLUSIVE FERRAGENS.FORNECIMENTO E COLOCACAO</t>
  </si>
  <si>
    <t>PORTA DE MADEIRA DE LEI EM COMPENSADO DE 60X150X3CM,FOLHEADANAS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</si>
  <si>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</si>
  <si>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</si>
  <si>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</si>
  <si>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</si>
  <si>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</si>
  <si>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</si>
  <si>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</si>
  <si>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 160X210X3,5CM,EM 2 FOLHAS E BANDEIRAS DE 60CM,ADUELA DE 13X3CM ECONTRAMARCO DE 11X2CM,CONFORME PROJETO TIPO Nº6063/EMOP,EXCLUSIVE FERRAGENS.FORNECIMENTO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</si>
  <si>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</si>
  <si>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</si>
  <si>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80X210X3CM,COMPINAZIOS DE 3CM E CORDOES DE 1X1CM,EXCLUSIVE FERRAGENS.FORNECIMENTO E COLOCACAO</t>
  </si>
  <si>
    <t>PORTA DE MADEIRA DE LEI VAZADA PARA VIDRO,DE 70X210X3CM,COMPINAZIOS DE 3CM E CORDOES DE 1X1CM,EXCLUSIVE FERRAGENS.FORNECIMENTO E COLOCACAO</t>
  </si>
  <si>
    <t>PORTA DE MADEIRA DE LEI VAZADA PARA VIDRO,DE 60X210X3CM,COMPINAZIOS DE 3CM E CORDOES DE 1X1CM,EXCLUSIVE FERRAGENS.FORNECIMENTO E COLOCACAO</t>
  </si>
  <si>
    <t>PORTA DE MADEIRA DE LEI COM PAINEL DE VENEZIANA DE 120X210X3CM,EM 2 FOLHAS,MARCO DE 7X3CM E ALIZARES 5X2CM,EXCLUSIVE FERRAGENS.FORNECIMENTO E COLOCACAO</t>
  </si>
  <si>
    <t>PORTA DE MADEIRA DE LEI COM PAINEL DE VENEZIANA DE 120X210X3CM,EM 2 FOLHAS,MARCO DE 7X3CM,EXCLUSIVE FERRAGENS.FORNECIMENTO E COLOCACAO</t>
  </si>
  <si>
    <t>PORTA DE MADEIRA DE LEI COM PAINEL DE VENEZIANA PARA PC DE 300X200X3CM,EM 4 FOLHAS,MARCO SIMPLES E DUPLO DE 7X3CM,EXCLUSIVE FERRAGENS.FORNECIMENTO E COLOCACAO</t>
  </si>
  <si>
    <t>PORTA DE MADEIRA DE LEI COM PAINEL DE VENEZIANA PARA PC DE 300X200X3CM,EM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</si>
  <si>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</si>
  <si>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70X100X3CM,1 FOLHA,DE ABRIR,MARCO SIMPLES DE 7X3CM,EXCLUSIVE FERRAGENS.FORNECIMENTO E COLOCACAO</t>
  </si>
  <si>
    <t>PORTA DE MADEIRA DE LEI EM COMPENSADO DE 120X210X3CM,EM 2 FOLHAS,ADUELA DE 13X3CM E ALIZARES 5X2CM,EXCLUSIVE FERRAGENS.FORNECIMENTO E COLOCACAO</t>
  </si>
  <si>
    <t>PORTA DE MADEIRA DE LEI EM COMPENSADO DE 140X210X3CM,EM 2 FOLHAS,ADUELA DE 13X3CM E ALIZARES 5X2CM,EXCLUSIVE FERRAGENS.FORNECIMENTO E COLOCACAO</t>
  </si>
  <si>
    <t>PORTA DE MADEIRA DE LEI EM COMPENSADO DE 150CMX210X3CM,EM 2FOLHAS,ADUELA DE 13X3CM E ALIZARES 5X2CM,EXCLUSIVE FERRAGENS.FORNECIMENTO E COLOCACAO</t>
  </si>
  <si>
    <t>PORTA DE MADEIRA DE LEI EM COMPENSADO DE 160CMX210X3CM,EM 2FOLHAS,ADUELA DE 13X3CM E ALIZARES DE 5X2CM,EXCLUSIVE FERRANGENS.FORNECIMENTO E COLOCACAO</t>
  </si>
  <si>
    <t>PORTA DE MADEIRA DE LEI MACICA DE FRISOS DE 80X210X3,5CM,MARCO DE 7X3CM E ALIZARES DE 5X2CM EM UMA FACE,EXCLUSIVE FERRAGENS.FORNECIMENTO E COLOCACAO</t>
  </si>
  <si>
    <t>PORTA DE MADEIRA DE LEI EM COMPENSADO DE 80X210X3CM,ADUELA DE 13X3CM E ALIZARES DE 5X2CM,COMPLEMENTADA POR BANDEIRA FIXADE 40CM DE ALTURA,EXCLUSIVE FERRAGENS.FORNECIMENTO E COLOCACAO</t>
  </si>
  <si>
    <t>PORTA DE MADEIRA DE LEI DE CORRER EM COMPENSADO DE 80X210X3CM,PENDURADA EM ROLDANAS,CORRENDO DENTRO DE TRILHO OCO,GUIADAOIR CANALETA EMBUTIDA NO PISO COM MARCO DE 7X3CM,EXCLUSIVE FERRAGENS.FORNECIMENTO E COLOCACAO</t>
  </si>
  <si>
    <t>PORTA DE MADEIRA DE LEI DE CORRER EM COMPENSADO DE 80X210X3CM,EM 2 FOLHAS,PENDURADA EM ROLDANAS,CORRENDO DENTRO DE TRILHO OCO,GUIADA POR CANALETA EMBUTIDA NO PISO SEM MARCO DE 7X3CM,EXCLUSIVE FERRAGENS E MARCO.FORNECIMENTO E COLOCACAO</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</si>
  <si>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S/Nº,EXCLUSIVE PINTURA E FERRAGENS.FORNECIMENTO E COLOCACAO</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</si>
  <si>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S/Nº,EXCLUSIVE PINTURA E FERRAGENS.FORNECIMENTO E COLOCACAO</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</si>
  <si>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S/Nº,EXCLUSIVE PINTURA E FERRAGENS.FORNECIMENTO E COLOCACAO</t>
  </si>
  <si>
    <t>PORTA EM CHAPAS DURAS DE FIBRA DE MADEIRA PRENSADA,NAS DUASFACES,CONTENDO MIOLO MACICO DE MADEIRA AGLOMERADA E REQUADROEM MADEIRA NATURAL.ACABAMENTO BASE PARA PINTURA,MEDINDO 80X210CM,EXCLUSIVE FERRAGENS.FORNECIMENTO E COLOCACAO</t>
  </si>
  <si>
    <t>PORTA EM CHAPAS DURAS DE FIBRA DE MADEIRA PRENSADA,NAS DUASFACES,CONTENDO MIOLO MACICO DE MADEIRA AGLOMERADA E REQUADROEM MADEIRA NATURAL.ACABAMENTO BASE PARA PINTURA,MEDINDO 70X210CM,EXCLUSIVE FERRAGENS.FORNECIMENTO E COLOCACAO</t>
  </si>
  <si>
    <t>PORTA EM CHAPAS DURAS DE FIBRA DE MADEIRA PRENSADA,NAS DUASFACES,CONTENDO MIOLO MACICO DE MADEIRA AGLOMERADA E REQUADROEM MADEIRA NATURAL.ACABAMENTO BASE PARA PINTURA,MEDINDO 60X210CM,EXCLUSIVE FERRAGENS.FORNECIMENTO E COLOCACAO</t>
  </si>
  <si>
    <t>PORTINHOLA DE COMPENSADO EM MADEIRA DE LEI DE 20MM, PARA FECHAMENTO DE QUADROS DE LUZ OU ARMARIOS, INCLUSIVE GUARNICAO,EXCLUSIVE FERRAGENS.FORNECIMENTO E COLOCACAO</t>
  </si>
  <si>
    <t>PORTINHOLA DE MADEIRA MACICA DE 80X20CM,EM 2 FOLHAS DE CORRER EM TRILHOS DE ALUMINIO,CONFORME PROJETO N° 6011/EMOP.FORNECIMENTO E COLOCACAO</t>
  </si>
  <si>
    <t>PORTAO DE TABUAS DE MADEIRA DE LEI,SOBRE ARMACAO TRIANGULADAE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</si>
  <si>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</si>
  <si>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</si>
  <si>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</si>
  <si>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</si>
  <si>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</si>
  <si>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</si>
  <si>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230X80X3CM,COM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</si>
  <si>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</si>
  <si>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</si>
  <si>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300X200X3CM,TIPO CAIXILHO PARA VIDRO,BANDEIRA EM VENEZIANA,COM 2 FOLHAS DE CORRER,EXCLUSIVEFERRAGENS.FORNECIMENTO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</si>
  <si>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</si>
  <si>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</si>
  <si>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</si>
  <si>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</si>
  <si>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</si>
  <si>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GRADE DE RIPAS DE MADEIRA DE LEI,CRUZADAS,MONTADAS E FIXADASSOBRE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</si>
  <si>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</si>
  <si>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</si>
  <si>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CEDRO 10MM,INCLUSIVE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</si>
  <si>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</si>
  <si>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</si>
  <si>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</si>
  <si>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ACABAMENTOEM CHAPA LAMINADA,1,50X0,30M.FORNECIMENTO E COLOCACAO</t>
  </si>
  <si>
    <t>PRATELEIRA DE MADEIRA DE LEI EM COMPENSADO DE 20MM E 40CM DELARGURA,SOBRE CANTONEIRAS DE FERRO.FORNECIMENTO E COLOCACAO</t>
  </si>
  <si>
    <t>PRATELEIRA DE MADEIRA DE LEI EM COMPENSADO DE 20MM E 50CM DELARGURA,SOBRE CANTONEIRAS DE FERRO.FORNECIMENTO E COLOCACAO</t>
  </si>
  <si>
    <t>PRATELEIRA DE MADEIRA DE LEI EM COMPENSADO DE 20MM E 60CM DELARGURA,SOBRE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</si>
  <si>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</si>
  <si>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</si>
  <si>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3X1,5CM,BOLEADO.FORNECIMENTOE COLOCACAO</t>
  </si>
  <si>
    <t>ADUELA EM MADEIRA DE LEI,DE 13X3CM.FORNECIMENTO E COLOCACAO</t>
  </si>
  <si>
    <t>ADUELA EM MADEIRA DE LEI,DE 14X3CM,COM 3,5CM DE REBAIXO.FORNECIMENTO E COLOCACAO</t>
  </si>
  <si>
    <t>MARCO EM MADEIRA DE LEI,DE 7X3CM.FORNECIMENTO E COLOCACAO</t>
  </si>
  <si>
    <t>ALIZAR EM MADEIRA DE LEI,DE 5X2CM.FORNECIMENTO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</si>
  <si>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</si>
  <si>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</si>
  <si>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JANELA DE MADEIRA DE LEI DE VENEZIANA DE ABRIR OU CORRER,COM3CM DE ESPESSURA,EXCLUSIVE FERRAGENS E GUARNICAO.FORNECIMENTO E COLOCACAO</t>
  </si>
  <si>
    <t>JANELA DE MADEIRA DE LEI DE ABRIR OU CORRER,PARA VIDRO,COM 3CM DE ESPESSURA,EXCLUSIVE FERRAGENS E GUARNICAO.FORNECIMENTOE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</si>
  <si>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</si>
  <si>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</si>
  <si>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</si>
  <si>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DECK EM MADEIRA DE LEI APARELHADA,COM ASSOALHO DE (20X2)CM,VIGAS LONGITUDINAIS DE (7,5X15)CM,TRANSVERSAIS DE (10X15)CM,GUARDA-CORPO COMPOSTO DE PECAS DE (15X15)CM E (20X2,5)CM.FORNECIMENTO E COLOCACAO</t>
  </si>
  <si>
    <t>PECA DE MADEIRA DE LEI,SERRADA,DE 3"X3".FORNECIMENTO</t>
  </si>
  <si>
    <t>PECA DE MADEIRA DE LEI,SERRADA,DE 3"X4.1/2".FORNECIMENTO</t>
  </si>
  <si>
    <t>PECA DE MADEIRA DE LEI,SERRADA,DE 3"X6".FORNECIMENTO</t>
  </si>
  <si>
    <t>COMPENSADO DE 6MM(CHAPA DE 2,20X1,60M).FORNECIMENTO</t>
  </si>
  <si>
    <t>COMPENSADO DE 10MM (CHAPA 2,20X1,60M).FORNECIMENTO</t>
  </si>
  <si>
    <t>COMPENSADO DE 15MM (CHAPA 2,20X1,60M).FORNECIMENTO</t>
  </si>
  <si>
    <t>COMPENSADO DE 20MM (CHAPA 2,20X1,60M).FORNECIMENTO</t>
  </si>
  <si>
    <t>COMPENSADO DE 25MM (CHAPA 2,20X1,60M).FORNECIMENTO</t>
  </si>
  <si>
    <t>COMPENSADO NAVAL DE 10MM(CHAPA DE 2,20X1,10M).FORNECIMENTO</t>
  </si>
  <si>
    <t>COMPENSADO NAVAL DE 15MM(CHAPA DE 2,20X1,10M).FORNECIMENTO</t>
  </si>
  <si>
    <t>CHAPA DE FIBRA  DE MADEIRA  DE ALTA DENSIDADE  EM PLACAS DE1220X2440MM,COM 2,5MM DE ESPESSURA.FORNECIMENTO</t>
  </si>
  <si>
    <t>MADEIRA DE REFLORESTAMENTO,EM TORA,ATE 6,00M DE COMPRIMENTO,DIAMETRO DE 12CM.FORNECIMENTO</t>
  </si>
  <si>
    <t>MADEIRA DE REFLORESTAMENTO,EM TORA,ATE 10,00M DE COMPRIMENTO,DIAMETRO DE 15CM.FORNECIMENTO</t>
  </si>
  <si>
    <t>MADEIRA DE REFLORESTAMENTO,AUTO CLAVADA,ATE 10,00M COMPRIMENTO,DIAMETRO DE 15CM.FORNECIMENTO</t>
  </si>
  <si>
    <t>MADEIRA DE REFLORESTAMENTO,EM TORA,ATE 10,00M DE COMPRIMENTOE DIAMETRO DE 25CM.FORNECIMENTO</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</si>
  <si>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</si>
  <si>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</si>
  <si>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</si>
  <si>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</si>
  <si>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</si>
  <si>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</si>
  <si>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</si>
  <si>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</si>
  <si>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</si>
  <si>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</si>
  <si>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</si>
  <si>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</si>
  <si>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</si>
  <si>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</si>
  <si>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</si>
  <si>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</si>
  <si>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</si>
  <si>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</si>
  <si>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</si>
  <si>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</si>
  <si>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</si>
  <si>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</si>
  <si>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</si>
  <si>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CASATIPO POPULAR, CONST.DE FORNEC.S/COLOC.DE:-FECHADURA CAIXAODE SOBREPOR,FORMA RETANGULAR,DE 100X86X38MM,ACABAMENTO FERRORESINADO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</si>
  <si>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</si>
  <si>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</si>
  <si>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</si>
  <si>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</si>
  <si>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</si>
  <si>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</si>
  <si>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</si>
  <si>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LATAOCROMADO</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</si>
  <si>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</si>
  <si>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FERRAGENS PARA PORTAS(CONJUNTO COMPLETO) DE 2 FOLHAS DE VIDRO TEMPERADO DE 10MM,CONSTANDO DE FORNECIMENTO SEM COLOCACAO(ESTA INCLUIDA NO FORNECIMENTO E COLOCACAO DO VIDRO),EXCLUSIVE MOLA HIDRAULICA DE PISO(VIDE ITEM 14.007.0190)</t>
  </si>
  <si>
    <t>FERRAGENS P/PORTAS(CONJUNTO COMPLETO) DE 2 FOLHAS C/BANDEIRAE 2 PAINES FIXOS LATERAIS DE VIDRO TEMPERADO DE 10MM,CONST.DE FORNECIMENTO SEM COLOCACAO(ESTA INCLUIDA NO FORNECIMENTOE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</si>
  <si>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</si>
  <si>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</si>
  <si>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</si>
  <si>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FERRAGENS PARA PORTAS DE MADEIRA DE ENTRADA PRINCIPAL,CONSTANDO DE FORNECIMENTO DAS PECAS,EXCLUSIVE DOBRADICAS:-FECHADURA DE CILINDRO,DE FERRO, ACABAMENTO CROMADO;-ESPELHO RETANGULAR, EM LATAO, ACABAMENTO CROMADO;-MACANETA TIPO ALAVANCA, DEZAMAK POLIDO,ACABAMENTO CROMADO</t>
  </si>
  <si>
    <t>FERRAGENS,PARA PORTAS DE MADEIRA DE ENTRADA PRINCIPAL,CONSTANDO DE FORNECIMENTO DAS PECAS,EXCLUSIVE DOBRADICAS:-FECHADURA DE CILINDRO EM FERRO,ACABAMENTO CROMADO;-ESPELHO RETANGULAR EM FERRO POLIDO E CROMADO,MACANETA TIP.BOLA EM ZAMAK POLIDO E CROMADO</t>
  </si>
  <si>
    <t>FECHADURA DE CILINDRO,EM LATAO,ACABAMENTO CROMADO,PARA PORTAS DE MADEIRA,DE ENTRADA PRINCIPAL.FORNECIMENTO</t>
  </si>
  <si>
    <t>FERRAGENS PARA PORTAS INTERNAS DE MADEIRA,CONSTANDO DE FORNECIMENTO DAS PECAS,EXCLUSIVE DOBRADICAS:-FECHADURA RETANGULAREM FERRO,ACABAMENTO CROMADO;-MACANETA TIPO ALAVANCA EM ZAMAK OU LATAO, ACABAMENTO CROMADO E POLIDO;-ESPELHO RETANGULAROU SEMIELIPTICO,DE FERRO OU LATAO CROMADO E POLIDO</t>
  </si>
  <si>
    <t>FECHADURA PARA PORTAS INTERNAS DE MADEIRA,TIPO GORGE, TRINCOREVERSIVEL EM LATAO, ACABAMENTO CROMADO, COM MACANETA TIPOALAVANCA,EM ZAMAK, ACABAMENTO CROMADO,ENTRADA E ROSETA CIRCULARES,EM LATAO LAMINADO COM ACABAMENTO CROMADO.FORNECIMENTO</t>
  </si>
  <si>
    <t>FERRAGENS PARA PORTAS DE MADEIRA DE BANHEIRO,CONSTANDO DE FORNECIMENTO DAS PECAS,EXCLUSIVE DOBRADICAS:-FECHADURA SIMPLESRETANGULAR,EM FERRO,ACABAMENTO CROMADO;-ESPELHO RETANGULARCOM ACABAMENTO CROMADO;-MACANETA TIPO ALAVANCA C/ACABAMENTOCROMADO</t>
  </si>
  <si>
    <t>FECHADURA PARA PORTAS DE MADEIRA DE BANHEIRO,CONSTANDO DE FORNECIMENTO DAS PECAS:-FECHADURA TIPO TRANQUETA,TRINCO REVERSIVEL,EM LATAO,ACABAMENTO CROMADO;-MACANETA TIPO ALAVANCA,EMLATAO,COM ACABAMENTO CROMADO;-ENTRADA,ROSETA E TRANQUETA CIRCULARES,EM LATAO,ACABAMENTO CROMADO</t>
  </si>
  <si>
    <t>FERRAGENS PARA PORTAS DE ABRIR,DE FERRO OU ALUMINIO,CONSTANDO DE FORNECIMENTO DAS PECAS,EXCLUSIVE DOBRADICAS:-FECHADURADE CILINDRO OVALADO PARA MONTANTES ESTREITOS,EM LATAO,ACABAMENTO CROMADO;-ESPELHO RETANGULAR,EM LATAO,ACABAMENTO CROMADOOU ROSETA CIRCULAR,EM LATAO,ACABAMENTO CROMADO;-MACANETA TIPO ALAVANCA,EM LATAO,ZAMAK OU ACO ZINCADO,ACABAMENTO CROMADO</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</si>
  <si>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</si>
  <si>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</si>
  <si>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</si>
  <si>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</si>
  <si>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</si>
  <si>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</si>
  <si>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</si>
  <si>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</si>
  <si>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</si>
  <si>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</si>
  <si>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</si>
  <si>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</si>
  <si>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</si>
  <si>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</si>
  <si>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</si>
  <si>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</si>
  <si>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</si>
  <si>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</si>
  <si>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</si>
  <si>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</si>
  <si>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</si>
  <si>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</si>
  <si>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</si>
  <si>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</si>
  <si>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</si>
  <si>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</si>
  <si>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</si>
  <si>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</si>
  <si>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</si>
  <si>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</si>
  <si>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ALUMINIO,COM PINTURA ELETROSTATICA, COM POTENCIA Nº3 PARA PORTAS DEFERRO DE 0,90 A 1,00M.FORNECIMENTO</t>
  </si>
  <si>
    <t>MOLA FECHA-PORTA,AEREA,COM PINHAO E CREMALHEIRA,EM ALUMINIO,COM PINTURA ELETROSTATICA, COM POTENCIA Nº2 PARA PORTAS DEMADEIRA OU ALUMINIO ATE 0,90M.FORNECIMENTO</t>
  </si>
  <si>
    <t>MOLA FECHA-PORTA,AEREA,COM PINHAO E CREMALHEIRA,EM ALUMINIO,COM PINTURA ELETROSTATICA,COM POTENCIA Nº4 PARA PORTAS CORTA-FOGO ACIMA DE 1,00M.FORNECIMENTO</t>
  </si>
  <si>
    <t>PUXADOR DE 12CM,EM ZAMAK CROMADO.FORNECIMENTO</t>
  </si>
  <si>
    <t>PUXADOR TUBULAR,DE PUNHO,EM LATAO CROMADO.FORNECIMENTO</t>
  </si>
  <si>
    <t>PUXADOR TUBULAR,EM ZAMAK CROMADO.FORNECIMENTO</t>
  </si>
  <si>
    <t>PUXADOR HORIZONTAL PARA PORTA,TIPO ALCA,PARA PESSOAS COM NECESSIDADES ESPECIFICAS, EM TUBO DE ACO INOXIDAVEL DE 1.1/4",AISI-304,LIGA 18.8,COM 30CM.FORNECIMENTO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</si>
  <si>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</si>
  <si>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</si>
  <si>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</si>
  <si>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PORTA CADEADO DE 4.1/2",DE FERRO ZINCADO.FORNECIMENTO</t>
  </si>
  <si>
    <t>TARGETAO DE FERRO GALVANIZADO,DE 36CM,COM ADAPTACAO DE HASTEPARA DUPLO FUNCIONAMENTO,FECHAMENTO COM CADEADO, EXCLUSIVEESTE,CONFORME PROJETO Nº6017/EMOP.FORNECIMENTO E COLOCACAO</t>
  </si>
  <si>
    <t>TARGETA DE FIO REDONDO,DE 2",EM FERRO CROMADO.FORNECIMENTO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</si>
  <si>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</si>
  <si>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</si>
  <si>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</si>
  <si>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</si>
  <si>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</si>
  <si>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</si>
  <si>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</si>
  <si>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</si>
  <si>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</si>
  <si>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</si>
  <si>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</si>
  <si>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PIVO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</si>
  <si>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</si>
  <si>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</si>
  <si>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MOLA DE BILHA DE ACO,TAMANHO 12MM.FORNECIMENTO</t>
  </si>
  <si>
    <t>TRILHO DE ALUMINIO PARA ROLDANAS,EM ESQUADRIAS DE CORRER,OCO,COM 3,00M POR APROXIMADAMENTE 30X29MM.FORNECIMENTO</t>
  </si>
  <si>
    <t>MOLA "VAI E VEM" COM ESFERA DE ACO E CORPO EM LATAO POLIDO.FORNECIMENTO</t>
  </si>
  <si>
    <t>COMANDO PARA JANELA DE FERRO,CONSTANDO DE ALAVANCA,BIELA,GUIA E HASTES.FORNECIMENTO E COLOCACAO</t>
  </si>
  <si>
    <t>PORTA DE MADEIRA DE LEI EM COMPENSADO DE 60X210X3CM,MARCO DE7X3CM,DE SECAO RETANGULAR,A PORTA COMO O MARCO SERAO REVESTIDOS DE CHAPA LAMINADA (COMPOSTA DE CELULOSE PRENSADA EM AUTOCLAVE) DE 1MM DE ESPESSURA,EXCLUSIVE FERRAGENS.FORNECIMENTOE COLOCACAO</t>
  </si>
  <si>
    <t>PORTA DE MADEIRA DE LEI EM COMPENSADO DE 70X210X3CM,MARCO DE7X3CM,DE SECAO RETANGULAR,A PORTA COMO O MARCO SERAO REVESTIDOS DE CHAPA LAMINADA (COMPOSTA DE CELULOSE PRENSADA EM AUTOCLAVE) DE 1MM DE ESPESSURA,EXCLUSIVE FERRAGENS.FORNECIMENTOE COLOCACAO</t>
  </si>
  <si>
    <t>PORTA DE MADEIRA DE LEI EM COMPENSADO DE 80X210X3CM,MARCO DE7X3CM,DE SECAO RETANGULAR,A PORTA COMO O MARCO SERAO REVESTIDOS DE CHAPA LAMINADA (COMPOSTA DE CELULOSE PRENSADA EM AUTOCLAVE) DE 1MM DE ESPESSURA,EXCLUSIVE FERRAGENS.FORNECIMENTOE COLOCACAO</t>
  </si>
  <si>
    <t>PORTA DE MADEIRA DE LEI EM COMPENSADO DE 120X210X3CM,EM 2 FOLHAS,MARCO DE 7X3CM,DE SECAO RETANGULAR,A PORTA COMO O MARCOSERAO REVESTIDOS DE CHAPA LAMINADA (COMPOSTA DE CELULOSE PRENSADA EM AUTOCLAVE) DE 1MM DE ESPESSURA,EXCLUSIVE FERRAGENS.FORNECIMENTO E COLOCACAO</t>
  </si>
  <si>
    <t>PORTA DE MADEIRA DE LEI EM COMPENSADO DE 140X210X3CM,EM 2 FOLHAS,MARCO DE 7X3CM,DE SECAO RETANGULAR,A PORTA COMO O MARCOSERAO REVESTIDOS DE CHAPA LAMINADA (COMPOSTA DE CELULOSE PRENSADA EM AUTOCLAVE) DE 1MM DE ESPESSURA,EXCLUSIVE FERRAGENS.FORNECIMENTO E COLOCACAO</t>
  </si>
  <si>
    <t>PORTA DE MADEIRA DE LEI EM COMPENSADO DE 160X210X3CM,EM 2 FOLHAS,MARCO DE 7X3CM,DE SECAO RETANGULAR,A PORTA COMO O MARCOSERAO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</si>
  <si>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</si>
  <si>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</si>
  <si>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</si>
  <si>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</si>
  <si>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</si>
  <si>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FACESE ESPESSURA,SOBRE CANTONEIRAS DE CHAPA DE FERRO.FORNECIMENTO E COLOCACAO</t>
  </si>
  <si>
    <t>PRATELEIRA DE MADEIRA DE LEI EM COMPENSADO COM ESPESSURA DE2CM E LARGURA DE 50CM,REVESTIMENTO COM CHAPA LAMINADA (COMPOSTA DE CELULOSE COM RESINA PRENSADA EM AUTO CLAVE) NAS FACESE ESPESSURA,SOBRE CANTONEIRAS DE CHAPA DE FERRO.FORNECIMENTO E COLOCACAO</t>
  </si>
  <si>
    <t>PRATELEIRA DE MADEIRA DE LEI EM COMPENSADO COM ESPESSURA DE2CM E LARGURA DE 60CM,REVESTIMENTO COM CHAPA LAMINADA (COMPOSTA DE CELULOSE COM RESINA PRENSADA EM AUTO CLAVE) NAS FACESE ESPESSURA,SOBRE CANTONEIRAS DE CHAPA DE FERRO.FORNECIMENTO E COLOCACAO</t>
  </si>
  <si>
    <t>QUADRO DE AULA,MEDINDO 5,00X1,20M,EM COMPENSADO DE CEDRO DE10MM DE ESPESSURA,REVESTIMENTO COM CHAPA LAMINADA (COMPOSTADE CELULOSE COM RESINA PRENSADA EM AUTO CLAVE),"VERDE SUPERQUADRO ESCOLAR",COM MOLDURA DE MADEIRA ENVERNIZADA DE 10X2,5CM.FORNECIMENTO E COLOCACAO</t>
  </si>
  <si>
    <t>QUADRO DE AULA,MEDINDO 5,85X1,20M,EM COMPENSADO DE CEDRO DE10MM DE ESPESSURA,REVESTIMENTO COM CHAPA LAMINADA (COMPOSTADE CELULOSE EM RESINA PRENSADA EM AUTO CLAVE),"VERDE SUPERQUADRO ESCOLAR",COM MOLDURA DE MADEIRA ENVERNIZADA DE 10X2,5CM.FORNECIMENTO E COLOCACAO</t>
  </si>
  <si>
    <t>PORTA DE MADEIRA, LISA, COMPENSADO,DE 60X210X3CM, REVESTIDADE CHAPA DE LAMINADO MELAMINICO, 1MM DE ESPESSURA, EXCLUSIVEADUELA,ALIZAR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</si>
  <si>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</si>
  <si>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</si>
  <si>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</si>
  <si>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</si>
  <si>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</si>
  <si>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</si>
  <si>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</si>
  <si>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</si>
  <si>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</si>
  <si>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</si>
  <si>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</si>
  <si>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</si>
  <si>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</si>
  <si>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</si>
  <si>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</si>
  <si>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OFORNECIMENTO</t>
  </si>
  <si>
    <t>COLOCACAO DE FECHO DE EMBUTIR,DE 20CM,EM MADEIRA,EXCLUSIVE OFORNECIMENTO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</si>
  <si>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</si>
  <si>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</si>
  <si>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</si>
  <si>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</si>
  <si>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</si>
  <si>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</si>
  <si>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</si>
  <si>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</si>
  <si>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</si>
  <si>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</si>
  <si>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</si>
  <si>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</si>
  <si>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</si>
  <si>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</si>
  <si>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</si>
  <si>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</si>
  <si>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</si>
  <si>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</si>
  <si>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</si>
  <si>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</si>
  <si>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</si>
  <si>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</si>
  <si>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</si>
  <si>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</si>
  <si>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</si>
  <si>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</si>
  <si>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</si>
  <si>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</si>
  <si>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</si>
  <si>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</si>
  <si>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</si>
  <si>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</si>
  <si>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</si>
  <si>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</si>
  <si>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</si>
  <si>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HIDROMETRO COM DIAMETRO DE 1/2".FORNECIMENTO</t>
  </si>
  <si>
    <t>HIDROMETRO COM DIAMETRO DE 3/4".FORNECIMENTO</t>
  </si>
  <si>
    <t>HIDROMETRO COM DIAMETRO DE 1".FORNECIMENTO</t>
  </si>
  <si>
    <t>TAMPA DE CONCRETO ARMADO 10MPA,ESPESSURA DE 6CM,PARA CAIXA DE INSPECAO COM 60CM DE DIAMETRO.FORNECIMENTO E COLOCACAO</t>
  </si>
  <si>
    <t>REPARO EM CAIXA DE PASSAGEM DE ENERGIA ELETRICA,DE ALVENARIADE 30X30CM,COM TROCA DE TAMPA DE CONCRETO COM ESPESSURA DE6CM</t>
  </si>
  <si>
    <t>REPARO EM CAIXA DE PASSAGEM DE ENERGIA ELETRICA,DE ALVENARIADE 40X40CM,COM TROCA DE TAMPA DE CONCRETO COM ESPESSURA DE6CM</t>
  </si>
  <si>
    <t>REPARO EM CAIXA DE PASSAGEM DE ENERGIA ELETRICA,DE ALVENARIADE 60X60CM,COM TROCA DE TAMPA DE CONCRETO COM ESPESSURA DE6CM</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</si>
  <si>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</si>
  <si>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</si>
  <si>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DEFERRO FUNDIDO</t>
  </si>
  <si>
    <t>CAIXA DE GORDURA ESPECIAL DE ALVENARIA DE TIJOLOS MACICOS(7X10X20CM),EM PAREDES DE UMA VEZ(0,20M),MEDINDO 1,00X1,00X0,90M,INCLUSIVE REVESTIMENTO INTERNO EM ARGAMASSA DE CIMENTO E AREIA,NO TRACO 1:3,COM ESPESSURA DE 1,5CM,EXCLUSIVE TAMPAO DEFERRO FUNDIDO</t>
  </si>
  <si>
    <t>CAIXA DE GORDURA ESPECIAL EM ALVENARIA DE TIJOLOS MACICOS(7X10X20CM),EM PAREDES DE UMA VEZ(0,20M),MEDINDO 1,20X1,00X0,90M,INCLUSIVE REVESTIMENTO INTERNO EM ARGAMASSA DE CIMENTO E AREIA,NO TRACO 1:3,COM ESPESSURA DE 1,5CM,EXCLUSIVE TAMPAO DEFERRO FUNDIDO</t>
  </si>
  <si>
    <t>CAIXA DE GORDURA ESPECIAL EM ALVENARIA DE TIJOLOS MACICOS(7X10X20CM),EM PAREDES DE UMA VEZ(0,20M),MEDINDO 1,20X1,20X0,90M,INCLUSIVE REVESTIMENTO INTERNO EM ARGAMASSA DE CIMENTO E AREIA,NO TRACO 1:3,COM ESPESSURA DE 1,5CM,EXCLUSIVE TAMPAO DEFERRO FUNDIDO</t>
  </si>
  <si>
    <t>CAIXA DE GORDURA ESPECIAL EM ALVENARIA DE TIJOLOS MACICOS(7X10X20CM),EM PAREDES DE UMA VEZ(0,20M),MEDINDO 1,00X1,50X0,90M,INCLUSIVE REVESTIMENTO INTERNO EM ARGAMASSA DE CIMENTO E AREIA,NO TRACO 1:3,COM ESPESSURA DE 1,5CM,EXCLUSIVE TAMPAO DEFERRO FUNDIDO</t>
  </si>
  <si>
    <t>CAIXA DE GORDURA ESPECIAL EM ALVENARIA DE TIJOLOS MACICOS(7X10X20CM),EM PAREDES DE UMA VEZ(0,20M),MEDINDO 1,20X1,50X0,90M,INCLUSIVE REVESTIMENTO INTERNO EM ARGAMASSA DE CIMENTO E AREIA,NO TRACO 1:3,COM ESPESSURA DE 1,5CM,EXCLUSIVE TAMPAO DEFERRO FUNDIDO</t>
  </si>
  <si>
    <t>CAIXA DE GORDURA ESPECIAL EM ALVENARIA DE TIJOLOS MACICOS(7X10X20CM),EM PAREDES DE UMA VEZ(0,20M),MEDINDO 1,50X1,50X0,90M,INCLUSIVE REVESTIMENTO INTERNO EM ARGAMASSA DE CIMENTO E AREIA,NO TRACO 1:3,COM ESPESSURA DE 1,5CM,EXCLUSIVE TAMPAO DEFERRO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</si>
  <si>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</si>
  <si>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DEFERRO FUNDIDO</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</si>
  <si>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</si>
  <si>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</si>
  <si>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</si>
  <si>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</si>
  <si>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</si>
  <si>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</si>
  <si>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</si>
  <si>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</si>
  <si>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CAIXA SIFONADA DE ANEL DE CONCRETO DE 42CM DE DIAMETRO E 60CM DE PROFUNDIDADE,EXCLUSIVE ESCAVACAO E REATERRO.FORNECIMENTO E COLOCACAO</t>
  </si>
  <si>
    <t>FOSSA SEPTICA,DE CAMARA SUBMERSA,TIPO IMHOFF DE CONCRETO PRE-MOLDADO,MEDINDO 2000X2000MM.FORNECIMENTO E COLOCACAO</t>
  </si>
  <si>
    <t>FOSSA SEPTICA,DE CAMARA SUBMERSA,TIPO IMHOFF DE CONCRETO PRE-MOLDADO,MEDINDO 2000X3200MM.FORNECIMENTO E COLOCACAO</t>
  </si>
  <si>
    <t>FOSSA SEPTICA,DE CAMARA SUBMERSA,TIPO IMHOFF DE CONCRETO PRE-MOLDADO,MEDINDO 2500X2400MM.FORNECIMENTO E COLOCACAO.</t>
  </si>
  <si>
    <t>FOSSA SEPTICA DE CAMARA SUBMERSA,TIPO IMHOFF DE CONCRETO PRE-MOLDADO,MEDINDO 2000X4000MM.FORNECIMENTO E COLOCACAO</t>
  </si>
  <si>
    <t>FOSSA SEPTICA,DE CAMARA SUBMERSA,TIPO IMHOFF DE CONCRETO PRE-MOLDADO,MEDINDO 2500X2800MM.FORNECIMENTO E COLOCACAO</t>
  </si>
  <si>
    <t>FOSSA SEPTICA DE CAMARA SUBMERSA,TIPO IMHOFF DE CONCRETO PRE-MOLDADO,MEDINDO 3000X2000MM.FORNECIMENTO E COLOCACAO</t>
  </si>
  <si>
    <t>FOSSA SEPTICA,DE CAMARA SUBMERSA,TIPO IMHOFF DE CONCRETO PRE-MOLDADO,MEDINDO 2000X5600MM.FORNECIMENTO E COLOCACAO</t>
  </si>
  <si>
    <t>FOSSA SEPTICA,DE CAMARA SUBMERSA,TIPO IMHOFF DE CONCRETO PRE-MOLDADO,MEDINDO 2500X3600MM.FORNECIMENTO E COLOCACAO</t>
  </si>
  <si>
    <t>FOSSA SEPTICA,DE CAMARA SUBMERSA,TIPO IMHOFF DE CONCRETO PRE-MOLDADO,MEDINDO 3000X2800MM.FORNECIMENTO E COLOCACAO</t>
  </si>
  <si>
    <t>FOSSA SEPTICA,DE CAMARA SUBMERSA,TIPO IMHOFF DE CONCRETO PRE-MOLDADO,MEDINDO 2000X7600MM.FORNECIMENTO E COLOCACAO</t>
  </si>
  <si>
    <t>FOSSA SEPTICA,DE CAMARA SUBMERSA,TIPO IMHOFF DE CONCRETO PRE-MOLDADO,MEDINDO 2500X4800MM.FORNECIMENTO E COLOCACAO</t>
  </si>
  <si>
    <t>FOSSA SEPTICA,DE CAMARA SUBMERSA,TIPO IMHOFF DE CONCRETO PRE-MOLDADO,MEDINDO 3000X3200MM.FORNECIMENTO E COLOCACAO</t>
  </si>
  <si>
    <t>FOSSA SEPTICA,DE CAMARA SUBMERSA,TIPO IMHOFF DE CONCRETO PRE-MOLDADO,MEDINDO 2500X6000MM.FORNECIMENTO E COLOCACAO</t>
  </si>
  <si>
    <t>FOSSA SEPTICA,DE CAMARA SUBMERSA,TIPO IMHOFF DE CONCRETO PRE-MOLDADO,MEDINDO 3000X4000MM.FORNECIMENTO E COLOCACAO</t>
  </si>
  <si>
    <t>FOSSA SEPTICA,DE CAMARA SUBMERSA,TIPO IMHOFF DE CONCRETO PRE-MOLDADO,MEDINDO 2500X7200MM.FORNECIMENTO E COLOCACAO</t>
  </si>
  <si>
    <t>FOSSA SEPTICA DE CAMARA SUBMERSA,TIPO IMHOFF DE CONCRETO PRE-MOLDADO,MEDINDO 3000X4800MM.FORNECIMENTO E COLOCACAO</t>
  </si>
  <si>
    <t>FOSSA SEPTICA,DE CAMARA SUBMERSA,TIPO IMHOFF DE CONCRETO PRE-MOLDADO,MEDINDO 2500X8400MM.FORNECIMENTO E COLOCACAO</t>
  </si>
  <si>
    <t>FOSSA SEPTICA,DE CAMARA SUBMERSA,TIPO IMHOFF DE CONCRETO PRE-MOLDADO,MEDINDO 3000X5600MM.FORNECIMENTO E COLOCACAO</t>
  </si>
  <si>
    <t>FOSSA SEPTICA,DE CAMARA SUBMERSA,TIPO IMHOFF DE CONCRETO PRE-MOLDADO,MEDINDO 3000X6400MM.FORNECIMENTO E COLOCACAO</t>
  </si>
  <si>
    <t>FOSSA SEPTICA,DE CAMARA SUBMERSA,TIPO IMHOFF DE CONCRETO PRE-MOLDADO,MEDINDO 3000X7600MM.FORNECIMENTO E COLOCACAO</t>
  </si>
  <si>
    <t>FOSSA SEPTICA,DE CAMARA SUBMERSA,TIPO IMHOFF DE CONCRETO PRE-MOLDADO,MEDINDO 3000X8400MM.FORNECIMENTO E COLOCACAO</t>
  </si>
  <si>
    <t>FOSSA SEPTICA,DE CAMARA UNICA,TIPO CILINDRICA,DE CONCRETOPRE-MOLDADO,MEDINDO 1200X1500MM.FORNECIMENTO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</si>
  <si>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</si>
  <si>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</si>
  <si>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</si>
  <si>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</si>
  <si>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</si>
  <si>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</si>
  <si>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</si>
  <si>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</si>
  <si>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</si>
  <si>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</si>
  <si>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</si>
  <si>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</si>
  <si>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</si>
  <si>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</si>
  <si>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</si>
  <si>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</si>
  <si>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</si>
  <si>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</si>
  <si>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</si>
  <si>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</si>
  <si>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</si>
  <si>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</si>
  <si>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</si>
  <si>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</si>
  <si>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</si>
  <si>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</si>
  <si>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</si>
  <si>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</si>
  <si>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</si>
  <si>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</si>
  <si>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</si>
  <si>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</si>
  <si>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</si>
  <si>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</si>
  <si>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</si>
  <si>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</si>
  <si>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</si>
  <si>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</si>
  <si>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</si>
  <si>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</si>
  <si>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</si>
  <si>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</si>
  <si>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</si>
  <si>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</si>
  <si>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</si>
  <si>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</si>
  <si>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</si>
  <si>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</si>
  <si>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</si>
  <si>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</si>
  <si>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</si>
  <si>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</si>
  <si>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</si>
  <si>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</si>
  <si>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</si>
  <si>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</si>
  <si>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</si>
  <si>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</si>
  <si>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</si>
  <si>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</si>
  <si>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</si>
  <si>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</si>
  <si>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</si>
  <si>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</si>
  <si>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</si>
  <si>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</si>
  <si>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</si>
  <si>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</si>
  <si>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</si>
  <si>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</si>
  <si>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</si>
  <si>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</si>
  <si>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</si>
  <si>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</si>
  <si>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</si>
  <si>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</si>
  <si>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</si>
  <si>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</si>
  <si>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</si>
  <si>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</si>
  <si>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</si>
  <si>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</si>
  <si>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</si>
  <si>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</si>
  <si>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</si>
  <si>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</si>
  <si>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</si>
  <si>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</si>
  <si>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</si>
  <si>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</si>
  <si>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</si>
  <si>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</si>
  <si>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</si>
  <si>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</si>
  <si>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TAMPA CEGA E CAIXILHO,EM ACO INOX,PARA RALO SIFONADO.FORNECIMENTO E COLOCACAO</t>
  </si>
  <si>
    <t>RALO DE COBERTURA SEMI-ESFERICO(TIPO ABACAXI),COM 3".FORNECIMENTO E COLOCACAO</t>
  </si>
  <si>
    <t>RALO DE COBERTURA SEMI-ESFERICO(TIPO ABACAXI),COM 4".FORNECIMENTO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</si>
  <si>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</si>
  <si>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</si>
  <si>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</si>
  <si>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</si>
  <si>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</si>
  <si>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</si>
  <si>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</si>
  <si>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</si>
  <si>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</si>
  <si>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</si>
  <si>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</si>
  <si>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</si>
  <si>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</si>
  <si>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</si>
  <si>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</si>
  <si>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</si>
  <si>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</si>
  <si>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</si>
  <si>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TUBULACOESNO DIAMETRO INTERNO DE 1/2" ATE 1".FORNECIMENTO E COLOCACAO</t>
  </si>
  <si>
    <t>SUPORTE COM 2 CHUMBADORES,PARA FIXACAO DE TUBULACOES NO DIAMETRO INTERNO DE 1.1/4" E 1.1/2".FORNECIMENTO E COLOCACAO</t>
  </si>
  <si>
    <t>SUPORTE DUPLO COM 2 CHUMBADORES,PARA FIXACAO DE 2 TUBULACOESNO DIAMETRO INTERNO DE 1.1/4" ATE 1.1/2".FORNECIMENTO ECOLOCACAO</t>
  </si>
  <si>
    <t>SUPORTE COM 2 CHUMBADORES,PARA FIXACAO DE TUBULACOES NO DIAMETRO INTERNO DE 2".FORNECIMENTO E COLOCACAO</t>
  </si>
  <si>
    <t>SUPORTE DUPLO COM 2 CHUMBADORES,PARA FIXACAO DE 2 TUBULACOESNO DIAMETRO INTERNO DE 2".FORNECIMENTO E COLOCACAO</t>
  </si>
  <si>
    <t>SUPORTE COM 2 CHUMBADORES,PARA FIXACAO DE TUBULACOES NO DIAMETRO INTERNO DE 2.1/2" E 3".FORNECIMENTO E COLOCACAO</t>
  </si>
  <si>
    <t>SUPORTE DUPLO COM 2 CHUMBADORES,PARA FIXACAO DE 2 TUBULACOESNO DIAMETRO INTERNO DE 2.1/2" E 3".FORNECIMENTO E COLOCACAO</t>
  </si>
  <si>
    <t>SUPORTE COM 2 CHUMBADORES,PARA FIXACAO DE TUBULACOES NO DIAMETRO INTERNO DE 4" E 6".FORNECIMENTO E COLOCACAO</t>
  </si>
  <si>
    <t>SUPORTE DUPLO COM 2 CHUMBADORES,PARA FIXACAO DE 2 TUBULACOESNO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</si>
  <si>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</si>
  <si>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</si>
  <si>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</si>
  <si>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</si>
  <si>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</si>
  <si>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</si>
  <si>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</si>
  <si>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</si>
  <si>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</si>
  <si>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</si>
  <si>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</si>
  <si>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</si>
  <si>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FERROZINCADA,COMPOSTA DE CANOPLA,PARAFUSOS E ABRACADEIRAS PROPRIAMENTE DITA,NO DIAMETRO 1/2".FORNECIMENTO E COLOCACAO</t>
  </si>
  <si>
    <t>ABRACADEIRA DE FIXACAO,TIPO COPO,ESTAMPADA EM CHAPA DE FERROZINCADA,COMPOSTA DE CANOPLA,PARAFUSOS E ABRACADEIRAS PROPRIAMENTE DITA,NO DIAMETRO 3/4".FORNECIMENTO E COLOCACAO</t>
  </si>
  <si>
    <t>ABRACADEIRA DE FIXACAO,TIPO COPO,ESTAMPADA EM CHAPA DE FERROZINCADA,COMPOSTA DE CANOPLA,PARAFUSOS E ABRACADEIRAS PROPRIAMENTE DITA,NO DIAMETRO 1".FORNECIMENTO E COLOCACAO</t>
  </si>
  <si>
    <t>ABRACADEIRA DE FIXACAO,TIPO COPO,ESTAMPADA EM CHAPA DE FERROZINCADA,COMPOSTA DE CANOPLA,PARAFUSOS E ABRACADEIRAS PROPRIAMENTE DITA,NO DIAMETRO 1.1/4".FORNECIMENTO E COLOCACAO</t>
  </si>
  <si>
    <t>ABRACADEIRA DE FIXACAO,TIPO COPO,ESTAMPADA EM CHAPA DE FERROZINCADA,COMPOSTA DE CANOPLA,PARAFUSOS E ABRACADEIRAS PROPRIAMENTE DITA,NO DIAMETRO 1.1/2".FORNECIMENTO E COLOCACAO</t>
  </si>
  <si>
    <t>ABRACADEIRA DE FIXACAO,TIPO COPO,ESTAMPADA EM CHAPA DE FERROZINCADA,COMPOSTA DE CANOPLA,PARAFUSOS E ABRACADEIRAS PROPRIAMENTE DITA,NO DIAMETRO 2".FORNECIMENTO E COLOCACAO</t>
  </si>
  <si>
    <t>ABRACADEIRA DE FIXACAO,TIPO COPO,ESTAMPADA EM CHAPA DE FERROZINCADA,COMPOSTA DE CANOPLA,PARAFUSOS E ABRACADEIRAS PROPRIAMENTE DITA,NO DIAMETRO 2.1/2".FORNECIMENTO E COLOCACAO</t>
  </si>
  <si>
    <t>ABRACADEIRA DE FIXACAO,TIPO COPO,ESTAMPADA EM CHAPA DE FERROZINCADA,COMPOSTA DE CANOPLA,PARAFUSOS E ABRACADEIRAS PROPRIAMENTE DITA,NO DIAMETRO 3".FORNECIMENTO E COLOCACAO</t>
  </si>
  <si>
    <t>ABRACADEIRA DE FIXACAO,TIPO COPO,ESTAMPADA EM CHAPA DE FERROZINCADA,COMPOSTA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</si>
  <si>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</si>
  <si>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</si>
  <si>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</si>
  <si>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VALVULA DE DESCARGA</t>
  </si>
  <si>
    <t>RETIRADA E REASSENTAMENTO DE TUBO VENTILADOR,DE CIMENTO SEMAMIANTO,COM DIAMETRO DE 3"</t>
  </si>
  <si>
    <t>RETIRADA E REASSENTAMENTO DE TUBO VENTILADOR,DE CIMENTO SEMAMIANTO,COM DIAMETRO DE 4"</t>
  </si>
  <si>
    <t>SPRINKLER,BICO DE 1/2".FORNECIMENTO E COLOCACAO</t>
  </si>
  <si>
    <t>SPRINKLER,CRUZETA DE FERRO GALVANIZADO DE 2.1/2".FORNECIMENTO E COLOCACAO</t>
  </si>
  <si>
    <t>SPRINKLER,JOELHO DE 45º DE FERRO GALVANIZADO DE 2.1/2".FORNECIMENTO E COLOCACAO</t>
  </si>
  <si>
    <t>SPRINKLER,REDUCAO DE FERRO GALVANIZADO DE 2.1/2"X2".FORNECIMENTO E COLOCACAO</t>
  </si>
  <si>
    <t>TUBO DE FERRO GALVANIZADO COM DIAMETRO DE 2.1/2",COM COSTURA,PARA INSTALACAO DE INCENDIO ENTERRADA,INCLUSIVE CONEXOES EPROTECAO ANTICORROSIVA.FORNECIMENTO E COLOCACAO</t>
  </si>
  <si>
    <t>TUBO DE FERRO GALVANIZADO COM DIAMETRO DE 3",COM COSTURA,PARA INSTALACAO DE INCENDIO ENTERRADA,INCLUSIVE CONEXOES E PROTECAO ANTICORROSIVA.FORNECIMENTO E COLOCACAO</t>
  </si>
  <si>
    <t>RODAPES METALICOS,CALHA TRIPLA,PARA INSTALACOES ELETRICAS,TELEFONICA E DADOS,CONSTRUIDOS EM CHAPA DE ACO PRE GALVANIZADO,INCLUSIVE TODOS OS ACESSORIOS,MONTAGEM,CAIXA PARA 4 TOMADASDE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</si>
  <si>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</si>
  <si>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</si>
  <si>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</si>
  <si>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</si>
  <si>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</si>
  <si>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</si>
  <si>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</si>
  <si>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</si>
  <si>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</si>
  <si>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</si>
  <si>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</si>
  <si>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</si>
  <si>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FORNECIMENTODO APARELHO E REGISTRO),COMPREENDENDO:5,00M DE TUBO DE PVCDE 25MM,RALO SECO DE PVC 100MM COM GRELHA,2,00M DE TUBO DE PVC DE 40MM E CONEXOES</t>
  </si>
  <si>
    <t>INSTALACAO E ASSENTAMENTO DE MICTORIO(EXCLUSIVE FORNECIMENTODO APARELHO),COMPREENDENDO:3,00M DE TUBO DE PVC DE 25MM,1,50M DE TUBOS DE PVC DE 40MM E 50MM,CADA,CONEXOES E RALO SIFONADO DE PVC COM 100X100X50MM COM TAMPA CEGA</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</si>
  <si>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</si>
  <si>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</si>
  <si>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</si>
  <si>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</si>
  <si>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 E CONEXOES</t>
  </si>
  <si>
    <t>INSTALACAO E ASSENTAMENTO DE PIA COM 2 CUBAS(EXCLUSIVE FORNECIMENTO DO APARELHO),COMPREENDENDO:3,00M DE TUBO DE PVC DE 25MM,3,00M DE TUBO DE PVC DE 50MM E CONEXOES</t>
  </si>
  <si>
    <t>INSTALACAO E ASSENTAMENTO DE PIA COM CUBA DUPLA(EXCLUSIVE FORNECIMENTO DO APARELHO),COMPREENDENDO:3,00M DE TUBO DE PVC 25MM,3,00M DE TUBO DE PVC DE 50MM E CONEXOES</t>
  </si>
  <si>
    <t>INSTALACAO E ASSENTAMENTO DE LAVATORIO DE UMA TORNEIRA(EXCLUSIVE FORNECIMENTO DO APARELHO),COMPREENDENDO:3,00M DE TUBO DE PVC DE 25MM,2,00M DE TUBO DE PVC DE 40MM,RABICHOS E CONEXOES</t>
  </si>
  <si>
    <t>INSTALACAO E ASSENTAMENTO DE LAVATORIO DE 2 TORNEIRAS(EXCLUSIVE FORNECIMENTO DO APARELHO),COMPREENDENDO:3,00M DE TUBO DEPVC DE 25MM,2,00M DE TUBO DE PVC DE 40MM,RABICHOS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</si>
  <si>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</si>
  <si>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</si>
  <si>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</si>
  <si>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</si>
  <si>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</si>
  <si>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REPARO DE VALVULA DE DESCARGA.FORNECIMENTO E SUBSTITUICAO</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</si>
  <si>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</si>
  <si>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</si>
  <si>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</si>
  <si>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</si>
  <si>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</si>
  <si>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</si>
  <si>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</si>
  <si>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</si>
  <si>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</si>
  <si>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</si>
  <si>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</si>
  <si>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</si>
  <si>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</si>
  <si>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</si>
  <si>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</si>
  <si>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</si>
  <si>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</si>
  <si>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</si>
  <si>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</si>
  <si>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</si>
  <si>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</si>
  <si>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</si>
  <si>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</si>
  <si>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</si>
  <si>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</si>
  <si>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</si>
  <si>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</si>
  <si>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</si>
  <si>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</si>
  <si>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</si>
  <si>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</si>
  <si>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50MME PRESSAO NOMINAL DE 80.FORNECIMENTO</t>
  </si>
  <si>
    <t>LUVA EM PVC RIGIDO SOLDAVEL,AZUL,DE 50MM.FORNECIMENTO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</si>
  <si>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</si>
  <si>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</si>
  <si>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</si>
  <si>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</si>
  <si>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GRELHA PARA CANALETA,EM PVC,MEDINDO 130X500MM.FORNECIMENTO ECOLOCACAO</t>
  </si>
  <si>
    <t>GRELHA PARA CANALETA,EM PVC,MEDINDO 200X500MM.FORNECIMENTO ECOLOCACAO</t>
  </si>
  <si>
    <t>ABRACADEIRA DE PVC PARA CABOS TELEFONICOS,COM 20 PARES.FORNECIMENTO E COLOCACAO</t>
  </si>
  <si>
    <t>ABRACADEIRA DE PVC,PARA CABOS TELEFONICOS,COM 30 PARES.FORNECIMENTO E COLOCACAO.</t>
  </si>
  <si>
    <t>ABRACADEIRA DE PVC,PARA CABOS TELEFONICOS,COM 50 PARES.FORNECIMENTO E COLOCACAO</t>
  </si>
  <si>
    <t>ABRACADEIRA DE PVC,PARA CABOS TELEFONICOS,COM 100 PARES.FORNECIMENTO E COLOCACAO</t>
  </si>
  <si>
    <t>ABRACADEIRA DE PVC,PARA CABOS TELEFONICOS,COM 200 PARES.FORNECIMENTO E COLOCACAO</t>
  </si>
  <si>
    <t>INSTALACAO E ASSENTAMENTO DE CHUVEIRO(EXCLUSIVE O FORNECIMENTO DO APARELHO,REGISTRO E ISOLAMENTO),COMPREENDENDO:5,00M DETUBO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</si>
  <si>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</si>
  <si>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</si>
  <si>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</si>
  <si>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</si>
  <si>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</si>
  <si>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</si>
  <si>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</si>
  <si>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</si>
  <si>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</si>
  <si>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</si>
  <si>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</si>
  <si>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</si>
  <si>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</si>
  <si>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</si>
  <si>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</si>
  <si>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</si>
  <si>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</si>
  <si>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</si>
  <si>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</si>
  <si>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</si>
  <si>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</si>
  <si>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</si>
  <si>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</si>
  <si>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</si>
  <si>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</si>
  <si>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</si>
  <si>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</si>
  <si>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CAIXA DE INCENDIO INTERNA PADRAO CBERJ,DE ACO,MEDINDO 70X50X25CM,COMPREENDENDO:2 LANCES DE 15,00M DE MANGUEIRA DE FIBRADE POLIESTER PURA,REVESTIDA INTERNAMENTE COM BORRACHA VULCANIZADA NO DIAMETRO DE 1.1/2",EMPATADA,COM REGISTRO,ADAPTADORE ESGUICHO.FORNECIMENTO E COLOCACAO</t>
  </si>
  <si>
    <t>CAIXA DE INCENDIO EXTERNA,PADRAO CBERJ,DE ACO,MEDINDO 70X50X25CM,COMPREENDENDO:2 LANCES DE 15,00M DE MANGUEIRA DE FIBRADE POLIESTER PURA,REVESTIDA INTERNAMENTE COM BORRACHA VULCANIZADA NO DIAMETRO DE 1.1/2",EMPATADA,COM REGISTRO,ADAPTADORE ESGUICHO.FORNECIMENTO E COLOCACAO</t>
  </si>
  <si>
    <t>HUM LANCE DE 15,00M DE MANGUEIRA DE FIBRA DE POLIESTER PURA,REVESTIDA INTERNAMENTE COM BORRACHA VULCANIZADA NO DIAMETRODE 1.1/2".FORNECIMENTO E COLOCACAO</t>
  </si>
  <si>
    <t>DOIS LANCES DE 15,00M DE MANGUEIRA DE FIBRA DE POLIESTER PURA,REVESTIDA INTERNAMENTE COM BORRACHA VULCANIZADA NO DIAMETRO DE 1.1/2".FORNECIMENTO E COLOCACAO</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</si>
  <si>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</si>
  <si>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</si>
  <si>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</si>
  <si>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</si>
  <si>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</si>
  <si>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</si>
  <si>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</si>
  <si>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</si>
  <si>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PRESILHA EM LATAO COM FURO DE 7MM.FORNECIMENTO E COLOCACAO</t>
  </si>
  <si>
    <t>DISJUNTOR TRIFASICO A VOLUME REDUZIDO DE OLEO,15KV-350MVA,COM RELES PRIMARIOS.FORNECIMENTO E COLOCACAO</t>
  </si>
  <si>
    <t>DISJUNTOR TRIFASICO A VOLUME REDUZIDO DE OLEO,15KV-500MVA,COM RELES PRIMARIOS.FORNECIMENTO E COLOCACAO</t>
  </si>
  <si>
    <t>DISJUNTOR DE VOLUME REDUZIDO DE OLEO TRIPOLAR,CLASSE 15KV,CORRENTE NOMINAL DE 800A/500MVA,COM OS ACESSORIOS:CARREGADOR DE MOLA MOTORIZADO,RELES DE ABERTURA E FECHAMENTO,BLOQUEIO MECANICO KIRK.FORNECIMENTO E COLOCACAO</t>
  </si>
  <si>
    <t>SECCIONADOR TRIPOLAR,ACIONAMENTO SIMULTANEO,COMANDO POR VARADE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</si>
  <si>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</si>
  <si>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</si>
  <si>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</si>
  <si>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</si>
  <si>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</si>
  <si>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VERGALHAO DE COBRE DE 3/8".FORNECIMENTO E COLOCACAO</t>
  </si>
  <si>
    <t>ISOLADOR DE PINO,TIPO HI-TOP,CILINDRICO CLASSE 15KV.FORNECIMENTO E COLOCACAO</t>
  </si>
  <si>
    <t>ISOLADOR DE SUSPENSAO(DISCO),TIPO CAVILHA CLASSE 15KV.FORNECIMENTO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</si>
  <si>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</si>
  <si>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</si>
  <si>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</si>
  <si>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3 DISJUNTORES SEMDISPOSITIVO PARA CHAVE GERAL.FORNECIMENTO E COLOCACAO</t>
  </si>
  <si>
    <t>QUADRO DE DISTRIBUICAO DE ENERGIA PARA DISJUNTORES TERMO-MAGNETICOS UNIPOLARES,DE SOBREPOR,COM PORTA E BARRAMENTOS DE FASE,NEUTRO E TERRA,PARA INSTALACAO DE ATE 6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</si>
  <si>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</si>
  <si>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 PARA DISJUNTORES TERMO-MAGNETICOS UNIPOLARES,DE SOBREPOR,COM PORTA E BARRAMENTOS DE FASE,NEUTRO E TERRA,TRIFASICO,PARA INSTALACAO DE ATE 18 DISJUNTORES COM DISPOSITIVO PARA CHAVE GERAL.FORNECIMENTO E COLOCACAO.</t>
  </si>
  <si>
    <t>QUADRO DE DISTRIBUICAO DE ENERGIA PARA DISJUNTORES TERMO-MAGNETICOS UNIPOLARES,DE SOBREPOR,COM PORTA E BARRAMENTOS DE FASE,NEUTRO E TERRA,TRIFASICO,PARA INSTALACAO DE ATE 24 DISJUNTORES COM DISPOSITIVO PARA CHAVE GERAL.FORNECIMENTO E COLOCACAO.</t>
  </si>
  <si>
    <t>QUADRO DE DISTRIBUICAO DE ENERGIA PARA DISJUNTORES TERMO-MAGNETICOS UNIPOLARES,DE SOBREPOR,COM PORTA E BARRAMENTOS DE FASE,NEUTRO E TERRA,TRIFASICO,PARA INSTALACAO DE ATE 32 DISJUNTORES COM DISPOSITIVO PARA CHAVE GERAL.FORNECIMENTO E COLOCACAO.</t>
  </si>
  <si>
    <t>QUADRO DE DISTRIBUICAO DE ENERGIA PARA DISJUNTORES TERMO-MAGNETICOS UNIPOLARES,DE SOBREPOR,COM PORTA E BARRAMENTOS DE FASE,NEUTRO E TERRA,TRIFASICO,PARA INSTALACAO DE ATE 40 DISJUNTORES COM DISPOSITIVO PARA CHAVE GERAL.FORNECIMENTO E COLOCACAO.</t>
  </si>
  <si>
    <t>QUADRO DE DISTRIBUICAO DE ENERGIA PARA DISJUNTORES TERMO-MAGNETICOS UNIPOLARES,DE SOBREPOR,COM PORTA E BARRAMENTOS DE FASE,NEUTRO E TERRA,TRIFASICO,PARA INSTALACAO DE ATE 50 DISJUNTORES COM DISPOSITIVO PARA CHAVE GERAL.FORNECIMENTO E COLOCACAO.</t>
  </si>
  <si>
    <t>QUADRO DE DISTRIBUICAO DE ENERGIA PARA DISJUNTORES TERMO-MAGNETICOS UNIPOLARES,DE EMBUTIR,COM PORTA E BARRAMENTOS DE FASE,NEUTRO E TERRA,PARA INSTALACAO DE ATE 3 DISJUNTORES SEM DISPOSITIVO PARA CHAVE GERAL.FORNECIMENTO E COLOCACAO</t>
  </si>
  <si>
    <t>QUADRO DE DISTRIBUICAO DE ENERGIA PARA DISJUNTORES TERMO-MAGNETICOS UNIPOLARES,DE EMBUTIR,COM PORTA E BARRAMENTOS DE FASE,NEUTRO E TERRA,PARA INSTALACAO DE ATE 6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</si>
  <si>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</si>
  <si>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 PARA DISJUNTORES TERMO-MAGNETICOS UNIPOLARES,DE EMBUTIR,COM PORTA E BARRAMENTOS DE FASE,NEUTRO E TERRA,TRIFASICO,PARA INSTALACAO DE ATE 18 DISJUNTORES COM DISPOSITIVO PARA CHAVE GERAL.FORNECIMENTO E COLOCACAO.</t>
  </si>
  <si>
    <t>QUADRO DE DISTRIBUICAO DE ENERGIA PARA DISJUNTORES TERMO-MAGNETICOS UNIPOLARES,DE EMBUTIR,COM PORTA E BARRAMENTOS DE FASE,NEUTRO E TERRA,TRIFASICO,PARA INSTALACAO DE ATE 24 DISJUNTORES COM DISPOSITIVO PARA CHAVE GERAL.FORNECIMENTO E COLOCACAO.</t>
  </si>
  <si>
    <t>QUADRO DE DISTRIBUICAO DE ENERGIA PARA DISJUNTORES TERMO-MAGNETICOS UNIPOLARES,DE EMBUTIR,COM PORTA E BARRAMENTOS DE FASE,NEUTRO E TERRA,TRIFASICO,PARA INSTALACAO DE ATE 32 DISJUNTORES COM DISPOSITIVO PARA CHAVE GERAL.FORNECIMENTO E COLOCACAO.</t>
  </si>
  <si>
    <t>QUADRO DE DISTRIBUICAO DE ENERGIA PARA DISJUNTORES TERMO-MAGNETICOS UNIPOLARES,DE EMBUTIR,COM PORTA E BARRAMENTOS DE FASE,NEUTRO E TERRA,TRIFASICO,PARA INSTALACAO DE ATE 40 DISJUNTORES COM DISPOSITIVO PARA CHAVE GERAL.FORNECIMENTO E COLOCACAO.</t>
  </si>
  <si>
    <t>QUADRO DE DISTRIBUICAO DE ENERGIA PARA DISJUNTORES TERMO-MAGNETICOS UNIPOLARES,DE EMBUTIR,COM PORTA E BARRAMENTOS DE FASE,NEUTRO E TERRA,TRIFASICO,PARA INSTALACAO DE ATE 50 DISJUNTORES COM DISPOSITIVO PARA CHAVE GERAL.FORNECIMENTO E COLOCACAO.</t>
  </si>
  <si>
    <t>DISJUNTORES/INTERRUPTORES DIFERENCIAIS(D.I),CLASSE AC,2 POLOS,INSTANTANEO,CORRENTE NOMINAL(IN)25AX240V,SENSIBILIDADE 30MA/300MA.FORNECIMENTO E COLOCACAO</t>
  </si>
  <si>
    <t>DISJUNTORES/INTERRUPTORES DIFERENCIAIS(D.I),CLASSE AC,2 POLOS,INSTANTANEO,CORRENTE NOMINAL(IN) 40AX240V,SENSIBILIDADE 30MA/300MA.FORNECIMENTO E COLOCACAO</t>
  </si>
  <si>
    <t>DISJUNTORES/INTERRUPTORES DIFERENCIAIS(D.I),CLASSE AC,2 POLOS,INSTANTANEO,CORRENTE NOMINAL(IN)63AX240V,SENSIBILIDADE 30MA/300MA.FORNECIMENTO E COLOCACAO</t>
  </si>
  <si>
    <t>DISJUNTORES/INTERRUPTORES DIFERENCIAIS(D.I),CLASSE AC,2 POLOS,INSTANTANEO,CORRENTE NOMINAL(IN)80AX240V,SENSIBILIDADE 30MA/300MA.FORNECIMENTO E COLOCACAO</t>
  </si>
  <si>
    <t>DIJUNTORES/INTERRUPTORES DIFERENCIAIS(D.I),CLASSE AC,4 POLOS,INSTANTANEO,CORRENTE NOMINAL(IN)25AX415V,SENSIBILIDADE 30MA/300MA.FORNECIMENTO E COLOCACAO</t>
  </si>
  <si>
    <t>DISJUNTORES/INTERRUPTORES DIFERENCIAIS(D.I),CLASSE AC,4 POLOS,INSTANTANEO,CORRENTE NOMINAL(IN)40AX415V,SENSIBILIDADE 30MA/300MA.FORNECIMENTO E COLOCACAO</t>
  </si>
  <si>
    <t>DISJUNTORES,INTERRUPTORES DIFERENCIAIS(D.I),CLASSE AC,4 POLOS,INSTANTANEO,CORRENTE NOMINAL(IN)63AX415V,SENSIBILIDADE 30MA/300MA.FORNECIMENTO E COLOCACAO</t>
  </si>
  <si>
    <t>DISJUNTORES/INTERRUPTORES DIFERENCIAIS(D.I),CLASSE AC,4 POLOS,INSTANTANEO,CORRENTE NOMINAL(IN)80AX415V,SENSIBILIDADE 30MA/300MA.FORNECIMENTO E COLOCACAO</t>
  </si>
  <si>
    <t>DISJUNTORES/INTERRUPTORES DIFERENCIAIS(D.I),CLASSE AC,4 POLOS,INSTANTANEO,CORRENTE NOMINAL(IN)100AX415V,SENSIBILIDADE 30MA/300MA.FORNECIMENTO E COLOCACAO</t>
  </si>
  <si>
    <t>DISJUNTORES/INTERRUPTORES DIFERENCIAIS(D.I),CLASSE AC,4 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</si>
  <si>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</si>
  <si>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</si>
  <si>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</si>
  <si>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</si>
  <si>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</si>
  <si>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FUSIVEL DIAZED,DE 100A,COM BASE,TAMPA,ANEL E PARAFUSO DE AJUSTE.FORNECIMENTO E INSTALACAO</t>
  </si>
  <si>
    <t>FUSIVEL CARTUCHO,DE 15 A 30A,250V,FIXO.FORNECIMENTO E COLOCACAO</t>
  </si>
  <si>
    <t>FUSIVEL CARTUCHO,DE 35 A 60A,250V,FIXO.FORNECIMENTO E COLOCACAO</t>
  </si>
  <si>
    <t>FUSIVEL FACA,DE 100A,250V,FIXO.FORNECIMENTO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</si>
  <si>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</si>
  <si>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</si>
  <si>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</si>
  <si>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</si>
  <si>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</si>
  <si>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</si>
  <si>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</si>
  <si>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 UNIPOLAR,DE 10 A 30AX250V.FORNECIMENTO E COLOCACAO</t>
  </si>
  <si>
    <t>DISJUNTOR TERMOMAGNETICO UNIPOLAR,DE 35 A 60AX250V.FORNECIMENTO E COLOCACAO</t>
  </si>
  <si>
    <t>DISJUNTOR TERMOMAGNETICO,BIPOLAR,DE 10 A 50AX250V.FORNECIMENTO E COLOCACAO</t>
  </si>
  <si>
    <t>DISJUNTOR TERMOMAGNETICO,TRIPOLAR,DE 10 A 50AX250V.FORNECIMENTO E COLOCACAO</t>
  </si>
  <si>
    <t>DISJUNTOR TERMOMAGNETICO,TRIPOLAR,DE 60 A 100AX250V.FORNECIMENTO E COLOCACAO</t>
  </si>
  <si>
    <t>DISJUNTOR TERMOMAGNETICO,TRIPOLAR,DE 125 A 150AX250V.FORNECIMENTO E COLOCACAO</t>
  </si>
  <si>
    <t>DISJUNTOR TERMOMAGNETICO,TRIPOLAR,DE 175 A 225AX250V.FORNECIMENTO E COLOCACAO</t>
  </si>
  <si>
    <t>DISJUNTOR TERMOMAGNETICO,TRIPOLAR,DE 250AX250V.FORNECIMENTOE COLOCACAO</t>
  </si>
  <si>
    <t>DISJUNTOR TERMOMAGNETICO,TRIPOLAR,DE 300 A 400AX250V.FORNECIMENTO E COLOCACAO</t>
  </si>
  <si>
    <t>DISJUNTOR TERMOMAGNETICO,TRIPOLAR,DE 500 A 600AX250V.FORNECIMENTO E COLOCACAO</t>
  </si>
  <si>
    <t>CHAVE FACA,BASE DE ARDOSIA,250V,COM PORTA-FUSIVEIS,TRIPOLAR,DE 30A.FORNECIMENTO E COLOCACAO</t>
  </si>
  <si>
    <t>CHAVE FACA,BASE ARDOSIA,250V,COM PORTA FUSIVEIS,TRIPOLAR,DE60A.FORNECIMENTO E COLOCACAO</t>
  </si>
  <si>
    <t>CHAVE FACA,BASE ARDOSIA,250V,COM PORTA FUSIVEIS,TRIPOLAR,DE100A.FORNECIMENTO E COLOCACAO</t>
  </si>
  <si>
    <t>CHAVE FACA,BASE ARDOSIA,250V,COM PORTA FUSIVEIS,TRIPOLAR,DE200A.FORNECIMENTO E COLOCACAO</t>
  </si>
  <si>
    <t>CHAVE FACA,BASE ARDOSIA,250V,COM PORTA FUSIVEIS,TRIPOLAR,DE400A.FORNECIMENTO E COLOCACAO</t>
  </si>
  <si>
    <t>CHAVE FACA,BASE ARDOSIA,250V,COM PORTA FUSIVEIS,TRIPOLAR,DE600A.FORNECIMENTO E COLOCACAO</t>
  </si>
  <si>
    <t>CHAVE FACA,BASE DE ARDOSIA,250V,COM PORTA-FUSIVEIS,DE 1 POLODE 30A.FORNECIMENTO E COLOCACAO</t>
  </si>
  <si>
    <t>CHAVE FACA,BASE DE MARMORE,250V,REFORCADA,TRIPOLAR,DE 30A.FORNECIMENTO E COLOCACAO</t>
  </si>
  <si>
    <t>CHAVE FACA,BASE DE MARMORE,250V,REFORCADA,TRIPOLAR,DE 60A.FORNECIMENTO E COLOCACAO</t>
  </si>
  <si>
    <t>CHAVE FACA,BASE DE MARMORE,250V,REFORCADA,TRIPOLAR,DE 100A.FORNECIMENTO E COLOCACAO</t>
  </si>
  <si>
    <t>CHAVE FACA,BASE DE MARMORE,250V,REFORCADA,TRIPOLAR DE 200A.FORNECIMENTO E COLOCACAO</t>
  </si>
  <si>
    <t>CHAVE FACA,BASE DE MARMORE,250V,REFORCADA,TRIPOLAR DE 400A.FORNECIMENTO E COLOCACAO</t>
  </si>
  <si>
    <t>CHAVE FACA,BASE DE MARMORE,250V,REFORCADA,TRIPOLAR,DE 600A.FORNECIMENTO E COLOCACAO</t>
  </si>
  <si>
    <t>CHAVE FACA,BASE DE PORCELANA,BIPOLAR,DE 30A.FORNECIMENTO E COLOCACAO</t>
  </si>
  <si>
    <t>CHAVE FACA,BASE DE PORCELANA,TRIPOLAR,DE 30A.FORNECIMENTO ECOLOCACAO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</si>
  <si>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</si>
  <si>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</si>
  <si>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</si>
  <si>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</si>
  <si>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</si>
  <si>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</si>
  <si>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</si>
  <si>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</si>
  <si>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</si>
  <si>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</si>
  <si>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</si>
  <si>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</si>
  <si>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</si>
  <si>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CHAVE TIPO FACA ABERTA,REFORCADA,DE REVERSAO,BASE DE MARMORE,250V,UNIPOLAR,30A.FORNECIMENTO E COLOCACAO</t>
  </si>
  <si>
    <t>CHAVE TIPO FACA ABERTA,REFORCADA,DE REVERSAO,BASE DE MARMORE,250V,BIPOLAR,30A.FORNECIMENTO E COLOCACAO</t>
  </si>
  <si>
    <t>CHAVE TIPO FACA ABERTA,REFORCADA,DE REVERSAO,BASE DE MARMORE,250V,BIPOLAR,60A.FORNECIMENTO E COLOCACAO</t>
  </si>
  <si>
    <t>CHAVE TIPO FACA ABERTA,REFORCADA,DE REVERSAO,BASE DE MARMORE,250V,TRIPOLAR,30A.FORNECIMENTO E COLOCACAO</t>
  </si>
  <si>
    <t>CHAVE TIPO FACA ABERTA,REFORCADA,DE REVERSAO,BASE DE MARMORE,250V,TRIPOLAR,60A.FORNECIMENTO E COLOCACAO</t>
  </si>
  <si>
    <t>CHAVE TIPO FACA ABERTA,REFORCADA,DE REVERSAO,BASE DE MARMORE,250V,TRIPOLAR,100A.FORNECIMENTO E COLOCACAO</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</si>
  <si>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</si>
  <si>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</si>
  <si>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</si>
  <si>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</si>
  <si>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</si>
  <si>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</si>
  <si>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COM ISOLAMENTO TERMOPLASTICO,COMPREENDENDO:PREPARO,CORTE E ENFIACAO EM ELETRODUTOS,NA BITOLA DE 1,5MM2,450/750V.FORNECIMENTO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</si>
  <si>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</si>
  <si>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 NA BITOLA DE 4MM2,450/750V.FORNECIMENTO E COLOCACAO</t>
  </si>
  <si>
    <t>CABO DE COBRE COM ISOLAMENTO TERMOPLASTICO,COMPREENDENDO:PREPARO,CORTE E ENFIACAO EM ELETRODUTOS,NA BITOLA DE 6MM2,450/750V.FORNECIMENTO E COLOCACAO</t>
  </si>
  <si>
    <t>CABO DE COBRE COM ISOLAMENTO TERMOPLASTICO,COMPREENDENDO:PREPARO,CORTE E ENFIACAO EM ELETRODUTOS NA BITOLA DE 10MM2,450/750V.FORNECIMENTO E COLOCACAO</t>
  </si>
  <si>
    <t>CABO DE COBRE COM ISOLAMENTO TERMOPLASTICO,COMPREENDENDO:PREPARO,CORTE E ENFIACAO EM ELETRODUTOS,NA BITOLA DE 16MM2,450/750V.FORNECIMENTO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</si>
  <si>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</si>
  <si>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ELETRODUTOS,NA BITOLA DE 35MM2,450/750V.FORNECIMENTO E COLOCACAO</t>
  </si>
  <si>
    <t>CABO DE COBRE COM ISOLAMENTO TERMOPLASTICO,COMPREENDENDO:PREPARO,CORTE E ENFIACAO EM ELETRODUTOS,NA BITOLA DE 50MM2,450/750V.FORNECIMENTO E COLOCACAO</t>
  </si>
  <si>
    <t>CABO DE COBRE COM ISOLAMENTO TERMOPLASTICO,COMPREENDENDO:PREPARO,CORTE E ENFIACAO EM ELETRODUTOS,NA BITOLA DE 70MM2,450/750V.FORNECIMENTO E COLOCACAO</t>
  </si>
  <si>
    <t>CABO DE COBRE COM ISOLAMENTO TERMOPLASTICO,COMPREENDENDO:PREPARO,CORTE E ENFIACAO EM ELETRODUTOS,NA BITOLA DE 95MM2,450/750V.FORNECIMENTO E COLOCACAO</t>
  </si>
  <si>
    <t>CABO DE COBRE COM ISOLAMENTO TERMOPLASTICO,COMPREENDENDO:PREPARO,CORTE E ENFIACAO EM ELETRODUTOS,NA BITOLA DE 120MM2,450/750V.FORNECIMENTO E COLOCACAO</t>
  </si>
  <si>
    <t>CABO DE COBRE COM ISOLAMENTO TERMOPLASTICO,COMPREENDENDO:PREPARO,CORTE E ENFIACAO EM ELETRODUTOS,NA BITOLA DE 150MM2,450/750V.FORNECIMENTO E COLOCACAO</t>
  </si>
  <si>
    <t>CABO DE COBRE COM ISOLAMENTO TERMOPLASTICO,COMPREENDENDO:PREPARO,CORTE E ENFIACAO EM ELETRODUTOS,NA BITOLA DE 185MM2,450/750V.FORNECIMENTO E COLOCACAO</t>
  </si>
  <si>
    <t>CABO DE COBRE COM ISOLAMENTO TERMOPLASTICO,COMPREENDENDO:PREPARO,CORTE E ENFIACAO EM ELETRODUTOS,NA BITOLA DE 240MM2,450/750V.FORNECIMENTO E COLOCACAO</t>
  </si>
  <si>
    <t>CABO DE COBRE COM ISOLAMENTO TERMOPLASTICO,COMPREENDENDO:PREPARO,CORTE E ENFIACAO EM ELETRODUTOS,NA BITOLA DE 300MM2,450/750V.FORNECIMENTO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</si>
  <si>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</si>
  <si>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</si>
  <si>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</si>
  <si>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</si>
  <si>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</si>
  <si>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</si>
  <si>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</si>
  <si>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</si>
  <si>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</si>
  <si>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</si>
  <si>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</si>
  <si>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</si>
  <si>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</si>
  <si>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</si>
  <si>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</si>
  <si>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</si>
  <si>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</si>
  <si>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</si>
  <si>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</si>
  <si>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</si>
  <si>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</si>
  <si>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</si>
  <si>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</si>
  <si>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COM ISOLAMENTO TERMOPLASTICO,COMPREENDENDO:PREPARO,CORTE E ENFIACAO EM ELETRODUTOS,NA BITOLA DE 1,5MM2,600/1.000V.FORNECIMENTO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</si>
  <si>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</si>
  <si>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4MM2,600/1.000V.FORNECIMENTO E COLOCACAO</t>
  </si>
  <si>
    <t>CABO DE COBRE COM ISOLAMENTO TERMOPLASTICO,COMPREENDENDO:PREPARO,CORTE E ENFIACAO EM ELETRODUTOS,NA BITOLA DE 6MM2,600/1.000V.FORNECIMENTO E COLOCACAO</t>
  </si>
  <si>
    <t>CABO DE COBRE COM ISOLAMENTO TERMOPLASTICO,COMPREENDENDO:PREPARO,CORTE E ENFIACAO EM ELETRODUTOS,NA BITOLA DE 10MM2,600/1.000V.FORNECIMENTO E COLOCACAO</t>
  </si>
  <si>
    <t>CABO DE COBRE COM ISOLAMENTO TERMOPLASTICO,COMPREENDENDO:PREPARO,CORTE E ENFIACAO EM ELETRODUTOS,NA BITOLA DE 16MM2,600/1.000V.FORNECIMENTO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</si>
  <si>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</si>
  <si>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35MM2,600/1.000V.FORNECIMENTO E COLOCACAO</t>
  </si>
  <si>
    <t>CABO DE COBRE COM ISOLAMENTO TERMOPLASTICO,COMPREENDENDO:PREPARO,CORTE E ENFIACAO EM ELETRODUTOS,NA BITOLA DE 50MM2,600/1.000V.FORNECIMENTO E COLOCACAO</t>
  </si>
  <si>
    <t>CABO DE COBRE COM ISOLAMENTO TERMOPLASTICO,COMPREENDENDO:PREPARO,CORTE E ENFIACAO EM ELETRODUTOS,NA BITOLA DE 70MM2,600/1.000V.FORNECIMENTO E COLOCACAO</t>
  </si>
  <si>
    <t>CABO DE COBRE COM ISOLAMENTO TERMOPLASTICO,COMPREENDENDO:PREPARO,CORTE E ENFIACAO EM ELETRODUTOS,NA BITOLA DE 95MM2,600/1.000V.FORNECIMENTO E COLOCACAO</t>
  </si>
  <si>
    <t>CABO DE COBRE COM ISOLAMENTO TERMOPLASTICO,COMPREENDENDO:PREPARO,CORTE E ENFIACAO EM ELETRODUTOS,NA BITOLA DE 120MM2,600/1.000V.FORNECIMENTO E COLOCACAO</t>
  </si>
  <si>
    <t>CABO DE COBRE COM ISOLAMENTO TERMOPLASTICO,COMPREENDENDO:PREPARO,CORTE E ENFIACAO EM ELETRODUTOS,NA BITOLA DE 150MM2,600/1.000V.FORNECIMENTO E COLOCACAO</t>
  </si>
  <si>
    <t>CABO DE COBRE COM ISOLAMENTO TERMOPLASTICO,COMPREENDENDO:PREPARO,CORTE E ENFIACAO EM ELETRODUTOS,NA BITOLA DE 185MM2,600/1.000V.FORNECIMENTO E COLOCACAO</t>
  </si>
  <si>
    <t>CABO DE COBRE COM ISOLAMENTO TERMOPLASTICO,COMPREENDENDO:PREPARO,CORTE E ENFIACAO EM ELETRODUTOS,NA BITOLA DE 240MM2,600/1.000V.FORNECIMENTO E COLOCACAO</t>
  </si>
  <si>
    <t>CABO DE COBRE COM ISOLAMENTO TERMOPLASTICO,COMPREENDENDO:PREPARO,CORTE E ENFIACAO EM ELETRODUTOS,NA BITOLA DE 300MM2,600/1.000V.FORNECIMENTO E COLOCACAO</t>
  </si>
  <si>
    <t>FIO PARALELO DE COBRE,COM ISOLAMENTO TERMOPLASTICO,NA BITOLA2X1,5MM2.FORNECIMENTO E COLOCACAO</t>
  </si>
  <si>
    <t>FIO PARALELO DE COBRE,COM ISOLAMENTO TERMOPLASTICO,NA BITOLA2X2,5MM2.FORNECIMENTO E COLOCACAO</t>
  </si>
  <si>
    <t>FIO PARALELO DE COBRE,COM ISOLAMENTO TERMOPLASTICO,NA BITOLA2X4MM2.FORNECIMENTO E COLOCACAO</t>
  </si>
  <si>
    <t>FIO PARALELO DE COBRE,COM ISOLAMENTO TERMOPLASTICO,NA BITOLA2X1,0MM2,POLARIZADO,BICOLOR.FORNECIMENTO E COLOCACAO</t>
  </si>
  <si>
    <t>FIO PARALELO DE COBRE,COM ISOLAMENTO TERMOPLASTICO,NA BITOLA2X1,5MM2,POLARIZADO,BICOLOR.FORNECIMENTO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</si>
  <si>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</si>
  <si>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</si>
  <si>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</si>
  <si>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</si>
  <si>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</si>
  <si>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</si>
  <si>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</si>
  <si>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MEIO-DURA,CLASSE1,SECAO CIRCULAR 1MM2,NBR 5111.FORNECIMENTO E COLOCACAO</t>
  </si>
  <si>
    <t>FIO SOLIDO DE COBRE ELETROLITICO NU,TEMPERA MEIO-DURA,CLASSE1,SECAO CIRCULAR 1,5MM2,NBR 5111.FORNECIMENTO E COLOCACAO</t>
  </si>
  <si>
    <t>FIO SOLIDO DE COBRE ELETROLITICO NU,TEMPERA MEIO-DURA,CLASSE1,SECAO CIRCULAR 2,5MM2,NBR 5111.FORNECIMENTO E COLOCACAO</t>
  </si>
  <si>
    <t>FIO SOLIDO DE COBRE ELETROLITICO NU,TEMPERA MEIO-DURA,CLASSE1,SECAO CIRCULAR 4MM2,NBR 5111.FORNECIMENTO E COLOCACAO</t>
  </si>
  <si>
    <t>FIO SOLIDO DE COBRE ELETROLITICO NU,TEMPERA MEIO-DURA,CLASSE1,SECAO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</si>
  <si>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</si>
  <si>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</si>
  <si>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</si>
  <si>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</si>
  <si>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</si>
  <si>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</si>
  <si>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</si>
  <si>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</si>
  <si>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</si>
  <si>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</si>
  <si>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</si>
  <si>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</si>
  <si>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</si>
  <si>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</si>
  <si>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</si>
  <si>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</si>
  <si>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</si>
  <si>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</si>
  <si>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</si>
  <si>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</si>
  <si>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</si>
  <si>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</si>
  <si>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TIPO CI(PARA INSTALACOES INTERNAS PRIMARIAS)PARA 500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</si>
  <si>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</si>
  <si>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</si>
  <si>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</si>
  <si>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</si>
  <si>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</si>
  <si>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</si>
  <si>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</si>
  <si>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</si>
  <si>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</si>
  <si>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</si>
  <si>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</si>
  <si>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</si>
  <si>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</si>
  <si>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</si>
  <si>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</si>
  <si>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</si>
  <si>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</si>
  <si>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INSTAL.MEDIDOR,CX.INSTAL.TRANSFORMADOR CORRENTE,CHAVE TRIPOLAR 200A,PORTAFUSIVEIS,FUSIVEIS NH 100 A 160A,CX.CONCR.P/ATERRAM.HASTE ATERRAM.E DEMAIS MAT.NECES.EXCL.FIO OU CABO ENTRADA E SAIDA.</t>
  </si>
  <si>
    <t>ENTRADA DE ENERGIA INDIVIDUAL,PADRAO LIGHT,MEDICAO DIRETA,REDE AEREA,DEMANDA ATE 8KVA,INCLUSIVE CAIXA TRANSPARENTE PARAMEDICAO(CTM),E CAIXA DE DISJUNTOR MONOPOLAR(CDJ1)INTERNA E DEMAIS MATERIAIS NECESSARIOS,EXCLUSIVE POSTE,DISJUNTOR E FIOSDE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</si>
  <si>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</si>
  <si>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</si>
  <si>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</si>
  <si>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</si>
  <si>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</si>
  <si>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</si>
  <si>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</si>
  <si>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</si>
  <si>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</si>
  <si>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</si>
  <si>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</si>
  <si>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</si>
  <si>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</si>
  <si>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</si>
  <si>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</si>
  <si>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</si>
  <si>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</si>
  <si>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ALVENARIA,POSTEE TODOS OS MATERIAIS ELETRICOS NECESSARIOS</t>
  </si>
  <si>
    <t>SUBESTACAO SIMPLIFICADA PADRAO AMPLA,COM TRANSFORMADOR TRIFASICO DE 45KVA,INCLUSIVE CABINE DE MEDICAO,EM ALVENARIA,POSTEE TODOS OS MATERIAIS ELETRICOS NECESSARIOS</t>
  </si>
  <si>
    <t>SUBESTACAO SIMPLIFICADA PADRAO AMPLA,COM TRANSFORMADOR TRIFASICO DE 75KVA,INCLUSIVE CABINE DE MEDICAO,EM ALVENARIA,POSTEE TODOS OS MATERIAIS ELETRICOS NECESSARIOS</t>
  </si>
  <si>
    <t>SUBESTACAO SIMPLIFICADA PADRAO AMPLA,COM TRANSFORMADOR TRIFASICO DE 112,5KVA,INCLUSIVE CABINE DE MEDICAO,EM ALVENARIA,POSTE E TODOS OS MATERIAIS ELETRICOS NECESSARIOS</t>
  </si>
  <si>
    <t>SUBESTACAO SIMPLIFICADA PADRAO AMPLA,COM TRANSFORMADOR TRIFASICO DE 150KVA,INCLUSIVE CABINE DE MEDICAO,EM ALVENARIA,POSTE E TODOS OS MATERIAIS 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</si>
  <si>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</si>
  <si>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</si>
  <si>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</si>
  <si>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</si>
  <si>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</si>
  <si>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PLATAFORMAAO TEMPO,PADRAO AMPLA,INCLUSIVE CABINE DE MEDICAO</t>
  </si>
  <si>
    <t>SUBESTACAO DE 225KVA,13,8KV-220/127V,INSTALADA EM PLATAFORMAAO TEMPO,PADRAO AMPLA,EXCLUSIVE CABINE DE MEDICAO</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</si>
  <si>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</si>
  <si>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</si>
  <si>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</si>
  <si>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</si>
  <si>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</si>
  <si>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</si>
  <si>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</si>
  <si>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</si>
  <si>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SOLAR,PARA 100 E 200L E1 COLETOR VERTICAL OU HORIZONTAL,EXCLUSIVE RESERVATORIOS EPLACAS COLETORAS(VER FAMILIA 18.210)</t>
  </si>
  <si>
    <t>INSTALACAO DE SISTEMA DE AQUECIMENTO SOLAR,PARA 300L E 2 COLETORES VERTICAIS OU HORIZONTAIS,EXCLUSIVE RESERVATORIOS E PLACAS COLETORAS(VER FAMILIA 18.210)</t>
  </si>
  <si>
    <t>INSTALACAO DE SISTEMA DE AQUECIMENTO SOLAR,PARA 300L SENDO 1COLETOR HORIZONTAL E 1 VERTICAL,EXCLUSIVE RESERVATORIOS E PLACAS COLETORAS(VER FAMILIA 18.210)</t>
  </si>
  <si>
    <t>INSTALACAO DE SISTEMA DE AQUECIMENTO SOLAR,PARA 400L,E 2 COLETORES VERTICAIS OU HORIZONTAIS,EXCLUSIVE RESERVATORIOS E PLACAS COLETORAS(VER FAMILIA 18.210)</t>
  </si>
  <si>
    <t>INSTALACAO DE SISTEMA DE AQUECIMENTO SOLAR,PARA 500L,E 3 COLETORES VERTICAIS OU HORIZONTAIS,EXCLUSIVE RESERVATORIOS E PLACAS COLETORAS(VER FAMILIA 18.210)</t>
  </si>
  <si>
    <t>INSTALACAO DE SISTEMA DE AQUECIMENTO SOLAR,PARA 500L,E 2 COLETORES HORIZONTAIS E 1 VERTICAL,EXCLUSIVE RESERVATORIOS E PLACAS COLETORAS(VER FAMILIA 18.210)</t>
  </si>
  <si>
    <t>INSTALACAO DE SISTEMA DE AQUECIMENTO SOLAR,PARA 600L,E 3 COLETORES VERTICAIS OU HORIZONTAIS,EXCLUSIVE RESERVATORIOS E PLACAS COLETORAS(VER FAMILIA 18.210)</t>
  </si>
  <si>
    <t>INSTALACAO DE SISTEMA DE AQUECIMENTO SOLAR,PARA 600L,E 2 COLETORES HORIZONTAIS E 1 VERTICAL,EXCLUSIVE RESERVATORIOS E PLACAS COLETORAS(VER FAMILIA 18.210)</t>
  </si>
  <si>
    <t>INSTALACAO DE SISTEMA DE AQUECIMENTO SOLAR,PARA 800L,E 4 COLETORES VERTICAIS OU HORIZONTAIS,EXCLUSIVE RESERVATORIOS E PLACAS COLETORAS(VER FAMILIA 18.210)</t>
  </si>
  <si>
    <t>INSTALACAO DE SISTEMA DE AQUECIMENTO SOLAR,PARA 1000L,E 5 COLETORES VERTICAIS OU HORIZONTAIS,EXCLUSIVE RESERVATORIOS E PLACAS COLETORAS(VER FAMILIA 18.210)</t>
  </si>
  <si>
    <t>FAMILIA 15.014</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</si>
  <si>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</si>
  <si>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LUZ,EMBUTIDO NA LAJE,EQUIVALENTE A 2VARAS DE ELETRODUTO DE PVC RIGIDO DE 1/2",12,00M DE FIO 2,5MM2,CAIXAS,CONEXOES,LUVAS,CURVA E INTERRUPTOR DE EMBUTIR COMPLACA FOSFORESCENTE,INCLUSIVE ABERTURA E FECHAMENTO DE RASGOEM ALVENARIA</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</si>
  <si>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</si>
  <si>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</si>
  <si>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</si>
  <si>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</si>
  <si>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</si>
  <si>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</si>
  <si>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</si>
  <si>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</si>
  <si>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</si>
  <si>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</si>
  <si>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</si>
  <si>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</si>
  <si>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</si>
  <si>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</si>
  <si>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</si>
  <si>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</si>
  <si>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</si>
  <si>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</si>
  <si>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</si>
  <si>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</si>
  <si>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</si>
  <si>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</si>
  <si>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</si>
  <si>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</si>
  <si>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</si>
  <si>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</si>
  <si>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</si>
  <si>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</si>
  <si>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</si>
  <si>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</si>
  <si>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</si>
  <si>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</si>
  <si>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</si>
  <si>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</si>
  <si>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</si>
  <si>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</si>
  <si>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</si>
  <si>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</si>
  <si>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</si>
  <si>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</si>
  <si>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</si>
  <si>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</si>
  <si>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CONTROLEDOS PONTOS DIRETO NO Q.D.L</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</si>
  <si>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</si>
  <si>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</si>
  <si>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4MM2,CAIXASE CONEXOES</t>
  </si>
  <si>
    <t>INSTALACAO DE PONTO DE FORCA PARA 5CV,EQUIVALENTE A 2 VARASDE ELETRODUTO DE PVC RIGIDO DE 3/4",20,00M DE FIO 4MM2,CAIXAS E CONEXOES</t>
  </si>
  <si>
    <t>INSTALACAO DE PONTO DE FORCA PARA 10CV,EQUIVALENTE A 2 VARASDE ELETRODUTO DE PVC RIGIDO DE 1",20,00M DE FIO 6MM2,CAIXASE CONEXOES</t>
  </si>
  <si>
    <t>INSTALACAO DE PONTO DE FORCA PARA 15CV,EQUIVALENTE A 2 VARASDE ELETRODUTO DE PVC RIGIDO DE 1.1/2",20,00M DE FIO 10MM2,CAIXAS E CONEXOES</t>
  </si>
  <si>
    <t>INSTALACAO DE CONJUNTO TELEFONE E LOGICA,COMPREENDENDO:6 VARAS DE ELETRODUTO DE 3/4",CONEXOES E CAIXAS</t>
  </si>
  <si>
    <t>INSTALACAO DE PONTO DE TELEFONE OU LOGICA,COMPREENDENDO:5 VARAS DE ELETRODUTO DE 3/4",CONEXOES E CAIXAS</t>
  </si>
  <si>
    <t>INSTALACAO DE PONTO PARA ANTENA DE TV,COMPREENDENDO:5 VARASDE ELETRODUTO DE 3/4",CONEXOES E CAIXAS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</si>
  <si>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</si>
  <si>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</si>
  <si>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</si>
  <si>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</si>
  <si>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</si>
  <si>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</si>
  <si>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</si>
  <si>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</si>
  <si>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</si>
  <si>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</si>
  <si>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</si>
  <si>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</si>
  <si>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</si>
  <si>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PONTO PARA SONOFLETOR DE TETO SOBRE REBAIXO APARTIR DA ELETROCALHA/PERFILADO,EXCLUSIVE SONOFLETOR (VIDE ITEM 18.037.0200) E FIOS,INCLUSIVE ACESSORIOS DE FIXACAO</t>
  </si>
  <si>
    <t>INSTALACAO DE PONTO DE LUZ,APARENTE,EQUIVALENTE A 2 VARAS DEELETRODUTO RIGIDO,DE ACO CARBONO ESMALTADO,DE 3/4",12,00M DE FIO 2,5MM2,CAIXAS,CONEXOES,LUVAS,CURVA E INTERRUPTOR DE SOBREPOR COM PLACA FOSFORESCENTE</t>
  </si>
  <si>
    <t>INSTALACAO DE PONTO DE LUZ,APARENTE,EQUIVALENTE A 2 VARAS DEELETRODUTO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</si>
  <si>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</si>
  <si>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</si>
  <si>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</si>
  <si>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</si>
  <si>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</si>
  <si>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</si>
  <si>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</si>
  <si>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</si>
  <si>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</si>
  <si>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</si>
  <si>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</si>
  <si>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</si>
  <si>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</si>
  <si>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</si>
  <si>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3/4",20,00MDE FIO 4MM2,CAIXAS,ABRACADEIRAS E CONEXOES</t>
  </si>
  <si>
    <t>INSTALACAO DE PONTO DE FORCA PARA 10CV EQUIVALENTE A 2 VARASDE ELETRODUTO RIGIDO,DE ACO CARBONO ESMALTADO,DE 1",20,00MDE FIO 6MM2,CAIXAS,ABRACADEIRAS E CONEXOES</t>
  </si>
  <si>
    <t>INSTALACAO DE PONTO DE FORCA PARA 15CV EQUIVALENTE A 2 VARASDE ELETRODUTO RIGIDO,DE ACO CARBONO ESMALTADO,DE 1.1/2",20,00M DE FIO 10MM2,CAIXAS,ABRACADEIRAS E CONEXOES</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</si>
  <si>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</si>
  <si>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</si>
  <si>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INSTALACAO DE UM CONJUNTO DE 3 TOMADAS,EQUIVALENTE A 4 VARASDE ELETRODUTO RIGIDO,DE ACO CARBONO ESMALTADO,DE 3/4",25,00M DE FIO 2,5MM2,CAIXAS,ABRACADEIRAS,CONEXOES E TOMADA DE SOBREPOR COM PLACA FOSFORESCENTE</t>
  </si>
  <si>
    <t>INSTALACAO DE UM CONJUNTO DE 4 TOMADAS,EQUIVALENTE A 5 VARASDE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</si>
  <si>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</si>
  <si>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</si>
  <si>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</si>
  <si>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</si>
  <si>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</si>
  <si>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</si>
  <si>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</si>
  <si>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</si>
  <si>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</si>
  <si>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</si>
  <si>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</si>
  <si>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</si>
  <si>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</si>
  <si>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</si>
  <si>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</si>
  <si>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</si>
  <si>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</si>
  <si>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COBRE,PARA CABODE 1,5MM2.FORNECIMENTO E COLOCACAO</t>
  </si>
  <si>
    <t>TERMINAL MECANICO A COMPRESSAO,FABRICADO EM COBRE,PARA CABODE 2,5MM2.FORNECIMENTO E COLOCACAO</t>
  </si>
  <si>
    <t>TERMINAL MECANICO A COMPRESSAO,FABRICADO EM COBRE,PARA CABODE 4MM2.FORNECIMENTO E COLOCACAO</t>
  </si>
  <si>
    <t>TERMINAL MECANICO A COMPRESSAO,FABRICADO EM COBRE,PARA CABODE 6MM2.FORNECIMENTO E COLOCACAO</t>
  </si>
  <si>
    <t>TERMINAL MECANICO A COMPRESSAO,FABRICADO EM COBRE,PARA CABODE 10MM2.FORNECIMENTO E COLOCACAO</t>
  </si>
  <si>
    <t>TERMINAL MECANICO A COMPRESSAO,FABRICADO EM COBRE,PARA CABODE 16MM2.FORNECIMENTO E COLOCACAO</t>
  </si>
  <si>
    <t>TERMINAL MECANICO A COMPRESSAO,FABRICADO EM COBRE,PARA CABODE 25MM2.FORNECIMENTO E COLOCACAO</t>
  </si>
  <si>
    <t>TERMINAL MECANICO A COMPRESSAO,FABRICADO EM COBRE,PARA CABODE 35MM2.FORNECIMENTO E COLOCACAO</t>
  </si>
  <si>
    <t>TERMINAL MECANICO A COMPRESSAO,FABRICADO EM COBRE,PARA CABODE 50MM2.FORNECIMENTO E COLOCACAO</t>
  </si>
  <si>
    <t>TERMINAL MECANICO A COMPRESSAO,FABRICADO EM COBRE,PARA CABODE 70MM2.FORNECIMENTO E COLOCACAO</t>
  </si>
  <si>
    <t>TERMINAL MECANICO A COMPRESSAO,FABRICADO EM COBRE,PARA CABODE 95MM2.FORNECIMENTO E COLOCACAO</t>
  </si>
  <si>
    <t>TERMINAL MECANICO A COMPRESSAO,FABRICADO EM COBRE,PARA CABODE 120MM2.FORNECIMENTO E COLOCACAO</t>
  </si>
  <si>
    <t>TERMINAL MECANICO A COMPRESSAO,FABRICADO EM COBRE,PARA CABODE 150MM2.FORNECIMENTO E COLOCACAO</t>
  </si>
  <si>
    <t>TERMINAL MECANICO A COMPRESSAO,FABRICADO EM COBRE,PARA CABODE 185MM2.FORNECIMENTO E COLOCACAO</t>
  </si>
  <si>
    <t>TERMINAL MECANICO A COMPRESSAO,FABRICADO EM COBRE,PARA CABODE 240MM2.FORNECIMENTO E COLOCACAO</t>
  </si>
  <si>
    <t>TERMINAL MECANICO A COMPRESSAO,FABRICADO EM COBRE,PARA CABODE 300MM2.FORNECIMENTO E COLOCACAO</t>
  </si>
  <si>
    <t>CONECTOR MECANICO PARAFUSO FENDIDO(SPLIT-BOLT),CORPO E PORCAFABRICADO EM COBRE,PARA CABO DE 10MM2.FORNECIMENTO E COLOCACAO</t>
  </si>
  <si>
    <t>CONECTOR MECANICO PARAFUSO FENDIDO(SPLIT-BOLT),CORPO E PORCAFABRICADO EM COBRE,PARA CABO DE 16MM2.FORNECIMENTO E COLOCACAO</t>
  </si>
  <si>
    <t>CONECTOR MECANICO PARAFUSO FENDIDO(SPLIT-BOLT),CORPO E PORCAFABRICADO EM COBRE,PARA CABO DE 25MM2.FORNECIMENTO E COLOCACAO</t>
  </si>
  <si>
    <t>CONECTOR MECANICO PARAFUSO FENDIDO(SPLIT-BOLT),CORPO E PORCAFABRICADO EM COBRE,PARA CABO DE 35MM2.FORNECIMENTO E COLOCACAO</t>
  </si>
  <si>
    <t>CONECTOR MECANICO PARAFUSO FENDIDO(SPLIT-BOLT),CORPO E PORCAFABRICADO EM COBRE,PARA CABO DE 50MM2.FORNECIMENTO E COLOCACAO</t>
  </si>
  <si>
    <t>CONECTOR MECANICO PARAFUSO FENDIDO(SPLIT-BOLT),CORPO E PORCAFABRICADO EM COBRE,PARA CABO DE 70MM2.FORNECIMENTO E COLOCACAO</t>
  </si>
  <si>
    <t>CONECTOR MECANICO PARAFUSO FENDIDO(SPLIT-BOLT),CORPO E PORCAFABRICADO EM COBRE,PARA CABO DE 95MM2.FORNECIMENTO E COLOCACAO</t>
  </si>
  <si>
    <t>CONECTOR MECANICO PARAFUSO FENDIDO(SPLIT-BOLT),CORPO E PORCAFABRICADO EM COBRE,PARA CABO DE 120MM2.FORNECIMENTO E COLOCACAO</t>
  </si>
  <si>
    <t>CONECTOR MECANICO PARAFUSO FENDIDO(SPLIT-BOLT),CORPO E PORCAFABRICADO EM COBRE,PARA CABO DE 150MM2.FORNECIMENTO E COLOCACAO</t>
  </si>
  <si>
    <t>CONECTOR MECANICO PARAFUSO FENDIDO(SPLIT-BOLT),CORPO E PORCAFABRICADO EM COBRE,PARA CABO DE 185MM2.FORNECIMENTO E COLOCACAO</t>
  </si>
  <si>
    <t>CONECTOR MECANICO PARAFUSO FENDIDO(SPLIT-BOLT),CORPO E PORCAFABRICADO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</si>
  <si>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</si>
  <si>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</si>
  <si>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</si>
  <si>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</si>
  <si>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</si>
  <si>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</si>
  <si>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</si>
  <si>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</si>
  <si>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</si>
  <si>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</si>
  <si>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</si>
  <si>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</si>
  <si>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</si>
  <si>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</si>
  <si>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</si>
  <si>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</si>
  <si>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</si>
  <si>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</si>
  <si>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</si>
  <si>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</si>
  <si>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</si>
  <si>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</si>
  <si>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</si>
  <si>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</si>
  <si>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</si>
  <si>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</si>
  <si>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</si>
  <si>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ATERRAMENTO,EM PVC,25X25CM.FORNECIMENTO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</si>
  <si>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</si>
  <si>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</si>
  <si>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</si>
  <si>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</si>
  <si>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</si>
  <si>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</si>
  <si>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</si>
  <si>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</si>
  <si>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</si>
  <si>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</si>
  <si>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PARAFUSADA,DE12X12CM.FORNECIMENTO E COLOCACAO</t>
  </si>
  <si>
    <t>CAIXA DE PASSAGEM DE SOBREPOR EM ACO,COM TAMPA PARAFUSADA,DE15X15CM.FORNECIMENTO E COLOCACAO</t>
  </si>
  <si>
    <t>CAIXA DE PASSAGEM DE SOBREPOR,EM ACO,COM TAMPA PARAFUSADA,DE20X20CM.FORNECIMENTO E COLOCACAO</t>
  </si>
  <si>
    <t>CAIXA DE PASSAGEM DE SOBREPOR,EM ACO,COM TAMPA PARAFUSADA,DE25X25CM.FORNECIMENTO E COLOCACAO</t>
  </si>
  <si>
    <t>CAIXA DE PASSAGEM DE SOBREPOR,EM ACO,COM TAMPA PARAFUSADA,DE30X30CM.FORNECIMENTO E COLOCACAO</t>
  </si>
  <si>
    <t>CAIXA DE PASSAGEM DE SOBREPOR,EM ACO,COM TAMPA PARAFUSADA,DE40X40CM.FORNECIMENTO E COLOCACAO</t>
  </si>
  <si>
    <t>CAIXA DE PASSAGEM DE SOBREPOR,EM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</si>
  <si>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</si>
  <si>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</si>
  <si>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</si>
  <si>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</si>
  <si>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</si>
  <si>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"U",100X50MM,TRATAMENTOSUPERFICIAL PRE-ZINCADO A QUENTE,INCLUSIVE CONEXOES,ACESSORIOS E FIXACAO SUPERIOR.FORNECIMENTO E COLOCACAO</t>
  </si>
  <si>
    <t>ELETROCALHA PERFURADA,SEM TAMPA,TIPO "U",150X50MM,TRATAMENTOSUPERFICIAL PRE-ZINCADO A QUENTE,INCLUSIVE CONEXOES,ACESSORIOS E FIXACAO SUPERIOR.FORNECIMENTO E COLOCACAO</t>
  </si>
  <si>
    <t>ELETROCALHA PERFURADA,SEM TAMPA,TIPO "U",200X50MM,TRATAMENTOSUPERFICIAL PRE-ZINCADO A QUENTE,INCLUSIVE CONEXOES,ACESSORIOS E FIXACAO SUPERIOR.FORNECIMENTO E COLOCACAO</t>
  </si>
  <si>
    <t>ELETROCALHA PERFURADA,SEM TAMPA,TIPO "U",300X50MM,TRATAMENTOSUPERFICIAL PRE-ZINCADO A QUENTE,INCLUSIVE CONEXOES,ACESSORIOS E FIXACAO SUPERIOR.FORNECIMENTO E COLOCACAO</t>
  </si>
  <si>
    <t>ELETROCALHA PERFURADA,SEM TAMPA,TIPO "U",400X50MM,TRATAMENTOSUPERFICIAL PRE-ZINCADO A QUENTE,INCLUSIVE CONEXOES,ACESSORIOS E FIXACAO SUPERIOR.FORNECIMENTO E COLOCACAO</t>
  </si>
  <si>
    <t>ELETROCALHA PERFURADA,SEM TAMPA,TIPO "U",100X75MM,TRATAMENTOSUPERFICIAL PRE-ZINCADO A QUENTE,INCLUSIVE CONEXOES,ACESSORIOS E FIXACAO SUPERIOR.FORNECIMENTO E COLOCACAO</t>
  </si>
  <si>
    <t>ELETROCALHA PERFURADA,SEM TAMPA,TIPO "U",150X75MM,TRATAMENTOSUPERFICIAL PRE-ZINCADO A QUENTE,INCLUSIVE CONEXOES,ACESSORIOS E FIXACAO SUPERIOR.FORNECIMENTO E COLOCACAO</t>
  </si>
  <si>
    <t>ELETROCALHA PERFURADA,SEM TAMPA,TIPO "U",200X75MM,TRATAMENTOSUPERFICIAL PRE-ZINCADO A QUENTE,INCLUSIVE CONEXOES,ACESSORIOS E FIXACAO SUPERIOR.FORNECIMENTO E COLOCACAO</t>
  </si>
  <si>
    <t>ELETROCALHA PERFURADA,SEM TAMPA,TIPO "U",300X75MM,TRATAMENTOSUPERFICIAL PRE-ZINCADO A QUENTE,INCLUSIVE CONEXOES,ACESSORIOS E FIXACAO SUPERIOR.FORNECIMENTO E COLOCACAO</t>
  </si>
  <si>
    <t>ELETROCALHA PERFURADA,SEM TAMPA,TIPO "U",400X75MM,TRATAMENTOSUPERFICIAL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</si>
  <si>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</si>
  <si>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</si>
  <si>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</si>
  <si>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</si>
  <si>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</si>
  <si>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</si>
  <si>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"U",100X50MM,TRATAMENTOSUPERFICIAL PRE-ZINCADO A QUENTE,EXCLUSIVE CONEXOES,ACESSORIOS E FIXACAO SUPERIOR.FORNECIMENTO E COLOCACAO</t>
  </si>
  <si>
    <t>ELETROCALHA PERFURADA,SEM TAMPA,TIPO "U",150X50MM,TRATAMENTOSUPERFICIAL PRE-ZINCADO A QUENTE,EXCLUSIVE CONEXOES,ACESSORIOS E FIXACAO SUPERIOR.FORNECIMENTO E COLOCACAO</t>
  </si>
  <si>
    <t>ELETROCALHA PERFURADA,SEM TAMPA,TIPO "U",200X50MM,TRATAMENTOSUPERFICIAL PRE-ZINCADO A QUENTE,EXCLUSIVE CONEXOES,ACESSORIOS E FIXACAO SUPERIOR.FORNECIMENTO E COLOCACAO</t>
  </si>
  <si>
    <t>ELETROCALHA PERFURADA,SEM TAMPA,TIPO "U",300X50MM,TRATAMENTOSUPERFICIAL PRE-ZINCADO A QUENTE,EXCLUSIVE CONEXOES,ACESSORIOS E FIXACAO SUPERIOR.FORNECIMENTO E COLOCACAO</t>
  </si>
  <si>
    <t>ELETROCALHA PERFURADA,SEM TAMPA,TIPO "U",400X50MM,TRATAMENTOSUPERFICIAL PRE-ZINCADO A QUENTE,EXCLUSIVE CONEXOES,ACESSORIOS E FIXACAO SUPERIOR.FORNECIMENTO E COLOCACAO</t>
  </si>
  <si>
    <t>ELETROCALHA PERFURADA,SEM TAMPA,TIPO "U",100X75MM,TRATAMENTOSUPERFICIAL PRE-ZINCADO A QUENTE,EXCLUSIVE CONEXOES,ACESSORIOS E FIXACAO SUPERIOR.FORNECIMENTO E COLOCACAO</t>
  </si>
  <si>
    <t>ELETROCALHA PERFURADA,SEM TAMPA,TIPO "U",150X75MM,TRATAMENTOSUPERFICIAL PRE-ZINCADO A QUENTE,EXCLUSIVE CONEXOES,ACESSORIOS E FIXACAO SUPERIOR.FORNECIMENTO E COLOCACAO</t>
  </si>
  <si>
    <t>ELETROCALHA PERFURADA,SEM TAMPA,TIPO "U",200X75MM,TRATAMENTOSUPERFICIAL PRE-ZINCADO A QUENTE,EXCLUSIVE CONEXOES,ACESSORIOS E FIXACAO SUPERIOR.FORNECIMENTO E COLOCACAO</t>
  </si>
  <si>
    <t>ELETROCALHA PERFURADA,SEM TAMPA,TIPO "U",300X75MM,TRATAMENTOSUPERFICIAL PRE-ZINCADO A QUENTE,EXCLUSIVE CONEXOES,ACESSORIOS E FIXACAO SUPERIOR.FORNECIMENTO E COLOCACAO</t>
  </si>
  <si>
    <t>ELETROCALHA PERFURADA,SEM TAMPA,TIPO "U",400X75MM,TRATAMENTOSUPERFICIAL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</si>
  <si>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</si>
  <si>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</si>
  <si>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</si>
  <si>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</si>
  <si>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</si>
  <si>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</si>
  <si>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"U",100X50MM,TRATAMENTOSUPERFICIAL PRE-ZINCADO A QUENTE,INCLUSIVE CONEXOES,ACESSORIOS E FIXACAO SUPERIOR.FORNECIMENTO E COLOCACAO</t>
  </si>
  <si>
    <t>ELETROCALHA PERFURADA,COM TAMPA,TIPO "U",150X50MM,TRATAMENTOSUPERFICIAL  PRE-ZINCADO A QUENTE,INCLUSIVE CONEXOES,ACESSORIOS E FIXACAO SUPERIOR.FORNECIMENTO E COLOCACAO</t>
  </si>
  <si>
    <t>ELETROCALHA PERFURADA,COM TAMPA,TIPO "U",200X50MM,TRATAMENTOSUPERFICIAL PRE-ZINCADO A QUENTE,INCLUSIVE CONEXOES,ACESSORIOS E FIXACAO SUPERIOR.FORNECIMENTO E COLOCACAO</t>
  </si>
  <si>
    <t>ELETROCALHA PERFURADA,COM TAMPA,TIPO "U",300X50MM,TRATAMENTOSUPERFICIAL PRE-ZINCADO A QUENTE,INCLUSIVE CONEXOES,ACESSORIOS E FIXACAO SUPERIOR.FORNECIMENTO E COLOCACAO</t>
  </si>
  <si>
    <t>ELETROCALHA PERFURADA,COM TAMPA,TIPO "U",400X50MM,TRATAMENTOSUPERFICIAL PRE-ZINCADO A QUENTE,INCLUSIVE CONEXOES,ACESSORIOS E FIXACAO SUPERIOR.FORNECIMENTO E COLOCACAO</t>
  </si>
  <si>
    <t>ELETROCALHA PERFURADA,COM TAMPA,TIPO "U",100X75MM,TRATAMENTOSUPERFICIAL PRE-ZINCADO A QUENTE,INCLUSIVE CONEXOES,ACESSORIOS E FIXACAO SUPERIOR.FORNECIMENTO E COLOCACAO.</t>
  </si>
  <si>
    <t>ELETROCALHA PERFURADA,COM TAMPA,TIPO "U",150X75MM,TRATAMENTOSUPERFICIAL PRE-ZINCADO A QUENTE,INCLUSIVE CONEXOES,ACESSORIOS E FIXACAO SUPERIOR.FORNECIMENTO E COLOCACAO</t>
  </si>
  <si>
    <t>ELETROCALHA PERFURADA,COM TAMPA,TIPO "U",200X75MM,TRATAMENTOSUPERFICIAL PRE-ZINCADO A QUENTE,INCLUSIVE CONEXOES,ACESSORIOS E FIXACAO SUPERIOR.FORNECIMENTO E COLOCACAO</t>
  </si>
  <si>
    <t>ELETROCALHA PERFURADA,COM TAMPA,TIPO "U",300X75MM,TRATAMENTOSUPERFICIAL PRE-ZINCADO A QUENTE,INCLUSIVE CONEXOES,ACESSORIOS E FIXACAO SUPERIOR.FORNECIMENTO E COLOCACAO</t>
  </si>
  <si>
    <t>ELETROCALHA PERFURADA,COM TAMPA,TIPO "U",400X75MM,TRATAMENTOSUPERFICIAL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</si>
  <si>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</si>
  <si>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</si>
  <si>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</si>
  <si>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</si>
  <si>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</si>
  <si>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</si>
  <si>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"U",100X50MM,TRATAMENTOSUPERFICIAL PRE-ZINCADO A QUENTE,EXCLUSIVE CONEXOES,ACESSORIOS E FIXACAO SUPERIOR.FORNECIMENTO E COLOCACAO</t>
  </si>
  <si>
    <t>ELETROCALHA PERFURADA,COM TAMPA,TIPO "U",150X50MM,TRATAMENTOSUPERFICIAL PRE-ZINCADO A QUENTE,EXCLUSIVE CONEXOES,ACESSORIOS E FIXACAO SUPERIOR.FORNECIMENTO E COLOCACAO</t>
  </si>
  <si>
    <t>ELETROCALHA PERFURADA,COM TAMPA,TIPO "U",200X50MM,TRATAMENTOSUPERFICIAL PRE-ZINCADO A QUENTE,EXCLUSIVE CONEXOES,ACESSORIOS E FIXACAO SUPERIOR.FORNECIMENTO E COLOCACAO</t>
  </si>
  <si>
    <t>ELETROCALHA PERFURADA,COM TAMPA,TIPO "U",300X50MM,TRATAMENTOSUPERFICIAL PRE-ZINCADO A QUENTE,EXCLUSIVE CONEXOES,ACESSORIOS E FIXACAO SUPERIOR.FORNECIMENTO E COLOCACAO</t>
  </si>
  <si>
    <t>ELETROCALHA PERFURADA,COM TAMPA,TIPO "U",400X50MM,TRATAMENTOSUPERFICIAL PRE-ZINCADO A QUENTE,EXCLUSIVE CONEXOES,ACESSORIOS E FIXACAO SUPERIOR.FORNECIMENTO E COLOCACAO</t>
  </si>
  <si>
    <t>ELETROCALHA PERFURADA,COM TAMPA,TIPO "U",100X75MM,TRATAMENTOSUPERFICIAL PRE-ZINCADO A QUENTE,EXCLUSIVE CONEXOES,ACESSORIOS E FIXACAO SUPERIOR.FORNECIMENTO E COLOCACAO</t>
  </si>
  <si>
    <t>ELETROCALHA PERFURADA,COM TAMPA,TIPO "U",150X75MM,TRATAMENTOSUPERFICIAL PRE-ZINCADO A QUENTE,EXCLUSIVE CONEXOES,ACESSORIOS E FIXACAO SUPERIOR.FORNECIMENTO E COLOCACAO</t>
  </si>
  <si>
    <t>ELETROCALHA PERFURADA,COM TAMPA,TIPO "U",200X75MM,TRATAMENTOSUPERFICIAL PRE-ZINCADO A QUENTE,EXCLUSIVE CONEXOES,ACESSORIOS E FIXACAO SUPERIOR.FORNECIMENTO E COLOCACAO</t>
  </si>
  <si>
    <t>ELETROCALHA PERFURADA,COM TAMPA,TIPO "U",300X75MM,TRATAMENTOSUPERFICIAL PRE-ZINCADO A QUENTE,EXCLUSIVE CONEXOES,ACESSORIOS E FIXACAO SUPERIOR.FORNECIMENTO E COLOCACAO</t>
  </si>
  <si>
    <t>ELETROCALHA PERFURADA,COM TAMPA,TIPO "U",400X75MM,TRATAMENTOSUPEFICIAL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</si>
  <si>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</si>
  <si>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</si>
  <si>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</si>
  <si>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</si>
  <si>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</si>
  <si>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</si>
  <si>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</si>
  <si>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</si>
  <si>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</si>
  <si>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</si>
  <si>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</si>
  <si>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</si>
  <si>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</si>
  <si>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</si>
  <si>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</si>
  <si>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</si>
  <si>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</si>
  <si>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</si>
  <si>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</si>
  <si>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</si>
  <si>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</si>
  <si>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</si>
  <si>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</si>
  <si>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</si>
  <si>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</si>
  <si>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</si>
  <si>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</si>
  <si>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</si>
  <si>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</si>
  <si>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</si>
  <si>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</si>
  <si>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</si>
  <si>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</si>
  <si>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</si>
  <si>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</si>
  <si>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</si>
  <si>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</si>
  <si>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</si>
  <si>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</si>
  <si>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</si>
  <si>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</si>
  <si>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</si>
  <si>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</si>
  <si>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</si>
  <si>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</si>
  <si>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</si>
  <si>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</si>
  <si>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</si>
  <si>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</si>
  <si>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</si>
  <si>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</si>
  <si>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</si>
  <si>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</si>
  <si>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</si>
  <si>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</si>
  <si>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</si>
  <si>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</si>
  <si>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</si>
  <si>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</si>
  <si>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</si>
  <si>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</si>
  <si>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</si>
  <si>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</si>
  <si>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</si>
  <si>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</si>
  <si>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</si>
  <si>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</si>
  <si>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</si>
  <si>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</si>
  <si>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</si>
  <si>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</si>
  <si>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</si>
  <si>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</si>
  <si>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</si>
  <si>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</si>
  <si>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</si>
  <si>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</si>
  <si>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</si>
  <si>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</si>
  <si>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</si>
  <si>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</si>
  <si>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</si>
  <si>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</si>
  <si>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</si>
  <si>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</si>
  <si>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</si>
  <si>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</si>
  <si>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</si>
  <si>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</si>
  <si>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</si>
  <si>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</si>
  <si>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</si>
  <si>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</si>
  <si>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</si>
  <si>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</si>
  <si>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</si>
  <si>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</si>
  <si>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</si>
  <si>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</si>
  <si>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</si>
  <si>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</si>
  <si>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</si>
  <si>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</si>
  <si>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</si>
  <si>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</si>
  <si>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</si>
  <si>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</si>
  <si>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</si>
  <si>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</si>
  <si>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</si>
  <si>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</si>
  <si>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</si>
  <si>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</si>
  <si>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</si>
  <si>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</si>
  <si>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</si>
  <si>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</si>
  <si>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</si>
  <si>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</si>
  <si>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</si>
  <si>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</si>
  <si>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</si>
  <si>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</si>
  <si>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</si>
  <si>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</si>
  <si>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</si>
  <si>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</si>
  <si>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</si>
  <si>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</si>
  <si>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</si>
  <si>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</si>
  <si>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</si>
  <si>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</si>
  <si>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</si>
  <si>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</si>
  <si>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</si>
  <si>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</si>
  <si>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</si>
  <si>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</si>
  <si>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</si>
  <si>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</si>
  <si>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</si>
  <si>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</si>
  <si>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</si>
  <si>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</si>
  <si>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</si>
  <si>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</si>
  <si>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</si>
  <si>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</si>
  <si>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</si>
  <si>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</si>
  <si>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</si>
  <si>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</si>
  <si>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</si>
  <si>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</si>
  <si>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</si>
  <si>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</si>
  <si>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</si>
  <si>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</si>
  <si>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</si>
  <si>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</si>
  <si>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</si>
  <si>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</si>
  <si>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</si>
  <si>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</si>
  <si>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</si>
  <si>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</si>
  <si>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</si>
  <si>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</si>
  <si>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</si>
  <si>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</si>
  <si>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</si>
  <si>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</si>
  <si>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</si>
  <si>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</si>
  <si>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</si>
  <si>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</si>
  <si>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</si>
  <si>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</si>
  <si>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</si>
  <si>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</si>
  <si>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</si>
  <si>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</si>
  <si>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</si>
  <si>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</si>
  <si>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</si>
  <si>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</si>
  <si>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</si>
  <si>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</si>
  <si>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</si>
  <si>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</si>
  <si>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</si>
  <si>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</si>
  <si>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</si>
  <si>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</si>
  <si>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</si>
  <si>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</si>
  <si>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</si>
  <si>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</si>
  <si>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</si>
  <si>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</si>
  <si>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</si>
  <si>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</si>
  <si>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</si>
  <si>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</si>
  <si>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</si>
  <si>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</si>
  <si>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</si>
  <si>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</si>
  <si>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</si>
  <si>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</si>
  <si>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</si>
  <si>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</si>
  <si>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</si>
  <si>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</si>
  <si>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</si>
  <si>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</si>
  <si>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</si>
  <si>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</si>
  <si>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</si>
  <si>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</si>
  <si>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</si>
  <si>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</si>
  <si>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</si>
  <si>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</si>
  <si>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</si>
  <si>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</si>
  <si>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</si>
  <si>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</si>
  <si>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</si>
  <si>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</si>
  <si>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</si>
  <si>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</si>
  <si>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</si>
  <si>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</si>
  <si>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</si>
  <si>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</si>
  <si>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</si>
  <si>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</si>
  <si>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</si>
  <si>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</si>
  <si>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</si>
  <si>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</si>
  <si>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</si>
  <si>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</si>
  <si>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</si>
  <si>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</si>
  <si>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</si>
  <si>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</si>
  <si>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</si>
  <si>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</si>
  <si>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</si>
  <si>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</si>
  <si>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</si>
  <si>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</si>
  <si>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</si>
  <si>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</si>
  <si>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</si>
  <si>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</si>
  <si>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</si>
  <si>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</si>
  <si>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</si>
  <si>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</si>
  <si>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</si>
  <si>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</si>
  <si>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</si>
  <si>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</si>
  <si>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</si>
  <si>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</si>
  <si>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</si>
  <si>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</si>
  <si>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</si>
  <si>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</si>
  <si>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</si>
  <si>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</si>
  <si>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</si>
  <si>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</si>
  <si>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</si>
  <si>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</si>
  <si>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</si>
  <si>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</si>
  <si>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</si>
  <si>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</si>
  <si>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</si>
  <si>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</si>
  <si>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</si>
  <si>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</si>
  <si>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</si>
  <si>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</si>
  <si>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</si>
  <si>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</si>
  <si>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</si>
  <si>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</si>
  <si>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</si>
  <si>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</si>
  <si>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</si>
  <si>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</si>
  <si>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</si>
  <si>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</si>
  <si>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</si>
  <si>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</si>
  <si>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</si>
  <si>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</si>
  <si>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</si>
  <si>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</si>
  <si>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</si>
  <si>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</si>
  <si>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</si>
  <si>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</si>
  <si>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</si>
  <si>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</si>
  <si>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</si>
  <si>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</si>
  <si>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</si>
  <si>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</si>
  <si>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</si>
  <si>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</si>
  <si>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</si>
  <si>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</si>
  <si>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</si>
  <si>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</si>
  <si>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</si>
  <si>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</si>
  <si>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</si>
  <si>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</si>
  <si>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</si>
  <si>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</si>
  <si>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</si>
  <si>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</si>
  <si>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</si>
  <si>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</si>
  <si>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</si>
  <si>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</si>
  <si>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</si>
  <si>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</si>
  <si>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</si>
  <si>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</si>
  <si>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</si>
  <si>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</si>
  <si>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</si>
  <si>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</si>
  <si>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</si>
  <si>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</si>
  <si>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</si>
  <si>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</si>
  <si>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</si>
  <si>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</si>
  <si>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</si>
  <si>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</si>
  <si>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</si>
  <si>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</si>
  <si>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</si>
  <si>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</si>
  <si>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</si>
  <si>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</si>
  <si>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</si>
  <si>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</si>
  <si>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</si>
  <si>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</si>
  <si>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</si>
  <si>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</si>
  <si>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</si>
  <si>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</si>
  <si>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</si>
  <si>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</si>
  <si>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</si>
  <si>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</si>
  <si>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</si>
  <si>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</si>
  <si>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</si>
  <si>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</si>
  <si>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POLIDO,30A/380V.FORNECIMENTO E COLOCACAO</t>
  </si>
  <si>
    <t>TOMADA DUPLA DE PISO,EM CORPO DE ALUMINIO FUNDIDO E TAMPA EMLATAO POLIDO,30A/380V.FORNECIMENTO E COLOCACAO</t>
  </si>
  <si>
    <t>INTERRUPTOR DE EMBUTIR COM 1 TECLA SIMPLES FOSFORESCENTE E PLACA.FORNECIMENTO E COLOCACAO</t>
  </si>
  <si>
    <t>INTERRUPTOR DE EMBUTIR COM 2 TECLAS SIMPLES FOSFORESCENTES EPLACA.FORNECIMENTO E COLOCACAO</t>
  </si>
  <si>
    <t>INTERRUPTOR DE EMBUTIR COM 3 TECLAS SIMPLES FOSFORESCENTES EPLACA.FORNECIMENTO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</si>
  <si>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</si>
  <si>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</si>
  <si>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</si>
  <si>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</si>
  <si>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2P+T,10A/250V,PADRAO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</si>
  <si>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</si>
  <si>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</si>
  <si>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</si>
  <si>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</si>
  <si>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ESPELHO PLASTICO 4"X2".FORNECIMENTO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</si>
  <si>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</si>
  <si>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</si>
  <si>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</si>
  <si>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</si>
  <si>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</si>
  <si>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</si>
  <si>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RECEPTACULO DE LOUCA PARA PENDENTE.FORNECIMENTO E COLOCACAO</t>
  </si>
  <si>
    <t>LAMPADA INCANDESCENTE DE 15W.FORNECIMENTO E COLOCACAO</t>
  </si>
  <si>
    <t>LAMPADA INCANDESCENTE DE 20W.FORNECIMENTO E COLOCACAO</t>
  </si>
  <si>
    <t>LAMPADA INCANDESCENTE DE 40W.FORNECIMENTO E COLOCACAO</t>
  </si>
  <si>
    <t>LAMPADA INCANDESCENTE,DE 60W.FORNECIMENTO E COLOCACAO</t>
  </si>
  <si>
    <t>LAMPADA INCANDESCENTE,DE 100W.FORNECIMENTO E COLOCACAO</t>
  </si>
  <si>
    <t>LAMPADA INCANDESCENTE,DE 150W.FORNECIMENTO E COLOCACAO</t>
  </si>
  <si>
    <t>LAMPADA INCANDESCENTE,DE 200W.FORNECIMENTO E COLOCACAO</t>
  </si>
  <si>
    <t>LAMPADA INCANDESCENTE DE 300W.FORNECIMENTO E COLOCACAO</t>
  </si>
  <si>
    <t>LAMPADA INCANDESCENTE HALOGENA,DE 50W-12V.FORNECIMENTO E COLOCACAO</t>
  </si>
  <si>
    <t>LAMPADA INCANDESCENTE HALOGENA,DE 20W-12V.FORNECIMENTO E COLOCACAO</t>
  </si>
  <si>
    <t>LAMPADA FLUORESCENTE TUBULAR,DE 40W.FORNECIMENTO E COLOCACAO</t>
  </si>
  <si>
    <t>LAMPADA FLUORESCENTE TUBULAR,DE 32W.FORNECIMENTO E COLOCACAO</t>
  </si>
  <si>
    <t>LAMPADA FLUORESCENTE TUBULAR,DE 26W.FORNECIMENTO E COLOCACAO</t>
  </si>
  <si>
    <t>LAMPADA FLUORESCENTE TUBULAR,DE 20W.FORNECIMENTO E COLOCACAO</t>
  </si>
  <si>
    <t>LAMPADA FLUORESCENTE TUBULAR,DE 18W.FORNECIMENTO E COLOCACAO</t>
  </si>
  <si>
    <t>LAMPADA FLUORESCENTE TUBULAR,DE 16W.FORNECIMENTO E COLOCACAO</t>
  </si>
  <si>
    <t>LAMPADA FLUORESCENTE,HO,DE 85W.FORNECIMENTO E COLOCACAO</t>
  </si>
  <si>
    <t>LAMPADA FLUORESCENTE,HO,DE 110W.FORNECIMENTO E COLOCACAO</t>
  </si>
  <si>
    <t>LAMPADA FLUORESCENTE,TRIFOSFORO,DE 16W.FORNECIMENTO E COLOCACAO</t>
  </si>
  <si>
    <t>LAMPADA FLUORESCENTE,TRIFOSFORO,DE 32W.FORNECIMENTO E COLOCACAO</t>
  </si>
  <si>
    <t>LAMPADA VAPOR DE MERCURIO,DE 70W.FORNECIMENTO E COLOCACAO</t>
  </si>
  <si>
    <t>LAMPADA VAPOR DE MERCURIO,DE 125W.FORNECIMENTO E COLOCACAO</t>
  </si>
  <si>
    <t>LAMPADA DE VAPOR DE MERCURIO,DE 250W.FORNECIMENTO E COLOCACAO</t>
  </si>
  <si>
    <t>LAMPADA DE VAPOR DE MERCURIO,DE 400W.FORNECIMENTO E COLOCACAO</t>
  </si>
  <si>
    <t>LAMPADA MISTA,DE 160W.FORNECIMENTO E COLOCACAO</t>
  </si>
  <si>
    <t>LAMPADA MISTA,DE 250W.FORNECIMENTO E COLOCACAO</t>
  </si>
  <si>
    <t>LAMPADA MISTA,DE 500W.FORNECIMENTO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</si>
  <si>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</si>
  <si>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</si>
  <si>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</si>
  <si>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</si>
  <si>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</si>
  <si>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250W-220V.FORNECIMENTO ECOLOCACAO</t>
  </si>
  <si>
    <t>LAMPADA DE VAPOR METALICO OVOIDE DE 400W-220V.FORNECIMENTO ECOLOCACAO</t>
  </si>
  <si>
    <t>LAMPADA DE VAPOR METALICO DE 2000W-220V.FORNECIMENTO E COLOCACAO</t>
  </si>
  <si>
    <t>LAMPADA LED,BULBO,A60/DY,4,5W,100/240V,BASE E-27.FORNECIMENTO E COLOCACAO</t>
  </si>
  <si>
    <t>LAMPADA LED,BULBO,A60/DY,7W,100/240V,BASE E-27.FORNECIMENTOE COLOCACAO</t>
  </si>
  <si>
    <t>LAMPADA LED,BULBO,A60/DY,8W,100/240V,BASE E-27.FORNECIMENTOE COLOCACAO</t>
  </si>
  <si>
    <t>LAMPADA LED,BULBO,A60/DY,10,5W,100/240V,BASE E-26/E-27.FORNECIMENTO E COLOCACAO</t>
  </si>
  <si>
    <t>LAMPADA LED,BULBO,A60/OMNI,5W,110/220V,BASE E-27.FORNECIMENTO E COLOCACAO</t>
  </si>
  <si>
    <t>LAMPADA LED,BULBO,PAR 20,7W,120V,BASE E-27.FORNECIMENTO E COLOCACAO</t>
  </si>
  <si>
    <t>LAMPADA LED,BULBO,PAR 30,10W,120/220V/20D,BASE E-27.FORNECIMENTO E COLOCACAO</t>
  </si>
  <si>
    <t>LAMPADA LED,BULBO,PAR 30,13W,120/220V,BASE E-27.FORNECIMENTOE COLOCACAO</t>
  </si>
  <si>
    <t>LAMPADA LED,BULBO,PAR 38,16W,120/220V,BASE E-27.FORNECIMENTOE COLOCACAO</t>
  </si>
  <si>
    <t>LAMPADA LED,DICROICA MR16/DJ 5W/12V.FORNECIMENTO E COLOCACAO</t>
  </si>
  <si>
    <t>INDICE INSTALACAO ELETRICA/HIDRO-SANITARIA</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</si>
  <si>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</si>
  <si>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</si>
  <si>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</si>
  <si>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</si>
  <si>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</si>
  <si>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EMADEIRA SERRADA,E FLANGES DE LIGACAO HIDRAULICA,EXCLUSIVE FORNECIMENTO DO RESERVATORIO.</t>
  </si>
  <si>
    <t>COLOCACAO DE RESERVATORIO DE FOBROCIMENTO,FIBRA DE VIDRO OUSEMELHANTE DE 2.500L,INCLUSIVE PECAS DE APOIO EM ALVENARIA EMADEIRA SERRADA,E FLANGES DE LIGACAO HIDRAULICA,EXCLUSIVEFORNECIMENTO DO RESERVATORIO.</t>
  </si>
  <si>
    <t>COLOCACAO DE RESERVATORIO DE FRIBROCIMENTO,FIBRA DE VIDRO OUSEMELHANTE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</si>
  <si>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</si>
  <si>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</si>
  <si>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</si>
  <si>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1".FORNECIMENTOE COLOCACAO</t>
  </si>
  <si>
    <t>REGISTRO DE GAVETA,EM BRONZE,COM DIAMETRO DE 1.1/4".FORNECIMENTO E COLOCACAO</t>
  </si>
  <si>
    <t>REGISTRO DE GAVETA,EM BRONZE,COM DIAMETRO DE 1.1/2".FORNECIMENTO E COLOCACAO</t>
  </si>
  <si>
    <t>REGISTRO DE GAVETA,EM BRONZE,COM DIAMETRO DE 2".FORNECIMENTOE COLOCACAO</t>
  </si>
  <si>
    <t>REGISTRO DE GAVETA,EM BRONZE,COM DIAMETRO DE 2.1/2".FORNECIMENTO E COLOCACAO</t>
  </si>
  <si>
    <t>REGISTRO DE GAVETA,EM BRONZE,COM DIAMETRO DE 3".FORNECIMENTOE COLOCACAO</t>
  </si>
  <si>
    <t>REGISTRO DE GAVETA,EM BRONZE,COM DIAMETRO DE 4".FORNECIMENTOE COLOCACAO</t>
  </si>
  <si>
    <t>REGISTRO DE ESFERA,EM BRONZE,COM DIAMETRO DE 1/2".FORNECIMENTO E COLOCACAO</t>
  </si>
  <si>
    <t>REGISTRO DE ESFERA,EM BRONZE,COM DIAMETRO DE 3/4".FORNECIMENTO E COLOCACAO</t>
  </si>
  <si>
    <t>REGISTRO DE ESFERA,EM BRONZE,COM DIAMETRO DE 1".FORNECIMENTOE COLOCACAO</t>
  </si>
  <si>
    <t>REGISTRO DE ESFERA,EM BRONZE,COM DIAMETRO DE 1.1/4".FORNECIMENTO E COLOCACAO</t>
  </si>
  <si>
    <t>REGISTRO DE ESFERA,EM BRONZE,COM DIAMETRO DE 1.1/2".FORNECIMENTO E COLOCACAO</t>
  </si>
  <si>
    <t>REGISTRO DE ESFERA,EM BRONZE,COM DIAMETRO DE 2".FORNECIMENTOE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</si>
  <si>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</si>
  <si>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</si>
  <si>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</si>
  <si>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</si>
  <si>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</si>
  <si>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</si>
  <si>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</si>
  <si>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</si>
  <si>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</si>
  <si>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</si>
  <si>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</si>
  <si>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</si>
  <si>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</si>
  <si>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</si>
  <si>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</si>
  <si>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</si>
  <si>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</si>
  <si>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</si>
  <si>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</si>
  <si>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</si>
  <si>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</si>
  <si>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</si>
  <si>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</si>
  <si>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</si>
  <si>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</si>
  <si>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</si>
  <si>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</si>
  <si>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</si>
  <si>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</si>
  <si>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</si>
  <si>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</si>
  <si>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</si>
  <si>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</si>
  <si>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</si>
  <si>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</si>
  <si>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DE25MM.FORNECIMENTO E COLOCACAO</t>
  </si>
  <si>
    <t>VALVULA DE RETENCAO VERTICAL,EM PVC,SOLDAVEL,COM DIAMETRO DE32MM.FORNECIMENTO E COLOCACAO</t>
  </si>
  <si>
    <t>VALVULA DE RETENCAO VERTICAL,EM PVC,SOLDAVEL,COM DIAMETRO DE40MM.FORNECIMENTO E COLOCACAO</t>
  </si>
  <si>
    <t>VALVULA DE RETENCAO VERTICAL,EM PVC,SOLDAVEL,COM DIAMETRO DE50MM.FORNECIMENTO E COLOCACAO</t>
  </si>
  <si>
    <t>VALVULA DE RETENCAO VERTICAL,EM PVC,SOLDAVEL,COM DIAMETRO DE60MM.FORNECIMENTO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</si>
  <si>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</si>
  <si>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</si>
  <si>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</si>
  <si>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</si>
  <si>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</si>
  <si>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</si>
  <si>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</si>
  <si>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</si>
  <si>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EASSENTAMENTO</t>
  </si>
  <si>
    <t>TUBO DE FERRO GALVANIZADO DE 1.1/2",COM COSTURA,EXCLUSIVE EMENDAS,CONEXOES,ABERTURA E FECHAMENTO DE RASGO.FORNECIMENTO EASSENTAMENTO</t>
  </si>
  <si>
    <t>TUBO DE FERRO GALVANIZADO DE 2",COM COSTURA,EXCLUSIVE EMENDAS,CONEXOES,ABERTURA E FECHAMENTO DE RASGO.FORNECIMENTO E ASSENTAMENTO</t>
  </si>
  <si>
    <t>TUBO DE FERRO GALVANIZADO DE 2.1/2",COM COSTURA,EXCLUSIVE EMENDAS,CONEXOES,ABERTURA E FECHAMENTO DE RASGO.FORNECIMENTO EASSENTAMENTO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</si>
  <si>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</si>
  <si>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</si>
  <si>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MANUAL DE RASGO.FORNECIMENTO E ASSENTAMENTO</t>
  </si>
  <si>
    <t>TUBO DE FERRO GALVANIZADO DE 3/4",COM COSTURA,INCLUSIVE CONEXOES E EMENDAS,EXCLUSIVE ABERTURA E FECHAMENTO MANUAL DE RASGO.FORNECIMENTO E ASSENTAMENTO</t>
  </si>
  <si>
    <t>TUBO DE FERRO GALVANIZADO DE 1",COM COSTURA,INCLUSIVE EMENDAS E CONEXOES,EXCLUSIVE ABERTURA E FECHAMENTO MANUAL DE RASGO.FORNECIMENTO E ASSENTAMENTO</t>
  </si>
  <si>
    <t>TUBO DE FERRO GALVANIZADO DE 1.1/4",COM COSTURA,INCLUSIVE CONEXOES E EMENDAS,EXCLUSIVE ABERTURA E FECHAMENTO MANUAL DE RASGO.FORNECIMENTO E ASSENTAMENTO</t>
  </si>
  <si>
    <t>TUBO DE FERRO GALVANIZADO DE 1.1/2",COM COSTURA,INCLUSIVE CONEXOES E EMENDAS,EXCLUSIVE ABERTURA E FECHAMENTO MANUAL DE RASGO.FORNECIMENTO E ASSENTAMENTO</t>
  </si>
  <si>
    <t>TUBO DE FERRO GALVANIZADO DE 2",COM COSTURA,INCLUSIVE CONEXOES E EMENDAS,EXCLUSIVE ABERTURA E FECHAMENTO MANUAL DE RASGO.FORNECIMENTO E ASSENTAMENTO</t>
  </si>
  <si>
    <t>TUBO DE FERRO GALVANIZADO DE 2.1/2",COM COSTURA,INCLUSIVE CONEXOES E EMENDAS,EXCLUSIVE ABERTURA E FECHAMENTO MANUAL DE RASGO.FORNECIMENTO E ASSENTAMENTO</t>
  </si>
  <si>
    <t>TUBO DE FERRO GALVANIZADO DE 3",COM COSTURA,INCLUSIVE CONEXOES E EMENDAS,EXCLUSIVE ABERTURA E FECHAMENTO MANUAL DE RASGO.FORNECIMENTO E ASSENTAMENTO</t>
  </si>
  <si>
    <t>TUBO DE FERRO GALVANIZADO DE 4",COM COSTURA,INCLUSIVE CONEXOES E EMENDAS,EXCLUSIVE ABERTURA E FECHAMENTO MANUAL DE RASGO.FORNECIMENTO E ASSENTAMENTO</t>
  </si>
  <si>
    <t>ELETRODUTO DE FERRO GALVANIZADO,TIPO LEVE,DIAMETRO DE 3/4",EXCLUSIVE LUVAS,CURVAS,ABERTURA E FECHAMENTO DE RASGO.FORNECIMENTO E ASSENTAMENTO</t>
  </si>
  <si>
    <t>ELETRODUTO DE FERRO GALVANIZADO,TIPO LEVE,DIAMETRO DE 1",EXCLUSIVE LUVAS,CURVAS,ABERTURA E FECHAMENTO DE RASGO.FORNECIMENTO E ASSENTAMENTO</t>
  </si>
  <si>
    <t>ELETRODUTO DE FERRO GALVANIZADO,TIPO LEVE,DIAMETRO DE 1.1/4",EXCLUSIVE LUVAS,CURVAS,ABERTURA E FECHAMENTO DE RASGO.FORNECIMENTO E ASSENTAMENTO</t>
  </si>
  <si>
    <t>ELETRODUTO DE FERRO GALVANIZADO,TIPO LEVE,DIAMETRO DE 1.1/2",EXCLUSIVE LUVAS,CURVAS,ABERTURA E FECHAMENTO DE RASGO.FORNECIMENTO E ASSENTAMENTO</t>
  </si>
  <si>
    <t>ELETRODUTO DE FERRO GALVANIZADO,TIPO LEVE,DIAMETRO DE 2",EXCLUSIVE LUVAS,CURVAS,ABERTURA E FECHAMENTO DE RASGO.FORNECIMENTO E ASSENTAMENTO</t>
  </si>
  <si>
    <t>ELETRODUTO DE FERRO GALVANIZADO,TIPO LEVE,DIAMETRO DE 2.1/2",EXCLUSIVE LUVAS,CURVAS,ABERTURA E FECHAMENTO DE RASGO.FORNECIMENTO E ASSENTAMENTO</t>
  </si>
  <si>
    <t>ELETRODUTO DE FERRO GALVANIZADO,TIPO LEVE,DIAMETRO DE 3",EXCLUSIVE LUVAS,CURVAS,ABERTURA E FECHAMENTO DE RASGO.FORNECIMENTO E ASSENTAMENTO</t>
  </si>
  <si>
    <t>ELETRODUTO DE FERRO GALVANIZADO,TIPO LEVE,DIAMETRO DE 4",EXCLUSIVE LUVAS,CURVAS,ABERTURA E FECHAMENTO DE RASGO.FORNECIMENTO E ASSENTAMENTO</t>
  </si>
  <si>
    <t>ELETRODUTO DE FERRO GALVANIZADO,TIPO LEVE,DIAMETRO DE 3/4",INCLUSIVE CONEXOES E EMENDAS,EXCLUSIVE ABERTURA E FECHAMENTODE RASGO.FORNECIMENTO E ASSENTAMENTO</t>
  </si>
  <si>
    <t>ELETRODUTO DE FERRO GALVANIZADO,TIPO LEVE,DIAMETRO DE 1",INCLUSIVE CONEXOES E EMENDAS,EXCLUSIVE ABERTURA E FECHAMENTO DERASGO.FORNECIMENTO E ASSENTAMENTO</t>
  </si>
  <si>
    <t>ELETRODUTO DE FERRO GALVANIZADO,TIPO LEVE,DIAMETRO DE 1.1/4",INCLUSIVE CONEXOES E EMENDAS,EXCLUSIVE ABERTURA E FECHAMENTO DE RASGO.FORNECIMENTO E ASSENTAMENTO</t>
  </si>
  <si>
    <t>ELETRODUTO DE FERRO GALVANIZADO,TIPO LEVE,DIAMETRO DE 1.1/2",INCLUSIVE CONEXOES E EMENDAS,EXCLUSIVE ABERTURA E FECHAMENTO DE RASGO.FORNECIMENTO E ASSENTAMENTO</t>
  </si>
  <si>
    <t>ELETRODUTO DE FERRO GALVANIZADO,TIPO LEVE,DIAMETRO DE 2",INCLUSIVE CONEXOES E EMENDAS,EXCLUSIVE ABERTURA E FECHAMENTO DERASGO.FORNECIMENTO E ASSENTAMENTO</t>
  </si>
  <si>
    <t>ELETRODUTO DE FERRO GALVANIZADO,TIPO LEVE,DIAMETRO DE 2.1/2",INCLUSIVE CONEXOES E EMENDAS,EXCLUSIVE ABERTURA E FECHAMENTO DE RASGO.FORNECIMENTO E ASSENTAMENTO</t>
  </si>
  <si>
    <t>ELETRODUTO DE FERRO GALVANIZADO,TIPO LEVE,DIAMETRO DE 3",INCLUSIVE CONEXOES E EMENDAS,EXCLUSIVE ABERTURA E FECHAMENTO DERASGO.FORNECIMENTO E ASSENTAMENTO</t>
  </si>
  <si>
    <t>ELETRODUTO DE FERRO GALVANIZADO,TIPO LEVE,DIAMETRO DE 4",INCLUSIVE CONEXOES E EMENDAS,EXCLUSIVE ABERTURA E FECHAMENTO DERASGO.FORNECIMENTO E ASSENTAMENTO</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</si>
  <si>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</si>
  <si>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</si>
  <si>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</si>
  <si>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</si>
  <si>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</si>
  <si>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</si>
  <si>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</si>
  <si>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</si>
  <si>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ELETRODUTO PESADO,DIAMETRO DE 1/2",INCLUSIVE CONEXOES E EMENDAS,EXCLUSIVE ABERTURA E FECHAMENTO DE RASGO.FORNECIMENTO EASSENTAMENTO</t>
  </si>
  <si>
    <t>ELETRODUTO PESADO,DIAMETRO DE 3/4",INCLUSIVE CONEXOES E EMENDAS,EXCLUSIVE ABERTURA E FECHAMENTO DE RASGO.FORNECIMENTO EASSENTAMENTO</t>
  </si>
  <si>
    <t>ELETRODUTO PESADO,DIAMETRO DE 1",INCLUSIVE CONEXOES E EMENDAS,EXCLUSIVE ABERTURA E FECHAMENTO DE RASGO.FORNECIMENTO E ASSENTAMENTO</t>
  </si>
  <si>
    <t>ELETRODUTO PESADO,DIAMETRO DE 1.1/4",INCLUSIVE CONEXOES E EMENDAS,EXCLUSIVE ABERTURA E FECHAMENTO DE RASGO.FORNECIMENTOE ASSENTAMENTO</t>
  </si>
  <si>
    <t>ELETRODUTO PESADO,DIAMETRO DE 1.1/2",INCLUSIVE CONEXOES E EMENDAS,EXCLUSIVE ABERTURA E FECHAMENTO DE RASGO.FORNECIMENTOE ASSENTAMENTO</t>
  </si>
  <si>
    <t>ELETRODUTO PESADO,DIAMETRO DE 2",INCLUSIVE CONEXOES E EMENDAS,EXCLUSIVE ABERTURA E FECHAMENTO DE RASGO.FORNECIMENTO E ASSENTAMENTO</t>
  </si>
  <si>
    <t>ELETRODUTO PESADO,DIAMETRO DE 2.1/2",INCLUSIVE CONEXOES E EMENDAS,EXCLUSIVE ABERTURA E FECHAMENTO DE RASGO.FORNECIMENTOE ASSENTAMENTO</t>
  </si>
  <si>
    <t>ELETRODUTO PESADO,DIAMETRO DE 3",INCLUSIVE CONEXOES E EMENDAS,EXCLUSIVE ABERTURA E FECHAMENTO DE RASGO.FORNECIMENTO E ASSENTAMENTO</t>
  </si>
  <si>
    <t>TUBO DE CPVC RIGIDO,DIAMETRO DE 15MM,SOLDAVEL,PARA AGUA QUENTE E FRIA,EXCLUSIVE EMENDA,CONEXOES,ABERTURA E FECHAMENTO DERASGO.FORNECIMENTO E ASSENTAMENTO</t>
  </si>
  <si>
    <t>TUBO DE CPVC RIGIDO,DIAMETRO DE 22MM,SOLDAVEL,PARA AGUA QUENTE E FRIA,EXCLUSIVE EMENDA,CONEXOES,ABERTURA E FECHAMENTO DERASGO.FORNECIMENTO E ASSENTAMENTO</t>
  </si>
  <si>
    <t>TUBO DE CPVC RIGIDO,DIAMETRO DE 28MM,SOLDAVEL,PARA AGUA QUENTE E FRIA,EXCLUSIVE EMENDA,CONEXOES,ABERTURA E FECHAMENTO DERASGO.FORNECIMENTO E ASSENTAMENTO</t>
  </si>
  <si>
    <t>TUBO DE PVC RIGIDO,ROSQUEAVEL,PARA AGUA FRIA,COM DIAMETRO DE1/2",EXCLUSIVE EMENDAS,CONEXOES,ABERTURA E FECHAMENTO DE RASGO.FORNECIMENTO E ASSENTAMENTO</t>
  </si>
  <si>
    <t>TUBO DE PVC RIGIDO,ROSQUEAVEL,PARA AGUA FRIA,COM DIAMETRO DE3/4",EXCLUSIVE EMENDAS,CONEXOES,ABERTURA E FECHAMENTO DE RASGO.FORNECIMENTO E ASSENTAMENTO</t>
  </si>
  <si>
    <t>TUBO DE PVC RIGIDO,ROSQUEAVEL,PARA AGUA FRIA,COM DIAMETRO DE1",EXCLUSIVE EMENDAS,CONEXOES,ABERTURA E FECHAMENTO DE RASGO.FORNECIMENTO E ASSENTAMENTO</t>
  </si>
  <si>
    <t>TUBO DE PVC RIGIDO,ROSQUEAVEL,PARA AGUA FRIA,COM DIAMETRO DE1.1/2",EXCLUSIVE EMENDAS,CONEXOES,ABERTURA E FECHAMENTO DERASGO.FORNECIMENTO E ASSENTAMENTO</t>
  </si>
  <si>
    <t>TUBO DE PVC RIGIDO,ROSQUEAVEL,PARA AGUA FRIA,COM DIAMETRO DE2",EXCLUSIVE EMENDAS,CONEXOES,ABERTURA E FECHAMENTO DE RASGO.FORNECIMENTO E ASSENTAMENTO</t>
  </si>
  <si>
    <t>TUBO DE PVC RIGIDO,ROSQUEAVEL,PARA AGUA FRIA,COM DIAMETRO DE2.1/2",EXCLUSIVE EMENDAS,CONEXOES,ABERTURA E FECHAMENTO DERASGO.FORNECIMENTO E ASSENTAMENTO</t>
  </si>
  <si>
    <t>TUBO DE PVC RIGIDO,ROSQUEAVEL,PARA AGUA FRIA,COM DIAMETRO DE3",EXCLUSIVE EMENDAS,CONEXOES,ABERTURA E FECHAMENTO DE RASGO.FORNECIMENTO E ASSENTAMENTO</t>
  </si>
  <si>
    <t>TUBO DE PVC RIGIDO,ROSQUEAVEL,PARA AGUA FRIA,COM DIAMETRO DE4",EXCLUSIVE EMENDAS,CONEXOES,ABERTURA E FECHAMENTO DE RASGO.FORNECIMENTO E ASSENTAMENTO</t>
  </si>
  <si>
    <t>TUBO DE PVC RIGIDO,ROSQUEAVEL,PARA AGUA FRIA,COM DIAMETRO DE1/2",INCLUSIVE CONEXOES E EMENDAS,EXCLUSIVE ABERTURA E FECHAMENTO DE RASGO.FORNECIMENTO E ASSENTAMENTO</t>
  </si>
  <si>
    <t>TUBO DE PVC RIGIDO,ROSQUEAVEL,PARA AGUA FRIA,COM DIAMETRO DE3/4",INCLUSIVE CONEXOES E EMENDAS,EXCLUSIVE ABERTURA E FECHAMENTO DE RASGO.FORNECIMENTO E ASSENTAMENTO</t>
  </si>
  <si>
    <t>TUBO DE PVC RIGIDO,ROSQUEAVEL,PARA AGUA FRIA,COM DIAMETRO DE1",INCLUSIVE CONEXOES E EMENDAS,EXCLUSIVE ABERTURA E FECHAMENTO DE RASGO.FORNECIMENTO E ASSENTAMENTO</t>
  </si>
  <si>
    <t>TUBO DE PVC RIGIDO,ROSQUEAVEL,PARA AGUA FRIA,COM DIAMETRO DE1.1/4",INCLUSIVE CONEXOES E EMENDAS,EXCLUSIVE ABERTURA E FECHAMENTO DE RASGO.FORNECIMENTO E ASSENTAMENTO</t>
  </si>
  <si>
    <t>TUBO DE PVC RIGIDO,ROSQUEAVEL,PARA AGUA FRIA,COM DIAMETRO DE1.1/2",INCLUSIVE CONEXOES E EMENDAS,EXCLUSIVE ABERTURA E FECHAMENTO DE RASGO.FORNECIMENTO E ASSENTAMENTO</t>
  </si>
  <si>
    <t>TUBO DE PVC RIGIDO,ROSQUEAVEL,PARA AGUA FRIA,COM DIAMETRO DE2",INCLUSIVE CONEXOES E EMENDAS,EXCLUSIVE ABERTURA E FECHAMENTO DE RASGO.FORNECIMENTO E ASSENTAMENTO</t>
  </si>
  <si>
    <t>TUBO DE PVC RIGIDO,ROSQUEAVEL,PARA AGUA FRIA,COM DIAMETRO DE2.1/2",INCLUSIVE CONEXOES E EMENDAS,EXCLUSIVE ABERTURA E FECHAMENTO DE RASGO.FORNECIMENTO E ASSENTAMENTO</t>
  </si>
  <si>
    <t>TUBO DE PVC RIGIDO,ROSQUEAVEL,PARA AGUA FRIA,COM DIAMETRO DE3",INCLUSIVE CONEXOES E EMENDAS,EXCLUSIVE ABERTURA E FECHAMENTO DE RASGO.FORNECIMENTO E ASSENTAMENTO</t>
  </si>
  <si>
    <t>TUBO DE PVC RIGIDO,ROSQUEAVEL,PARA AGUA FRIA,COM DIAMETRO DE4",INCLUSIVE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</si>
  <si>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</si>
  <si>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</si>
  <si>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</si>
  <si>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</si>
  <si>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</si>
  <si>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</si>
  <si>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</si>
  <si>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</si>
  <si>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</si>
  <si>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</si>
  <si>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</si>
  <si>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</si>
  <si>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</si>
  <si>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</si>
  <si>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60MM,SOLDAVEL,INCLUSIVE CONEXOES E EMENDAS,EXCLUSIVE ABERTURA E FECHAMENTO DE RASGO.FORNECIMENTO EASSENTAMENTO</t>
  </si>
  <si>
    <t>TUBO DE PVC RIGIDO DE 75MM,SOLDAVEL,INCLUSIVE CONEXOES E EMENDAS,EXCLUSIVE ABERTURA E FECHAMENTO DE RASGO.FORNECIMENTO EASSENTAMENTO</t>
  </si>
  <si>
    <t>TUBO DE PVC RIGIDO DE 85MM,SOLDAVEL,INCLUSIVE CONEXOES E EMENDAS,EXCLUSIVE ABERTURA E FECHAMENTO DE RASGO.FORNECIMENTO EASSENTAMENTO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</si>
  <si>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</si>
  <si>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</si>
  <si>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</si>
  <si>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</si>
  <si>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</si>
  <si>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</si>
  <si>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</si>
  <si>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</si>
  <si>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</si>
  <si>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</si>
  <si>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</si>
  <si>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</si>
  <si>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</si>
  <si>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</si>
  <si>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</si>
  <si>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</si>
  <si>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</si>
  <si>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</si>
  <si>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</si>
  <si>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</si>
  <si>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</si>
  <si>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</si>
  <si>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</si>
  <si>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CONEXOESE EMENDAS,EXCLUSIVE ABERTURA E FECHAMENTO DE RASGO.FORNECIMENTO E ASSENTAMENTO</t>
  </si>
  <si>
    <t>ELETRODUTO DE PVC RIGIDO ROSQUEAVEL DE 4",INCLUSIVE CONEXOESE EMENDAS,EXCLUSIVE ABERTURA E FECHAMENTO DE RASGO.FORNECIMENTO E ASSENTAMENTO</t>
  </si>
  <si>
    <t>ELETRODUTO DE PVC ESPIRAL CORRUGADO,DIAMETRO DE 1/2",INCLUSIVE CONEXOES E EMENDAS.FORNECIMENTO E INSTALACAO</t>
  </si>
  <si>
    <t>ELETRODUTO DE PVC ESPIRAL CORRUGADO,DIAMETRO DE 3/4",INCLUSIVE CONEXOES E EMENDAS.FORNECIMENTO E INSTALACAO</t>
  </si>
  <si>
    <t>ELETRODUTO DE PVC ESPIRAL CORRUGADO,DIAMETRO DE 1",INCLUSIVECONEXOES E EMENDAS.FORNECIMENTO E INSTALACAO</t>
  </si>
  <si>
    <t>TUBO DE PVC RIGIDO DE 75MM,LINHA REFORCADA,SOLDAVEL,EXCLUSIVE EMENDAS,CONEXOES,ABERTURA E FECHAMENTO DE RASGO.FORNECIMENTO E ASSENTAMENTO</t>
  </si>
  <si>
    <t>TUBO DE PVC RIGIDO DE 100MM,LINHA REFORCADA,SOLDAVEL,EXCLUSIVE EMENDAS,CONEXOES,ABERTURA E FECHAMENTO DE RASGO.FORNECIMENTO E ASSENTAMENTO</t>
  </si>
  <si>
    <t>TUBO DE PVC RIGIDO DE 150MM,LINHA REFORCADA,SOLDAVEL,EXCLUSIVE EMENDAS,CONEXOES,ABERTURA E FECHAMENTO DE RASGO.FORNECIMENTO E ASSENTAMENTO</t>
  </si>
  <si>
    <t>TUBO DE PVC RIGIDO DE 75MM,LINHA REFORCADA,SOLDAVEL,INCLUSIVE CONEXOES E EMENDAS,EXCLUSIVE ABERTURA E FECHAMENTO DE RASGO.FORNECIMENTO E ASSENTAMENTO</t>
  </si>
  <si>
    <t>TUBO DE PVC RIGIDO DE 100MM,LINHA REFORCADA,SOLDAVEL,INCLUSIVE CONEXOES E EMENDAS,EXCLUSIVE ABERTURA E FECHAMENTO DE RASGO.FORNECIMENTO E ASSENTAMENTO</t>
  </si>
  <si>
    <t>TUBO DE PVC RIGIDO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</si>
  <si>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</si>
  <si>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RIGIDO,SERIE R DE 100MM,LINHA SIMPLES,PARA PROTECAO DE CONDUTORES DE SISTEMA DE TELEFONIA,ASSENTADOS E COBERTOS COM CAMADA DE CONCRETO SIMPLES,EXCLUSIVE ESCAVACAO E REATERRO</t>
  </si>
  <si>
    <t>TUBO DE PVC RIGIDO,SERIE R DE 100MM,LINHA DUPLA,PARA PROTECAO DE CONDUTORES DE SISTEMA DE TELEFONIA,ASSENTADOS E COBERTOS COM CAMADA DE CONCRETO SIMPLES,EXCLUSIVE ESCAVACAO E REATERRO</t>
  </si>
  <si>
    <t>TUBO DE PVC RIGIDO,SERIE R DE 100MM,LINHA TRIPLA,PARA PROTECAO DE CONDUTORES DE SISTEMA DE TELEFONIA ASSENTADOS E COBERTOS COM CAMADA DE CONCRETO SIMPLES,EXCLUSIVE ESCAVACAO E REATERRO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</si>
  <si>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</si>
  <si>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</si>
  <si>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</si>
  <si>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</si>
  <si>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</si>
  <si>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CONDUITE FLEXIVEL,GALVANIZADO,COM DIAMETRO DE 1/2",EXCLUSIVEEMENDAS.FORNECIMENTO E ASSENTAMENTO</t>
  </si>
  <si>
    <t>CONDUITE FLEXIVEL,GALVANIZADO,COM DIAMETRO DE 3/4",EXCLUSIVEEMENDAS.FORNECIMENTO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</si>
  <si>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</si>
  <si>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</si>
  <si>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</si>
  <si>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</si>
  <si>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</si>
  <si>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</si>
  <si>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ADAPTADOR ROSQUEAVEL,COM DIAMETRO DE 1/2",COM FLANGES E ANELDE VEDACAO PARA CAIXA D'AGUA.FORNECIMENTO</t>
  </si>
  <si>
    <t>ADAPTADOR ROSQUEAVEL,COM DIAMETRO DE 3/4",COM FLANGES E ANELDE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</si>
  <si>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</si>
  <si>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</si>
  <si>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</si>
  <si>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</si>
  <si>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</si>
  <si>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</si>
  <si>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</si>
  <si>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</si>
  <si>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</si>
  <si>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</si>
  <si>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</si>
  <si>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</si>
  <si>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</si>
  <si>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</si>
  <si>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</si>
  <si>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CAP COM ROSCA,COM DIAMETRO DE 1/2".FORNECIMENTO</t>
  </si>
  <si>
    <t>CAP COM ROSCA,COM DIAMETRO DE 3/4".FORNECIMENTO</t>
  </si>
  <si>
    <t>CAP COM ROSCA,COM DIAMETRO DE 1".FORNECIMENTO</t>
  </si>
  <si>
    <t>CAP COM ROSCA,COM DIAMETRO DE 1.1/2".FORNECIMENTO</t>
  </si>
  <si>
    <t>CAP COM ROSCA,COM DIAMETRO DE 2".FORNECIMENTO</t>
  </si>
  <si>
    <t>CAP COM ROSCA,COM DIAMETRO DE 2.1/2".FORNECIMENTO</t>
  </si>
  <si>
    <t>CAP COM ROSCA,COM DIAMETRO DE 3".FORNECIMENTO</t>
  </si>
  <si>
    <t>CAP COM ROSCA,COM DIAMETRO DE 4".FORNECIMENTO</t>
  </si>
  <si>
    <t>CURVA 90º COM ROSCA,COM DIAMETRO DE 1/2".FORNECIMENTO</t>
  </si>
  <si>
    <t>CURVA 90º COM ROSCA,COM DIAMETRO DE 3/4".FORNECIMENTO</t>
  </si>
  <si>
    <t>CURVA 90º COM ROSCA,COM DIAMETRO DE 1".FORNECIMENTO</t>
  </si>
  <si>
    <t>CURVA 90º COM ROSCA,COM DIAMETRO DE 1.1/4".FORNECIMENTO</t>
  </si>
  <si>
    <t>CURVA 90º COM ROSCA,COM DIAMETRO DE 1.1/2".FORNECIMENTO</t>
  </si>
  <si>
    <t>CURVA 90º COM ROSCA,COM DIAMETRO DE 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</si>
  <si>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</si>
  <si>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</si>
  <si>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</si>
  <si>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</si>
  <si>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</si>
  <si>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</si>
  <si>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</si>
  <si>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</si>
  <si>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</si>
  <si>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45º COM ROSCA,COM DIAMETRO DE 1/2".FORNECIMENTO</t>
  </si>
  <si>
    <t>JOELHO 45º COM ROSCA,COM DIAMETRO DE 3/4".FORNECIMENTO</t>
  </si>
  <si>
    <t>JOELHO 45º COM ROSCA,COM DIAMETRO DE 1".FORNECIMENTO</t>
  </si>
  <si>
    <t>JOELHO 45º COM ROSCA,COM DIAMETRO DE 1.1/4".FORNECIMENTO</t>
  </si>
  <si>
    <t>JOELHO 45º COM ROSCA,COM DIAMETRO DE 1.1/2".FORNECIMENTO</t>
  </si>
  <si>
    <t>JOELHO 45º COM ROSCA,COM DIAMETRO DE 2".FORNECIMENTO</t>
  </si>
  <si>
    <t>JOELHO 90º COM ROSCA,COM DIAMETRO DE 1/2".FORNECIMENTO</t>
  </si>
  <si>
    <t>JOELHO 90º COM ROSCA,COM DIAMETRO DE 3/4".FORNECIMENTO</t>
  </si>
  <si>
    <t>JOELHO 90º COM ROSCA,COM DIAMETRO DE 1".FORNECIMENTO</t>
  </si>
  <si>
    <t>JOELHO 90º COM ROSCA,COM DIAMETRO DE 1.1/4".FORNECIMENTO</t>
  </si>
  <si>
    <t>JOELHO 90º COM ROSCA,COM DIAMETRO DE 1.1/2".FORNECIMENTO</t>
  </si>
  <si>
    <t>JOELHO 90º COM ROSCA,COM DIAMETRO DE 2".FORNECIMENTO</t>
  </si>
  <si>
    <t>JOELHO DE REDUCAO 90º COM ROSCA,COM DIAMETRO DE 3/4"X1/2".FORNECIMENTO</t>
  </si>
  <si>
    <t>JOELHO DE REDUCAO 90º COM ROSCA,COM DIAMETRO DE 1"X3/4".FORNECIMENTO</t>
  </si>
  <si>
    <t>JUNCAO 45º COM ROSCA,COM DIAMETRO DE 1/2".FORNECIMENTO</t>
  </si>
  <si>
    <t>JUNCAO 45º COM ROSCA,COM DIAMETRO DE 3/4".FORNECIMENTO</t>
  </si>
  <si>
    <t>JUNCAO 45º COM ROSCA,COM DIAMETRO DE 1".FORNECIMENTO</t>
  </si>
  <si>
    <t>JUNCAO 45º COM ROSCA,COM DIAMETRO DE 1.1/4".FORNECIMENTO</t>
  </si>
  <si>
    <t>JUNCAO 45º COM ROSCA,COM DIAMETRO DE 1.1/2".FORNECIMENTO</t>
  </si>
  <si>
    <t>JUNCAO 45º COM ROSCA,COM DIAMETRO DE 2".FORNECIMENTO</t>
  </si>
  <si>
    <t>LUVA COM ROSCA,COM DIAMETRO DE 1/2".FORNECIMENTO</t>
  </si>
  <si>
    <t>LUVA COM ROSCA,COM DIAMETRO DE 3/4".FORNECIMENTO</t>
  </si>
  <si>
    <t>LUVA COM ROSCA,COM DIAMETRO DE 1".FORNECIMENTO</t>
  </si>
  <si>
    <t>LUVA COM ROSCA,COM DIAMETRO DE 1.1/4".FORNECIMENTO</t>
  </si>
  <si>
    <t>LUVA COM ROSCA,COM DIAMETRO DE 1.1/2".FORNECIMENTO</t>
  </si>
  <si>
    <t>LUVA COM ROSCA,COM DIAMETRO DE 2".FORNECIMENTO</t>
  </si>
  <si>
    <t>LUVA COM ROSCA,COM DIAMETRO DE 2.1/2".FORNECIMENTO</t>
  </si>
  <si>
    <t>LUVA COM ROSCA,COM DIAMETRO DE 3".FORNECIMENTO</t>
  </si>
  <si>
    <t>LUVA COM ROSCA,COM DIAMETRO DE 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</si>
  <si>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</si>
  <si>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</si>
  <si>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</si>
  <si>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</si>
  <si>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</si>
  <si>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NIPEL COM ROSCA,COM DIAMETRO DE 1/2".FORNECIMENTO</t>
  </si>
  <si>
    <t>NIPEL COM ROSCA,COM DIAMETRO DE 3/4".FORNECIMENTO</t>
  </si>
  <si>
    <t>NIPEL COM ROSCA,COM DIAMETRO DE 1".FORNECIMENTO</t>
  </si>
  <si>
    <t>NIPEL COM ROSCA,COM DIAMETRO DE 1.1/4".FORNECIMENTO</t>
  </si>
  <si>
    <t>NIPEL COM ROSCA,COM DIAMETRO DE 1.1/2".FORNECIMENTO</t>
  </si>
  <si>
    <t>NIPEL COM ROSCA,COM DIAMETRO DE 2".FORNECIMENTO</t>
  </si>
  <si>
    <t>PLUG COM ROSCA,COM DIAMETRO DE 1/2".FORNECIMENTO</t>
  </si>
  <si>
    <t>PLUG COM ROSCA,COM DIAMETRO DE 3/4".FORNECIMENTO</t>
  </si>
  <si>
    <t>PLUG COM ROSCA,COM DIAMETRO DE 1".FORNECIMENTO</t>
  </si>
  <si>
    <t>PLUG COM ROSCA,COM DIAMETRO DE 1.1/4".FORNECIMENTO</t>
  </si>
  <si>
    <t>PLUG COM ROSCA,COM DIAMETRO DE 1.1/2".FORNECIMENTO</t>
  </si>
  <si>
    <t>PLUG COM ROSCA,COM DIAMETRO DE 2".FORNECIMENTO</t>
  </si>
  <si>
    <t>TE 90º COM ROSCA,COM DIAMETRO DE 1/2".FORNECIMENTO</t>
  </si>
  <si>
    <t>TE 90º COM ROSCA,COM DIAMETRO DE 3/4".FORNECIMENTO</t>
  </si>
  <si>
    <t>TE 90º COM ROSCA,COM DIAMETRO DE 1".FORNECIMENTO</t>
  </si>
  <si>
    <t>TE 90º COM ROSCA,COM DIAMETRO DE 1.1/4".FORNECIMENTO</t>
  </si>
  <si>
    <t>TE 90º COM ROSCA,COM DIAMETRO DE 1.1/2".FORNECIMENTO</t>
  </si>
  <si>
    <t>TE 90º COM ROSCA,COM DIAMETRO DE 2".FORNECIMENTO</t>
  </si>
  <si>
    <t>TE DE REDUCAO 90º COM ROSCA,COM DIAMETRO DE 3/4"X1/2".FORNECIMENTO</t>
  </si>
  <si>
    <t>TE DE REDUCAO 90º COM ROSCA,COM DIAMETRO DE 1"X3/4".FORNECIMENTO</t>
  </si>
  <si>
    <t>TE DE REDUCAO 90º COM ROSCA,COM DIAMETRO DE 1.1/2"X3/4".FORNECIMENTO</t>
  </si>
  <si>
    <t>CRUZETA COM ROSCA,COM DIAMETRO DE 3/4".FORNECIMENTO</t>
  </si>
  <si>
    <t>CRUZETA COM ROSCA,COM DIAMETRO DE 1.1/2".FORNECIMENTO</t>
  </si>
  <si>
    <t>UNIAO COM ROSCA,COM DIAMETRO DE 1/2".FORNECIMENTO</t>
  </si>
  <si>
    <t>UNIAO COM ROSCA,COM DIAMETRO DE 3/4".FORNECIMENTO</t>
  </si>
  <si>
    <t>UNIAO COM ROSCA,COM DIAMETRO DE 1".FORNECIMENTO</t>
  </si>
  <si>
    <t>UNIAO COM ROSCA,COM DIAMETRO DE 1.1/4".FORNECIMENTO</t>
  </si>
  <si>
    <t>UNIAO COM ROSCA,COM DIAMETRO DE 1.1/2".FORNECIMENTO</t>
  </si>
  <si>
    <t>UNIAO COM ROSCA,COM DIAMETRO DE 2".FORNECIMENTO</t>
  </si>
  <si>
    <t>UNIAO COM ROSCA,COM DIAMETRO DE 2.1/2".FORNECIMENTO</t>
  </si>
  <si>
    <t>UNIAO COM ROSCA,COM DIAMETRO DE 3".FORNECIMENTO</t>
  </si>
  <si>
    <t>UNIAO COM ROSCA,COM DIAMETRO DE 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</si>
  <si>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</si>
  <si>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</si>
  <si>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</si>
  <si>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REGISTRO,COMDIAMETRO DE 20MMX1/2".FORNECIMENTO</t>
  </si>
  <si>
    <t>ADAPTADOR SOLDAVEL CURTO COM BOLSA E ROSCA PARA REGISTRO,COMDIAMETRO DE 25MMX3/4".FORNECIMENTO</t>
  </si>
  <si>
    <t>ADAPTADOR SOLDAVEL CURTO COM BOLSA E ROSCA PARA REGISTRO,COMDIAMETRO DE 32MMX1".FORNECIMENTO</t>
  </si>
  <si>
    <t>ADAPTADOR SOLDAVEL CURTO COM BOLSA E ROSCA PARA REGISTRO,COMDIAMETRO DE 40MMX1.1/4".FORNECIMENTO</t>
  </si>
  <si>
    <t>ADAPTADOR SOLDAVEL CURTO COM BOLSA E ROSCA PARA REGISTRO,COMDIAMETRO DE 40MMX1.1/2".FORNECIMENTO</t>
  </si>
  <si>
    <t>ADAPTADOR SOLDAVEL CURTO COM BOLSA E ROSCA PARA REGISTRO,COMDIAMETRO DE 50MMX1.1/4".FORNECIMENTO</t>
  </si>
  <si>
    <t>ADAPTADOR SOLDAVEL CURTO COM BOLSA E ROSCA PARA REGISTRO,COMDIAMETRO DE 50MMX1.1/2".FORNECIMENTO</t>
  </si>
  <si>
    <t>ADAPTADOR SOLDAVEL CURTO COM BOLSA E ROSCA PARA REGISTRO,COMDIAMETRO DE 60MMX2".FORNECIMENTO</t>
  </si>
  <si>
    <t>ADAPTADOR SOLDAVEL CURTO COM BOLSA E ROSCA PARA REGISTRO,COMDIAMETRO DE 75MMX2.1/2".FORNECIMENTO</t>
  </si>
  <si>
    <t>ADAPTADOR SOLDAVEL CURTO COM BOLSA E ROSCA PARA REGISTRO,COMDIAMETRO DE 85MMX3".FORNECIMENTO</t>
  </si>
  <si>
    <t>ADAPTADOR SOLDAVEL CURTO COM BOLSA E ROSCA PARA REGISTRO,COMDIAMETRO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</si>
  <si>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</si>
  <si>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</si>
  <si>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</si>
  <si>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</si>
  <si>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</si>
  <si>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</si>
  <si>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</si>
  <si>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</si>
  <si>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</si>
  <si>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</si>
  <si>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</si>
  <si>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</si>
  <si>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</si>
  <si>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</si>
  <si>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</si>
  <si>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</si>
  <si>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</si>
  <si>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</si>
  <si>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</si>
  <si>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</si>
  <si>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</si>
  <si>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</si>
  <si>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</si>
  <si>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</si>
  <si>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</si>
  <si>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</si>
  <si>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</si>
  <si>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</si>
  <si>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</si>
  <si>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</si>
  <si>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</si>
  <si>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</si>
  <si>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</si>
  <si>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</si>
  <si>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</si>
  <si>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</si>
  <si>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</si>
  <si>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</si>
  <si>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</si>
  <si>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CAP SOLDAVEL,COM DIAMETRO DE 20MM.FORNECIMENTO</t>
  </si>
  <si>
    <t>CAP SOLDAVEL,COM DIAMETRO DE 25MM.FORNECIMENTO</t>
  </si>
  <si>
    <t>CAP SOLDAVEL,COM DIAMETRO DE 32MM.FORNECIMENTO</t>
  </si>
  <si>
    <t>CAP SOLDAVEL,COM DIAMETRO DE 40MM.FORNECIMENTO</t>
  </si>
  <si>
    <t>CAP SOLDAVEL,COM DIAMETRO DE 50MM.FORNECIMENTO</t>
  </si>
  <si>
    <t>CAP SOLDAVEL,COM DIAMETRO DE 60MM.FORNECIMENTO</t>
  </si>
  <si>
    <t>CAP SOLDAVEL,COM DIAMETRO DE 75MM.FORNECIMENTO</t>
  </si>
  <si>
    <t>CAP SOLDAVEL,COM DIAMETRO DE 85MM.FORNECIMENTO</t>
  </si>
  <si>
    <t>CAP SOLDAVEL,COM DIAMETRO DE 110MM.FORNECIMENTO</t>
  </si>
  <si>
    <t>CURVA 45º SOLDAVEL,COM DIAMETRO DE 20MM.FORNECIMENTO</t>
  </si>
  <si>
    <t>CURVA 45º SOLDAVEL,COM DIAMETRO DE 25MM.FORNECIMENTO</t>
  </si>
  <si>
    <t>CURVA 45º SOLDAVEL,COM DIAMETRO DE 32MM.FORNECIMENTO</t>
  </si>
  <si>
    <t>CURVA 45º SOLDAVEL,COM DIAMETRO DE 40MM.FORNECIMENTO</t>
  </si>
  <si>
    <t>CURVA 45º SOLDAVEL,COM DIAMETRO DE 50MM.FORNECIMENTO</t>
  </si>
  <si>
    <t>CURVA 45º SOLDAVEL,COM DIAMETRO DE 60MM.FORNECIMENTO</t>
  </si>
  <si>
    <t>CURVA 45° SOLDAVEL,COM DIAMETRO DE 75MM.FORNECIMENTO.</t>
  </si>
  <si>
    <t>CURVA 45º SOLDAVEL,COM DIAMETRO DE 85MM.FORNECIMENTO</t>
  </si>
  <si>
    <t>CURVA 45º SOLDAVEL,COM DIAMETRO DE 110MM.FORNECIMENTO</t>
  </si>
  <si>
    <t>CURVA 90º SOLDAVEL,COM DIAMETRO DE 20MM.FORNECIMENTO</t>
  </si>
  <si>
    <t>CURVA 90º SOLDAVEL,COM DIAMETRO DE 25MM.FORNECIMENTO</t>
  </si>
  <si>
    <t>CURVA 90º SOLDAVEL,COM DIAMETRO DE 32MM.FORNECIMENTO</t>
  </si>
  <si>
    <t>CURVA 90º SOLDAVEL,COM DIAMETRO DE 40MM.FORNECIMENTO</t>
  </si>
  <si>
    <t>CURVA 90º SOLDAVEL,COM DIAMETRO DE 50MM.FORNECIMENTO</t>
  </si>
  <si>
    <t>CURVA 90º SOLDAVEL,COM DIAMETRO DE 60MM.FORNECIMENTO</t>
  </si>
  <si>
    <t>CURVA 90º SOLDAVEL,COM DIAMETRO DE 75MM.FORNECIMENTO</t>
  </si>
  <si>
    <t>CURVA 90º SOLDAVEL,COM DIAMETRO DE 85MM.FORNECIMENTO</t>
  </si>
  <si>
    <t>CURVA 90º SOLDAVEL,COM DIAMETRO DE 110MM.FORNECIMENTO</t>
  </si>
  <si>
    <t>JOELHO 45º SOLDAVEL,COM DIAMETRO DE 20MM.FORNECIMENTO</t>
  </si>
  <si>
    <t>JOELHO 45º SOLDAVEL,COM DIAMETRO DE 25MM.FORNECIMENTO</t>
  </si>
  <si>
    <t>JOELHO 45º SOLDAVEL,COM DIAMETRO DE 32MM.FORNECIMENTO</t>
  </si>
  <si>
    <t>JOELHO 45º SOLDAVEL,COM DIAMETRO DE 40MM.FORNECIMENTO</t>
  </si>
  <si>
    <t>JOELHO 45º SOLDAVEL,COM DIAMETRO DE 50MM.FORNECIMENTO</t>
  </si>
  <si>
    <t>JOELHO 45º SOLDAVEL,COM DIAMETRO DE 60MM.FORNECIMENTO</t>
  </si>
  <si>
    <t>JOELHO 45º SOLDAVEL,COM DIAMETRO DE 75MM.FORNECIMENTO</t>
  </si>
  <si>
    <t>JOELHO 45º SOLDAVEL,COM DIAMETRO DE 85MM.FORNECIMENTO</t>
  </si>
  <si>
    <t>JOELHO 45º SOLDAVEL,COM DIAMETRO DE 110MM.FORNECIMENTO</t>
  </si>
  <si>
    <t>JOELHO 90º SOLDAVEL,COM DIAMETRO DE 20MM.FORNECIMENTO</t>
  </si>
  <si>
    <t>JOELHO 90º SOLDAVEL,COM DIAMETRO DE 25MM.FORNECIMENTO</t>
  </si>
  <si>
    <t>JOELHO 90º SOLDAVEL,COM DIAMETRO DE 32MM.FORNECIMENTO</t>
  </si>
  <si>
    <t>JOELHO 90º SOLDAVEL,COM DIAMETRO DE 40MM.FORNECIMENTO</t>
  </si>
  <si>
    <t>JOELHO 90º SOLDAVEL,COM DIAMETRO DE 50MM.FORNECIMENTO</t>
  </si>
  <si>
    <t>JOELHO 90º SOLDAVEL,COM DIAMETRO DE 60MM.FORNECIMENTO</t>
  </si>
  <si>
    <t>JOELHO 90º SOLDAVEL,COM DIAMETRO DE 75MM.FORNECIMENTO</t>
  </si>
  <si>
    <t>JOELHO 90º SOLDAVEL,COM DIAMETRO DE 85MM.FORNECIMENTO</t>
  </si>
  <si>
    <t>JOELHO 90º SOLDAVEL,COM DIAMETRO DE 110MM.FORNECIMENTO</t>
  </si>
  <si>
    <t>JOELHO DE REDUCAO 90º SOLDAVEL,COM DIAMETRO DE 25MMX20MM.FORNECIMENTO</t>
  </si>
  <si>
    <t>JOELHO DE REDUCAO 90º SOLDAVEL,COM DIAMETRO DE 32MMX25MM.FORNECIMENTO</t>
  </si>
  <si>
    <t>LUVA SOLDAVEL,COM DIAMETRO DE 20MM.FORNECIMENTO</t>
  </si>
  <si>
    <t>LUVA SOLDAVEL,COM DIAMETRO DE 25MM.FORNECIMENTO</t>
  </si>
  <si>
    <t>LUVA SOLDAVEL,COM DIAMETRO DE 32MM.FORNECIMENTO</t>
  </si>
  <si>
    <t>LUVA SOLDAVEL,COM DIAMETRO DE 40MM.FORNECIMENTO</t>
  </si>
  <si>
    <t>LUVA SOLDAVEL,COM DIAMETRO DE 50MM.FORNECIMENTO</t>
  </si>
  <si>
    <t>LUVA SOLDAVEL,COM DIAMETRO DE 60MM.FORNECIMENTO</t>
  </si>
  <si>
    <t>LUVA SOLDAVEL,COM DIAMETRO DE 75MM.FORNECIMENTO</t>
  </si>
  <si>
    <t>LUVA SOLDAVEL,COM DIAMETRO DE 85MM.FORNECIMENTO</t>
  </si>
  <si>
    <t>LUVA SOLDAVEL,COM DIAMETRO DE 110MM.FORNECIMENTO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</si>
  <si>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</si>
  <si>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</si>
  <si>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</si>
  <si>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</si>
  <si>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</si>
  <si>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</si>
  <si>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</si>
  <si>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SOLDAVEL 90º,COM DIAMETRO DE 20MM.FORNECIMENTO</t>
  </si>
  <si>
    <t>TE SOLDAVEL 90º,COM DIAMETRO DE 25MM.FORNECIMENTO</t>
  </si>
  <si>
    <t>TE SOLDAVEL 90º,COM DIAMETRO DE 32MM.FORNECIMENTO</t>
  </si>
  <si>
    <t>TE SOLDAVEL 90º,COM DIAMETRO DE 40MM.FORNECIMENTO</t>
  </si>
  <si>
    <t>TE SOLDAVEL 90º,COM DIAMETRO DE 50MM.FORNECIMENTO</t>
  </si>
  <si>
    <t>TE SOLDAVEL 90º,COM DIAMETRO DE 60MM.FORNECIMENTO</t>
  </si>
  <si>
    <t>TE SOLDAVEL 90º,COM DIAMETRO DE 75MM.FORNECIMENTO</t>
  </si>
  <si>
    <t>TE SOLDAVEL 90º,COM DIAMETRO DE 85MM.FORNECIMENTO</t>
  </si>
  <si>
    <t>TE SOLDAVEL 90º,COM DIAMETRO DE 110MM.FORNECIMENTO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</si>
  <si>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</si>
  <si>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</si>
  <si>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</si>
  <si>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</si>
  <si>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</si>
  <si>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</si>
  <si>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</si>
  <si>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</si>
  <si>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</si>
  <si>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</si>
  <si>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CRUZETA SOLDAVEL,COM DIAMETRO DE 25MM.FORNECIMENTO</t>
  </si>
  <si>
    <t>CRUZETA SOLDAVEL,COM DIAMETRO DE 50MM.FORNECIMENTO</t>
  </si>
  <si>
    <t>UNIAO SOLDAVEL,COM DIAMETRO DE 20MM.FORNECIMENTO</t>
  </si>
  <si>
    <t>UNIAO SOLDAVEL,COM DIAMETRO DE 25MM.FORNECIMENTO</t>
  </si>
  <si>
    <t>UNIAO SOLDAVEL,COM DIAMETRO DE 32MM.FORNECIMENTO</t>
  </si>
  <si>
    <t>UNIAO SOLDAVEL,COM DIAMETRO DE 40MM.FORNECIMENTO</t>
  </si>
  <si>
    <t>UNIAO SOLDAVEL,COM DIAMETRO DE 50MM.FORNECIMENTO</t>
  </si>
  <si>
    <t>UNIAO SOLDAVEL,COM DIAMETRO DE 60MM.FORNECIMENTO</t>
  </si>
  <si>
    <t>UNIAO SOLDAVEL,COM DIAMETRO DE 75MM.FORNECIMENTO</t>
  </si>
  <si>
    <t>UNIAO SOLDAVEL,COM DIAMETRO DE 85MM.FORNECIMENTO</t>
  </si>
  <si>
    <t>UNIAO SOLDAVEL,COM DIAMETRO DE 110MM.FORNECIMENTO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</si>
  <si>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</si>
  <si>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</si>
  <si>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</si>
  <si>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</si>
  <si>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</si>
  <si>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</si>
  <si>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</si>
  <si>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</si>
  <si>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</si>
  <si>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</si>
  <si>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DE20MMX20MMX1/2".FORNECIMENTO</t>
  </si>
  <si>
    <t>TE 90º SOLDAVEL E COM ROSCA NA BOLSA CENTRAL,COM DIAMETRO DE25MMX25MMX1/2".FORNECIMENTO</t>
  </si>
  <si>
    <t>TE 90º SOLDAVEL E COM ROSCA NA BOLSA CENTRAL,COM DIAMETRO DE25MMX25MMX3/4".FORNECIMENTO</t>
  </si>
  <si>
    <t>TE 90º SOLDAVEL E COM ROSCA NA BOLSA CENTRAL,COM DIAMETRO DE32MMX32MMX3/4".FORNECIMENTO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</si>
  <si>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</si>
  <si>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</si>
  <si>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</si>
  <si>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</si>
  <si>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</si>
  <si>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</si>
  <si>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</si>
  <si>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</si>
  <si>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</si>
  <si>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</si>
  <si>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</si>
  <si>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</si>
  <si>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</si>
  <si>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</si>
  <si>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</si>
  <si>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</si>
  <si>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</si>
  <si>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</si>
  <si>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</si>
  <si>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</si>
  <si>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</si>
  <si>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</si>
  <si>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</si>
  <si>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</si>
  <si>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</si>
  <si>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</si>
  <si>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</si>
  <si>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</si>
  <si>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</si>
  <si>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</si>
  <si>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</si>
  <si>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</si>
  <si>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</si>
  <si>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DIAMETRODE 1/2",EXCLUSIVE A PECA</t>
  </si>
  <si>
    <t>CORTE E ABERTURA DE DUAS ROSCAS,POR TARRAXA MANUAL,E COLOCACAO DE CONEXOES DE FERRO GALVANIZADO,COM COSTURA,COM DIAMETRODE 3/4",EXCLUSIVE A PECA</t>
  </si>
  <si>
    <t>CORTE E ABERTURA DE DUAS ROSCAS,POR TARRAXA MANUAL,E COLOCACAO DE CONEXOES DE FERRO GALVANIZADO,COM COSTURA,COM DIAMETRODE 1",EXCLUSIVE A PECA</t>
  </si>
  <si>
    <t>CORTE E ABERTURA DE DUAS ROSCAS,POR TARRAXA MANUAL,E COLOCACAO DE CONEXOES DE FERRO GALVANIZADO,COM COSTURA,COM DIAMETRODE 1.1/4",EXCLUSIVE A PECA</t>
  </si>
  <si>
    <t>CORTE E ABERTURA DE DUAS ROSCAS,POR TARRAXA MANUAL,E COLOCACAO DE CONEXOES DE FERRO GALVANIZADO,COM COSTURA,COM DIAMETRODE 1.1/2",EXCLUSIVE A PECA</t>
  </si>
  <si>
    <t>CORTE E ABERTURA DE DUAS ROSCAS,POR TARRAXA MANUAL,E COLOCACAO DE CONEXOES DE FERRO GALVANIZADO,COM COSTURA,COM DIAMETRODE 2",EXCLUSIVE A PECA</t>
  </si>
  <si>
    <t>CORTE E ABERTURA DE DUAS ROSCAS,POR TARRAXA MANUAL,E COLOCACAO DE CONEXOES DE FERRO GALVANIZADO,COM COSTURA,COM DIAMETRODE 2.1/2",EXCLUSIVE A PECA</t>
  </si>
  <si>
    <t>CORTE E ABERTURA DE DUAS ROSCAS,POR TARRAXA MANUAL,E COLOCACAO DE CONEXOES DE FERRO GALVANIZADO,COM COSTURA,COM DIAMETRODE 3",EXCLUSIVE A PECA</t>
  </si>
  <si>
    <t>CORTE E ABERTURA DE DUAS ROSCAS,POR TARRAXA MANUAL,E COLOCACAO DE CONEXOES DE FERRO GALVANIZADO,COM COSTURA,COM DIAMETRODE 4",EXCLUSIVE A PECA</t>
  </si>
  <si>
    <t>CORTE E ABERTURA DE DUAS ROSCAS,POR TARRAXA MANUAL,COLOCACAODE CONEXOES EM TUBULACAO PARA VAPOR(SCH-40 OU SCH-80),NO DIAMETRO DE 1/2",EXCLUSIVE A PECA</t>
  </si>
  <si>
    <t>CORTE E ABERTURA DE DUAS ROSCAS,POR TARRAXA MANUAL,COLOCACAODE CONEXOES EM TUBULACAO PARA VAPOR(SCH-40 OU SCH-80),NO DIAMETRO DE 3/4",EXCLUSIVE A PECA</t>
  </si>
  <si>
    <t>CORTE E ABERTURA DE DUAS ROSCAS,POR TARRAXA MANUAL,COLOCACAODE CONEXOES EM TUBULACAO PARA VAPOR(SCH-40 OU SCH-80),NO DIAMETRO DE 1",EXCLUSIVE A PECA</t>
  </si>
  <si>
    <t>CORTE E ABERTURA DE DUAS ROSCAS,POR TARRAXA MANUAL,COLOCACAODE CONEXOES EM TUBULACAO PARA VAPOR(SCH-40 OU SCH-80),NO DIAMETRO DE 1.1/4",EXCLUSIVE A PECA</t>
  </si>
  <si>
    <t>CORTE E ABERTURA DE DUAS ROSCAS,POR TARRAXA MANUAL,COLOCACAODE CONEXOES EM TUBULACAO PARA VAPOR(SCH-40 OU SCH-80),NO DIAMETRO DE 1.1/2",EXCLUSIVE A PECA</t>
  </si>
  <si>
    <t>CORTE E ABERTURA DE DUAS ROSCAS,POR TARRAXA MANUAL,COLOCACAODE CONEXOES EM TUBULACAO PARA VAPOR(SCH-40 OU SCH-80),NO DIAMETRO DE 2",EXCLUSIVE A PECA</t>
  </si>
  <si>
    <t>CORTE E ABERTURA DE DUAS ROSCAS,POR TARRAXA MANUAL,COLOCACAODE CONEXOES EM TUBULACAO PARA VAPOR(SCH-40 OU SCH-80),NO DIAMETRO DE 2.1/2",EXCLUSIVE A PECA</t>
  </si>
  <si>
    <t>CORTE E ABERTURA DE DUAS ROSCAS,POR TARRAXA MANUAL,COLOCACAODE CONEXOES EM TUBULACAO PARA VAPOR(SCH-40 OU SCH-80),NO DIAMETRO DE 3",EXCLUSIVE A PECA</t>
  </si>
  <si>
    <t>CORTE E ABERTURA DE DUAS ROSCAS,POR TARRAXA MANUAL,COLOCACAODE CONEXOES EM TUBULACAO PARA VAPOR(SCH-40 OU SCH-80),NO DIAMETRO DE 4",EXCLUSIVE A PECA</t>
  </si>
  <si>
    <t>CORTE E ABERTURA DE DUAS ROSCAS,POR TARRAXA MANUAL,COLOCACAODE CONEXOES EM TUBOS DE PVC ROSQUEAVEIS,COM DIAMETRO DE 1/2",EXCLUSIVE A PECA</t>
  </si>
  <si>
    <t>CORTE E ABERTURA DE DUAS ROSCAS,POR TARRAXA MANUAL,COLOCACAODE CONEXOES EM TUBOS DE PVC ROSQUEAVEIS,COM DIAMETRO DE 3/4",EXCLUSIVE A PECA</t>
  </si>
  <si>
    <t>CORTE E ABERTURA DE DUAS ROSCAS,POR TARRAXA MANUAL,COLOCACAODE CONEXOES EM TUBOS DE PVC ROSQUEAVEIS,COM DIAMETRO DE 1",EXCLUSIVE A PECA</t>
  </si>
  <si>
    <t>CORTE E ABERTURA DE DUAS ROSCAS,POR TARRAXA MANUAL,COLOCACAODE CONEXOES EM TUBOS DE PVC ROSQUEAVEIS,COM DIAMETRO DE 1.1/4",EXCLUSIVE A PECA</t>
  </si>
  <si>
    <t>CORTE E ABERTURA DE DUAS ROSCAS,POR TARRAXA MANUAL,COLOCACAODE CONEXOES EM TUBOS DE PVC ROSQUEAVEIS,COM DIAMETRO DE 1.1/2",EXCLUSIVE A PECA</t>
  </si>
  <si>
    <t>CORTE E ABERTURA DE DUAS ROSCAS,POR TARRAXA MANUAL,COLOCACAODE CONEXOES EM TUBOS DE PVC ROSQUEAVEIS,COM DIAMETRO DE 2",EXCLUSIVE A PECA</t>
  </si>
  <si>
    <t>CORTE E ABERTURA DE DUAS ROSCAS,POR TARRAXA MANUAL,COLOCACAODE CONEXOES EM TUBOS DE PVC ROSQUEAVEIS,COM DIAMETRO DE 2.1/2",EXCLUSIVE A PECA</t>
  </si>
  <si>
    <t>CORTE E ABERTURA DE DUAS ROSCAS,POR TARRAXA MANUAL,COLOCACAODE CONEXOES EM TUBOS DE PVC ROSQUEAVEIS,COM DIAMETRO DE 3",EXCLUSIVE A PECA</t>
  </si>
  <si>
    <t>CORTE E ABERTURA DE DUAS ROSCAS,POR TARRAXA MANUAL,COLOCACAODE CONEXOES EM TUBOS DE PVC ROSQUEAVEIS,COM DIAMETRO DE 4",EXCLUSIVE A PECA</t>
  </si>
  <si>
    <t>CORTE E ABERTURA DE DUAS ROSCAS,POR TARRAXA MANUAL,COLOCACAODE CONEXOES EM ELETRODUTO DE PVC ROSQUEAVEIS,COM DIAMETRO DE 1/2",EXCLUSIVE A PECA</t>
  </si>
  <si>
    <t>CORTE E ABERTURA DE DUAS ROSCAS,POR TARRAXA MANUAL,COLOCACAODE CONEXOES EM ELETRODUTO DE PVC ROSQUEAVEIS,COM DIAMETRO DE 3/4",EXCLUSIVE A PECA</t>
  </si>
  <si>
    <t>CORTE E ABERTURA DE DUAS ROSCAS,POR TARRAXA MANUAL,COLOCACAODE CONEXOES EM ELETRODUTO DE PVC ROSQUEAVEIS,COM DIAMETRO DE 1",EXCLUSIVE A PECA</t>
  </si>
  <si>
    <t>CORTE E ABERTURA DE DUAS ROSCAS,POR TARRAXA MANUAL,COLOCACAODE CONEXOES EM ELETRODUTO DE PVC ROSQUEAVEIS,COM DIAMETRO DE 1.1/4",EXCLUSIVE A PECA</t>
  </si>
  <si>
    <t>CORTE E ABERTURA DE DUAS ROSCAS,POR TARRAXA MANUAL,COLOCACAODE CONEXOES EM ELETRODUTO DE PVC ROSQUEAVEIS,COM DIAMETRO DE 1.1/2",EXCLUSIVE A PECA</t>
  </si>
  <si>
    <t>CORTE E ABERTURA DE DUAS ROSCAS,POR TARRAXA MANUAL,COLOCACAODE CONEXOES EM ELETRODUTO DE PVC ROSQUEAVEIS,COM DIAMETRO DE 2",EXCLUSIVE A PECA</t>
  </si>
  <si>
    <t>CORTE E ABERTURA DE DUAS ROSCAS,POR TARRAXA MANUAL,COLOCACAODE CONEXOES EM ELETRODUTO DE PVC ROSQUEAVEIS,COM DIAMETRO DE 2.1/2",EXCLUSIVE A PECA</t>
  </si>
  <si>
    <t>CORTE E ABERTURA DE DUAS ROSCAS,POR TARRAXA MANUAL,COLOCACAODE CONEXOES EM ELETRODUTO DE PVC ROSQUEAVEIS,COM DIAMETRO DE 3",EXCLUSIVE A PECA</t>
  </si>
  <si>
    <t>CORTE E ABERTURA DE DUAS ROSCAS,POR TARRAXA MANUAL,COLOCACAODE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</si>
  <si>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</si>
  <si>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</si>
  <si>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</si>
  <si>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</si>
  <si>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RIGIDO,SOLDAVELPARA AGUA FRIA,COM DIAMETRO DE 20MM,EXCLUSIVE A PECA</t>
  </si>
  <si>
    <t>CORTE E COLOCACAO DE CONEXOES EM TUBO DE PVC RIGIDO,SOLDAVELPARA AGUA FRIA,COM DIAMETRO DE 25MM,EXCLUSIVE A PECA</t>
  </si>
  <si>
    <t>CORTE E COLOCACAO DE CONEXOES EM TUBO DE PVC RIGIDO,SOLDAVELPARA AGUA FRIA,COM DIAMETRO DE 32MM,EXCLUSIVE A PECA</t>
  </si>
  <si>
    <t>CORTE E COLOCACAO DE CONEXOES EM TUBO DE PVC RIGIDO,SOLDAVELPARA AGUA FRIA,COM DIAMETRO DE 40MM,EXCLUSIVE A PECA</t>
  </si>
  <si>
    <t>CORTE E COLOCACAO DE CONEXOES EM TUBO DE PVC RIGIDO,SOLDAVELPARA AGUA FRIA,COM DIAMETRO DE 50MM,EXCLUSIVE A PECA</t>
  </si>
  <si>
    <t>CORTE E COLOCACAO DE CONEXOES EM TUBO DE PVC RIGIDO,SOLDAVELPARA AGUA FRIA,COM DIAMETRO DE 60MM,EXCLUSIVE A PECA</t>
  </si>
  <si>
    <t>CORTE E COLOCACAO DE CONEXOES EM TUBO DE PVC RIGIDO,SOLDAVELPARA AGUA FRIA,COM DIAMETRO DE 75MM,EXCLUSIVE A PECA</t>
  </si>
  <si>
    <t>CORTE E COLOCACAO DE CONEXOES EM TUBO DE PVC RIGIDO,SOLDAVELPARA AGUA FRIA,COM DIAMETRO DE 85MM,EXCLUSIVE A PECA</t>
  </si>
  <si>
    <t>CORTE E COLOCACAO DE CONEXOES EM TUBO DE PVC RIGIDO,SOLDAVELPARA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</si>
  <si>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</si>
  <si>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</si>
  <si>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</si>
  <si>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</si>
  <si>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</si>
  <si>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</si>
  <si>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</si>
  <si>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</si>
  <si>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</si>
  <si>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</si>
  <si>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</si>
  <si>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</si>
  <si>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</si>
  <si>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</si>
  <si>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</si>
  <si>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</si>
  <si>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</si>
  <si>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</si>
  <si>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</si>
  <si>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</si>
  <si>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</si>
  <si>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</si>
  <si>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</si>
  <si>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</si>
  <si>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</si>
  <si>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</si>
  <si>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</si>
  <si>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</si>
  <si>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</si>
  <si>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</si>
  <si>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</si>
  <si>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</si>
  <si>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</si>
  <si>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</si>
  <si>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</si>
  <si>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</si>
  <si>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</si>
  <si>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</si>
  <si>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</si>
  <si>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LIGACAO PREDIAL DE ESGOTO SANITARIO,SEGUNDO INSTRUCOES DA CEDAE,INCLUSIVE CAIXA DE INSPECAO COM TAMPAO DE FERRO FUNDIDOLEVE,EM LOGRADOURO DOTADO DE COLETOR DUPLO.ESTE CUSTO INCLUIESCAVACAO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</si>
  <si>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</si>
  <si>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</si>
  <si>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</si>
  <si>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</si>
  <si>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</si>
  <si>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</si>
  <si>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SOBRECAMADA DE CONCRETO E DOTADO DE COLETOR UNICO.ESTE CUSTO INCLUI ESCAVACAO E REATERRO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</si>
  <si>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</si>
  <si>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</si>
  <si>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</si>
  <si>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</si>
  <si>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</si>
  <si>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</si>
  <si>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PREDIALDE AGUA,DENOMINADO "KIT CAVALETE",EM PVC,DIAMETRO DE 1/2".FORNECIMENTO</t>
  </si>
  <si>
    <t>CONJUNTO DE MATERIAIS,COMPLETO,PARA LIGACAO DE RAMAL PREDIALDE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</si>
  <si>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</si>
  <si>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</si>
  <si>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</si>
  <si>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</si>
  <si>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</si>
  <si>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</si>
  <si>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</si>
  <si>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</si>
  <si>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CONJUNTO DE MATERIAIS PARA RAMAL PREDIAL DE AGUA DE PVC RQ 1/2",PADRAO NORMAL,LIGADO EM DISTRIBUIDOR DE PVC DN DE 50MM OU 2",EXCLUSIVE TUBO E CAVALETE.FORNECIMENTO</t>
  </si>
  <si>
    <t>CONJUNTO DE MATERIAIS PARA RAMAL PREDIAL DE AGUA DE PVC RQ 1/2",PADRAO NORMAL,LIGADO EM DISTRIBUIDOR DE PVC DN DE 75MM OU 3",EXCLUSIVE TUBO E CAVALETE.FORNECIMENTO</t>
  </si>
  <si>
    <t>CONJUNTO DE MATERIAIS PARA RAMAL PREDIAL DE AGUA DE PVC RQ 1/2",PADRAO NORMAL,LIGADO EM DISTRIBUIDOR DE FERRO FUNDIDO K-7 DN DE 75MM,EXCLUSIVE TUBO E CAVALETE.FORNECIMENTO</t>
  </si>
  <si>
    <t>CONJUNTO DE MATERIAIS PARA RAMAL PREDIAL DE AGUA DE PVC RQ 1/2",PADRAO NORMAL,LIGADO EM DISTRIBUIDOR DE FERRO FUNDIDO K-7 DN OU PVC DEFOFO DN DE 100MM,EXCLUSIVE TUBO E CAVALETE.FORNECIMENTO</t>
  </si>
  <si>
    <t>CONJUNTO DE MATERIAIS PARA RAMAL PREDIAL DE AGUA DE PVC RQ 1/2",PADRAO NORMAL,LIGADO EM DISTRIBUIDOR DE PVC DEFOFO DN DE150MM,EXCLUSIVE TUBO E CAVALETE.FORNECIMENTO</t>
  </si>
  <si>
    <t>CONJUNTO DE MATERIAIS PARA RAMAL PREDIAL DE AGUA DE PVC RQ 1/2",PADRAO NORMAL,LIGADO EM DISTRIBUIDOR DE PVC DEFOFO DN DE200MM,EXCLUSIVE TUBO E CAVALETE.FORNECIMENTO</t>
  </si>
  <si>
    <t>CONJUNTO DE MATERIAIS PARA RAMAL PREDIAL DE AGUA DE PVC RQ 1/2",PADRAO NORMAL,LIGADO EM DISTRIBUIDOR DE PVC DEFOFO DN DE250MM,EXCLUSIVE TUBO EM CAVALETE.FORNECIMENTO</t>
  </si>
  <si>
    <t>CONJUNTO DE MATERIAIS PARA RAMAL PREDIAL DE AGUA DE PVC RQ 1/2",PADRAO NORMAL,LIGADO EM DISTRIBUIDOR DE FERRO FUNDIDO K-7 DN ACIMA DE 100MM OU K-9,EXCLUSIVE TUBO E CAVALETE.FORNECIMENTO</t>
  </si>
  <si>
    <t>CONJUNTO DE MATERIAIS PARA RAMAL PREDIAL DE AGUA DE PVC RQ 3/4",PADRAO NORMAL,LIGADO EM DISTRIBUIDOR DE PVC DN DE 50MM OU 2",EXCLUSIVE TUBO E CAVALETE.FORNECIMENTO</t>
  </si>
  <si>
    <t>CONJUNTO DE MATERIAIS PARA RAMAL PREDIAL DE AGUA DE PVC RQ 3/4",PADRAO NORMAL,LIGADO EM DISTRIBUIDOR DE PVC DN DE 75MM OU 3",EXCLUSIVE TUBO E CAVALETE.FORNECIMENTO</t>
  </si>
  <si>
    <t>CONJUNTO DE MATERIAIS PARA RAMAL PREDIAL DE AGUA DE PVC RQ 3/4",PADRAO NORMAL,LIGADO EM DISTRIBUIDOR DE FERRO FUNDIDO K-7 DN DE 75MM,EXCLUSIVE TUBO E CAVALETE.FORNECIMENTO</t>
  </si>
  <si>
    <t>CONJUNTO DE MATERIAIS PARA RAMAL PREDIAL DE AGUA DE PVC RQ 3/4",PADRAO NORMAL,LIGADO EM DISTRIBUIDOR DE FERRO FUNDIDO K-7 OU PVC DEFOFO DN DE 100MM,EXCLUSIVE TUBO E CAVALETE.FORNECIMENTO</t>
  </si>
  <si>
    <t>CONJUNTO DE MATERIAIS PARA RAMAL PREDIAL DE AGUA DE PVC RQ 3/4",PADRAO NORMAL,LIGADO EM DISTRIBUIDOR DE PVC DEFOFO DN DE150MM,EXCLUSIVE TUBO E CAVALETE.FORNECIMENTO</t>
  </si>
  <si>
    <t>CONJUNTO DE MATERIAIS PARA RAMAL PREDIAL DE AGUA DE PVC RQ 3/4",PADRAO NORMAL,LIGADO EM DISTRIBUIDOR DE PVC DEFOFO DN DE200MM,EXCLUSIVE TUBO E CAVALETE.FORNECIMENTO</t>
  </si>
  <si>
    <t>CONJUNTO DE MATERIAIS PARA RAMAL PREDIAL DE AGUA DE PVC RQ 3/4",PADRAO NORMAL,LIGADO EM DISTRIBUIDOR DE PVC DEFOFO DN DE250MM,EXCLUSIVE TUBO E CAVALETE.FORNECIMENTO</t>
  </si>
  <si>
    <t>CONJUNTO DE MATERIAIS PARA RAMAL PREDIAL DE AGUA DE PVC RQ 3/4",PADRAO NORMAL,LIGADO EM DISTRIBUIDOR DE FERRO FUNDIDO K-7 DN ACIMA DE 100MM OU K-9,EXCLUSIVE TUBO E CAVALETE.FORNECIMENTO</t>
  </si>
  <si>
    <t>CONJUNTO DE MATERIAIS PARA RAMAL PREDIAL DE AGUA DE PVC RQ 1",PADRAO NORMAL,LIGADO EM DISTRIBUIDOR DE PVC DN DE 50MM OU2",EXCLUSIVE TUBO E CAVALETE.FORNECIMENTO</t>
  </si>
  <si>
    <t>CONJUNTO DE MATERIAIS PARA RAMAL PREDIAL DE AGUA DE PVC RQ 1",PADRAO NORMAL,LIGADO EM DISTRIBUIDOR DE PVC OU FERRO FUNDIDO K-7 DN DE 75MM OU 3",EXCLUSIVE TUBO E CAVALETE.FORNECIMENTO</t>
  </si>
  <si>
    <t>CONJUNTO DE MATERIAIS PARA RAMAL PREDIAL DE AGUA DE PVC RQ 1",PADRAO NORMAL,LIGADO EM DISTRIBUIDOR DE FERRO FUNDIDO K-7OU PVC DEFOFO DN DE 100MM,EXCLUSIVE TUBO E CAVALETE.FORNECIMENTO</t>
  </si>
  <si>
    <t>CONJUNTO DE MATERIAIS PARA RAMAL PREDIAL DE AGUA DE PVC RQ 1",PADRAO NORMAL,LIGADO EM DISTRIBUIDOR DE PVC DEFOFO DN DE 150MM,EXCLUSIVE TUBO E CAVALETE.FORNECIMENTO</t>
  </si>
  <si>
    <t>CONJUNTO DE MATERIAIS PARA RAMAL PREDIAL DE AGUA DE PVC RQ 1",PADRAO NORMAL,LIGADO EM DISTRIBUIDOR DE PVC DEFOFO DN DE 200MM,EXCLUSIVE TUBO E CAVALETE.FORNECIMENTO</t>
  </si>
  <si>
    <t>CONJUNTO DE MATERIAIS PARA RAMAL PREDIAL DE AGUA DE PVC RQ 1",PADRAO NORMAL,LIGADO EM DISTRIBUIDOR DE PVC DEFOFO DN DE 250MM,EXCLUSIVE TUBO E CAVALETE.FORNECIMENTO</t>
  </si>
  <si>
    <t>CONJUNTO DE MATERIAIS PARA RAMAL PREDIAL DE AGUA DE PVC RQ 1",PADRAO NORMAL,LIGADO EM DISTRIBUIDOR DE FERRO FUNDIDO K-7DN ACIMA DE 100MM OU K-9,EXCLUSIVE TUBO E CAVALETE.FORNECIMENTO</t>
  </si>
  <si>
    <t>CONJUNTO DE MATERIAIS PARA RAMAL PREDIAL DE AGUA DE PVC RQ 1.1/2",PADRAO NORMAL,LIGADO EM DISTRIBUIDOR DE PVC DN DE 50MMOU 2",EXCLUSIVE TUBO E CAVALETE.FORNECIMENTO</t>
  </si>
  <si>
    <t>CONJUNTO DE MATERIAIS PARA RAMAL PREDIAL DE AGUA DE PVC RQ 1.1/2",PADRAO NORMAL,LIGADO EM DISTRIBUIDOR DE PVC DN DE 75MMOU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</si>
  <si>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</si>
  <si>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</si>
  <si>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</si>
  <si>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</si>
  <si>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</si>
  <si>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</si>
  <si>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</si>
  <si>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</si>
  <si>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</si>
  <si>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</si>
  <si>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</si>
  <si>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</si>
  <si>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</si>
  <si>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</si>
  <si>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</si>
  <si>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</si>
  <si>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</si>
  <si>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CONJUNTO DE MATERIAIS PARA RAMAL PREDIAL EM PVC RQ,DIAMETRODE 1/2",PADRAO NORMAL,LIGADO EM DISTRIBUIDOR DE PVC COM DIAMETRO DE 50MM(2").FORNECIMENTO E COLOCACAO</t>
  </si>
  <si>
    <t>CONJUNTO DE MATERIAIS PARA RAMAL PREDIAL EM PVC RQ,DIAMETRODE 1/2",PADRAO NORMAL,LIGADO EM DISTRIBUIDOR DE PVC COM DIAMETRO DE 75MM(3").FORNECIMENTO E COLOCACAO</t>
  </si>
  <si>
    <t>CONJUNTO DE MATERIAIS PARA RAMAL PREDIAL EM PVC RQ,DIAMETRODE 1/2",PADRAO NORMAL,LIGADO EM DISTRIBUIDOR DE FERRO FUNDIDO K-7,COM DIAMETRO DE 75MM (3").FORNECIMENTO E COLOCACAO</t>
  </si>
  <si>
    <t>CONJUNTO DE MATERIAIS PARA RAMAL PREDIAL EM PVC RQ,DIAMETRODE 1/2",PADRAO NORMAL,LIGADO EM DISTRIBUIDOR DE FERRO FUNDIDO K-7,OU PVC,COM DIAMETRO DE 100MM(4").FORNECIMENTO E COLOCACAO</t>
  </si>
  <si>
    <t>CONJUNTO DE MATERIAIS PARA RAMAL PREDIAL EM PVC RQ,DIAMETRODE 3/4",PADRAO NORMAL,LIGADO EM DISTRIBUIDOR DE PVC COM DIAMETRO DE 50MM(2").FORNECIMENTO E COLOCACAO</t>
  </si>
  <si>
    <t>CONJUNTO DE MATERIAIS PARA RAMAL PREDIAL EM PVC RQ,DIAMETRODE 3/4",PADRAO NORMAL,LIGADO EM DISTRIBUIDOR DE PVC COM DIAMETRO DE 75MM(3").FORNECIMENTO E COLOCACAO</t>
  </si>
  <si>
    <t>CONJUNTO DE MATERIAIS PARA RAMAL PREDIAL EM PVC RQ,DIAMETRODE 3/4",PADRAO NORMAL,LIGADO EM DISTRIBUIDOR DE FERRO FUNDIDO K-7 COM DIAMETRO DE 75MM(3").FORNECIMENTO E COLOCACAO</t>
  </si>
  <si>
    <t>CONJUNTO DE MATERIAIS PARA RAMAL PREDIAL EM PVC RQ,DIAMETRODE 3/4",PADRAO NORMAL,LIGADO EM DISTRIBUIDOR DE FERRO FUNDIDO K-7 OU PVC COM DIAMETRO DE 100MM(4").FORNECIMENTO E COLOCACAO</t>
  </si>
  <si>
    <t>CONJUNTO DE MATERIAIS PARA RAMAL PREDIAL EM PVC RQ,DIAMETRODE 1",PADRAO NORMAL,LIGADO EM DISTRIBUIDOR DE PVC COM DIAMETRO DE 50MM(2").FORNECIMENTO E COLOCACAO</t>
  </si>
  <si>
    <t>CONJUNTO DE MATERIAIS PARA RAMAL PREDIAL EM PVC RQ,DIAMETRODE 1",PADRAO NORMAL,LIGADO EM DISTRIBUIDOR DE FERRO FUNDIDOK-7 OU PVC COM DIAMETRO DE 75MM(3").FORNECIMENTO E COLOCACAO</t>
  </si>
  <si>
    <t>CONJUNTO DE MATERIAIS PARA RAMAL PREDIAL EM PVC RQ,DIAMETRODE 1",PADRAO NORMAL,LIGADO EM DISTRIBUIDOR DE FERRO FUNDIDOK-7 OU PVC COM DIAMETRO DE 100MM(4").FORNECIMENTO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</si>
  <si>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</si>
  <si>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</si>
  <si>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</si>
  <si>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</si>
  <si>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</si>
  <si>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</si>
  <si>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</si>
  <si>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</si>
  <si>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</si>
  <si>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</si>
  <si>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</si>
  <si>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</si>
  <si>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</si>
  <si>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</si>
  <si>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</si>
  <si>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</si>
  <si>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</si>
  <si>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</si>
  <si>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CEDAE,INCLUSIVEESCAVACAO E REATERRO COM O FORNECIMENTO DE TODO O MATERIALNECESSARIO,EXCLUSIVE REMOCAO E REPOSICAO DE PAVIMENTOS E RETIRADA DO CAVALETE,COM DIAMETRO DE 1/2"</t>
  </si>
  <si>
    <t>INTERVENCAO NO RAMAL CONFORME ESPECIFICACOES CEDAE,INCLUSIVEESCAVACAO E REATERRO COM O FORNECIMENTO DE TODO O MATERIALNECESSARIO,EXCLUSIVE REMOCAO E REPOSICAO DE PAVIMENTOS E RETIRADA DO CAVALETE,COM DIAMETRO DE 3/4"</t>
  </si>
  <si>
    <t>INTERVENCAO NO RAMAL CONFORME ESPECIFICACOES CEDAE,INCLUSIVEESCAVACAO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</si>
  <si>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</si>
  <si>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</si>
  <si>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</si>
  <si>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</si>
  <si>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LIGACAO DE AGUAS PLUVIAIS OU DOMICILIARES SERVIDAS A SARJETA</t>
  </si>
  <si>
    <t>LIGACAO DE AGUAS PLUVIAIS OU DOMICILIARES SERVIDAS A REDE PUBLICA,NO CASO DESTA ESTAR LOCALIZADA SOB O PASSEIO</t>
  </si>
  <si>
    <t>LIGACAO EM TUBULACAO DE PVC,PARA ESGOTO,COM 0,10M DE DIAMETRO,INCLUSIVE ESCAVACAO E REATERRO ATE 1,00M,EXCLUSIVE REMOCAODE PAVIMENTO.CUSTO PARA 10,00M</t>
  </si>
  <si>
    <t>LIGACAO EM TUBULACAO DE PVC,PARA ESGOTO,COM 0,15M DE DIAMETRO,INCLUSIVE ESCAVACAO E REATERRO ATE 1,00M,EXCLUSIVE REMOCAODE PAVIMENTO.CUSTO PARA 10,00M</t>
  </si>
  <si>
    <t>CONJUNTO DE PECAS EM PVC,PARA RAMAL PREDIAL DE ESGOTO SANITARIO,COM DIAMETRO DE 100MM E SERVICOS DE LIGACAO NA CAIXA DEINSPECAO OU NO RAMAL ANTIGO E NO COLETOR.FORNECIMENTO E COLOCACAO</t>
  </si>
  <si>
    <t>CONJUNTO DE PECAS EM PVC,PARA RAMAL PREDIAL DE ESGOTO SANITARIO,COM DIAMETRO DE 150MM E SERVICOS DE LIGACAO NA CAIXA DEINSPECAO OU NO RAMAL ANTIGO E NO COLETOR.FORNECIMENTO E COLOCACAO</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</si>
  <si>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</si>
  <si>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</si>
  <si>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</si>
  <si>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</si>
  <si>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</si>
  <si>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</si>
  <si>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</si>
  <si>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MADEIRAMENTO PARA COBERTURA EM TELHAS ONDULADAS,CONSTITUIDODE PECAS DE 3"X3" E 3"X4.1/2",EM MADEIRA SERRADA,SEM TESOURAOU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</si>
  <si>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</si>
  <si>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</si>
  <si>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</si>
  <si>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</si>
  <si>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</si>
  <si>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</si>
  <si>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</si>
  <si>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</si>
  <si>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</si>
  <si>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</si>
  <si>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</si>
  <si>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</si>
  <si>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</si>
  <si>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</si>
  <si>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</si>
  <si>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</si>
  <si>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</si>
  <si>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</si>
  <si>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</si>
  <si>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</si>
  <si>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</si>
  <si>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</si>
  <si>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</si>
  <si>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DEQUALQUER TIPO.FORNECIMENTO E COLOCACAO</t>
  </si>
  <si>
    <t>TERCA DE MADEIRA APARELHADA,EM PECAS DE 3"X3",PARA COBERTURADE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</si>
  <si>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</si>
  <si>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</si>
  <si>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DEQUALQUER TIPO.FORNECIMENTO E COLOCACAO</t>
  </si>
  <si>
    <t>TERCA DE MADEIRA APARELHADA,EM PECAS DE 3"X6",PARA COBERTURADE QUALQUER TIPO.FORNECIMENTO E COLOCACAO</t>
  </si>
  <si>
    <t>TERCA DE MADEIRA SERRADA,EM PECAS DE 3"X9",PARA COBERTURA DEQUALQUER TIPO.FORNECIMENTO E COLOCACAO</t>
  </si>
  <si>
    <t>TERCA DE MADEIRA APARELHADA,EM PECAS DE 3"X9",PARA COBERTURADE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</si>
  <si>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</si>
  <si>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</si>
  <si>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</si>
  <si>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</si>
  <si>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SERRADA COM 3"X2".FORNECIMENTO E COLOCACAO</t>
  </si>
  <si>
    <t>CAIBRO DE MADEIRA APARELHADA COM 3"X2".FORNECIMENTO E COLOCACAO</t>
  </si>
  <si>
    <t>RIPA DE MADEIRA SERRADA DE 1,5X4CM.FORNECIMENTO E COLOCACAO</t>
  </si>
  <si>
    <t>RIPA DE MADEIRA APARELHADA DE 1,5X4CM.FORNECIMENTO E COLOCACAO</t>
  </si>
  <si>
    <t>COBERTURA EM TELHA CERAMICA FRANCESA,EXCLUSIVE CUMEEIRA E MADEIRAMENTO.MEDIDA PELA AREA REAL DA COBERTURA.FORNECIMENTO ECOLOCACAO</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</si>
  <si>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</si>
  <si>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</si>
  <si>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</si>
  <si>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</si>
  <si>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</si>
  <si>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</si>
  <si>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</si>
  <si>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AREIA,NOTRACO 1:3,INCLUSIVE ESCORAMENTO.FORNECIMENTO E COLOCACAO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</si>
  <si>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</si>
  <si>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</si>
  <si>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</si>
  <si>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</si>
  <si>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</si>
  <si>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</si>
  <si>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</si>
  <si>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</si>
  <si>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</si>
  <si>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</si>
  <si>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</si>
  <si>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CALHA EM MANTA DE PVC DE BOBINA COM 60CM DE LARGURA E 1MM DEESPESSURA.FORNECIMENTO E COLOCACAO</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</si>
  <si>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</si>
  <si>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</si>
  <si>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CUMEEIRA DE ALUMINIO,COM ESPESSURA DE 0,8MM,0,30M DE ABA PARA CADA LADO,PARA TELHAS ONDULADAS.FORNECIMENTO E COLOCACAO</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</si>
  <si>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</si>
  <si>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</si>
  <si>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CUMEEIRA DE ALUMINIO,COM ESPESSURA DE 0,8MM,0,30M DE ABA PARA CADA LADO,PARA TELHAS TRAPEZOIDAIS.FORNECIMENTO E COLOCACAO</t>
  </si>
  <si>
    <t>CUMEEIRA DE ALUMINIO,COM ESPESSURA DE 0,8MM,0,20M DE ABA PARA CADA LADO,PARA TELHAS TRAPEZOIDAIS.FORNECIMENTO E COLOCACACAO</t>
  </si>
  <si>
    <t>CALHA DE ALUMINIO,0,30M,EM CHAPA DE ESPESSURA 0,8MM E DESENVOLVIMENTO 0,50M.FORNECIMENTO E COLOCACAO</t>
  </si>
  <si>
    <t>CALHA DE ALUMINIO,0,30M,EM CHAPA DE ESPESSURA 0,8MM E DESENVOLVIMENTO DE 1M.FORNECIMENTO E COLOCACAO</t>
  </si>
  <si>
    <t>CALHA DE ALUMINIO,0,18M,EM CHAPA DE ESPESSURA 0,5MM E DESENVOLVIMENTO 0,30M.FORNECIMENTO E COLOCACAO</t>
  </si>
  <si>
    <t>RUFO DE ALUMINIO DE 0,8X500MM.FORNECIMENTO E COLOCACAO</t>
  </si>
  <si>
    <t>RUFO DE ALUMINIO DE 0,5X300MM.FORNECIMENTO E COLOCACAO</t>
  </si>
  <si>
    <t>COBERTURA EM TELHAS DE ALUMINIO COM ACABAMENTO EM VERNIZ NAS2 FACES (INTERNA E EXTERNA),NO MODELO TRAPEZOIDAL OU ONDULADA,NA ESPESSURA DE 0,5MM.MEDIDA PELA AREA REAL DE COBERTURA.FORNECIMENTO E COLOCACAO</t>
  </si>
  <si>
    <t>COBERTURA EM TELHAS DE ALUMINIO COM ACABAMENTO EM VERNIZ EM1 FACE E PINTADA NA OUTRA,MODELO TRAPEZOIDAL OU ONDULADA,NAESPESSURA DE 0,5MM.MEDIDA PELA AREA REAL DE COBERTURA.FORNECIMENTO E COLOCACAO</t>
  </si>
  <si>
    <t>RUFO EM ALUMINIO,COM ACABAMENTO EM VERNIZ NAS 2 FACES,TRAPEZOIDAL OU ONDULADA,MEDINDO 1265X600X0,8MM.FORNECIMENTO E COLOCACAO</t>
  </si>
  <si>
    <t>RUFO EM ALUMINIO,COM ACABAMENTO EM VERNIZ EM 1 FACE E PINTADA NA OUTRA,TRAPEZOIDAL OU ONDULADA,MEDINDO 1265X600X0,8MM.FORNECIMENTO E COLOCACAO</t>
  </si>
  <si>
    <t>CUMEEIRA EM ALUMINIO COM ACABAMENTO EM VERNIZ NAS 2 FACES,TRAPEZOIDAL OU ONDULADA,MEDINDO 1265X600X0,8MM.FORNECIMENTO ECOLOCACAO</t>
  </si>
  <si>
    <t>CUMEEIRA EM ALUMINIO COM ACABAMENTO EM VERNIZ EM 1 FACE E PINTADA NA OUTRA,TRAPEZOIDAL OU ONDULADA,MEDINDO 1265X600X0,8MM.FORNECIMENTO E COLOCACAO</t>
  </si>
  <si>
    <t>CONTRA RUFO EM ALUMINIO,COM ACABAMENTO EM VERNIZ NAS 2 FACES,TRAPEZOIDAL OU ONDULADA,MEDINDO 1500X562X0,8MM.FORNECIMENTOE COLOCACAO</t>
  </si>
  <si>
    <t>CONTRA RUFO EM ALUMINIO,COM ACABAMENTO EM VERNIZ EM 1 FACE EPINTADA NA OUTRA,TRAPEZOIDAL OU ONDULADA,MEDINDO 1500X562X0,8MM.FORNECIMENTO E COLOCACAO</t>
  </si>
  <si>
    <t>COBERTURA EM TELHA TERMICA DE ALUMINIO,TRAPEZOIDAL,DUPLA COMESPESSURA DE 30MM,INCLUSIVE TODOS OS ACESSORIOS NECESSARIOSA SUA EXECUCAO.MEDIDA PELA AREA REAL DE COBERTURA.FORNECIMENTO E COLOCACAO</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</si>
  <si>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</si>
  <si>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COBERTURA EM TELHAS ONDULADAS EM FIBERGLASS,1,10X1,53M,SEM CUMEEIRA,FIXACAO COM PARAFUSOS OU HASTES DE ALUMINIO,5/16"X250MM,COM ROSCA,EXCLUSIVE MADEIRAMENTO.MEDIDA PELA AREA REAL DE CORBERTURA.FORNECIMENTO E COLOCACAO</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</si>
  <si>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</si>
  <si>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</si>
  <si>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</si>
  <si>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</si>
  <si>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</si>
  <si>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</si>
  <si>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</si>
  <si>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</si>
  <si>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COBERTURA COM TELHAS TRAPEZOIDAIS EM ACO GALVANIZADO,ESPESSURA DE 0,5MM,INCLUSIVE FIXACOES E MEDIDA PELA AREA REAL DA COBERTURA</t>
  </si>
  <si>
    <t>CUMEEIRA EM CHAPA DE ACO GALVANIZADO,COM ESPESSURA DE 0,5MM,0,30M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</si>
  <si>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</si>
  <si>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</si>
  <si>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</si>
  <si>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</si>
  <si>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COBERTURA EM TELHAS ONDULADAS FABRICADAS COM FIBRAS VEGETAISE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</si>
  <si>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</si>
  <si>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</si>
  <si>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</si>
  <si>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</si>
  <si>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</si>
  <si>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</si>
  <si>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</si>
  <si>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</si>
  <si>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</si>
  <si>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</si>
  <si>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</si>
  <si>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</si>
  <si>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ESTRUTURA DE ALUMINIO PARA CLARABOIA EM CHAPA DE POLICARBONATO,EXCLUSIVE ESTA.FORNECIMENTO E COLOCACAO</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</si>
  <si>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</si>
  <si>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</si>
  <si>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</si>
  <si>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</si>
  <si>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</si>
  <si>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</si>
  <si>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</si>
  <si>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</si>
  <si>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</si>
  <si>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INDICE 16.015IMPERMEABILIZACAO SUPERF.CONCRETO.</t>
  </si>
  <si>
    <t>IMPERMEABILIZACAO C/MANTA A BASE ASFALTO MODIFICADO C/POLIMEROS,TIPO III-B,ESP.4,00MM,CONSUMO MINIMO 1,15M2/M2,APLICACAOCHAMA MACARICO SOBRE PRIMER ASFALTICO BASE AGUA OU SOLVENTE,CONSUMO 0,40KG/M2,INCLUSIVE ESTE</t>
  </si>
  <si>
    <t>IMPERMEABILIZACAO C/MANTA A BASE DE ASFALTO MODIFICADO C/POLIMEROS,TIPO III-A,C/ESP.4,00M,CONSUMO MINIMO DE 1,15M2/M2,APLICACAO C/CHAMA DE MACARICO SOBRE PRIMER ASFALTICO BASE AGUAOU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</si>
  <si>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</si>
  <si>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</si>
  <si>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</si>
  <si>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</si>
  <si>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</si>
  <si>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</si>
  <si>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</si>
  <si>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</si>
  <si>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</si>
  <si>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IMPERMEABILIZACAO,NAO ADERIDA AO SUBSTRATO,COM MANTA BUTILICA,ESPESSURA MINIMA 0,8MM,CONSUMO DE 1,10M2/M2,UTILIZANDO CINTA DE CALDEACAO E COLA ADESIVA,BERCO AMORTECEDOR,EXCLUSIVE PREPARO DO SUBSTRATO COM CAIMENTO DE 1%,CAMADA SEPARADORA AMORTECEDORA,PROTECAO TERMICA,PROTECAO PRIMARIA E MECANICA</t>
  </si>
  <si>
    <t>IMPERMEABILIZACAO,NAO ADERIDA AO SUBSTRATO,COM MANTA DE EPDM,ESPESSURA MINIMA DE 0,8MM,CONSUMO DE 1,10M2/M2,UTILIZANDO CINTA DE CALDEACAO E COLA ADESIVA,BERCO AMORTECEDOR,EXCLUSIVEPREPARO DO SUBSTRATO COM CAIMENTO DE 1%,CAMADA SEPARADORA,CAMADA AMORTECEDORA,PROTECAO TERMICA,PROTECAO PRIMARIA E MECANICA</t>
  </si>
  <si>
    <t>IMPERMEABILIZACAO COM MANTA BUTILICA,ESPESSURA DE 0,8MM,CONSUMO 1,15M2/M2,UTILIZANDO CINTA DE CALDEACAO E COLA ADESIVA,BERCO AMORTECEDOR,EXCLUSIVE PREPARO DO SUBSTRATO COM CAIMENTODE 1%,CAMADA SEPARADORA,CAMADA AMORTECEDORA,PROTECAO TERMICA,PROTECAO PRIMARIA E MECANICA</t>
  </si>
  <si>
    <t>IMPERMEABILIZACAO,NAO ADERIDA AO SUBSTRATO,COM MANTA DE PEAD,ESPESSURA MINIMA DE 2,00MM,CONSUMO DE 1,10M2/M2,UNIDAS ENTRE SI POR SOLDA ELETRONICA OU TERMOFUSAO E COM FIXACAO NOS PONTOS DE ARREMATE</t>
  </si>
  <si>
    <t>IMPERMEABILIZACAO COM MANTA BUTILICA OU EPDM,ESPESSURA 0,8MMEM FORMA DE TIRAS DE 10, 15, 20 OU 30CM DE LARGURA,UTILIZANDO CINTA DE CALDEACAO E COLA ADESIVA PARA EMENDAS ENTRE MANTAS E ADESIVO DE BASE ACRILICA ENTRE MANTA E SUBSTRATO</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</si>
  <si>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</si>
  <si>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</si>
  <si>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</si>
  <si>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</si>
  <si>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</si>
  <si>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</si>
  <si>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IMPERMEABILIZACAO DE AREA EXPOSTA,S/PROTECAO MECANICA E S/TRANSITO,USANDO MANTA ASFALTICA AUTOPROTEGIDA NA FACE EXTERNAC/UM FILME DE ALUMINIO,TIPO I-C,COM ESPESSURA DE 3MM,APLICADA COM CHAMA DE MACARICO SOBRE PRIMER ASFALTICO,BASE AGUA OUSOLVENTE,COM CONSUMO DE 0,40KG/M2,INCLUSIVE ESTE</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</si>
  <si>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</si>
  <si>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IMPERMEABILIZACAO AREA EXPOSTA MANTA ASFALTO MODIFICADO C/POLIMEROS,AUTOPROTEGIDA FACE EXTERNA C/ESCAMAS ARDOSIA/GRANULOS MINERAIS,TIPO II-B ESP.3MM,APROX.4MM C/CAMADA ARDOSIA,CONSUMO MINIMO 1,15M2/M2,VERDE OU CINZA,APLICADA CHAMA MACARICO,S/PRIMER ASFALTICO,BASE AGUA OU SOLVENTE,CONSUMO 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</si>
  <si>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II-B,ESP.3MM,APROX.4MM,CONS.1,20M2/M2</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</si>
  <si>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</si>
  <si>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</si>
  <si>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</si>
  <si>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</si>
  <si>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</si>
  <si>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</si>
  <si>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</si>
  <si>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</si>
  <si>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</si>
  <si>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</si>
  <si>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</si>
  <si>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COM ANTICORROSIVO DA FACE INTERNA DA TAMPAE PARTE DAS PAREDES (ACIMA DA LINHA D'AGUA) DOS RESERVATORIOS COM A APLICACAO DE PINTURA COM TINTA EPOXI ISENTA DE SOLVENTE EM DUAS OU MAIS DEMAOS ATE ATINGIR O CONSUMO DE 0,80KG/M2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</si>
  <si>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</si>
  <si>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</si>
  <si>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</si>
  <si>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</si>
  <si>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</si>
  <si>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</si>
  <si>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</si>
  <si>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</si>
  <si>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</si>
  <si>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</si>
  <si>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</si>
  <si>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</si>
  <si>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</si>
  <si>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</si>
  <si>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</si>
  <si>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</si>
  <si>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</si>
  <si>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</si>
  <si>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</si>
  <si>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</si>
  <si>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</si>
  <si>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</si>
  <si>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</si>
  <si>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</si>
  <si>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</si>
  <si>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</si>
  <si>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</si>
  <si>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</si>
  <si>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</si>
  <si>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</si>
  <si>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</si>
  <si>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</si>
  <si>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</si>
  <si>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</si>
  <si>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</si>
  <si>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</si>
  <si>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PINTURA DE NATA DE CIMENTO SOBRE SUPERFICIE ASPERA,EM TRES DEMAOS</t>
  </si>
  <si>
    <t>PINTURA INTERNA OU EXTERNA COM TINTA IMPERMEAVEL EM CORES PARA APLICACAO SOBRE CONCRETO,TIJOLOS,PEDRAS OU ARGAMASSA DE SUPERFICIE POROSA,EM DUAS DEMAOS,USANDO AGUA COMO DILUENTE</t>
  </si>
  <si>
    <t>PINTURA INTERNA OU EXTERNA SOBRE CONCRETO LISO OU REVESTIMENTO,COM TINTA AQUOSA A BASE DE EPOXI INCOLOR OU EM CORES,INCLUSIVE LIMPEZA,E DUAS DEMAOS DE ACABAMENTO</t>
  </si>
  <si>
    <t>PINTURA INTERNA OU EXTERNA SOBRE CONCRETO APICOADO,COM TINTAAQUOSA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</si>
  <si>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</si>
  <si>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</si>
  <si>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PINTURA ELETROSTATICA SOBRE ESQUADRIA DE FERRO</t>
  </si>
  <si>
    <t>PINTURA ELETROSTATICA SOBRE ESQUADRIA DE ALUMIMIO</t>
  </si>
  <si>
    <t>PREPARO DE SUPERFICIES NOVAS,COM REVESTIMENTO LISO,INCLUSIVELIXAMENTO,LIMPEZA,UMA DEMAO DE SELADOR ACRILICO,UMA DEMAO DE MASSA CORRIDA OU ACRILICA E NOVO LIXAMENTO COM REMOCAO DOPO RESIDUAL</t>
  </si>
  <si>
    <t>PINTURA COM ESMALTE SINTETICO ALQUIDICO,PARA INTERIOR,ALTO BRILHO,BRILHANTE,ACETINADO OU FOSCO,ACABAMENTO PADRAO,EM DUASDEMAOS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</si>
  <si>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</si>
  <si>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</si>
  <si>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</si>
  <si>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</si>
  <si>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</si>
  <si>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</si>
  <si>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</si>
  <si>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</si>
  <si>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</si>
  <si>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</si>
  <si>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</si>
  <si>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DEMAOSDE ACABAMENTO</t>
  </si>
  <si>
    <t>PINTURA INTERNA OU EXTERNA SOBRE MADEIRA NOVA,COM TINTA A OLEO BRILHANTE OU ACETINADA COM DUAS DEMAOS DE ACABAMENTO SOBRE SUPERFICIE PREPARADA,CONFORME O ITEM 17.017.0100,EXCLUSIVEESTE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</si>
  <si>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</si>
  <si>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</si>
  <si>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</si>
  <si>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</si>
  <si>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SUPERFICIEPREPARADA,CONFORME O ITEM 17.017.0100,EXCLUSIVE ESTE PREPARO</t>
  </si>
  <si>
    <t>REPINTURA INTERNA OU EXTERNA SOBRE MADEIRA EM BOM ESTADO COMTINTA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</si>
  <si>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</si>
  <si>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</si>
  <si>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</si>
  <si>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</si>
  <si>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</si>
  <si>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DEMAOSDE ACABAMENTO</t>
  </si>
  <si>
    <t>PINTURA DE RODAPES COM TINTA SINTETICA DE USO GERAL,SOBRE MADEIRA NOVA,UMA DEMAO DE FUNDO SINTETICO NIVELADOR,UMA DEMAODE MASSA PARA MADEIRA,LIXAMENTO E REMOCAO DO PO E DUAS DEMAOS DE ACABAMENTO</t>
  </si>
  <si>
    <t>PINTURA DE RODAPES COM DUAS DEMAOS,DE ALTA CLASSE,DE ESMALTESINTETICO ALTO BRILHO OU ACETINADO,SOBRE MADEIRA NOVA,SOBRESUPERFICIE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</si>
  <si>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</si>
  <si>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</si>
  <si>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</si>
  <si>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</si>
  <si>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</si>
  <si>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TINTAANTIOXIDO</t>
  </si>
  <si>
    <t>REPINTURA INTERNA OU EXTERNA SOBRE FERRO EM BOM ESTADO,COM TINTA GRAFITE EM DUAS DEMAOS APOS LIXAMENTO LEVE,LIMPEZA,DESENGORDURAMENTO E FUNDO ANTICORROSIVO NA COR LARANJA DE SECAGEM RAPIDA,OU UTILIZAR DIRETAMENTE SOBRE O METAL TINTA GRAFITEDE DUPLA ACAO</t>
  </si>
  <si>
    <t>UMA DEMAO ADICIONAL DE PINTURA NOS SERVICOS DOS ITENS 17.017.0360 OU 17.017.0361</t>
  </si>
  <si>
    <t>PRIMER CONVERTEDOR DE FERRUGEM EM FUNDO DE PROTECAO,EM DUASDEMAOS.FORNECIMENTO E APLICACAO</t>
  </si>
  <si>
    <t>PREPARO DE SUPERFICIES NOVAS,COM REVESTIMENTO LISO,INTERIOR,INCLUSIVE RASPAGEM,LIMPEZA,UMA DEMAO DE SELADOR,UMA DEMAO DEMASSA CORRIDA E LIXAMENTOS NECESSARIOS</t>
  </si>
  <si>
    <t>PINTURA COM SELADOR ACRILICO,EM UMA DEMAO,SOBRE EMBOCO EXISTENTE</t>
  </si>
  <si>
    <t>PINTURA COM TINTA LATEX,CLASSIFICACAO ECONOMICA (NBR 15079),FOSCO AVELUDADA EM REVESTIMENTO LISO,INTERIOR,ACABAMENTO PADRAO,EM DUAS DEMAOS SOBRE A SUPERFICIE PREPARADA,CONFORME O ITEM 17.018.0010,EXCLUSIVE ESTE PREPARO</t>
  </si>
  <si>
    <t>PINTURA COM TINTA LATEX,CLASSIFICACAO PREMIUM OU STANDARD (NBR 15079),FOSCO AVELUDADA EM REVESTIMENTO LISO,INTERIOR,ACABAMENTO DE ALTA CLASSE,EM TRES DEMAOS E MAIS UMA DEMAO DE MASSA CORRIDA E LIXAMENTO,SOBRE SUPERFICIE JA PREPARADA,CONFORME O ITEM 17.018.0010,EXCLUSIVE ESTE PREPARO</t>
  </si>
  <si>
    <t>UMA DEMAO ADICIONAL DE PINTURA DE ACABAMENTO NOS SERVICOS DOS ITENS 17.018.0020 E 17.018.0031</t>
  </si>
  <si>
    <t>REPINTURA COM TINTA LATEX,CLASSIFICACAO ECONOMICA (NBR 15079),PARA INTERIOR,SOBRE SUPERFICIE EM BOM ESTADO E NA COR EXISTENTE,INCLUSIVE LIMPEZA,LEVE LIXAMENTO COM LIXA FINA,UMA DEMAO DE SELADOR E UMA DE ACABAMENTO</t>
  </si>
  <si>
    <t>PINTURA COM TINTA LATEX,CLASSIFICACAO ECONOMICA (INTERIORES),STANDARD OU PREMIUM (EXTERIORES) (NBR 15079),SOBRE CHAPISCO,INCLUSIVE SELADOR E DUAS DEMAOS DE ACABAMENTO</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</si>
  <si>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</si>
  <si>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</si>
  <si>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</si>
  <si>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REPINTURA COM TINTA LATEX ACETINADA,CLASSIFICACAO PREMIUM OUSTANDARD (NBR 15079),PARA EXTERIOR,SOBRE SUPERFICIE EM BOMESTADO E NA COR EXISTENTE,INCLUSIVE LIMPEZA,LIXAMENTO COM LIXA FINA,UMA DEMAO DE SELADOR E UMA DE ACABAMENTO</t>
  </si>
  <si>
    <t>PINTURA COM TINTA LATEX SEMIBRILHANTE,FOSCA OU ACETINADA,CLASSIFICACAO PREMIUM OU STANDARD (NBR 15079),PARA INTERIOR E EXTERIOR,INCOLOR OU COLORIDA,SOBRE TIJOLO,CONCRETO LISO,CIMENTO SEM AMIANTO,REVESTIMENTO,MADEIRA E FERRO,INCLUSIVE LIXAMENTO,UMA DEMAO DE SELADOR ACRILICO E DUAS DEMAOS DE ACABAMENTO</t>
  </si>
  <si>
    <t>PINTURA COM TINTA LATEX SEMIBRILHANTE,FOSCA OU ACETINADA,CLASSIFICACAO PREMIUM OU STANDARD (NBR 15079),PARA INTERIOR E EXTERIOR,INCOLOR OU COLORIDA,SOBRE CONCRETO APICOADO,INCLUSIVE LIXAMENTO,UMA DEMAO DE SELADOR ACRILICO E DUAS DEMAOS DE ACABAMENTO</t>
  </si>
  <si>
    <t>PINTURA COM TINTA LATEX SEMIBRILHANTE,FOSCA OU ACETINADA,CLASSIFICACAO PREMIUM OU STANDARD (NBR 15079),PARA INTERIOR E EXTERIOR,INCOLOR OU COLORIDA,SOBRE TIJOLO,CONCRETO LISO,CIMENTO SEM AMIANTO,REVESTIMENTO,MADEIRA E FERRO,INCLUSIVE LIXAMENTO,UMA DEMAO DE SELADOR ACRILICO,DEMAO DE MEIA MASSA E DUASDEMAOS DE ACABAMENTO</t>
  </si>
  <si>
    <t>PINTURA COM TINTA LATEX SEMIBRILHANTE,FOSCA OU ACETINADA,CLASSIFICACAO PREMIUM OU STANDARD (NBR 15079),PARA INTERIOR E EXTERIOR,INCOLOR OU COLORIDA,SOBRE TIJOLO,CONCRETO LISO,CIMENTO SEM AMIANTO,REVESTIMENTO,MADEIRA E FERRO,INCLUSIVE LIXAMENTO,UMA DEMAO DE SELADOR ACRILICO,UMA DEMAO DE MASSA ACRILICA E DUAS DEMAOS DE ACABAMENTO</t>
  </si>
  <si>
    <t>PINTURA COM TINTA LATEX SEMIBRILHANTE,FOSCA OU ACETINADA,CLASSIFICACAO PREMIUM OU STANDARD (NBR 15079),PARA INTERIOR E EXTERIOR,INCOLOR OU COLORIDA,SOBRE TIJOLO,CONCRETO LISO,CIMENTO SEM AMIANTO,REVESTIMENTO,MADEIRA E FERRO,INCLUSIVE LIXAMENTO,UMA DEMAO DE SELADOR ACRILICO,DUAS DEMAOS DE MASSA ACRILICA E DUAS DEMAOS DE ACABAMENTO</t>
  </si>
  <si>
    <t>UMA DEMAO ADICIONAL DE PINTURA DE ACABAMENTO NOS SERVICOS DOS ITENS 17.018.0110 OU 17.018.0115</t>
  </si>
  <si>
    <t>REPINTURA COM TINTA LATEX SEMIBRILHANTE,FOSCA,OU ACETINADA,CLASSIFICACAO PREMIUM OU STANDARD (NBR 15079),PARA INTERIOR OU EXTERIOR,SOBRE SUPERFICIE EM BOM ESTADO E NA COR EXISTENTE,INCLUSIVE LIMPEZA,LEVE LIXAMENTO COM LIXA FINA,UMA DEMAO DESELADOR E UMA DE ACABAMENTO</t>
  </si>
  <si>
    <t>PINTURA COM TINTA ACRILICA TEXTURIZADA NA COR BRANCA,ACABAMENTO FOSCO,PARA INTERIOR OU EXTERIOR,APLICADAS EM DUAS DEMAOSSOBRE CONCRETO,ALVENARIA,BLOCO DE CONCRETO,CIMENTO SEM AMIANTO OU REVESTIMENTO</t>
  </si>
  <si>
    <t>PINTURA A BASE DE RESINA ACRILICA SOBRE AZULEJOS E PASTILHASEM AREAS INTERNAS E EXTERNAS,EM TRES DEMAOS</t>
  </si>
  <si>
    <t>PINTURA EM PEDRAS NATURAIS (ARDOSIA,PEDRA MINEIRA E ETC) A BASE DE RESINA ACRILICA,INCLUSIVE LIMPEZA E DUAS DEMAOS</t>
  </si>
  <si>
    <t>PINTURA SOBRE TELHAS CERAMICAS,COM IMPERMEABILIZANTE INCOLORA BASE DE SILICONE,INCLUSIVE LIMPEZA E DUAS DEMAOS DE ACABAMENTO</t>
  </si>
  <si>
    <t>PINTURA COM TINTA LATEX SEMIBRILHANTE OU FOSCA,CLASSIFICACAOPREMIUM OU STANDARD (NBR 15079),PARA INTERIOR OU EXTERIOR,SISTEMA TINTOMETRICO,INCLUSIVE LIXAMENTO,UMA DEMAO DE SELADORACRILICO E DUAS DEMAOS DE ACABAMENTO</t>
  </si>
  <si>
    <t>PINTURA COM TINTA LATEX SEMIBRILHANTE OU FOSCA,CLASSIFICACAOPREMIUM OU STANDARD (NBR 15079),PARA INTERIOR OU EXTERIOR,PARA SUPERFICIE APICOADA,SISTEMA TINTOMETRICO,INCLUSIVE LIXAMENTO,UMA DEMAO DE SELADOR ACRILICO E DUAS DEMAOS DE ACABAMENTO</t>
  </si>
  <si>
    <t>PINTURA COM TINTA LATEX SEMIBRILHANTE OU FOSCA,CLASSIFICACAOPREMIUM OU STANDARD (NBR 15079),PARA INTERIOR OU EXTERIOR,SISTEMA TINTOMETRICO,INCLUSIVE LIXAMENTO,UMA DEMAO DE SELADORACRILICO,DEMAO DE MEIA MASSA E DUAS DEMAOS DE ACABAMENTO</t>
  </si>
  <si>
    <t>PINTURA COM TINTA LATEX SEMIBRILHANTE OU FOSCA,CLASSIFICACAOPREMIUM OU STANDARD (NBR 15079),PARA INTERIOR OU EXTERIOR,SISTEMA TINTOMETRICO,INCLUSIVE LIXAMENTO,UMA DEMAO DE SELADORACRILICO,UMA DEMAO DE MASSA ACRILICA E DUAS DEMAOS DE ACABAMENTO</t>
  </si>
  <si>
    <t>PINTURA COM TINTA LATEX SEMIBRILHANTE OU FOSCA,CLASSIFICACAOPREMIUM OU STANDARD (NBR 15079),PARA INTERIOR OU EXTERIOR,SISTEMA TINTOMETRICO,INCLUSIVE LIXAMENTO,UMA DEMAO DE SELADORACRILICO,DUAS DEMAOS DE MASSA ACRILICA E DUAS DEMAOS DE ACABAMENTO</t>
  </si>
  <si>
    <t>DEMAO ADICIONAL DE PINTURA DE ACABAMENTO NOS SERVICOS DO ITEM 17.018.0250 OU 17.018.0254</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</si>
  <si>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</si>
  <si>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</si>
  <si>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</si>
  <si>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</si>
  <si>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</si>
  <si>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</si>
  <si>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</si>
  <si>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</si>
  <si>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</si>
  <si>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</si>
  <si>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</si>
  <si>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PINTURA COM TINTA ACRILICA,ANTIFUNGO/BACTERICIDA,PARA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</si>
  <si>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</si>
  <si>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</si>
  <si>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</si>
  <si>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</si>
  <si>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</si>
  <si>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</si>
  <si>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</si>
  <si>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REMOCAO DE CAIACAO EXISTENTE OU PINTURA A GESSO E COLA</t>
  </si>
  <si>
    <t>REMOCAO DE PINTURA PLASTICA E SEMELHANTES</t>
  </si>
  <si>
    <t>REMOCAO DE PINTURA A OLEO,ESMALTE ALQUIDICA E VERNIZES</t>
  </si>
  <si>
    <t>REMOCAO DE PINTURA ACRILICA,EPOXI,BORRACHA CLORADA E SEMELHANTES</t>
  </si>
  <si>
    <t>REMOCAO DE QUALQUER TIPO DE PINTURA EM RODAPE</t>
  </si>
  <si>
    <t>MARCACAO DE QUADRA DE ESPORTE OU VAGA DE GARAGEM COM TINTA ABASE DE BORRACHA CLORADA,COM UTILIZACAO DE SELADOR E SOLVENTE PROPRIO E FITA CREPE COMO LIMITADOR DE LINHAS,MEDIDA PELAAREA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</si>
  <si>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</si>
  <si>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</si>
  <si>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</si>
  <si>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PINTURA,SOBRE CONCRETO OU ASFALTO,COM TINTA ACRILICA TIPO RUGOSA COM ADICAO DE QUARTZO,EM DUAS DEMAOS</t>
  </si>
  <si>
    <t>PINTURA DE SINALIZACAO PARA EXTINTORES DE INCENDIO,EM QUADRADOS VERMELHOS E BORDAS AMARELAS,CONFORME PROJETO EMOP 2547 (HIDRAULICA/SANITARIA/INCENDIO)</t>
  </si>
  <si>
    <t>LAVATORIO DE LOUCA BRANCA TIPO POPULAR,SEM LADRAO,COM MEDIDAS EM TORNO DE 47X35CM,INCLUSIVE ACESSORIOS DE FIXACAO,FERRAGENS EM METAL CROMADO:SIFAO 1680 DE 1"X1.1/4",TORNEIRA DE PRESSAO 1193 DE 1/2" E VALVULA DE ESCOAMENTO 1600.RABICHO EM PVC.FORNECIMENTO</t>
  </si>
  <si>
    <t>LAVATORIO DE LOUCA BRANCA,TIPO MEDIO LUXO,COM LADRAO,COM MEDIDAS EM TORNO DE 47X35CM,INCLUSIVE ACESSORIOS DE FIXACAO.FERRAGENS EM METAL CROMADO:SIFAO 1680 DE 1"X1.1/4",TORNEIRA DEPRESSAO 1193 DE 1/2" E VALVULA DE ESCOAMENTO 1603.RABICHO EMPVC.FORNECIMENTO</t>
  </si>
  <si>
    <t>LAVATORIO DE LOUCA BRANCA,COM COLUNA SUSPENSA,PARA PESSOAS COM NECESSIDADES ESPECIFICAS,COM MEDIDAS EM TORNO DE 45,5X35,5CM,EXCLUSIVE SIFAO,VALVULA DE ESCOAMENTO,RABICHO E TORNEIRA.FORNECIMENTO</t>
  </si>
  <si>
    <t>LAVATORIO DE LOUCA BRANCA,COM COLUNA SUSPENSA,PARA PESSOAS COM NECESSIDADES ESPECIFICAS,COM MEDIDAS EM TORNO DE 45,5X35,5CM,INCLUSIVE SIFAO EM PVC FLEXIVEL,VALVULA DE ESCOAMENTO CROMADA,RABICHO EM PVC E TORNEIRA DE FECHAMENTO AUTOMATICO.FORNECIMENTO</t>
  </si>
  <si>
    <t>LAVATORIO DE LOUCA BRANCA TIPO MEDIO LUXO,COM LADRAO E MEDIDAS EM TORNO DE 55X45CM,COM COLUNA,INCLUSIVE ACESSORIOS DE FIXACAO.FERRAGENS EM METAL CROMADO:SIFAO 1680 DE 1"X1.1/4",APARELHO MISTURADOR 1875/C45 COM AREJADOR,VALVULA DE ESCOAMENTO1603.RABICHO EM PVC.FORNECIMENTO</t>
  </si>
  <si>
    <t>LAVATORIO DE LOUCA BRANCA TIPO MEDIO LUXO,COM LADRAO E MEDIDAS EM TORNO DE 55X45CM,COM COLUNA,INCLUSIVE ACESSORIOS DE FIXACAO.FERRAGENS EM METAL CROMADO:SIFAO 1680 DE 1"X1.1/4",APARELHO MISTURADOR 1875/C45 COM AREJADOR,VALVULA DE ESCOAMENTO1603.RABICHO CROMADO DE 1/2".FORNECIMENTO</t>
  </si>
  <si>
    <t>LAVATORIO DE LOUCA BRANCA DE SOBREPOR,TIPO MEDIO LUXO,SEM LADRAO,COM MEDIDAS EM TORNO DE 53X43CM.FERRAGENS EM METAL CROMADO:SIFAO 1680 1"X1.1/4",TORNEIRA DE PRESSAO 1193 DE 1/2" EVALVULA DE ESCOAMENTO 1600.RABICHO EM PVC.FORNECIMENTO</t>
  </si>
  <si>
    <t>LAVATORIO DE LOUCA BRANCA DE SOBREPOR,TIPO MEDIO LUXO,COM LADRAO,COM MEDIDAS EM TORNO DE 53X43CM.FERRAGENS EM METAL CROMADO:SIFAO 1680 1"X1.1/4",TORNEIRA DE PRESSAO 1193 DE 1/2" EVALVULA DE ESCOAMENTO 1603.RABICHO EM PVC.FORNECIMENTO</t>
  </si>
  <si>
    <t>LAVATORIO DE LOUCA BRANCA DE EMBUTIR(CUBA),TIPO MEDIO LUXO,SEM LADRAO,COM MEDIDAS EM TORNO DE 52X39CM.FERRAGENS EM METALCROMADO:SIFAO 1680 1"X1.1/4",TORNEIRA DE PRESSAO 1193 DE 1/2" E VALVULA DE ESCOAMENTO 1600.RABICHO EM PVC.FORNECIMENTO</t>
  </si>
  <si>
    <t>LAVATORIO DE LOUCA BRANCA DE EMBUTIR(CUBA),TIPO MEDIO LUXO,COM LADRAO,COM MEDIDAS EM TORNO DE 52X39CM.FERRAGENS EM METALCROMADO:SIFAO 1680 1"X1.1/4",TORNEIRA DE PRESSAO 1193 DE 1/2" E VALVULA DE ESCOAMENTO 1603.RABICHO EM PVC.FORNECIMENTO</t>
  </si>
  <si>
    <t>CUBA DE LOUCA BRANCA,DE SOBREPOR,OVAL,EXCLUSIVE RABICHO,SIFAO E TORNEIRA.FORNECIMENTO</t>
  </si>
  <si>
    <t>CUBA DE LOUCA BRANCA,DE SOBREPOR,OVAL,INCLUSIVE RABICHO EM METAL CROMADO,SIFAO EM METAL CROMADO E TORNEIRA DE PRESSAO.FORNECIMENTO</t>
  </si>
  <si>
    <t>TANQUE DE LOUCA BRANCA,COM COLUNA E MEDIDAS EM TORNO DE 56X48CM,INCLUSIVE ACESSORIOS DE FIXACAO.FERRAGENS EM METAL CROMADO:TORNEIRA DE PRESSAO 1158 DE 1/2",VALVULA DE ESCOAMENTO 1605 E SIFAO 1680 DE 1.1/4" A 1.1/2".FORNECIMENTO</t>
  </si>
  <si>
    <t>TANQUE DE LOUCA BRANCA,COM COLUNA E MEDIDAS EM TORNO DE 60X56CM,INCLUSIVE ACESSORIOS DE FIXACAO.FERRAGENS EM METAL CROMADO:TORNEIRA DE PRESSAO 1158 DE 1/2",VALVULA DE ESCOAMENTO 1606 E SIFAO 1680 DE 1.1/2"X1.1/2".FORNECIMENTO</t>
  </si>
  <si>
    <t>BACIA TURCA DE LOUCA BRANCA COM SIFAO INTEGRADO E MEDIDAS EMTORNO DE 59X44CM,INCLUSIVE TUBO DE LIGACAO.FORNECIMENTO</t>
  </si>
  <si>
    <t>MICTORIO DE LOUCA BRANCA COM SIFAO INTEGRADO E MEDIDAS EM TORNO DE 33X28X53CM.FERRAGENS EM METAL CROMADO:REGISTRO DE PRESSAO 1416 DE 1/2" E TUBO DE LIGACAO DE 1/2".FORNECIMENTO</t>
  </si>
  <si>
    <t>VASO SANITARIO DE LOUCA BRANCA,TIPO POPULAR,COM CAIXA ACOPLADA E MEDIDAS EM TORNO DE 35X65X35CM,INCLUSIVE ASSENTO PLASTICO TIPO POPULAR,BOLSA DE LIGACAO,RABICHO EM PVC E ACESSORIOSDE FIXACAO.FORNECIMENTO</t>
  </si>
  <si>
    <t>VASO SANITARIO DE LOUCA BRANCA,TIPO MEDIO LUXO,COM CAIXA ACOPLADA,INCLUSIVE RABICHO CROMADO DE 40CM,COM SAIDA DE 1/2",BOLSA DE LIGACAO E ACESSORIOS DE FIXACAO.FORNECIMENTO</t>
  </si>
  <si>
    <t>VASO SANITARIO DE LOUCA BRANCA,CONVENCIONAL,TIPO POPULAR,COMMEDIDAS EM TORNO DE 37X47X38CM,INCLUSIVE ASSENTO PLASTICO TIPO POPULAR,CAIXA DE DESCARGA PLASTICA EXTERNA COMPLETA,TUBODE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</si>
  <si>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</si>
  <si>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BRANCA,PARA PESSOAS COM NECESSIDADESESPECIFICAS,INCLUSIVE ASSENTO ESPECIAL,BOLSA DE LIGACAO EACESSORIOS DE FIXACAO.FORNECIMENTO</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</si>
  <si>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</si>
  <si>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</si>
  <si>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</si>
  <si>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</si>
  <si>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</si>
  <si>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</si>
  <si>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</si>
  <si>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</si>
  <si>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</si>
  <si>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</si>
  <si>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</si>
  <si>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</si>
  <si>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</si>
  <si>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</si>
  <si>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</si>
  <si>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TANQUE EM PVC PARA ESTERILIZACAO DE MAMADEIRAS,MEDINDO 1,20X0,60X0,40M.FORNECIMENTO E COLOCACAO</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</si>
  <si>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</si>
  <si>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</si>
  <si>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</si>
  <si>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VASO SANITARIO DE LOUCA BRANCA,CONVENCIONAL,TIPO POPULAR,COMMEDIDAS EM TORNO DE 37X47X38CM,INCLUSIVE ACESSORIOS DE FIXACAO.FORNECIMENTO</t>
  </si>
  <si>
    <t>VASO SANITARIO DE LOUCA BRANCA,INFANTIL,INCLUSIVE ACESSORIOSDE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</si>
  <si>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</si>
  <si>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</si>
  <si>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</si>
  <si>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</si>
  <si>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</si>
  <si>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</si>
  <si>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</si>
  <si>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</si>
  <si>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</si>
  <si>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</si>
  <si>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</si>
  <si>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</si>
  <si>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</si>
  <si>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ESTAMPADO,ARTICULADO,COM BRACO DE 1/2".FORNECIMENTO</t>
  </si>
  <si>
    <t>CHUVEIRO ESTAMPADO,ARTICULADO,TIPO LUXO,COM BRACO DE 1/2".FORNECIMENTO</t>
  </si>
  <si>
    <t>BRACO CROMADO DE 1/2",PARA CHUVEIRO ELETRICO.FORNECIMENTO</t>
  </si>
  <si>
    <t>CHUVEIRO PLASTICO,BRANCO,INCLUSIVE BRACO.FORNECIMENTO</t>
  </si>
  <si>
    <t>CHUVEIRO ELETRICO,EM METAL CROMADO,DE 110/220V.FORNECIMENTO</t>
  </si>
  <si>
    <t>CHUVEIRO ELETRICO,EM PLASTICO,DE 110/220V.FORNECIMENTO</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</si>
  <si>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</si>
  <si>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</si>
  <si>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</si>
  <si>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</si>
  <si>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</si>
  <si>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</si>
  <si>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TORNEIRA DE PLASTICO PARA LAVATORIO,DE 1/2".FORNECIMENTO</t>
  </si>
  <si>
    <t>TORNEIRA DE PLASTICO PARA PIA,DE 1/2".FORNECIMENTO</t>
  </si>
  <si>
    <t>TORNEIRA PARA PIA OU TANQUE,1158 DE 1/2"X18CM APROXIMADAMENTE,EM METAL CROMADO.FORNECIMENTO</t>
  </si>
  <si>
    <t>TORNEIRA PARA PIA,COM AREJADOR,1157 DE 1/2"X21CM APROXIMADAMENTE,EM METAL CROMADO.FORNECIMENTO</t>
  </si>
  <si>
    <t>TORNEIRA PARA PIA,COM AREJADOR,TUBO MOVEL,TIPO PAREDE,1168 DE 1/2"X22CM APROXIMADAMENTE,EM METAL CROMADO.FORNECIMENTO</t>
  </si>
  <si>
    <t>TORNEIRA PARA PIA,COM AREJADOR,TUBO MOVEL,TIPO BANCA,1167 DE1/2"X17CM APROXIMADAMENTE,EM METAL CROMADO.FORNECIMENTO</t>
  </si>
  <si>
    <t>TORNEIRA HOSPITALAR,ACIONADA POR ALAVANCA,TIPO PAREDE,DE 1/2"X28CM APROXIMADAMENTE,EM METAL CROMADO.FORNECIMENTO</t>
  </si>
  <si>
    <t>TORNEIRA PARA COZINHA,COM MISTURADOR,TIPO PAREDE,1258 DE 1/2"X25CM APROXIMADAMENTE,EM METAL CROMADO.FORNECIMENTO</t>
  </si>
  <si>
    <t>TORNEIRA PARA PIA,COM MISTURADOR,AREJADOR,TUBO MOVEL,TIPO BANCA,1256 DE 1/2"X17CM APROXIMADAMENTE,EM METAL CROMADO.FORNECIMENTO</t>
  </si>
  <si>
    <t>TORNEIRA PARA LAVATORIO,1193 DE 1/2"X9CM APROXIMADAMENTE,METAL CROMADO.FORNECIMENTO</t>
  </si>
  <si>
    <t>TORNEIRA PARA JARDIM,DE 3/4"X10CM APROXIMADAMENTE,EM METAL CROMADO.FORNECIMENTO</t>
  </si>
  <si>
    <t>TORNEIRA PARA JARDIM,DE 1/2"X10CM APROXIMADAMENTE,EM METAL CROMADO.FORNECIMENTO</t>
  </si>
  <si>
    <t>APARELHO PARA LAVATORIO,COM AREJADOR,VALVULA DE ESCOAMENTO,1875,EM METAL CROMADO.FORNECIMENTO</t>
  </si>
  <si>
    <t>TORNEIRA PARA FILTRO,1147 DE 1/2"X13CM APROXIMADAMENTE,EM METAL CROMADO.FORNECIMENTO</t>
  </si>
  <si>
    <t>TORNEIRA DE FECHAMENTO AUTOMATICO,PARA LAVATORIO,DE PAREDE,ANTI-VANDALISMO,DE 50MM,ACABAMENTO CROMADO.FORNECIMENTO</t>
  </si>
  <si>
    <t>TORNEIRA DE FECHAMENTO AUTOMATICO,PARA LAVATORIO,DE PAREDE,ANTI-VANDALISMO,DE 85MM,ACABAMENTO CROMADO.FORNECIMENTO</t>
  </si>
  <si>
    <t>TORNEIRA DE FECHAMENTO AUTOMATICO,PARA LAVATORIO,DE PAREDE,ANTI-VANDALISMO,DE 135MM,ACABAMENTO CROMADO.FORNECIMENTO</t>
  </si>
  <si>
    <t>TORNEIRA COM ACIONAMENTO HIDROMECANICO,COM LEVE PRESSAO MANUAL.FORNECIMENTO</t>
  </si>
  <si>
    <t>TORNEIRA ELETRICA DE PVC,110/220V.FORNECIMENTO</t>
  </si>
  <si>
    <t>TORNEIRA FOTOELETRICA.FORNECIMENTO</t>
  </si>
  <si>
    <t>TORNEIRA DE BOIA EM PLASTICO,PARA CAIXA D'AGUA,DE 1/2".FORNECIMENTO E COLOCACAO</t>
  </si>
  <si>
    <t>TORNEIRA DE BOIA EM PLASTICO,PARA CAIXA D'AGUA,DE 3/4".FORNECIMENTO E COLOCACAO</t>
  </si>
  <si>
    <t>TORNEIRA DE BOIA,EM BRONZE,DE PRESSAO,DE 3/4".FORNECIMENTO ECOLOCACAO</t>
  </si>
  <si>
    <t>TORNEIRA DE BOIA,EM BRONZE,DE PRESSAO,DE 1".FORNECIMENTO E COLOCACAO</t>
  </si>
  <si>
    <t>TORNEIRA DE BOIA,EM BRONZE,DE PRESSAO,DE 1.1/4".FORNECIMENTOE COLOCACAO</t>
  </si>
  <si>
    <t>TORNEIRA DE BOIA,EM BRONZE,DE PRESSAO,DE 1.1/2".FORNECIMENTOE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</si>
  <si>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</si>
  <si>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</si>
  <si>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</si>
  <si>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</si>
  <si>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</si>
  <si>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</si>
  <si>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</si>
  <si>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VALVULA DE ESCOAMENTO PARA LAVATORIO,EM PVC.FORNECIMENTO</t>
  </si>
  <si>
    <t>VALVULA DE ESCOAMENTO PARA PIA,EM PVC.FORNECIMENTO</t>
  </si>
  <si>
    <t>SIFAO 1680,DE 1.1/2"X1.1/2",EM METAL CROMADO.FORNECIMENTO</t>
  </si>
  <si>
    <t>SIFAO 1680,DE 1.1/4"X1.1/2",EM METAL CROMADO.FORNECIMENTO</t>
  </si>
  <si>
    <t>SIFAO 1680,DE 1"X1.1/2",EM METAL CROMADO.FORNECIMENTO</t>
  </si>
  <si>
    <t>SIFAO 1680,DE 1"X1.1/4",EM METAL CROMADO.FORNECIMENTO</t>
  </si>
  <si>
    <t>SIFAO FLEXIVEL PARA PIA OU LAVATORIO,EM PVC.FORNECIMENTO</t>
  </si>
  <si>
    <t>SIFAO RIGIDO PARA PIA OU LAVATORIO,EM PVC DE 1"X40MM.FORNECIMENTO</t>
  </si>
  <si>
    <t>SIFAO DE PVC SANFONADO UNIVERSAL.FORNECIMENTO</t>
  </si>
  <si>
    <t>RABICHO,EM METAL CROMADO,DE 40CM,COM SAIDA DE 1/2".FORNECIMENTO</t>
  </si>
  <si>
    <t>RABICHO,EM METAL CROMADO,DE 30CM,COM SAIDA DE 1/2".FORNECIMENTO</t>
  </si>
  <si>
    <t>RABICHO PLASTICO,DE 40CM,COM SAIDA DE 1/2".FORNECIMENTO</t>
  </si>
  <si>
    <t>RABICHO PLASTICO,DE 30CM,COM SAIDA DE 1/2".FORNECIMENTO</t>
  </si>
  <si>
    <t>TUBO DE LIGACAO PARA VASO SANITARIO,COM ANEL EXPANSOR,EM METAL CROMADO.FORNECIMENTO</t>
  </si>
  <si>
    <t>TUBO DE DESCARGA TIPO LONGO,DE 1.1/2",EM PVC,PARA CAIXA DE DESCARGA EXTERNA.FORNECIMENTO</t>
  </si>
  <si>
    <t>BOLSA DE LIGACAO PARA VASO SANITARIO.FORNECIMENTO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</si>
  <si>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</si>
  <si>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</si>
  <si>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</si>
  <si>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</si>
  <si>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</si>
  <si>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LATAO DE LIXO DE 200L,EM CHAPA DE FERRO COMUM,COM TAMPA REMOVIVEL,PADRAO COMLURB.FORNECIMENTO</t>
  </si>
  <si>
    <t>GRELHA DE ACO INOX,10X10CM,SISTEMA ROTATIVO,COM CAIXILHO.FORNECIMENTO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</si>
  <si>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</si>
  <si>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</si>
  <si>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</si>
  <si>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</si>
  <si>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</si>
  <si>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</si>
  <si>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</si>
  <si>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</si>
  <si>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</si>
  <si>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</si>
  <si>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</si>
  <si>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</si>
  <si>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</si>
  <si>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</si>
  <si>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</si>
  <si>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</si>
  <si>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</si>
  <si>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</si>
  <si>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</si>
  <si>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</si>
  <si>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</si>
  <si>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</si>
  <si>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</si>
  <si>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 RESIDENCIAL,BRANCO,COM 4 BOCAS.FORNECIMENTO</t>
  </si>
  <si>
    <t>FOGAO A GAS RESIDENCIAL,BRANCO,COM 6 BOCAS.FORNECIMENTO</t>
  </si>
  <si>
    <t>FOGAO A GAS,INDUSTRIAL,COM 6 BOCAS,FORNO,GRELHA DE 40X40CM EPERFIL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</si>
  <si>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</si>
  <si>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</si>
  <si>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</si>
  <si>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</si>
  <si>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</si>
  <si>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</si>
  <si>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</si>
  <si>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</si>
  <si>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</si>
  <si>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</si>
  <si>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 COM 300X300MM.FORNECIMENTO E COLOCACAO</t>
  </si>
  <si>
    <t>TANQUE DE ACO INOXIDAVEL,EM CHAPA 22.304 DE 520X520MM,CAPACIDADE DE 30L,COM ESFREGADOR,EXCLUSIVE TORNEIRA.FORNECIMENTO</t>
  </si>
  <si>
    <t>TANQUE INDUSTRIAL EM ACO INOXIDAVEL AISI 304,PARA LAVAGEM DEPANELOES,MEDINDO 0,61X0,706X0,305M.FORNECIMENTO E COLOCACAO</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</si>
  <si>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</si>
  <si>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</si>
  <si>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CUBA DE ACO INOXIDAVEL DE 500X400X200MM,EM CHAPA 20.304,VALVULA DE ESCOAMENTO TIPO AMERICANA 1623,SIFAO 1680 1.1/2"X1.1/2",EXCLUSIVE TORNEIRA.FORNECIMENTO E COLOCACAO</t>
  </si>
  <si>
    <t>CUBA DUPLA DE ACO INOXIDAVEL DE 820X340X150MM,EM CHAPA 20.304,2 VALVULAS DE ESCOAMENTO TIPO AMERICANA 1623,2 SIFOES 16801.1/2"X1.1/2",EXCLUSIVE TORNEIRA.FORNECIMENTO E COLOCACAO</t>
  </si>
  <si>
    <t>BANCA SECA DE ACO INOXIDAVEL,COM 0,55M DE LARGURA,ATE 3,00MDE COMPRIMENTO,EM CHAPA 18.304,SOBRE APOIOS DE ALVENARIA DEMEIA VEZ E VERGA DE CONCRETO,SEM REVESTIMENTO.FORNECIMENTO ECOLOCACAO</t>
  </si>
  <si>
    <t>MICTORIO COLETIVO DE ACO INOXIDAVEL,COM SECAO DE 580X300MM,EM CHAPA 20.304,COM CRIVO DE SAIDA DE 1.1/4",REGISTRO DE PRESSAO 1416 DE 3/4",COM CANOPLA E VOLANTE EM METAL CROMADO,INCLUSIVE GAMBIARRA.FORNECIMENTO</t>
  </si>
  <si>
    <t>MICTORIO COLETIVO DE ACO INOXIDAVEL,COM SECAO DE 380X250MM,EM CHAPA 20.304,COM CRIVO DE SAIDA DE 1.1/4",REGISTRO DE PRESSAO 1416 DE 3/4",COM CANOPLA E VOLANTE EM METAL CROMADO,INCLUSIVE GAMBIARRA.FORNECIMENTO</t>
  </si>
  <si>
    <t>MICTORIO EM ACO INOXIDAVEL AISI 304,MEDINDO 1570X350MM,INCLUSIVE PARAFUSOS,ARRUELAS,SIFAO CROMADO 1.1/2"X1.1/2" E VALVULA CROMADA DE 1.1/2"X3/4".FORNECIMENTO</t>
  </si>
  <si>
    <t>LAVATORIO COLETIVO DE ACO INOXIDAVEL COM 1.000MM DE SECAO EMCHAPA 20.304,PARA 2 PONTOS DE AGUA,CRIVO DE SAIDA EM 1.1/4",EXCLUSIVE TORNEIRAS.FORNECIMENTO E COLOCACAO</t>
  </si>
  <si>
    <t>LAVABO EM ACO INOXIDAVEL AISI 304,MEDINDO 2800X450MM,INCLUSIVE PARAFUSOS,ARRUELAS,BUCHAS,SIFAO CROMADO DE 1.1/2"X1.1/2"E VALVULA CROMADA DE 1.1/2"X3/4".FORNECIMENTO E COLOCACAO</t>
  </si>
  <si>
    <t>SECADOR DE MAOS EM ACO INOXIDAVEL,COM SISTEMA FOTO-CELULAR BI-VOLT,EXCLUSIVE PONTO DE TOMADA.FORNECIMENTO E COLOCACAO</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</si>
  <si>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</si>
  <si>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</si>
  <si>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</si>
  <si>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CONJUNTO FLUTUANTE DE SUCCAO/RECALQUE DE 1" PARA AAC,PARA INSTALACAO NO INTERIOR DOS RESERVATORIOS DE AAC,COMPOSTO DE MANGUEIRA PLASTICA FLEXIVEL NAO DOBRAVEL E PONTEIRA EM METAL.FORNECIMENTO</t>
  </si>
  <si>
    <t>CONJUNTO FLUTUANTE DE SUCCAO/RECALQUE DE 2" PARA AAC,PARA INSTALACAO NO INTERIOR DOS RESERVATORIOS DE AAC,COMPOSTO DE MANGUEIRA PLASTICA FLEXIVEL NAO DOBRAVEL E PONTEIRA EM METAL.FORNECIMENTO</t>
  </si>
  <si>
    <t>EXTRAVASOR,SIFAO/LADRAO,DE 100MM,PARA EXCESSO DE AGUA,RETIRADA DE IMPUREZAS DA SUPERFICIE E MANUTENCAO DO NIVEL MAXIMO DETERMINADO PARA OS RESERVATORIOS DE AAC.BLOQUEIA CHEIROS DAGALERIA PLUVIAL E DIFICULTA ENTRADA DE PRAGAS.FORNECIMENTO</t>
  </si>
  <si>
    <t>EXTRAVASOR,SIFAO/LADRAO,DE 200MM,PARA EXCESSO DE AGUA,RETIRADA DE IMPUREZAS DA SUPERFICIE E MANUTENCAO DO NIVEL MAXIMO DETERMINADO PARA OS RESERVATORIOS DE AAC.BLOQUEIA CHEIROS DAGALERIA PLUVIAL E DIFICULTA ENTRADA DE PRAGAS.FORNECIMENTO</t>
  </si>
  <si>
    <t>EXTRAVASOR,SIFAO/LADRAO,DE 400MM,PARA EXCESSO DE AGUA,RETIRADA DE IMPUREZAS DA SUPERFICIE E MANUTENCAO DO NIVEL MAXIMO DETERMINADO PARA OS RESERVATORIOS DE AAC.BLOQUEIA CHEIROS DAGALERIA PLUVIAL E DIFICULTA ENTRADA DE PRAGAS.FORNECIMENTO</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</si>
  <si>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</si>
  <si>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</si>
  <si>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FREIO HIDRAULICO DE 100MM PARA ENCHIMENTO DOS RESERVATORIOSDE AAC,ATRAVES DE FLUXO ASCENDENTE.FORNECIMENTO</t>
  </si>
  <si>
    <t>FREIO HIDRAULICO DE 200MM PARA ENCHIMENTO DOS RESERVATORIOSDE AAC,ATRAVES DO FLUXO ASCENDENTE.FORNECIMENTO</t>
  </si>
  <si>
    <t>FREIO HIDRAULICO DE 400MM PARA ENCHIMENTO DOS RESERVATORIOSDE AAC,ATRAVES DE FLUXO ASCENDENTE.FORNECIMENTO</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</si>
  <si>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</si>
  <si>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BIOMBO MOVEL,COM RODIZIOS,RETO,EM CHUMBO LAMINADO REVESTIDOEM EUCAPLAC,1MM DE ESPESSURA,MEDINDO 0,80X1,80M,COM VISOR DEVIDRO PLUMBIFERO.FORNECIMENTO</t>
  </si>
  <si>
    <t>PAINEL BLINDADO COM CHUMBO DE 1MM PARA USO EM DIVISORIAS OUBIOMBOS RADIOLOGICOS,INCLUSIVE MAO-DE-OBRA DE INSTALACAO,PERFIS,PORTAS E ELEMENTOS DE FIXACAO</t>
  </si>
  <si>
    <t>PAINEL BLINDADO COM CHUMBO DE 1,50MM PARA USO EM DIVISORIASOU BIOMBOS RADIOLOGICOS,INCLUSIVE MAO-DE-OBRA DE INSTALACAO,PERFIS,PORTAS E ELEMENTOS DE FIXACAO</t>
  </si>
  <si>
    <t>SUPORTE PARA PORTA SORO DE TETO,FIXO,COM 4 GANCHOS.FORNECIMENTO</t>
  </si>
  <si>
    <t>SUPORTE PARA PORTA SORO DE TETO,FIXO,COM 8 GANCHOS.FORNECIMENTO</t>
  </si>
  <si>
    <t>PASSA-CHASSIS DE 2 PORTAS,CONSTRUIDO EM CHAPA DE ACO TRATADOE PINTADO NA COR CINZA MARTELADO,PARA SER EMBUTIDO NA PAREDE ENTRE A CAMARA ESCURA E A SALA DE RAIOS-X,MEDINDO H=60CM,L=30CM,C=45CM.FORNECIMENTO</t>
  </si>
  <si>
    <t>BANCADA EM ACO INOXIDAVEL PARA LAVAGEM DE BEBE.FORNECIMENTO</t>
  </si>
  <si>
    <t>TANQUE PARA EXPURGO EM ACO INOXIDAVEL.FORNECIMENTO</t>
  </si>
  <si>
    <t>LAVATORIO CIRURGICO EM ACO INOXIDAVEL,COM DUAS TORNEIRAS AUTOMATICAS PARA SAIDA DE AGUA,DISPENSADORES AUTOMATICO PARA SAIDA DE SABAO E DEGERMANTE,ACIONADOS POR PEDAIS FRONTAIS.FORNECIMENTO</t>
  </si>
  <si>
    <t>CAIXA DE DESCARGA DE PLASTICO EXTERNA.FORNECIMENTO</t>
  </si>
  <si>
    <t>CAIXA DE DESCARGA DE PLASTICO,DE EMBUTIR,COM ESPELHO CROMADO.FORNECIMENTO</t>
  </si>
  <si>
    <t>RESERVATORIO,EM FIBRA DE VIDRO OU POLIETILENO,COM CAPACIDADEEM TORNO DE 300L,INCLUSIVE TAMPA DE VEDACAO COM ESCOTILHA EFIXADORES.FORNECIMENTO</t>
  </si>
  <si>
    <t>RESERVATORIO,EM FIBRA DE VIDRO OU POLIETILENO,COM CAPACIDADEEM TORNO DE 500L,INCLUSIVE TAMPA DE VEDACAO COM ESCOTILHA EFIXADORES.FORNECIMENTO</t>
  </si>
  <si>
    <t>RESERVATORIO,EM FIBRA DE VIDRO OU POLIETILENO,COM CAPACIDADEEM TORNO DE 1.000L,INCLUSIVE TAMPA DE VEDACAO COM ESCOTILHAE FIXADORES.FORNECIMENTO</t>
  </si>
  <si>
    <t>RESERVATORIO,EM FIBRA DE VIDRO OU POLIETILENO,COM CAPACIDADEEM TORNO DE 1.500L,INCLUSIVE TAMPA DE VEDACAO COM ESCOTILHAE FIXADORES.FORNECIMENTO</t>
  </si>
  <si>
    <t>RESERVATORIO EM FIBRA DE VIDRO OU POLIETILENO,COM CAPACIDADEEM TORNO DE 2500L,INCLUSIVE TAMPA DE VEDACAO COM ESCOTILHAE FIXADORES.FORNECIMENTO</t>
  </si>
  <si>
    <t>RESERVATORIO,EM FIBRA DE VIDRO OU POLIETILENO,COM CAPACIDADEEM TORNO DE 3000L,INCLUSIVE TAMPA DE VEDACAO COM ESCOTILHAE FIXADORES.FORNECIMENTO</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</si>
  <si>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</si>
  <si>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</si>
  <si>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</si>
  <si>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</si>
  <si>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</si>
  <si>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</si>
  <si>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</si>
  <si>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</si>
  <si>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</si>
  <si>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</si>
  <si>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</si>
  <si>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</si>
  <si>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</si>
  <si>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</si>
  <si>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</si>
  <si>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</si>
  <si>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BALCAO DE ATENDIMENTO EM CONCRETO APARENTE,JANELA GUILHOTINAEM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</si>
  <si>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</si>
  <si>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</si>
  <si>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</si>
  <si>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BEBEDOURO ELETRICO TIPO PRESSAO,EM ACO INOXIDAVEL,MODELO DEPE,ADULTO/CRIANCA,COM FILTRO INTERNO,CAPACIDADE 80L/H.FORNECIMENTO</t>
  </si>
  <si>
    <t>BEBEDOURO ELETRICO TIPO PRESSAO,EM ACO INOXIDAVEL,MODELO DEPE,ADULTO,COM FILTRO INTERNO,CAPACIDADE 40L/H,COM 2 TORNEIRAS.FORNECIMENTO</t>
  </si>
  <si>
    <t>BEBEDOURO ELETRICO COM GARRAFAO,110/220V,COM DUAS SAIDAS DEAGUA GELADA E TEMPERATURA AMBIENTE.FORNECIMENTO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</si>
  <si>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</si>
  <si>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</si>
  <si>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</si>
  <si>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</si>
  <si>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</si>
  <si>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</si>
  <si>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</si>
  <si>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</si>
  <si>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</si>
  <si>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</si>
  <si>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MESA PARA AUTOPSIA OU NECROPSIA,ESPECIAL,COM PIA E RECIPIENTE DE COLETA DE MATERIAIS,COM MOVIMENTO ROTATIVO HORIZONTAL ESISTEMA ELEVATORIO.FORNECIMENTO</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</si>
  <si>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</si>
  <si>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</si>
  <si>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</si>
  <si>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</si>
  <si>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</si>
  <si>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</si>
  <si>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</si>
  <si>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LUMINARIA DE EMERGENCIA DE SOBREPOR,EM PLASTICO,EQUIPADA COMBATERIA SELADA RECARREGAVEL E LAMPADA FLUORESCENTE 2X8W.FORNECIMENTO E COLOCACAO</t>
  </si>
  <si>
    <t>LUMINARIA DE EMERGENCIA DE SOBREPOR,EM PLASTICO,EQUIPADA COMBATERIA SELADA RECARREGAVEL E LAMPADA FLUORESCENTE 2X20W.FORNECIMENTO E COLOCACAO</t>
  </si>
  <si>
    <t>LUMINARIA AUTONOMA PERSONALIZADA(NAO FUME)COM LAMPADA FLUORESCENTE DE 9W,110/220V,COM DIMENSAO DE 22X11,6CM,COM SUPORTE"L".FORNECIMENTO E COLOCACAO</t>
  </si>
  <si>
    <t>LANTERNA DE SEGURANCA,TIPO GIRATORIA,PARA CAMARA ESCURA,COMFILTRO VERMELHO,EM ESTRUTURA DE ACO PINTADO.FORNECIMENTO E COLOCACAO</t>
  </si>
  <si>
    <t>PRISMA BICOLOR DE SINALIZACAO PARA PORTAS DE SALA DE RAIO-X.FORNECIMENTO E COLOCACAO</t>
  </si>
  <si>
    <t>ARANDELA DE EMBUTIR,TIPO "LUZ VIGIA",LINHA HOSPITALAR,PARA 1LAMPADA INCANDESCENTE OU FLUORESCENTE(EXCLUSIVE ESTAS),PARAUSO INTERNO,EM CHAPA DE ACO ZINCADO E PINTADO,ANTI-OFUSCANTE E COM REFLETOR DE ALTO BRILHO.FORNECIMENTO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</si>
  <si>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</si>
  <si>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</si>
  <si>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LUMINARIA FECHADA,PARA ILUMINACAO DE QUADRAS DE ESPORTES E AFINS,EM ALUMINIO ESTRIADO PARA LAMPADA MISTA DE ATE 500W,EXCLUSIVE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</si>
  <si>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</si>
  <si>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</si>
  <si>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LENTEDE VIDRO TRANSPARENTE,CORPO E GRADE EM ALUMINIO FUNDIDO,PARA LAMPADA INCANDESCENTE ATE 200W,MISTA OU VAPOR DE MERCURIOATE 250W,PARA COLOCACAO EM TETO,EXCLUSIVE LAMPADA.FORNECIMENTO E COLOCACAO</t>
  </si>
  <si>
    <t>LUMINARIA A PROVA DE GASES,VAPORES E POS,HERMETICA,COM LENTEDE VIDRO TRANSPARENTE,CORPO E GRADE EM ALUMINIO FUNDIDO,PARA LAMPADA INCANDESCENTE ATE 200W,MISTA OU VAPOR DE MERCURIOATE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</si>
  <si>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</si>
  <si>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</si>
  <si>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PROJETOR PARA ILUMINACAO DE QUADRAS DE ESPORTE,PATIOS OU FACHADAS,EM ALUMINIO REPUXADO,LENTE EM VIDRO TEMPERADO(DIAMETRO=300MM),PARA LAMPADA INCANDESCENTE DE 200W OU MISTA DE 250W,EXCLUSIVE LAMPADA.FORNECIMENTO E COLOCACAO</t>
  </si>
  <si>
    <t>PROJETOR PARA ILUMINACAO DE QUADRAS DE ESPORTE,PATIOS OU FACHADAS,EM ALUMINIO REPUXADO,LENTE EM VIDRO TEMPERADO(DIAMETRO=220MM),PARA LAMPADA INCANDESCENTE DE 200W,EXCLUSIVE LAMPADA.FORNECIMENTO E COLOCACAO</t>
  </si>
  <si>
    <t>LUMINARIA PARA SINALIZACAO DE GARAGEM,DUPLA,CORPO EM ALUMINIO SILICIO,GLOBO EM PLASTICO PRISMATICO ROSQUEADO AO CORPO,PARA LAMPADA STANDARD DE 60W.FORNECIMENTO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</si>
  <si>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</si>
  <si>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</si>
  <si>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 SOBREPOR,FIXADA EM LAJE OU FORRO,TIPO CALHA,CHANFRADA OU PRISMATICA,ESMALTADA,COMPLETA,EQUIPADA COM REATORELETRONICO DE ALTO FATOR DE POTENCIA(AFP&gt;=0,92)E LAMPADA FLUORESCENTE DE 1X16W.FORNECIMENTO E COLOCACAO</t>
  </si>
  <si>
    <t>LUMINARIA DE SOBREPOR,FIXADA EM LAJE OU FORRO,TIPO CALHA,CHANFRADA OU PRISMATICA,ESMALTADA,COMPLETA,EQUIPADA COM REATORELETRONICO DE ALTO FATOR DE POTENCIA(AFP&gt;=0,92)E LAMPADA FLUORESCENTE DE 1X18W.FORNECIMENTO E COLOCACAO</t>
  </si>
  <si>
    <t>LUMINARIA DE SOBREPOR,FIXADA EM LAJE OU FORRO,TIPO CALHA,CHANFRADA OU PRISMATICA,ESMALTADA,COMPLETA,EQUIPADA COM REATORELETRONICO DE ALTO FATOR DE POTENCIA(AFP&gt;=0,92)E LAMPADA FLUORESCENTE DE 1X20W.FORNECIMENTO E COLOCACAO</t>
  </si>
  <si>
    <t>LUMINARIA DE SOBREPOR,FIXADA EM LAJE OU FORRO,TIPO CALHA,CHANFRADA OU PRISMATICA,ESMALTADA,COMPLETA,EQUIPADA COM REATORELETRONICO DE ALTO FATOR DE POTENCIA(AFP&gt;=0,92)E LAMPADA FLUORESCENTE DE 1X32W.FORNECIMENTO E COLOCACAO</t>
  </si>
  <si>
    <t>LUMINARIA DE SOBREPOR,FIXADA EM LAJE OU FORRO,TIPO CALHA,CHANFRADA OU PRISMATICA,ESMALTADA,COMPLETA,EQUIPADA COM REATORELETRONICO DE ALTO FATOR DE POTENCIA(AFP&gt;=0,92)E LAMPADA FLUORESCENTE DE 1X36W.FORNECIMENTO E COLOCACAO</t>
  </si>
  <si>
    <t>LUMINARIA DE SOBREPOR,FIXADA EM LAJE OU FORRO,TIPO CALHA,CHANFRADA OU PRISMATICA,ESMALTADA,COMPLETA,EQUIPADA COM REATORELETRONICO DE ALTO FATOR DE POTENCIA(AFP&gt;=0,92)E LAMPADA FLUORESCENTE DE 1X40W.FORNECIMENTO E COLOCACAO</t>
  </si>
  <si>
    <t>LUMINARIA DE SOBREPOR,FIXADA EM LAJE OU FORRO,TIPO CALHA,CHANFRADA OU PRISMATICA,ESMALTADA,COMPLETA,EQUIPADA COM REATORELETRONICO DE ALTO FATOR DE POTENCIA(AFP&gt;=0,92)E LAMPADA FLUORESCENTE DE 2X16W.FORNECIMENTO E COLOCACAO</t>
  </si>
  <si>
    <t>LUMINARIA DE SOBREPOR,FIXADA EM LAJE OU FORRO,TIPO CALHA,CHANFRADA OU PRISMATICA,ESMALTADA,COMPLETA,EQUIPADA COM REATORELETRONICO DE ALTO FATOR DE POTENCIA(AFP&gt;=0,92)E LAMPADA FLUORESCENTE DE 2X18W.FORNECIMENTO E COLOCACAO</t>
  </si>
  <si>
    <t>LUMINARIA DE SOBREPOR,FIXADA EM LAJE OU FORRO,TIPO CALHA,CHANFRADA OU PRISMATICA,ESMALTADA,COMPLETA,EQUIPADA COM REATORELETRONICO DE ALTO FATOR DE POTENCIA(AFP&gt;=0,92)E LAMPADA FLUORESCENTE DE 2X20W.FORNECIMENTO E COLOCACAO</t>
  </si>
  <si>
    <t>LUMINARIA DE SOBREPOR,FIXADA EM LAJE OU FORRO,TIPO CALHA,CHANFRADA OU PRISMATICA,ESMALTADA,COMPLETA,EQUIPADA COM REATORELETRONICO DE ALTO FATOR DE POTENCIA(AFP&gt;=0,92)E LAMPADA FLUORESCENTE DE 2X32W.FORNECIMENTO E COLOCACAO</t>
  </si>
  <si>
    <t>LUMINARIA DE SOBREPOR,FIXADA EM LAJE OU FORRO,TIPO CALHA,CHANFRADA OU PRISMATICA,ESMALTADA,COMPLETA,EQUIPADA COM REATORELETRONICO DE ALTO FATOR DE POTENCIA(AFP&gt;=0,92)E LAMPADA FLUORESCENTE DE 2X36W.FORNECIMENTO E COLOCACAO</t>
  </si>
  <si>
    <t>LUMINARIA DE SOBREPOR,FIXADA EM LAJE OU FORRO,TIPO CALHA,CHANFRADA OU PRISMATICA,ESMALTADA,COMPLETA,EQUIPADA COM REATORELETRONICO DE ALTO FATOR DE POTENCIA(AFP&gt;=0,92)E LAMPADA FLUORESCENTE DE 2X40W.FORNECIMENTO E COLOCACAO</t>
  </si>
  <si>
    <t>LUMINARIA DE SOBREPOR,FIXADA EM LAJE OU FORRO,TIPO CALHA,CHANFRADA OU PRISMATICA,ESMALTADA,COMPLETA,EQUIPADA COM REATORELETRONICO DE ALTO FATOR DE POTENCIA(AFP&gt;=0,92)E LAMPADA FLUORESCENTE DE 3X16W.FORNECIMENTO E COLOCACAO</t>
  </si>
  <si>
    <t>LUMINARIA DE SOBREPOR,FIXADA EM LAJE OU FORRO,TIPO CALHA,CHANFRADA OU PRISMATICA,ESMALTADA,COMPLETA,EQUIPADA COM REATORELETRONICO DE ALTO FATOR DE POTENCIA(AFP&gt;=0,92)E LAMPADA FLUORESCENTE DE 3X18W.FORNECIMENTO E COLOCACAO</t>
  </si>
  <si>
    <t>LUMINARIA DE SOBREPOR,FIXADA EM LAJE OU FORRO,TIPO CALHA,CHANFRADA OU PRISMATICA,ESMALTADA,COMPLETA,EQUIPADA COM REATORELETRONICO DE ALTO FATOR DE POTENCIA(AFP&gt;=0,92)E LAMPADA FLUORESCENTE DE 3X20W.FORNECIMENTO E COLOCACAO</t>
  </si>
  <si>
    <t>LUMINARIA DE SOBREPOR,FIXADA EM LAJE OU FORRO,TIPO CALHA,CHANFRADA OU PRISMATICA,ESMALTADA,COMPLETA,EQUIPADA COM REATORELETRONICO DE ALTO FATOR DE POTENCIA(AFP&gt;=0,92)E LAMPADA FLUORESCENTE DE 3X32W.FORNECIMENTO E COLOCACAO</t>
  </si>
  <si>
    <t>LUMINARIA DE SOBREPOR,FIXADA EM LAJE OU FORRO,TIPO CALHA,CHANFRADA OU PRISMATICA,ESMALTADA,COMPLETA,EQUIPADA COM REATORELETRONICO DE ALTO FATOR DE POTENCIA(AFP&gt;=0,92)E LAMPADA FLUORESCENTE DE 3X36W.FORNECIMENTO E COLOCACAO</t>
  </si>
  <si>
    <t>LUMINARIA DE SOBREPOR,FIXADA EM LAJE OU FORRO,TIPO CALHA,CHANFRADA OU PRISMATICA,ESMALTADA,COMPLETA,EQUIPADA COM REATORELETRONICO DE ALTO FATOR DE POTENCIA(AFP&gt;=0,92)E LAMPADA FLUORESCENTE DE 3X40W.FORNECIMENTO E COLOCACAO</t>
  </si>
  <si>
    <t>LUMINARIA DE SOBREPOR,FIXADA EM LAJE OU FORRO,TIPO CALHA,CHANFRADA OU PRISMATICA,ESMALTADA,COMPLETA,EQUIPADA COM REATORELETRONICO DE ALTO FATOR DE POTENCIA(AFP&gt;=0,92)E LAMPADA FLUORESCENTE DE 4X16W.FORNECIMENTO E COLOCACAO</t>
  </si>
  <si>
    <t>LUMINARIA DE SOBREPOR,FIXADA EM LAJE OU FORRO,TIPO CALHA,CHANFRADA OU PRISMATICA,ESMALTADA,COMPLETA,EQUIPADA COM REATORELETRONICO DE ALTO FATOR DE POTENCIA(AFP&gt;=0,92)E LAMPADA FLUORESCENTE DE 4X18W.FORNECIMENTO E COLOCACAO</t>
  </si>
  <si>
    <t>LUMINARIA DE SOBREPOR,FIXADA EM LAJE OU FORRO,TIPO CALHA,CHANFRADA OU PRISMATICA,ESMALTADA,COMPLETA,EQUIPADA COM REATORELETRONICO DE ALTO FATOR DE POTENCIA(AFP&gt;=0,92)E LAMPADA FLUORESCENTE DE 4X20W.FORNECIMENTO E COLOCACAO</t>
  </si>
  <si>
    <t>LUMINARIA DE SOBREPOR,FIXADA EM LAJE OU FORRO,TIPO CALHA,CHANFRADA OU PRISMATICA,ESMALTADA,COMPLETA,EQUIPADA COM REATORELETRONICO DE ALTO FATOR DE POTENCIA(AFP&gt;=0,92)E LAMPADA FLUORESCENTE DE 4X32W.FORNECIMENTO E COLOCACAO</t>
  </si>
  <si>
    <t>LUMINARIA DE SOBREPOR,FIXADA EM LAJE OU FORRO,TIPO CALHA,CHANFRADA OU PRISMATICA,ESMALTADA,COMPLETA,EQUIPADA COM REATORELETRONICO DE ALTO FATOR DE POTENCIA(AFP&gt;=0,92)E LAMPADA FLUORESCENTE DE 4X36W.FORNECIMENTO E COLOCACAO</t>
  </si>
  <si>
    <t>LUMINARIA DE SOBREPOR,FIXADA EM LAJE OU FORRO,TIPO CALHA,CHANFRADA OU PRISMATICA,ESMALTADA,COMPLETA,EQUIPADA COM REATORELETRONICO DE ALTO FATOR DE POTENCIA(AFP&gt;=0,92)E LAMPADA FLUORESCENTE DE 4X40W.FORNECIMENTO E COLOCACAO</t>
  </si>
  <si>
    <t>LUMINARIA DE EMBUTIR,FIXADA EM LAJE OU FORRO,TIPO CALHA,CHANFRADA OU PRISMATICA,ESMALTADA,COMPLETA,EQUIPADA COM REATOR ELETRONICO DE ALTO FATOR DE POTENCIA(AFP&gt;=0,92)E LAMPADA FLUORESCENTE DE 1X16W.FORNECIMENTO E COLOCACAO</t>
  </si>
  <si>
    <t>LUMINARIA DE EMBUTIR,FIXADA EM LAJE OU FORRO,TIPO CALHA,CHANFRADA OU PRISMATICA,ESMALTADA,COMPLETA,EQUIPADA COM REATOR ELETRONICO DE ALTO FATOR DE POTENCIA(AFP&gt;=0,92)E LAMPADA FLUORESCENTE DE 1X18W.FORNECIMENTO E COLOCACAO</t>
  </si>
  <si>
    <t>LUMINARIA DE EMBUTIR,FIXADA EM LAJE OU FORRO,TIPO CALHA,CHANFRADA OU PRISMATICA,ESMALTADA,COMPLETA,EQUIPADA COM REATOR ELETRONICO DE ALTO FATOR DE POTENCIA(AFP&gt;=0,92)E LAMPADA FLUORESCENTE DE 1X20W.FORNECIMENTO E COLOCACAO</t>
  </si>
  <si>
    <t>LUMINARIA DE EMBUTIR,FIXADA EM LAJE EM FORRO,TIPO CALHA,CHANFRADA OU PRISMATICA,ESMALTADA,COMPLETA,EQUIPADA COM REATOR ELETRONICO DE ALTO FATOR DE POTENCIA(AFP&gt;=0,92)E LAMPADA FLUORESCENTE DE 1X32W.FORNECIMENTO E COLOCACAO</t>
  </si>
  <si>
    <t>LUMINARIA DE EMBUTIR,FIXADA EM LAJE OU FORRO,TIPO CALHA,CHANFRADA OU PRISMATICA,ESMALTADA,COMPLETA,EQUIPADA COM REATOR ELETRONICO DE ALTO FATOR DE POTENCIA(AFP&gt;=0,92)E LAMPADA FLUORESCENTE DE 1X36W.FORNECIMENTO E COLOCACAO</t>
  </si>
  <si>
    <t>LUMINARIA DE EMBUTIR,FIXADA EM LAJE OU FORRO,TIPO CALHA,CHANFRADA OU PRISMATICA,ESMALTADA,COMPLETA,EQUIPADA COM REATOR ELETRONICO DE ALTO FATOR DE POTENCIA(AFP&gt;=0,92)E LAMPADA FLUORESCENTE DE 1X40W.FORNECIMENTO E COLOCACAO</t>
  </si>
  <si>
    <t>LUMINARIA DE EMBUTIR,FIXADA EM LAJE OU FORRO,TIPO CALHA,CHANFRADA OU PRISMATICA,ESMALTADA,COMPLETA,EQUIPADA COM REATOR ELETRONICO DE ALTO FATOR DE POTENCIA(AFP&gt;=0,92)E LAMPADA FLUORESCENTE DE 2X16W.FORNECIMENTO E COLOCACAO</t>
  </si>
  <si>
    <t>LUMINARIA DE EMBUTIR,FIXADA EM LAJE OU FORRO,TIPO CALHA,CHANFRADA OU PRISMATICA,ESMALTADA,COMPLETA,EQUIPADA COM REATOR ELETRONICO DE ALTO FATOR DE POTENCIA(AFP&gt;=0,92)E LAMPADA FLUORESCENTE DE 2X18W.FORNECIMENTO E COLOCACAO</t>
  </si>
  <si>
    <t>LUMINARIA DE EMBUTIR,FIXADA EM LAJE OU FORRO,TIPO CALHA,CHANFRADA OU PRISMATICA,ESMALTADA,COMPLETA,EQUIPADA COM REATOR ELETRONICO DE ALTO FATOR DE POTENCIA(AFP&gt;=0,92)E LAMPADA FLUORESCENTE DE 2X20W.FORNECIMENTO E COLOCACAO</t>
  </si>
  <si>
    <t>LUMINARIA DE EMBUTIR,FIXADA EM LAJE OU FORRO,TIPO CALHA,CHANFRADA OU PRISMATICA,ESMALTADA,COMPLETA,EQUIPADA COM REATOR ELETRONICO DE ALTO FATOR DE POTENCIA(AFP&gt;=0,92)E LAMPADA FLUORESCENTE DE 2X32W.FORNECIMENTO E COLOCACAO</t>
  </si>
  <si>
    <t>LUMINARIA DE EMBUTIR,FIXADA EM LAJE OU FORRO,TIPO CALHA,CHANFRADA OU PRISMATICA,ESMALTADA,COMPLETA,EQUIPADA COM REATOR ELETRONICO DE ALTO FATOR DE POTENCIA(AFP&gt;=0,92)E LAMPADA FLUORESCENTE DE 2X36W.FORNECIMENTO E COLOCACAO</t>
  </si>
  <si>
    <t>LUMINARIA DE EMBUTIR,FIXADA EM LAJE OU FORRO,TIPO CALHA,CHANFRADA OU PRISMATICA,ESMALTADA,COMPLETA,EQUIPADA COM REATOR ELETRONICO DE ALTO FATOR DE POTENCIA(AFP&gt;=0,92)E LAMPADA FLUORESCENTE DE 2X40W.FORNECIMENTO E COLOCACAO</t>
  </si>
  <si>
    <t>LUMINARIA DE EMBUTIR,FIXADA EM LAJE OU FORRO,TIPO CALHA,CHANFRADA OU PRISMATICA,ESMALTADA,COMPLETA,EQUIPADA COM REATOR ELETRONICO DE ALTO FATOR DE POTENCIA(AFP&gt;=0,92)E LAMPADA FLUORESCENTE DE 3X16W.FORNECIMENTO E COLOCACAO</t>
  </si>
  <si>
    <t>LUMINARIA DE EMBUTIR,FIXADA EM LAJE OU FORRO,TIPO CALHA,CHANFRADA OU PRISMATICA,ESMALTADA,COMPLETA,EQUIPADA COM REATOR ELETRONICO DE ALTO FATOR DE POTENCIA(AFP&gt;=0,92)E LAMPADA FLUORESCENTE DE 3X18W.FORNECIMENTO E COLOCACAO</t>
  </si>
  <si>
    <t>LUMINARIA DE EMBUTIR,FIXADA EM LAJE OU FORRO,TIPO CALHA,CHANFRADA OU PRISMATICA,ESMALTADA,COMPLETA,EQUIPADA COM REATOR ELETRONICO DE ALTO FATOR DE POTENCIA(AFP&gt;=0,92)E LAMPADA FLUORESCENTE DE 3X20W.FORNECIMENTO E COLOCACAO</t>
  </si>
  <si>
    <t>LUMINARIA DE EMBUTIR,FIXADA EM LAJE OU FORRO,TIPO CALHA,CHANFRADA OU PRISMATICA,ESMALTADA,COMPLETA,EQUIPADA COM REATOR ELETRONICO DE ALTO FATOR DE POTENCIA(AFP&gt;=0,92)E LAMPADA FLUORESCENTE DE 3X32W.FORNECIMENTO E COLOCACAO</t>
  </si>
  <si>
    <t>LUMINARIA DE EMBUTIR,FIXADA EM LAJE OU FORRO,TIPO CALHA,CHANFRADA OU PRISMATICA,ESMALTADA,COMPLETA,EQUIPADA COM REATOR ELETRONICO DE ALTO FATOR DE POTENCIA(AFP&gt;=0,92)E LAMPADA FLUORESCENTE DE 3X36W.FORNECIMENTO E COLOCACAO</t>
  </si>
  <si>
    <t>LUMINARIA DE EMBUTIR,FIXADA EM LAJE OU FORRO,TIPO CALHA,CHANFRADA OU PRISMATICA,ESMALTADA,COMPLETA,EQUIPADA COM REATOR ELETRONICO DE ALTO FATOR DE POTENCIA(AFP&gt;=0,92)E LAMPADA FLUORESCENTE DE 3X40W.FORNECIMENTO E COLOCACAO</t>
  </si>
  <si>
    <t>LUMINARIA DE EMBUTIR,FIXADA EM LAJE OU FORRO,TIPO CALHA,CHANFRADA OU PRISMATICA,ESMALTADA,COMPLETA,EQUIPADA COM REATOR ELETRONICO DE ALTO FATOR DE POTENCIA(AFP&gt;=0,92)E LAMPADA FLUORESCENTE DE 4X16W.FORNECIMENTO E COLOCACAO</t>
  </si>
  <si>
    <t>LUMINARIA DE EMBUTIR,FIXADA EM LAJE OU FORRO,TIPO CALHA,CHANFRADA OU PRISMATICA,ESMALTADA,COMPLETA,EQUIPADA COM REATOR ELETRONICO DE ALTO FATOR DE POTENCIA(AFP&gt;=0,92)E LAMPADA FLUORESCENTE DE 4X18W.FORNECIMENTO E COLOCACAO</t>
  </si>
  <si>
    <t>LUMINARIA DE EMBUTIR,FIXADA EM LAJE OU FORRO,TIPO CALHA,CHANFRADA OU PRISMATICA,ESMALTADA,COMPLETA,EQUIPADA COM REATOR ELETRONICO DE ALTO FATOR DE POTENCIA(AFP&gt;=0,92)E LAMPADA FLUORESCENTE DE 4X20W.FORNECIMENTO E COLOCACAO</t>
  </si>
  <si>
    <t>LUMINARIA DE EMBUTIR,FIXADA EM LAJE OU FORRO,TIPO CALHA,CHANFRADA OU PRISMATICA,ESMALTADA,COMPLETA,EQUIPADA COM REATOR ELETRONICO DE ALTO FATOR DE POTENCIA(AFP&gt;=0,92)E LAMPADA FLUORESCENTE DE 4X32W.FORNECIMENTO E COLOCACAO</t>
  </si>
  <si>
    <t>LUMINARIA DE EMBUTIR,FIXADA EM LAJE OU FORRO,TIPO CALHA,CHANFRADA OU PRISMATICA,ESMALTADA,COMPLETA,EQUIPADA COM REATOR ELETRONICO DE ALTO FATOR DE POTENCIA(AFP&gt;=0,92)E LAMPADA FLUORESCENTE DE 4X36W.FORNECIMENTO E COLOCACAO</t>
  </si>
  <si>
    <t>LUMINARIA DE EMBUTIR,FIXADA EM LAJE OU FORRO,TIPO CALHA,CHANFRADA OU PRISMATICA,ESMALTADA,COMPLETA,EQUIPADA COM REATOR ELETRONICO DE ALTO FATOR DE POTENCIA(AFP&gt;=0,92)E LAMPADA FLUORESCENTE DE 4X40W.FORNECIMENTO E COLOCACAO</t>
  </si>
  <si>
    <t>LUMINARIA DE EMBUTIR,FIXADA EM GESSO,PARA LAMPADA HALOGENA PALITO DE 150W/110V,COMPLETA.FORNECIMENTO E COLOCACAO</t>
  </si>
  <si>
    <t>LUMINARIA TIPO SPOT,DIRECIONAL,PARA LAMPADA INCANDESCENTE(EXCLUSIVE ESTA).FORNECIMENTO E COLOCACAO</t>
  </si>
  <si>
    <t>LUMINARIA DECORATIVA COM UMA PETALA PARA LAMPADA MISTA DE 160W/220V,EQUIPADA COM CELULA FOTOELETRICA,EXCLUSIVE LAMPADA.FORNECIMENTO E COLOCACAO</t>
  </si>
  <si>
    <t>LUMINARIA DECORATIVA COM DUAS PETALAS PARA LAMPADA MISTA DE160W/220V,EQUIPADA COM CELULA FOTOELETRICA,EXCLUSIVE LAMPADA.FORNECIMENTO E COLOCACAO</t>
  </si>
  <si>
    <t>LUMINARIA DE EMBUTIR DIRECIONAVEL,PARA LAMPADA HALOGENA DICROICA,(EXCLUSIVE ESTA),COM ARCO DE ALUMINIO PINTADO EM EPOXIBRANCO.FORNECIMENTO E COLOCACAO</t>
  </si>
  <si>
    <t>ARANDELA COMPLETA,DE PAREDE,COM RECEPTACULO PARA LAMPADA INCANDESCENTE,REFLETOR EM MATERIAL ANTIFERRUGEM E BRACO DE ALUMINIO ANODIZADO COM BASE PARA FIXACAO.FORNECIMENTO E COLOCACAO</t>
  </si>
  <si>
    <t>ARANDELA TIPO "MEIA-LUA",VIDRO ACETINADO,COR BRANCA,PARA LAMPADA INCANDESCENTE(EXCLUSIVE LAMPADA).FORNECIMENTO E COLOCACAO</t>
  </si>
  <si>
    <t>GLOBO ESFERICO,PLAFONIER REPUXADO DE ALUMINIO COM DIFUSOR EMBASE DE VIDRO LEITOSO DE 4"X6".FORNECIMENTO E COLOCACAO</t>
  </si>
  <si>
    <t>GLOBO ESFERICO,PLAFONIER REPUXADO DE ALUMINIO COM DIFUSOR EMBASE DE VIDRO LEITOSO DE 4"X8".FORNECIMENTO E COLOCACAO</t>
  </si>
  <si>
    <t>GLOBO ESFERICO EM PLASTICO,DE 6" E PLAFONIER EM ALUMINIO.FORNECIMENTO E COLOCACAO</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</si>
  <si>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</si>
  <si>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</si>
  <si>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</si>
  <si>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</si>
  <si>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</si>
  <si>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</si>
  <si>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</si>
  <si>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</si>
  <si>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</si>
  <si>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</si>
  <si>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</si>
  <si>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</si>
  <si>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PEDESTAL,CLASSE15KV,REFRIGERACAO A OLEO MINERAL OU SILICONE,LIQUIDO ISOLANTE,TENSAO PRIMARIA DE 13,8KV,TENSAO SECUNDARIA DE 220/127V-60HZ,NBI 95KV,GRAU DE PROTECAO IP 54,COM ACESSORIOS.FORNECIMENTO E COLOCACAO</t>
  </si>
  <si>
    <t>TRANSFORMADOR DE DISTRIBUICAO DE 300KVA,TIPO PEDESTAL,CLASSE15KV,REFRIGERACAO A OLEO MINERAL OU SILICONE,LIQUIDO ISOLANTE,TENSAO PRIMARIA DE 13,8KV,TENSAO SECUNDARIA DE 220/127V-60HZ,NBI 95KV,GRAU DE PROTECAO IP 54,COM ACESSORIOS.FORNECIMENTO E COLOCACAO</t>
  </si>
  <si>
    <t>TRANSFORMADOR DE DISTRIBUICAO DE 500KVA,TIPO PEDESTAL,CLASSE15KV,REFRIGERACAO A OLEO MINERAL OU SILICONE,LIQUIDO ISOLANTE,TENSAO PRIMARIA DE 13,8KV,TENSAO SECUNDARIA DE 220/127V-60HZ,NBI 95KV,GRAU DE PROTECAO IP 54,COM ACESSORIOS.FORNECIMENTO E COLOCACAO</t>
  </si>
  <si>
    <t>TRANSFORMADOR DE DISTRIBUICAO DE 750KVA,TIPO PEDESTAL,CLASSE15KV,REFRIGERACAO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</si>
  <si>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</si>
  <si>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</si>
  <si>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</si>
  <si>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</si>
  <si>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</si>
  <si>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</si>
  <si>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</si>
  <si>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</si>
  <si>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</si>
  <si>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</si>
  <si>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</si>
  <si>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PARA ENERGIA DE EMERGENCIA,TRIFASICO,220/127VFREQUENCIA 50/60HZ,COM REGULADOR DE TENSAO E FREQUENCIA AUTOMATICA,QUADRO DE COMANDO AUTOMATICO E TANQUE DE COMBUSTIVELNA POTENCIA DE 75/60KVA(INTERMITENTE/CONTINUA).FORNECIMENTO</t>
  </si>
  <si>
    <t>GRUPO GERADOR PARA ENERGIA DE EMERGENCIA,TRIFASICO,220/127VFREQUENCIA 50/60HZ,COM REGULADOR DE TENSAO E FREQUENCIA AUTOMATICA,QUADRO DE COMANDO MANUAL E TANQUE DE COMBUSTIVEL NA POTENCIA DE 75/60KVA(INTERMITENTE/CONTINUA).FORNECIMENTO</t>
  </si>
  <si>
    <t>GRUPO GERADOR PARA ENERGIA DE EMERGENCIA,TRIFASICO,380/220VFREQUENCIA 50/60HZ,COM REGULADOR DE TENSAO E FREQUENCIA AUTOMATICA,QUADRO DE COMANDO AUTOMATICO E TANQUE DE COMBUSTIVELNA POTENCIA DE 75/60KVA(INTERMITENTE/CONTINUA).FORNECIMENTO</t>
  </si>
  <si>
    <t>GRUPO GERADOR PARA ENERGIA DE EMERGENCIA,TRIFASICO,380/220VFREQUENCIA 50/60HZ,COM REGULADOR DE TENSAO E FREQUENCIA AUTOMATICA,QUADRO DE COMANDO MANUAL E TANQUE DE COMBUSTIVEL NA POTENCIA DE 75/60KVA(INTERMITENTE/CONTINUA).FORNECIMENTO</t>
  </si>
  <si>
    <t>GRUPO GERADOR PARA ENERGIA DE EMERGENCIA,TRIFASICO,220/127VFREQUENCIA 50/60HZ,COM REGULADOR DE TENSAO E FREQUENCIA AUTOMATICA,QUADRO DE COMANDO AUTOMATICO E TANQUE DE COMBUSTIVELNA POTENCIA DE 81/65KVA(INTERMITENTE/CONTINUA).FORNECIMENTO</t>
  </si>
  <si>
    <t>GRUPO GERADOR PARA ENERGIA DE EMERGENCIA,TRIFASICO,220/127VFREQUENCIA 50/60HZ,COM REGULADOR DE TENSAO E FREQUENCIA AUTOMATICA,QUADRO DE COMANDO MANUAL E TANQUE DE COMBUSTIVEL NA POTENCIA DE 81/65KVA(INTERMITENTE/CONTINUA).FORNECIMENTO</t>
  </si>
  <si>
    <t>GRUPO GERADOR PARA ENERGIA DE EMERGENCIA,TRIFASICO,380/220VFREQUENCIA 50/60HZ,COM REGULADOR DE TENSAO E FREQUENCIA AUTOMATICA,QUADRO DE COMANDO AUTOMATICO E TANQUE DE COMBUSTIVELNA POTENCIA DE 81/65KVA(INTERMITENTE/CONTINUA).FORNECIMENTO</t>
  </si>
  <si>
    <t>GRUPO GERADOR PARA ENERGIA DE EMERGENCIA,TRIFASICO,380/220VFREQUENCIA 50/60HZ,COM REGULADOR DE TENSAO E FREQUENCIA AUTOMATICA,QUADRO DE COMANDO MANUAL E TANQUE DE COMBUSTIVEL NA POTENCIA DE 81/65KVA(INTERMITENTE/CONTINUA).FORNECIMENTO</t>
  </si>
  <si>
    <t>GRUPO GERADOR PARA ENERGIA DE EMERGENCIA,TRIFASICO,220/127VFREQUENCIA 50/60HZ,COM REGULADOR DE TENSAO E FREQUENCIA AUTOMATICA,QUADRO DE COMANDO AUTOMATICO E TANQUE DE COMBUSTIVELNA POTENCIA DE 115/92KVA(INTERMITENTE/CONTINUA).FORNECIMENTO</t>
  </si>
  <si>
    <t>GRUPO GERADOR PARA ENERGIA DE EMERGENCIA,TRIFASICO,220/127VFREQUENCIA 50/60HZ,COM REGULADOR DE TENSAO E FREQUENCIA AUTOMATICA,QUADRO DE COMANDO MANUAL E TANQUE DE COMBUSTIVEL NA POTENCIA DE 115/92KVA(INTERMITENTE/CONTINUA).FORNECIMENTO</t>
  </si>
  <si>
    <t>GRUPO GERADOR PARA ENERGIA DE EMERGENCIA,TRIFASICO,380/220VFREQUENCIA 50/60HZ,COM REGULADOR DE TENSAO E FREQUENCIA AUTOMATICA,QUADRO DE COMANDO AUTOMATICO E TANQUE DE COMBUSTIVELNA POTENCIA DE 115/92KVA(INTERMITENTE/CONTINUA).FORNECIMENTO</t>
  </si>
  <si>
    <t>GRUPO GERADOR PARA ENERGIA DE EMERGENCIA,TRIFASICO,380/220VFREQUENCIA 50/60HZ,COM REGULADOR DE TENSAO E FREQUENCIA AUTOMATICA,QUADRO DE COMANDO MANUAL E TANQUE DE COMBUSTIVEL NA POTENCIA DE 115/92KVA(INTERMITENTE/CONTINUA).FORNECIMENTO</t>
  </si>
  <si>
    <t>GRUPO GERADOR PARA ENERGIA DE EMERGENCIA,TRIFASICO,220/127VFREQUENCIA 50/60HZ,COM REGULADOR DE TENSAO E FREQUENCIA AUTOMATICA,QUADRO DE COMANDO AUTOMATICO E TANQUE DE COMBUSTIVELNA POTENCIA DE 180/144KVA(INTERMITENTE/CONTINUA).FORNECIMENTO</t>
  </si>
  <si>
    <t>GRUPO GERADOR PARA ENERGIA DE EMERGENCIA,TRIFASICO,220/127VFREQUENCIA 50/60HZ,COM REGULADOR DE TENSAO E FREQUENCIA AUTOMATICA,QUADRO DE COMANDO MANUAL E TANQUE DE COMBUSTIVEL NA POTENCIA DE 180/144KVA(INTERMITENTE/CONTINUA).FORNECIMENTO</t>
  </si>
  <si>
    <t>GRUPO GERADOR PARA ENERGIA DE EMERGENCIA,TRIFASICO,380/220VFREQUENCIA 50/60HZ,COM REGULADOR DE TENSAO E FREQUENCIA AUTOMATICA,QUADRO DE COMANDO AUTOMATICO E TANQUE DE COMBUSTIVELNA POTENCIA DE 180/144KVA(INTERMITENTE/CONTINUA).FORNECIMENTO</t>
  </si>
  <si>
    <t>GRUPO GERADOR PARA ENERGIA DE EMERGENCIA,TRIFASICO,380/220VFREQUENCIA 50/60HZ,COM REGULADOR DE TENSAO E FREQUENCIA AUTOMATICA,QUADRO DE COMANDO MANUAL E TANQUE DE COMBUSTIVEL NA POTENCIA DE 180/144KVA(INTERMITENTE/CONTINUA).FORNECIMENTO</t>
  </si>
  <si>
    <t>GRUPO GERADOR PARA ENERGIA DE EMERGENCIA,TRIFASICO,220/127VFREQUENCIA 50/60HZ,COM REGULADOR DE TENSAO E FREQUENCIA AUTOMATICA,QUADRO DE COMANDO AUTOMATICO E TANQUE DE COMBUSTIVELNA POTENCIA DE 260/208KVA(INTERMITENTE/CONTINUA).FORNECIMENTO</t>
  </si>
  <si>
    <t>GRUPO GERADOR PARA ENERGIA DE EMERGENCIA,TRIFASICO,220/127VFREQUENCIA 50/60HZ,COM REGULADOR DE TENSAO E FREQUENCIA AUTOMATICA,QUADRO DE COMANDO MANUAL E TANQUE DE COMBUSTIVEL NA POTENCIA DE 260/208KVA(INTERMITENTE/CONTINUA).FORNECIMENTO</t>
  </si>
  <si>
    <t>GRUPO GERADOR PARA ENERGIA DE EMERGENCIA,TRIFASICO,380/220VFREQUENCIA 50/60HZ,COM REGULADOR DE TENSAO E FREQUENCIA AUTOMATICA,QUADRO DE COMANDO AUTOMATICO E TANQUE DE COMBUSTIVELNA POTENCIA DE 260/208KVA(INTERMITENTE/CONTINUA).FORNECIMENTO</t>
  </si>
  <si>
    <t>GRUPO GERADOR PARA ENERGIA DE EMERGENCIA,TRIFASICO,380/220VFREQUENCIA 50/60HZ,COM REGULADOR DE TENSAO E FREQUENCIA AUTOMATICA,QUADRO DE COMANDO MANUAL E TANQUE DE COMBUSTIVEL NA POTENCIA DE 260/208KVA(INTERMITENTE/CONTINUA).FORNECIMENTO</t>
  </si>
  <si>
    <t>GRUPO GERADOR PARA ENERGIA DE EMERGENCIA,TRIFASICO,220/127VFREQUENCIA 50/60HZ,COM REGULADOR DE TENSAO E FREQUENCIA AUTOMATICA,QUADRO DE COMANDO AUTOMATICO E TANQUE DE COMBUSTIVELNA POTENCIA DE 360/288KVA(INTERMITENTE/CONTINUA).FORNECIMENTO</t>
  </si>
  <si>
    <t>GRUPO GERADOR PARA ENERGIA DE EMERGENCIA,TRIFASICO,220/127VFREQUENCIA 50/60HZ,COM REGULADOR DE TENSAO E FREQUENCIA AUTOMATICA,QUADRO DE COMANDO MANUAL E TANQUE DE COMBUSTIVEL NA POTENCIA DE 360/288KVA(INTERMITENTE/CONTINUA).FORNECIMENTO</t>
  </si>
  <si>
    <t>GRUPO GERADOR PARA ENERGIA DE EMERGENCIA,TRIFASICO,380/220VFREQUENCIA 50/60HZ,COM REGULADOR DE TENSAO E FREQUENCIA AUTOMATICA,QUADRO DE COMANDO AUTOMATICO E TANQUE DE COMBUSTIVELNA POTENCIA DE 360/288KVA(INTERMITENTE/CONTINUA).FORNECIMENTO</t>
  </si>
  <si>
    <t>GRUPO GERADOR PARA ENERGIA DE EMERGENCIA,TRIFASICO,380/220VFREQUENCIA 50/60HZ,COM REGULADOR DE TENSAO E FREQUENCIA AUTOMATICA,QUADRO DE COMANDO MANUAL E TANQUE DE COMBUSTIVEL NA POTENCIA DE 360/288KVA(INTERMITENTE/CONTINUA).FORNECIMENTO</t>
  </si>
  <si>
    <t>GRUPO GERADOR PARA ENERGIA DE EMERGENCIA,TRIFASICO,220/127VFREQUENCIA 50/60HZ,COM REGULADOR DE TENSAO E FREQUENCIA AUTOMATICA,QUADRO DE COMANDO AUTOMATICO E TANQUE DE COMBUSTIVELNA POTENCIA DE 460/370KVA(INTERMITENTE/CONTINUA).FORNECIMENTO</t>
  </si>
  <si>
    <t>GRUPO GERADOR PARA ENERGIA DE EMERGENCIA,TRIFASICO,220/127VFREQUENCIA 50/60HZ,COM REGULADOR DE TENSAO E FREQUENCIA AUTOMATICA,QUADRO DE COMANDO MANUAL E TANQUE DE COMBUSTIVEL NA POTENCIA DE 460/370KVA(INTERMITENTE/CONTINUA).FORNECIMENTO</t>
  </si>
  <si>
    <t>GRUPO GERADOR PARA ENERGIA DE EMERGENCIA,TRIFASICO,380/220VFREQUENCIA 50/60HZ,COM REGULADOR DE TENSAO E FREQUENCIA AUTOMATICA,QUADRO DE COMANDO AUTOMATICO E TANQUE DE COMBUSTIVELNA POTENCIA DE 460/370KVA(INTERMITENTE/CONTINUA).FORNECIMENTO</t>
  </si>
  <si>
    <t>GRUPO GERADOR PARA ENERGIA DE EMERGENCIA,TRIFASICO,380/220VFREQUENCIA 50/60HZ,COM REGULADOR DE TENSAO E FREQUENCIA AUTOMATICA,QUADRO DE COMANDO MANUAL E TANQUE DE COMBUSTIVEL NAPOTENCIA DE 460/370KVA(INTERMITENTE/CONTINUA).FORNECIMENTO</t>
  </si>
  <si>
    <t>GRUPO GERADOR PARA ENERGIA DE EMERGENCIA,TRIFASICO,220/127VFREQUENCIA 50/60HZ,COM REGULADOR DE TENSAO E FREQUENCIA AUTOMATICA,QUADRO DE COMANDO AUTOMATICO E TANQUE DE COMBUSTIVELNA POTENCIA DE 650/520KVA(INTERMITENTE/CONTINUA).FORNECIMENTO</t>
  </si>
  <si>
    <t>GRUPO GERADOR PARA ENERGIA DE EMERGENCIA,TRIFASICO,220/127VFREQUENCIA 50/60HZ,COM REGULADOR DE TENSAO E FREQUENCIA AUTOMATICA,QUADRO DE COMANDO MANUAL E TANQUE DE COMBUSTIVEL NA POTENCIA DE 650/520KVA(INTERMITENTE/CONTINUA).FORNECIMENTO</t>
  </si>
  <si>
    <t>GRUPO GERADOR PARA ENERGIA DE EMERGENCIA,TRIFASICO,380/220VFREQUENCIA 50/60HZ,COM REGULADOR DE TENSAO E FREQUENCIA AUTOMATICA,QUADRO DE COMANDO AUTOMATICO E TANQUE DE COMBUSTIVELNA POTENCIA DE 650/520KVA(INTERMITENTE/CONTINUA).FORNECIMENTO</t>
  </si>
  <si>
    <t>GRUPO GERADOR PARA ENERGIA DE EMERGENCIA,TRIFASICO,380/220VFREQUENCIA 50/60HZ,COM REGULADOR DE TENSAO E FREQUENCIA AUTOMATICA,QUADRO DE COMANDO MANUAL E TANQUE DE COMBUSTIVEL NA POTENCIA DE 650/520KVA(INTERMITENTE/CONTINUA).FORNECIMENTO</t>
  </si>
  <si>
    <t>GRUPO GERADOR PARA ENERGIA DE EMERGENCIA,TRIFASICO,220/127VFREQUENCIA 50/60HZ,COM REGULADOR DE TENSAO E FREQUENCIA AUTOMATICA,QUADRO DE COMANDO AUTOMATICO E TANQUE DE COMBUSTIVELNA POTENCIA DE 700/560KVA(INTERMITENTE/CONTINUA).FORNECIMENTO</t>
  </si>
  <si>
    <t>GRUPO GERADOR PARA ENERGIA DE EMERGENCIA,TRIFASICO,220/127VFREQUENCIA 50/60HZ,COM REGULADOR DE TENSAO E FREQUENCIA AUTOMATICA,QUADRO DE COMANDO MANUAL E TANQUE DE COMBUSTIVEL NA POTENCIA DE 700/560KVA(INTERMITENTE/CONTINUA).FORNECIMENTO</t>
  </si>
  <si>
    <t>GRUPO GERADOR PARA ENERGIA DE EMERGENCIA,TRIFASICO,380/220VFREQUENCIA 50/60HZ,COM REGULADOR DE TENSAO E FREQUENCIA AUTOMATICA,QUADRO DE COMANDO AUTOMATICO E TANQUE DE COMBUSTIVELNA POTENCIA DE 700/560KVA(INTERMITENTE/CONTINUA).FORNECIMENTO</t>
  </si>
  <si>
    <t>GRUPO GERADOR PARA ENERGIA DE EMERGENCIA,TRIFASICO,380/220VFREQUENCIA 50/60HZ,COM REGULADOR DE TENSAO E FREQUENCIA AUTOMATICA,QUADRO DE COMANDO MANUAL E TANQUE DE COMBUSTIVEL NA POTENCIA DE 700/560KVA(INTERMITENTE/CONTINUA).FORNECIMENTO</t>
  </si>
  <si>
    <t>GRUPO GERADOR PARA ENERGIA DE EMERGENCIA,TRIFASICO,220/127VFREQUENCIA 50/60HZ,COM REGULADOR DE TENSAO E FREQUENCIA AUTOMATICA,QUADRO DE COMANDO AUTOMATICO E TANQUE DE COMBUSTIVELNA POTENCIA DE 1000/800KVA(INTERMITENTE/CONTINUA).FORNECIMENTO</t>
  </si>
  <si>
    <t>GRUPO GERADOR PARA ENERGIA DE EMERGENCIA,TRIFASICO,220/127VFREQUENCIA 50/60HZ,COM REGULADOR DE TENSAO E FREQUENCIA AUTOMATICA,QUADRO DE COMANDO MANUAL E TANQUE DE COMBUSTIVEL NAPOTENCIA DE 1000/800KVA (INTERMITENTE/CONTINUA).FORNECIMENTO</t>
  </si>
  <si>
    <t>GRUPO GERADOR PARA ENERGIA DE EMERGENCIA,TRIFASICO,380/220VFREQUENCIA 50/60HZ,COM REGULADOR DE TENSAO E FREQUENCIA AUTOMATICA,QUADRO DE COMANDO AUTOMATICO E TANQUE DE COMBUSTIVELNA POTENCIA DE 1000/800KVA(INTERMITENTE/CONTINUA).FORNECIMENTO</t>
  </si>
  <si>
    <t>GRUPO GERADOR PARA ENERGIA DE EMERGENCIA,TRIFASICO,380/220VFREQUENCIA 50/60HZ,COM REGULADOR DE TENSAO E FREQUENCIA AUTOMATICA,QUADRO DE COMANDO MANUAL E TANQUE DE COMBUSTIVEL NA POTENCIA DE 1000/800KVA(INTERMITENTE/CONTINUA).FORNECIMENTO</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</si>
  <si>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</si>
  <si>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</si>
  <si>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</si>
  <si>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</si>
  <si>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</si>
  <si>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</si>
  <si>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</si>
  <si>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</si>
  <si>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</si>
  <si>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</si>
  <si>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SISTEMA DE PRESSURIZACAO,COM 02 BOMBAS CENTRIFUGAS DE 5HP/220V,TUBULACOES DE SUCCAO,RECALQUE E DISTRIBUICAO COM CONEXOES,PRESSOSTATO,MANOMETRO,TANQUE DE PRESSAO,COMANDO ELETRICO,EXCLUSIVE CASA DE MAQUINA(VIDE ITEM 18.024.0050).FORNECIMENTOE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</si>
  <si>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</si>
  <si>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</si>
  <si>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</si>
  <si>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</si>
  <si>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</si>
  <si>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</si>
  <si>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</si>
  <si>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</si>
  <si>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0,5CV.FORNECIMENTO ECOLOCACAO</t>
  </si>
  <si>
    <t>BOMBA AUTO-ASPIRANTE,PARA AGUA LIMPA,DE 1CV.FORNECIMENTO E COLOCACAO</t>
  </si>
  <si>
    <t>CONDICIONADOR DE AR TIPO SPLIT.</t>
  </si>
  <si>
    <t>GELADEIRA TIPO COMERCIAL,COM 4 PORTAS EM SERVICO E 25 PES CUBICOS UTILIZAVEIS,REVESTIDA EXTERNAMENTE EM ACO INOXIDAVEL,COM UNIDADE FRIGORIFICA ACIONADA POR MOTOR DE 0,5CV.FORNECIMENTO E COLOCACAO</t>
  </si>
  <si>
    <t>FREEZER HORIZONTAL,EM CHAPA DE ACO PINTADO,TAMPA UNICA,CAPACIDADE APROXIMADA DE 300L.FORNECIMENTO E COLOCACAO</t>
  </si>
  <si>
    <t>FREEZER HORIZONTAL,EM CHAPA DE ACO PINTADO,COM 2 TAMPAS,CAPACIDADE APROXIMADA DE 400L.FORNECIMENTO E COLOCACAO</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</si>
  <si>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</si>
  <si>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</si>
  <si>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EXTINTOR DE INCENDIO,TIPO AGUA-PRESSURIZADA,DE 10L,INCLUSIVESUPORTE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</si>
  <si>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</si>
  <si>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</si>
  <si>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</si>
  <si>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</si>
  <si>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</si>
  <si>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BOTIJAO DE GAS ENGARRAFADO(GLP),CAPACIDADE PARA 13KG.O CUSTOINCLUI O BOTIJAO E O GAS.FORNECIMENTO</t>
  </si>
  <si>
    <t>BOTIJAO DE GAS ENGARRAFADO(GLP),CAPACIDADE PARA 45KG.O CUSTOINCLUI O BOTIJAO E O GAS.FORNECIMENTO</t>
  </si>
  <si>
    <t>SISTEMA DE PRESSURIZACAO DE REDE PARA COMBATE A INCENDIO COMBOMBA DE 10CV,60HZ,DIAMETRO DE 3".FORNECIMENTO E INSTALACAO</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</si>
  <si>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</si>
  <si>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</si>
  <si>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</si>
  <si>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</si>
  <si>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</si>
  <si>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</si>
  <si>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</si>
  <si>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</si>
  <si>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</si>
  <si>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</si>
  <si>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</si>
  <si>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</si>
  <si>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</si>
  <si>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</si>
  <si>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</si>
  <si>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SISTEMA DE EXAUSTAO PARA FOGOES 3,10X1,30M,INCLUSIVE DUTOS COM 40CM DE DIAMETRO,EXAUSTOR AXIAL DE 3/4 CV,220V,E FERRAGENS.FORNECIMENTO E COLOCACAO</t>
  </si>
  <si>
    <t>EXAUSTOR EOLICO GIRATORIO, DIAMETRO DE 24",COM VAZAO ATE 4000M3/H,PARA FIXACAO EM TELHADOS.FORNECIMENTO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</si>
  <si>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</si>
  <si>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</si>
  <si>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</si>
  <si>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</si>
  <si>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LAVADOR DE GASES VERTICAL,PARA VAZOES DE 3000M3/H ATE 5000M3/H,PERDA ESTATICA DE 25 A 30MMCA.FORNECIMENTO</t>
  </si>
  <si>
    <t>LAVADOR DE GASES VERTICAL,PARA VAZOES DE 5000M3/H ATE 7000M3/H,PERDA ESTATICA DE 25 A 30MMCA.FORNECIMENTO</t>
  </si>
  <si>
    <t>VENTILADOR DE TETO,COM 3 PAS EM ACO GALVANIZADO,INCLUSIVE INTERRUPTOR DE COMANDO.FORNECIMENTO E COLOCACAO</t>
  </si>
  <si>
    <t>VENTILADOR DE TETO COM LUMINARIA INCANDESCENTE,3 PAS DE MADEIRA DE LEI,INCLUSIVE INTERRUPTOR DE COMANDO. FORNECIMENTO ECOLOCACAO</t>
  </si>
  <si>
    <t>VENTILADOR DE PAREDE,OSCILANTE,DIAMETRO 24",MOTOR DE 1 A 6HP,ROTACAO 1150RPM,VAZAO 300M3/MINUTO,110/220V.FORNECIMENTO ECOLOCACAO</t>
  </si>
  <si>
    <t>CENTRAL DE GRAVACAO DIGITAL DE CFTV PARA 16 CANAIS.FORNECIMENTO</t>
  </si>
  <si>
    <t>MESA CONTROLADORA PARA CAMERAS PTZ(CONTROL KEYBOARD).FORNECIMENTO</t>
  </si>
  <si>
    <t>MONITOR LCD 17",WIDESCREEN.FORNECIMENTO</t>
  </si>
  <si>
    <t>MONITOR LCD 19",WIDESCREEN.FORNECIMENTO</t>
  </si>
  <si>
    <t>MONITOR LCD 22",WIDESCREEN.FORNECIMENTO</t>
  </si>
  <si>
    <t>MINI CAMERA,COM DOME,LENTE PADRAO 3,6MM.FORNECIMENTO</t>
  </si>
  <si>
    <t>MINI CAMERA COM DOME E INFRAVERMELHO.FORNECIMENTO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</si>
  <si>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</si>
  <si>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</si>
  <si>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</si>
  <si>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</si>
  <si>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</si>
  <si>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</si>
  <si>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COMBUSTIVEL(GLP)COM ALARME A 30CM DO PISO,TENSAO DE 127V/60HZ E CONSUMO E 10W.FORNECIMENTO E COLOCACAO</t>
  </si>
  <si>
    <t>DETECTOR DE INCENDIO,COMPOSTO DE CENTRAL MICROPROCESSADA ANALOGICA,PARA 128 PONTOS,EXPANSIVEL ATE 1024 PONTOS,INCLUINDOMAO-DE-OBRA PARA STAR-UP DO SISTEMA.FORNECIMENTO E COLOCACAO</t>
  </si>
  <si>
    <t>ACIONADOR TIPO "QUEBRE VIDRO",INCLUSIVE SENSOR DE ALARME E CHAVE EXTERNA PARA TESTE.FORNECIMENTO E COLOCACAO</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</si>
  <si>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</si>
  <si>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</si>
  <si>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</si>
  <si>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</si>
  <si>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</si>
  <si>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</si>
  <si>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</si>
  <si>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</si>
  <si>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</si>
  <si>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</si>
  <si>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</si>
  <si>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</si>
  <si>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</si>
  <si>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</si>
  <si>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</si>
  <si>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</si>
  <si>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</si>
  <si>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</si>
  <si>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</si>
  <si>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</si>
  <si>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</si>
  <si>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</si>
  <si>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CENTRAL DE AR COMPRIMIDO MEDICINAL,ISENTO DE OLEO,SISTEMA DUPLEX,SOBRE RESERVATORIO HORIZONTAL,DESLOCAMENTO TOTAL DE 170L/MIN.,INCLUSIVE FILTROS,SECADORES,PAINEL ELETRICO,CONFORMERDC-50 ANVISA/MINISTERIO DA SAUDE E NBR-12188 DA ABNT.FORNECIMENTO E ASSENTAMENTO</t>
  </si>
  <si>
    <t>CENTRAL DE AR COMPRIMIDO MEDICINAL,ISENTO DE OLEO,SISTEMA DUPLEX,SOBRE RESERVATORIO HORIZONTAL,DESLOCAMENTO TOTAL DE 340L/MIN,INCLUSIVE FILTROS,SECADORES,PAINEL ELETRICO,CONFORME RDC-50 ANVISA/MINISTERIO DA SAUDE E NBR-12188 DA ABNT.FORNECIMENTO E ASSENTAMENTO</t>
  </si>
  <si>
    <t>CENTRAL DE AR COMPRIMIDO MEDICINAL,ISENTO DE OLEO,SISTEMA DUPLEX,SOBRE RESERVATORIO HORIZONTAL,DESLOCAMENTO TOTAL DE 680L/MIN,INCLUSIVE FILTROS,SECADORES,PAINEL ELETRICO,CONFORME RDC-50 ANVISA/MINISTERIO DA SAUDE E NBR-12188 DA ABNT.FORNECIMENTO E ASSENTAMENTO</t>
  </si>
  <si>
    <t>CENTRAL DE AR COMPRIMIDO MEDICINAL,ISENTO DE OLEO,SISTEMA DUPLEX,SOBRE RESERVATORIO HORIZONTAL,DESLOCAMENTO TOTAL DE 1200L/MIN,INCLUSIVE FILTROS,SECADORES,PAINEL ELETRICO,CONFORMERDC-50 ANVISA/MINISTERIO DA SAUDE E NBR-12188 DA ABNT.FORNECIMENTO E ASSENTAMENTO</t>
  </si>
  <si>
    <t>CENTRAL DE AR COMPRIMIDO MEDICINAL,ISENTO DE OLEO,SISTEMA DUPLEX,SOBRE RESERVATORIO HORIZONTAL,DESLOCAMENTO TOTAL DE 2400L/MIN,INCLUSIVE FILTROS,SECADORES,PAINEL ELETRICO,CONFORMERDC-50 ANVISA/MINISTERIO DA SAUDE E NBR-12188 DA ABNT.FORNECIMENTO E ASSENTAMENTO</t>
  </si>
  <si>
    <t>CENTRAL DE AR COMPRIMIDO MEDICINAL,ISENTO DE OLEO,SISTEMA DUPLEX,SOBRE RESERVATORIO HORIZONTAL,DESLOCAMENTO TOTAL DE 3600L/MIN,INCLUSIVE FILTROS,SECADORES,PAINEL ELETRICO,CONFORMERDC-50 ANVISA/MINISTERIO DA SAUDE E NBR 12188 DA ABNT.FORNECIMENTO E ASSENTAMENTO</t>
  </si>
  <si>
    <t>CENTRAL DE AR COMPRIMIDO MEDICINAL,ISENTO DE OLEO,SISTEMA DUPLEX,SOBRE RESERVATORIO HORIZONTAL,DESLOCAMENTO TOTAL DE 6000L/MIN,INCLUSIVE FILTROS,SECADORES,PAINEL ELETRICO,CONFORMERDC-50 ANVISA/MINISTERIO DA SAUDE E NBR-12188 DA ABNT.FORNECIMENTO E ASSENTAMENTO</t>
  </si>
  <si>
    <t>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</si>
  <si>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</si>
  <si>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</si>
  <si>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</si>
  <si>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</si>
  <si>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</si>
  <si>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</si>
  <si>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</si>
  <si>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ESPECIAL PARA PORTA DE SALA CIRURGICA,DE SOBREPOR,NAS CORES BRANCA,VERDE,VERMELHO,AZUL E AMARELO,INCLUSIVE PLUGS,TERMINAIS E CONECTORES,EXCLUSIVE FIOS.FORNECIMENTO E INSTALACAO</t>
  </si>
  <si>
    <t>SINALEIRO TRIPLO PORTA DE ENFERMARIA DE SOBREPOR,FIXADA SOBRE A CAIXA 4"X4" EMBUTIDA NA PAREDE.FORNECIMENTO E COLOCACAO</t>
  </si>
  <si>
    <t>CENTRAL DE ATENDIMENTO DE POSTO DE ENFERMAGEM DE SOBREPOR PARA ATE 6 ENFERMARIAS COM PAINEL SONORO E LUMINOSO,COM INDICACOES NOS NUMEROS DAS ENFERMARIAS FIXADA SOBRE CAIXA 6"X4" EMBUTIDA NA PAREDE.FORNECIMENTO E COLOCACAO</t>
  </si>
  <si>
    <t>CENTRAL DE ATENDIMENTO DE INTERCOMUNICACAO PARA CENTRO CIRURGICO,PARA ATE 06 LEITOS.FORNECIMENTO E COLOCACAO</t>
  </si>
  <si>
    <t>CENTRAL DE ATENDIMENTO DE SINALIZACAO,MODELO CAS-5R,PARA ATENDIMENTO EM SALAS CIRURGICAS.FORNECIMENTO E COLOCACAO</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</si>
  <si>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</si>
  <si>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</si>
  <si>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INDICE 18.051INDICE GERAL E UR</t>
  </si>
  <si>
    <t>SISTEMA ININTERRUPTO DE ENERGIA(NO BREAK),COM CAPACIDADE DE10KVA,TRIFASICO,AUTONOMIA,60HZ,220/380V,TENSAO DE SAIDA 220/127V,EXCLUSIVE GABINETES DE BATERIA(VIDE FAMILIA 18.062).FORNECIMENTO E COLOCACAO</t>
  </si>
  <si>
    <t>SISTEMA ININTERRUPTO DE ENERGIA(NO BREAK),COM CAPACIDADE DE15KVA,TRIFASICO,AUTONOMIA,60HZ,220/380V,TENSAO DE SAIDA 220/127V,EXCLUSIVE GABINETES DE BATERIA(VIDE FAMILIA 18.062).FORNECIMENTO E COLOCACAO</t>
  </si>
  <si>
    <t>SISTEMA ININTERRUPTO DE ENERGIA(NO BREAK),COM CAPACIDADE DE20KVA,TRIFASICO,AUTONOMIA,60HZ,220/380V,TENSAO DE SAIDA 220/127V,EXCLUSIVE GABINETES DE BATERIA(VIDE FAMILIA 18.062).FORNECIMENTO E COLOCACAO</t>
  </si>
  <si>
    <t>SISTEMA ININTERRUPTO DE ENERGIA(NO BREAK),COM CAPACIDADE DE25KVA,TRIFASICO,AUTONOMIA,60HZ,220/380V,TENSAO DE SAIDA 220/127V,EXCLUSIVE GABINETES DE BATERIA(VIDE FAMILIA 18.062).FORNECIMENTO E COLOCACAO</t>
  </si>
  <si>
    <t>SISTEMA ININTERRUPTO DE ENERGIA(NO BREAK),COM CAPACIDADE DE40KVA,TRIFASICO,AUTONOMIA,60HZ,220/380V,TENSAO DE SAIDA 220/127V,EXCLUSIVE GABINETES DE BATERIA(VIDE FAMILIA 18.062).FORNECIMENTO E COLOCACAO</t>
  </si>
  <si>
    <t>SISTEMA ININTERRUPTO DE ENERGIA(NO BREAK),COM CAPACIDADE DE50KVA,TRIFASICO,AUTONOMIA,60HZ,220/380V,TENSAO DE SAIDA 220/127V,EXCLUSIVE GABINETES DE BATERIA(VIDE FAMILIA 18.062).FORNECIMENTO E COLOCACAO</t>
  </si>
  <si>
    <t>SISTEMA ININTERRUPTO DE ENERGIA(NO BREAK),COM CAPACIDADE DE70KVA,TRIFASICO,AUTONOMIA,60HZ,220/380V,TENSAO DE SAIDA 220/127V,EXCLUSIVE GABINETES DE BATERIA(VIDE FAMILIA 18.062).FORNECIMENTO E COLOCACAO</t>
  </si>
  <si>
    <t>GABINETE DE BATERIA PARA SISTEMA NO BREAK,COMPOSTO DE 38 BATERIAS DE 55AH.FORNECIMENTO E COLOCACAO</t>
  </si>
  <si>
    <t>GABINETE DE BATERIA PARA SISTEMA NO BREAK,COMPOSTO DE 38 BATERIAS DE 40AH.FORNECIMENTO E COLOCACAO</t>
  </si>
  <si>
    <t>GABINETE DE BATERIA PARA SISTEMA NO BREAK,COMPOSTO DE 152 BATERIAS DE 9AH.FORNECIMENTO E COLOCACAO</t>
  </si>
  <si>
    <t>GABINETE DE BATERIA PARA SISTEMA NO BREAK,COMPOSTO DE 152 BATERIAS DE 7AH.FORNECIMENTO E COLOCACAO</t>
  </si>
  <si>
    <t>GABINETE DE BATERIA PARA SISTEMA NO BREAK,COMPOSTO DE 76 BATERIAS DE 9AH.FORNECIMENTO E COLOCACAO</t>
  </si>
  <si>
    <t>GABINETE DE BATERIA PARA SISTEMA NO BREAK,COMPOSTO DE 76 BATERIAS DE 7AH.FORNECIMENTO E COLOCACAO</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</si>
  <si>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</si>
  <si>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</si>
  <si>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</si>
  <si>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</si>
  <si>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</si>
  <si>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</si>
  <si>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</si>
  <si>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</si>
  <si>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PRATELEIRA DE MARMORE BRANCO CLASSICO,COM 30CM DE LARGURA E2CM DE ESPESSURA,SOBRE CONSOLO DE FERRO.FORNECIMENTO E COLOCACAO</t>
  </si>
  <si>
    <t>CONSOLE DE MARMORE BRANCO CLASSICO,EM CANTONEIRA,MEDINDO 30X30X2CM,PARA DEPOSITO DE AGUA POTAVEL.FORNECIMENTO E COLOCACAO</t>
  </si>
  <si>
    <t>BANCA SECA DE MARMORE BRANCO CLASSICO,COM 3CM DE ESPESSURA E0,60M DE LARGURA,SOBRE APOIOS DE ALVENARIA DE MEIA VEZ E VERGA DE CONCRETO,SEM REVESTIMENTO.FORNECIMENTO E ASSENTAMENTO</t>
  </si>
  <si>
    <t>BANCA DE MARMORE BRANCO CLASSICO,COM 3CM DE ESPESSURA,COM ABERTURA PARA 1 CUBA(EXCLUSIVE ESTA),SOBRE APOIOS DE ALVENARIADE MEIA VEZ E VERGA DE CONCRETO,SEM REVESTIMENTO.FORNECIMENTO E COLOCACAO</t>
  </si>
  <si>
    <t>BANCA DE MARMORE BRANCO CLASSICO,COM 3CM DE ESPESSURA,COM ABERTURA PARA 2 CUBAS(EXCLUSIVE ESTAS),SOBRE APOIOS DE ALVENARIA DE MEIA VEZ E VERGA DE CONCRETO,SEM REVESTIMENTO.FORNECIMENTO E COLOCACAO</t>
  </si>
  <si>
    <t>BANCA DE MARMORE BRANCO CLASSICO,COM 3CM DE ESPESSURA,COM ABERTURA PARA 3 CUBAS(EXCLUSIVE ESTAS),SOBRE APOIOS DE ALVENARIA DE MEIA VEZ E VERGA DE CONCRETO,SEM REVESTIMENTO.FORNECIMENTO E COLOCACAO</t>
  </si>
  <si>
    <t>BANCA DE MARMORE BRANCO CLASSICO,COM 3CM DE ESPESSURA,COM ABERTURA PARA 4 CUBAS(EXCLUSIVE ESTAS),SOBRE APOIOS DE ALVENARIA DE MEIA VEZ E VERGA DE CONCRETO,SEM REVESTIMENTO.FORNECIMENTO E COLOCACAO</t>
  </si>
  <si>
    <t>BANCA DE MARMORE BRANCO CLASSICO,COM 3CM DE ESPESSURA,COM ABERTURA PARA 5 CUBAS(EXCLUSIVE ESTAS),SOBRE APOIOS DE ALVENARIA DE MEIA VEZ E VERGA DE CONCRETO,SEM REVESTIMENTO.FORNECIMENTO E COLOCACAO</t>
  </si>
  <si>
    <t>BANCA DE MARMORE BRANCO CLASSICO,COM 3CM DE ESPESSURA,COM ABERTURA PARA 6 CUBAS(EXCLUSIVE ESTAS),SOBRE APOIOS DE ALVENARIA DE MEIA VEZ E VERGA DE CONCRETO,SEM REVESTIMENTO.FORNECIMENTO E COLOCACAO</t>
  </si>
  <si>
    <t>FRONTISPICIO DE MARMORE BRANCO NACIONAL,COM SECAO DE 5X3CM,INCLUSIVE REJUNTAMENTO.FORNECIMENTO E COLOCACAO</t>
  </si>
  <si>
    <t>FRONTISPICIO DE MARMORE BRANCO NACIONAL,COM SECAO DE 10X2CM,INCLUSIVE REJUNTAMENTO.FORNECIMENTO E COLOCACAO</t>
  </si>
  <si>
    <t>BANCA SECA DE GRANITO PRETO,COM 3CM DE ESPESSURA E 60CM DE LARGURA,SOBRE APOIOS DE ALVENARIA DE MEIA VEZ E VERGA DE CONCRETO,SEM REVESTIMENTO.FORNECIMENTO E ASSENTAMENTO</t>
  </si>
  <si>
    <t>BANCA DE GRANITO PRETO,COM 3CM DE ESPESSURA,COM ABERTURA PARA 1 CUBA(EXCLUSIVE ESTA),SOBRE APOIOS DE ALVENARIA DE MEIA VEZ E VERGA DE CONCRETO,SEM REVESTIMENTO.FORNECIMENTO E COLOCACAO</t>
  </si>
  <si>
    <t>BANCA DE GRANITO PRETO,COM 3CM DE ESPESSURA,COM ABERTURA PARA 2 CUBAS(EXCLUSIVE ESTAS),SOBRE APOIOS DE ALVENARIA DE MEIAVEZ E VERGA DE CONCRETO,SEM REVESTIMENTO.FORNECIMENTO E COLOCACAO</t>
  </si>
  <si>
    <t>BANCA DE GRANITO PRETO,COM 3CM DE ESPESSURA,COM ABERTURA PARA 3 CUBAS (EXCLUSIVE ESTAS),SOBRE APOIOS DE ALVENARIA DE MEIA VEZ E VERGA DE CONCRETO,SEM REVESTIMENTO.FORNECIMENTO E COLOCACAO</t>
  </si>
  <si>
    <t>BANCA DE GRANITO PRETO,COM 3CM DE ESPESSURA,COM ABERTURA PARA 4 CUBAS(EXCLUSIVE ESTAS),SOBRE APOIOS DE ALVENARIA DE MEIAVEZ E VERGA DE CONCRETO,SEM REVESTIMENTO.FORNECIMENTO E COLOCACAO</t>
  </si>
  <si>
    <t>BANCA DE GRANITO PRETO,COM 3CM DE ESPESSURA,COM ABERTURA PARA 5 CUBAS(EXCLUSIVE ESTAS),SOBRE APOIOS DE ALVENARIA DE MEIAVEZ E VERGA DE CONCRETO,SEM REVESTIMENTO.FORNECIMENTO E COLOCACAO</t>
  </si>
  <si>
    <t>BANCA DE GRANITO PRETO,COM 3CM DE ESPESSURA,COM ABERTURA PARA 6 CUBAS(EXCLUSIVE ESTAS),SOBRE APOIOS DE ALVENARIA DE MEIAVEZ E VERGA DE CONCRETO,SEM REVESTIMENTO.FORNECIMENTO E COLOCACAO</t>
  </si>
  <si>
    <t>FRONTISPICIO DE GRANITO PRETO,COM SECAO DE 5X3CM,INCLUSIVE REJUNTAMENTO.FORNECIMENTO E COLOCACAO</t>
  </si>
  <si>
    <t>FRONTISPICIO DE GRANITO PRETO,COM SECAO DE 10X2CM,INCLUSIVEREJUNTAMENTO.FORNECIMENTO E COLOCACAO</t>
  </si>
  <si>
    <t>BANCA SECA DE GRANITO CINZA CORUMBA,COM 2CM DE ESPESSURA E 60CM DE LARGURA,SOBRE APOIOS DE ALVENARIA DE MEIA VEZ E VERGADE CONCRETO,SEM REVESTIMENTO.FORNECIMENTO E COLOCACAO</t>
  </si>
  <si>
    <t>BANCA SECA DE GRANITO CINZA CORUMBA,COM 3CM DE ESPESSURA E 60CM DE LARGURA,SOBRE APOIOS DE ALVENARIA DE MEIA VEZ E VERGADE CONCRETO,SEM REVESTIMENTO.FORNECIMENTO E COLOCACAO</t>
  </si>
  <si>
    <t>BANCA DE GRANITO CINZA CORUMBA,COM 3CM DE ESPESSURA,COM ABERTURA PARA 1 CUBA(EXCLUSIVE ESTA),SOBRE APOIOS DE ALVENARIA DE MEIA VEZ E VERGA DE CONCRETO,SEM REVESTIMENTO.FORNECIMENTOE COLOCACAO</t>
  </si>
  <si>
    <t>BANCA DE GRANITO CINZA CORUMBA,COM 3CM DE ESPESSURA,COM ABERTURA PARA 2 CUBAS(EXCLUSIVE ESTAS),SOBRE APOIOS DE ALVENARIADE MEIA VEZ E VERGA DE CONCRETO,SEM REVESTIMENTO.FORNECIMENTO E COLOCACAO</t>
  </si>
  <si>
    <t>BANCA DE GRANITO CINZA CORUMBA,COM 3CM DE ESPESSURA,COM ABERTURA PARA 3 CUBAS(EXCLUSIVE ESTAS),SOBRE APOIOS DE ALVENARIADE MEIA VEZ E VERGA DE CONCRETO,SEM REVESTIMENTO.FORNECIMENTO E COLOCACAO</t>
  </si>
  <si>
    <t>BANCA DE GRANITO CINZA CORUMBA,COM 3CM DE ESPESSURA,COM ABERTURA PARA 4 CUBAS(EXCLUSIVE ESTAS),SOBRE APOIOS DE ALVENARIADE MEIA VEZ E VERGA DE CONCRETO,SEM REVESTIMENTO.FORNECIMENTO E COLOCACAO</t>
  </si>
  <si>
    <t>BANCA DE GRANITO CINZA CORUMBA,COM 3CM DE ESPESSURA,COM ABERTURA PARA 5 CUBAS(EXCLUSIVE ESTAS),SOBRE APOIOS DE ALVENARIADE MEIA VEZ E VERGA DE CONCRETO,SEM REVESTIMENTO.FORNECIMENTO E COLOCACAO</t>
  </si>
  <si>
    <t>BANCA DE GRANITO CINZA CORUMBA,COM 3CM DE ESPESSURA,COM ABERTURA PARA 6 CUBAS(EXCLUSIVE ESTAS),SOBRE APOIOS DE ALVENARIADE MEIA VEZ E VERGA DE CONCRETO,SEM REVESTIMENTO.FORNECIMENTO E COLOCACAO</t>
  </si>
  <si>
    <t>FRONTISPICIO DE GRANITO CINZA CORUMBA,COM SECAO DE 5X3CM,INCLUSIVE REJUNTAMENTO.FORNECIMENTO E COLOCACAO</t>
  </si>
  <si>
    <t>FRONSTISPICIO DE GRANITO CINZA CORUMBA,COM SECAO DE 10X2CM,INCLUSIVE REJUNTAMENTO.FORNECIMENTO E COLOCACAO.</t>
  </si>
  <si>
    <t>BANCA SECA DE GRANITO CINZA ANDORINHA,COM 2CM DE ESPESSURA E60CM DE LARGURA,SOBRE APOIOS DE ALVENARIA DE MEIA VEZ E VERGA DE CONCRETO,SEM REVESTIMENTO.FORNECIMENTO E COLOCACAO</t>
  </si>
  <si>
    <t>BANCA SECA DE GRANITO CINZA ANDORINHA,COM 3CM DE ESPESSURA E60CM DE LARGURA,SOBRE APOIOS DE ALVENARIA DE MEIA VEZ E VERGA DE CONCRETO,SEM REVESTIMENTO.FORNECIMENTO E COLOCACAO</t>
  </si>
  <si>
    <t>BANCA DE GRANITO CINZA ANDORINHA,COM 3CM DE ESPESSURA,COM ABERTURA PARA 1 CUBA(EXCLUSIVE ESTA),SOBRE APOIOS DE ALVENARIADE MEIA VEZ E VERGA DE CONCRETO,SEM REVESTIMENTO.FORNECIMENTO E COLOCACAO</t>
  </si>
  <si>
    <t>BANCA DE GRANITO CINZA ANDORINHA,COM 3CM DE ESPESSURA,COM ABERTURA PARA 2 CUBAS(EXCLUSIVE ESTAS),SOBRE APOIOS DE ALVENARIA DE MEIA VEZ E VERGA DE CONCRETO,SEM REVESTIMENTO.FORNECIMENTO E COLOCACAO</t>
  </si>
  <si>
    <t>BANCA DE GRANITO CINZA ANDORINHA,COM 3CM DE ESPESSURA,COM ABERTURA PARA 3 CUBAS(EXCLUSIVE ESTAS),SOBRE APOIOS DE ALVENARIA DE MEIA VEZ E VERGA DE CONCRETO,SEM REVESTIMENTO.FORNECIMENTO E COLOCACAO</t>
  </si>
  <si>
    <t>BANCA DE GRANITO CINZA ANDORINHA,COM 3CM DE ESPESSURA,COM ABERTURA PARA 4 CUBAS(EXCLUSIVE ESTAS),SOBRE APOIOS DE ALVENARIA DE MEIA VEZ E VERGA DE CONCRETO,SEM REVESTIMENTO.FORNECIMENTO E COLOCACAO</t>
  </si>
  <si>
    <t>BANCA DE GRANITO CINZA ANDORINHA,COM 3CM DE ESPESSURA,COM ABERTURA PARA 5 CUBAS(EXCLUSIVE ESTAS),SOBRE APOIOS DE ALVENARIA DE MEIA VEZ E VERGA DE CONCRETO,SEM REVESTIMENTO.FORNECIMENTO E COLOCACAO</t>
  </si>
  <si>
    <t>BANCA DE GRANITO CINZA ANDORINHA,COM 3CM DE ESPESSURA,COM ABERTURA PARA 6 CUBAS(EXCLUSIVE ESTAS),SOBRE APOIOS DE ALVENARIA DE MEIA VEZ E VERGA DE CONCRETO,SEM REVESTIMENTO.FORNECIMENTO E COLOCACAO</t>
  </si>
  <si>
    <t>FRONTISPICIO DE GRANITO CINZA ANDORINHA, COM SECAO DE 5X3CM,INCLUSIVE REJUNTAMENTO.FORNECIMENTO E COLOCACAO</t>
  </si>
  <si>
    <t>FRONTISPICIO DE GRANITO CINZA ANDORINHA,COM SECAO DE 10X2CM,INCLUSIVE REJUNTAMENTO.FORNECIMENTO E COLOCACAO</t>
  </si>
  <si>
    <t>BANCA SECA DE GRANITO CINZA CASTELO,COM 2CM DE ESPESSURA E 60CM DE LARGURA,SOBRE APOIOS DE ALVENARIA DE MEIA VEZ E VERGADE CONCRETO,SEM REVESTIMENTO.FORNECIMENTO E COLOCACAO</t>
  </si>
  <si>
    <t>BANCA SECA DE GRANITO CINZA CASTELO,COM 3CM DE ESPESSURA E 60CM DE LARGURA,SOBRE APOIOS DE ALVENARIA DE MEIA VEZ E VERGADE CONCRETO,SEM REVESTIMENTO.FORNECIMENTO E COLOCACAO</t>
  </si>
  <si>
    <t>BANCA DE GRANITO CINZA CASTELO,COM 3CM DE ESPESSURA,COM ABERTURA PARA 1 CUBA(EXCLUSIVE ESTA),SOBRE APOIOS DE ALVENARIA DE MEIA VEZ E VERGA DE CONCRETO,SEM REVESTIMENTO.FORNECIMENTOE COLOCACAO</t>
  </si>
  <si>
    <t>BANCA DE GRANITO CINZA CASTELO,COM 3CM DE ESPESSURA,COM ABERTURA PARA 2 CUBAS(EXCLUSIVE ESTAS),SOBRE APOIOS DE ALVENARIADE MEIA VEZ E VERGA DE CONCRETO,SEM REVESTIMENTO.FORNECIMENTO E COLOCACAO</t>
  </si>
  <si>
    <t>BANCA DE GRANITO CINZA CASTEL0,COM 3CM DE ESPESSURA,COM ABERTURA PARA 3 CUBAS(EXCLUSIVE ESTAS),SOBRE APOIOS DE ALVENARIADE MEIA VEZ E VERGA DE CONCRETO,SEM REVESTIMENTO.FORNECIMENTO E COLOCACAO</t>
  </si>
  <si>
    <t>BANCA DE GRANITO CINZA CASTELO,COM 3CM DE ESPESSURA,COM ABERTURA PARA 4 CUBAS(EXCLUSIVE ESTAS),SOBRE APOIOS DE ALVENARIADE MEIA VEZ E VERGA DE CONCRETO,SEM REVESTIMENTO.FORNECIMENTO E COLOCACAO</t>
  </si>
  <si>
    <t>BANCA DE GRANITO CINZA CASTELO,COM 3CM DE ESPESSURA,COM ABERTURA PARA 5 CUBAS(EXCLUSIVE ESTAS),SOBRE APOIOS DE ALVENARIADE MEIA VEZ E VERGA DE CONCRETO,SEM REVESTIMENTO.FORNECIMENTO E COLOCACAO</t>
  </si>
  <si>
    <t>BANCA DE GRANITO CINZA CASTELO,COM 3CM DE ESPESSURA,COM ABERTURA PARA 6 CUBAS(EXCLUSIVE ESTAS),SOBRE APOIOS DE ALVENARIADE MEIA VEZ E VERGA DE CONCRETO,SEM REVESTIMENTO.FORNECIMENTO E COLOCACAO</t>
  </si>
  <si>
    <t>FRONTISPICIO DE GRANITO CINZA CASTELO,COM SECAO 5X3CM,INCLUSIVE REJUNTAMENTO.FORNECIMENTO E COLOCACAO</t>
  </si>
  <si>
    <t>FRONTISPICIO DE GRANITO CINZA CASTELO,COM SECAO DE 10X2CM,INCLUSIVE REJUNTAMENTO.FORNECIMENTO E COLOCACAO</t>
  </si>
  <si>
    <t>BANCA SECA DE GRANITO BRANCO ITAUNAS,COM 2CM DE ESPESSURA E60CM DE LARGURA,SOBRE APOIOS DE ALVENARIA DE MEIA VEZ E VERGA DE CONCRETO,SEM REVESTIMENTO.FORNECIMENTO E COLOCACAO</t>
  </si>
  <si>
    <t>BANCA SECA DE GRANITO BRANCO ITAUNAS,COM 3CM DE ESPESSURA E60CM DE LARGURA,SOBRE APOIOS DE ALVENARIA DE MEIA VEZ E VERGA DE CONCRETO,SEM REVESTIMENTO.FORNECIMENTO E COLOCACAO</t>
  </si>
  <si>
    <t>BANCA DE GRANITO BRANCO ITAUNAS,COM 3CM DE ESPESSURA,COM ABERTURA PARA 1 CUBA(EXCLUSIVE ESTA),SOBRE APOIOS DE ALVENARIADE MEIA VEZ E VERGA DE CONCRETO,SEM REVESTIMENTO.FORNECIMENTO E COLOCACAO</t>
  </si>
  <si>
    <t>BANCA DE GRANITO BRANCO ITAUNAS,COM 3CM DE ESPESSURA,COM ABERTURA PARA 2 CUBAS(EXCLUSIVE ESTAS),SOBRE APOIOS DE ALVENARIA DE MEIA VEZ E VERGA DE CONCRETO,SEM REVESTIMENTO.FORNECIMENTO E COLOCACAO</t>
  </si>
  <si>
    <t>BANCA DE GRANITO BRANCO ITAUNAS,COM 3CM DE ESPESSURA,COM ABERTURA PARA 3 CUBAS(EXCLUSIVE ESTAS),SOBRE APOIOS DE ALVENARIA DE MEIA VEZ E VERGA DE CONCRETO,SEM REVESTIMENTO.FORNECIMENTO E COLOCACAO</t>
  </si>
  <si>
    <t>BANCA DE GRANITO BRANCO ITAUNAS,COM 3CM DE ESPESSURA,COM ABERTURA PARA 4 CUBAS(EXCLUSIVE ESTAS),SOBRE APOIOS DE ALVENARIA DE MEIA VEZ E VERGA DE CONCRETO,SEM REVESTIMENTO.FORNECIMENTO E COLOCACAO</t>
  </si>
  <si>
    <t>BANCA DE GRANITO BRANCO ITAUNAS,COM 3CM DE ESPESSURA,COM ABERTURA PARA 5 CUBAS(EXCLUSIVE ESTAS),SOBRE APOIOS DE ALVENARIA DE MEIA VEZ E VERGA DE CONCRETO,SEM REVESTIMENTO.FORNECIMENTO E COLOCACAO</t>
  </si>
  <si>
    <t>BANCA DE GRANITO BRANCO ITAUNAS,COM 3CM DE ESPESSURA,COM ABERTURA PARA 6 CUBAS(EXCLUSIVE ESTAS),SOBRE APOIOS DE ALVENARIA DE MEIA VEZ E VERGA DE CONCRETO,SEM REVESTIMENTO.FORNECIMENTO E COLOCACAO</t>
  </si>
  <si>
    <t>FRONTISPICIO DE GRANITO BRANCO ITAUNAS,COM SECAO DE 5X3CM,INCLUSIVE REJUNTAMENTO.FORNECIMENTO E COLOCACAO</t>
  </si>
  <si>
    <t>FRONTISPICIO DE GRANITO BRANCO ITAUNAS,COM SECAO DE 10X2CM,INCLUSIVE REJUNTAMENTO.FORNECIMENTO E COLOCACAO</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</si>
  <si>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</si>
  <si>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</si>
  <si>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</si>
  <si>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DOMUS ACRILICO,MEDINDO 1,50X1,50M,INCLUINDO NESTA MEDIDA A VENTILACAO.FORNECIMENTO E COLOCACAO</t>
  </si>
  <si>
    <t>TABELA DE BASQUETE EM COMPENSADO NAVAL,TAMANHO OFICIAL,COM ARO E REDE.FORNECIMENTO E COLOCACAO</t>
  </si>
  <si>
    <t>POSTE PARA VOLEIBOL EM TUBO DE FERRO GALVANIZADO,COM CATRACAE BUCHAS.FORNECIMENTO</t>
  </si>
  <si>
    <t>REDE DE VOLEIBOL OFICIAL COM CABO DE ACO.FORNECIMENTO</t>
  </si>
  <si>
    <t>TRAVE DESMONTAVEL PARA FUTEBOL DE SALAO,EM TUBO DE FERRO GALVANIZADO E BUCHAS.FORNECIMENTO</t>
  </si>
  <si>
    <t>REDE DE NYLON PARA FUTEBOL DE SALAO.FORNECIMENTO</t>
  </si>
  <si>
    <t>APARELHO DE GINASTICA,EXECUTADO EM PECAS VERTICAIS DE MACARANDUBA DE 3"X6" E TUBOS DE FERRO GALVANIZADO DE 1.1/4",HORIZONTAIS EM 3 MODULOS,CONFORME PROJETO Nº6025/EMOP.FORNECIMENTOE COLOCACAO</t>
  </si>
  <si>
    <t>ESTRUTURA PARA BASQUETE,DE FERRO GALVANIZADO PINTADO,FIXA,COM AVANCO LIVRE DE 1,30M,COM TABELAS DE COMPENSADO NAVAL,AROSE REDES,EXCLUSIVE FURACAO DE PISO.FORNECIMENTO E COLOCACAO</t>
  </si>
  <si>
    <t>RESERVATORIO TERMICO DE BAIXA PRESSAO,PARA SISTEMA DE AQUECIMENTO SOLAR,COM 100L,EXCLUSIVE INSTALACOES (VER ITENS 15.014.0100 A 0145) E PLACAS COLETORAS.FORNECIMENTO</t>
  </si>
  <si>
    <t>RESERVATORIO TERMICO DE BAIXA PRESSAO,PARA SISTEMA DE AQUECIMENTO SOLAR,COM 200L,EXCLUSIVE INSTALACOES (VER ITENS 15.014.0100 A 0145) E PLACAS COLETORAS.FORNECIMENTO</t>
  </si>
  <si>
    <t>RESERVATORIO TERMICO DE BAIXA PRESSAO,PARA SISTEMA DE AQUECIMENTO SOLAR,COM 300L,EXCLUSIVE INSTALACOES (VER ITENS 15.014.0100 A 0145) E PLACAS COLETORAS.FORNECIMENTO</t>
  </si>
  <si>
    <t>RESERVATORIO TERMICO DE ALTA PRESSAO,PARA SISTEMA DE AQUECIMENTO SOLAR,COM 400L,EXCLUSIVE INSTALACOES(VER ITENS 15.014.0100 A 145) E PLACAS COLETORAS.FORNECIMENTO</t>
  </si>
  <si>
    <t>RESERVATORIO TERMICO DE ALTA PRESSAO,PARA SISTEMA DE AQUECIMENTO SOLAR,COM 500L,EXCLUSIVE INSTALACOES(VER ITENS 15.014.0100 A 145) E PLACAS COLETORAS.FORNECIMENTO</t>
  </si>
  <si>
    <t>RESERVATORIO TERMICO DE ALTA PRESSAO,PARA SISTEMA DE AQUECIMENTO SOLAR,COM 600L,EXCLUSIVE INSTALACOES(VER ITENS 15.014.0100 A 145) E PLACAS COLETORAS.FORNECIMENTO</t>
  </si>
  <si>
    <t>RESERVATORIO TERMICO DE ALTA PRESSAO,PARA SISTEMA DE AQUECIMENTO SOLAR,COM 800L,EXCLUSIVE INSTALACOES(VER ITENS 15.014.0100 A 145) E PLACAS COLETORAS.FORNECIMENTO</t>
  </si>
  <si>
    <t>RESERVATORIO TERMICO DE ALTA PRESSAO,PARA SISTEMA DE AQUECIMENTO SOLAR,COM 1000L,EXCLUSIVE INSTALACOES(VER ITENS 15.014.0100 A 145) E PLACAS COLETORAS.FORNECIMENTO</t>
  </si>
  <si>
    <t>PLACAS COLETORAS DE ENERGIA SOLAR HORIZONTAL,MEDINDO 1X2M,EXCLUSIVE INSTALACOES (VER ITENS 15.014.0100 A 0145) E RESERVATORIOS.FORNECIMENTO</t>
  </si>
  <si>
    <t>PLACAS COLETORAS DE ENERGIA SOLAR HORIZONTAL,MEDINDO 1X1M,EXCLUSIVE INSTALACOES (VER ITENS 15.014.0100 A 0145) E RESERVATORIOS.FORNECIMENTO</t>
  </si>
  <si>
    <t>PLACAS COLETORAS DE ENERGIA SOLAR VERTICAL,MEDINDO 1X2M,EXCLUSIVE INSTALACOES (VER ITENS 15.014.0100 A 0145) E RESERVATORIOS.FORNECIMENTO</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</si>
  <si>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</si>
  <si>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</si>
  <si>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</si>
  <si>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</si>
  <si>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</si>
  <si>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</si>
  <si>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</si>
  <si>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</si>
  <si>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</si>
  <si>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</si>
  <si>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</si>
  <si>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</si>
  <si>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</si>
  <si>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200W,220V,PARA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</si>
  <si>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</si>
  <si>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</si>
  <si>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400W,220V.FORNECIMENTOE COLOCACAO</t>
  </si>
  <si>
    <t>BRACO PARA ILUMINACAO DE RUAS,EM TUBO DE ACO GALVANIZADO COMDIAMETRO DE=25,4MM,PARA FIXACAO EM POSTE OU PAREDE,PROJECAOHORIZONTAL=1000MM,PROJECAO VERTICAL=370MM.FORNECIMENTO E COLOCACAO</t>
  </si>
  <si>
    <t>BRACO PARA ILUMINACAO DE RUAS,EM TUBO DE ACO GALVANIZADO COMDIAMETRO DE=48,2MM,PARA FIXACAO EM POSTE OU PAREDE,PROJECAOHORIZONTAL=2500MM,PROJECAO VERTICAL=1660MM.FORNECIMENTO E COLOCACAO</t>
  </si>
  <si>
    <t>BRACO PARA ILUMINACAO DE RUAS,EM TUBO DE ACO GALVANIZADO COMDIAMETRO DE=60,3MM,PARA FIXACAO EM POSTE OU PAREDE,PROJECAOHORIZONTAL=2530MM,PROJECAO VERTICAL=2180MM.FORNECIMENTO E COLOCACAO</t>
  </si>
  <si>
    <t>ABRACADEIRA DE FIXACAO DE BRACOS DE LUMINARIAS DE 4".FORNECIMENTO E COLOCACAO</t>
  </si>
  <si>
    <t>SUPORTE PARA LAMPADA FLUORESCENTE.FORNECIMENTO E COLOCACAO</t>
  </si>
  <si>
    <t>RELE FOTOELETRICO,PARA COMANDO DE ILUMINACAO EXTERNA,NA TENSAO DE 220V E CARGA MAXIMA DE 1.000W.FORNECIMENTO E COLOCACAO</t>
  </si>
  <si>
    <t>RETIRADA E RECOLOCACAO DE APARELHOS DE ILUMINACAO,INCLUSIVELAMPADA</t>
  </si>
  <si>
    <t>FAMILIA 18.265</t>
  </si>
  <si>
    <t>RECARGA PARA EXTINTOR DE INCENDIO TIPO AGUA PRESSURIZADA,DE10L</t>
  </si>
  <si>
    <t>RECARGA PARA EXTINTOR DE INCENDIO TIPO PO QUIMICO,DE 1KG</t>
  </si>
  <si>
    <t>RECARGA PARA EXTINTOR DE INCENDIO,PO QUIMICO,DE 4KG</t>
  </si>
  <si>
    <t>RECARGA PARA EXTINTOR DE INCENDIO,PO QUIMICO,DE 6KG</t>
  </si>
  <si>
    <t>RECARGA PARA EXTINTOR DE INCENDIO,GAS CARBONICO,DE 4KG</t>
  </si>
  <si>
    <t>RECARGA PARA EXTINTOR DE INCENDIO,GAS CARBONICO,DE 6KG</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</si>
  <si>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</si>
  <si>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</si>
  <si>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</si>
  <si>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</si>
  <si>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</si>
  <si>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</si>
  <si>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</si>
  <si>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</si>
  <si>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</si>
  <si>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</si>
  <si>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</si>
  <si>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</si>
  <si>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</si>
  <si>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CAMINHAO TANQUE,CAPACIDADE DE 6.000L,INCLUSIVE MOTORISTA</t>
  </si>
  <si>
    <t>CAMINHAO TANQUE,CAPACIDADE DE 10.000L,INCLUSIVE MOTORISTA</t>
  </si>
  <si>
    <t>CAMINHAO TANQUE,CAPACIDADE DE 15.000L,INCLUSIVE MOTORISTA</t>
  </si>
  <si>
    <t>CAMINHAO TANQUE,CAPACIDADE DE 20.000L,INCLUSIVE MOTORISTA</t>
  </si>
  <si>
    <t>CAMINHAO TANQUE,CAPACIDADE DE 30.000L,INCLUSIVE MOTORISTA</t>
  </si>
  <si>
    <t>CAMINHAO BETONEIRA,CAPACIDADE DE 5,00M3,INCLUSIVE MOTORISTA</t>
  </si>
  <si>
    <t>CAMINHAO BETONEIRA,CAPACIDADE DE 7,00M3,INCLUSIVE MOTORISTA</t>
  </si>
  <si>
    <t>CARRETA PARA TRANSPORTE PESADO,CAPACIDADE PARA CARGA UTIL DE60/80T,INCLUSIVE MOTORISTA</t>
  </si>
  <si>
    <t>CARRETA PARA TRANSPORTE PESADO,CAPACIDADE PARA CARGA UTIL DE30T,INCLUSIVE MOTORISTA</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</si>
  <si>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</si>
  <si>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</si>
  <si>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</si>
  <si>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1.6 LITROS,EXCLUSIVE MOTORISTA</t>
  </si>
  <si>
    <t>VEICULO DE PASSEIO,5 PASSAGEIROS,MOTOR BICOMBUSTIVEL (GASOLINA E ALCOOL) DE 1.6 LITROS,INCLUSIVE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</si>
  <si>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</si>
  <si>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</si>
  <si>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</si>
  <si>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</si>
  <si>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</si>
  <si>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</si>
  <si>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</si>
  <si>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MOTOCICLETA,125 CILINDRADAS X/E,EXCLUSIVE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</si>
  <si>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</si>
  <si>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</si>
  <si>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ARTICULADO,SOBRE CAMINHAO DIESEL(INCLUSIVE ESTE),MOMENTO MAXIMO DE ELEVACAO 30T/M E CAPACIDADE MAXIMA DE ELEVACAO 8,5T A 3,4M,INCLUSIVE OPERADOR E AUXILIAR</t>
  </si>
  <si>
    <t>GUINDASTE TIPO GRUA,COM CAPACIDADE DE CARGA DE 1200KG,VELOCIDADE DE 40M/MIN,TORRE COMPOSTA POR 9 MODULOS DE 3 METROS CADA,TOTALIZANDO 27 METROS,ALCANCE MAXIMO DE 25 METROS COM UMACARGA DE 1000KG,INCLUSIVE BASE DE SUSTENTACAO E OPERADOR</t>
  </si>
  <si>
    <t>GUINCHO DE ENGRENAGEM,COM CAPACIDADE PARA 750KG,COM JOGO DE4 ROLDANAS,COM CABO SIMPLES,EXCLUSIVE OPERADOR</t>
  </si>
  <si>
    <t>ELEVADOR EQUIPADO PARA TRANSPORTE DE CONCRETO A 10,00M DE ALTURA COMPREENDENDO:GUINCHO,16,00M DE TORRE DESMONTAVEL,CACAMBA AUTOMATICA DE 550L,FUNIL PARA DESCARGA E SILO DE ESPERA DE 1.000L,EXCLUSIVE OPERADOR</t>
  </si>
  <si>
    <t>ESTEIRA TRANSPORTADORA,DE CORREIA,LARGURA DE 50CM E 10,00M DE COMPRIMENTO,EXCLUSIVE OPERADOR</t>
  </si>
  <si>
    <t>PORTICO MOVEL METALICO,COM TALHA MANUAL DE 10T,VAO DE 5M,CURSO DE 30M EM TRILHOS,EXCLUSIVE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</si>
  <si>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</si>
  <si>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</si>
  <si>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</si>
  <si>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</si>
  <si>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</si>
  <si>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</si>
  <si>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</si>
  <si>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</si>
  <si>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</si>
  <si>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</si>
  <si>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MOTOCICLETA,125 CILINDRADAS X/E,EXCLUSIVE MOTORISTA E COMBUSTIVEL</t>
  </si>
  <si>
    <t>MAQUINA FRESADORA A FRIO,LARGURA DE FRESAGEM DE 1,00M,INCLUSIVE OPERADOR E AJUDANTE</t>
  </si>
  <si>
    <t>DUMPER,CARGA SOLIDA DE 1.000L,INCLUSIVE OPERADOR</t>
  </si>
  <si>
    <t>DUMPER,CARGA SOLIDA 1.000L,INCLUSIVE OPERADOR</t>
  </si>
  <si>
    <t>ESCAVADEIRA HIDRAULICA,MOTOR DIESEL EM TORNO DE 111CV,CAPACIDADE DE 0,78M3,PROFUNDIDADE DE ESCAVACAO MAXIMA DE 6,60M,COM3 BRACOS ARTICULADOS,BRACO INTERMEDIARIO AJUSTAVEL EM 3 POSICOES,INCLUSIVE OPERADOR</t>
  </si>
  <si>
    <t>ESCAVADEIRA HIDRAULICA,MOTOR DIESEL EM TORNO DE 172CV,CAPACIDADE DE 1,14M3,PROFUNDIDADE DE ESCAVACAO MAXIMA DE 6,02M,COM3 BRACOS ARTICULADOS,BRACO INTERMEDIARIO AJUSTAVEL EM 3 POSICOES,INCLUSIVE OPERADOR</t>
  </si>
  <si>
    <t>ESCAVADEIRA HIDRAULICA,MOTOR DIESEL EM TORNO DE 172CV,CAPACIDADE DE 1,14M3,PROFUNDIDADE DE ESCAVACAO MAXIMA DE 6,02M,COM3 BRACO ARTICULADOS,BRACO INTERMEDIARIO AJUSTAVEL EM 3 POSICOES,INCLUSIVE OPERADOR</t>
  </si>
  <si>
    <t>MOTONIVELADORA,MOTOR DIESEL DE 125CV,INCLUSIVE OPERADOR</t>
  </si>
  <si>
    <t>CARREGADEIRA DE RODAS,COM CACAMBA PARA MANIPULACAO DE MATERIAIS COM DENTES E SEGMENTOS,CAPACIDADE RASA 4,03M3,CAPACIDADENOMINAL 4,7M3,LARGURA DA CACAMBA 3306MM,INCLUSIVE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</si>
  <si>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</si>
  <si>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</si>
  <si>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PNEUS COM MOTOR DIESEL DE 61CV,INCLUSIVE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</si>
  <si>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</si>
  <si>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</si>
  <si>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</si>
  <si>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</si>
  <si>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</si>
  <si>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</si>
  <si>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RETRO-ESCAVADEIRA/CARREGADEIRA,MOTOR DIESEL EM TORNO DE 75CV,CAPACIDADE DA CACAMBA DE 0,76M3,PROFUNDIDADE DE ESCAVACAO MAXIMA DE 4,00M,INCLUSIVE OPERADOR</t>
  </si>
  <si>
    <t>RETRO-ESCAVADEIRA/CARREGADEIRA,4X4,MOTOR DIESEL EM TORNO DE92CV,CAPACIDADE DA CACAMBA DE 1,00M3,PROFUNDIDADE DE ESCAVACAO MAXIMA DE 4,00M,INCLUSIVE OPERADOR</t>
  </si>
  <si>
    <t>PA CARREGADEIRA(CARREGADOR FRONTAL DE RODAS),PA COM CAPACIDADE RASA EM TORNO DE 1,30M3,INCLUSIVE OPERADOR</t>
  </si>
  <si>
    <t>PA CARREGADEIRA(CARREGADOR FRONTAL DE RODAS),PA COM CAPACIDADE RASA EM TORNO DE 3,10M3,INCLUSIVE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</si>
  <si>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</si>
  <si>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</si>
  <si>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</si>
  <si>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</si>
  <si>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</si>
  <si>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</si>
  <si>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DETERRENO,EXCLUSIVE OPERADOR</t>
  </si>
  <si>
    <t>VALETADEIRA MOTOR DIESEL DE 135HP,INCLUSIVE OPERADOR</t>
  </si>
  <si>
    <t>ROCADEIRA DESLOCAVEL ADAPTAVEL A TRATOR PARA PREPARO DE TERRENO,EXCLUSIVE OPERADOR</t>
  </si>
  <si>
    <t>GUINCHO CARREGADOR ADAPTAVEL A TRATOR PARA TRANSPORTE DE MADEIRA,EXCLUSIVE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</si>
  <si>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</si>
  <si>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</si>
  <si>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</si>
  <si>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</si>
  <si>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</si>
  <si>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</si>
  <si>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</si>
  <si>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</si>
  <si>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</si>
  <si>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</si>
  <si>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</si>
  <si>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</si>
  <si>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</si>
  <si>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REGISTROPROPRIO,EXCLUSIVE OPERADOR</t>
  </si>
  <si>
    <t>DISTRIBUIDOR DE BETUME(ASFALTO) REBOCAVEL,MOTOR A GASOLINA,PARTIDA MANUAL,CAPACIDADE EFETIVA DE TANQUE DE 2.200L,BOMBA DE ENGRENAGEM DE DIAMETRO DE 2",180L/MIN,BARRA DE DISTRIBUICAO COM 2,00M,HASTE DE DISTRIBUICAO MANUAL PROVIDA DE REGISTROPROPRIO,EXCLUSIVE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</si>
  <si>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</si>
  <si>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</si>
  <si>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4,27M,INCLUSIVE OPERADOR E AUXILIAR</t>
  </si>
  <si>
    <t>VIBRO ACABADORA ELETRONICA DE ASFALTO,CAPACIDADE DO SILO DEASFALTO 10,5T,LARGURA DE 4,55M,INCLUSIVE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</si>
  <si>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</si>
  <si>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</si>
  <si>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</si>
  <si>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</si>
  <si>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MECANICA,AUTOPROPELIDA,COM ASPIRACAO (SUCCAO) E ESCOVA,CAPACIDADE DE 4M3,INCLUSIVE OPERADOR</t>
  </si>
  <si>
    <t>DISTRIBUIDOR DE ASFALTO(BMB),INCLUSIVE OPERADOR</t>
  </si>
  <si>
    <t>MISTURADOR DE ASLFATO X BORRACHA,EXCLUSIVE OPERADOR</t>
  </si>
  <si>
    <t>MISTURADOR DE ASFALTO X BORRACHA,EXCLUSIVE OPERADOR</t>
  </si>
  <si>
    <t>RECUPERADOR DE ESTRADAS,INCLUSIVE OPERADOR</t>
  </si>
  <si>
    <t>SOQUETE VIBRATORIO DE 78KG,EXCLUSIVE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</si>
  <si>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</si>
  <si>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</si>
  <si>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EURBANO,EXCLUSIVE OPERADOR</t>
  </si>
  <si>
    <t>MAQUINA DE DEMARCACAO DE FAIXAS,COM FUSOR APLICADOR E FUSORDERRETEDOR,PARA USO RODOVIARIO E URBANO,EXCLUSIVE OPERADOR</t>
  </si>
  <si>
    <t>MAQUINA DE DEMARCACAO DE FAIXAS,COM FUSOR APLICADOR E FUSORDERRETEDOR,PARA USO RODOVIARIO E URBANO</t>
  </si>
  <si>
    <t>EXTRUSORA DE GUIAS E SARJETAS SEM FORMAS,EXCLUSIVE OPERADOR</t>
  </si>
  <si>
    <t>MAQUINA POLIDORA,12A,220V,EXCLUSIVE ESMERIL E OPERADOR</t>
  </si>
  <si>
    <t>BETONEIRA PARA 320L DE MISTURA SECA,DE CARREGAMENTO MECANICOE TAMBOR REVERSIVEL,COM MOTOR ELETRICO,EXCLUSIVE OPERADOR</t>
  </si>
  <si>
    <t>BETONEIRA PARA 320L DE MISTURA SECA,DE CARREGAMENTO MECANICOE TAMBOR REVERSIVEL,COM MOTOR A GASOLINA,EXCLUSIVE OPERADOR</t>
  </si>
  <si>
    <t>BETONEIRA PARA 600L DE MISTURA SECA,DE CARREGAMENTO MECANICOE TAMBOR REVERSIVEL,COM MOTOR ELETRICO,EXCLUSIVE OPERADOR</t>
  </si>
  <si>
    <t>BETONEIRA PARA 600L DE MISTURA SECA,DE CARREGAMENTO MECANICOE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</si>
  <si>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</si>
  <si>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</si>
  <si>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</si>
  <si>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</si>
  <si>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</si>
  <si>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</si>
  <si>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</si>
  <si>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</si>
  <si>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DECOMPRIMENTO,MOTOR ELETRICO,EXCLUSIVE OPERADOR</t>
  </si>
  <si>
    <t>VIBRADOR DE IMERSAO,TUBO DE 48X480MM,COM MANGOTE DE 5,00M DECOMPRIMENTO,MOTOR A GASOLINA,EXCLUSIVE OPERADOR</t>
  </si>
  <si>
    <t>REGUA VIBRADORA DUPLA,COM MOTOR A GASOLINA 4 TEMPOS,COM ATE6,00M,EXCLUSIVE OPERADOR</t>
  </si>
  <si>
    <t>CONJUNTO PARA PROJECAO DE CONCRETO,EXCLUSIVE OPERADOR</t>
  </si>
  <si>
    <t>BOMBA DE ARGAMASSA,COM UNIDADE MISTURADORA E BOMBEADORA ACOPLADAS,PARA 900 A 4.800L DE MISTURA SECA,COM MOTOR ELETRICO,EXCLUSIVE OPERADOR</t>
  </si>
  <si>
    <t>BATE-ESTACAS COM CAPACIDADE DE CARGA 20T,TORRE COM ALTURA DE8,00M,DISTANCIA ENTRE GUIAS DE 0,40M,GUINCHO DE 2 TAMBORESCOM CAPACIDADE DE CARGA DE 1,5T (IM-1500/2) GOLPES POR MINUTO 50/65,MARTELO COM PESO ADEQUADO PARA TRABALHO CONTINUO DE0,8T,INCLUSIVE CHEFE DE CRAVACAO E OPERADOR DE MAQUINA,EXCLUSIVE SERVENTES E SOLDADORES</t>
  </si>
  <si>
    <t>BATE-ESTACAS C/CAPACIDADE CARGA 60T,TORRE C/ALTURA SIMPLES 10,60M E C/SUPLEMENTO 13,00M,DISTANCIA ENTRE GUIAS 0,54M,GUINCHO 2 TAMBORES C/CAPACIDADE CARGA 3,0T(IM-3000/2),GOLPES PORMINUTO 40/50,MARTELO C/PESO ADEQUADO P/TRABALHO CONTINUO 2,2T,INCLUSIVE CHEFE DE CRAVACAO,OPERADOR MAQUINA E AUXILIAR DE OPERACAO,EXCLUSIVE SERVENTES E SOLDADORES</t>
  </si>
  <si>
    <t>BATE-ESTACAS CAPACIDADE CARGA 80T,TORRE ALTURA SIMPLES 12,60M,SUPLEMENTO 15,00M,DISTANCIA ENTRE GUIAS 0,54M,GUINCHO 2 TAMBORES CAPACIDADE CARGA 4,0T (IM-4000/2) GOLPES POR MINUTO 30/40,MARTELO COM PESO ADEQUADO PARA TRABALHO CONTINUO 3,0T,INCLUSIVE CHEFE DE CRAVACAO,1 OPERADOR DE MAQUINA E 2 AUXILIARES DE OPERACAO,EXCLUSIVE SERVENTES E SOLDADORES</t>
  </si>
  <si>
    <t>BATE-ESTACAS PARA ESTACAS MOLDADAS NO LOCAL,COM CAPACIDADE DE CARGA 160T,TORRE COM ALTURA UTIL DE 15M E INCLINACAO DE 12º,GUINCHO COM 4 TAMBORES (IM-8000/2-600/4000) GUINCHO-GOLPESPOR MINUTO 40/60,MARTELO PESO 4T,TUBO GUIA COM COMPRIMENTODE 20M,INCLUSIVE CHEFE DE OPERACAO,1 OPERADOR DE MAQUINA E 2AUXILIARES DE OPERACAO,EXCLUSIVE SERVENTES E SOLDADORES</t>
  </si>
  <si>
    <t>CAMPANULA PARA TUBULAO PNEUMATICO PARA PRESSAO DE SERVICO DE2,5KG/CM2 COM GUINCHO ELETRICO COM CAPACIDADE DE ICAMENTO DE CARGA ENTRE 500 E 800KG,VELOCIDADE DE 10,00 A 12,00M/MIN,EXCLUSIVE OPERADOR</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</si>
  <si>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</si>
  <si>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</si>
  <si>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</si>
  <si>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</si>
  <si>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</si>
  <si>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</si>
  <si>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</si>
  <si>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</si>
  <si>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</si>
  <si>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EQUIPAMENTO PARA LIMPEZA E DESOBSTRUCAO DE GALERIAS DE ESGOTOS E AGUAS PLUVIAS,TIPO BUCKET MACHINE,COMPLETA COM CACAMBASE 60 VARETAS,EXCLUSIVE EQUIPE DE OPERACAO E INSALUBRIDADE</t>
  </si>
  <si>
    <t>DRAGA FLUTUANTE CORTADORA DE SUCCAO DE 8",EXCLUSIVE TUBULACAO E INCLUSIVE EQUIPE DE OPERACAO</t>
  </si>
  <si>
    <t>DRAGA FLUTUANTE CORTADORA DE SUCCAO DE 10",EXCLUSIVE TUBULACAO E INCLUSIVE EQUIPE DE OPERACAO</t>
  </si>
  <si>
    <t>DRAGA FLUTUANTE CORTADORA DE SUCCAO DE 12",EXCLUSIVE TUBULACAO E INCLUSIVE EQUIPE DE OPERACAO</t>
  </si>
  <si>
    <t>DRAGA FLUTUANTE CORTADORA DE SUCCAO DE 14",EXCLUSIVE TUBULACAO E INCLUSIVE EQUIPE DE OPERACAO</t>
  </si>
  <si>
    <t>DRAGA FLUTUANTE CORTADORA DE SUCCAO DE 16",EXCLUSIVE TUBULACAO E INCLUSIVE EQUIPE DE OPERACAO</t>
  </si>
  <si>
    <t>DRAGA FLUTUANTE CORTADORA DE SUCCAO DE 18",EXCLUSIVE TUBULACAO E INCLUSIVE EQUIPE DE OPERACAO</t>
  </si>
  <si>
    <t>DRAGA FLUTUANTE CORTADORA DE SUCCAO DE 20",EXCLUSIVE TUBULACAO E INCLUSIVE EQUIPE DE OPERACAO</t>
  </si>
  <si>
    <t>ESCAVADEIRA SOBRE ESTEIRAS,VERSAO CLAM-SHELL,COM CACAMBA DE0,38M3 (1/2JD3),INCLUSIVE OPERADOR E AUXILIAR</t>
  </si>
  <si>
    <t>ESCAVADEIRA SOBRE ESTEIRAS,VERSAO DRAGLINE OU CLAM-SHELL,COMCACAMBA DE 0,57M3 (3/4JD3),INCLUSIVE OPERADOR E AUXILIAR</t>
  </si>
  <si>
    <t>ESCAVADEIRA SOBRE ESTEIRAS,VERSAO DRAGLINE OU CLAM-SHELL,COMCACAMBA DE 0,76M3 (1JD3),INCLUSIVE OPERADOR E AUXILIAR</t>
  </si>
  <si>
    <t>ESCAVADEIRA SOBRE ESTEIRAS,VERSAO CLAM-SHELL,COM CACAMBA DE0,96M3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</si>
  <si>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</si>
  <si>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</si>
  <si>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</si>
  <si>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COMPRESSOR DE AR,PORTATIL E REBOCAVEL,PRESSAO DE TRABALHO DE102PSI,DESCARGA LIVRE EFETIVA DE 200PCM,MOTOR DIESEL,EXCLUSIVE OPERADOR</t>
  </si>
  <si>
    <t>COMPRESSOR DE AR,PORTATIL E REBOCAVEL,PRESSAO DE TRABALHO DE102PSI,DESCARGA LIVRE EFETIVA DE 295PCM,MOTOR DIESEL,EXCLUSIVE OPERADOR</t>
  </si>
  <si>
    <t>COMPRESSOR DE AR,PORTATIL E REBOCAVEL,PRESSAO DE TRABALHO DE102PSI,DESCARGA LIVRE EFETIVA DE 400PCM,MOTOR DIESEL,EXCLUSIVE OPERADOR</t>
  </si>
  <si>
    <t>COMPRESSOR DE AR,ESTACIONARIO,DESCARGA LIVRE EFETIVA DE 17,70M3/MIN E 624PCM,MOTOR ELETRICO,EXCLUSIVE OPERADOR</t>
  </si>
  <si>
    <t>GERADOR MONOFASICO,POTENCIA MAXIMA DE 2,5KVA(2500W),VOLTAGEMCA:110/220V,FREQUENCIA:60HZ,VOLTAGEM CC:12V-8,3A,EQUIPADO COM MOTOR A GASOLINA,EXCLUSIVE OPERADOR</t>
  </si>
  <si>
    <t>GRUPO GERADOR,TRANSPORTAVEL SOBRE RODAS,COMPOSTO DE GERADORDE 53/60KVA,EXCLUSIVE OPERADOR</t>
  </si>
  <si>
    <t>GRUPO GERADOR,ESTACIONARIO,COM ALTERNADOR DE 125/145KVA,EXCLUSIVE OPERADOR</t>
  </si>
  <si>
    <t>MAQUINA DE SOLDA A ARCO,DE 375A,COM MOTOR ELETRICO,EXCLUSIVEOPERADOR</t>
  </si>
  <si>
    <t>MAQUINA DE SOLDA A ARCO,DE 375A,COM MOTOR DIESEL,EXCLUSIVE OPERADOR</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</si>
  <si>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</si>
  <si>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DEALTA PRESSAO DE BORRACHA REFORCADA DOTADA COM BOMBA DE COMANDO MANUAL DE 8.000 LIBRAS/POLEGADA QUADRADA OU 560KG/CM2,CAPACIDADE DE 12L,TUBO COM COMPRIMENTO PADRAO DE 3,00M,EXCLUSIVE OPERADOR</t>
  </si>
  <si>
    <t>CILINDRO HIDRAULICO DE 300T,COMANDO A DISTANCIA,MANGUEIRA DEALTA PRESSAO DE BORRACHA REFORCADA DOTADA COM BOMBA DE COMANDO MANUAL DE 8.000 LIBRAS/POLEGADA QUADRADA OU 560KG/CM2,CAPACIDADE DE 12L,TUBO COM COMPRIMENTO PADRAO DE 3,00M,EXCLUSIVE OPERADOR</t>
  </si>
  <si>
    <t>TALHA GUINCHO MANUAL COM CAPACIDADE DE ICAMENTO DE 1.500KG EDE TRACAO DE 1.800KG,PESO DA TALHA DE 10KG,COMPOSTA DE CABODE ACO COM CURSO ILIMITADO,ALAVANCA,GANCHO E CARRETEL,EXCLUSIVE OPERADOR</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</si>
  <si>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</si>
  <si>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SERRA CIRCULAR,EXCLUSIVE OPERADOR</t>
  </si>
  <si>
    <t>TEODOLITO ELETRONICO COM PRECISAO DE 9S,PRUMO LASER,NIVEL ELETRONICO,PESO DE 4,3KG,INCLUSIVE MIRA,ADAPTADOR PARA PILHASE TRIPE,EXCLUSIVE EQUIPE DE TOPOGRAFIA</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</si>
  <si>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</si>
  <si>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</si>
  <si>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</si>
  <si>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RETIFICADOR DE SOLDA,ELETRICO,DE 430A</t>
  </si>
  <si>
    <t>EQUIPAMENTO COM CIRCUITO FECHADO DE TELEVISAO,PARA INSPECAODE GALERIAS DE AGUAS PLUVIAIS E DE ESGOTO SANITARIO,COM CAMINHONETA PARA 9 PASSAGEIROS,COM MOTORISTA,EXCLUSIVE OPERADOR</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</si>
  <si>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</si>
  <si>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</si>
  <si>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</si>
  <si>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</si>
  <si>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</si>
  <si>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</si>
  <si>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EXECUCAODE TERRA ARMADA,INCLUSIVE ESPALHAMENTO,IRRIGACAO E CONTROLEDE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</si>
  <si>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</si>
  <si>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BARREIRAS,UTILIZANDO CARREGADOR FRONTAL DE 3,10M3,EXCLUSIVE DESPESAS COM CAMINHAO</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</si>
  <si>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</si>
  <si>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</si>
  <si>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</si>
  <si>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</si>
  <si>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</si>
  <si>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</si>
  <si>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</si>
  <si>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</si>
  <si>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</si>
  <si>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BASE,INCORPORANDOA CAPA ASFALTICA,ATE 20CM,EXCLUSIVE MATERIAIS ADICIONADOS ECOMPACTACAO</t>
  </si>
  <si>
    <t>RECOMPOSICAO DE CBUQ,EXCLUSIVE FORNECIMENTO E TRANSPORTE DOSMATERIAIS</t>
  </si>
  <si>
    <t>RECOMPOSICAO ESTRUTURAL DE PAVIMENTO (COM REPARO DE BASE)CBUQ COM 5CM DE ESPESSURA</t>
  </si>
  <si>
    <t>RECOMPOSICAO DE CAMINHO DE SERVICO</t>
  </si>
  <si>
    <t>ATERRO COMPACTADO MECANICAMENTE,EM CAMADAS DE 20CM,INCLUINDOESPALHAMENTO E IRRIGACAO,MAS SEM O FORNECIMENTO E TRANSPORTE DO MATERIAL</t>
  </si>
  <si>
    <t>ATERRO COMPACTADO MECANICAMENTE,EM CAMADAS DE 20CM,INCLUSIVEIRRIGACAO,EXCLUSIVE ESPALHAMENTO,FORNECIMENTO E TRANSPORTEDO MATERIAL</t>
  </si>
  <si>
    <t>LIMPEZA DE JAZIDAS</t>
  </si>
  <si>
    <t>LIMPEZA DE SUPERFICIES COM MOTONIVELADORA</t>
  </si>
  <si>
    <t>PATROLAMENTO DE SUBLEITO DE RODOVIAIS</t>
  </si>
  <si>
    <t>REMOCAO (CARGA) DE TERRA OU ENTULHO COM TRATOR CARREGADEIRACOM CACAMBA DE 0,76M3 EM CONDICOES ESPECIAIS,GIRO DE 180°</t>
  </si>
  <si>
    <t>ESCARIFICACAO E LEVANTAMENTO DE BASE E REVESTIMENTO,INCLUSIVE AFASTAMENTO LATERAL,USANDO MOTONIVELADORA</t>
  </si>
  <si>
    <t>ESCAVACAO DE SOLO MOLE COM MOTONIVELADORA</t>
  </si>
  <si>
    <t>ESCARIFICACAO DE SOLO COM MOTONIVELADORA</t>
  </si>
  <si>
    <t>LIMPEZA MECANIZADA DE SARJETA E MEIO-FIO,COM UTILIZACAO DE VASSOURA MECANICA</t>
  </si>
  <si>
    <t>ROCADA MECANICA,COM UTILIZACAO DE ROCADEIRA MECANICA,EXCLUSIVE LIMPEZA</t>
  </si>
  <si>
    <t>VARRECAO DE PISTA COM VASSOURA MECANICA</t>
  </si>
  <si>
    <t>DESOBSTRUCAO E LIMPEZA DE RUAS</t>
  </si>
  <si>
    <t>LIMPEZA DE RUA COM AR COMPRIMIDO</t>
  </si>
  <si>
    <t>DESOBSTRUCAO E LIMPEZA DE PISTA PARA EMBUTIMENTO DE FIACAO</t>
  </si>
  <si>
    <t>LIMPEZA DE PISTA,COM UTILIZACAO DE COMPRESSOR DE AR,PARA EXECUCAO DE REVESTIMENTO COM CBUQ</t>
  </si>
  <si>
    <t>LIMPEZA DE PISTA,COM UTILIZACAO DE COMPRESSOR DE AR,CAMINHAOBASCULANTE,PARA EXECUCAO DE REVESTIMENTO COM CBUQ</t>
  </si>
  <si>
    <t>SUB-BASE ESTABILIZADA,SEM MISTURA DE MATERIAIS,DE ACORDO COMAS "INSTRUCOES PARA EXECUCAO",DO DER-RJ,EXCLUSIVE ESCAVACAOE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</si>
  <si>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</si>
  <si>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</si>
  <si>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</si>
  <si>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</si>
  <si>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</si>
  <si>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</si>
  <si>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</si>
  <si>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ESCAVACAOE TRANSPORTE DE SOLOS,FORNECIMENTO E TRANSPORTE DE MATERIAIS BETUMINOSOS E TRANSPORTE DA USINA PARA PISTA</t>
  </si>
  <si>
    <t>BASE DE SOLO BETUME COM MISTURA NA PISTA,COMPREENDENDO AS OPERACOES DE EXECUCAO</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</si>
  <si>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</si>
  <si>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</si>
  <si>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</si>
  <si>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</si>
  <si>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</si>
  <si>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</si>
  <si>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BASE DE BRITA GRADUADA,MEDIDA APOS A COMPACTACAO,EXCLUSIVE OFORNECIMENTO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</si>
  <si>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</si>
  <si>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</si>
  <si>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</si>
  <si>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</si>
  <si>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</si>
  <si>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</si>
  <si>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</si>
  <si>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</si>
  <si>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REVESTIMENTO DO TIPO "PRE-MISTURADO A FRIO",DE ACORDO COM AS"INSTRUCOES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</si>
  <si>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</si>
  <si>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</si>
  <si>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</si>
  <si>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</si>
  <si>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</si>
  <si>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</si>
  <si>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</si>
  <si>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</si>
  <si>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EM CONCRETO BETUMINOSO USINADO A QUENTE,DE ACORDO COM AS "INSTRUCOES PARA EXECUCAO" DO DER-RJ,COMPREENDENDOPREPARO,ESPALHAMENTO E COMPACTACAO MECANICOS,EXCLUSIVE O FORNECIMENTO E TRANSPORTE DOS MATERIAIS,CONSIDERANDO UMA PRODUCAO DE USINA DE 10,00M3/H</t>
  </si>
  <si>
    <t>REVESTIMENTO EM CONCRETO BETUMINOSO USINADO A QUENTE,DE ACORDO COM AS "INSTRUCOES PARA EXECUCAO",DO DER-RJ,COMPREENDENDOPREPARO,ESPALHAMENTO E COMPACTACAO MECANICOS,EXCLUSIVE O FORNECIMENTO E TRANSPORTE DOS MATERIAIS,CONSIDERANDO UMA PRODUCAO DE USINA DE 14,00M3/H</t>
  </si>
  <si>
    <t>REVESTIMENTO EM CONCRETO BETUMINOSO USINADO A QUENTE,DE ACORDO COM AS "INSTRUCOES PARA EXECUCAO",DO DER-RJ,COMPREENDENDOPREPARO,ESPALHAMENTO E COMPACTACAO MECANICOS,EXCLUSIVE O FORNECIMENTO E TRANSPORTE DOS MATERIAIS,CONSIDERANDO UMA PRODUCAO DE USINA DE 20,00M3/H</t>
  </si>
  <si>
    <t>REVESTIMENTO EM CONCRETO BETUMINOSO USINADO A QUENTE,DE ACORDO COM AS "INSTRUCOES PARA EXECUCAO",DO DER-RJ,COMPREENDENDOPREPARO,ESPALHAMENTO E COMPACTACAO MECANICOS,EXCLUSIVE O FORNECIMENTO E TRANSPORTE DOS MATERIAIS,CONSIDERANDO UMA PRODUCAO DE USINA DE 25,00M3/H</t>
  </si>
  <si>
    <t>REVESTIMENTO EM CONCRETO BETUMINOSO USINADO A QUENTE,DE ACORDO COM AS "INSTRUCOES PARA EXECUCAO",DO DER-RJ,COMPREENDENDOAPENAS O PREPARO DA MISTURA,EXCLUSIVE O FORNECIMENTO E TRANSPORTE DOS MATERIAIS,CONSIDERANDO UMA PRODUCAO DE USINA DE 10,00M3/H</t>
  </si>
  <si>
    <t>REVESTIMENTO EM CONCRETO BETUMINOSO USINADO A QUENTE,DE ACORDO COM AS "INSTRUCOES PARA EXECUCAO",DO DER-RJ,COMPREENDENDOAPENAS O PREPARO DA MISTURA,EXCLUSIVE O FORNECIMENTO E TRANSPORTE DOS MATERIAIS,CONSIDERANDO UMA PRODUCAO DE USINA DE 14,00M3/H</t>
  </si>
  <si>
    <t>REVESTIMENTO EM CONCRETO BETUMINOSO USINADO A QUENTE,DE ACORDO COM AS "INSTRUCOES PARA EXECUCAO",DO DER-RJ,COMPREENDENDOAPENAS O PREPARO DA MISTURA,EXCLUSIVE O FORNECIMENTO E TRANSPORTE DOS MATERIAIS,CONSIDERANDO UMA PRODUCAO DE USINA DE 20,00M3/H</t>
  </si>
  <si>
    <t>REVESTIMENTO EM CONCRETO BETUMINOSO USINADO A QUENTE,DE ACORDO COM AS "INSTRUCOES PARA EXECUCAO",DO DER-RJ,COMPREENDENDOAPENAS O PREPARO DA MISTURA,EXCLUSIVE O FORNECIMENTO E TRANSPORTE DOS MATERIAIS,CONSIDERANDO UMA PRODUCAO DE USINA DE 25,00M3/H</t>
  </si>
  <si>
    <t>REVESTIMENTO DE CONCRETO BETUMINOSO USINADO A QUENTE,DE ACORDO COM A "INSTRUCAO PARA EXECUCAO"DO DER-RJ,COMPREENDENDO APENAS O ESPALHAMENTO E COMPACTACAO MANUAIS,UTILIZANDO SOQUETEVIBRATORIO,EXCLUSIVE PREPARO,FORNECIMENTO E TRANSPORTE DOSMATERIAIS</t>
  </si>
  <si>
    <t>REVESTIMENTO EM CONCRETO BETUMINOSO USINADO A QUENTE,DE ACORDO COM AS "INSTRUCOES PARA EXECUCAO"DO DER-RJ,COMPREENDENDOAPENAS O ESPALHAMENTO E A COMPACTACAO MECANICOS,EXCLUSIVE OFORNECIMENTO E TRANSPORTE DOS MATERIAIS,CONSIDERANDO UMA PRODUCAO DE USINA DE 10,00M3/H</t>
  </si>
  <si>
    <t>REVESTIMENTO EM CONCRETO BETUMINOSO USINADO A QUENTE,DE ACORDO COM AS "INSTRUCOES PARA EXECUCAO",DO DER-RJ,COMPREENDENDOAPENAS O ESPALHAMENTO E A COMPACTACAO MECANICOS,EXCLUSIVE OFORNECIMENTO E TRANSPORTE DOS MATERIAIS,CONSIDERANDO UMA PRODUCAO DE USINA DE 14,00M3/H</t>
  </si>
  <si>
    <t>REVESTIMENTO EM CONCRETO BETUMINOSO USINADO A QUENTE,DE ACORDO COM AS "INSTRUCOES PARA EXECUCAO",DO DER-RJ,COMPREENDENDOAPENAS O ESPALHAMENTO E A COMPACTACAO MECANICOS,EXCLUSIVE OFORNECIMENTO E TRANSPORTE DOS MATERIAIS,CONSIDERANDO UMA PRODUCAO DE USINA DE 20,00M3/H</t>
  </si>
  <si>
    <t>REVESTIMENTO EM CONCRETO BETUMINOSO USINADO A QUENTE,DE ACORDO COM AS "INSTRUCOES PARA EXECUCAO",DO DER-RJ,COMPREENDENDOAPENAS O ESPALHAMENTO E A COMPACTACAO MECANICOS,EXCLUSIVE OFORNECIMENTO E TRANSPORTE DOS MATERIAIS,CONSIDERANDO UMA PRODUCAO DE USINA DE 25,00M3/H</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</si>
  <si>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</si>
  <si>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</si>
  <si>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</si>
  <si>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</si>
  <si>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</si>
  <si>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REVESTIMENTO EM PLACAS DE CONCRETO,DE ACORDO COM AS "INSTRUCOES PARA EXECUCAO",DO DER-RJ,PRODUCAO MEDIA DE 25,50M3/H,INCLUSIVE O TRANSPORTE DOS MATERIAIS,MAS SEM O FORNECIMENTO DOSMESMOS</t>
  </si>
  <si>
    <t>REVESTIMENTO EM PLACAS DE CONCRETO,DE ACORDO COM AS "INSTRUCOES PARA EXECUCAO",DO DER-RJ,PRODUCAO MEDIA DE 35,00M3/H,INCLUSIVE O TRANSPORTE DOS MATERIAIS,MAS SEM O FORNECIMENTO DOSMESMOS</t>
  </si>
  <si>
    <t>RECOMPOSICAO DE PLACA DE CONCRETO,INCLUSIVE CORRECAO DE SUPORTE DEFICIENTE,EXCLUSIVE MATERIAIS</t>
  </si>
  <si>
    <t>LIMPEZA DE JUNTAS DE PAVIMENTO DE CONCRETO UTILIZANDO AR COMPRIMIDO E POSTERIOR ENCHIMENTO COM ASFALTO,EXCLUSIVE MATERIAIS</t>
  </si>
  <si>
    <t>BASE DE MACADAME CIMENTADO DE MISTURA PREVIA(CONCRETO MAGRO),DE ACORDO COM A INSTRUCAO TECNICA IT-07/80 DO DER-RJ,EXCLUSIVE FORNECIMENTO DOS MATERIAIS E RESPECTIVOS TRANSPORTES</t>
  </si>
  <si>
    <t>EXECUCAO DE BANQUETA DE SOLO,EM ATERRO,MEDIDO PELO VOLUME DEBANQUETA</t>
  </si>
  <si>
    <t>CAPINA MANUAL EM SERVICOS RODOVIARIOS</t>
  </si>
  <si>
    <t>RETIRADA(EXTRACAO) DE BALIZADORES DANIFICADOS E ASSENTAMENTODE NOVOS,EXCLUSIVE FORNECIMENTO</t>
  </si>
  <si>
    <t>LIMPEZA MANUAL DE PONTES,CONSTANDO DE VARREDURA E REMOCAO DEENTULHO,INCLUSIVE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</si>
  <si>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</si>
  <si>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</si>
  <si>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</si>
  <si>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LIMPEZA MANUAL DE CAIXA DE RALO</t>
  </si>
  <si>
    <t>REMOCAO DE DEFENSAS METALICAS,EXCLUSIVE TRANSPORTE</t>
  </si>
  <si>
    <t>RECUPERACAO DE MEIO-FIO COM ARGAMASSA DE CIMENTO E AREIA</t>
  </si>
  <si>
    <t>LIMPEZA DE CAIXA COLETORA</t>
  </si>
  <si>
    <t>LIMPEZA MANUAL DE SAIDAS DE AGUA</t>
  </si>
  <si>
    <t>CAMADA DE BLOQUEIO(COLCHAO),ESPALHADO E COMPRIMIDO MECANICAMENTE,EXCLUSIVE O MATERIAL E MEDIDO APOS A COMPACTACAO</t>
  </si>
  <si>
    <t>ESPALHAMENTO COM MOTONIVELADORA E COMPACTACAO MECANICA DE MISTURAS BETUMINOSAS</t>
  </si>
  <si>
    <t>ESPALHAMENTO E COMPACTACAO DE CBUQ,MEDIDO POR HORA</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</si>
  <si>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</si>
  <si>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</si>
  <si>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</si>
  <si>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SARJETA DE CORTE TRIANGULAR,COM COBERTURA VEGETAL,MEDINDO 1,25M DE BASE E 0,25M DE ALTURA,INCLUSIVE ESCAVACAO MECANICA EACERTO MANUAL DO TERRENO</t>
  </si>
  <si>
    <t>SARJETA DE CORTE TRIANGULAR,COM COBERTURA VEGETAL,MEDINDO 1,50M DE BASE E 0,30M DE ALTURA,INCLUSIVE ESCAVACAO MECANICA EACERTO MANUAL DO TERRENO</t>
  </si>
  <si>
    <t>SARJETA DE CORTE TRIANGULAR,COM COBERTURA VEGETAL,MEDINDO 1,85M DE BASE E 0,35M DE ALTURA,INCLUSIVE ESCAVACAO MECANICA EACERTO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</si>
  <si>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</si>
  <si>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</si>
  <si>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</si>
  <si>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</si>
  <si>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</si>
  <si>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</si>
  <si>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</si>
  <si>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</si>
  <si>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</si>
  <si>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</si>
  <si>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</si>
  <si>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</si>
  <si>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</si>
  <si>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</si>
  <si>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</si>
  <si>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</si>
  <si>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</si>
  <si>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SARJETA DE CORTE EM ROCHA,FORMA TRAPEZOIDAL,EM CONCRETO ARMADO,COM 0,10M DE ESPESSURA,MEDINDO 0,72M NA BASE MAIOR,0,60MNA BASE MENOR E 0,60M DE ALTURA,INCLUSIVE FORNECIMENTO DOSMATERIAIS E ESCAVACAO A FRIO</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</si>
  <si>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</si>
  <si>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</si>
  <si>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</si>
  <si>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</si>
  <si>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</si>
  <si>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</si>
  <si>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</si>
  <si>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</si>
  <si>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</si>
  <si>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</si>
  <si>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</si>
  <si>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</si>
  <si>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</si>
  <si>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</si>
  <si>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</si>
  <si>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</si>
  <si>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</si>
  <si>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</si>
  <si>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</si>
  <si>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</si>
  <si>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</si>
  <si>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</si>
  <si>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</si>
  <si>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</si>
  <si>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</si>
  <si>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</si>
  <si>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TODOSOS MATERIAIS E COLOCACAO (ESPESSURA DE 6CM)</t>
  </si>
  <si>
    <t>DISSIPADOR DE ENERGIA EM PEDRA ARGAMASSADA,INCLUSIVE MATERIAIS DE ESCAVACAO,MEDIDO POR VOLUME DE PEDRA ARGAMASSADA</t>
  </si>
  <si>
    <t>DRENO PROFUNDO PARA CORTE EM SOLO,TRAPEZOIDAL,MEDINDO 0,60MNA BASE MENOR,0,70M NA BASE MAIOR E 1,50M DE ALTURA,DIAMETRODO TUBO DE 0,20M,FORNECIMENTO DOS MATERIAIS E EXECUCAO,INCLUSIVE SELO,ENCHIMENTO FILTRANTE,MATERIAL DRENANTE E ESCAVACAO</t>
  </si>
  <si>
    <t>DRENO PROFUNDO PARA CORTE EM SOLO,TRAPEZOIDAL,MEDINDO 0,65MNA BASE MENOR,0,75M NA BASE MAIOR E 1,50M DE ALTURA,DIAMETRODO TUBO DE 0,30M,FORNECIMENTO DOS MATERIAIS E EXECUCAO,INCLUSIVE SELO,ENCHIMENTO FILTRANTE,MATERIAL DRENANTE E ESCAVACAO</t>
  </si>
  <si>
    <t>DRENO PROFUNDO PARA CORTE EM SOLO,TRAPEZOIDAL,MEDINDO 0,70MNA BASE MENOR,0,80M NA BASE MAIOR E 1,50M DE ALTURA,DIAMETRODO TUBO DE 0,40M,FORNECIMENTO DOS MATERIAIS E EXECUCAO,INCLUSIVE SELO,ENCHIMENTO FILTRANTE,MATERIAL DRENANTE E ESCAVACAO</t>
  </si>
  <si>
    <t>DRENO PROFUNDO PARA CORTE EM SOLO,TRAPEZOIDAL,MEDINDO 0,60MNA BASE MENOR,0,70M NA BASE MAIOR E 1,50M DE ALTURA,DIAMETRODO TUBO DE 0,20M,FORNECIMENTO DOS MATERIAIS E EXECUCAO,INCLUSIVE SELO,ENCHIMENTO FILTRANTE,MATERIAL DRENANTE E ESCAVACAO,EXCLUSIVE FORNECIMENTO DO TUBO</t>
  </si>
  <si>
    <t>DRENO PROFUNDO PARA CORTE EM SOLO,TRAPEZOIDAL,MEDINDO 0,65MNA BASE MENOR,0,75M NA BASE MAIOR E 1,50M DE ALTURA,DIAMETRODO TUBO DE 0,30M,FORNECIMENTO DOS MATERIAIS E EXECUCAO,INCLUSIVE SELO,ENCHIMENTO FILTRANTE,MATERIAL DRENANTE E ESCAVACAO,EXCLUSIVE FORNECIMENTO DO TUBO</t>
  </si>
  <si>
    <t>DRENO PROFUNDO PARA CORTE EM SOLO,TRAPEZOIDAL,MEDINDO 0,70MNA BASE MENOR,0,80M NA BASE MAIOR E 1,50M DE ALTURA,DIAMETRODO TUBO DE 0,40M,FORNECIMENTO DOS MATERIAIS E EXECUCAO,INCLUSIVE SELO,ENCHIMENTO FILTRANTE,MATERIAL DRENANTE E ESCAVACAO,EXCLUSIVE FORNECIMENTO DO TUBO</t>
  </si>
  <si>
    <t>DRENO PROFUNDO PARA CORTE EM ROCHA,TRAPEZOIDAL,MEDINDO 0,30MNA BASE MENOR,0,40M NA BASE MAIOR E 0,20M DE ALTURA,DIAMETRO DO TUBO DE 0,20M,FORNECIMENTO DOS MATERIAIS E EXECUCAO,INCLUSIVE SELO,ENCHIMENTO FILTRANTE,MATERIAL DRENANTE E ESCAVACAO</t>
  </si>
  <si>
    <t>DRENO PROFUNDO PARA CORTE EM ROCHA,TRAPEZOIDAL,MEDINDO 0,40MNA BASE MENOR,0,50M NA BASE MAIOR E 0,30M DE ALTURA,DIAMETRO DO TUBO DE 0,30M,FORNECIMENTO DOS MATERIAIS E EXECUCAO,INCLUSIVE SELO,ENCHIMENTO FILTRANTE,MATERIAL DRENANTE E ESCAVACAO</t>
  </si>
  <si>
    <t>DRENO PROFUNDO PARA CORTE EM ROCHA,TRAPEZOIDAL,MEDINDO 0,50MNA BASE MENOR,0,60M NA BASE MAIOR E 0,40M DE ALTURA,DIAMETRO DO TUBO DE 0,40M,FORNECIMENTO DOS MATERIAIS E EXECUCAO,INCLUSIVE SELO,ENCHIMENTO FILTRANTE,MATERIAL DRENANTE E ESCAVACAO</t>
  </si>
  <si>
    <t>DRENO PROFUNDO PARA CORTE EM ROCHA,TRAPEZOIDAL,MEDINDO 0,30MNA BASE MENOR,0,40M NA BASE MAIOR E 0,20M DE ALTURA,FORNECIMENTO DOS MATERIAIS E EXECUCAO,INCLUSIVE SELO,ENCHIMENTO FILTRANTE,MATERIAL DRENANTE E ESCAVACAO,EXCLUSIVE FORNECIMENTODO TUBO</t>
  </si>
  <si>
    <t>DRENO PROFUNDO PARA CORTE EM ROCHA,TRAPEZOIDAL,MEDINDO 0,40MNA BASE MENOR,0,50M NA BASE MAIOR E 1,50M DE ALTURA,FORNECIMENTO DOS MATERIAIS E EXECUCAO,INCLUSIVE SELO,ENCHIMENTO FILTRANTE,MATERIAL DRENANTE E ESCAVACAO,EXCLUSIVE FORNECIMENTODO TUBO</t>
  </si>
  <si>
    <t>DRENO PROFUNDO PARA CORTE EM ROCHA,TRAPEZOIDAL,MEDINDO 0,50MNA BASE MENOR,0,60M NA BASE MAIOR E 1,50M DE ALTURA,FORNECIMENTO DOS MATERIAIS E EXECUCAO,INCLUSIVE SELO,ENCHIMENTO FILTRANTE,MATERIAL DRENANTE E ESCAVACAO,EXCLUSIVE FORNECIMENTODO TUBO</t>
  </si>
  <si>
    <t>DRENO PROFUNDO PARA CORTE EM SOLO,TRAPEZOIDAL,MEDINDO 0,60MNA BASE MENOR,0,70M NA BASE MAIOR E 1,50M DE ALTURA,COM UTILIZACAO DE MANTA GEOTEXTIL 100% POLIPROPILENO EM DRENO SUBTERRANEO,FORNECIMENTO DOS MATERIAIS E EXECUCAO,INCLUSIVE SELO,ENCHIMENTO FILTRANTE,MATERIAL DRENANTE E ESCAVACAO</t>
  </si>
  <si>
    <t>DRENO PROFUNDO PARA CORTE EM SOLO,TRAPEZOIDAL,MEDINDO 0,65MNA BASE MENOR,0,75M NA BASE MAIOR E 1,50M DE ALTURA,COM UTILIZACAO DE MANTA GEOTEXTIL 100% POLIPROPILENO EM DRENO SUBTERRANEO,FORNECIMENTO DOS MATERIAIS E EXECUCAO,INCLUSIVE SELO,ENCHIMENTO FILTRANTE,MATERIAL DRENANTE E ESCAVACAO</t>
  </si>
  <si>
    <t>DRENO PROFUNDO PARA CORTE EM SOLO,TRAPEZOIDAL,MEDINDO 0,70MNA BASE MENOR,0,80M NA BASE MAIOR E 1,50M DE ALTURA,COM UTILIZACAO DE MANTA GEOTEXTIL 100% POLIPROPILENO EM DRENO SUBTERRANEO,FORNECIMENTO DOS MATERIAIS E EXECUCAO,INCLUSIVE SELO,ENCHIMENTO FILTRANTE,MATERIAL DRENANTE E ESCAVACAO</t>
  </si>
  <si>
    <t>DRENO PROFUNDO PARA CORTE EM SOLO,TRAPEZOIDAL,MEDINDO 0,60MNA BASE MENOR,0,70M NA BASE MAIOR E 1,50M DE ALTURA,EXCLUSIVE FORNECIMENTO DO TUBO,COM UTILIZACAO DE MANTA GEOTEXTIL 100% POLIPROPILENO EM DRENO SUBTERRANEO,FORNECIMENTO DOS MATERIAIS E ESCAVACAO,INCLUSIVE SELO,ENCHIMENTO FILTRANTE,MATERIALDRENANTE E ESCAVACAO</t>
  </si>
  <si>
    <t>DRENO PROFUNDO PARA CORTE EM SOLO,TRAPEZOIDAL,MEDINDO 0,65MNA BASE MENOR,0,75M NA BASE MAIOR E 1,50M DE ALTURA,EXCLUSIVE FORNECIMENTO DO TUBO,COM UTILIZACAO DE MANTA GEOTEXTIL 100% POLIPROPILENO EM DRENO SUBTERRANEO,FORNECIMENTO DOS MATERIAIS,E EXECUCAO,INCLUSIVE SELO,ENCHIMENTO FILTRANTE,MATERIALDRENANTE E ESCAVACAO</t>
  </si>
  <si>
    <t>DRENO PROFUNDO PARA CORTE EM SOLO,TRAPEZOIDAL,MEDINDO 0,70MNA BASE MENOR,0,80M NA BASE MAIOR E 1,50M DE ALTURA,EXCLUSIVE FORNECIMENTO DO TUBO,COM UTILIZACAO DE MANTA GEOTEXTIL 100% POLIPROPILENO EM DRENO SUBTERRANEO,FORNECIMENTO DOS MATERIAIS E EXECUCAO,INCLUSIVE SELO,ENCHIMENTO FILTRANTE,MATERIALDRENANTE E ESCAVACAO</t>
  </si>
  <si>
    <t>DRENO PROFUNDO PARA CORTE EM ROCHA,TRAPEZOIDAL,MEDINDO 0,30MNA BASE MENOR,0,40M NA BASE MAIOR E 0,20M DE ALTURA,COM UTILIZACAO DE MANTA GEOTEXTIL 100% POLIPROPILENO EM DRENO SUBTERRANEO,FORNECIMENTO DOS MATERIAIS E EXECUCAO,INCLUSIVE SELO,ENCHIMENTO FILTRANTE,MATERIAL DRENANTE E ESCAVACAO</t>
  </si>
  <si>
    <t>DRENO PROFUNDO PARA CORTE EM ROCHA,TRAPEZOIDAL,MEDINDO 0,40MNA BASE MENOR,0,50M NA BASE MAIOR E 0,30M DE ALTURA,COM UTILIZACAO DE MANTA GEOTEXTIL 100% POLIPROPILENO EM DRENO SUBTERRANEO,FORNECIMENTO DOS MATERIAIS E EXECUCAO,INCLUSIVE SELO,ENCHIMENTO FILTRANTE,MATERIAL DRENANTE E ESCAVACAO</t>
  </si>
  <si>
    <t>DRENO PROFUNDO PARA CORTE EM ROCHA,TRAPEZOIDAL,MEDINDO 0,50MNA BASE MENOR,0,60M NA BASE MAIOR E 0,40M DE ALTURA,COM UTILIZACAO DE MANTA GEOTEXTIL 100% POLIPROPILENO EM DRENO SUBTERRANEO,FORNECIMENTO DOS MATERIAIS E EXECUCAO,INCLUSIVE SELO,ENCHIMENTO FILTRANTE,MATERIAL DRENANTE E ESCAVACAO</t>
  </si>
  <si>
    <t>DRENO PROFUNDO PARA CORTE EM ROCHA,TRAPEZOIDAL,MEDINDO 0,30MNA BASE MENOR,0,40M NA BASE MAIOR E 0,20M DE ALTURA,EXCLUSIVE FORNECIMENTO O TUBO,COM UTILIZACAO DE MANTA GEOTEXTIL 100% POLIPROPILENO EM DRENO SUBTERRANEO,FORNECIMENTO DOS MATERIAIS E EXECUCAO,INCLUSIVE SELO,ENCHIMENTO FILTRANTE,MATERIALDRENANTE E ESCAVACAO</t>
  </si>
  <si>
    <t>DRENO PROFUNDO PARA CORTE EM ROCHA,TRAPEZOIDAL,MEDINDO 0,40MNA BASE MENOR,0,50M NA BASE MAIOR E 0,30M DE ALTURA,EXCLUSIVE FORNECIMENTO DO TUBO,COM UTILIZACAO DE MANTA GEOTEXTIL 100% POLIPROPILENO EM DRENO SUBTERRANEO,FORNECIMENTO DOS MATERIAIS E EXECUCAO,INCLUSIVE SELO,ENCHIMENTO FILTRANTE,MATERIALDRENANTE E ESCAVACAO</t>
  </si>
  <si>
    <t>DRENO PROFUNDO PARA CORTE EM ROCHA,TRAPEZOIDAL,MEDINDO 0,50MNA BASE MENOR,0,60M NA BASE MAIOR E 0,40M DE ALTURA,EXCLUSIVE FORNECIMENTO DO TUBO,COM UTILIZACAO DE MANTA GEOTEXTIL 100% POLIPROPILENO EM DRENO SUBTERRANEO,FORNECIMENTO DOS MATERIAIS E EXECUCAO,INCLUSIVE SELO,ENCHIMENTO FILTRANTE,MATERIALDRENANTE E ESCAVACAO</t>
  </si>
  <si>
    <t>DRENO RASO COM PEDRA BRITADA E BIDIM,INCLUSIVE ESCAVACAO E FORNECIMENTO DOS MATERIAIS</t>
  </si>
  <si>
    <t>DRENO RASO COM PEDRA BRITADA,INCLUSIVE ESCAVACAO E FORNECIMENTO DOS MATERIAIS</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</si>
  <si>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</si>
  <si>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</si>
  <si>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</si>
  <si>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</si>
  <si>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</si>
  <si>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</si>
  <si>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</si>
  <si>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</si>
  <si>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</si>
  <si>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</si>
  <si>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</si>
  <si>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</si>
  <si>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</si>
  <si>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</si>
  <si>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</si>
  <si>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</si>
  <si>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</si>
  <si>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</si>
  <si>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</si>
  <si>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MATERIAISE ESCAVACAO MANUAL DA LAJE DA BASE,EXCLUSIVE REATERRO</t>
  </si>
  <si>
    <t>BOCA PARA BUEIRO SIMPLES,MULTI-PLATE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</si>
  <si>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</si>
  <si>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BASE,EXCLUSIVEREATERRO</t>
  </si>
  <si>
    <t>BOCA PARA BUEIRO SIMPLES,MULTI-PLATE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</si>
  <si>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</si>
  <si>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BASE,EXCLUSIVEREATERRO</t>
  </si>
  <si>
    <t>BOCA PARA BUEIRO SIMPLES,MULTI-PLATE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</si>
  <si>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</si>
  <si>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BASE,EXCLUSIVEREATERRO</t>
  </si>
  <si>
    <t>BOCA PARA BUEIRO SIMPLES TUBULAR DE CONCRETO,DIAMETRO DE 0,40M EM CONCRETO CICLOPICO,INCLUSIVE FORMA,ESCAVACAO,REATERROE FORNECIMENTO DOS MATERIAIS,EXCLUSIVE ESCAVACAO DE MATERIALDE REATERRO NA JAZIDA E SEU TRANSPORTE AO CANTEIRO</t>
  </si>
  <si>
    <t>BOCA PARA BUEIRO SIMPLES TUBULAR DE CONCRETO,DIAMETRO DE 0,60M EM CONCRETO CICLOPICO,INCLUSIVE FORMA,ESCAVACAO,REATERROE FORNECIMENTO DOS MATERIAIS,EXCLUSIVE ESCAVACAO DE MATERIALDE REATERRO NA JAZIDA E SEU TRANSPORTE AO CANTEIRO</t>
  </si>
  <si>
    <t>BOCA PARA BUEIRO SIMPLES TUBULAR DE CONCRETO,DIAMETRO DE 0,80M EM CONCRETO CICLOPICO,INCLUSIVE FORMA,ESCAVACAO,REATERROE FORNECIMENTO DOS MATERIAIS,EXCLUSIVE ESCAVACAO DE MATERIALDE REATERRO NA JAZIDA E SEU TRANSPORTE AO CANTEIRO</t>
  </si>
  <si>
    <t>BOCA PARA BUEIRO SIMPLES TUBULAR DE CONCRETO,DIAMETRO DE 1,00M EM CONCRETO CICLOPICO,INCLUSIVE FORMA,ESCAVACAO,REATERROE FORNECIMENTO DOS MATERIAIS,EXCLUSIVE ESCAVACAO DE MATERIALDE REATERRO NA JAZIDA E SEU TRANSPORTE AO CANTEIRO</t>
  </si>
  <si>
    <t>BOCA PARA BUEIRO SIMPLES TUBULAR DE CONCRETO,DIAMETRO DE 1,20M,EM CONCRETO CICLOPICO,INCLUSIVE FORMA,ESCAVACAO,REATERROE FORNECIMENTO DOS MATERIAIS,EXCLUSIVE ESCAVACAO DE MATERIALDE REATERRO NA JAZIDA E SEU TRANSPORTE AO CANTEIRO</t>
  </si>
  <si>
    <t>BOCA PARA BUEIRO SIMPLES TUBULAR DE CONCRETO,DIAMETRO DE 1,50M EM CONCRETO CICLOPICO,INCLUSIVE FORMA,ESCAVACAO,REATERROE FORNECIMENTO DOS MATERIAIS,EXCLUSIVE ESCAVACAO DE MATERIALDE REATERRO NA JAZIDA E SEU TRANSPORTE AO CANTEIRO</t>
  </si>
  <si>
    <t>BOCA PARA BUEIRO SIMPLES TUBULAR DE CONCRETO,DIAMETRO DE 2,00M EM CONCRETO CICLOPICO,INCLUSIVE FORMA,ESCAVACAO,REATERROE FORNECIMENTO DOS MATERIAIS,EXCLUSIVE ESCAVACAO DE MATERIALDE REATERRO NA JAZIDA E SEU TRANSPORTE AO CANTEIRO</t>
  </si>
  <si>
    <t>BOCA PARA BUEIRO DUPLO TUBULAR DE CONCRETO,DIAMETRO DE 0,40MEM CONCRETO CICLOPICO,INCLUSIVE FORMA,ESCAVACAO,REATERRO EFORNECIMENTO DOS MATERIAIS,EXCLUSIVE ESCAVACAO DE MATERIAL DE REATERRO NA JAZIDA E SEU TRANSPORTE AO CANTEIRO</t>
  </si>
  <si>
    <t>BOCA PARA BUEIRO DUPLO TUBULAR DE CONCRETO,DIAMETRO DE 0,60MEM CONCRETO CICLOPICO,INCLUSIVE FORMA,ESCAVACAO,REATERRO EFORNECIMENTO DOS MATERIAIS,EXCLUSIVE ESCAVACAO DE MATERIAL DE REATERRO NA JAZIDA E SEU TRANSPORTE AO CANTEIRO</t>
  </si>
  <si>
    <t>BOCA PARA BUEIRO DUPLO TUBULAR DE CONCRETO,DIAMETRO DE 0,80MEM CONCRETO CICLOPICO,INCLUSIVE FORMA,ESCAVACAO,REATERRO EFORNECIMENTO DOS MATERIAIS,EXCLUSIVE ESCAVACAO DE MATERIAL DE REATERRO NA JAZIDA E SEU TRANSPORTE AO CANTEIRO</t>
  </si>
  <si>
    <t>BOCA PARA BUEIRO DUPLO TUBULAR DE CONCRETO,DIAMETRO DE 1,00MEM CONCRETO CICLOPICO,INCLUSIVE FORMA,ESCAVACAO,REATERRO EFORNECIMENTO DOS MATERIAIS,EXCLUSIVE ESCAVACAO DE MATERIAL DE REATERRO NA JAZIDA E SEU TRANSPORTE AO CANTEIRO</t>
  </si>
  <si>
    <t>BOCA PARA BUEIRO DUPLO TUBULAR DE CONCRETO,DIAMETRO DE 1,20MEM CONCRETO CICLOPICO,INCLUSIVE FORMA,ESCAVACAO,REATERRO EFORNECIMENTO DOS MATERIAIS,EXCLUSIVE ESCAVACAO DE MATERIAL DE REATERRO NA JAZIDA E SEU TRANSPORTE AO CANTEIRO</t>
  </si>
  <si>
    <t>BOCA PARA BUEIRO DUPLO TUBULAR DE CONCRETO,DIAMETRO DE 1,50MEM CONCRETO CICLOPICO,INCLUSIVE FORMA,ESCAVACAO,REATERRO EFORNECIMENTO DOS MATERIAIS,EXCLUSIVE ESCAVACAO DE MATERIAL DE REATERRO NA JAZIDA E SEU TRANSPORTE AO CANTEIRO</t>
  </si>
  <si>
    <t>BOCA PARA BUEIRO DUPLO TUBULAR DE CONCRETO,DIAMETRO DE 2,00MEM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</si>
  <si>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EFORNECIMENTO DOS MATERIAIS,EXCLUSIVE ESCAVACAO DE MATERIALDE REATERRO NA JAZIDA E SEU TRANSPORTE AO CANTEIRO</t>
  </si>
  <si>
    <t>BOCA PARA BUEIRO TRIPLO TUBULAR DE CONCRETO,DIAMETRO DE 0,60M EM CONCRETO CICLOPICO,INCLUSIVE FORMA,ESCAVACAO,REATERRO EFORNECIMENTO DOS MATERIAIS,EXCLUSIVE ESCAVACAO DE MATERIALDE REATERRO NA JAZIDA E SEU TRANSPORTE AO CANTEIRO</t>
  </si>
  <si>
    <t>BOCA PARA BUEIRO TRIPLO TUBULAR DE CONCRETO,DIAMETRO DE 0,80M EM CONCRETO CICLOPICO,INCLUSIVE FORMA,ESCAVACAO,REATERRO EFORNECIMENTO DOS MATERIAIS,EXCLUSIVE ESCAVACAO DE MATERIALDE REATERRO NA JAZIDA E SEU TRANSPORTE AO CANTEIRO</t>
  </si>
  <si>
    <t>BOCA PARA BUEIRO TRIPLO TUBULAR DE CONCRETO,DIAMETRO DE 1,00M EM CONCRETO CICLOPICO,INCLUSIVE FORMA,ESCAVACAO,REATERRO EFORNECIMENTO DOS MATERIAIS,EXCLUSIVE ESCAVACAO DE MATERIALDE REATERRO NA JAZIDA E SEU TRANSPORTE AO CANTEIRO</t>
  </si>
  <si>
    <t>BOCA PARA BUEIRO TRIPLO TUBULAR DE CONCRETO,DIAMETRO DE 1,20M EM CONCRETO CICLOPICO,INCLUSIVE FORMA,ESCAVACAO,REATERRO EFORNECIMENTO DOS MATERIAIS,EXCLUSIVE ESCAVACAO DE MATERIALDE REATERRO NA JAZIDA E SEU TRANSPORTE AO CANTEIRO</t>
  </si>
  <si>
    <t>BOCA PARA BUEIRO TRIPLO TUBULAR DE CONCRETO,DIAMETRO DE 1,50M EM CONCRETO CICLOPICO,INCLUSIVE FORMA,ESCAVACAO,REATERRO EFORNECIMENTO DOS MATERIAIS,EXCLUSIVE ESCAVACAO DE MATERIALDE REATERRO NA JAZIDA E SEU TRANSPORTE AO CANTEIRO</t>
  </si>
  <si>
    <t>BOCA PARA BUEIRO TRIPLO TUBULAR DE CONCRETO,DIAMETRO DE 2,00M EM CONCRETO CICLOPICO,INCLUSIVE FORMA,ESCAVACAO,REATERRO EFORNECIMENTO DOS MATERIAIS,EXCLUSIVE ESCAVACAO DE MATERIALDE REATERRO NA JAZIDA E SEU TRANSPORTE AO CANTEIRO</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</si>
  <si>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</si>
  <si>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</si>
  <si>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</si>
  <si>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</si>
  <si>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</si>
  <si>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</si>
  <si>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</si>
  <si>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</si>
  <si>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NAJAZIDA E SEU TRANSPORTE AO CANTEIRO</t>
  </si>
  <si>
    <t>BUEIRO TRIPLO TUBULAR,DE CONCRETO SIMPLES(PS-1),DIAMETRO DE0,40M,ASSENTE EM BERCO DE CONCRETO CICLOPICO,COM ALTURA DE REATERRO H=1,50M,INCLUSIVE ESCAVACAO,FORNECIMENTO DOS MATERIAIS E REATERRO,EXCLUSIVE ESCAVACAO DE MATERIAL DE REATERRO NAJAZIDA E SEU TRANSPORTE AO CANTEIRO</t>
  </si>
  <si>
    <t>BUEIRO TRIPLO TUBULAR,DE CONCRETO SIMPLES(PS-1),DIAMETRO DE0,40M,ASSENTE EM BERCO DE CONCRETO CICLOPICO,COM ALTURA DE REATERRO H=3,00M,INCLUSIVE ESCAVACAO,FORNECIMENTO DOS MATERIAIS E REATERRO,EXCLUSIVE ESCAVACAO DE MATERIAL DE REATERRO NAJAZIDA E SEU TRANSPORTE AO CANTEIRO</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</si>
  <si>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</si>
  <si>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</si>
  <si>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</si>
  <si>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</si>
  <si>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</si>
  <si>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</si>
  <si>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</si>
  <si>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</si>
  <si>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</si>
  <si>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NAJAZIDA E SEU TRANSPORTE AO CANTEIRO</t>
  </si>
  <si>
    <t>BUEIRO TRIPLO TUBULAR,DE CONCRETO SIMPLES(PS-1),DIAMETRO DE0,60M,ASSENTE EM BERCO DE CONCRETO CICLOPICO,COM ALTURA DE REATERRO H=1,50M,INCLUSIVE ESCAVACAO,FORNECIMENTO DOS MATERIAIS E REATERRO,EXCLUSIVE ESCAVACAO DE MATERIAL DE REATERRO NAJAZIDA E SEU TRANSPORTE AO CANTEIRO</t>
  </si>
  <si>
    <t>BUEIRO TRIPLO TUBULAR,DE CONCRETO SIMPLES(PS-1),DIAMETRO DE0,60M,ASSENTE EM BERCO DE CONCRETO CICLOPICO,COM ALTURA DE REATERRO H=3,00M,INCLUSIVE ESCAVACAO,FORNECIMENTO DOS MATERIAIS E REATERRO,EXCLUSIVE ESCAVACAO DE MATERIAL DE REATERRO NAJAZIDA E SEU TRANSPORTE AO CANTEIRO</t>
  </si>
  <si>
    <t>BUEIRO TRIPLO TUBULAR,DE CONCRETO SIMPLES(PS-1),DIAMETRO DE0,60M,ASSENTE EM BERCO DE CONCRETO CICLOPICO,COM ALTURA DE REATERRO H=4,00M,INCLUSIVE ESCAVACAO,FORNECIMENTO DOS MATERIAIS E REATERRO,EXCLUSIVE ESCAVACAO DE MATERIAL DE REATERRO NAJAZIDA E SEU TRANSPORTE AO CANTEIRO</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</si>
  <si>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</si>
  <si>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</si>
  <si>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</si>
  <si>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</si>
  <si>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</si>
  <si>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</si>
  <si>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</si>
  <si>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</si>
  <si>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</si>
  <si>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</si>
  <si>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</si>
  <si>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</si>
  <si>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</si>
  <si>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COM RESVESTIMENTO EPOXY,COM ESPESSURA DE 2MM,DIAMETRO DE 1,00M,PARAFUSOS,PORCAS E FERRAMENTAS NECESSARIAS,RECOBRIMENTO MINIMO DE 0,30ME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</si>
  <si>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</si>
  <si>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</si>
  <si>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</si>
  <si>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</si>
  <si>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</si>
  <si>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</si>
  <si>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</si>
  <si>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</si>
  <si>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</si>
  <si>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</si>
  <si>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</si>
  <si>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</si>
  <si>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</si>
  <si>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</si>
  <si>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</si>
  <si>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</si>
  <si>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</si>
  <si>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</si>
  <si>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</si>
  <si>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</si>
  <si>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</si>
  <si>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</si>
  <si>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</si>
  <si>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</si>
  <si>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</si>
  <si>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</si>
  <si>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</si>
  <si>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</si>
  <si>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</si>
  <si>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</si>
  <si>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</si>
  <si>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</si>
  <si>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</si>
  <si>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</si>
  <si>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</si>
  <si>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</si>
  <si>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</si>
  <si>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</si>
  <si>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</si>
  <si>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</si>
  <si>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</si>
  <si>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</si>
  <si>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</si>
  <si>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</si>
  <si>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</si>
  <si>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</si>
  <si>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</si>
  <si>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</si>
  <si>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</si>
  <si>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</si>
  <si>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</si>
  <si>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</si>
  <si>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</si>
  <si>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</si>
  <si>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</si>
  <si>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</si>
  <si>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</si>
  <si>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</si>
  <si>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</si>
  <si>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</si>
  <si>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</si>
  <si>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</si>
  <si>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</si>
  <si>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</si>
  <si>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</si>
  <si>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</si>
  <si>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</si>
  <si>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</si>
  <si>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</si>
  <si>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</si>
  <si>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</si>
  <si>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</si>
  <si>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</si>
  <si>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</si>
  <si>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</si>
  <si>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</si>
  <si>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</si>
  <si>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</si>
  <si>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</si>
  <si>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</si>
  <si>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</si>
  <si>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</si>
  <si>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</si>
  <si>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</si>
  <si>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</si>
  <si>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</si>
  <si>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</si>
  <si>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</si>
  <si>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</si>
  <si>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</si>
  <si>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</si>
  <si>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</si>
  <si>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</si>
  <si>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</si>
  <si>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</si>
  <si>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</si>
  <si>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</si>
  <si>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</si>
  <si>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</si>
  <si>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</si>
  <si>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</si>
  <si>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</si>
  <si>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</si>
  <si>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</si>
  <si>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</si>
  <si>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</si>
  <si>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</si>
  <si>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</si>
  <si>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</si>
  <si>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</si>
  <si>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</si>
  <si>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</si>
  <si>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</si>
  <si>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</si>
  <si>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</si>
  <si>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</si>
  <si>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</si>
  <si>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</si>
  <si>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</si>
  <si>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</si>
  <si>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</si>
  <si>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</si>
  <si>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</si>
  <si>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</si>
  <si>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</si>
  <si>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</si>
  <si>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</si>
  <si>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</si>
  <si>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</si>
  <si>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</si>
  <si>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</si>
  <si>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</si>
  <si>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</si>
  <si>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</si>
  <si>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</si>
  <si>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</si>
  <si>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</si>
  <si>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</si>
  <si>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</si>
  <si>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</si>
  <si>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</si>
  <si>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</si>
  <si>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</si>
  <si>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</si>
  <si>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</si>
  <si>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</si>
  <si>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</si>
  <si>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</si>
  <si>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</si>
  <si>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</si>
  <si>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</si>
  <si>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</si>
  <si>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</si>
  <si>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</si>
  <si>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BRITAGEM DE ROCHA,APROVEITAMENTO DA ESCAVACAO DE MATERIAL DE3ª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</si>
  <si>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</si>
  <si>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</si>
  <si>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EXTRACAO DE AREIA DE RIO,POR MEIO DE DRAGAGEM,INCLUSIVE CARGA,SENDO O CUSTO REFERIDO AO VOLUME DO CAMINHAO</t>
  </si>
  <si>
    <t>AREIA,INCLUSIVE TRANPORTE,PARA REGIAO METROPOLITANA DO RIO DE JANEIRO.FORNECIMENTO</t>
  </si>
  <si>
    <t>CIMENTO PORTLAND CP-II-32,INCLUSIVE TRANSPORTE.FORNECIMENTO</t>
  </si>
  <si>
    <t>CASCALHINHO(PEDRA ZERO),INCLUSIVE TRANSPORTE,PARA REGIAO METROPOLITANA DO RIO DE JANEIRO.FORNECIMENTO</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</si>
  <si>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</si>
  <si>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</si>
  <si>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</si>
  <si>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</si>
  <si>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</si>
  <si>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</si>
  <si>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</si>
  <si>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PEDRA-DE-MAO,INCLUSIVE TRANSPORTE,PARA REGIAO METROPOLITANADO RIO DE JANEIRO.FORNECIMENTO</t>
  </si>
  <si>
    <t>PO-DE-PEDRA,SEM CONSIDERAR O TRANSPORTE DA PEDREIRA ATE O LOCAL DE UTILIZACAO,INCLUSIVE CARGA NO CAMINHAO.FORNECIMENTO</t>
  </si>
  <si>
    <t>POLIMERO TIPO SBS GRANULADO.FORNECIMENTO</t>
  </si>
  <si>
    <t>CONCRETO BETUMINOSO USINADO A QUENTE.PREPARO E FORNECIMENTO</t>
  </si>
  <si>
    <t>CONCRETO BETUMINOSO USINADO A QUENTE,EXCLUSIVE FORNECIMENTODO CAP.PREPARO E FORNECIMENTO</t>
  </si>
  <si>
    <t>CONCRETO BETUMINOSO USINADO A QUENTE,EXCLUSIVE PREPARO.CUSTOSOMENTE DOS MATERIAIS.FORNECIMENTO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</si>
  <si>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</si>
  <si>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</si>
  <si>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</si>
  <si>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DOSMATERIAIS.FORNECIMENTO</t>
  </si>
  <si>
    <t>CAMADA POROSA DE ATRITO EM CBUQ,MODIFICADO POR POLIMERO,INCLUSIVE TRANSPORTE.CUSTO SOMENTE DOS MATERIAIS.FORNECIMENTO</t>
  </si>
  <si>
    <t>CONCRETO BETUMINOSO USINADO A QUENTE TIPO "BINDER",EXCLUSIVEPREPARO.FORNECIMENTO</t>
  </si>
  <si>
    <t>IMPRIMACAO.CUSTO SOMENTE DOS MATERIAIS.FORNECIMENTO</t>
  </si>
  <si>
    <t>PINTURA DE LIGACAO.CUSTO SOMENTE DOS MATERIAIS.FORNECIMENTO</t>
  </si>
  <si>
    <t>PRE-MISTURADO A FRIO.PREPARO E FORNECIMENTO</t>
  </si>
  <si>
    <t>TRATAMENTO SUPERFICIAL SIMPLES.CUSTO SOMENTE DOS MATERIAIS.FORNECIMENTO</t>
  </si>
  <si>
    <t>TRATAMENTO SUPERFICIAL DUPLO.CUSTO SOMENTE DOS MATERIAIS.FORNECIMENTO</t>
  </si>
  <si>
    <t>TRATAMENTO SUPERFICIAL TRIPLO.CUSTO SOMENTE DOS MATERIAIS.FORNECIMENTO</t>
  </si>
  <si>
    <t>EMULSAO ASFALTICA CATIONICA,TIPO RR-2C.FORNECIMENTO</t>
  </si>
  <si>
    <t>EMULSAO ASFALTICA CATIONICA,TIPO RL-1C.FORNECIMENTO</t>
  </si>
  <si>
    <t>EMULSAO ASFALTICA CATIONICA RR-1C.FORNECIMENTO</t>
  </si>
  <si>
    <t>EMULSAO ASFALTICA CATIONICA,TIPO RM-1C.FORNECIMENTO</t>
  </si>
  <si>
    <t>ASFALTO DILUIDO,TIPO CR-250,INCLUSIVE TRANSPORTE.FORNECIMENTO</t>
  </si>
  <si>
    <t>ASFALTO DILUIDO,TIPO CM-30,INCLUSIVE TRANSPORTE.FORNECIMENTO</t>
  </si>
  <si>
    <t>MATERIAL BETUMINOSO,TIPO CIMENTO ASFALTICO CAP-30/45,INCLUSIVE TRANSPORTE.FORNECIMENTO</t>
  </si>
  <si>
    <t>MATERIAL BETUMINOSO,TIPO CIMENTO ASFALTICO CAP-50/70,INCLUSIVE TRANSPORTE.FORNECIMENTO</t>
  </si>
  <si>
    <t>DOPE DE ADESIVIDADE,EXCLUSIVE TRANSPORTE.FORNECIMENTO</t>
  </si>
  <si>
    <t>SAIBRO,INCLUSIVE TRANSPORTE.FORNECIMENTO</t>
  </si>
  <si>
    <t>SAIBRO,EXCLUSIVE TRANSPORTE,INCLUSIVE CARGA NO CAMINHAO</t>
  </si>
  <si>
    <t>PINTURA COM CAL,DE GUARDA-CORPO,GUARDA-RODA E MURETA DE PROTECAO EM PONTES E VIADUTOS,MEDIDA PELO DOBRO DA AREA TOTAL(LARGURA X ALTURA)</t>
  </si>
  <si>
    <t>PO-DE-BORRACHA GRANULADO(DENSIDADE ENTRE 0,3 E 0,4),INCLUSIVE TRANSPORTE PARA REGIAO METROPOLITANA DO RIO DE JANEIRO.FORNECIMENTO</t>
  </si>
  <si>
    <t>PINTURA DE MEIO-FIO COM CAL,COM UMA DEMAO</t>
  </si>
  <si>
    <t>PINTURA COM TINTA A BASE DE PVA,DE GUARDA-CORPO,GUARDA-RODAE MURETA DE PROTECAO EM PONTES E VIADUTOS,MEDIDA PELO DOBRODA AREA TOTAL(LARGURA X ALTURA)</t>
  </si>
  <si>
    <t>DEFENSAS METALICAS:RECUPERACAO E ASSENTAMENTO COM RETIRADA,PINTURA EM 2 DEMAOS E POSTERIOR RECOLOCACAO</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</si>
  <si>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</si>
  <si>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</si>
  <si>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</si>
  <si>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</si>
  <si>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</si>
  <si>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</si>
  <si>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</si>
  <si>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</si>
  <si>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</si>
  <si>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</si>
  <si>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</si>
  <si>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</si>
  <si>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</si>
  <si>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</si>
  <si>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</si>
  <si>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</si>
  <si>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</si>
  <si>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</si>
  <si>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</si>
  <si>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</si>
  <si>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</si>
  <si>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</si>
  <si>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</si>
  <si>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</si>
  <si>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</si>
  <si>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</si>
  <si>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</si>
  <si>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</si>
  <si>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</si>
  <si>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</si>
  <si>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</si>
  <si>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</si>
  <si>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</si>
  <si>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</si>
  <si>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</si>
  <si>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</si>
  <si>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</si>
  <si>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</si>
  <si>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</si>
  <si>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</si>
  <si>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</si>
  <si>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FAMILIA 20.170CONSTRUCAO DE FAIXAS</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</si>
  <si>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</si>
  <si>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</si>
  <si>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0,15MNO TOPO,0,65M NA BASE E 0,77M DE ALTURA,INCLUINDO FERROS DELIGACAO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</si>
  <si>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</si>
  <si>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</si>
  <si>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</si>
  <si>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GUARDA-CORPO EM CONCRETO ARMADO(FCK=15MPA,ACO CA-50),FORMADOPOR QUADROS RETANGULARES DE 1,90X0,50M SUSTENTADOS POR DOISMONTANTES DE 0,85M DE ALTURA,INCLUSIVE FORNECIMENTO DOS MATERIAIS E ELEMENTOS DE FIXACAO NA PONTE</t>
  </si>
  <si>
    <t>GUARDA-CORPO EM PILARES DE CONCRETO E BARRA DE ACO HORIZONTAIS DE 1.1/2" DE ACO GALVANIZADO</t>
  </si>
  <si>
    <t>GUARDA-CORPO COM 0,90M DE ALTURA,FORMADO POR DUAS LINHAS DETUBO DE PVC DE 75MM,APOIADOS EM MONTANTES DE CONCRETO A CADA2,0M</t>
  </si>
  <si>
    <t>MURETA DIVISORIA DE TRAFEGO,EM CONCRETO SIMPLES,TIPO AVENIDABRASIL,COM A FORMA EXECUTADA EM CHAPAS DE MADEIRA COMPENSADA DE 14MM RESINADA E DE 20MM PLASTIFICADA,INCLUSIVE FORNECIMENTO DOS MATERIAIS</t>
  </si>
  <si>
    <t>FORMA METALICA PARA MURETA DIVISORIA DE TRAFEGO,TIPO AVENIDABRASIL(ITEM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</si>
  <si>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</si>
  <si>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</si>
  <si>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PROTECAO PARA VEICULOS,EM VERGALHOES,PRESOS A ESTRUTURA EXISTENTE,TELA DE ACO (MALHA Nº12 DE 8X8CM) E LONA DE PLASTICO(POLIETILENO),REAPROVEITAMENTO DA TELA DE ACO 4 VEZES E DOPLASTICO 2 VEZES</t>
  </si>
  <si>
    <t>PONTE BRANCA,EM MADEIRA DE LEI,SOBRE ESTACAS DE EUCALIPTO.FORNECIMENTO,COLOCACAO E ARRANCAMENTO</t>
  </si>
  <si>
    <t>ASSENTAMENTO DE POSTE DE CONCRETO,CIRCULAR,RETO DE 9,00M,COMCABECA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</si>
  <si>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</si>
  <si>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</si>
  <si>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</si>
  <si>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</si>
  <si>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</si>
  <si>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</si>
  <si>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</si>
  <si>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</si>
  <si>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</si>
  <si>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</si>
  <si>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</si>
  <si>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</si>
  <si>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23,00M,EMFUNDACAO ESPECIAL,EXCLUSIVE FUNDACAO E FORNECIMENTO DO POSTE</t>
  </si>
  <si>
    <t>ASSENTAMENTO DE POSTE DE CONCRETO,CIRCULAR RETO DE 33,00M,EMFUNDACAO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</si>
  <si>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</si>
  <si>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EFORNECIMENTO DO POSTE</t>
  </si>
  <si>
    <t>ASSENTAMENTO DE POSTE RETO,DE ACO DE 13,00 ATE 20,00M,COM FLANGE DE ACO SOLDADO NA SUA BASE,FIXADO POR PARAFUSOS CHUMBADORES ENGASTADOS EM FUNDACAO DE CONCRETO,EXCLUSIVE FUNDACAO EFORNECIMENTO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</si>
  <si>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</si>
  <si>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</si>
  <si>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CONCRETO,EXCLUSIVEFUNDACAO E FORNECIMENTO DO POSTE</t>
  </si>
  <si>
    <t>ASSENTAMENTO DE POSTE CURVO,DE 2 BRACOS,DE ACO DE 10,00 ATE12,00M,COM FLANGE DE ACO SOLDADO NA SUA BASE,FIXADO POR PARAFUSOS CHUMBADORES ENGASTADOS EM FUNDACAO DE CONCRETO,EXCLUSIVE FUNDACAO E FORNECIMENTO DO POSTE</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</si>
  <si>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</si>
  <si>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</si>
  <si>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</si>
  <si>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</si>
  <si>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</si>
  <si>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</si>
  <si>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</si>
  <si>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</si>
  <si>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POSTE DE ACO,RETO,DE 3,00M,COM SAPATA,COM FURACAO PARA FIXACAO DE SEMAFORO REPETIDOR E PARA FIXACAO DE SEMAFORO PARA PEDESTRE,E PLACA INDICATIVA DE RUA,COM 4 CHUMBADORES DE 7/8"X50CM,TIPO IV-B,PADRAO RIOMAR.FORNECIMENTO</t>
  </si>
  <si>
    <t>POSTE DE ACO SAE 1006/1020,RETO,PADRAO HADOCK LOBO,MONTAGEM1,ALTURA UTIL DE 4,50M,COM FLANGE,CONICO CONTINUO SEM EMENDAS E BRACO SIMPLES COM 0,45M PARA FIXACAO DE LUMINARIA,CONFORME DESENHO A2-1978-PD E ESPECIFICACAO EM-RIOLUZ-Nº4.FORNECIMENTO</t>
  </si>
  <si>
    <t>POSTE DE ACO SAE 1006/1020,RETO,PADRAO HADOCK LOBO,MONTAGEM1,ALTURA UTIL DE 6,00M,COM FLANGE,CONICO CONTINUO SEM EMENDAS E BRACO SIMPLES COM 0,60M PARA FIXACAO DE LUMINARIA,CONFORME DESENHO A2-1978-PD E ESPECIFICACAO EM-RIOLUZ-Nº4.FORNECIMENTO</t>
  </si>
  <si>
    <t>POSTE DE ACO SAE 1006/1020,RETO,PADRAO HADOCK LOBO,MONTAGEM1,ALTURA UTIL DE 9,00M,COM FLANGE,CONICO CONTINUO SEM EMENDAS E BRACO SIMPLES COM 1,10M PARA FIXACAO DE LUMINARIA,CONFORME DESENHO A2-1978-PD E ESPECIFICACAO EM-RIOLUZ-Nº4.FORNECIMENTO</t>
  </si>
  <si>
    <t>POSTE DE ACO SAE 1006/1020,RETO,PADRAO HADOCK LOBO,MONTAGEM2,ALTURA UTIL DE 4,50M,COM FLANGE,CONICO CONTINUO SEM EMENDAS E BRACO DUPLO COM 0,45M PARA FIXACAO DE LUMINARIA,CONFORMEDESENHO A2-1978-PD E ESPECIFICACAO EM-RIOLUZ-Nº4.FORNECIMENTO</t>
  </si>
  <si>
    <t>POSTE DE ACO SAE 1006/1020,RETO,PADRAO HADOCK LOBO,MONTAGEM2,ALTURA UTIL DE 6,00M,COM FLANGE,CONICO CONTINUO SEM EMENDAS E BRACO DUPLO COM 0,60M PARA FIXACAO DE LUMINARIA,CONFORMEDESENHO A2-1978-PD E ESPECIFICACAO EM-RIOLUZ-Nº4.FORNECIMENTO</t>
  </si>
  <si>
    <t>POSTE DE ACO SAE 1006/1020,RETO,PADRAO HADOCK LOBO,MONTAGEM2,ALTURA UTIL DE 9,00M,COM FLANGE,CONICO CONTINUO SEM EMENDAS E BRACO DUPLO COM 1,10M PARA FIXACAO DE LUMINARIA,CONFORMEDESENHO A2-1978-PD E ESPECIFICACAO EM-RIOLUZ-Nº4.FORNECIMENTO</t>
  </si>
  <si>
    <t>POSTE DE ACO SAE 1006/1020,RETO,PADRAO HADOCK LOBO,MONTAGEM3.1,ALTURA UTIL DE 9,00M,COM FLANGE,CONICO CONTINUO SEM EMENDAS E BRACO SIMPLES COM 1,10M E 0,60M PARA FIXACAO DE LUMINARIAS A 9,00M E 6,00M RESPECTIVAMENTE,CONFORME DESENHO A2-1978-PD E ESPECIFICACAO EM-RIOLUZ-Nº4.FORNECIMENTO</t>
  </si>
  <si>
    <t>POSTE DE ACO SAE 1006/1020,RETO,PADRAO HADOCK LOBO,MONTAGEM3.2,ALTURA UTIL DE 9,00M,COM FLANGE,CONICO CONTINUO SEM EMENDAS E BRACO SIMPLES COM 1,10M E 0,45M PARA FIXACAO DE LUMINARIAS A 9,00M E 4,50M RESPECTIVAMENTE,CONFORME DESENHO A2-1978-PD E ESPECIFICACAO EM-RIOLUZ-Nº4.FORNECIMENTO</t>
  </si>
  <si>
    <t>POSTE DE ACO,RETO,CONICO CONTINUO,ALTURA DE 3,50M,SEM SAPATA.FORNECIMENTO</t>
  </si>
  <si>
    <t>POSTE DE ACO,RETO,CONICO CONTINUO,ALTURA DE 3,50M,COM SAPATAE BASE(PADRAO RIO CIDADE CATETE).FORNECIMENTO</t>
  </si>
  <si>
    <t>POSTE DE ACO,RETO,CONICO CONTINUO,ALTURA DE 4,50M,SEM SAPATAESPECIFICACAO EM-CME-04 DA RIOLUZ.FORNECIMENTO</t>
  </si>
  <si>
    <t>POSTE DE ACO,RETO,CONICO CONTINUO,ALTURA DE 4,50M,COM SAPATAESPECIFICACAO EM-CME-04 DA RIOLUZ.FORNECIMENTO</t>
  </si>
  <si>
    <t>POSTE DE ACO,RETO,CONICO CONTINUO,ALTURA DE 9,00M,SEM SAPATA.FORNECIMENTO</t>
  </si>
  <si>
    <t>POSTE DE ACO,RETO,CONICO CONTINUO,ALTURA DE 9,00M,COM SAPATA.FORNECIMENTO</t>
  </si>
  <si>
    <t>POSTE DE ACO,RETO,CONICO CONTINUO,ALTURA DE 10,00M,COM SAPATA CIRCULAR E BASE(PADRAO RIO CIDADE CATETE).FORNECIMENTO</t>
  </si>
  <si>
    <t>POSTE DE ACO,RETO,CONICO CONTINUO,ALTURA DE 12,00M,COM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</si>
  <si>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</si>
  <si>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</si>
  <si>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</si>
  <si>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</si>
  <si>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</si>
  <si>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6,00M,SEM SAPATA.FORNECIMENTO</t>
  </si>
  <si>
    <t>POSTE DE ACO,RETO,CONICO CONTINUO OU ESCALONADO,ALTURA DE 7,00M,SEM SAPATA.FORNECIMENTO</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</si>
  <si>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</si>
  <si>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</si>
  <si>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</si>
  <si>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</si>
  <si>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</si>
  <si>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</si>
  <si>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</si>
  <si>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</si>
  <si>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POSTE DE MADEIRA RETO,TIPO MEDIO,COM 7,00M DE ALTURA.FORNECIMENTO</t>
  </si>
  <si>
    <t>POSTE DE MADEIRA RETO,TIPO MEDIO,COM 9,00M DE ALTURA.FORNECIMENTO</t>
  </si>
  <si>
    <t>RETIRADA DE POSTE DE CONCRETO OU ACO,DE 3,50 A 9,00M</t>
  </si>
  <si>
    <t>RETIRADA DE POSTE DE CONCRETO OU ACO,DE 10,00 A 12,00M</t>
  </si>
  <si>
    <t>RETIRADA DE POSTE DE CONCRETO OU ACO, DE 13,00 A 15,00M</t>
  </si>
  <si>
    <t>RETIRADA DE POSTE DE CONCRETO OU ACO,DE 16,00 A 23,00M</t>
  </si>
  <si>
    <t>RETIRADA DE CONJUNTO DE CHAVES,FUSIVEIS E FERRAGENS EM LINHADE 13,2KV</t>
  </si>
  <si>
    <t>RETIRADA DE CONJUNTO DE FERRAGENS EM LINHA DE 13,2KV</t>
  </si>
  <si>
    <t>RETIRADA DE CONJUNTO DE FERRAGENS EM LINHA DE B.T.</t>
  </si>
  <si>
    <t>RETIRADA DE TRANSFORMADORES DE 5 ATE 112,5KVA</t>
  </si>
  <si>
    <t>RETIRADA DE CONJUNTO DE ATERRAMENTO</t>
  </si>
  <si>
    <t>RETIRADA DE REDE AEREA DE 13,2KV(LANCE)</t>
  </si>
  <si>
    <t>RETIRADA DE REDE AEREA DE B.T.(LANCE)</t>
  </si>
  <si>
    <t>RETIRADA DE LUMINARIA EM ALTURA DE 4,00 A 9,00M</t>
  </si>
  <si>
    <t>RETIRADA DE LUMINARIA EM ALTURA DE 10,00 A 12,00M</t>
  </si>
  <si>
    <t>RETIRADA DE LUMINARIA EM ALTURA DE 13,00 A 15,00M</t>
  </si>
  <si>
    <t>RETIRADA DE LUMINARIA EM ALTURA DE 16,00 ATE 23,00M</t>
  </si>
  <si>
    <t>RETIRADA DE LUMINARIA EM ALTURA DE 30,00M</t>
  </si>
  <si>
    <t>RETIRADA DE LUMINARIA,INSTALADA EM CORDOALHA,TETO OU PAREDE</t>
  </si>
  <si>
    <t>RETIRADA DE PROJETOR,INSTALADO EM TETO,PISO,PAREDE OU POSTE</t>
  </si>
  <si>
    <t>RETIRADA DE BRACO PADRAO RIOLUZ,PARA FIXACAO DE LUMINARIAS</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</si>
  <si>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</si>
  <si>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</si>
  <si>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</si>
  <si>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</si>
  <si>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</si>
  <si>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EQUIPAMENTO DE COMANDO DE CIRCUITO</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</si>
  <si>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</si>
  <si>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</si>
  <si>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</si>
  <si>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</si>
  <si>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</si>
  <si>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RETIRADA DE POSTE DE MADEIRA</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</si>
  <si>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</si>
  <si>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</si>
  <si>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JANELADE INSPECAO,DE 9,00M.FORNECIMENTO E ASSENTAMENTO</t>
  </si>
  <si>
    <t>POSTE DE ACO,CONTINUO,CURVO,CONICO,DUPLO,COM BASE,COM JANELADE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</si>
  <si>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</si>
  <si>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</si>
  <si>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POSTE DE MADEIRA,RETO,ALTURA DE 9,00M,TIPO MEDIO,INCLUSIVE ESCAVACAO E REATERRO.FORNECIMENTO E ASSENTAMENTO</t>
  </si>
  <si>
    <t>POSTE DE MADEIRA RETO,ALTURA DE 7,00M,TIPO MEDIO,INCLUSIVE ESCAVACAO E REATERRO.FORNECIMENTO E ASSENTAMENTO</t>
  </si>
  <si>
    <t>POSTE DE FERRO FUNDIDO,TIPO H-1,DE 4,50M DE ALTURA UTIL,EQUIPADO COM GLOBO.MONTAGEM</t>
  </si>
  <si>
    <t>POSTE DE FERRO FUNDIDO,TIPO H-3,DE 4,50M DE ALTURA UTIL,EQUIPADO COM GLOBO.MONTAGEM</t>
  </si>
  <si>
    <t>TORRE EM ACO SAE 1010/1020 GALVANIZADO A FOGO,POLIGONAL,FLANGEADO,DE 12,00M,COM ESCADA MARINHEIRO,GUARDA CORPO E PLATAFORMA PARA 6 PROJETORES.FORNECIMENTO</t>
  </si>
  <si>
    <t>TORRE EM ACO SAE 1010/1020 GALVANIZADO A FOGO,POLIGONAL,FLANGEADO,DE 15,00M,COM ESCADA MARINHEIRO,GUARDA CORPO E PLATAFORMA PARA 6 PROJETORES.FORNECIMENTO</t>
  </si>
  <si>
    <t>TORRE EM ACO SAE 1010/1020 GALVANIZADO A FOGO,POLIGONAL,FLANGEADO,DE 20,00M,COM ESCADA MARINHEIRO,GUARDA CORPO E PLATAFORMA PARA 6 PROJETORES.FORNECIMENTO</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</si>
  <si>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</si>
  <si>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PINTURA DE POSTE RETO DE ACO,DE 3,50 A 6,00M,COM DUAS DEMAOSDE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</si>
  <si>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</si>
  <si>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INTEMPERIES,DESECAGEM RAPIDA,NA COR ALUMINIO</t>
  </si>
  <si>
    <t>PINTURA DE POSTE RETO DE ACO,DE 16,00 ATE 20,00M,COM DUAS DEMAOS DE TINTA FENOLICA DE ALTA RESISTENCIA AS INTEMPERIES,DESECAGEM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</si>
  <si>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</si>
  <si>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</si>
  <si>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</si>
  <si>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</si>
  <si>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</si>
  <si>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</si>
  <si>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</si>
  <si>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</si>
  <si>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DEMAODE TINTA GRAFITE,COM PROPRIEDADES DE PRIMER E DE ACABAMENTO,COM ALTO TEOR DE ZARCAO</t>
  </si>
  <si>
    <t>PINTURA DE POSTE RETO,DE ACO,DE 16,00 A 20,00M,COM UMA DEMAODE TINTA GRAFITE,COM PROPRIEDADES DE PRIMER E DE ACABAMENTO,COM ALTO TEOR DE ZARCAO</t>
  </si>
  <si>
    <t>PINTURA DE POSTE CURVO,DE ACO,DE 8,00 A 9,00M,COM 1 BRACO COM UMA DEMAO DE TINTA GRAFITE,COM PROPRIEDADES DE PRIMER E DEACABAMENTO,COM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</si>
  <si>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</si>
  <si>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</si>
  <si>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</si>
  <si>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</si>
  <si>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</si>
  <si>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</si>
  <si>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</si>
  <si>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</si>
  <si>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</si>
  <si>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</si>
  <si>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PINTURA DE POSTE RETO,DE ACO,DE 4,50 A 6,00M,COM TINTA DE ACABAMENTO GRAFITE SINTETICO,A BASE DE RESINA ALQUIDICA,APLICADA SOBRE ZARCAO DE SECAGEM RAPIDA,COR LARANJA,DA MESMA LINHADO FABRICANTE,INCLUSIVE LIMPEZA,LIXAMENTO,DESENGORDURAMENTOE DUAS DEMAOS DE ACABAMENTO</t>
  </si>
  <si>
    <t>PINTURA DE POSTE RETO,DE ACO,DE 7,00 A 9,00M,COM TINTA DE ACABAMENTO GRAFITE SINTETICO,A BASE DE RESINA ALQUIDICA,APLICADA SOBRE ZARCAO DE SECAGEM RAPIDA,COR LARANJA,DA MESMA LINHADO FABRICANTE,INCLUSIVE LIMPEZA,LIXAMENTO,DESENGORDURAMENTOE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</si>
  <si>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</si>
  <si>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</si>
  <si>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TINTADE ACABAMENTO GRAFITE SINTETICO A BASE DE RESINA ALQUIDICA,APLICADA SOBRE ZARCAO DE SECAGEM RAPIDA,COR LARANJA,DA MESMALINHA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</si>
  <si>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</si>
  <si>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</si>
  <si>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</si>
  <si>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PINTURA DE BRACO COM 2 DEMAOS DE TINTA ALUMINAC OU SIMILAR</t>
  </si>
  <si>
    <t>PINTURA DE POSTE DE CONCRETO,DE 17,00M,COM 1 DEMAO DE SIKATOP OU SIMILAR E 2 DEMAOS DE TINTA INTERNACIONAL OU SIMILAR</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</si>
  <si>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</si>
  <si>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</si>
  <si>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</si>
  <si>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</si>
  <si>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</si>
  <si>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</si>
  <si>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</si>
  <si>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</si>
  <si>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</si>
  <si>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</si>
  <si>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</si>
  <si>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</si>
  <si>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</si>
  <si>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</si>
  <si>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</si>
  <si>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</si>
  <si>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</si>
  <si>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</si>
  <si>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INSTALACAOE FORNECIMENTO DE TAMPA DE PROTECAO</t>
  </si>
  <si>
    <t>FUNDACAO PARA POSTE DE CONCRETO,CIRCULAR,DE 13,00M DE ALTURA,EM TERRENO DE AREIA,ARGILA OU PICARRA,INCLUSIVE INSTALACAOE FORNECIMENTO DE TAMPA DE PROTECAO</t>
  </si>
  <si>
    <t>CHUMBADORES DE ACO,PARA FIXACAO DE POSTE RETO OU CURVO,DE ACO,DE 7,00 ATE 9,00M,COM FLANGE.FORNECIMENTO E COLOCACAO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</si>
  <si>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</si>
  <si>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</si>
  <si>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3(TRES)ESTRIBOS,COMPLETA,PARAUMA REDE DE B.T.,DE 3(TRES)CONDUTORES,PARA ALINHAMENTO RETO,ANGULO INFERIOR A 90º E PONTO TERMINAL,EXCLUSIVE FORNECIMENTO DAS CINTAS DE FIXACAO (VER CONJUNTO BTV 1).FORNECIMENTO EINSTALACAO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</si>
  <si>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</si>
  <si>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</si>
  <si>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</si>
  <si>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</si>
  <si>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</si>
  <si>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</si>
  <si>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</si>
  <si>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</si>
  <si>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</si>
  <si>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SUPORTE PARA MONTAGEM DE TRANSFORMADOR EM POSTE.FORNECIMENTO</t>
  </si>
  <si>
    <t>ATERRAMENTO DE CAIXA HAND-HOLE</t>
  </si>
  <si>
    <t>ATERRAMENTO DE POSTE DE ACO,INCLUSIVE FORNECIMENTO DOS MATERIAIS</t>
  </si>
  <si>
    <t>ATERRAMENTO DE TAMPAO,INCLUSIVE FORNECIMENTO DOS MATERIAIS</t>
  </si>
  <si>
    <t>CONJUNTO DE ATERRAMENTO PARA TRANSFORMADOR(VER DESENHO A2-134-CP).FORNECIMENTO E INSTALACAO</t>
  </si>
  <si>
    <t>CONJUNTO PARA ATERRAMENTO DE REDE DE B.T.(VER DESENHO A2-134-CP).FORNECIMENTO E INSTALACAO</t>
  </si>
  <si>
    <t>HASTE PARA ATERRAMENTO,DE 5/8"(16MM),COM 2,50M DE COMPRIMENTO.FORNECIMENTO</t>
  </si>
  <si>
    <t>HASTE PARA ATERRAMENTO,DE 5/8"(16MM),COM 2,50M A 3,00M DE COMPRIMENTO.COLOCACAO</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</si>
  <si>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</si>
  <si>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</si>
  <si>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</si>
  <si>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</si>
  <si>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</si>
  <si>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</si>
  <si>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</si>
  <si>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</si>
  <si>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</si>
  <si>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</si>
  <si>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</si>
  <si>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</si>
  <si>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</si>
  <si>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</si>
  <si>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ISOLADOR TIPO PINO,13,8KV.FORNECIMENTO</t>
  </si>
  <si>
    <t>MUFLA TERMINAL PARA CABO SINGELO 50MM2,15KV,INCLUSIVE BRACADEIRA PARA FIXACAO.FORNECIMENTO E ASSENTAMENTO</t>
  </si>
  <si>
    <t>BRACO PARA LUMINARIA INFERIOR DE POSTE MULTI-USO,EM ACO CARBONO SAE 1010/1020,COM PROJECAO HORIZONTAL DE 0,39M,DIAMETROEXTERNO DE 76,2MM,ESPESSURA  DE 2,65MM,COM PONTEIRA PARA ENCAIXE DE LUMINARIA,DIAMETRO DE 60,3MM,DOTADO DE ESPACADORES EPARAFUSOS.FORNECIMENTO</t>
  </si>
  <si>
    <t>BRACO PARA LUMINARIA INFERIOR DO POSTE MULTI-USO,EM ACO CARBONO SAE 1010/1020,COM PROJECAO HORIZONTAL DE 0,90M,DIAMETROEXTERNO DE 76,2MM,ESPESSURA DE 2,65MM,COM PONTEIRA PARA ENCAIXE DE LUMINARIA,DIAMETRO DE 60,3MM,DOTADO DE ESPACADORES EPARAFUSOS.FORNECIMENTO</t>
  </si>
  <si>
    <t>BRACO PARA LUMINARIA INFERIOR DO POSTE MULTI-USO,PADRAO NOSSA SENHORA DE COPACABANA,EM ACO ZINCADO,COM DIAMETRO 48MMX900MM DE PROJECAO,ESPESSURA MINIMA DE 2,65MM,CONFORME DESENHO A1-1855-PD E ESPECIFICACAO RIOLUZ-Nº17.FORNECIMENTO</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</si>
  <si>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Nº17.FORNECIMENTO</t>
  </si>
  <si>
    <t>BRACO CURVO,EM ACO DE BAIXO TEOR DE CARBONO SAE 1010/1020 GALVANIZADO A FUSAO,INTERNA E EXTERNAMENTE POR IMERSAO UNICA EM BANHO DE ZINCO,CONFORME NBR-7398 E 7400 DA ABNT,COM 1,77MDE PROJECAO HORIZONTAL,DIAMETRO EXTERNO DE 48MM,CONFORME DESENHO A4-1407-PD E ESPECIFICACAO EM-RIOLUZ Nº17.FORNECIMENTO</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</si>
  <si>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Nº17.FORNECIMENTO</t>
  </si>
  <si>
    <t>BRACO RETO,EM ACO DE BAIXO TEOR DE CARBONO SAE 1010/1020 GALVANIZADO A FUSAO,INTERNA E EXTERNAMENTE POR IMERSAO UNICA EMBANHO DE ZINCO,CONFORME NBR-7398 E 7400 DA ABNT,COM 0,57M DE PROJECAO HORIZONTAL,DIAMETRO EXTERNO DE 25,5MM,CONFORME DESENHO A4-1408-PD E ESPECIFICACAO EM-RIOLUZ Nº17.FORNECIMENTO</t>
  </si>
  <si>
    <t>BRACO CURVO PARA LUMINARIA SUPERIOR,PROPRIO PARA EQUIPAR POSTE PADRAO NOSSA SENHORA DE COPACABANA COM DIAMETRO DE 60,3MMX2,5M DE PROJECAO,ZINCADO,ACOMPANHA CORDOALHA,VER DESENHO A1-1855-PD.FORNECIMENTO</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</si>
  <si>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Nº17.FORNECIMENTO</t>
  </si>
  <si>
    <t>BRACO RETO PARA SUSTENTACAO DE PLACA DE SINALIZACAO,PROPRIOPARA EQUIPAR POSTE PADRAO NOSSA SENHORA DE COPACABANA COM DIAMETRO DE 50,8MMX3M DE COMPRIMENTO,ZINCADO,VER DESENHO A1-1855-PD.FORNECIMENTO</t>
  </si>
  <si>
    <t>BRACO DE ACO GALVANIZADO,CURVO,COM 2,50M DE PROJECAO HORIZONTAL E DIAMETRO EXTERNO DE 48MM.FORNECIMENTO</t>
  </si>
  <si>
    <t>BRACO CURVO PARA SUSTENTACAO DE SEMAFORO,PROPRIO PARA EQUIPAR POSTE PADRAO NOSSA SENHORA DE COPACABANA COM DIAMETRO DE 76,1MMX4,5M DE PROJECAO,ZINCADO,ACOMPANHA CORDOALHA,VER DESENHO A1-1855-PD.FORNECIMENTO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</si>
  <si>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</si>
  <si>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LRJ-35 PARA LAMPADA VAPOR DE SODIO DE 100W,TUBULAR,COM EQUIPAMENTO AUXILIAR INTEGRADO 220V(EM-RIOLUZ Nº30),ENCAIXE EM TUBO COM DIAMETRO DE 48MM,CORPO EM ALUMINIO INJETADOA ALTA PRESSAO,DIFUSOR EM POLICARBONATO INJETADO,RECEPTACULO E-40 COM ISOLAMENTO PARA 5KV,CONFORME ESPECIFICACAO EM-RIOLUZ Nº65.FORNECIMENTO</t>
  </si>
  <si>
    <t>LUMINARIA LRJ-35 PARA LAMPADA MULTIVAPOR METALICO DE 100W,TUBULAR OU OVOIDE CLARA,COM EQUIPAMENTO AUXILIAR INTEGRADO 220V(EM-RIOLUZ Nº30),ENCAIXE EM TUBO COM DIAMETRO DE 48MM,CORPOEM ALUMINIO INJETADO A ALTA PRESSAO,DIFUSOR EM POLICARBONATO INJETADO,RECEPTACULO E-27 COM ISOLAMENTO PARA 5KV,CONFORMEESPECIFICACAO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</si>
  <si>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</si>
  <si>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</si>
  <si>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LUMINARIA LRJ-08 PARA LAMPADA 250 OU 400W OVOIDE,CARCACA EMLIGA DE ALUMINIO FUNDIDO,TIPO ASTM-SG-70A OU SAE-323,REFRATOR EM VIDRO BOROSILICATO PRISMATICO,REFLETOR EM CHAPA DE ALUMINIO DE ALTA PUREZA,PARA INSTALACAO EM CORDOALHA,CONFORME DESENHO A4-1299-PD E ESPECIFICACAO EM-RIOLUZ Nº01.FORNECIMENTO</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</si>
  <si>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</si>
  <si>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</si>
  <si>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</si>
  <si>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</si>
  <si>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</si>
  <si>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</si>
  <si>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</si>
  <si>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</si>
  <si>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</si>
  <si>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</si>
  <si>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</si>
  <si>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</si>
  <si>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</si>
  <si>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</si>
  <si>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</si>
  <si>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NUCLEO DE FIXACAO PARA 01(UMA)LUMINARIA ABERTA OU FECHADA,TIPO TREVO,EM POSTE RETO(ACO OU CONCRETO)DE 15,00M,EXCLUSIVE LUMINARIA E NUCLEO.COLOCACAO</t>
  </si>
  <si>
    <t>NUCLEO DE FIXACAO PARA 01(UMA)LUMINARIA ABERTA OU FECHADA,TIPO TREVO,EM POSTE RETO(ACO OU CONCRETO)DE 20,00M,EXCLUSIVE LUMINARIA E NUCLEO.COLOCACAO</t>
  </si>
  <si>
    <t>NUCLEO DE FIXACAO PARA 01(UMA)LUMINARIA ABERTA OU FECHADA,TIPO TREVO,EM POSTE RETO(ACO OU CONCRETO)DE 30,00M,EXCLUSIVE LUMINARIA E NUCLEO.COLOCACAO</t>
  </si>
  <si>
    <t>FAMILIA 21.022FORNECIMENTO E COLOCACAO DE BRACO</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</si>
  <si>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Nº40.FORNECIMENTO</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</si>
  <si>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Nº40.FORNECIMENTO</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</si>
  <si>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</si>
  <si>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Nº40.FORNECIMENTO</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</si>
  <si>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Nº40.FORN.</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</si>
  <si>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Nº40.FORN.</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</si>
  <si>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Nº40.FORNECIMENTO</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</si>
  <si>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Nº40.FORN.</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</si>
  <si>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Nº40.FORNECIMENTO</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</si>
  <si>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Nº40.FORN.</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</si>
  <si>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Nº40.FORN</t>
  </si>
  <si>
    <t>NUCLEO QUADRUPLO P/LUMINARIAS LRJ-09/16/25,ACO DE BAIXO TEORDE CARBONO SAE 1010/1020 GALVANIZADO A FUSAO,INTERNA E EXTERNAMENTE POR IMERSAO UNICA EM BANHO DE ZINCO,CONFORME NBR-7398 E 7400 DA ABNT,NUCLEO DIAMETRO INTERNO 68MM,BRACOS COM DIAMETRO EXTERNO 48MM,COMPRIMENTO DE 140MM,CONFORME DESENHO A2-1791-PD E ESPECIFICACAO EM-RIOLUZ Nº40.FORNECIMENTO</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</si>
  <si>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Nº40.FORNECIMENTO</t>
  </si>
  <si>
    <t>UM CONDUTOR SINGELO EM LINHA DE DUTOS,EXCLUSIVE FORNECIMENTODE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</si>
  <si>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</si>
  <si>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</si>
  <si>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</si>
  <si>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</si>
  <si>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</si>
  <si>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</si>
  <si>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A35MM2.FORNECIMENTO</t>
  </si>
  <si>
    <t>ANILHA DE NYLON PARA IDENTIFICACAO DE CONDUTOR XLPE DE 50 A70MM2.FORNECIMENTO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</si>
  <si>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</si>
  <si>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</si>
  <si>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</si>
  <si>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</si>
  <si>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</si>
  <si>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</si>
  <si>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</si>
  <si>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</si>
  <si>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</si>
  <si>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</si>
  <si>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</si>
  <si>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</si>
  <si>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</si>
  <si>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</si>
  <si>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6,00MM2,PVC/70ºC.FORNECIMENTO</t>
  </si>
  <si>
    <t>CABO DE COBRE RIGIDO,DE 1KV,SECAO DE 16MM2,PVC/70ºC.FORNECIMENTO</t>
  </si>
  <si>
    <t>CABO DE COBRE RIGIDO,DE 1KV,SECAO DE 25MM2,PVC/70ºC.FORNECIMENTO</t>
  </si>
  <si>
    <t>CABO DE COBRE RIGIDO,DE 1KV,SECAO DE 35MM2,PVC/70ºC.FORNECIMENTO</t>
  </si>
  <si>
    <t>CABO DE COBRE RIGIDO,DE 1KV,SECAO DE 50MM2,PVC/70ºC.FORNECIMENTO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</si>
  <si>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</si>
  <si>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</si>
  <si>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25MM2,8,7 A 15KV,ISOLADO EPR/XLPE.FORNECIMENTO</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</si>
  <si>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</si>
  <si>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CABO DE COBRE RIGIDO,SECAO DE 3X1X50MM2,TRIPLEXADO,20KV,ISOLADO EPR/XLPE.FORNECIMENTO</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</si>
  <si>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</si>
  <si>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CABO DE ALUMINIO NU,2AWG,SEM ALMA DE ACO(CA).FORNECIMENTO.(1M=0,093KG)</t>
  </si>
  <si>
    <t>CABO DE ALUMINIO WPP 2AWG.FORNECIMENTO</t>
  </si>
  <si>
    <t>CABO DE ALUMINIO NU,1/0AWG,COM ALMA DE ACO(CAA).FORNECIMENTO(1M=0,216KG)</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</si>
  <si>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</si>
  <si>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CABO DE ALUMINIO WPP,1KV,1/0AWG.FORNECIMENTO</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</si>
  <si>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</si>
  <si>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</si>
  <si>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</si>
  <si>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</si>
  <si>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</si>
  <si>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</si>
  <si>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ALCA PRE-FORMADA PARA CABO DE 35MM2.FORNECIMENTO E COLOCACAO</t>
  </si>
  <si>
    <t>CONECTOR DE ATERRAMENTO TIPO KC 22H.FORNECIMENTO E INSTALACAO</t>
  </si>
  <si>
    <t>CONECTOR PARA HASTE DE ATERRAMENTO DE PARA-RAIO,COM UMA DESCIDA DE 5/8".FORNECIMENTO</t>
  </si>
  <si>
    <t>CONECTOR DE PARAFUSO FENDIDO(SPLIT-BOLT)EM LIGA DE COBRE,KS-17.FORNECIMENTO E INSTALACAO</t>
  </si>
  <si>
    <t>CONECTOR TIPO SPLIT-BOLT,PARA CABO DE 16MM2.FORNECIMENTO</t>
  </si>
  <si>
    <t>CONECTOR DE PARAFUSO FENDIDO PARA CABO DE 35X70MM2,KS-26.FORNECIMENTO E INSTALACAO</t>
  </si>
  <si>
    <t>CONECTOR TIPO ESTRIBO 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</si>
  <si>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</si>
  <si>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</si>
  <si>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</si>
  <si>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</si>
  <si>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</si>
  <si>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</si>
  <si>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</si>
  <si>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</si>
  <si>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</si>
  <si>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</si>
  <si>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</si>
  <si>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</si>
  <si>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</si>
  <si>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</si>
  <si>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</si>
  <si>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</si>
  <si>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</si>
  <si>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</si>
  <si>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120MM2.FORNECIMENTO</t>
  </si>
  <si>
    <t>CAIXA DE LIGACAO TIPO PETROLETS R=15/C,R=15/TB,R=15/LB OU SIMILAR,COM ENTRADAS ROSQUEADAS DE 1"(25MM).FORNECIMENTO E COLOCACAO</t>
  </si>
  <si>
    <t>CAIXA DE LIGACAO TIPO PRETROLETS R=15/C,R=15/TB,R=15/LB OU SIMILAR,COM ENTRADAS ROSQUEADAS DE 2"(50MM).FORNECIMENTO E COLOCACAO</t>
  </si>
  <si>
    <t>CAIXA DE LIGACAO TIPO CONDULETS R-15/LB-22,COM ENTRADA ROSQUEADA DE 1.1/2"(38MM).FORNECIMENTO E COLOCACAO</t>
  </si>
  <si>
    <t>CHAVE BLINDADA,BIPOLAR,60A.FORNECIMENTO</t>
  </si>
  <si>
    <t>CHAVE CORTA CIRCUITO,DE 100A,15KV,COM FUSIVEL DE CARTUCHO TIPO S-1,EXCLUSIVE ELOS FUSIVEIS.FORNECIMENTO</t>
  </si>
  <si>
    <t>ELO-FUSIVEL,TIPO H,DE 100A.FORNECIMENTO</t>
  </si>
  <si>
    <t>ELO-FUSIVEL,TIPO K,DE 100A,15KV.FORNECIMENTO</t>
  </si>
  <si>
    <t>ELO-FUSIVEL,TIPO K,DE 200A,15KV.FORNECIMENTO</t>
  </si>
  <si>
    <t>FUSIVEL NH,TAMANHO 01,CORRENTE NOMINAL DE 36A.FORNECIMENTO</t>
  </si>
  <si>
    <t>FUSIVEL NH,TAMANHO 00,CORRENTE NOMINAL DE 125A.FORNECIMENTO</t>
  </si>
  <si>
    <t>FUSIVEL NH,TAMANHO 00,CORRENTE NOMINAL DE 160A.FORNECIMENTO</t>
  </si>
  <si>
    <t>DISJUNTOR TERMOMAGNETICO,BIPOLAR DE 20A.FORNECIMENTO</t>
  </si>
  <si>
    <t>DISJUNTOR TERMOMAGNETICO,TRIPOLAR DE 40A.FORNECIMENTO</t>
  </si>
  <si>
    <t>DISJUNTOR TERMOMAGNETICO,TRIPOLAR DE 100A.FORNECIMENTO</t>
  </si>
  <si>
    <t>BASE EXTERNA PARA RELE FOTOELETRICO.FORNECIMENTO</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</si>
  <si>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</si>
  <si>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RELE TEMPORIZADO,COEL,TIPO RTQD.FORNECIMENTO</t>
  </si>
  <si>
    <t>RELE TEMPORIZADO,TIPO FLT 01/NF.FORNECIMENTO</t>
  </si>
  <si>
    <t>RELE FOTOELETRICO INDIVIDUAL,COM BASE EM POSTE (ACO OU CONCRETO) DE ACORDO COM O PADRAO DA RIOLUZ;EXCLUSIVE FORNECIMENTODO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</si>
  <si>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</si>
  <si>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</si>
  <si>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</si>
  <si>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</si>
  <si>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</si>
  <si>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</si>
  <si>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</si>
  <si>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</si>
  <si>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TAMPAO ESPIRAL DE POLIETILENO DE ALTA DENSIDADE,COM DIAMETRODE 50MM(2"),PARA TERMINACAO DE DUTOS DE IDENTICO MATERIAL,EM CAIXA HAND-HOLE.FORNECIMENTO E COLOCACAO</t>
  </si>
  <si>
    <t>TAMPAO ESPIRAL DE POLIETILENO DE ALTA DENSIDADE,COM DIAMETRODE 75MM(3"),PARA TERMINACAO DE DUTOS DE IDENTICO MATERIAL,EM CAIXA HAND-HOLE.FORNECIMENTO E COLOCACAO</t>
  </si>
  <si>
    <t>TAMPAO ESPIRAL DE POLIETILENO DE ALTA DENSIDADE,COM DIAMETRODE 100MM(4"),PARA TERMINACAO DE DUTOS DE IDENTICO MATERIAL,EM CAIXA HAND-HOLE.FORNECIMENTO E COLOCACAO</t>
  </si>
  <si>
    <t>CAIXA DE CONCRETO PARA FIXACAO DE PROJETOR,COM TAMPA DE TELAMALETADA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</si>
  <si>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</si>
  <si>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</si>
  <si>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</si>
  <si>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</si>
  <si>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CAIXA HERMETICA PARA CHAVE FACA TRIFASICA.COLOCACAO</t>
  </si>
  <si>
    <t>TAMPAO DE FERRO TIPO LEVE PADRAO RIOLUZ.FORNECIMENTO</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</si>
  <si>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Nº10.FORNECIMENTO</t>
  </si>
  <si>
    <t>TAMPAO DE FERRO FUNDIDO CINZENTO,ARTICULADO,TIPO LEVE COM CARGA MAXIMA NO CENTRO DE 2000KGF,DIAMETRO INTERNO DE 300MM,FORNECIDO COM COLAR E COM RECOBRIMENTO,CONFORME DESENHO A4-1200-PD,ESPECIFICACAO EM RIOLUZ Nº10.FORNECIMENTO</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</si>
  <si>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</si>
  <si>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</si>
  <si>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</si>
  <si>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ELETRODUTO DE ACO GALVANIZADO,DIAMETRO DE 25MM(1").FORNECIMENTO</t>
  </si>
  <si>
    <t>ELETRODUTO DE ACO GALVANIZADO,DIAMETRO DE 38MM(1 1/2").FORNECIMENTO</t>
  </si>
  <si>
    <t>ELETRODUTO DE ACO GALVANIZADO,DIAMETRO DE 50MM(2").FORNECIMENTO</t>
  </si>
  <si>
    <t>ELETRODUTO DE ACO GALVANIZADO,DIAMETRO DE 75MM(3").FORNECIMENTO</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</si>
  <si>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</si>
  <si>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</si>
  <si>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</si>
  <si>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</si>
  <si>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</si>
  <si>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</si>
  <si>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</si>
  <si>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ELETRODUTO DE PVC RIGIDO,ROSQUEAVEL,DE 19MM(3/4").FORNECIMENTO</t>
  </si>
  <si>
    <t>ELETRODUTO DE PVC RIGIDO,ROSQUEAVEL,DE 32MM(1 1/4").FORNECIMENTO</t>
  </si>
  <si>
    <t>ELETRODUTO DE PVC RIGIDO,ROSQUEAVEL,DE 75MM(3").FORNECIMENTO</t>
  </si>
  <si>
    <t>CURVA LONGA DE 90° PARA ELETRODUTO,DE PVC RIGIDO,ROSQUEAVEL,DE 25MM(1").FORNECIMENTO</t>
  </si>
  <si>
    <t>CURVA LONGA DE 90° PARA ELETRODUTO,DE PVC RIGIDO,ROSQUEAVEL,DE 32MM(1 1/4").FORNECIMENTO</t>
  </si>
  <si>
    <t>CURVA LONGA DE 90° PARA ELETRODUTO,DE PVC RIGIDO,ROSQUEAVEL,DE 50MM(2").FORNECIMENTO</t>
  </si>
  <si>
    <t>CURVA LONGA DE 90° PARA ELETRODUTO,DE PVC RIGIDO,ROSQUEAVEL,DE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</si>
  <si>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</si>
  <si>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</si>
  <si>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</si>
  <si>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</si>
  <si>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CONDUITE FLEXIVEL GALVANIZADO,DE 19MM(3/4").FORNECIMENTO E COLOCACAO</t>
  </si>
  <si>
    <t>BOX CURVO DE ALUMINIO DE 38MM(1 1/2").FORNECIMENTO</t>
  </si>
  <si>
    <t>BOX CURVO DE ALUMINIO COM BUCHA E ARRUELA DE 50MM(2").FORNECIMENTO</t>
  </si>
  <si>
    <t>BOX CURVO DE ALUMINIO COM BUCHA E ARRUELA DE 75MM(3").FORNECIMENTO</t>
  </si>
  <si>
    <t>CHAPA DE FERRO GALVANIZADO NO 24,DE(1X2)M.FORNECIMENTO</t>
  </si>
  <si>
    <t>COMANDO EM GRUPO CRJ-04 OU SIMILAR,85A.FORNECIMENTO</t>
  </si>
  <si>
    <t>COMANDO EM GRUPO CRJ-05/220V(140A).FORNECIMENTO</t>
  </si>
  <si>
    <t>COMANDO PARA IP,COM CAIXA TRIFASICO,CAPACIDADE DE 45A,TIPO CRJ-07,220/127V.FORNECIMENTO</t>
  </si>
  <si>
    <t>EQUIPAMENTOS DE COMANDO DE CIRCUITO,PADRAO RIOLUZ,EXCLUSIVEO FORNECIMENTO DAS FERRAGENS DE FIXACAO E DO COMANDO.ASSENTAMENTO</t>
  </si>
  <si>
    <t>EQUIPAMENTOS DE COMANDO DE CIRCUITO,PADRAO RIOLUZ,COM FORNECIMENTO DAS FERRAGENS DE FIXACAO;EXCLUSIVE O FORNECIMENTO DOCOMANDO.ASSENTAMENTO</t>
  </si>
  <si>
    <t>CONJUNTO PARA MONTAGEM DE INDICADOR VISUAL DE DIRECAO DE VENTO(BIRUTA) ADAPTADO PARA BALIZAMENTO NOTURNO.FORNECIMENTO</t>
  </si>
  <si>
    <t>FONTE DE EMERGENCIA(NO BREAK),COM POTENCIA DE 2KVA,220V/220V,AUTONOMIA A PLENA CARGA DE 30MIN.FORNECIMENTO</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</si>
  <si>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Nº23.FORN.</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</si>
  <si>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</si>
  <si>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Nº23.FORN.</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</si>
  <si>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</si>
  <si>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</si>
  <si>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</si>
  <si>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</si>
  <si>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Nº23.FORN.</t>
  </si>
  <si>
    <t>LUMINARIA DECORATIVA LDRJ-16,PARA LAMPADA MULTIVAPOR METALICO DE 70/100/150W,PARA INSTALACAO EM PISO,RECEPTACULO E-27,CONFORME DESENHO A4-1904-PD EM-RIOLUZ N°23.FORNECIMENTO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</si>
  <si>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</si>
  <si>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COMPLETO).CONFORMEESPECIFICACAO EM-RIOLUZ-23,DESENHO A4-1863-PD(ULTIMA REVISAO).FORNECIMENTO</t>
  </si>
  <si>
    <t>PROJETOR PRJ-15,MODELO 7,C/LAMPADA MULTIVAPOR METALICO 70W,C/EQUIPAMENTO AUXILIAR INTEGRADO MVM 70W/220V,EM LIGA DE ALUMINIO INJETADO,REFLETOR EM ALUMINIO ESTAMPADO DE ALTA PUREZA(99,85%)FECHO ABERTO TIPO NEMA 6X6,ACABAMENTO EM PINTURA ELETROSTATICA NA COR BRONZE ESCURA,CONFORME DESENHO A3-1862-PD EESPECIFICACAO EM-RIOLUZ Nº20.FORNECIMENTO</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</si>
  <si>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Nº20.FORN.</t>
  </si>
  <si>
    <t>PROJETOR,TIPO PRJ-19/1.2,PARA 1 LAMPADA DE MULTIVAPOR METALICO(MVM)TD DE 150W,CONTATO BILATERAL,COM EQUIPAMENTO AUXILIARINTEGRADO E LAMPADA.FORNECIMENTO</t>
  </si>
  <si>
    <t>PROJETOR PRJ-15,MODELO 6,C/LAMPADA VAPOR DE SODIO 150W,C/EQUIPAMENTO AUXILIAR INTEGRADO VS 150W/220V,LIGA DE ALUMINIO INJETADO,REFLETOR EM ALUMINIO ESTAMPADO DE ALTA PUREZA(99,85%),DISPOSITIVO P/MONTAGEM GIRATORIA POR ROSCA 15MM,ACABAMENTOEM PINTURA ELETROSTATICA NA COR BRONZE ESCURA,CONFORME DESENHO A3-1862-PD E ESPECIFICACAO EM-RIOLUZ Nº20.FORNECIMENTO</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</si>
  <si>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Nº20.FORN.</t>
  </si>
  <si>
    <t>PROJETOR PRJ-22,MODELO 2.1,P/LAMPADA MULTIVAPOR METALICO 250W,TUBULAR,COM CARCACA EM ALUMINIO FUNDIDO,C/ALOJAMENTO P/EQUIPAMENTO AUXILIAR INTEGRADO,C/SEPARACAO DO CORPO OTICO,REFLETOR EM ALUMINIO ANODIZADO,SUPORTE "U" DE FERRO GALVANIZADO AQUENTE E VISOR DE VIDRO PLANO TEMPERADO,CONFORME DESENHO A2-1917-PD E ESPECIFICACAO EM-RIOLUZ-20.FORNECIMENTO</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</si>
  <si>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</si>
  <si>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</si>
  <si>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</si>
  <si>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</si>
  <si>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</si>
  <si>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</si>
  <si>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</si>
  <si>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PROJETOR PRJ-22,MODELO 1.2(CONCENTRADOR),P/LAMPADA MULTIVAPOR METALICO DE 400W TUBULAR,C/CARCACA EM ALUMINIO FUNDIDO,C/ALOJAMENTO P/EQUIPAMENTO AUXILIAR INTEGRADO,C/SEPARACAO DO CORPO OTICO,REFLETOR EM ALUMINIO ANODIZADO,SUPORTE "U" DE FERRO GALVANIZADO A QUENTE E VISOR DE VIDRO PLANO TEMPERADO,CONFORME DESENHO A2-1917-PD E ESPECIFICACAO EM-RIOLUZ-20.FORN.</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</si>
  <si>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</si>
  <si>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</si>
  <si>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</si>
  <si>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FLUORESCENTE COMPACTA,DUPLA,DE 18W,2700°K,REFERENCIAPLC 18W.FORNECIMENTO</t>
  </si>
  <si>
    <t>LAMPADA MULTIVAPOR METALICO (MVM) DE 35W,PAR,3000°K,30°.FORNECIMENTO</t>
  </si>
  <si>
    <t>LAMPADA DE MULTIVAPOR METALICO (MVM) DE 70W/220V/E-27,CLARA4000°K,BULBO OVOIDE.FORNECIMENTO</t>
  </si>
  <si>
    <t>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</si>
  <si>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</si>
  <si>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LAMPADA DE MULTIVAPOR METALICO (MVM) DE 150W/220V/E-27.FORNECIMENTO</t>
  </si>
  <si>
    <t>LAMPADA DE MULTIVAPOR METALICO (MVM) DE 250W/220V,BULBO OVOIDE.FORNECIMENTO</t>
  </si>
  <si>
    <t>LAMPADA DE MULTIVAPOR METALICO (MVM),BASE E-40,BULBO TUBULAR,DE 250W,4000/4600ºK,PULSO DE 0,58/0,75KV.FORNECIMENTO</t>
  </si>
  <si>
    <t>LAMPADA DE MULTIVAPOR METALICO (MVM) DE 400W,BULBO TUBULAR,TENSAO DE IGNICAO MAIOR OU IGUAL A 3KV E MENOR OU IGUAL A 4,5KV,TEMPERATURA DE COR ENTRE 4000 A 5000ºK,POSICAO DE FUNCIONAMENTO HORIZONTAL MAIS OU MENOS 20º OU QUALQUER.FORNECIMENTO</t>
  </si>
  <si>
    <t>LAMPADA DE MULTIVAPOR METALICO (MVM) DE 400W,BASE E-40,BULBOOVOIDE,PULSO 3,0/4,5KV.FORNECIMENTO</t>
  </si>
  <si>
    <t>LAMPADA MVM 400W OVOIDE,NAS CORES VERDE,AZUL,ROSA E ACQUA.FORNECIMENTO</t>
  </si>
  <si>
    <t>LAMPADA A VAPOR DE SODIO,ALTA PRESSAO,POTENCIA DE 70W,BASE E-27,BULBO OVOIDE,DIFUSO,CORRENTE 1,0A,TENSAO 90V,PULSO DE ACENDIMENTO 2,5 A 4KV,FLUXO LUMINOSO NOMINAL &gt;=5600LM,TEMPERATURA DE COR &gt;=1900ºK,VIDA MEDIA &gt;=16000HS,POSICAO DE FUNCIONAMENTO UNIVERSAL A NBR-662 E EM-RIOLUZ Nº57.FORNECIMENTO</t>
  </si>
  <si>
    <t>LAMPADA A VAPOR DE SODIO,ALTA PRESSAO,POTENCIA DE 100W,BASEE-40,BULBO OVOIDE,DIFUSO,CORRENTE 1,2A,TENSAO 100V,PULSO DEACENDIMENTO 2,8 A 4,5KV,FLUXO LUMINOSO NOMINAL &gt;=9000 LM,TEMPERATURA DE COR &gt;=2000ºK,VIDA MEDIA &gt;=24000HS,POSICAO DE FUNCIONAMENTO UNIVERSAL A NBR-662 E EM-RIOLUZ Nº57.FORNECIMENTO</t>
  </si>
  <si>
    <t>LAMPADA A VAPOR DE SODIO,TIPO STAND BY(COM DUPLO TUBO DE ARCO),ALTA PRESSAO,POTENCIA DE 100W,BASE E-40,BULBO OVOIDE,DIFUSO,CORRENTE 1,2A,TENSAO 100V,PULSO DE ACENDIMENTO 2,8 A 4,5KV,FLUXO LUMINOSO &gt;=9000LM,TEMPERATURA DE COR &gt;=2000ºK,VIDA MEDIA &gt;=48000HS,POSICAO DE FUNCIONAMENTO UNIVERSAL A NBR-IEC662 E EM-RIOLUZ Nº57.FORNECIMENTO</t>
  </si>
  <si>
    <t>LAMPADA A VAPOR DE SODIO,ALTA PRESSAO,POTENCIA DE 150W,BASEE-40,BULBO OVOIDE,DIFUSO,CORRENTE 1,8A,TENSAO 100V,PULSO DEACENDIMENTO 2,8 A 4,5KV,FLUXO LUMINOSO NOMINAL &gt;=14000LM,TEMPERATURA DE COR &gt;=1950ºK,VIDA MEDIA &gt;=24000HS,POSICAO DE FUNCIONAMENTO UNIVERSAL A NBR-662 E EM-RIOLUZ Nº57.FORNECIMENTO</t>
  </si>
  <si>
    <t>LAMPADA A VAPOR DE SODIO,TIPO STAND,ALTA PRESSAO,POTENCIA DE150W,BASE E-40,BULBO OVOIDE,DIFUSO,CORRENTE 1,8A,TENSAO 100V,PULSO DE ACENDIMENTO 2,8 A 4,5KV,FLUXO LUMINOSO &gt;=14000LM,TEMPERATURA DE COR &gt;=1950ºK,VIDA MEDIA &gt;=48000HS,POSICAO DEFUNCIONAMENTO UNIVERSAL A NBR-IEC 662 E EM-RIOLUZ Nº57.FORNECIMENTO</t>
  </si>
  <si>
    <t>LAMPADA A VAPOR DE SODIO,ALTA PRESSAO,POTENCIA DE 250W,BASEE-40,BULBO OVOIDE,DIFUSO,CORRENTE 3A,TENSAO 100V,PULSO DE ACENDIMENTO 2,8 A 4,5KV,FLUXO LUMINOSO NOMINAL &gt;=25000 LM,TEMPERATURA DE COR &gt;=2000ºK,VIDA MEDIA &gt;=24000HS,POSICAO DE FUNCIONAMENTO UNIVERSAL A NBR-662 E EM-RIOLUZ Nº57.FORNECIMENTO</t>
  </si>
  <si>
    <t>LAMPADA A VAPOR DE SODIO,POTENCIA DE 100W,ALTA PRESSAO,BASEE-40,BULBO TUBULAR,CORRENTE NA LAMPADA 1,2A,TENSAO DA LAMPADA 100V,PULSO DE ACENDIMENTO 2,8 A 4,0KV,FLUXO LUMINOSO NOMINAL &gt;=9000LM,TEMPERATURA DE COR &gt;=2000ºK,VIDA MEDIA &gt;=24000HS,POSICAO DE FUNCIONAMENTO UNIVERSAL,EM-RIOLUZ Nº57,NBR IEC662.FORNECIMENTO</t>
  </si>
  <si>
    <t>LAMPADA A VAPOR DE SODIO,POTENCIA DE 150W,ALTA PRESSAO,BASEE-40,BULBO TUBULAR,CORRENTE NA LAMPADA 1,8A,TENSAO DE LAMPADA 100V,PULSO DE ACENDIMENTO 2,8 A 4,0KV,FLUXO LUMINOSO NOMINAL &gt;=14500LM,TEMPERATURA DE COR &gt;=1950ºK,VIDA MEDIA &gt;=24000HS,POSICAO DE FUNCIONAMENTO UNIVERSAL,EM-RIOLUZ Nº57 NBR IEC662.FORNECIMENTO</t>
  </si>
  <si>
    <t>LAMPADA A VAPOR DE SODIO,ALTA PRESSAO,POTENCIA DE 250W,BASEE- 40,BULBO TUBULAR,CLARO,CORRENTE 3A,TENSAO 100V,PULSO DE ACENDIMENTO 2,8 A 4,5KV,FLUXO LUMINOSO NOMINAL &gt;=25000LM,TEMPERATURA DE COR &gt;=2000ºK,VIDA MEDIA &gt;=24000HS,POSICAO DE FUNCIONAMENTO UNIVERSAL A NBR-662 E EM-RIOLUZ Nº57.FORNECIMENTO</t>
  </si>
  <si>
    <t>LAMPADA A VAPOR DE SODIO,ALTA PRESSAO,POTENCIA DE 400W,BASEE-40,BULBO TUBULAR,CLARO,CORRENTE 4,6A,TENSAO 100V,PULSO DEACENDIMENTO 2,8 A 4,5KV,FLUXO LUMINOSO NOMINAL &gt;=47500LM,TEMPERATURA DE COR &gt;=1950ºK,VIDA MEDIA &gt;=24000HS,POSICAO DE FUNCIONAMENTO UNIVERSAL A NBR-662 E EM-RIOLUZ Nº57.FORNECIMENTO</t>
  </si>
  <si>
    <t>REATOR AEREO PARA LAMPADA VS/MVM 70W,IGNITOR COM PICO DE TENSAO 2,8 A 4KV,FATOR DE POTENCIA MINIMO 0,92,TENSAO DE ALIMENTACAO 220/250V,CORRENTE NA LAMPADA 0,98A,TENSAO NA LAMPADA 90V,EM-RIOLUZ-30.FORNECIMENTO</t>
  </si>
  <si>
    <t>REATOR AEREO PARA LAMPADA VS/MVM 100W,IGNITOR COM PICO DE TENSAO 2,8 A 4KV,FATOR DE POTENCIA MINIMO 0,92,TENSAO DE ALIMENTACAO 220/250V,CORRENTE NA LAMPADA 1,2A,TENSAO NA LAMPADA 100V,EM-RIOLUZ-30.FORNECIMENTO</t>
  </si>
  <si>
    <t>REATOR AEREO PARA LAMPADA VS/MVM 150W,IGNITOR COM PICO DE TENSAO 2,8 A 4KV,FATOR DE POTENCIA MINIMO 0,92,TENSAO DE ALIMENTACAO 220/250V,CORRENTE NA LAMPADA 1,8A,TENSAO NA LAMPADA 100V,EM-RIOLUZ-30,NBR-13593/13594,IEC-662.FORNECIMENTO</t>
  </si>
  <si>
    <t>REATOR AEREO PARA LAMPADA VS/MVM DE 250W,IGNITOR COM PICO TENSAO 2,8 A 4KV,FATOR DE POTENCIA DE 0,92,TENSAO DE ALIMENTACAO 220/250V,CORRENTE NA LAMPADA 3A,TENSAO NA LAMPADA 100V,PERDA MAXIMA DE 10%(EM-RIOLUZ-30,NBR-13593/13594,IEC-662).FORNECIMENTO</t>
  </si>
  <si>
    <t>REATOR AEREO PARA LAMPADA VS/MVM DE 400W,IGNITOR COM PICO TENSAO 2,8 A 4KV,FATOR DE POTENCIA DE 0,92,TENSAO DE ALIMENTACAO 220/250V,CORRENTE NA LAMPADA 4,5A,TENSAO NA LAMPADA 100V,,PERDA MAXIMA DE 10%(EM-RIOLUZ-30,NBR-13593/13594,IEC-662).FORNECIMENTO</t>
  </si>
  <si>
    <t>REATOR INTEGRADO P/LAMPADA VS/MVM 70W,IGNITOR COM PICO DE TENSAO 2,8 A 4KV,FATOR DE POTENCIA MINIMO 0,92,TENSAO ALIMENTACAO 220V,CORRENTE NA LAMPADA 0,98A,TENSAO LAMPADA 90V.EM-RIOLUZ-30.FORNECIMENTO</t>
  </si>
  <si>
    <t>REATOR INTEGRADO PARA LAMPADA VS/MVM 150W,IGNITOR COM PICO DE TENSAO 2,8 A 4KV,FATOR DE POTENCIA MINIMO 0,92,TENSAO DE ALIMENTACAO 220/250V,CORRENTE NA LAMPADA 1,8A,TENSAO NA LAMPADA 100V,EM-RIOLUZ-30,NBR-13593/13594,IEC-662.FORNECIMENTO</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</si>
  <si>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</si>
  <si>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</si>
  <si>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</si>
  <si>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</si>
  <si>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</si>
  <si>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</si>
  <si>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</si>
  <si>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</si>
  <si>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</si>
  <si>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</si>
  <si>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</si>
  <si>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</si>
  <si>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</si>
  <si>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</si>
  <si>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</si>
  <si>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REATOR COM IGNITOR EM BANDEJA,EXCLUSIVE REATOR.COLOCACAO</t>
  </si>
  <si>
    <t>FITA ISOLANTE AUTO-FUSAO,DE 19MMX10M.FORNECIMENTO</t>
  </si>
  <si>
    <t>FITA ISOLANTE PLASTICA ADESIVA,DE 19MMX20M.FORNECIMENTO</t>
  </si>
  <si>
    <t>ARRUELA EM ALUMINIO DE(13X2)MM.FORNECIMENTO</t>
  </si>
  <si>
    <t>ARRUELA DE PRESSAO DE(13X2,5)MM.FORNECIMENTO</t>
  </si>
  <si>
    <t>CALCO DUPLO NUMERO 4.FORNECIMENTO</t>
  </si>
  <si>
    <t>CHUMBADOR EM ACO CARBONO,COM DIAMETRO DE 7/8",COMPRIMENTO DE500MM,GALVANIZADO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</si>
  <si>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</si>
  <si>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</si>
  <si>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CINTA DE ACO GALVANIZADO DE 140MM.FORNECIMENTO</t>
  </si>
  <si>
    <t>CINTA DE ACO GALVANIZADO DE 220MM.FORNECIMENTO</t>
  </si>
  <si>
    <t>CONJUNTO DE SUSTENTACAO DE SINALIZACAO VERTICAL,PROPRIO PARAPOSTE MULTI-USO,CONSTITUIDO DE 2 BRACOS PARALELOS EM ACO CARBONO SAE 1010/1020,ZINCADO COM PROJECAO HORIZONTAL 4,37M,CONSTRUIDO COM TUBO INDUSTRIAL Nº3,DIAMETRO 88,9X3,35MM DE ESPESSURA,CONFORME DESENHO A1-1859-PD.FORNECIMENTO</t>
  </si>
  <si>
    <t>CRUZETA Q-3,DE 6 PINOS.FORNECIMENTO</t>
  </si>
  <si>
    <t>GRAMPO "U",NUMERO 5.FORNECIMENTO</t>
  </si>
  <si>
    <t>PARAFUSO COM CABECA SEXTAVADA DE (5/8"X1.1/2").FORNECIMENTO</t>
  </si>
  <si>
    <t>PARAFUSO COM CABECA SEXTAVADA DE(12X1,75X50)MM.FORNECIMENTO</t>
  </si>
  <si>
    <t>PARAFUSO FRANCES DE (5/8"X2.1/2").FORNECIMENTO</t>
  </si>
  <si>
    <t>PARAFUSO DE MAQUINA SEXTAVADA DE (1/2"X1.1/2").FORNECIMENTO</t>
  </si>
  <si>
    <t>PORCA SEXTAVADA,EM ACO GALVANIZADO,DE 5/8" (16MM).FORNECIMENTO</t>
  </si>
  <si>
    <t>PORCA SEXTAVADA DE (12X1,75)MM.FORNECIMENTO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</si>
  <si>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</si>
  <si>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</si>
  <si>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CRUZETA N°2,DE 2 PINOS.FORNECIMENTO</t>
  </si>
  <si>
    <t>ARAME DE FERRO GALVANIZADO DE 12BWG,2,76MM.FORNECIMENTO</t>
  </si>
  <si>
    <t>CAPA ISOLANTE COM RESINA DE SILICONE PARA CONECTOR TIPO CUNHA EM INSTALACAO SUBTERRANEA.FORNECIMENTO E COLOCACAO</t>
  </si>
  <si>
    <t>CAPA ISOLANTE PARA CONECTOR TIPO CUNHA,PARA INSTALACAO SUBTERRANEA,TENSAO DE 600V,COM ISOLAMENTO DE SILICONE ESTABILIZADO PARA USO NOS MODELOS DE CONECTORES DE 1 A 14,PADRAO RIOLUZ.FORNECIMENTO</t>
  </si>
  <si>
    <t>SERVICO DE APOIO AS INSTALACOES REQUERIDAS A EMPREITEIRA,SENDO 1 ASSISTENTE TECNICO PARA CADA 3(TRES)TURMAS NO MINIMO,OUPARA 4(QUATRO)TURMAS NO MAXIMO.HORARIO NOTURNO</t>
  </si>
  <si>
    <t>SERVICO DE APOIO AS INSTALACOES REQUERIDAS A EMPREITEIRA,SENDO 1 MONTADOR ELETROMECANICO OU ELETRICISTA.HORARIO DIURNO</t>
  </si>
  <si>
    <t>SERVICO DE APOIO AS INSTALACOES REQUERIDAS A EMPREITEIRA,SENDO 1 MONTADOR ELETROMECANICO OU ELETRICISTA.HORARIO NOTURNO</t>
  </si>
  <si>
    <t>SERVICO DE APOIO AS INSTALACOES REQUERIDAS A EMPREITEIRA,SENDO 2 MONTADORES ELETROMECANICOS.HORARIO DIURNO</t>
  </si>
  <si>
    <t>SERVICO DE APOIO AS INSTALACOES ROSQUEADAS A EMPREITEIRA,SENDO 2 MONTADORES ELETROMECANICOS.HORARIO NOTURNO</t>
  </si>
  <si>
    <t>SERVICO DE APOIO AS INSTALACOES REQUERIDAS A EMPREITEIRA,SENDO 1 OPERADOR DE COMUNICACAO.HORARIO DIURNO</t>
  </si>
  <si>
    <t>SERVICOS DE APOIO AS INSTALACOES REQUERIDAS A EMPREITEIRA,SENDO 2 AJUDANTES DE MONTADOR ELETROMECANICO OU ELETRICISTA.HORARIO DIURNO</t>
  </si>
  <si>
    <t>SERVICO DE APOIO AS INSTALACOES REQUERIDAS A EMPREITEIRA,SENDO 1 ENCARREGADO.HORARIO DIURNO</t>
  </si>
  <si>
    <t>SERVICO DE APOIO AS INSTALACOES REQUERIDAS A EMPREITEIRA,SENDO 1 ENCARREGADO.HORARIO NOTURNO</t>
  </si>
  <si>
    <t>MAO-DE-OBRA PARA SERVICOS DE QUALQUER NATUREZA.TURMA DE REPAROS</t>
  </si>
  <si>
    <t>SERVICO DE MANUTENCAO DE ILUMINACAO PUBLICA EM:POSTES COM ALTURA DE MONTAGEM ATE 12,00M(EXCLUSIVE),POSTES ORNAMENTAIS,TUNEIS,MONUMENTOS OU FACHADAS.HORARIO DIURNO</t>
  </si>
  <si>
    <t>SERVICO DE MANUTENCAO DE ILUMINACAO PUBLICA EM:POSTES COM ALTURA DE MONTAGEM ATE 12,00M(EXCLUSIVE),POSTES ORNAMENTAIS,TUNEIS,MONUMENTOS OU FACHADAS.HORARIO NOTURNO</t>
  </si>
  <si>
    <t>SERVICO DE MANUTENCAO DE ILUMINACAO PUBLICA EM:POSTES COM ALTURA DE MONTAGEM ATE 12,00M(EXCLUSIVE),POSTES ORNAMENTAIS,TUNEIS,MONUMENTOS OU FACHADAS,SENDO A TURMA DE REPAROS COMPOSTA DE 1 MONTADOR E 1 AJUDANTE.HORARIO DIURNO</t>
  </si>
  <si>
    <t>SERVICO DE MANUTENCAO DE ILUMINACAO PUBLICA EM:POSTES COM ALTURA DE MONTAGEM ATE 12,00M(EXCLUSIVE),POSTES ORNAMENTAIS,TUNEIS,MONUMENTOS OU FACHADAS,SENDO A TURMA DE REPAROS COMPOSTA DE 1 MONTADOR E 1 AJUDANTE.HORARIO NOTURNO</t>
  </si>
  <si>
    <t>SERVICO DE MANUTENCAO DE ILUMINACAO PUBLICA EM:POSTES COM ALTURA DE MONTAGEM ATE 12,00M,(EXCLUSIVE),POSTES ORNAMENTAIS,TUNEIS,MONUMENTOS OU FACHADAS,SENDO A TURMA DE REPAROS COMPOSTA DE 1 MONTADOR E 2 AJUDANTES.HORARIO DIURNO</t>
  </si>
  <si>
    <t>SERVICO DE MANUTENCAO DE ILUMINACAO PUBLICA EM:POSTES COM ALTURA DE MONTAGEM ATE 12,00M(EXCLUSIVE),POSTES ORNAMENTAIS,TUNEIS,MONUMENTOS OU FACHADAS,SENDO A TURMA DE REPAROS COMPOSTA DE 1 MONTADOR E 2 AJUDANTES.HORARIO NOTURNO</t>
  </si>
  <si>
    <t>SERVICO DE MANUTENCAO DE ILUMINACAO PUBLICA EM:POSTES COM ALTURA DE MONTAGEM DE 12,00M(INCLUSIVE)ATE 30,00M(INCLUSIVE),POSTES ORNAMENTAIS,TUNEIS,MONUMENTOS OU FACHADAS.SENDO HORARIO DIURNO</t>
  </si>
  <si>
    <t>SERVICO DE MANUTENCAO DE ILUMINACAO PUBLICA EM POSTES COM ALTURA DE MONTAGEM DE 12,00M(INCLUSIVE)ATE 30,00M(INCLUSIVE),SENDO A TURMA DE REPAROS COMPOSTA DE 1 MONTADOR E 5 AJUDANTES</t>
  </si>
  <si>
    <t>SERVICO DE MANUTENCAO DE ILUMINACAO PUBLICA NO PARQUE DO FLAMENGO EM SUBESTACOES E EM POSTES COM ALTURA DE MONTAGEM ATE45,00M(INCLUSIVE),COM UTILIZACAO DE ANDAIME,EXCLUSIVE O ANDAIME</t>
  </si>
  <si>
    <t>SERVICO DE MANUTENCAO DE ILUMINACAO PUBLICA NO PARQUE DO FLAMENGO EM SUBESTACOES E EM POSTES COM ALTURA DE MONTAGEM ATE45,00M(INCLUSIVE),SENDO A TURMA DE REPAROS COMPOSTA DE 1 MONTADOR E 9 AJUDANTES,COM UTILIZACAO DE ANDAIME,EXCLUSIVE O ANDAIME</t>
  </si>
  <si>
    <t>SERVICO DE APOIO AS INSTALACOES REQUERIDAS A EMPREITEIRA,SENDO 1 ESCRITURARIO, HORARIO DIURNO</t>
  </si>
  <si>
    <t>SERVICO DE APOIO AS INSTALACOES REQUERIDAS A EMPREITEIRA,SENDO 1 DIGITADOR,HORARIO DIURNO</t>
  </si>
  <si>
    <t>SERVICO DE APOIO AS INSTALACOES REQUERIDAS A EMPREITEIRA,SENDO 1 ALMOXARIFE E 3 AJUDANTES DE MONTADOR, HORARIO DIURNO</t>
  </si>
  <si>
    <t>SERVICO DE APOIO AS INSTALACOES REQUERIDAS A EMPREITEIRA,SENDO 1 MOTORISTA, HORARIO DIURNO</t>
  </si>
  <si>
    <t>SERVICO DE APOIO AS INSTALACOES REQUERIDAS A EMPREITEIRA,SENDO 1 MOTORISTA, HORARIO NOTURNO</t>
  </si>
  <si>
    <t>SERVICO DE APOIO AS INSTALACOES REQUERIDAS A EMPREITEIRA,SENDO 1 MOTORISTA E OPERADOR DE GUINDAUTO.HORARIO DIURNO</t>
  </si>
  <si>
    <t>SERVICO DE APOIO AS INSTALACOES REQUERIDAS A EMPREITEIRA,SENDO 1 MOTORISTA E OPERADOR DE GUINDAUTO.HORARIO NOTURNO</t>
  </si>
  <si>
    <t>SERVICO DE APOIO AS INSTALACOES REQUERIDAS A EMPREITARIA,SENDO 1 ENGENHEIRO ELETRICISTA,COM NO MINIMO,4 ANOS DE EXPERIENCIA NO SERVICO.HORARIO DIURNO</t>
  </si>
  <si>
    <t>SERVICO DE APOIO AS INSTALACOES REQUERIDAS A EMPREITEIRA,SENDO 1 ASSISTENTE TECNICO PARA CADA 3(TRES)TURMAS NO MINIMO,OUPARA 4(QUATRO)TURMAS NO MAXIMO.HORARIO DIURNO</t>
  </si>
  <si>
    <t>SERVICO DE APOIO AS INSTALACOES REQUERIDAS A EMPREITARIA,SENDO 1 ELETROTECNICO,COM NO MINIMO 4 ANOS DE EXPERIENCIA NO SERVICO.HORARIO DIURNO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</si>
  <si>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</si>
  <si>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</si>
  <si>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</si>
  <si>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</si>
  <si>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</si>
  <si>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</si>
  <si>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SEMEADURA EM SACOS PLASTICOS ATRAVES DE SERINGA.CUSTO VALIDOPARA CADA 100 UNIDADES</t>
  </si>
  <si>
    <t>REPICAGEM E DESBASTE DAS MUDAS DE ESSENCIAS FLORESTAIS.CUSTOVALIDO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</si>
  <si>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</si>
  <si>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</si>
  <si>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</si>
  <si>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</si>
  <si>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X0,15MM.FORNECIMENTO</t>
  </si>
  <si>
    <t>SACO PLASTICO PARA PRODUCAO DE MUDAS NA MEDIA DE (20X30)CM X0,20MM.FORNECIMENTO</t>
  </si>
  <si>
    <t>SACO PLASTICO PARA PRODUCAO DE MUDAS NA MEDIA DE (28X35)CM X0,22MM.FORNECIMENTO</t>
  </si>
  <si>
    <t>MUDAS NATIVAS DE ESSENCIAS FLORESTAIS ATE 1,00M DE ALTURA.FORNECIMENTO</t>
  </si>
  <si>
    <t>MUDAS EXOTICAS DE ESSENCIAS FLORESTAIS (EUCALIPTOS) ATE 30CMDE ALTURA.FORNECIMENTO</t>
  </si>
  <si>
    <t>MUDAS EXOTICAS DE ESSENCIAS FLORESTAIS (PINUS) ATE 30CM DE ALTURA.FORNECIMENTO</t>
  </si>
  <si>
    <t>MUDAS DE ESSENCIAS FLORESTAIS DE 30CM A 50CM DE ALTURA,TIPOSABIA,MARICA,TREMA,AROEIRA,IPES,PAU-FERRO E SIMILARES.FORNE-CIMENTO</t>
  </si>
  <si>
    <t>ROCADA MANUAL DE VEGETACAO DENSA COM FOICE</t>
  </si>
  <si>
    <t>ROCADA MANUAL DE VEGETACAO LEVE COM FOICE</t>
  </si>
  <si>
    <t>DESTOCA COM ENXADAO</t>
  </si>
  <si>
    <t>ENLEIRAMENTO MANUAL DE VEGETACAO</t>
  </si>
  <si>
    <t>CONSTRUCAO DE ESTRADAS DE CIRCULACAO COM TRATOR DE ESTEIRAS</t>
  </si>
  <si>
    <t>ROCADO DE VEGETACAO COM ROCADEIRA COSTAL MOTORIZADA</t>
  </si>
  <si>
    <t>ROCADO DE VEGETACAO COM TRATOR DE PNEUS E ROCADEIRA</t>
  </si>
  <si>
    <t>ENLEIRAMENTO MECANICO DE VEGETACAO COM TRATOR DE ESTEIRAS</t>
  </si>
  <si>
    <t>ARACAO DO SOLO A 20CM DE PROFUNDIDADE COM TRATOR DE PNEUS EARADO DE DISCO</t>
  </si>
  <si>
    <t>GRADEACAO DO SOLO COM TRATOR DE PNEUS E GRADE DE DISCOS</t>
  </si>
  <si>
    <t>PREPARO DE PIQUETES DE BAMBU DE 1,00M DE ALTURA,PARA ALINHAMENTO E MARCACAO DE COVAS.CUSTO VALIDO PARA CADA 100 UNIDADES</t>
  </si>
  <si>
    <t>ABERTURA OU CAPINA DE FAIXAS DE 1,00M DE LARGURA</t>
  </si>
  <si>
    <t>DISTRIBUICAO DE MUDAS EXOTICAS DE ESSENCIAS FLORESTAIS.CUSTOVALIDO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</si>
  <si>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</si>
  <si>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</si>
  <si>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VALIDOPARA CADA 100 UNIDADES</t>
  </si>
  <si>
    <t>PLANTIO DE MUDAS NATIVAS DE ESSENCIAS FLORESTAIS ATE 1,00M DE ALTURA,EXCLUSIVE AS MUDAS.CUSTO VALIDO PARA CADA 100 UNIDADES</t>
  </si>
  <si>
    <t>COLOCACAO DE COBERTURA MORTA (MULCH) AO REDOR DAS PLANTAS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</si>
  <si>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</si>
  <si>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</si>
  <si>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</si>
  <si>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</si>
  <si>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</si>
  <si>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</si>
  <si>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</si>
  <si>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</si>
  <si>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</si>
  <si>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</si>
  <si>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</si>
  <si>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</si>
  <si>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</si>
  <si>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</si>
  <si>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</si>
  <si>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</si>
  <si>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FORNECIMENTODA MUDA</t>
  </si>
  <si>
    <t>APLICACAO DE FORMICIDA GRANULADA.FORNECIMENTO E APLICACAO</t>
  </si>
  <si>
    <t>APLICACAO DE HERBICIDA ROUND UP.FORNECIMENTO E APLICACAO</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</si>
  <si>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</si>
  <si>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</si>
  <si>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</si>
  <si>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</si>
  <si>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</si>
  <si>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</si>
  <si>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</si>
  <si>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GOLASDE ARVORE,INCLUSIVE LIMPEZA E REVOLVIMENTO DE SOLO.FORNECIMENTO E APLICACAO</t>
  </si>
  <si>
    <t>COMBATE A COLONIA DE CUPINS EM ARVORES ATRAVES DO METODO PORISCAGEM (CUSTO VALIDO PARA UM MINIMO DE 30 ARVORES)</t>
  </si>
  <si>
    <t>CONTROLE QUIMICO DE ESPECIES VEGETAIS DE QUALQUER NATUREZA.FORNECIMENTO E APLICACAO</t>
  </si>
  <si>
    <t>COROAMENTO DAS PLANTAS COM 1,00M DE DIAMETRO.CUSTO VALIDO PARA CADA 100 UNIDADES</t>
  </si>
  <si>
    <t>ARRANCAMENTO E REPLANTIO DE ARBUSTO COM ATE 2M DE ALTURA</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</si>
  <si>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</si>
  <si>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</si>
  <si>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</si>
  <si>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</si>
  <si>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</si>
  <si>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</si>
  <si>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</si>
  <si>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</si>
  <si>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DENDROCIRURGIA EM ESPECIES VEGETAIS DE QUALQUER NATUREZA</t>
  </si>
  <si>
    <t>PINCELAMENTO EM LESAO DE ESPECIES VEGETAIS DE QUALQUER NATUREZA</t>
  </si>
  <si>
    <t>RETUTORAMENTO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</si>
  <si>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</si>
  <si>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</si>
  <si>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</si>
  <si>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</si>
  <si>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</si>
  <si>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</si>
  <si>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CADA100 UNIDADES</t>
  </si>
  <si>
    <t>ABATER,DESGALHAR E TORAR COM MACHADO,SEM EMPILHAR</t>
  </si>
  <si>
    <t>ABATER,DESGALHAR E TORAR COM MACHADO,COM EMPILHAMENTO MANUAL</t>
  </si>
  <si>
    <t>ABATER,DESGALHAR E DESTOPAR COM MACHADO.CUSTO VALIDO PARA CADA 100 UNIDADES</t>
  </si>
  <si>
    <t>DESCASCAMENTO MANUAL COM FACAO</t>
  </si>
  <si>
    <t>EXTRACAO DE MADEIRA COM ARGOLAO (1 PESSOA),DISTANCIA DE 150,00M</t>
  </si>
  <si>
    <t>EXTRACAO DE MADEIRA POR TRANSPORTE PRIMARIO MANUAL (TORETEDE 1,20M),DISTANCIA DE 100,00M</t>
  </si>
  <si>
    <t>ARRASTE MANUAL DE VAROES,DISTANCIA DE 100,00M</t>
  </si>
  <si>
    <t>TRANSPORTE PRIMARIO DE MADEIRA COM TRATOR DE PNEUS E GUINCHOCARREGADOR</t>
  </si>
  <si>
    <t>ACO CA-50,DIAM. DE 5/8" A 1" (MEDIA)</t>
  </si>
  <si>
    <t>ACO CA-50,DIAMETRO DE 32MM (1.1/4"),MEDIA</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</si>
  <si>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</si>
  <si>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</si>
  <si>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</si>
  <si>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</si>
  <si>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</si>
  <si>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</si>
  <si>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REFL.GRAUTECNICO,GRAU ALTA INTENSIDADE/PELICULA P/LEGENDA.FORN.E APLIC.</t>
  </si>
  <si>
    <t>REVESTIMENTOS PLACAS ACO P/SINALIZACAO VERT.C/PELICULA REFL.GRAU TECNICO,GRAU DIAMANTE/PELICULA P/LEGENDA.FORN.E APLIC.</t>
  </si>
  <si>
    <t>VAC-ALL ASPIRADORA MEC.ARMAZENAGEM 8,6M3.</t>
  </si>
  <si>
    <t>WAGON DRILL.</t>
  </si>
  <si>
    <t>USINA DE SOLOS CAPACIDADE 540T/H,MOTOR 100CV.</t>
  </si>
  <si>
    <t>ESCAVADEIRA DE ESTEIRA CLAM-SHELL,0,38M3.</t>
  </si>
  <si>
    <t>ESCAVADEIRA DE ESTEIRA CLAM-SHELL, 0,57M3.</t>
  </si>
  <si>
    <t>ESCAVADEIRA DE ESTEIRA DRAGLINE, 0,76M3.</t>
  </si>
  <si>
    <t>ARRUELA BORR.P/FLANGE 350MM.</t>
  </si>
  <si>
    <t>ARRUELA BORR.P/FLANGE 400MM.</t>
  </si>
  <si>
    <t>ARRUELA BORR.P/FLANGE 500MM.</t>
  </si>
  <si>
    <t>ARRUELA BORR.P/FLANGE 600MM.</t>
  </si>
  <si>
    <t>ARRUELA BORR.P/FLANGE 700MM.</t>
  </si>
  <si>
    <t>ARRUELA BORR.P/FLANGE 800MM.</t>
  </si>
  <si>
    <t>ARRUELA BORR.P/FLANGE 900MM.</t>
  </si>
  <si>
    <t>ARRUELA BORR.P/FLANGE 1000MM.</t>
  </si>
  <si>
    <t>ARRUELA BORR.P/FLANGE 1200MM.</t>
  </si>
  <si>
    <t>PARAFUSO P/FLANGE 24X100MM.</t>
  </si>
  <si>
    <t>PARAFUSO P/FLANGE 27X120MM.</t>
  </si>
  <si>
    <t>PARAFUSO P/FLANGE 30X130MM.</t>
  </si>
  <si>
    <t>PARAFUSO P/FLANGE 33X130MM.</t>
  </si>
  <si>
    <t>PARAFUSO P/FLANGE 36X140MM.</t>
  </si>
  <si>
    <t>PARAFUSO P/FLANGE 39X150MM.</t>
  </si>
  <si>
    <t>PARAFUSO P/FLANGE 45X180MM.</t>
  </si>
  <si>
    <t>ARRUELA BORRACHA PARA FLANGE 450MM</t>
  </si>
  <si>
    <t>ARRUELA DE BORRACHA PARA FLANGE 1400MM</t>
  </si>
  <si>
    <t>ARRUELA DE BORRACHA PARA FLANGE 1500MM</t>
  </si>
  <si>
    <t>DESGASTE DE DENTES E PORTA DENTES</t>
  </si>
  <si>
    <t>TELA DE ARAME GALVANIZADO,REVESTIDO EM PVC,FIO Nº 12 DE 75MM</t>
  </si>
  <si>
    <t>PINUS,PECA 2,5 X 5CM</t>
  </si>
  <si>
    <t>PINUS,PECA 2,5 X 10CM.</t>
  </si>
  <si>
    <t>PERFURACAO MANUAL, PRODUCAO MEDIA BRUTA EM TORNO DE 2,00M/H</t>
  </si>
  <si>
    <t>PERFURACAO MANUAL, PRODUCAO MEDIA BRUTA EM TORNO DE 0,50M/H</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</si>
  <si>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</si>
  <si>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</si>
  <si>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</si>
  <si>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FORN E COLOC. EM ENCOSTA DE MARCOS TOPOGRAFICOS DE CONCRETOCOM PINO DE REFERENCIA DE LATAO.</t>
  </si>
  <si>
    <t>IMPRIMACAO DE BASE DE PAVIMENTACAO DE ACORDO COM AS INSTRUCOES PARA EXECUCAO DO DER-RJ</t>
  </si>
  <si>
    <t>PAVIMENTACAO COM PARALELEPIPEDOS SENDO REJUNTAMENTO COM BETUME E CASCALINHO</t>
  </si>
  <si>
    <t>PINTURA DE LIGACAO DE ACORDO COM AS INSTRUCOES PARA EXECUCAODO DER-RJ</t>
  </si>
  <si>
    <t>MOLDAGEM E COLETA DE CORPO DE PROVA,CONSIDERANDO O TRANSPORTE PARA UMA DISTANCIA DE ATE 100KM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</si>
  <si>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</si>
  <si>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</si>
  <si>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</si>
  <si>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</si>
  <si>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TUBO CA-1 CONC.ARMADO P/GALERIAS AGUAS PLUVIAIS C/0,80M DIAM. FORN.MATERIAIS COM AREIA+CIMENTO 1:4. FORNEC.E ASSENTAM.</t>
  </si>
  <si>
    <t>PINUS,PECA 1" X 12" E 1" X 9".</t>
  </si>
  <si>
    <t>CONCRETO DOSADO RACIONALMENTE PARA UMA RESISTENCIA A COMPRESSAO DE 15MPA,USANDO AGREGADO GRAUDO (BRITA 0),COMPREENDENDOAPENAS O FORNECIMENTO DOS MATERIAIS,INCLUSIVE 5% DE PERDAS.</t>
  </si>
  <si>
    <t>01.001.0001-A</t>
  </si>
  <si>
    <t>01.001.0002-A</t>
  </si>
  <si>
    <t>01.001.0003-A</t>
  </si>
  <si>
    <t>01.001.0004-A</t>
  </si>
  <si>
    <t>01.001.0005-A</t>
  </si>
  <si>
    <t>01.001.0006-A</t>
  </si>
  <si>
    <t>01.001.0007-A</t>
  </si>
  <si>
    <t>01.001.0008-A</t>
  </si>
  <si>
    <t>01.001.0009-A</t>
  </si>
  <si>
    <t>01.001.0010-A</t>
  </si>
  <si>
    <t>01.001.0011-A</t>
  </si>
  <si>
    <t>01.001.0012-A</t>
  </si>
  <si>
    <t>01.001.0013-A</t>
  </si>
  <si>
    <t>01.001.0014-A</t>
  </si>
  <si>
    <t>01.001.0015-A</t>
  </si>
  <si>
    <t>01.001.0016-A</t>
  </si>
  <si>
    <t>01.001.0017-A</t>
  </si>
  <si>
    <t>01.001.0018-A</t>
  </si>
  <si>
    <t>01.001.0019-A</t>
  </si>
  <si>
    <t>01.001.0020-A</t>
  </si>
  <si>
    <t>01.001.0021-A</t>
  </si>
  <si>
    <t>01.001.0022-A</t>
  </si>
  <si>
    <t>01.001.0023-A</t>
  </si>
  <si>
    <t>01.001.0024-A</t>
  </si>
  <si>
    <t>01.001.0025-A</t>
  </si>
  <si>
    <t>01.001.0026-A</t>
  </si>
  <si>
    <t>01.001.0027-A</t>
  </si>
  <si>
    <t>01.001.0028-A</t>
  </si>
  <si>
    <t>01.001.0029-A</t>
  </si>
  <si>
    <t>01.001.0030-A</t>
  </si>
  <si>
    <t>01.001.0031-A</t>
  </si>
  <si>
    <t>01.001.0032-A</t>
  </si>
  <si>
    <t>01.001.0033-A</t>
  </si>
  <si>
    <t>01.001.0034-A</t>
  </si>
  <si>
    <t>01.001.0035-A</t>
  </si>
  <si>
    <t>01.001.0036-A</t>
  </si>
  <si>
    <t>01.001.0037-A</t>
  </si>
  <si>
    <t>01.001.0038-A</t>
  </si>
  <si>
    <t>01.001.0039-A</t>
  </si>
  <si>
    <t>01.001.0040-A</t>
  </si>
  <si>
    <t>01.001.0042-A</t>
  </si>
  <si>
    <t>01.001.0043-A</t>
  </si>
  <si>
    <t>01.001.0044-A</t>
  </si>
  <si>
    <t>01.001.0046-A</t>
  </si>
  <si>
    <t>01.001.0047-A</t>
  </si>
  <si>
    <t>01.001.0048-A</t>
  </si>
  <si>
    <t>01.001.0049-A</t>
  </si>
  <si>
    <t>01.001.0050-A</t>
  </si>
  <si>
    <t>01.001.0051-A</t>
  </si>
  <si>
    <t>01.001.0052-A</t>
  </si>
  <si>
    <t>01.001.0053-A</t>
  </si>
  <si>
    <t>01.001.0054-A</t>
  </si>
  <si>
    <t>01.001.0055-A</t>
  </si>
  <si>
    <t>01.001.0056-A</t>
  </si>
  <si>
    <t>01.001.0057-A</t>
  </si>
  <si>
    <t>01.001.0059-A</t>
  </si>
  <si>
    <t>01.001.0060-A</t>
  </si>
  <si>
    <t>01.001.0061-A</t>
  </si>
  <si>
    <t>01.001.0062-A</t>
  </si>
  <si>
    <t>01.001.0063-A</t>
  </si>
  <si>
    <t>01.001.0064-A</t>
  </si>
  <si>
    <t>01.001.0065-A</t>
  </si>
  <si>
    <t>01.001.0066-A</t>
  </si>
  <si>
    <t>01.001.0068-A</t>
  </si>
  <si>
    <t>01.001.0069-A</t>
  </si>
  <si>
    <t>01.001.0071-A</t>
  </si>
  <si>
    <t>01.001.0073-A</t>
  </si>
  <si>
    <t>01.001.0075-B</t>
  </si>
  <si>
    <t>01.001.0076-A</t>
  </si>
  <si>
    <t>01.001.0077-A</t>
  </si>
  <si>
    <t>01.001.0078-A</t>
  </si>
  <si>
    <t>01.001.0081-A</t>
  </si>
  <si>
    <t>01.001.0082-A</t>
  </si>
  <si>
    <t>01.001.0083-A</t>
  </si>
  <si>
    <t>01.001.0084-A</t>
  </si>
  <si>
    <t>01.001.0085-A</t>
  </si>
  <si>
    <t>01.001.0086-A</t>
  </si>
  <si>
    <t>01.001.0087-A</t>
  </si>
  <si>
    <t>01.001.0088-A</t>
  </si>
  <si>
    <t>01.001.0089-A</t>
  </si>
  <si>
    <t>01.001.0090-A</t>
  </si>
  <si>
    <t>01.001.0091-A</t>
  </si>
  <si>
    <t>01.001.0092-A</t>
  </si>
  <si>
    <t>01.001.0093-A</t>
  </si>
  <si>
    <t>01.001.0094-A</t>
  </si>
  <si>
    <t>01.001.0095-A</t>
  </si>
  <si>
    <t>01.001.0096-A</t>
  </si>
  <si>
    <t>01.001.0097-A</t>
  </si>
  <si>
    <t>01.001.0098-A</t>
  </si>
  <si>
    <t>01.001.0121-A</t>
  </si>
  <si>
    <t>01.001.0123-A</t>
  </si>
  <si>
    <t>01.001.0124-A</t>
  </si>
  <si>
    <t>01.001.0125-A</t>
  </si>
  <si>
    <t>01.001.0126-A</t>
  </si>
  <si>
    <t>01.001.0127-A</t>
  </si>
  <si>
    <t>01.001.0128-A</t>
  </si>
  <si>
    <t>01.001.0129-A</t>
  </si>
  <si>
    <t>01.001.0130-A</t>
  </si>
  <si>
    <t>01.001.0131-A</t>
  </si>
  <si>
    <t>01.001.0132-A</t>
  </si>
  <si>
    <t>01.001.0133-A</t>
  </si>
  <si>
    <t>01.001.0134-A</t>
  </si>
  <si>
    <t>01.001.0135-A</t>
  </si>
  <si>
    <t>01.001.0136-A</t>
  </si>
  <si>
    <t>01.001.0137-A</t>
  </si>
  <si>
    <t>01.001.0138-A</t>
  </si>
  <si>
    <t>01.001.0139-A</t>
  </si>
  <si>
    <t>01.001.0140-A</t>
  </si>
  <si>
    <t>01.001.0141-A</t>
  </si>
  <si>
    <t>01.001.0143-A</t>
  </si>
  <si>
    <t>01.001.0144-A</t>
  </si>
  <si>
    <t>01.001.0145-A</t>
  </si>
  <si>
    <t>01.001.0147-A</t>
  </si>
  <si>
    <t>01.001.0148-A</t>
  </si>
  <si>
    <t>01.001.0149-A</t>
  </si>
  <si>
    <t>01.001.0150-A</t>
  </si>
  <si>
    <t>01.001.0151-A</t>
  </si>
  <si>
    <t>01.001.0152-A</t>
  </si>
  <si>
    <t>01.001.0160-A</t>
  </si>
  <si>
    <t>01.001.0161-A</t>
  </si>
  <si>
    <t>01.001.0162-A</t>
  </si>
  <si>
    <t>01.001.0163-A</t>
  </si>
  <si>
    <t>01.001.0164-A</t>
  </si>
  <si>
    <t>01.001.0165-A</t>
  </si>
  <si>
    <t>01.001.0166-A</t>
  </si>
  <si>
    <t>01.001.0167-A</t>
  </si>
  <si>
    <t>01.001.0168-A</t>
  </si>
  <si>
    <t>01.001.0169-A</t>
  </si>
  <si>
    <t>01.001.0170-A</t>
  </si>
  <si>
    <t>01.001.0171-A</t>
  </si>
  <si>
    <t>01.001.0172-A</t>
  </si>
  <si>
    <t>01.001.0173-A</t>
  </si>
  <si>
    <t>01.001.0174-A</t>
  </si>
  <si>
    <t>01.001.0175-A</t>
  </si>
  <si>
    <t>01.001.0176-A</t>
  </si>
  <si>
    <t>01.001.0177-A</t>
  </si>
  <si>
    <t>01.001.0178-A</t>
  </si>
  <si>
    <t>01.001.0179-A</t>
  </si>
  <si>
    <t>01.001.0180-A</t>
  </si>
  <si>
    <t>01.001.0181-A</t>
  </si>
  <si>
    <t>01.001.0182-A</t>
  </si>
  <si>
    <t>01.001.0183-A</t>
  </si>
  <si>
    <t>01.001.0184-A</t>
  </si>
  <si>
    <t>01.001.0185-A</t>
  </si>
  <si>
    <t>01.001.0186-A</t>
  </si>
  <si>
    <t>01.001.0187-A</t>
  </si>
  <si>
    <t>01.001.0188-A</t>
  </si>
  <si>
    <t>01.001.0189-A</t>
  </si>
  <si>
    <t>01.001.0190-A</t>
  </si>
  <si>
    <t>01.001.0191-A</t>
  </si>
  <si>
    <t>01.001.0192-A</t>
  </si>
  <si>
    <t>01.001.0193-A</t>
  </si>
  <si>
    <t>01.001.0194-A</t>
  </si>
  <si>
    <t>01.001.0195-A</t>
  </si>
  <si>
    <t>01.001.0196-A</t>
  </si>
  <si>
    <t>01.001.0197-A</t>
  </si>
  <si>
    <t>01.001.0198-A</t>
  </si>
  <si>
    <t>01.001.0199-A</t>
  </si>
  <si>
    <t>01.001.0200-A</t>
  </si>
  <si>
    <t>01.001.0201-A</t>
  </si>
  <si>
    <t>01.001.0202-A</t>
  </si>
  <si>
    <t>01.001.0203-A</t>
  </si>
  <si>
    <t>01.001.0204-A</t>
  </si>
  <si>
    <t>01.001.0205-A</t>
  </si>
  <si>
    <t>01.001.0206-A</t>
  </si>
  <si>
    <t>01.001.0208-A</t>
  </si>
  <si>
    <t>01.001.0209-A</t>
  </si>
  <si>
    <t>01.001.0210-A</t>
  </si>
  <si>
    <t>01.001.0220-A</t>
  </si>
  <si>
    <t>01.001.0221-A</t>
  </si>
  <si>
    <t>01.001.0222-A</t>
  </si>
  <si>
    <t>01.001.0223-A</t>
  </si>
  <si>
    <t>01.001.0224-A</t>
  </si>
  <si>
    <t>01.001.0225-A</t>
  </si>
  <si>
    <t>01.001.0226-A</t>
  </si>
  <si>
    <t>01.001.0227-A</t>
  </si>
  <si>
    <t>01.001.0228-A</t>
  </si>
  <si>
    <t>01.001.0229-A</t>
  </si>
  <si>
    <t>01.001.0230-A</t>
  </si>
  <si>
    <t>01.001.0231-A</t>
  </si>
  <si>
    <t>01.001.0232-A</t>
  </si>
  <si>
    <t>01.001.0233-A</t>
  </si>
  <si>
    <t>01.001.0234-A</t>
  </si>
  <si>
    <t>01.001.0235-A</t>
  </si>
  <si>
    <t>01.001.0236-A</t>
  </si>
  <si>
    <t>01.001.0237-A</t>
  </si>
  <si>
    <t>01.001.0238-A</t>
  </si>
  <si>
    <t>01.001.0239-A</t>
  </si>
  <si>
    <t>01.001.0240-A</t>
  </si>
  <si>
    <t>01.001.0241-A</t>
  </si>
  <si>
    <t>01.001.0242-A</t>
  </si>
  <si>
    <t>01.001.0243-A</t>
  </si>
  <si>
    <t>01.001.0244-A</t>
  </si>
  <si>
    <t>01.001.0245-A</t>
  </si>
  <si>
    <t>01.001.0246-A</t>
  </si>
  <si>
    <t>01.001.0247-A</t>
  </si>
  <si>
    <t>01.001.0248-A</t>
  </si>
  <si>
    <t>01.001.0249-A</t>
  </si>
  <si>
    <t>01.001.0250-A</t>
  </si>
  <si>
    <t>01.001.0251-A</t>
  </si>
  <si>
    <t>01.001.0252-A</t>
  </si>
  <si>
    <t>01.001.0253-A</t>
  </si>
  <si>
    <t>01.001.0254-A</t>
  </si>
  <si>
    <t>01.001.0255-A</t>
  </si>
  <si>
    <t>01.001.0256-A</t>
  </si>
  <si>
    <t>01.001.0257-A</t>
  </si>
  <si>
    <t>01.001.0258-A</t>
  </si>
  <si>
    <t>01.001.0259-A</t>
  </si>
  <si>
    <t>01.001.0260-A</t>
  </si>
  <si>
    <t>01.001.0261-A</t>
  </si>
  <si>
    <t>01.001.0262-A</t>
  </si>
  <si>
    <t>01.001.0263-A</t>
  </si>
  <si>
    <t>01.001.0264-A</t>
  </si>
  <si>
    <t>01.001.0265-A</t>
  </si>
  <si>
    <t>01.001.0266-A</t>
  </si>
  <si>
    <t>01.001.0267-A</t>
  </si>
  <si>
    <t>01.001.0268-A</t>
  </si>
  <si>
    <t>01.001.0269-A</t>
  </si>
  <si>
    <t>01.001.0270-A</t>
  </si>
  <si>
    <t>01.001.0271-A</t>
  </si>
  <si>
    <t>01.001.0272-A</t>
  </si>
  <si>
    <t>01.001.0273-A</t>
  </si>
  <si>
    <t>01.001.0274-A</t>
  </si>
  <si>
    <t>01.001.0275-A</t>
  </si>
  <si>
    <t>01.001.0278-A</t>
  </si>
  <si>
    <t>01.001.0279-A</t>
  </si>
  <si>
    <t>01.001.0280-A</t>
  </si>
  <si>
    <t>01.001.0281-A</t>
  </si>
  <si>
    <t>01.001.0290-A</t>
  </si>
  <si>
    <t>01.001.0298-A</t>
  </si>
  <si>
    <t>01.001.0300-A</t>
  </si>
  <si>
    <t>01.001.0301-A</t>
  </si>
  <si>
    <t>01.001.0302-A</t>
  </si>
  <si>
    <t>01.001.0303-A</t>
  </si>
  <si>
    <t>01.001.0304-A</t>
  </si>
  <si>
    <t>01.001.0305-A</t>
  </si>
  <si>
    <t>01.001.0306-A</t>
  </si>
  <si>
    <t>01.001.0307-A</t>
  </si>
  <si>
    <t>01.001.0400-A</t>
  </si>
  <si>
    <t>01.001.0405-A</t>
  </si>
  <si>
    <t>01.001.0410-A</t>
  </si>
  <si>
    <t>01.001.9999-A</t>
  </si>
  <si>
    <t>01.002.0001-A</t>
  </si>
  <si>
    <t>01.002.0002-A</t>
  </si>
  <si>
    <t>01.002.0003-A</t>
  </si>
  <si>
    <t>01.002.0004-A</t>
  </si>
  <si>
    <t>01.002.0005-A</t>
  </si>
  <si>
    <t>01.002.0006-A</t>
  </si>
  <si>
    <t>01.002.0007-A</t>
  </si>
  <si>
    <t>01.002.0008-A</t>
  </si>
  <si>
    <t>01.002.0009-A</t>
  </si>
  <si>
    <t>01.002.0010-A</t>
  </si>
  <si>
    <t>01.002.0011-A</t>
  </si>
  <si>
    <t>01.002.0012-A</t>
  </si>
  <si>
    <t>01.002.0013-A</t>
  </si>
  <si>
    <t>01.002.0014-A</t>
  </si>
  <si>
    <t>01.002.0015-A</t>
  </si>
  <si>
    <t>01.002.0016-A</t>
  </si>
  <si>
    <t>01.002.0021-A</t>
  </si>
  <si>
    <t>01.002.0022-A</t>
  </si>
  <si>
    <t>01.002.0023-A</t>
  </si>
  <si>
    <t>01.002.0024-A</t>
  </si>
  <si>
    <t>01.002.0025-A</t>
  </si>
  <si>
    <t>01.002.0026-A</t>
  </si>
  <si>
    <t>01.002.0027-A</t>
  </si>
  <si>
    <t>01.002.0028-A</t>
  </si>
  <si>
    <t>01.002.0039-A</t>
  </si>
  <si>
    <t>01.002.0041-A</t>
  </si>
  <si>
    <t>01.002.0042-A</t>
  </si>
  <si>
    <t>01.002.0043-A</t>
  </si>
  <si>
    <t>01.002.0044-A</t>
  </si>
  <si>
    <t>01.002.0045-A</t>
  </si>
  <si>
    <t>01.002.0046-A</t>
  </si>
  <si>
    <t>01.002.0060-A</t>
  </si>
  <si>
    <t>01.002.0061-A</t>
  </si>
  <si>
    <t>01.002.0062-A</t>
  </si>
  <si>
    <t>01.002.0063-A</t>
  </si>
  <si>
    <t>01.002.0064-A</t>
  </si>
  <si>
    <t>01.002.0065-A</t>
  </si>
  <si>
    <t>01.002.0066-A</t>
  </si>
  <si>
    <t>01.002.0067-A</t>
  </si>
  <si>
    <t>01.002.0068-A</t>
  </si>
  <si>
    <t>01.002.0069-A</t>
  </si>
  <si>
    <t>01.002.0070-A</t>
  </si>
  <si>
    <t>01.002.0075-A</t>
  </si>
  <si>
    <t>01.002.0076-A</t>
  </si>
  <si>
    <t>01.002.0077-A</t>
  </si>
  <si>
    <t>01.002.0078-A</t>
  </si>
  <si>
    <t>01.002.0079-A</t>
  </si>
  <si>
    <t>01.002.0080-A</t>
  </si>
  <si>
    <t>01.002.0081-A</t>
  </si>
  <si>
    <t>01.002.0082-A</t>
  </si>
  <si>
    <t>01.002.0083-A</t>
  </si>
  <si>
    <t>01.002.0084-A</t>
  </si>
  <si>
    <t>01.002.0085-A</t>
  </si>
  <si>
    <t>01.002.9999-A</t>
  </si>
  <si>
    <t>01.003.0001-A</t>
  </si>
  <si>
    <t>01.003.0002-A</t>
  </si>
  <si>
    <t>01.003.0003-A</t>
  </si>
  <si>
    <t>01.003.0005-A</t>
  </si>
  <si>
    <t>01.003.0006-A</t>
  </si>
  <si>
    <t>01.003.0011-A</t>
  </si>
  <si>
    <t>01.003.0012-A</t>
  </si>
  <si>
    <t>01.003.0013-A</t>
  </si>
  <si>
    <t>01.003.0021-A</t>
  </si>
  <si>
    <t>01.003.0022-A</t>
  </si>
  <si>
    <t>01.003.0023-A</t>
  </si>
  <si>
    <t>01.003.0029-A</t>
  </si>
  <si>
    <t>01.003.0030-A</t>
  </si>
  <si>
    <t>01.003.0032-A</t>
  </si>
  <si>
    <t>01.003.0034-A</t>
  </si>
  <si>
    <t>01.003.0036-A</t>
  </si>
  <si>
    <t>01.003.0038-A</t>
  </si>
  <si>
    <t>01.003.0040-A</t>
  </si>
  <si>
    <t>01.003.0050-A</t>
  </si>
  <si>
    <t>01.003.0052-A</t>
  </si>
  <si>
    <t>01.003.0054-A</t>
  </si>
  <si>
    <t>01.003.0056-A</t>
  </si>
  <si>
    <t>01.003.9999-A</t>
  </si>
  <si>
    <t>01.004.0001-A</t>
  </si>
  <si>
    <t>01.004.0002-A</t>
  </si>
  <si>
    <t>01.004.0003-A</t>
  </si>
  <si>
    <t>01.004.0004-A</t>
  </si>
  <si>
    <t>01.004.0005-A</t>
  </si>
  <si>
    <t>01.004.0011-A</t>
  </si>
  <si>
    <t>01.004.0012-A</t>
  </si>
  <si>
    <t>01.004.0013-A</t>
  </si>
  <si>
    <t>01.004.0014-A</t>
  </si>
  <si>
    <t>01.004.0015-A</t>
  </si>
  <si>
    <t>01.004.0016-A</t>
  </si>
  <si>
    <t>01.004.0017-A</t>
  </si>
  <si>
    <t>01.004.0021-A</t>
  </si>
  <si>
    <t>01.004.0022-A</t>
  </si>
  <si>
    <t>01.004.0023-A</t>
  </si>
  <si>
    <t>01.004.0024-A</t>
  </si>
  <si>
    <t>01.004.0025-A</t>
  </si>
  <si>
    <t>01.004.0031-A</t>
  </si>
  <si>
    <t>01.004.0035-A</t>
  </si>
  <si>
    <t>01.004.0037-A</t>
  </si>
  <si>
    <t>01.004.0039-A</t>
  </si>
  <si>
    <t>01.004.0041-A</t>
  </si>
  <si>
    <t>01.004.0043-A</t>
  </si>
  <si>
    <t>01.004.0045-A</t>
  </si>
  <si>
    <t>01.004.0070-A</t>
  </si>
  <si>
    <t>01.004.0073-A</t>
  </si>
  <si>
    <t>01.004.0075-A</t>
  </si>
  <si>
    <t>01.004.0079-A</t>
  </si>
  <si>
    <t>01.004.0100-A</t>
  </si>
  <si>
    <t>01.004.0105-A</t>
  </si>
  <si>
    <t>01.004.0110-A</t>
  </si>
  <si>
    <t>01.004.0115-A</t>
  </si>
  <si>
    <t>01.004.0120-A</t>
  </si>
  <si>
    <t>01.004.0125-A</t>
  </si>
  <si>
    <t>01.004.0130-A</t>
  </si>
  <si>
    <t>01.004.0135-A</t>
  </si>
  <si>
    <t>01.004.0140-A</t>
  </si>
  <si>
    <t>01.004.0145-A</t>
  </si>
  <si>
    <t>01.004.9999-A</t>
  </si>
  <si>
    <t>01.005.0001-A</t>
  </si>
  <si>
    <t>01.005.0003-A</t>
  </si>
  <si>
    <t>01.005.0004-A</t>
  </si>
  <si>
    <t>01.005.0005-A</t>
  </si>
  <si>
    <t>01.005.0006-A</t>
  </si>
  <si>
    <t>01.005.0007-A</t>
  </si>
  <si>
    <t>01.005.0008-A</t>
  </si>
  <si>
    <t>01.005.0009-A</t>
  </si>
  <si>
    <t>01.005.0013-A</t>
  </si>
  <si>
    <t>01.005.0014-A</t>
  </si>
  <si>
    <t>01.005.0020-A</t>
  </si>
  <si>
    <t>01.005.0021-A</t>
  </si>
  <si>
    <t>01.005.0022-A</t>
  </si>
  <si>
    <t>01.005.9999-A</t>
  </si>
  <si>
    <t>01.006.0001-A</t>
  </si>
  <si>
    <t>01.006.0002-A</t>
  </si>
  <si>
    <t>01.006.0003-A</t>
  </si>
  <si>
    <t>01.006.0004-A</t>
  </si>
  <si>
    <t>01.006.0010-A</t>
  </si>
  <si>
    <t>01.006.9999-A</t>
  </si>
  <si>
    <t>01.007.0010-A</t>
  </si>
  <si>
    <t>01.007.0020-A</t>
  </si>
  <si>
    <t>01.007.0025-A</t>
  </si>
  <si>
    <t>01.007.0030-A</t>
  </si>
  <si>
    <t>01.007.0080-A</t>
  </si>
  <si>
    <t>01.007.0081-A</t>
  </si>
  <si>
    <t>01.007.0085-A</t>
  </si>
  <si>
    <t>01.007.9999-A</t>
  </si>
  <si>
    <t>01.008.0050-A</t>
  </si>
  <si>
    <t>01.008.0100-A</t>
  </si>
  <si>
    <t>01.008.0200-A</t>
  </si>
  <si>
    <t>01.008.9999-A</t>
  </si>
  <si>
    <t>01.009.0050-A</t>
  </si>
  <si>
    <t>01.009.0100-A</t>
  </si>
  <si>
    <t>01.009.0200-A</t>
  </si>
  <si>
    <t>01.009.9999-A</t>
  </si>
  <si>
    <t>01.016.0001-A</t>
  </si>
  <si>
    <t>01.016.0002-A</t>
  </si>
  <si>
    <t>01.016.0003-A</t>
  </si>
  <si>
    <t>01.016.0004-A</t>
  </si>
  <si>
    <t>01.016.0005-A</t>
  </si>
  <si>
    <t>01.016.0006-A</t>
  </si>
  <si>
    <t>01.016.0007-A</t>
  </si>
  <si>
    <t>01.016.0008-A</t>
  </si>
  <si>
    <t>01.016.0009-A</t>
  </si>
  <si>
    <t>01.016.0010-A</t>
  </si>
  <si>
    <t>01.016.0011-A</t>
  </si>
  <si>
    <t>01.016.0012-A</t>
  </si>
  <si>
    <t>01.016.0020-A</t>
  </si>
  <si>
    <t>01.016.0021-A</t>
  </si>
  <si>
    <t>01.016.0030-A</t>
  </si>
  <si>
    <t>01.016.0031-A</t>
  </si>
  <si>
    <t>01.016.0032-A</t>
  </si>
  <si>
    <t>01.016.0033-A</t>
  </si>
  <si>
    <t>01.016.0034-A</t>
  </si>
  <si>
    <t>01.016.0035-A</t>
  </si>
  <si>
    <t>01.016.0036-A</t>
  </si>
  <si>
    <t>01.016.0037-A</t>
  </si>
  <si>
    <t>01.016.0050-A</t>
  </si>
  <si>
    <t>01.016.0051-A</t>
  </si>
  <si>
    <t>01.016.0052-A</t>
  </si>
  <si>
    <t>01.016.0060-A</t>
  </si>
  <si>
    <t>01.016.0061-A</t>
  </si>
  <si>
    <t>01.016.0062-A</t>
  </si>
  <si>
    <t>01.016.0063-A</t>
  </si>
  <si>
    <t>01.016.0064-A</t>
  </si>
  <si>
    <t>01.016.0067-A</t>
  </si>
  <si>
    <t>01.016.0070-A</t>
  </si>
  <si>
    <t>01.016.0080-A</t>
  </si>
  <si>
    <t>01.016.0081-A</t>
  </si>
  <si>
    <t>01.016.0082-A</t>
  </si>
  <si>
    <t>01.016.0083-A</t>
  </si>
  <si>
    <t>01.016.0084-A</t>
  </si>
  <si>
    <t>01.016.0085-A</t>
  </si>
  <si>
    <t>01.016.0086-A</t>
  </si>
  <si>
    <t>01.016.0087-A</t>
  </si>
  <si>
    <t>01.016.0090-A</t>
  </si>
  <si>
    <t>01.016.0092-A</t>
  </si>
  <si>
    <t>01.016.0100-A</t>
  </si>
  <si>
    <t>01.016.0150-A</t>
  </si>
  <si>
    <t>01.016.0152-A</t>
  </si>
  <si>
    <t>01.016.0155-A</t>
  </si>
  <si>
    <t>01.016.0160-A</t>
  </si>
  <si>
    <t>01.016.0165-A</t>
  </si>
  <si>
    <t>01.016.0190-A</t>
  </si>
  <si>
    <t>01.016.0200-A</t>
  </si>
  <si>
    <t>01.016.0203-A</t>
  </si>
  <si>
    <t>01.016.0206-A</t>
  </si>
  <si>
    <t>01.016.0209-A</t>
  </si>
  <si>
    <t>01.016.0220-A</t>
  </si>
  <si>
    <t>01.016.0223-A</t>
  </si>
  <si>
    <t>01.016.0226-A</t>
  </si>
  <si>
    <t>01.016.0229-A</t>
  </si>
  <si>
    <t>01.016.0240-A</t>
  </si>
  <si>
    <t>01.016.0243-A</t>
  </si>
  <si>
    <t>01.016.0246-A</t>
  </si>
  <si>
    <t>01.016.0249-A</t>
  </si>
  <si>
    <t>01.016.9999-A</t>
  </si>
  <si>
    <t>01.017.0001-A</t>
  </si>
  <si>
    <t>01.017.0002-A</t>
  </si>
  <si>
    <t>01.017.0003-A</t>
  </si>
  <si>
    <t>01.017.0004-A</t>
  </si>
  <si>
    <t>01.017.0005-A</t>
  </si>
  <si>
    <t>01.017.0010-A</t>
  </si>
  <si>
    <t>01.017.9999-A</t>
  </si>
  <si>
    <t>01.018.0001-A</t>
  </si>
  <si>
    <t>01.018.0002-A</t>
  </si>
  <si>
    <t>01.018.9999-A</t>
  </si>
  <si>
    <t>01.019.0040-A</t>
  </si>
  <si>
    <t>01.019.0045-A</t>
  </si>
  <si>
    <t>01.019.0050-A</t>
  </si>
  <si>
    <t>01.019.0055-A</t>
  </si>
  <si>
    <t>01.019.0060-A</t>
  </si>
  <si>
    <t>01.019.0065-A</t>
  </si>
  <si>
    <t>01.019.0070-A</t>
  </si>
  <si>
    <t>01.019.0075-A</t>
  </si>
  <si>
    <t>01.019.0080-A</t>
  </si>
  <si>
    <t>01.019.9999-A</t>
  </si>
  <si>
    <t>01.020.0010-A</t>
  </si>
  <si>
    <t>01.020.9999-A</t>
  </si>
  <si>
    <t>01.050.0010-A</t>
  </si>
  <si>
    <t>01.050.0011-A</t>
  </si>
  <si>
    <t>01.050.0012-A</t>
  </si>
  <si>
    <t>01.050.0013-A</t>
  </si>
  <si>
    <t>01.050.0014-A</t>
  </si>
  <si>
    <t>01.050.0015-A</t>
  </si>
  <si>
    <t>01.050.0016-A</t>
  </si>
  <si>
    <t>01.050.0017-A</t>
  </si>
  <si>
    <t>01.050.0018-A</t>
  </si>
  <si>
    <t>01.050.0019-A</t>
  </si>
  <si>
    <t>01.050.0020-A</t>
  </si>
  <si>
    <t>01.050.0021-A</t>
  </si>
  <si>
    <t>01.050.0022-A</t>
  </si>
  <si>
    <t>01.050.0023-A</t>
  </si>
  <si>
    <t>01.050.0024-A</t>
  </si>
  <si>
    <t>01.050.0025-A</t>
  </si>
  <si>
    <t>01.050.0026-A</t>
  </si>
  <si>
    <t>01.050.0027-A</t>
  </si>
  <si>
    <t>01.050.0028-A</t>
  </si>
  <si>
    <t>01.050.0029-A</t>
  </si>
  <si>
    <t>01.050.0030-A</t>
  </si>
  <si>
    <t>01.050.0031-A</t>
  </si>
  <si>
    <t>01.050.0032-A</t>
  </si>
  <si>
    <t>01.050.0033-A</t>
  </si>
  <si>
    <t>01.050.0034-A</t>
  </si>
  <si>
    <t>01.050.0035-A</t>
  </si>
  <si>
    <t>01.050.0036-A</t>
  </si>
  <si>
    <t>01.050.0037-A</t>
  </si>
  <si>
    <t>01.050.0038-A</t>
  </si>
  <si>
    <t>01.050.0039-A</t>
  </si>
  <si>
    <t>01.050.0040-A</t>
  </si>
  <si>
    <t>01.050.0041-A</t>
  </si>
  <si>
    <t>01.050.0042-A</t>
  </si>
  <si>
    <t>01.050.0043-A</t>
  </si>
  <si>
    <t>01.050.0044-A</t>
  </si>
  <si>
    <t>01.050.0045-A</t>
  </si>
  <si>
    <t>01.050.0046-A</t>
  </si>
  <si>
    <t>01.050.0047-A</t>
  </si>
  <si>
    <t>01.050.0048-A</t>
  </si>
  <si>
    <t>01.050.0049-A</t>
  </si>
  <si>
    <t>01.050.0050-A</t>
  </si>
  <si>
    <t>01.050.0051-A</t>
  </si>
  <si>
    <t>01.050.0052-A</t>
  </si>
  <si>
    <t>01.050.0053-A</t>
  </si>
  <si>
    <t>01.050.0054-A</t>
  </si>
  <si>
    <t>01.050.0055-A</t>
  </si>
  <si>
    <t>01.050.0056-A</t>
  </si>
  <si>
    <t>01.050.0057-A</t>
  </si>
  <si>
    <t>01.050.0058-A</t>
  </si>
  <si>
    <t>01.050.0059-A</t>
  </si>
  <si>
    <t>01.050.0060-A</t>
  </si>
  <si>
    <t>01.050.0061-A</t>
  </si>
  <si>
    <t>01.050.0062-A</t>
  </si>
  <si>
    <t>01.050.0063-A</t>
  </si>
  <si>
    <t>01.050.0064-A</t>
  </si>
  <si>
    <t>01.050.0065-A</t>
  </si>
  <si>
    <t>01.050.0066-A</t>
  </si>
  <si>
    <t>01.050.0067-A</t>
  </si>
  <si>
    <t>01.050.0068-A</t>
  </si>
  <si>
    <t>01.050.0069-A</t>
  </si>
  <si>
    <t>01.050.0070-A</t>
  </si>
  <si>
    <t>01.050.0071-A</t>
  </si>
  <si>
    <t>01.050.0072-A</t>
  </si>
  <si>
    <t>01.050.0073-A</t>
  </si>
  <si>
    <t>01.050.0074-A</t>
  </si>
  <si>
    <t>01.050.0075-A</t>
  </si>
  <si>
    <t>01.050.0076-A</t>
  </si>
  <si>
    <t>01.050.0077-A</t>
  </si>
  <si>
    <t>01.050.0078-A</t>
  </si>
  <si>
    <t>01.050.0079-A</t>
  </si>
  <si>
    <t>01.050.0080-A</t>
  </si>
  <si>
    <t>01.050.0081-A</t>
  </si>
  <si>
    <t>01.050.0082-A</t>
  </si>
  <si>
    <t>01.050.0083-A</t>
  </si>
  <si>
    <t>01.050.0084-A</t>
  </si>
  <si>
    <t>01.050.0085-A</t>
  </si>
  <si>
    <t>01.050.0086-A</t>
  </si>
  <si>
    <t>01.050.0087-A</t>
  </si>
  <si>
    <t>01.050.0088-A</t>
  </si>
  <si>
    <t>01.050.0089-A</t>
  </si>
  <si>
    <t>01.050.0090-A</t>
  </si>
  <si>
    <t>01.050.0091-A</t>
  </si>
  <si>
    <t>01.050.0092-A</t>
  </si>
  <si>
    <t>01.050.0093-A</t>
  </si>
  <si>
    <t>01.050.0094-A</t>
  </si>
  <si>
    <t>01.050.0095-A</t>
  </si>
  <si>
    <t>01.050.0096-A</t>
  </si>
  <si>
    <t>01.050.0097-A</t>
  </si>
  <si>
    <t>01.050.0098-A</t>
  </si>
  <si>
    <t>01.050.0099-A</t>
  </si>
  <si>
    <t>01.050.0100-A</t>
  </si>
  <si>
    <t>01.050.0101-A</t>
  </si>
  <si>
    <t>01.050.0102-A</t>
  </si>
  <si>
    <t>01.050.0103-A</t>
  </si>
  <si>
    <t>01.050.0104-A</t>
  </si>
  <si>
    <t>01.050.0105-A</t>
  </si>
  <si>
    <t>01.050.0106-A</t>
  </si>
  <si>
    <t>01.050.0107-A</t>
  </si>
  <si>
    <t>01.050.0108-A</t>
  </si>
  <si>
    <t>01.050.0109-A</t>
  </si>
  <si>
    <t>01.050.0110-A</t>
  </si>
  <si>
    <t>01.050.0111-A</t>
  </si>
  <si>
    <t>01.050.0112-A</t>
  </si>
  <si>
    <t>01.050.0113-A</t>
  </si>
  <si>
    <t>01.050.0114-A</t>
  </si>
  <si>
    <t>01.050.0115-A</t>
  </si>
  <si>
    <t>01.050.0116-A</t>
  </si>
  <si>
    <t>01.050.0117-A</t>
  </si>
  <si>
    <t>01.050.0118-A</t>
  </si>
  <si>
    <t>01.050.0119-A</t>
  </si>
  <si>
    <t>01.050.0120-A</t>
  </si>
  <si>
    <t>01.050.0121-A</t>
  </si>
  <si>
    <t>01.050.0122-A</t>
  </si>
  <si>
    <t>01.050.0123-A</t>
  </si>
  <si>
    <t>01.050.0124-A</t>
  </si>
  <si>
    <t>01.050.0125-A</t>
  </si>
  <si>
    <t>01.050.0126-A</t>
  </si>
  <si>
    <t>01.050.0127-A</t>
  </si>
  <si>
    <t>01.050.0128-A</t>
  </si>
  <si>
    <t>01.050.0129-A</t>
  </si>
  <si>
    <t>01.050.0130-A</t>
  </si>
  <si>
    <t>01.050.0131-A</t>
  </si>
  <si>
    <t>01.050.0132-A</t>
  </si>
  <si>
    <t>01.050.0133-A</t>
  </si>
  <si>
    <t>01.050.0134-A</t>
  </si>
  <si>
    <t>01.050.0137-A</t>
  </si>
  <si>
    <t>01.050.0138-A</t>
  </si>
  <si>
    <t>01.050.0139-A</t>
  </si>
  <si>
    <t>01.050.0140-A</t>
  </si>
  <si>
    <t>01.050.0141-A</t>
  </si>
  <si>
    <t>01.050.0142-A</t>
  </si>
  <si>
    <t>01.050.0143-A</t>
  </si>
  <si>
    <t>01.050.0145-A</t>
  </si>
  <si>
    <t>01.050.0147-A</t>
  </si>
  <si>
    <t>01.050.0148-A</t>
  </si>
  <si>
    <t>01.050.0149-A</t>
  </si>
  <si>
    <t>01.050.0153-A</t>
  </si>
  <si>
    <t>01.050.0154-A</t>
  </si>
  <si>
    <t>01.050.0156-A</t>
  </si>
  <si>
    <t>01.050.0157-A</t>
  </si>
  <si>
    <t>01.050.0160-A</t>
  </si>
  <si>
    <t>01.050.0162-A</t>
  </si>
  <si>
    <t>01.050.0165-A</t>
  </si>
  <si>
    <t>01.050.0168-A</t>
  </si>
  <si>
    <t>01.050.0170-A</t>
  </si>
  <si>
    <t>01.050.0175-A</t>
  </si>
  <si>
    <t>01.050.0180-A</t>
  </si>
  <si>
    <t>01.050.0185-A</t>
  </si>
  <si>
    <t>01.050.0190-A</t>
  </si>
  <si>
    <t>01.050.0195-A</t>
  </si>
  <si>
    <t>01.050.0200-A</t>
  </si>
  <si>
    <t>01.050.0205-A</t>
  </si>
  <si>
    <t>01.050.0210-A</t>
  </si>
  <si>
    <t>01.050.0215-A</t>
  </si>
  <si>
    <t>01.050.0220-A</t>
  </si>
  <si>
    <t>01.050.0230-A</t>
  </si>
  <si>
    <t>01.050.0232-A</t>
  </si>
  <si>
    <t>01.050.0235-A</t>
  </si>
  <si>
    <t>01.050.0245-A</t>
  </si>
  <si>
    <t>01.050.0250-A</t>
  </si>
  <si>
    <t>01.050.0300-A</t>
  </si>
  <si>
    <t>01.050.0315-A</t>
  </si>
  <si>
    <t>01.050.0320-A</t>
  </si>
  <si>
    <t>01.050.0322-A</t>
  </si>
  <si>
    <t>01.050.0324-A</t>
  </si>
  <si>
    <t>01.050.0325-A</t>
  </si>
  <si>
    <t>01.050.0326-A</t>
  </si>
  <si>
    <t>01.050.0327-A</t>
  </si>
  <si>
    <t>01.050.0328-A</t>
  </si>
  <si>
    <t>01.050.0600-A</t>
  </si>
  <si>
    <t>01.050.0601-A</t>
  </si>
  <si>
    <t>01.050.0602-A</t>
  </si>
  <si>
    <t>01.050.0603-A</t>
  </si>
  <si>
    <t>01.050.0604-A</t>
  </si>
  <si>
    <t>01.050.0605-A</t>
  </si>
  <si>
    <t>01.050.0606-A</t>
  </si>
  <si>
    <t>01.050.0607-A</t>
  </si>
  <si>
    <t>01.050.0608-A</t>
  </si>
  <si>
    <t>01.050.0610-A</t>
  </si>
  <si>
    <t>01.050.0611-A</t>
  </si>
  <si>
    <t>01.050.0612-A</t>
  </si>
  <si>
    <t>01.050.0613-A</t>
  </si>
  <si>
    <t>01.050.0614-A</t>
  </si>
  <si>
    <t>01.050.0615-A</t>
  </si>
  <si>
    <t>01.050.0616-A</t>
  </si>
  <si>
    <t>01.050.0617-A</t>
  </si>
  <si>
    <t>01.050.0618-A</t>
  </si>
  <si>
    <t>01.050.0619-A</t>
  </si>
  <si>
    <t>01.050.0620-A</t>
  </si>
  <si>
    <t>01.050.0621-A</t>
  </si>
  <si>
    <t>01.050.0622-A</t>
  </si>
  <si>
    <t>01.050.0623-A</t>
  </si>
  <si>
    <t>01.050.0624-A</t>
  </si>
  <si>
    <t>01.050.0625-A</t>
  </si>
  <si>
    <t>01.050.0626-A</t>
  </si>
  <si>
    <t>01.050.0627-A</t>
  </si>
  <si>
    <t>01.050.0628-A</t>
  </si>
  <si>
    <t>01.050.0629-A</t>
  </si>
  <si>
    <t>01.050.0630-A</t>
  </si>
  <si>
    <t>01.050.0631-A</t>
  </si>
  <si>
    <t>01.050.0632-A</t>
  </si>
  <si>
    <t>01.050.0633-A</t>
  </si>
  <si>
    <t>01.050.0650-A</t>
  </si>
  <si>
    <t>01.050.0651-A</t>
  </si>
  <si>
    <t>01.050.0698-A</t>
  </si>
  <si>
    <t>01.050.0699-A</t>
  </si>
  <si>
    <t>01.050.0700-A</t>
  </si>
  <si>
    <t>01.050.0701-A</t>
  </si>
  <si>
    <t>01.050.0702-A</t>
  </si>
  <si>
    <t>01.050.0703-A</t>
  </si>
  <si>
    <t>01.050.0704-A</t>
  </si>
  <si>
    <t>01.050.0705-A</t>
  </si>
  <si>
    <t>01.050.0706-A</t>
  </si>
  <si>
    <t>01.050.0707-A</t>
  </si>
  <si>
    <t>01.050.0708-A</t>
  </si>
  <si>
    <t>01.050.0710-A</t>
  </si>
  <si>
    <t>01.050.0711-A</t>
  </si>
  <si>
    <t>01.050.0712-A</t>
  </si>
  <si>
    <t>01.050.0713-A</t>
  </si>
  <si>
    <t>01.050.0714-A</t>
  </si>
  <si>
    <t>01.050.0715-A</t>
  </si>
  <si>
    <t>01.050.0716-A</t>
  </si>
  <si>
    <t>01.050.0717-A</t>
  </si>
  <si>
    <t>01.050.0718-A</t>
  </si>
  <si>
    <t>01.050.0719-A</t>
  </si>
  <si>
    <t>01.050.0720-A</t>
  </si>
  <si>
    <t>01.050.0721-A</t>
  </si>
  <si>
    <t>01.050.0722-A</t>
  </si>
  <si>
    <t>01.050.0723-A</t>
  </si>
  <si>
    <t>01.050.0724-A</t>
  </si>
  <si>
    <t>01.050.0726-A</t>
  </si>
  <si>
    <t>01.050.0727-A</t>
  </si>
  <si>
    <t>01.050.0728-A</t>
  </si>
  <si>
    <t>01.050.0729-A</t>
  </si>
  <si>
    <t>01.050.0730-A</t>
  </si>
  <si>
    <t>01.050.0731-A</t>
  </si>
  <si>
    <t>01.050.0732-A</t>
  </si>
  <si>
    <t>01.050.0735-A</t>
  </si>
  <si>
    <t>01.050.0736-A</t>
  </si>
  <si>
    <t>01.050.0740-A</t>
  </si>
  <si>
    <t>01.050.0741-A</t>
  </si>
  <si>
    <t>01.050.0750-A</t>
  </si>
  <si>
    <t>01.050.0751-A</t>
  </si>
  <si>
    <t>01.050.9999-A</t>
  </si>
  <si>
    <t>01.051.9999-A</t>
  </si>
  <si>
    <t>01.080.9999-A</t>
  </si>
  <si>
    <t>01.090.9999-A</t>
  </si>
  <si>
    <t>01.091.9999-A</t>
  </si>
  <si>
    <t>01.092.9999-A</t>
  </si>
  <si>
    <t>01.093.9999-A</t>
  </si>
  <si>
    <t>02.001.0001-A</t>
  </si>
  <si>
    <t>02.001.0002-A</t>
  </si>
  <si>
    <t>02.001.0003-A</t>
  </si>
  <si>
    <t>02.001.9999-A</t>
  </si>
  <si>
    <t>02.002.0005-A</t>
  </si>
  <si>
    <t>02.002.0006-A</t>
  </si>
  <si>
    <t>02.002.0007-A</t>
  </si>
  <si>
    <t>02.002.0010-A</t>
  </si>
  <si>
    <t>02.002.0011-A</t>
  </si>
  <si>
    <t>02.002.0012-A</t>
  </si>
  <si>
    <t>02.002.9999-A</t>
  </si>
  <si>
    <t>02.003.0001-B</t>
  </si>
  <si>
    <t>02.003.9999-A</t>
  </si>
  <si>
    <t>02.004.0001-A</t>
  </si>
  <si>
    <t>02.004.0002-B</t>
  </si>
  <si>
    <t>02.004.0003-A</t>
  </si>
  <si>
    <t>02.004.0004-A</t>
  </si>
  <si>
    <t>02.004.0005-A</t>
  </si>
  <si>
    <t>02.004.0006-A</t>
  </si>
  <si>
    <t>02.004.0007-A</t>
  </si>
  <si>
    <t>02.004.0010-A</t>
  </si>
  <si>
    <t>02.004.0012-A</t>
  </si>
  <si>
    <t>02.004.0013-A</t>
  </si>
  <si>
    <t>02.004.9999-A</t>
  </si>
  <si>
    <t>02.006.0010-A</t>
  </si>
  <si>
    <t>02.006.0015-A</t>
  </si>
  <si>
    <t>02.006.0020-A</t>
  </si>
  <si>
    <t>02.006.0025-A</t>
  </si>
  <si>
    <t>02.006.0030-A</t>
  </si>
  <si>
    <t>02.006.0050-A</t>
  </si>
  <si>
    <t>02.006.9999-A</t>
  </si>
  <si>
    <t>02.008.9999-A</t>
  </si>
  <si>
    <t>02.009.9999-A</t>
  </si>
  <si>
    <t>02.010.0001-A</t>
  </si>
  <si>
    <t>02.010.0002-A</t>
  </si>
  <si>
    <t>02.010.9999-A</t>
  </si>
  <si>
    <t>02.011.0001-A</t>
  </si>
  <si>
    <t>02.011.0002-A</t>
  </si>
  <si>
    <t>02.011.0003-A</t>
  </si>
  <si>
    <t>02.011.0010-A</t>
  </si>
  <si>
    <t>02.011.0014-A</t>
  </si>
  <si>
    <t>02.011.9999-A</t>
  </si>
  <si>
    <t>02.015.0001-A</t>
  </si>
  <si>
    <t>02.015.9999-A</t>
  </si>
  <si>
    <t>02.016.0001-A</t>
  </si>
  <si>
    <t>02.016.0003-A</t>
  </si>
  <si>
    <t>02.016.0004-A</t>
  </si>
  <si>
    <t>02.016.0006-A</t>
  </si>
  <si>
    <t>02.016.0008-A</t>
  </si>
  <si>
    <t>02.016.0010-A</t>
  </si>
  <si>
    <t>02.016.9999-A</t>
  </si>
  <si>
    <t>02.020.0001-A</t>
  </si>
  <si>
    <t>02.020.0002-A</t>
  </si>
  <si>
    <t>02.020.0003-A</t>
  </si>
  <si>
    <t>02.020.0005-A</t>
  </si>
  <si>
    <t>02.020.0007-A</t>
  </si>
  <si>
    <t>02.020.0009-A</t>
  </si>
  <si>
    <t>02.020.9999-A</t>
  </si>
  <si>
    <t>02.025.0010-A</t>
  </si>
  <si>
    <t>02.025.0012-A</t>
  </si>
  <si>
    <t>02.025.0015-A</t>
  </si>
  <si>
    <t>02.025.0020-A</t>
  </si>
  <si>
    <t>02.025.0025-A</t>
  </si>
  <si>
    <t>02.025.0030-A</t>
  </si>
  <si>
    <t>02.025.9999-A</t>
  </si>
  <si>
    <t>02.030.0005-A</t>
  </si>
  <si>
    <t>02.030.0010-A</t>
  </si>
  <si>
    <t>02.030.0020-A</t>
  </si>
  <si>
    <t>02.030.0025-A</t>
  </si>
  <si>
    <t>02.030.0035-A</t>
  </si>
  <si>
    <t>02.030.0040-A</t>
  </si>
  <si>
    <t>02.030.0045-A</t>
  </si>
  <si>
    <t>02.030.0060-A</t>
  </si>
  <si>
    <t>02.030.9999-A</t>
  </si>
  <si>
    <t>02.050.0001-A</t>
  </si>
  <si>
    <t>02.050.9999-A</t>
  </si>
  <si>
    <t>03.001.0001-B</t>
  </si>
  <si>
    <t>03.001.0002-B</t>
  </si>
  <si>
    <t>03.001.0003-B</t>
  </si>
  <si>
    <t>03.001.0004-B</t>
  </si>
  <si>
    <t>03.001.0009-B</t>
  </si>
  <si>
    <t>03.001.0010-A</t>
  </si>
  <si>
    <t>03.001.0011-A</t>
  </si>
  <si>
    <t>03.001.0012-A</t>
  </si>
  <si>
    <t>03.001.0021-A</t>
  </si>
  <si>
    <t>03.001.0022-A</t>
  </si>
  <si>
    <t>03.001.0041-A</t>
  </si>
  <si>
    <t>03.001.0042-A</t>
  </si>
  <si>
    <t>03.001.0043-A</t>
  </si>
  <si>
    <t>03.001.0044-A</t>
  </si>
  <si>
    <t>03.001.0045-A</t>
  </si>
  <si>
    <t>03.001.0047-A</t>
  </si>
  <si>
    <t>03.001.0048-A</t>
  </si>
  <si>
    <t>03.001.0049-A</t>
  </si>
  <si>
    <t>03.001.0050-A</t>
  </si>
  <si>
    <t>03.001.0051-A</t>
  </si>
  <si>
    <t>03.001.0061-A</t>
  </si>
  <si>
    <t>03.001.0065-B</t>
  </si>
  <si>
    <t>03.001.0070-B</t>
  </si>
  <si>
    <t>03.001.0071-B</t>
  </si>
  <si>
    <t>03.001.0080-B</t>
  </si>
  <si>
    <t>03.001.0085-B</t>
  </si>
  <si>
    <t>03.001.0090-A</t>
  </si>
  <si>
    <t>03.001.0095-A</t>
  </si>
  <si>
    <t>03.001.0096-A</t>
  </si>
  <si>
    <t>03.001.0098-A</t>
  </si>
  <si>
    <t>03.001.0099-A</t>
  </si>
  <si>
    <t>03.001.0100-A</t>
  </si>
  <si>
    <t>03.001.0101-A</t>
  </si>
  <si>
    <t>03.001.0102-A</t>
  </si>
  <si>
    <t>03.001.0110-A</t>
  </si>
  <si>
    <t>03.001.0111-A</t>
  </si>
  <si>
    <t>03.001.9999-A</t>
  </si>
  <si>
    <t>03.002.0001-B</t>
  </si>
  <si>
    <t>03.002.9999-A</t>
  </si>
  <si>
    <t>03.004.0001-B</t>
  </si>
  <si>
    <t>03.004.0002-A</t>
  </si>
  <si>
    <t>03.004.0003-A</t>
  </si>
  <si>
    <t>03.004.0012-A</t>
  </si>
  <si>
    <t>03.004.0013-A</t>
  </si>
  <si>
    <t>03.004.0020-B</t>
  </si>
  <si>
    <t>03.004.0021-A</t>
  </si>
  <si>
    <t>03.004.0022-A</t>
  </si>
  <si>
    <t>03.004.0023-A</t>
  </si>
  <si>
    <t>03.004.0024-A</t>
  </si>
  <si>
    <t>03.004.0025-A</t>
  </si>
  <si>
    <t>03.004.0028-A</t>
  </si>
  <si>
    <t>03.004.0030-A</t>
  </si>
  <si>
    <t>03.004.0031-A</t>
  </si>
  <si>
    <t>03.004.9999-A</t>
  </si>
  <si>
    <t>03.005.0011-A</t>
  </si>
  <si>
    <t>03.005.0013-A</t>
  </si>
  <si>
    <t>03.005.0020-B</t>
  </si>
  <si>
    <t>03.005.0021-A</t>
  </si>
  <si>
    <t>03.005.0022-A</t>
  </si>
  <si>
    <t>03.005.0023-A</t>
  </si>
  <si>
    <t>03.005.0024-A</t>
  </si>
  <si>
    <t>03.005.0025-A</t>
  </si>
  <si>
    <t>03.005.0026-A</t>
  </si>
  <si>
    <t>03.005.0030-B</t>
  </si>
  <si>
    <t>03.005.0031-A</t>
  </si>
  <si>
    <t>03.005.0032-A</t>
  </si>
  <si>
    <t>03.005.0033-A</t>
  </si>
  <si>
    <t>03.005.0034-A</t>
  </si>
  <si>
    <t>03.005.0038-B</t>
  </si>
  <si>
    <t>03.005.0039-A</t>
  </si>
  <si>
    <t>03.005.0040-A</t>
  </si>
  <si>
    <t>03.005.0041-A</t>
  </si>
  <si>
    <t>03.005.0045-A</t>
  </si>
  <si>
    <t>03.005.0046-A</t>
  </si>
  <si>
    <t>03.005.9999-A</t>
  </si>
  <si>
    <t>03.007.0001-A</t>
  </si>
  <si>
    <t>03.007.0002-A</t>
  </si>
  <si>
    <t>03.007.0003-A</t>
  </si>
  <si>
    <t>03.007.0004-B</t>
  </si>
  <si>
    <t>03.007.9999-A</t>
  </si>
  <si>
    <t>03.008.0010-B</t>
  </si>
  <si>
    <t>03.008.0011-A</t>
  </si>
  <si>
    <t>03.008.0012-A</t>
  </si>
  <si>
    <t>03.008.0013-A</t>
  </si>
  <si>
    <t>03.008.0014-A</t>
  </si>
  <si>
    <t>03.008.0020-B</t>
  </si>
  <si>
    <t>03.008.0021-A</t>
  </si>
  <si>
    <t>03.008.0022-A</t>
  </si>
  <si>
    <t>03.008.0023-A</t>
  </si>
  <si>
    <t>03.008.0024-A</t>
  </si>
  <si>
    <t>03.008.0050-B</t>
  </si>
  <si>
    <t>03.008.0051-A</t>
  </si>
  <si>
    <t>03.008.0052-A</t>
  </si>
  <si>
    <t>03.008.0053-A</t>
  </si>
  <si>
    <t>03.008.0054-A</t>
  </si>
  <si>
    <t>03.008.0060-B</t>
  </si>
  <si>
    <t>03.008.0061-A</t>
  </si>
  <si>
    <t>03.008.0062-A</t>
  </si>
  <si>
    <t>03.008.0063-A</t>
  </si>
  <si>
    <t>03.008.0064-A</t>
  </si>
  <si>
    <t>03.008.0080-B</t>
  </si>
  <si>
    <t>03.008.0085-A</t>
  </si>
  <si>
    <t>03.008.0090-B</t>
  </si>
  <si>
    <t>03.008.0095-A</t>
  </si>
  <si>
    <t>03.008.0120-B</t>
  </si>
  <si>
    <t>03.008.0125-B</t>
  </si>
  <si>
    <t>03.008.0150-B</t>
  </si>
  <si>
    <t>03.008.9999-A</t>
  </si>
  <si>
    <t>03.009.0002-B</t>
  </si>
  <si>
    <t>03.009.0003-A</t>
  </si>
  <si>
    <t>03.009.0004-A</t>
  </si>
  <si>
    <t>03.009.0005-A</t>
  </si>
  <si>
    <t>03.009.0006-A</t>
  </si>
  <si>
    <t>03.009.0007-A</t>
  </si>
  <si>
    <t>03.009.0008-A</t>
  </si>
  <si>
    <t>03.009.0009-A</t>
  </si>
  <si>
    <t>03.009.0015-A</t>
  </si>
  <si>
    <t>03.009.0020-A</t>
  </si>
  <si>
    <t>03.009.0025-A</t>
  </si>
  <si>
    <t>03.009.0030-A</t>
  </si>
  <si>
    <t>03.009.0035-A</t>
  </si>
  <si>
    <t>03.009.0080-A</t>
  </si>
  <si>
    <t>03.009.9999-A</t>
  </si>
  <si>
    <t>03.010.0015-A</t>
  </si>
  <si>
    <t>03.010.0016-A</t>
  </si>
  <si>
    <t>03.010.0017-A</t>
  </si>
  <si>
    <t>03.010.0018-A</t>
  </si>
  <si>
    <t>03.010.0019-A</t>
  </si>
  <si>
    <t>03.010.0020-A</t>
  </si>
  <si>
    <t>03.010.0021-A</t>
  </si>
  <si>
    <t>03.010.0022-A</t>
  </si>
  <si>
    <t>03.010.0023-A</t>
  </si>
  <si>
    <t>03.010.0024-A</t>
  </si>
  <si>
    <t>03.010.0030-A</t>
  </si>
  <si>
    <t>03.010.0035-A</t>
  </si>
  <si>
    <t>03.010.0040-A</t>
  </si>
  <si>
    <t>03.010.0045-A</t>
  </si>
  <si>
    <t>03.010.0049-A</t>
  </si>
  <si>
    <t>03.010.0100-A</t>
  </si>
  <si>
    <t>03.010.0101-A</t>
  </si>
  <si>
    <t>03.010.0105-A</t>
  </si>
  <si>
    <t>03.010.0106-A</t>
  </si>
  <si>
    <t>03.010.9999-A</t>
  </si>
  <si>
    <t>03.011.0015-B</t>
  </si>
  <si>
    <t>03.011.9999-A</t>
  </si>
  <si>
    <t>03.012.0010-A</t>
  </si>
  <si>
    <t>03.012.9999-A</t>
  </si>
  <si>
    <t>03.013.0001-B</t>
  </si>
  <si>
    <t>03.013.0002-A</t>
  </si>
  <si>
    <t>03.013.0005-A</t>
  </si>
  <si>
    <t>03.013.0006-A</t>
  </si>
  <si>
    <t>03.013.9999-A</t>
  </si>
  <si>
    <t>03.014.0005-A</t>
  </si>
  <si>
    <t>03.014.0010-A</t>
  </si>
  <si>
    <t>03.014.9999-A</t>
  </si>
  <si>
    <t>03.015.0010-A</t>
  </si>
  <si>
    <t>03.015.0012-A</t>
  </si>
  <si>
    <t>03.015.0014-A</t>
  </si>
  <si>
    <t>03.015.0016-A</t>
  </si>
  <si>
    <t>03.015.0025-A</t>
  </si>
  <si>
    <t>03.015.0026-A</t>
  </si>
  <si>
    <t>03.015.9999-A</t>
  </si>
  <si>
    <t>03.016.0005-B</t>
  </si>
  <si>
    <t>03.016.0010-B</t>
  </si>
  <si>
    <t>03.016.0015-B</t>
  </si>
  <si>
    <t>03.016.0018-B</t>
  </si>
  <si>
    <t>03.016.0020-B</t>
  </si>
  <si>
    <t>03.016.0025-B</t>
  </si>
  <si>
    <t>03.016.0050-B</t>
  </si>
  <si>
    <t>03.016.0055-B</t>
  </si>
  <si>
    <t>03.016.9999-A</t>
  </si>
  <si>
    <t>03.020.0030-B</t>
  </si>
  <si>
    <t>03.020.0035-B</t>
  </si>
  <si>
    <t>03.020.0040-B</t>
  </si>
  <si>
    <t>03.020.0045-B</t>
  </si>
  <si>
    <t>03.020.0050-B</t>
  </si>
  <si>
    <t>03.020.0052-B</t>
  </si>
  <si>
    <t>03.020.0055-B</t>
  </si>
  <si>
    <t>03.020.0057-B</t>
  </si>
  <si>
    <t>03.020.0060-B</t>
  </si>
  <si>
    <t>03.020.0065-B</t>
  </si>
  <si>
    <t>03.020.0070-B</t>
  </si>
  <si>
    <t>03.020.0075-B</t>
  </si>
  <si>
    <t>03.020.0080-B</t>
  </si>
  <si>
    <t>03.020.0085-B</t>
  </si>
  <si>
    <t>03.020.0090-B</t>
  </si>
  <si>
    <t>03.020.0100-B</t>
  </si>
  <si>
    <t>03.020.0200-A</t>
  </si>
  <si>
    <t>03.020.9999-A</t>
  </si>
  <si>
    <t>03.021.0005-B</t>
  </si>
  <si>
    <t>03.021.9999-A</t>
  </si>
  <si>
    <t>03.022.0010-A</t>
  </si>
  <si>
    <t>03.022.9999-A</t>
  </si>
  <si>
    <t>03.023.0010-B</t>
  </si>
  <si>
    <t>03.023.9999-A</t>
  </si>
  <si>
    <t>03.025.0005-A</t>
  </si>
  <si>
    <t>03.025.0010-A</t>
  </si>
  <si>
    <t>03.025.0015-B</t>
  </si>
  <si>
    <t>03.025.0020-A</t>
  </si>
  <si>
    <t>03.025.0025-A</t>
  </si>
  <si>
    <t>03.025.0027-A</t>
  </si>
  <si>
    <t>03.025.0030-A</t>
  </si>
  <si>
    <t>03.025.0031-A</t>
  </si>
  <si>
    <t>03.025.0033-A</t>
  </si>
  <si>
    <t>03.025.0035-A</t>
  </si>
  <si>
    <t>03.025.0036-A</t>
  </si>
  <si>
    <t>03.025.0037-A</t>
  </si>
  <si>
    <t>03.025.0038-A</t>
  </si>
  <si>
    <t>03.025.0039-A</t>
  </si>
  <si>
    <t>03.025.0040-A</t>
  </si>
  <si>
    <t>03.025.9999-A</t>
  </si>
  <si>
    <t>03.026.0010-A</t>
  </si>
  <si>
    <t>03.026.0015-A</t>
  </si>
  <si>
    <t>03.026.0020-A</t>
  </si>
  <si>
    <t>03.026.9999-A</t>
  </si>
  <si>
    <t>03.030.0150-A</t>
  </si>
  <si>
    <t>03.030.0155-A</t>
  </si>
  <si>
    <t>03.030.0159-A</t>
  </si>
  <si>
    <t>03.030.9999-A</t>
  </si>
  <si>
    <t>03.036.0200-A</t>
  </si>
  <si>
    <t>03.036.0205-A</t>
  </si>
  <si>
    <t>03.036.0210-A</t>
  </si>
  <si>
    <t>03.036.0215-A</t>
  </si>
  <si>
    <t>03.036.9999-A</t>
  </si>
  <si>
    <t>03.037.9999-A</t>
  </si>
  <si>
    <t>03.038.0009-A</t>
  </si>
  <si>
    <t>03.038.0010-A</t>
  </si>
  <si>
    <t>03.038.0011-A</t>
  </si>
  <si>
    <t>03.038.0012-A</t>
  </si>
  <si>
    <t>03.038.0013-A</t>
  </si>
  <si>
    <t>03.038.0014-A</t>
  </si>
  <si>
    <t>03.038.0015-A</t>
  </si>
  <si>
    <t>03.038.0016-A</t>
  </si>
  <si>
    <t>03.038.0017-A</t>
  </si>
  <si>
    <t>03.038.0018-A</t>
  </si>
  <si>
    <t>03.038.0019-A</t>
  </si>
  <si>
    <t>03.038.9999-A</t>
  </si>
  <si>
    <t>03.040.0001-A</t>
  </si>
  <si>
    <t>03.040.0002-A</t>
  </si>
  <si>
    <t>03.040.0003-A</t>
  </si>
  <si>
    <t>03.040.0004-A</t>
  </si>
  <si>
    <t>03.040.0005-A</t>
  </si>
  <si>
    <t>03.040.0006-A</t>
  </si>
  <si>
    <t>03.040.0007-A</t>
  </si>
  <si>
    <t>03.040.0008-A</t>
  </si>
  <si>
    <t>03.040.0009-A</t>
  </si>
  <si>
    <t>03.040.0010-A</t>
  </si>
  <si>
    <t>03.040.0011-A</t>
  </si>
  <si>
    <t>03.040.0012-A</t>
  </si>
  <si>
    <t>03.040.0013-A</t>
  </si>
  <si>
    <t>03.040.0014-A</t>
  </si>
  <si>
    <t>03.040.0015-A</t>
  </si>
  <si>
    <t>03.040.0016-A</t>
  </si>
  <si>
    <t>03.040.0017-A</t>
  </si>
  <si>
    <t>03.040.0018-A</t>
  </si>
  <si>
    <t>03.040.0019-A</t>
  </si>
  <si>
    <t>03.040.0020-A</t>
  </si>
  <si>
    <t>03.040.0021-A</t>
  </si>
  <si>
    <t>03.040.0022-A</t>
  </si>
  <si>
    <t>03.040.0023-A</t>
  </si>
  <si>
    <t>03.040.0024-A</t>
  </si>
  <si>
    <t>03.040.0025-A</t>
  </si>
  <si>
    <t>03.040.0026-A</t>
  </si>
  <si>
    <t>03.040.0027-A</t>
  </si>
  <si>
    <t>03.040.0028-A</t>
  </si>
  <si>
    <t>03.040.0029-A</t>
  </si>
  <si>
    <t>03.040.0030-A</t>
  </si>
  <si>
    <t>03.040.0031-A</t>
  </si>
  <si>
    <t>03.040.0032-A</t>
  </si>
  <si>
    <t>03.040.0033-A</t>
  </si>
  <si>
    <t>03.040.0034-A</t>
  </si>
  <si>
    <t>03.040.0035-A</t>
  </si>
  <si>
    <t>03.040.0036-A</t>
  </si>
  <si>
    <t>03.040.0037-A</t>
  </si>
  <si>
    <t>03.040.0038-A</t>
  </si>
  <si>
    <t>03.040.0039-A</t>
  </si>
  <si>
    <t>03.040.0040-A</t>
  </si>
  <si>
    <t>03.040.0041-A</t>
  </si>
  <si>
    <t>03.040.0042-A</t>
  </si>
  <si>
    <t>03.040.0043-A</t>
  </si>
  <si>
    <t>03.040.0044-A</t>
  </si>
  <si>
    <t>03.040.0045-A</t>
  </si>
  <si>
    <t>03.040.0046-A</t>
  </si>
  <si>
    <t>03.040.9999-A</t>
  </si>
  <si>
    <t>03.045.9999-A</t>
  </si>
  <si>
    <t>03.046.9999-A</t>
  </si>
  <si>
    <t>03.047.9999-A</t>
  </si>
  <si>
    <t>04.005.0003-A</t>
  </si>
  <si>
    <t>04.005.0004-A</t>
  </si>
  <si>
    <t>04.005.0005-A</t>
  </si>
  <si>
    <t>04.005.0006-B</t>
  </si>
  <si>
    <t>04.005.0007-A</t>
  </si>
  <si>
    <t>04.005.0011-A</t>
  </si>
  <si>
    <t>04.005.0012-B</t>
  </si>
  <si>
    <t>04.005.0013-A</t>
  </si>
  <si>
    <t>04.005.0014-A</t>
  </si>
  <si>
    <t>04.005.0015-A</t>
  </si>
  <si>
    <t>04.005.0016-A</t>
  </si>
  <si>
    <t>04.005.0017-A</t>
  </si>
  <si>
    <t>04.005.0018-A</t>
  </si>
  <si>
    <t>04.005.0019-A</t>
  </si>
  <si>
    <t>04.005.0020-A</t>
  </si>
  <si>
    <t>04.005.0021-A</t>
  </si>
  <si>
    <t>04.005.0022-A</t>
  </si>
  <si>
    <t>04.005.0023-A</t>
  </si>
  <si>
    <t>04.005.0100-A</t>
  </si>
  <si>
    <t>04.005.0101-A</t>
  </si>
  <si>
    <t>04.005.0102-A</t>
  </si>
  <si>
    <t>04.005.0103-A</t>
  </si>
  <si>
    <t>04.005.0104-A</t>
  </si>
  <si>
    <t>04.005.0105-A</t>
  </si>
  <si>
    <t>04.005.0106-A</t>
  </si>
  <si>
    <t>04.005.0107-A</t>
  </si>
  <si>
    <t>04.005.0108-A</t>
  </si>
  <si>
    <t>04.005.0120-A</t>
  </si>
  <si>
    <t>04.005.0121-A</t>
  </si>
  <si>
    <t>04.005.0122-A</t>
  </si>
  <si>
    <t>04.005.0123-B</t>
  </si>
  <si>
    <t>04.005.0124-A</t>
  </si>
  <si>
    <t>04.005.0125-A</t>
  </si>
  <si>
    <t>04.005.0126-A</t>
  </si>
  <si>
    <t>04.005.0127-A</t>
  </si>
  <si>
    <t>04.005.0128-A</t>
  </si>
  <si>
    <t>04.005.0140-A</t>
  </si>
  <si>
    <t>04.005.0141-A</t>
  </si>
  <si>
    <t>04.005.0142-A</t>
  </si>
  <si>
    <t>04.005.0143-B</t>
  </si>
  <si>
    <t>04.005.0144-A</t>
  </si>
  <si>
    <t>04.005.0145-A</t>
  </si>
  <si>
    <t>04.005.0146-A</t>
  </si>
  <si>
    <t>04.005.0147-A</t>
  </si>
  <si>
    <t>04.005.0148-A</t>
  </si>
  <si>
    <t>04.005.0160-A</t>
  </si>
  <si>
    <t>04.005.0161-A</t>
  </si>
  <si>
    <t>04.005.0162-A</t>
  </si>
  <si>
    <t>04.005.0163-A</t>
  </si>
  <si>
    <t>04.005.0164-A</t>
  </si>
  <si>
    <t>04.005.0165-A</t>
  </si>
  <si>
    <t>04.005.0166-A</t>
  </si>
  <si>
    <t>04.005.0167-A</t>
  </si>
  <si>
    <t>04.005.0168-A</t>
  </si>
  <si>
    <t>04.005.0170-A</t>
  </si>
  <si>
    <t>04.005.0171-A</t>
  </si>
  <si>
    <t>04.005.0172-A</t>
  </si>
  <si>
    <t>04.005.0180-A</t>
  </si>
  <si>
    <t>04.005.0300-A</t>
  </si>
  <si>
    <t>04.005.0350-B</t>
  </si>
  <si>
    <t>04.005.0495-A</t>
  </si>
  <si>
    <t>04.005.0501-A</t>
  </si>
  <si>
    <t>04.005.0502-A</t>
  </si>
  <si>
    <t>04.005.0503-A</t>
  </si>
  <si>
    <t>04.005.0504-A</t>
  </si>
  <si>
    <t>04.005.0505-A</t>
  </si>
  <si>
    <t>04.005.0506-A</t>
  </si>
  <si>
    <t>04.005.0507-A</t>
  </si>
  <si>
    <t>04.005.0508-A</t>
  </si>
  <si>
    <t>04.005.9999-A</t>
  </si>
  <si>
    <t>04.006.0008-B</t>
  </si>
  <si>
    <t>04.006.0009-A</t>
  </si>
  <si>
    <t>04.006.0010-A</t>
  </si>
  <si>
    <t>04.006.0012-A</t>
  </si>
  <si>
    <t>04.006.0013-B</t>
  </si>
  <si>
    <t>04.006.0014-B</t>
  </si>
  <si>
    <t>04.006.0020-A</t>
  </si>
  <si>
    <t>04.006.9999-A</t>
  </si>
  <si>
    <t>04.007.0015-A</t>
  </si>
  <si>
    <t>04.007.0016-A</t>
  </si>
  <si>
    <t>04.007.0017-A</t>
  </si>
  <si>
    <t>04.007.0018-A</t>
  </si>
  <si>
    <t>04.007.0019-A</t>
  </si>
  <si>
    <t>04.007.0050-A</t>
  </si>
  <si>
    <t>04.007.9999-A</t>
  </si>
  <si>
    <t>04.008.0020-A</t>
  </si>
  <si>
    <t>04.008.0021-A</t>
  </si>
  <si>
    <t>04.008.9999-A</t>
  </si>
  <si>
    <t>04.009.0022-A</t>
  </si>
  <si>
    <t>04.009.0023-A</t>
  </si>
  <si>
    <t>04.009.9999-A</t>
  </si>
  <si>
    <t>04.010.0045-A</t>
  </si>
  <si>
    <t>04.010.0046-A</t>
  </si>
  <si>
    <t>04.010.0047-A</t>
  </si>
  <si>
    <t>04.010.9999-A</t>
  </si>
  <si>
    <t>04.011.0051-B</t>
  </si>
  <si>
    <t>04.011.0052-B</t>
  </si>
  <si>
    <t>04.011.0053-B</t>
  </si>
  <si>
    <t>04.011.0054-B</t>
  </si>
  <si>
    <t>04.011.0055-B</t>
  </si>
  <si>
    <t>04.011.0056-B</t>
  </si>
  <si>
    <t>04.011.0057-B</t>
  </si>
  <si>
    <t>04.011.0058-B</t>
  </si>
  <si>
    <t>04.011.9999-A</t>
  </si>
  <si>
    <t>04.012.0071-B</t>
  </si>
  <si>
    <t>04.012.0072-B</t>
  </si>
  <si>
    <t>04.012.0073-B</t>
  </si>
  <si>
    <t>04.012.0074-B</t>
  </si>
  <si>
    <t>04.012.0075-B</t>
  </si>
  <si>
    <t>04.012.0076-B</t>
  </si>
  <si>
    <t>04.012.0077-B</t>
  </si>
  <si>
    <t>04.012.0078-B</t>
  </si>
  <si>
    <t>04.012.9999-A</t>
  </si>
  <si>
    <t>04.013.0015-A</t>
  </si>
  <si>
    <t>04.013.9999-A</t>
  </si>
  <si>
    <t>04.014.0091-B</t>
  </si>
  <si>
    <t>04.014.0095-A</t>
  </si>
  <si>
    <t>04.014.0100-A</t>
  </si>
  <si>
    <t>04.014.9999-A</t>
  </si>
  <si>
    <t>04.015.0100-A</t>
  </si>
  <si>
    <t>04.015.0101-A</t>
  </si>
  <si>
    <t>04.015.0105-A</t>
  </si>
  <si>
    <t>04.015.0106-A</t>
  </si>
  <si>
    <t>04.015.0110-A</t>
  </si>
  <si>
    <t>04.015.0111-A</t>
  </si>
  <si>
    <t>04.015.9999-A</t>
  </si>
  <si>
    <t>04.018.0010-A</t>
  </si>
  <si>
    <t>04.018.0012-A</t>
  </si>
  <si>
    <t>04.018.0015-A</t>
  </si>
  <si>
    <t>04.018.0020-B</t>
  </si>
  <si>
    <t>04.018.0025-A</t>
  </si>
  <si>
    <t>04.018.0030-A</t>
  </si>
  <si>
    <t>04.018.9999-A</t>
  </si>
  <si>
    <t>04.020.0122-A</t>
  </si>
  <si>
    <t>04.020.0126-A</t>
  </si>
  <si>
    <t>04.020.0131-A</t>
  </si>
  <si>
    <t>04.020.0136-A</t>
  </si>
  <si>
    <t>04.020.9999-A</t>
  </si>
  <si>
    <t>04.021.0010-A</t>
  </si>
  <si>
    <t>04.021.0015-A</t>
  </si>
  <si>
    <t>04.021.0020-A</t>
  </si>
  <si>
    <t>04.021.0025-A</t>
  </si>
  <si>
    <t>04.021.9999-A</t>
  </si>
  <si>
    <t>04.025.0200-A</t>
  </si>
  <si>
    <t>04.025.0205-A</t>
  </si>
  <si>
    <t>04.025.0210-A</t>
  </si>
  <si>
    <t>04.025.0215-A</t>
  </si>
  <si>
    <t>04.025.9999-A</t>
  </si>
  <si>
    <t>05.001.0001-A</t>
  </si>
  <si>
    <t>05.001.0002-B</t>
  </si>
  <si>
    <t>05.001.0005-A</t>
  </si>
  <si>
    <t>05.001.0006-A</t>
  </si>
  <si>
    <t>05.001.0007-A</t>
  </si>
  <si>
    <t>05.001.0008-A</t>
  </si>
  <si>
    <t>05.001.0009-A</t>
  </si>
  <si>
    <t>05.001.0010-A</t>
  </si>
  <si>
    <t>05.001.0011-A</t>
  </si>
  <si>
    <t>05.001.0012-A</t>
  </si>
  <si>
    <t>05.001.0013-A</t>
  </si>
  <si>
    <t>05.001.0014-A</t>
  </si>
  <si>
    <t>05.001.0015-A</t>
  </si>
  <si>
    <t>05.001.0016-A</t>
  </si>
  <si>
    <t>05.001.0017-A</t>
  </si>
  <si>
    <t>05.001.0018-A</t>
  </si>
  <si>
    <t>05.001.0019-A</t>
  </si>
  <si>
    <t>05.001.0020-A</t>
  </si>
  <si>
    <t>05.001.0021-A</t>
  </si>
  <si>
    <t>05.001.0022-A</t>
  </si>
  <si>
    <t>05.001.0023-A</t>
  </si>
  <si>
    <t>05.001.0024-A</t>
  </si>
  <si>
    <t>05.001.0025-A</t>
  </si>
  <si>
    <t>05.001.0027-A</t>
  </si>
  <si>
    <t>05.001.0031-A</t>
  </si>
  <si>
    <t>05.001.0033-A</t>
  </si>
  <si>
    <t>05.001.0035-A</t>
  </si>
  <si>
    <t>05.001.0039-A</t>
  </si>
  <si>
    <t>05.001.0040-A</t>
  </si>
  <si>
    <t>05.001.0041-A</t>
  </si>
  <si>
    <t>05.001.0042-A</t>
  </si>
  <si>
    <t>05.001.0043-A</t>
  </si>
  <si>
    <t>05.001.0044-A</t>
  </si>
  <si>
    <t>05.001.0045-A</t>
  </si>
  <si>
    <t>05.001.0046-A</t>
  </si>
  <si>
    <t>05.001.0047-A</t>
  </si>
  <si>
    <t>05.001.0048-A</t>
  </si>
  <si>
    <t>05.001.0049-A</t>
  </si>
  <si>
    <t>05.001.0050-A</t>
  </si>
  <si>
    <t>05.001.0051-A</t>
  </si>
  <si>
    <t>05.001.0052-A</t>
  </si>
  <si>
    <t>05.001.0055-A</t>
  </si>
  <si>
    <t>05.001.0056-A</t>
  </si>
  <si>
    <t>05.001.0057-A</t>
  </si>
  <si>
    <t>05.001.0058-A</t>
  </si>
  <si>
    <t>05.001.0059-A</t>
  </si>
  <si>
    <t>05.001.0060-A</t>
  </si>
  <si>
    <t>05.001.0061-A</t>
  </si>
  <si>
    <t>05.001.0062-A</t>
  </si>
  <si>
    <t>05.001.0063-A</t>
  </si>
  <si>
    <t>05.001.0064-A</t>
  </si>
  <si>
    <t>05.001.0066-A</t>
  </si>
  <si>
    <t>05.001.0067-A</t>
  </si>
  <si>
    <t>05.001.0068-A</t>
  </si>
  <si>
    <t>05.001.0069-A</t>
  </si>
  <si>
    <t>05.001.0070-A</t>
  </si>
  <si>
    <t>05.001.0071-A</t>
  </si>
  <si>
    <t>05.001.0072-A</t>
  </si>
  <si>
    <t>05.001.0073-A</t>
  </si>
  <si>
    <t>05.001.0074-A</t>
  </si>
  <si>
    <t>05.001.0075-A</t>
  </si>
  <si>
    <t>05.001.0076-A</t>
  </si>
  <si>
    <t>05.001.0077-A</t>
  </si>
  <si>
    <t>05.001.0078-A</t>
  </si>
  <si>
    <t>05.001.0079-A</t>
  </si>
  <si>
    <t>05.001.0080-A</t>
  </si>
  <si>
    <t>05.001.0081-A</t>
  </si>
  <si>
    <t>05.001.0082-A</t>
  </si>
  <si>
    <t>05.001.0083-A</t>
  </si>
  <si>
    <t>05.001.0084-A</t>
  </si>
  <si>
    <t>05.001.0085-A</t>
  </si>
  <si>
    <t>05.001.0086-A</t>
  </si>
  <si>
    <t>05.001.0087-A</t>
  </si>
  <si>
    <t>05.001.0088-A</t>
  </si>
  <si>
    <t>05.001.0089-A</t>
  </si>
  <si>
    <t>05.001.0090-A</t>
  </si>
  <si>
    <t>05.001.0095-A</t>
  </si>
  <si>
    <t>05.001.0100-A</t>
  </si>
  <si>
    <t>05.001.0105-A</t>
  </si>
  <si>
    <t>05.001.0106-A</t>
  </si>
  <si>
    <t>05.001.0123-A</t>
  </si>
  <si>
    <t>05.001.0124-A</t>
  </si>
  <si>
    <t>05.001.0125-A</t>
  </si>
  <si>
    <t>05.001.0126-A</t>
  </si>
  <si>
    <t>05.001.0127-A</t>
  </si>
  <si>
    <t>05.001.0128-A</t>
  </si>
  <si>
    <t>05.001.0130-A</t>
  </si>
  <si>
    <t>05.001.0131-A</t>
  </si>
  <si>
    <t>05.001.0132-A</t>
  </si>
  <si>
    <t>05.001.0133-A</t>
  </si>
  <si>
    <t>05.001.0134-A</t>
  </si>
  <si>
    <t>05.001.0135-A</t>
  </si>
  <si>
    <t>05.001.0136-A</t>
  </si>
  <si>
    <t>05.001.0137-A</t>
  </si>
  <si>
    <t>05.001.0138-A</t>
  </si>
  <si>
    <t>05.001.0141-A</t>
  </si>
  <si>
    <t>05.001.0142-A</t>
  </si>
  <si>
    <t>05.001.0143-A</t>
  </si>
  <si>
    <t>05.001.0144-A</t>
  </si>
  <si>
    <t>05.001.0145-A</t>
  </si>
  <si>
    <t>05.001.0146-A</t>
  </si>
  <si>
    <t>05.001.0147-A</t>
  </si>
  <si>
    <t>05.001.0148-A</t>
  </si>
  <si>
    <t>05.001.0149-A</t>
  </si>
  <si>
    <t>05.001.0155-A</t>
  </si>
  <si>
    <t>05.001.0158-A</t>
  </si>
  <si>
    <t>05.001.0160-A</t>
  </si>
  <si>
    <t>05.001.0162-A</t>
  </si>
  <si>
    <t>05.001.0163-A</t>
  </si>
  <si>
    <t>05.001.0164-A</t>
  </si>
  <si>
    <t>05.001.0168-A</t>
  </si>
  <si>
    <t>05.001.0169-A</t>
  </si>
  <si>
    <t>05.001.0170-A</t>
  </si>
  <si>
    <t>05.001.0171-A</t>
  </si>
  <si>
    <t>05.001.0172-A</t>
  </si>
  <si>
    <t>05.001.0173-A</t>
  </si>
  <si>
    <t>05.001.0177-A</t>
  </si>
  <si>
    <t>05.001.0178-A</t>
  </si>
  <si>
    <t>05.001.0179-A</t>
  </si>
  <si>
    <t>05.001.0185-A</t>
  </si>
  <si>
    <t>05.001.0186-A</t>
  </si>
  <si>
    <t>05.001.0187-A</t>
  </si>
  <si>
    <t>05.001.0188-A</t>
  </si>
  <si>
    <t>05.001.0189-A</t>
  </si>
  <si>
    <t>05.001.0195-A</t>
  </si>
  <si>
    <t>05.001.0196-A</t>
  </si>
  <si>
    <t>05.001.0205-A</t>
  </si>
  <si>
    <t>05.001.0206-A</t>
  </si>
  <si>
    <t>05.001.0250-A</t>
  </si>
  <si>
    <t>05.001.0300-A</t>
  </si>
  <si>
    <t>05.001.0301-A</t>
  </si>
  <si>
    <t>05.001.0305-A</t>
  </si>
  <si>
    <t>05.001.0310-A</t>
  </si>
  <si>
    <t>05.001.0315-A</t>
  </si>
  <si>
    <t>05.001.0320-A</t>
  </si>
  <si>
    <t>05.001.0325-A</t>
  </si>
  <si>
    <t>05.001.0350-A</t>
  </si>
  <si>
    <t>05.001.0360-A</t>
  </si>
  <si>
    <t>05.001.0365-A</t>
  </si>
  <si>
    <t>05.001.0366-A</t>
  </si>
  <si>
    <t>05.001.0370-A</t>
  </si>
  <si>
    <t>05.001.0375-A</t>
  </si>
  <si>
    <t>05.001.0380-A</t>
  </si>
  <si>
    <t>05.001.0385-A</t>
  </si>
  <si>
    <t>05.001.0386-A</t>
  </si>
  <si>
    <t>05.001.0387-A</t>
  </si>
  <si>
    <t>05.001.0388-A</t>
  </si>
  <si>
    <t>05.001.0389-A</t>
  </si>
  <si>
    <t>05.001.0391-A</t>
  </si>
  <si>
    <t>05.001.0392-A</t>
  </si>
  <si>
    <t>05.001.0393-A</t>
  </si>
  <si>
    <t>05.001.0400-A</t>
  </si>
  <si>
    <t>05.001.0402-A</t>
  </si>
  <si>
    <t>05.001.0405-A</t>
  </si>
  <si>
    <t>05.001.0410-A</t>
  </si>
  <si>
    <t>05.001.0415-A</t>
  </si>
  <si>
    <t>05.001.0450-A</t>
  </si>
  <si>
    <t>05.001.0455-A</t>
  </si>
  <si>
    <t>05.001.0460-A</t>
  </si>
  <si>
    <t>05.001.0465-A</t>
  </si>
  <si>
    <t>05.001.0600-A</t>
  </si>
  <si>
    <t>05.001.0601-A</t>
  </si>
  <si>
    <t>05.001.0602-A</t>
  </si>
  <si>
    <t>05.001.0603-A</t>
  </si>
  <si>
    <t>05.001.0605-A</t>
  </si>
  <si>
    <t>05.001.0606-A</t>
  </si>
  <si>
    <t>05.001.0607-A</t>
  </si>
  <si>
    <t>05.001.0608-A</t>
  </si>
  <si>
    <t>05.001.0609-A</t>
  </si>
  <si>
    <t>05.001.0612-A</t>
  </si>
  <si>
    <t>05.001.0613-A</t>
  </si>
  <si>
    <t>05.001.0615-A</t>
  </si>
  <si>
    <t>05.001.0616-A</t>
  </si>
  <si>
    <t>05.001.0618-A</t>
  </si>
  <si>
    <t>05.001.0620-A</t>
  </si>
  <si>
    <t>05.001.0621-A</t>
  </si>
  <si>
    <t>05.001.0622-A</t>
  </si>
  <si>
    <t>05.001.0623-A</t>
  </si>
  <si>
    <t>05.001.0680-A</t>
  </si>
  <si>
    <t>05.001.0690-A</t>
  </si>
  <si>
    <t>05.001.0700-A</t>
  </si>
  <si>
    <t>05.001.0750-A</t>
  </si>
  <si>
    <t>05.001.0755-A</t>
  </si>
  <si>
    <t>05.001.0758-A</t>
  </si>
  <si>
    <t>05.001.0800-A</t>
  </si>
  <si>
    <t>05.001.0802-A</t>
  </si>
  <si>
    <t>05.001.0805-A</t>
  </si>
  <si>
    <t>05.001.0810-A</t>
  </si>
  <si>
    <t>05.001.0815-A</t>
  </si>
  <si>
    <t>05.001.0820-A</t>
  </si>
  <si>
    <t>05.001.0825-A</t>
  </si>
  <si>
    <t>05.001.0840-A</t>
  </si>
  <si>
    <t>05.001.0845-A</t>
  </si>
  <si>
    <t>05.001.0850-A</t>
  </si>
  <si>
    <t>05.001.0876-A</t>
  </si>
  <si>
    <t>05.001.0900-A</t>
  </si>
  <si>
    <t>05.001.0950-A</t>
  </si>
  <si>
    <t>05.001.0955-A</t>
  </si>
  <si>
    <t>05.001.0960-A</t>
  </si>
  <si>
    <t>05.001.9999-A</t>
  </si>
  <si>
    <t>05.002.0001-A</t>
  </si>
  <si>
    <t>05.002.0002-A</t>
  </si>
  <si>
    <t>05.002.0003-B</t>
  </si>
  <si>
    <t>05.002.0004-A</t>
  </si>
  <si>
    <t>05.002.0005-B</t>
  </si>
  <si>
    <t>05.002.0006-B</t>
  </si>
  <si>
    <t>05.002.0007-A</t>
  </si>
  <si>
    <t>05.002.0008-A</t>
  </si>
  <si>
    <t>05.002.0009-B</t>
  </si>
  <si>
    <t>05.002.0010-B</t>
  </si>
  <si>
    <t>05.002.0011-A</t>
  </si>
  <si>
    <t>05.002.0012-A</t>
  </si>
  <si>
    <t>05.002.0013-A</t>
  </si>
  <si>
    <t>05.002.0014-A</t>
  </si>
  <si>
    <t>05.002.0015-A</t>
  </si>
  <si>
    <t>05.002.0016-A</t>
  </si>
  <si>
    <t>05.002.0030-A</t>
  </si>
  <si>
    <t>05.002.0031-A</t>
  </si>
  <si>
    <t>05.002.0050-A</t>
  </si>
  <si>
    <t>05.002.0055-A</t>
  </si>
  <si>
    <t>05.002.0060-A</t>
  </si>
  <si>
    <t>05.002.0061-A</t>
  </si>
  <si>
    <t>05.002.0062-A</t>
  </si>
  <si>
    <t>05.002.0063-A</t>
  </si>
  <si>
    <t>05.002.0065-A</t>
  </si>
  <si>
    <t>05.002.0070-A</t>
  </si>
  <si>
    <t>05.002.0075-A</t>
  </si>
  <si>
    <t>05.002.0081-A</t>
  </si>
  <si>
    <t>05.002.0082-A</t>
  </si>
  <si>
    <t>05.002.0083-A</t>
  </si>
  <si>
    <t>05.002.0084-A</t>
  </si>
  <si>
    <t>05.002.0085-A</t>
  </si>
  <si>
    <t>05.002.0086-A</t>
  </si>
  <si>
    <t>05.002.0087-A</t>
  </si>
  <si>
    <t>05.002.0088-A</t>
  </si>
  <si>
    <t>05.002.0089-A</t>
  </si>
  <si>
    <t>05.002.0090-A</t>
  </si>
  <si>
    <t>05.002.0091-A</t>
  </si>
  <si>
    <t>05.002.0092-A</t>
  </si>
  <si>
    <t>05.002.0093-A</t>
  </si>
  <si>
    <t>05.002.0100-A</t>
  </si>
  <si>
    <t>05.002.0101-A</t>
  </si>
  <si>
    <t>05.002.0102-A</t>
  </si>
  <si>
    <t>05.002.0105-A</t>
  </si>
  <si>
    <t>05.002.0106-A</t>
  </si>
  <si>
    <t>05.002.9999-A</t>
  </si>
  <si>
    <t>05.003.0010-B</t>
  </si>
  <si>
    <t>05.003.0011-A</t>
  </si>
  <si>
    <t>05.003.0015-B</t>
  </si>
  <si>
    <t>05.003.0016-B</t>
  </si>
  <si>
    <t>05.003.0017-B</t>
  </si>
  <si>
    <t>05.003.0020-A</t>
  </si>
  <si>
    <t>05.003.0021-A</t>
  </si>
  <si>
    <t>05.003.0022-A</t>
  </si>
  <si>
    <t>05.003.0040-B</t>
  </si>
  <si>
    <t>05.003.0041-A</t>
  </si>
  <si>
    <t>05.003.0042-A</t>
  </si>
  <si>
    <t>05.003.0043-A</t>
  </si>
  <si>
    <t>05.003.0044-A</t>
  </si>
  <si>
    <t>05.003.0045-A</t>
  </si>
  <si>
    <t>05.003.0046-A</t>
  </si>
  <si>
    <t>05.003.0047-A</t>
  </si>
  <si>
    <t>05.003.0048-A</t>
  </si>
  <si>
    <t>05.003.0049-A</t>
  </si>
  <si>
    <t>05.003.0050-A</t>
  </si>
  <si>
    <t>05.003.0051-A</t>
  </si>
  <si>
    <t>05.003.0052-A</t>
  </si>
  <si>
    <t>05.003.0053-A</t>
  </si>
  <si>
    <t>05.003.0054-A</t>
  </si>
  <si>
    <t>05.003.0055-A</t>
  </si>
  <si>
    <t>05.003.0056-A</t>
  </si>
  <si>
    <t>05.003.0057-A</t>
  </si>
  <si>
    <t>05.003.0058-A</t>
  </si>
  <si>
    <t>05.003.0059-A</t>
  </si>
  <si>
    <t>05.003.0060-A</t>
  </si>
  <si>
    <t>05.003.0061-A</t>
  </si>
  <si>
    <t>05.003.0062-A</t>
  </si>
  <si>
    <t>05.003.0063-A</t>
  </si>
  <si>
    <t>05.003.0064-A</t>
  </si>
  <si>
    <t>05.003.0065-A</t>
  </si>
  <si>
    <t>05.003.0066-A</t>
  </si>
  <si>
    <t>05.003.0067-A</t>
  </si>
  <si>
    <t>05.003.0068-A</t>
  </si>
  <si>
    <t>05.003.0069-A</t>
  </si>
  <si>
    <t>05.003.0070-A</t>
  </si>
  <si>
    <t>05.003.0080-A</t>
  </si>
  <si>
    <t>05.003.0081-A</t>
  </si>
  <si>
    <t>05.003.0082-A</t>
  </si>
  <si>
    <t>05.003.0090-A</t>
  </si>
  <si>
    <t>05.003.0091-A</t>
  </si>
  <si>
    <t>05.003.0092-A</t>
  </si>
  <si>
    <t>05.003.0150-A</t>
  </si>
  <si>
    <t>05.003.0151-A</t>
  </si>
  <si>
    <t>05.003.0152-A</t>
  </si>
  <si>
    <t>05.003.0154-A</t>
  </si>
  <si>
    <t>05.003.0155-A</t>
  </si>
  <si>
    <t>05.003.0156-A</t>
  </si>
  <si>
    <t>05.003.0157-A</t>
  </si>
  <si>
    <t>05.003.0158-A</t>
  </si>
  <si>
    <t>05.003.0159-A</t>
  </si>
  <si>
    <t>05.003.0161-A</t>
  </si>
  <si>
    <t>05.003.0162-A</t>
  </si>
  <si>
    <t>05.003.0163-A</t>
  </si>
  <si>
    <t>05.003.0164-A</t>
  </si>
  <si>
    <t>05.003.0165-A</t>
  </si>
  <si>
    <t>05.003.0166-A</t>
  </si>
  <si>
    <t>05.003.0167-A</t>
  </si>
  <si>
    <t>05.003.0168-A</t>
  </si>
  <si>
    <t>05.003.0169-A</t>
  </si>
  <si>
    <t>05.003.0170-A</t>
  </si>
  <si>
    <t>05.003.0171-A</t>
  </si>
  <si>
    <t>05.003.0172-A</t>
  </si>
  <si>
    <t>05.003.0173-A</t>
  </si>
  <si>
    <t>05.003.0174-A</t>
  </si>
  <si>
    <t>05.003.0175-A</t>
  </si>
  <si>
    <t>05.003.0176-A</t>
  </si>
  <si>
    <t>05.003.0177-A</t>
  </si>
  <si>
    <t>05.003.0178-A</t>
  </si>
  <si>
    <t>05.003.0180-A</t>
  </si>
  <si>
    <t>05.003.0181-A</t>
  </si>
  <si>
    <t>05.003.0182-A</t>
  </si>
  <si>
    <t>05.003.0183-A</t>
  </si>
  <si>
    <t>05.003.0195-A</t>
  </si>
  <si>
    <t>05.003.9999-A</t>
  </si>
  <si>
    <t>05.004.0010-A</t>
  </si>
  <si>
    <t>05.004.0025-A</t>
  </si>
  <si>
    <t>05.004.0026-A</t>
  </si>
  <si>
    <t>05.004.0027-A</t>
  </si>
  <si>
    <t>05.004.0028-A</t>
  </si>
  <si>
    <t>05.004.0030-A</t>
  </si>
  <si>
    <t>05.004.0035-A</t>
  </si>
  <si>
    <t>05.004.0040-A</t>
  </si>
  <si>
    <t>05.004.0045-A</t>
  </si>
  <si>
    <t>05.004.0050-A</t>
  </si>
  <si>
    <t>05.004.0055-A</t>
  </si>
  <si>
    <t>05.004.0060-A</t>
  </si>
  <si>
    <t>05.004.0065-A</t>
  </si>
  <si>
    <t>05.004.0070-A</t>
  </si>
  <si>
    <t>05.004.0080-A</t>
  </si>
  <si>
    <t>05.004.0081-A</t>
  </si>
  <si>
    <t>05.004.0083-A</t>
  </si>
  <si>
    <t>05.004.0084-A</t>
  </si>
  <si>
    <t>05.004.0085-A</t>
  </si>
  <si>
    <t>05.004.0086-A</t>
  </si>
  <si>
    <t>05.004.0090-A</t>
  </si>
  <si>
    <t>05.004.9999-A</t>
  </si>
  <si>
    <t>05.005.0001-B</t>
  </si>
  <si>
    <t>05.005.0002-A</t>
  </si>
  <si>
    <t>05.005.0003-B</t>
  </si>
  <si>
    <t>05.005.0004-A</t>
  </si>
  <si>
    <t>05.005.0005-B</t>
  </si>
  <si>
    <t>05.005.0006-B</t>
  </si>
  <si>
    <t>05.005.0007-A</t>
  </si>
  <si>
    <t>05.005.0012-B</t>
  </si>
  <si>
    <t>05.005.0013-A</t>
  </si>
  <si>
    <t>05.005.0014-A</t>
  </si>
  <si>
    <t>05.005.0015-A</t>
  </si>
  <si>
    <t>05.005.0018-A</t>
  </si>
  <si>
    <t>05.005.0019-A</t>
  </si>
  <si>
    <t>05.005.0020-A</t>
  </si>
  <si>
    <t>05.005.0025-A</t>
  </si>
  <si>
    <t>05.005.0030-A</t>
  </si>
  <si>
    <t>05.005.0035-A</t>
  </si>
  <si>
    <t>05.005.0040-A</t>
  </si>
  <si>
    <t>05.005.0046-A</t>
  </si>
  <si>
    <t>05.005.0050-A</t>
  </si>
  <si>
    <t>05.005.0053-A</t>
  </si>
  <si>
    <t>05.005.0055-A</t>
  </si>
  <si>
    <t>05.005.9999-A</t>
  </si>
  <si>
    <t>05.006.0001-B</t>
  </si>
  <si>
    <t>05.006.0002-B</t>
  </si>
  <si>
    <t>05.006.0003-A</t>
  </si>
  <si>
    <t>05.006.0004-A</t>
  </si>
  <si>
    <t>05.006.0010-A</t>
  </si>
  <si>
    <t>05.006.0015-A</t>
  </si>
  <si>
    <t>05.006.9999-A</t>
  </si>
  <si>
    <t>05.007.0001-B</t>
  </si>
  <si>
    <t>05.007.0002-B</t>
  </si>
  <si>
    <t>05.007.0007-A</t>
  </si>
  <si>
    <t>05.007.0015-A</t>
  </si>
  <si>
    <t>05.007.9999-A</t>
  </si>
  <si>
    <t>05.008.0001-A</t>
  </si>
  <si>
    <t>05.008.0002-A</t>
  </si>
  <si>
    <t>05.008.0003-A</t>
  </si>
  <si>
    <t>05.008.0004-A</t>
  </si>
  <si>
    <t>05.008.0005-A</t>
  </si>
  <si>
    <t>05.008.0006-A</t>
  </si>
  <si>
    <t>05.008.0008-B</t>
  </si>
  <si>
    <t>05.008.0009-A</t>
  </si>
  <si>
    <t>05.008.0010-A</t>
  </si>
  <si>
    <t>05.008.0012-A</t>
  </si>
  <si>
    <t>05.008.0013-A</t>
  </si>
  <si>
    <t>05.008.9999-A</t>
  </si>
  <si>
    <t>05.009.0002-A</t>
  </si>
  <si>
    <t>05.009.0003-A</t>
  </si>
  <si>
    <t>05.009.0004-A</t>
  </si>
  <si>
    <t>05.009.0010-A</t>
  </si>
  <si>
    <t>05.009.0015-A</t>
  </si>
  <si>
    <t>05.009.9999-A</t>
  </si>
  <si>
    <t>05.010.0001-A</t>
  </si>
  <si>
    <t>05.010.0005-A</t>
  </si>
  <si>
    <t>05.010.0006-A</t>
  </si>
  <si>
    <t>05.010.0020-A</t>
  </si>
  <si>
    <t>05.010.0021-A</t>
  </si>
  <si>
    <t>05.010.9999-A</t>
  </si>
  <si>
    <t>05.011.0001-A</t>
  </si>
  <si>
    <t>05.011.0002-A</t>
  </si>
  <si>
    <t>05.011.0006-A</t>
  </si>
  <si>
    <t>05.011.9999-A</t>
  </si>
  <si>
    <t>05.012.0001-A</t>
  </si>
  <si>
    <t>05.012.0005-A</t>
  </si>
  <si>
    <t>05.012.9999-A</t>
  </si>
  <si>
    <t>05.013.0001-A</t>
  </si>
  <si>
    <t>05.013.0002-A</t>
  </si>
  <si>
    <t>05.013.0003-A</t>
  </si>
  <si>
    <t>05.013.9999-A</t>
  </si>
  <si>
    <t>05.014.0001-A</t>
  </si>
  <si>
    <t>05.014.0005-A</t>
  </si>
  <si>
    <t>05.014.0009-A</t>
  </si>
  <si>
    <t>05.014.0015-A</t>
  </si>
  <si>
    <t>05.014.0020-A</t>
  </si>
  <si>
    <t>05.014.0023-A</t>
  </si>
  <si>
    <t>05.014.0025-A</t>
  </si>
  <si>
    <t>05.014.9999-A</t>
  </si>
  <si>
    <t>05.015.0030-A</t>
  </si>
  <si>
    <t>05.015.0031-A</t>
  </si>
  <si>
    <t>05.015.0032-A</t>
  </si>
  <si>
    <t>05.015.0033-A</t>
  </si>
  <si>
    <t>05.015.0034-A</t>
  </si>
  <si>
    <t>05.015.0040-A</t>
  </si>
  <si>
    <t>05.015.0041-A</t>
  </si>
  <si>
    <t>05.015.0045-A</t>
  </si>
  <si>
    <t>05.015.0046-A</t>
  </si>
  <si>
    <t>05.015.0050-A</t>
  </si>
  <si>
    <t>05.015.0055-A</t>
  </si>
  <si>
    <t>05.015.0060-A</t>
  </si>
  <si>
    <t>05.015.0065-A</t>
  </si>
  <si>
    <t>05.015.0070-A</t>
  </si>
  <si>
    <t>05.015.0075-A</t>
  </si>
  <si>
    <t>05.015.9999-A</t>
  </si>
  <si>
    <t>05.016.0005-A</t>
  </si>
  <si>
    <t>05.016.0006-A</t>
  </si>
  <si>
    <t>05.016.9999-A</t>
  </si>
  <si>
    <t>05.017.9999-A</t>
  </si>
  <si>
    <t>05.018.9999-A</t>
  </si>
  <si>
    <t>05.020.0005-A</t>
  </si>
  <si>
    <t>05.020.0007-A</t>
  </si>
  <si>
    <t>05.020.0010-A</t>
  </si>
  <si>
    <t>05.020.0012-A</t>
  </si>
  <si>
    <t>05.020.0013-A</t>
  </si>
  <si>
    <t>05.020.0014-A</t>
  </si>
  <si>
    <t>05.020.0015-B</t>
  </si>
  <si>
    <t>05.020.0020-A</t>
  </si>
  <si>
    <t>05.020.0025-A</t>
  </si>
  <si>
    <t>05.020.0030-A</t>
  </si>
  <si>
    <t>05.020.9999-A</t>
  </si>
  <si>
    <t>05.021.0030-A</t>
  </si>
  <si>
    <t>05.021.0050-A</t>
  </si>
  <si>
    <t>05.021.0055-A</t>
  </si>
  <si>
    <t>05.021.0060-A</t>
  </si>
  <si>
    <t>05.021.0065-A</t>
  </si>
  <si>
    <t>05.021.0070-A</t>
  </si>
  <si>
    <t>05.021.0075-A</t>
  </si>
  <si>
    <t>05.021.0090-A</t>
  </si>
  <si>
    <t>05.021.0095-A</t>
  </si>
  <si>
    <t>05.021.0100-A</t>
  </si>
  <si>
    <t>05.021.0105-A</t>
  </si>
  <si>
    <t>05.021.9999-A</t>
  </si>
  <si>
    <t>05.022.0015-A</t>
  </si>
  <si>
    <t>05.022.0016-A</t>
  </si>
  <si>
    <t>05.022.0018-A</t>
  </si>
  <si>
    <t>05.022.0020-A</t>
  </si>
  <si>
    <t>05.022.0030-A</t>
  </si>
  <si>
    <t>05.022.0031-A</t>
  </si>
  <si>
    <t>05.022.0033-A</t>
  </si>
  <si>
    <t>05.022.0035-A</t>
  </si>
  <si>
    <t>05.022.9999-A</t>
  </si>
  <si>
    <t>05.025.0025-B</t>
  </si>
  <si>
    <t>05.025.0026-A</t>
  </si>
  <si>
    <t>05.025.0027-B</t>
  </si>
  <si>
    <t>05.025.0028-A</t>
  </si>
  <si>
    <t>05.025.0029-B</t>
  </si>
  <si>
    <t>05.025.0030-A</t>
  </si>
  <si>
    <t>05.025.0031-B</t>
  </si>
  <si>
    <t>05.025.0032-A</t>
  </si>
  <si>
    <t>05.025.0033-B</t>
  </si>
  <si>
    <t>05.025.0034-A</t>
  </si>
  <si>
    <t>05.025.0035-B</t>
  </si>
  <si>
    <t>05.025.0036-A</t>
  </si>
  <si>
    <t>05.025.0041-B</t>
  </si>
  <si>
    <t>05.025.0042-A</t>
  </si>
  <si>
    <t>05.025.0043-B</t>
  </si>
  <si>
    <t>05.025.0044-A</t>
  </si>
  <si>
    <t>05.025.0045-B</t>
  </si>
  <si>
    <t>05.025.0046-A</t>
  </si>
  <si>
    <t>05.025.0047-B</t>
  </si>
  <si>
    <t>05.025.0048-A</t>
  </si>
  <si>
    <t>05.025.0049-A</t>
  </si>
  <si>
    <t>05.025.0050-A</t>
  </si>
  <si>
    <t>05.025.0051-A</t>
  </si>
  <si>
    <t>05.025.0052-A</t>
  </si>
  <si>
    <t>05.025.0053-A</t>
  </si>
  <si>
    <t>05.025.9999-A</t>
  </si>
  <si>
    <t>05.026.0001-A</t>
  </si>
  <si>
    <t>05.026.0002-A</t>
  </si>
  <si>
    <t>05.026.0003-A</t>
  </si>
  <si>
    <t>05.026.0004-A</t>
  </si>
  <si>
    <t>05.026.9999-A</t>
  </si>
  <si>
    <t>05.027.0001-A</t>
  </si>
  <si>
    <t>05.027.0003-A</t>
  </si>
  <si>
    <t>05.027.0005-A</t>
  </si>
  <si>
    <t>05.027.0007-A</t>
  </si>
  <si>
    <t>05.027.0009-A</t>
  </si>
  <si>
    <t>05.027.0011-A</t>
  </si>
  <si>
    <t>05.027.9999-A</t>
  </si>
  <si>
    <t>05.028.0001-A</t>
  </si>
  <si>
    <t>05.028.0002-A</t>
  </si>
  <si>
    <t>05.028.0003-A</t>
  </si>
  <si>
    <t>05.028.0004-A</t>
  </si>
  <si>
    <t>05.028.0005-A</t>
  </si>
  <si>
    <t>05.028.0006-A</t>
  </si>
  <si>
    <t>05.028.0007-A</t>
  </si>
  <si>
    <t>05.028.0008-A</t>
  </si>
  <si>
    <t>05.028.9999-A</t>
  </si>
  <si>
    <t>05.030.0001-A</t>
  </si>
  <si>
    <t>05.030.0005-A</t>
  </si>
  <si>
    <t>05.030.9999-A</t>
  </si>
  <si>
    <t>05.032.0001-A</t>
  </si>
  <si>
    <t>05.032.9999-A</t>
  </si>
  <si>
    <t>05.033.0001-A</t>
  </si>
  <si>
    <t>05.033.0002-A</t>
  </si>
  <si>
    <t>05.033.0003-A</t>
  </si>
  <si>
    <t>05.033.9999-A</t>
  </si>
  <si>
    <t>05.035.0001-A</t>
  </si>
  <si>
    <t>05.035.0002-A</t>
  </si>
  <si>
    <t>05.035.0003-A</t>
  </si>
  <si>
    <t>05.035.0004-A</t>
  </si>
  <si>
    <t>05.035.0005-A</t>
  </si>
  <si>
    <t>05.035.0006-A</t>
  </si>
  <si>
    <t>05.035.0007-A</t>
  </si>
  <si>
    <t>05.035.0008-A</t>
  </si>
  <si>
    <t>05.035.0009-A</t>
  </si>
  <si>
    <t>05.035.0010-A</t>
  </si>
  <si>
    <t>05.035.0011-A</t>
  </si>
  <si>
    <t>05.035.0012-A</t>
  </si>
  <si>
    <t>05.035.0013-A</t>
  </si>
  <si>
    <t>05.035.0015-A</t>
  </si>
  <si>
    <t>05.035.0016-A</t>
  </si>
  <si>
    <t>05.035.0019-A</t>
  </si>
  <si>
    <t>05.035.0020-A</t>
  </si>
  <si>
    <t>05.035.0021-A</t>
  </si>
  <si>
    <t>05.035.0025-A</t>
  </si>
  <si>
    <t>05.035.9999-A</t>
  </si>
  <si>
    <t>05.038.0001-A</t>
  </si>
  <si>
    <t>05.038.9999-A</t>
  </si>
  <si>
    <t>05.039.0001-A</t>
  </si>
  <si>
    <t>05.039.0005-A</t>
  </si>
  <si>
    <t>05.039.0010-A</t>
  </si>
  <si>
    <t>05.039.9999-A</t>
  </si>
  <si>
    <t>05.040.0870-0</t>
  </si>
  <si>
    <t>05.040.0870-A</t>
  </si>
  <si>
    <t>05.040.9999-0</t>
  </si>
  <si>
    <t>05.040.9999-A</t>
  </si>
  <si>
    <t>05.041.0875-A</t>
  </si>
  <si>
    <t>05.041.9999-A</t>
  </si>
  <si>
    <t>05.042.0880-0</t>
  </si>
  <si>
    <t>05.042.0880-A</t>
  </si>
  <si>
    <t>05.042.0881-0</t>
  </si>
  <si>
    <t>05.042.0881-A</t>
  </si>
  <si>
    <t>05.042.0882-0</t>
  </si>
  <si>
    <t>05.042.0882-A</t>
  </si>
  <si>
    <t>05.042.9999-0</t>
  </si>
  <si>
    <t>05.042.9999-A</t>
  </si>
  <si>
    <t>05.050.0001-0</t>
  </si>
  <si>
    <t>05.050.0001-A</t>
  </si>
  <si>
    <t>05.050.0003-0</t>
  </si>
  <si>
    <t>05.050.0003-A</t>
  </si>
  <si>
    <t>05.050.0008-0</t>
  </si>
  <si>
    <t>05.050.0008-A</t>
  </si>
  <si>
    <t>05.050.9999-0</t>
  </si>
  <si>
    <t>05.050.9999-A</t>
  </si>
  <si>
    <t>05.051.0010-0</t>
  </si>
  <si>
    <t>05.051.0010-A</t>
  </si>
  <si>
    <t>05.051.9999-0</t>
  </si>
  <si>
    <t>05.051.9999-A</t>
  </si>
  <si>
    <t>05.054.0001-0</t>
  </si>
  <si>
    <t>05.054.0001-A</t>
  </si>
  <si>
    <t>05.054.0003-0</t>
  </si>
  <si>
    <t>05.054.0003-A</t>
  </si>
  <si>
    <t>05.054.0015-0</t>
  </si>
  <si>
    <t>05.054.0015-A</t>
  </si>
  <si>
    <t>05.054.0025-A</t>
  </si>
  <si>
    <t>05.054.0030-0</t>
  </si>
  <si>
    <t>05.054.0030-A</t>
  </si>
  <si>
    <t>05.054.0035-0</t>
  </si>
  <si>
    <t>05.054.0035-A</t>
  </si>
  <si>
    <t>05.054.0040-0</t>
  </si>
  <si>
    <t>05.054.0040-A</t>
  </si>
  <si>
    <t>05.054.0045-0</t>
  </si>
  <si>
    <t>05.054.0045-A</t>
  </si>
  <si>
    <t>05.054.0050-0</t>
  </si>
  <si>
    <t>05.054.0050-A</t>
  </si>
  <si>
    <t>05.054.0055-0</t>
  </si>
  <si>
    <t>05.054.0055-A</t>
  </si>
  <si>
    <t>05.054.9999-A</t>
  </si>
  <si>
    <t>05.055.0010-0</t>
  </si>
  <si>
    <t>05.055.0010-A</t>
  </si>
  <si>
    <t>05.055.0020-0</t>
  </si>
  <si>
    <t>05.055.0020-A</t>
  </si>
  <si>
    <t>05.055.0022-0</t>
  </si>
  <si>
    <t>05.055.0022-A</t>
  </si>
  <si>
    <t>05.055.0024-0</t>
  </si>
  <si>
    <t>05.055.0024-A</t>
  </si>
  <si>
    <t>05.055.0030-0</t>
  </si>
  <si>
    <t>05.055.0030-A</t>
  </si>
  <si>
    <t>05.055.0040-0</t>
  </si>
  <si>
    <t>05.055.0040-A</t>
  </si>
  <si>
    <t>05.055.9999-0</t>
  </si>
  <si>
    <t>05.055.9999-A</t>
  </si>
  <si>
    <t>05.056.0001-A</t>
  </si>
  <si>
    <t>05.056.0002-A</t>
  </si>
  <si>
    <t>05.056.9999-A</t>
  </si>
  <si>
    <t>05.057.0010-A</t>
  </si>
  <si>
    <t>05.057.9999-A</t>
  </si>
  <si>
    <t>05.058.0010-A</t>
  </si>
  <si>
    <t>05.058.0011-A</t>
  </si>
  <si>
    <t>05.058.0020-A</t>
  </si>
  <si>
    <t>05.058.0030-A</t>
  </si>
  <si>
    <t>05.058.9999-A</t>
  </si>
  <si>
    <t>05.060.9999-A</t>
  </si>
  <si>
    <t>05.075.0005-A</t>
  </si>
  <si>
    <t>05.075.0006-A</t>
  </si>
  <si>
    <t>05.075.0007-B</t>
  </si>
  <si>
    <t>05.075.0008-A</t>
  </si>
  <si>
    <t>05.075.9999-A</t>
  </si>
  <si>
    <t>05.077.0001-A</t>
  </si>
  <si>
    <t>05.077.0010-A</t>
  </si>
  <si>
    <t>05.077.9999-A</t>
  </si>
  <si>
    <t>05.080.0020-A</t>
  </si>
  <si>
    <t>05.080.0025-A</t>
  </si>
  <si>
    <t>05.080.0030-A</t>
  </si>
  <si>
    <t>05.080.0040-A</t>
  </si>
  <si>
    <t>05.080.0045-A</t>
  </si>
  <si>
    <t>05.080.0050-A</t>
  </si>
  <si>
    <t>05.080.0060-A</t>
  </si>
  <si>
    <t>05.080.0065-A</t>
  </si>
  <si>
    <t>05.080.0070-A</t>
  </si>
  <si>
    <t>05.080.9999-A</t>
  </si>
  <si>
    <t>05.081.0010-A</t>
  </si>
  <si>
    <t>05.081.0012-A</t>
  </si>
  <si>
    <t>05.081.0015-A</t>
  </si>
  <si>
    <t>05.081.0017-A</t>
  </si>
  <si>
    <t>05.081.0020-A</t>
  </si>
  <si>
    <t>05.081.0022-A</t>
  </si>
  <si>
    <t>05.081.0025-A</t>
  </si>
  <si>
    <t>05.081.0027-A</t>
  </si>
  <si>
    <t>05.081.0029-A</t>
  </si>
  <si>
    <t>05.081.0031-A</t>
  </si>
  <si>
    <t>05.081.0032-A</t>
  </si>
  <si>
    <t>05.081.0033-A</t>
  </si>
  <si>
    <t>05.081.0050-A</t>
  </si>
  <si>
    <t>05.081.0051-A</t>
  </si>
  <si>
    <t>05.081.0052-A</t>
  </si>
  <si>
    <t>05.081.9999-A</t>
  </si>
  <si>
    <t>05.082.0001-A</t>
  </si>
  <si>
    <t>05.082.9999-A</t>
  </si>
  <si>
    <t>05.085.0010-B</t>
  </si>
  <si>
    <t>05.085.0011-A</t>
  </si>
  <si>
    <t>05.085.0012-A</t>
  </si>
  <si>
    <t>05.085.0013-B</t>
  </si>
  <si>
    <t>05.085.0014-A</t>
  </si>
  <si>
    <t>05.085.0015-A</t>
  </si>
  <si>
    <t>05.085.0016-B</t>
  </si>
  <si>
    <t>05.085.0017-A</t>
  </si>
  <si>
    <t>05.085.0018-A</t>
  </si>
  <si>
    <t>05.085.0019-A</t>
  </si>
  <si>
    <t>05.085.0020-A</t>
  </si>
  <si>
    <t>05.085.0021-A</t>
  </si>
  <si>
    <t>05.085.9999-A</t>
  </si>
  <si>
    <t>05.090.0001-A</t>
  </si>
  <si>
    <t>05.090.0002-A</t>
  </si>
  <si>
    <t>05.090.9999-A</t>
  </si>
  <si>
    <t>05.095.0001-A</t>
  </si>
  <si>
    <t>05.095.0002-B</t>
  </si>
  <si>
    <t>05.095.9999-A</t>
  </si>
  <si>
    <t>05.097.0001-A</t>
  </si>
  <si>
    <t>05.097.9999-A</t>
  </si>
  <si>
    <t>05.098.0002-A</t>
  </si>
  <si>
    <t>05.098.9999-A</t>
  </si>
  <si>
    <t>05.099.0001-B</t>
  </si>
  <si>
    <t>05.099.0002-B</t>
  </si>
  <si>
    <t>05.099.0003-A</t>
  </si>
  <si>
    <t>05.099.0004-B</t>
  </si>
  <si>
    <t>05.099.9999-A</t>
  </si>
  <si>
    <t>05.100.0900-A</t>
  </si>
  <si>
    <t>05.100.9999-A</t>
  </si>
  <si>
    <t>05.102.9999-A</t>
  </si>
  <si>
    <t>05.103.9999-A</t>
  </si>
  <si>
    <t>05.105.0002-A</t>
  </si>
  <si>
    <t>05.105.0003-A</t>
  </si>
  <si>
    <t>05.105.0004-A</t>
  </si>
  <si>
    <t>05.105.0005-A</t>
  </si>
  <si>
    <t>05.105.0006-A</t>
  </si>
  <si>
    <t>05.105.0007-A</t>
  </si>
  <si>
    <t>05.105.0008-A</t>
  </si>
  <si>
    <t>05.105.0009-A</t>
  </si>
  <si>
    <t>05.105.0010-A</t>
  </si>
  <si>
    <t>05.105.0011-A</t>
  </si>
  <si>
    <t>05.105.0012-A</t>
  </si>
  <si>
    <t>05.105.0013-A</t>
  </si>
  <si>
    <t>05.105.0014-A</t>
  </si>
  <si>
    <t>05.105.0015-A</t>
  </si>
  <si>
    <t>05.105.0016-A</t>
  </si>
  <si>
    <t>05.105.0017-A</t>
  </si>
  <si>
    <t>05.105.0018-A</t>
  </si>
  <si>
    <t>05.105.0019-A</t>
  </si>
  <si>
    <t>05.105.0020-A</t>
  </si>
  <si>
    <t>05.105.0021-A</t>
  </si>
  <si>
    <t>05.105.0022-A</t>
  </si>
  <si>
    <t>05.105.0023-A</t>
  </si>
  <si>
    <t>05.105.0024-A</t>
  </si>
  <si>
    <t>05.105.0025-A</t>
  </si>
  <si>
    <t>05.105.0026-A</t>
  </si>
  <si>
    <t>05.105.0027-A</t>
  </si>
  <si>
    <t>05.105.0028-A</t>
  </si>
  <si>
    <t>05.105.0029-A</t>
  </si>
  <si>
    <t>05.105.0030-A</t>
  </si>
  <si>
    <t>05.105.0031-A</t>
  </si>
  <si>
    <t>05.105.0032-A</t>
  </si>
  <si>
    <t>05.105.0033-A</t>
  </si>
  <si>
    <t>05.105.0034-A</t>
  </si>
  <si>
    <t>05.105.0035-A</t>
  </si>
  <si>
    <t>05.105.0036-A</t>
  </si>
  <si>
    <t>05.105.0037-A</t>
  </si>
  <si>
    <t>05.105.0038-A</t>
  </si>
  <si>
    <t>05.105.0039-A</t>
  </si>
  <si>
    <t>05.105.0040-A</t>
  </si>
  <si>
    <t>05.105.0041-A</t>
  </si>
  <si>
    <t>05.105.0042-A</t>
  </si>
  <si>
    <t>05.105.0043-A</t>
  </si>
  <si>
    <t>05.105.0044-A</t>
  </si>
  <si>
    <t>05.105.0046-A</t>
  </si>
  <si>
    <t>05.105.0047-A</t>
  </si>
  <si>
    <t>05.105.0048-A</t>
  </si>
  <si>
    <t>05.105.0049-A</t>
  </si>
  <si>
    <t>05.105.0050-A</t>
  </si>
  <si>
    <t>05.105.0051-A</t>
  </si>
  <si>
    <t>05.105.0052-A</t>
  </si>
  <si>
    <t>05.105.0053-A</t>
  </si>
  <si>
    <t>05.105.0054-A</t>
  </si>
  <si>
    <t>05.105.0055-A</t>
  </si>
  <si>
    <t>05.105.0057-A</t>
  </si>
  <si>
    <t>05.105.0058-A</t>
  </si>
  <si>
    <t>05.105.0059-A</t>
  </si>
  <si>
    <t>05.105.0060-A</t>
  </si>
  <si>
    <t>05.105.0061-A</t>
  </si>
  <si>
    <t>05.105.0062-A</t>
  </si>
  <si>
    <t>05.105.0066-A</t>
  </si>
  <si>
    <t>05.105.0069-A</t>
  </si>
  <si>
    <t>05.105.0070-A</t>
  </si>
  <si>
    <t>05.105.0071-A</t>
  </si>
  <si>
    <t>05.105.0072-A</t>
  </si>
  <si>
    <t>05.105.0073-A</t>
  </si>
  <si>
    <t>05.105.0074-A</t>
  </si>
  <si>
    <t>05.105.0075-A</t>
  </si>
  <si>
    <t>05.105.0080-A</t>
  </si>
  <si>
    <t>05.105.0081-A</t>
  </si>
  <si>
    <t>05.105.0095-A</t>
  </si>
  <si>
    <t>05.105.0096-A</t>
  </si>
  <si>
    <t>05.105.0097-A</t>
  </si>
  <si>
    <t>05.105.0098-A</t>
  </si>
  <si>
    <t>05.105.0100-A</t>
  </si>
  <si>
    <t>05.105.0101-A</t>
  </si>
  <si>
    <t>05.105.0102-A</t>
  </si>
  <si>
    <t>05.105.0103-A</t>
  </si>
  <si>
    <t>05.105.0104-A</t>
  </si>
  <si>
    <t>05.105.0105-A</t>
  </si>
  <si>
    <t>05.105.0106-A</t>
  </si>
  <si>
    <t>05.105.0107-A</t>
  </si>
  <si>
    <t>05.105.0108-A</t>
  </si>
  <si>
    <t>05.105.0109-A</t>
  </si>
  <si>
    <t>05.105.0110-A</t>
  </si>
  <si>
    <t>05.105.0111-A</t>
  </si>
  <si>
    <t>05.105.0112-A</t>
  </si>
  <si>
    <t>05.105.0113-A</t>
  </si>
  <si>
    <t>05.105.0114-A</t>
  </si>
  <si>
    <t>05.105.0115-A</t>
  </si>
  <si>
    <t>05.105.0116-A</t>
  </si>
  <si>
    <t>05.105.0117-A</t>
  </si>
  <si>
    <t>05.105.0118-A</t>
  </si>
  <si>
    <t>05.105.0119-A</t>
  </si>
  <si>
    <t>05.105.0120-A</t>
  </si>
  <si>
    <t>05.105.0121-A</t>
  </si>
  <si>
    <t>05.105.0122-A</t>
  </si>
  <si>
    <t>05.105.0123-A</t>
  </si>
  <si>
    <t>05.105.0124-A</t>
  </si>
  <si>
    <t>05.105.0125-A</t>
  </si>
  <si>
    <t>05.105.0126-A</t>
  </si>
  <si>
    <t>05.105.0127-A</t>
  </si>
  <si>
    <t>05.105.0128-A</t>
  </si>
  <si>
    <t>05.105.0129-A</t>
  </si>
  <si>
    <t>05.105.0130-A</t>
  </si>
  <si>
    <t>05.105.0131-A</t>
  </si>
  <si>
    <t>05.105.0132-A</t>
  </si>
  <si>
    <t>05.105.0133-A</t>
  </si>
  <si>
    <t>05.105.0134-A</t>
  </si>
  <si>
    <t>05.105.0135-A</t>
  </si>
  <si>
    <t>05.105.0136-A</t>
  </si>
  <si>
    <t>05.105.0138-A</t>
  </si>
  <si>
    <t>05.105.0139-A</t>
  </si>
  <si>
    <t>05.105.0140-A</t>
  </si>
  <si>
    <t>05.105.0141-A</t>
  </si>
  <si>
    <t>05.105.0142-A</t>
  </si>
  <si>
    <t>05.105.0143-A</t>
  </si>
  <si>
    <t>05.105.0144-A</t>
  </si>
  <si>
    <t>05.105.0145-A</t>
  </si>
  <si>
    <t>05.105.0146-A</t>
  </si>
  <si>
    <t>05.105.0147-A</t>
  </si>
  <si>
    <t>05.105.0148-A</t>
  </si>
  <si>
    <t>05.105.0149-A</t>
  </si>
  <si>
    <t>05.105.0150-A</t>
  </si>
  <si>
    <t>05.105.0151-A</t>
  </si>
  <si>
    <t>05.105.0152-A</t>
  </si>
  <si>
    <t>05.105.0153-A</t>
  </si>
  <si>
    <t>05.105.0154-A</t>
  </si>
  <si>
    <t>05.105.0155-A</t>
  </si>
  <si>
    <t>05.105.0156-A</t>
  </si>
  <si>
    <t>05.105.0157-A</t>
  </si>
  <si>
    <t>05.105.0158-A</t>
  </si>
  <si>
    <t>05.105.0159-A</t>
  </si>
  <si>
    <t>05.105.0165-A</t>
  </si>
  <si>
    <t>05.105.0169-A</t>
  </si>
  <si>
    <t>05.105.0175-A</t>
  </si>
  <si>
    <t>05.105.0176-A</t>
  </si>
  <si>
    <t>05.105.0178-A</t>
  </si>
  <si>
    <t>05.105.0179-A</t>
  </si>
  <si>
    <t>05.105.0180-A</t>
  </si>
  <si>
    <t>05.105.0185-A</t>
  </si>
  <si>
    <t>05.105.0186-A</t>
  </si>
  <si>
    <t>05.105.0187-A</t>
  </si>
  <si>
    <t>05.105.0188-A</t>
  </si>
  <si>
    <t>05.105.0190-A</t>
  </si>
  <si>
    <t>05.105.0195-A</t>
  </si>
  <si>
    <t>05.105.0200-A</t>
  </si>
  <si>
    <t>05.105.0201-A</t>
  </si>
  <si>
    <t>05.105.0202-A</t>
  </si>
  <si>
    <t>05.105.0204-0</t>
  </si>
  <si>
    <t>05.105.0204-A</t>
  </si>
  <si>
    <t>05.105.0205-0</t>
  </si>
  <si>
    <t>05.105.0205-A</t>
  </si>
  <si>
    <t>05.105.0206-0</t>
  </si>
  <si>
    <t>05.105.0206-A</t>
  </si>
  <si>
    <t>05.105.9999-A</t>
  </si>
  <si>
    <t>05.110.9999-A</t>
  </si>
  <si>
    <t>05.115.9999-A</t>
  </si>
  <si>
    <t>05.120.9999-A</t>
  </si>
  <si>
    <t>05.125.9999-A</t>
  </si>
  <si>
    <t>05.130.9999-A</t>
  </si>
  <si>
    <t>05.135.9999-A</t>
  </si>
  <si>
    <t>05.140.9999-A</t>
  </si>
  <si>
    <t>05.170.9999-A</t>
  </si>
  <si>
    <t>05.175.9999-A</t>
  </si>
  <si>
    <t>05.180.9999-A</t>
  </si>
  <si>
    <t>05.185.9999-A</t>
  </si>
  <si>
    <t>05.205.0010-A</t>
  </si>
  <si>
    <t>05.205.0011-A</t>
  </si>
  <si>
    <t>05.205.0012-A</t>
  </si>
  <si>
    <t>05.205.0013-A</t>
  </si>
  <si>
    <t>05.205.0015-0</t>
  </si>
  <si>
    <t>05.205.0015-A</t>
  </si>
  <si>
    <t>05.205.0016-0</t>
  </si>
  <si>
    <t>05.205.0016-A</t>
  </si>
  <si>
    <t>05.205.0017-0</t>
  </si>
  <si>
    <t>05.205.0017-A</t>
  </si>
  <si>
    <t>05.205.0018-0</t>
  </si>
  <si>
    <t>05.205.0018-A</t>
  </si>
  <si>
    <t>05.205.9999-A</t>
  </si>
  <si>
    <t>05.220.9999-A</t>
  </si>
  <si>
    <t>05.221.9999-A</t>
  </si>
  <si>
    <t>05.222.9999-A</t>
  </si>
  <si>
    <t>05.223.9999-A</t>
  </si>
  <si>
    <t>05.240.9999-A</t>
  </si>
  <si>
    <t>05.255.9999-A</t>
  </si>
  <si>
    <t>05.258.9999-A</t>
  </si>
  <si>
    <t>05.270.9999-A</t>
  </si>
  <si>
    <t>05.288.9999-A</t>
  </si>
  <si>
    <t>05.296.9999-A</t>
  </si>
  <si>
    <t>05.300.9999-A</t>
  </si>
  <si>
    <t>05.305.9999-A</t>
  </si>
  <si>
    <t>05.310.9999-A</t>
  </si>
  <si>
    <t>05.320.9999-A</t>
  </si>
  <si>
    <t>05.330.9999-A</t>
  </si>
  <si>
    <t>05.350.9999-A</t>
  </si>
  <si>
    <t>05.355.9999-A</t>
  </si>
  <si>
    <t>05.500.9999-A</t>
  </si>
  <si>
    <t>05.560.9999-A</t>
  </si>
  <si>
    <t>05.580.9999-A</t>
  </si>
  <si>
    <t>05.585.9999-A</t>
  </si>
  <si>
    <t>05.590.9999-A</t>
  </si>
  <si>
    <t>05.600.9999-A</t>
  </si>
  <si>
    <t>05.800.9999-A</t>
  </si>
  <si>
    <t>05.805.9999-A</t>
  </si>
  <si>
    <t>06.001.0020-A</t>
  </si>
  <si>
    <t>06.001.0022-A</t>
  </si>
  <si>
    <t>06.001.0023-A</t>
  </si>
  <si>
    <t>06.001.0024-A</t>
  </si>
  <si>
    <t>06.001.0025-A</t>
  </si>
  <si>
    <t>06.001.0030-A</t>
  </si>
  <si>
    <t>06.001.0031-A</t>
  </si>
  <si>
    <t>06.001.0032-A</t>
  </si>
  <si>
    <t>06.001.0033-A</t>
  </si>
  <si>
    <t>06.001.0034-A</t>
  </si>
  <si>
    <t>06.001.0035-A</t>
  </si>
  <si>
    <t>06.001.0036-A</t>
  </si>
  <si>
    <t>06.001.0037-A</t>
  </si>
  <si>
    <t>06.001.0038-A</t>
  </si>
  <si>
    <t>06.001.0039-A</t>
  </si>
  <si>
    <t>06.001.0040-A</t>
  </si>
  <si>
    <t>06.001.0041-A</t>
  </si>
  <si>
    <t>06.001.0042-A</t>
  </si>
  <si>
    <t>06.001.0059-A</t>
  </si>
  <si>
    <t>06.001.0060-A</t>
  </si>
  <si>
    <t>06.001.0061-A</t>
  </si>
  <si>
    <t>06.001.0062-A</t>
  </si>
  <si>
    <t>06.001.0063-A</t>
  </si>
  <si>
    <t>06.001.0064-A</t>
  </si>
  <si>
    <t>06.001.0065-A</t>
  </si>
  <si>
    <t>06.001.0066-A</t>
  </si>
  <si>
    <t>06.001.0067-A</t>
  </si>
  <si>
    <t>06.001.0068-A</t>
  </si>
  <si>
    <t>06.001.0069-A</t>
  </si>
  <si>
    <t>06.001.0070-A</t>
  </si>
  <si>
    <t>06.001.0071-A</t>
  </si>
  <si>
    <t>06.001.0080-A</t>
  </si>
  <si>
    <t>06.001.0081-A</t>
  </si>
  <si>
    <t>06.001.0082-A</t>
  </si>
  <si>
    <t>06.001.0083-A</t>
  </si>
  <si>
    <t>06.001.0084-A</t>
  </si>
  <si>
    <t>06.001.0085-A</t>
  </si>
  <si>
    <t>06.001.0101-A</t>
  </si>
  <si>
    <t>06.001.0102-A</t>
  </si>
  <si>
    <t>06.001.0103-A</t>
  </si>
  <si>
    <t>06.001.0105-A</t>
  </si>
  <si>
    <t>06.001.0106-A</t>
  </si>
  <si>
    <t>06.001.0110-A</t>
  </si>
  <si>
    <t>06.001.0115-A</t>
  </si>
  <si>
    <t>06.001.0120-A</t>
  </si>
  <si>
    <t>06.001.0125-A</t>
  </si>
  <si>
    <t>06.001.0130-A</t>
  </si>
  <si>
    <t>06.001.0151-A</t>
  </si>
  <si>
    <t>06.001.0152-A</t>
  </si>
  <si>
    <t>06.001.0153-A</t>
  </si>
  <si>
    <t>06.001.0155-A</t>
  </si>
  <si>
    <t>06.001.0161-A</t>
  </si>
  <si>
    <t>06.001.0162-A</t>
  </si>
  <si>
    <t>06.001.0163-A</t>
  </si>
  <si>
    <t>06.001.0165-A</t>
  </si>
  <si>
    <t>06.001.0170-A</t>
  </si>
  <si>
    <t>06.001.0171-A</t>
  </si>
  <si>
    <t>06.001.0172-A</t>
  </si>
  <si>
    <t>06.001.0173-A</t>
  </si>
  <si>
    <t>06.001.0174-A</t>
  </si>
  <si>
    <t>06.001.0180-A</t>
  </si>
  <si>
    <t>06.001.0183-A</t>
  </si>
  <si>
    <t>06.001.0184-A</t>
  </si>
  <si>
    <t>06.001.0185-A</t>
  </si>
  <si>
    <t>06.001.0187-A</t>
  </si>
  <si>
    <t>06.001.0188-A</t>
  </si>
  <si>
    <t>06.001.0189-A</t>
  </si>
  <si>
    <t>06.001.0190-A</t>
  </si>
  <si>
    <t>06.001.0192-A</t>
  </si>
  <si>
    <t>06.001.0193-A</t>
  </si>
  <si>
    <t>06.001.0195-A</t>
  </si>
  <si>
    <t>06.001.0198-A</t>
  </si>
  <si>
    <t>06.001.0200-A</t>
  </si>
  <si>
    <t>06.001.0205-A</t>
  </si>
  <si>
    <t>06.001.0210-A</t>
  </si>
  <si>
    <t>06.001.0220-A</t>
  </si>
  <si>
    <t>06.001.0221-A</t>
  </si>
  <si>
    <t>06.001.0222-A</t>
  </si>
  <si>
    <t>06.001.0224-A</t>
  </si>
  <si>
    <t>06.001.0225-A</t>
  </si>
  <si>
    <t>06.001.0226-A</t>
  </si>
  <si>
    <t>06.001.0227-A</t>
  </si>
  <si>
    <t>06.001.0228-A</t>
  </si>
  <si>
    <t>06.001.0229-A</t>
  </si>
  <si>
    <t>06.001.0231-A</t>
  </si>
  <si>
    <t>06.001.0233-A</t>
  </si>
  <si>
    <t>06.001.0235-A</t>
  </si>
  <si>
    <t>06.001.0237-A</t>
  </si>
  <si>
    <t>06.001.0242-A</t>
  </si>
  <si>
    <t>06.001.0243-A</t>
  </si>
  <si>
    <t>06.001.0244-A</t>
  </si>
  <si>
    <t>06.001.0245-A</t>
  </si>
  <si>
    <t>06.001.0246-A</t>
  </si>
  <si>
    <t>06.001.0247-A</t>
  </si>
  <si>
    <t>06.001.0248-A</t>
  </si>
  <si>
    <t>06.001.0250-A</t>
  </si>
  <si>
    <t>06.001.0251-A</t>
  </si>
  <si>
    <t>06.001.0252-A</t>
  </si>
  <si>
    <t>06.001.0254-A</t>
  </si>
  <si>
    <t>06.001.0255-A</t>
  </si>
  <si>
    <t>06.001.0256-A</t>
  </si>
  <si>
    <t>06.001.0257-A</t>
  </si>
  <si>
    <t>06.001.0258-A</t>
  </si>
  <si>
    <t>06.001.0259-A</t>
  </si>
  <si>
    <t>06.001.0260-A</t>
  </si>
  <si>
    <t>06.001.0261-A</t>
  </si>
  <si>
    <t>06.001.0262-A</t>
  </si>
  <si>
    <t>06.001.0263-A</t>
  </si>
  <si>
    <t>06.001.0264-A</t>
  </si>
  <si>
    <t>06.001.0265-A</t>
  </si>
  <si>
    <t>06.001.0266-A</t>
  </si>
  <si>
    <t>06.001.0267-A</t>
  </si>
  <si>
    <t>06.001.0268-A</t>
  </si>
  <si>
    <t>06.001.0269-A</t>
  </si>
  <si>
    <t>06.001.0270-A</t>
  </si>
  <si>
    <t>06.001.0271-A</t>
  </si>
  <si>
    <t>06.001.0272-A</t>
  </si>
  <si>
    <t>06.001.0273-A</t>
  </si>
  <si>
    <t>06.001.0274-A</t>
  </si>
  <si>
    <t>06.001.0275-A</t>
  </si>
  <si>
    <t>06.001.0276-A</t>
  </si>
  <si>
    <t>06.001.0300-A</t>
  </si>
  <si>
    <t>06.001.0301-A</t>
  </si>
  <si>
    <t>06.001.0305-A</t>
  </si>
  <si>
    <t>06.001.0306-A</t>
  </si>
  <si>
    <t>06.001.0307-A</t>
  </si>
  <si>
    <t>06.001.0308-A</t>
  </si>
  <si>
    <t>06.001.0309-A</t>
  </si>
  <si>
    <t>06.001.0310-A</t>
  </si>
  <si>
    <t>06.001.0311-A</t>
  </si>
  <si>
    <t>06.001.0312-A</t>
  </si>
  <si>
    <t>06.001.0313-A</t>
  </si>
  <si>
    <t>06.001.0314-A</t>
  </si>
  <si>
    <t>06.001.0315-A</t>
  </si>
  <si>
    <t>06.001.0316-A</t>
  </si>
  <si>
    <t>06.001.0317-A</t>
  </si>
  <si>
    <t>06.001.0318-A</t>
  </si>
  <si>
    <t>06.001.0319-A</t>
  </si>
  <si>
    <t>06.001.0320-A</t>
  </si>
  <si>
    <t>06.001.0325-A</t>
  </si>
  <si>
    <t>06.001.0327-A</t>
  </si>
  <si>
    <t>06.001.0328-A</t>
  </si>
  <si>
    <t>06.001.0329-A</t>
  </si>
  <si>
    <t>06.001.0330-A</t>
  </si>
  <si>
    <t>06.001.0331-A</t>
  </si>
  <si>
    <t>06.001.0332-A</t>
  </si>
  <si>
    <t>06.001.0335-A</t>
  </si>
  <si>
    <t>06.001.0500-A</t>
  </si>
  <si>
    <t>06.001.0501-A</t>
  </si>
  <si>
    <t>06.001.0502-A</t>
  </si>
  <si>
    <t>06.001.0503-A</t>
  </si>
  <si>
    <t>06.001.0504-A</t>
  </si>
  <si>
    <t>06.001.0505-A</t>
  </si>
  <si>
    <t>06.001.0506-A</t>
  </si>
  <si>
    <t>06.001.0507-A</t>
  </si>
  <si>
    <t>06.001.0508-A</t>
  </si>
  <si>
    <t>06.001.0509-A</t>
  </si>
  <si>
    <t>06.001.0510-A</t>
  </si>
  <si>
    <t>06.001.0511-A</t>
  </si>
  <si>
    <t>06.001.0512-A</t>
  </si>
  <si>
    <t>06.001.0513-A</t>
  </si>
  <si>
    <t>06.001.0514-A</t>
  </si>
  <si>
    <t>06.001.0515-A</t>
  </si>
  <si>
    <t>06.001.0516-A</t>
  </si>
  <si>
    <t>06.001.0550-A</t>
  </si>
  <si>
    <t>06.001.0551-A</t>
  </si>
  <si>
    <t>06.001.0552-A</t>
  </si>
  <si>
    <t>06.001.0553-A</t>
  </si>
  <si>
    <t>06.001.0554-A</t>
  </si>
  <si>
    <t>06.001.0555-A</t>
  </si>
  <si>
    <t>06.001.0556-A</t>
  </si>
  <si>
    <t>06.001.0557-A</t>
  </si>
  <si>
    <t>06.001.0558-A</t>
  </si>
  <si>
    <t>06.001.0559-A</t>
  </si>
  <si>
    <t>06.001.0560-A</t>
  </si>
  <si>
    <t>06.001.0561-A</t>
  </si>
  <si>
    <t>06.001.0562-A</t>
  </si>
  <si>
    <t>06.001.0563-A</t>
  </si>
  <si>
    <t>06.001.0564-A</t>
  </si>
  <si>
    <t>06.001.0565-A</t>
  </si>
  <si>
    <t>06.001.0566-A</t>
  </si>
  <si>
    <t>06.001.0630-A</t>
  </si>
  <si>
    <t>06.001.0631-A</t>
  </si>
  <si>
    <t>06.001.0632-A</t>
  </si>
  <si>
    <t>06.001.0633-A</t>
  </si>
  <si>
    <t>06.001.0634-A</t>
  </si>
  <si>
    <t>06.001.0650-A</t>
  </si>
  <si>
    <t>06.001.0651-A</t>
  </si>
  <si>
    <t>06.001.0652-A</t>
  </si>
  <si>
    <t>06.001.0653-A</t>
  </si>
  <si>
    <t>06.001.0654-A</t>
  </si>
  <si>
    <t>06.001.0655-A</t>
  </si>
  <si>
    <t>06.001.0656-A</t>
  </si>
  <si>
    <t>06.001.0657-A</t>
  </si>
  <si>
    <t>06.001.0658-A</t>
  </si>
  <si>
    <t>06.001.0659-A</t>
  </si>
  <si>
    <t>06.001.0660-A</t>
  </si>
  <si>
    <t>06.001.0661-A</t>
  </si>
  <si>
    <t>06.001.0662-A</t>
  </si>
  <si>
    <t>06.001.0663-A</t>
  </si>
  <si>
    <t>06.001.0664-A</t>
  </si>
  <si>
    <t>06.001.0665-A</t>
  </si>
  <si>
    <t>06.001.0666-A</t>
  </si>
  <si>
    <t>06.001.0670-A</t>
  </si>
  <si>
    <t>06.001.0671-A</t>
  </si>
  <si>
    <t>06.001.0672-A</t>
  </si>
  <si>
    <t>06.001.0673-A</t>
  </si>
  <si>
    <t>06.001.0674-A</t>
  </si>
  <si>
    <t>06.001.0675-A</t>
  </si>
  <si>
    <t>06.001.0676-A</t>
  </si>
  <si>
    <t>06.001.0677-A</t>
  </si>
  <si>
    <t>06.001.0678-A</t>
  </si>
  <si>
    <t>06.001.0679-A</t>
  </si>
  <si>
    <t>06.001.0680-A</t>
  </si>
  <si>
    <t>06.001.0681-A</t>
  </si>
  <si>
    <t>06.001.0682-A</t>
  </si>
  <si>
    <t>06.001.0683-A</t>
  </si>
  <si>
    <t>06.001.0684-A</t>
  </si>
  <si>
    <t>06.001.0685-A</t>
  </si>
  <si>
    <t>06.001.0686-A</t>
  </si>
  <si>
    <t>06.001.0710-A</t>
  </si>
  <si>
    <t>06.001.0711-A</t>
  </si>
  <si>
    <t>06.001.0712-A</t>
  </si>
  <si>
    <t>06.001.0715-A</t>
  </si>
  <si>
    <t>06.001.0716-A</t>
  </si>
  <si>
    <t>06.001.0717-A</t>
  </si>
  <si>
    <t>06.001.0718-A</t>
  </si>
  <si>
    <t>06.001.0719-A</t>
  </si>
  <si>
    <t>06.001.0720-A</t>
  </si>
  <si>
    <t>06.001.0721-A</t>
  </si>
  <si>
    <t>06.001.0722-A</t>
  </si>
  <si>
    <t>06.001.0723-A</t>
  </si>
  <si>
    <t>06.001.0724-A</t>
  </si>
  <si>
    <t>06.001.0725-A</t>
  </si>
  <si>
    <t>06.001.0726-A</t>
  </si>
  <si>
    <t>06.001.0727-A</t>
  </si>
  <si>
    <t>06.001.0728-A</t>
  </si>
  <si>
    <t>06.001.0729-A</t>
  </si>
  <si>
    <t>06.001.0730-A</t>
  </si>
  <si>
    <t>06.001.0731-A</t>
  </si>
  <si>
    <t>06.001.0732-A</t>
  </si>
  <si>
    <t>06.001.0733-A</t>
  </si>
  <si>
    <t>06.001.0734-A</t>
  </si>
  <si>
    <t>06.001.0735-A</t>
  </si>
  <si>
    <t>06.001.0736-A</t>
  </si>
  <si>
    <t>06.001.0750-A</t>
  </si>
  <si>
    <t>06.001.0751-A</t>
  </si>
  <si>
    <t>06.001.0752-A</t>
  </si>
  <si>
    <t>06.001.0753-A</t>
  </si>
  <si>
    <t>06.001.0754-A</t>
  </si>
  <si>
    <t>06.001.0755-A</t>
  </si>
  <si>
    <t>06.001.0756-A</t>
  </si>
  <si>
    <t>06.001.0757-A</t>
  </si>
  <si>
    <t>06.001.0758-A</t>
  </si>
  <si>
    <t>06.001.0759-A</t>
  </si>
  <si>
    <t>06.001.0760-A</t>
  </si>
  <si>
    <t>06.001.0761-A</t>
  </si>
  <si>
    <t>06.001.0762-A</t>
  </si>
  <si>
    <t>06.001.0763-A</t>
  </si>
  <si>
    <t>06.001.0764-A</t>
  </si>
  <si>
    <t>06.001.0765-A</t>
  </si>
  <si>
    <t>06.001.0766-A</t>
  </si>
  <si>
    <t>06.001.0767-A</t>
  </si>
  <si>
    <t>06.001.0770-A</t>
  </si>
  <si>
    <t>06.001.0771-A</t>
  </si>
  <si>
    <t>06.001.0772-A</t>
  </si>
  <si>
    <t>06.001.0773-A</t>
  </si>
  <si>
    <t>06.001.0774-A</t>
  </si>
  <si>
    <t>06.001.0775-A</t>
  </si>
  <si>
    <t>06.001.0776-A</t>
  </si>
  <si>
    <t>06.001.0777-A</t>
  </si>
  <si>
    <t>06.001.0778-A</t>
  </si>
  <si>
    <t>06.001.0779-A</t>
  </si>
  <si>
    <t>06.001.0780-A</t>
  </si>
  <si>
    <t>06.001.0781-A</t>
  </si>
  <si>
    <t>06.001.9999-A</t>
  </si>
  <si>
    <t>06.002.0009-A</t>
  </si>
  <si>
    <t>06.002.0010-A</t>
  </si>
  <si>
    <t>06.002.0011-A</t>
  </si>
  <si>
    <t>06.002.0012-A</t>
  </si>
  <si>
    <t>06.002.0013-A</t>
  </si>
  <si>
    <t>06.002.0014-A</t>
  </si>
  <si>
    <t>06.002.0015-A</t>
  </si>
  <si>
    <t>06.002.0016-A</t>
  </si>
  <si>
    <t>06.002.0017-A</t>
  </si>
  <si>
    <t>06.002.0018-A</t>
  </si>
  <si>
    <t>06.002.0019-A</t>
  </si>
  <si>
    <t>06.002.0020-A</t>
  </si>
  <si>
    <t>06.002.0040-A</t>
  </si>
  <si>
    <t>06.002.0041-A</t>
  </si>
  <si>
    <t>06.002.0042-A</t>
  </si>
  <si>
    <t>06.002.0043-A</t>
  </si>
  <si>
    <t>06.002.0044-A</t>
  </si>
  <si>
    <t>06.002.0045-A</t>
  </si>
  <si>
    <t>06.002.0046-A</t>
  </si>
  <si>
    <t>06.002.0047-A</t>
  </si>
  <si>
    <t>06.002.0048-A</t>
  </si>
  <si>
    <t>06.002.0049-A</t>
  </si>
  <si>
    <t>06.002.0050-A</t>
  </si>
  <si>
    <t>06.002.0051-A</t>
  </si>
  <si>
    <t>06.002.0052-A</t>
  </si>
  <si>
    <t>06.002.0060-A</t>
  </si>
  <si>
    <t>06.002.0061-A</t>
  </si>
  <si>
    <t>06.002.0062-A</t>
  </si>
  <si>
    <t>06.002.0063-A</t>
  </si>
  <si>
    <t>06.002.0064-A</t>
  </si>
  <si>
    <t>06.002.0065-A</t>
  </si>
  <si>
    <t>06.002.0066-A</t>
  </si>
  <si>
    <t>06.002.0067-A</t>
  </si>
  <si>
    <t>06.002.0068-A</t>
  </si>
  <si>
    <t>06.002.0069-A</t>
  </si>
  <si>
    <t>06.002.0070-A</t>
  </si>
  <si>
    <t>06.002.0071-A</t>
  </si>
  <si>
    <t>06.002.0072-A</t>
  </si>
  <si>
    <t>06.002.9999-A</t>
  </si>
  <si>
    <t>06.003.0010-A</t>
  </si>
  <si>
    <t>06.003.0011-A</t>
  </si>
  <si>
    <t>06.003.0012-A</t>
  </si>
  <si>
    <t>06.003.0013-A</t>
  </si>
  <si>
    <t>06.003.0015-A</t>
  </si>
  <si>
    <t>06.003.0017-A</t>
  </si>
  <si>
    <t>06.003.0050-A</t>
  </si>
  <si>
    <t>06.003.0053-A</t>
  </si>
  <si>
    <t>06.003.0055-A</t>
  </si>
  <si>
    <t>06.003.0057-A</t>
  </si>
  <si>
    <t>06.003.0058-A</t>
  </si>
  <si>
    <t>06.003.0060-A</t>
  </si>
  <si>
    <t>06.003.0062-A</t>
  </si>
  <si>
    <t>06.003.0064-A</t>
  </si>
  <si>
    <t>06.003.0066-A</t>
  </si>
  <si>
    <t>06.003.0068-A</t>
  </si>
  <si>
    <t>06.003.9999-A</t>
  </si>
  <si>
    <t>06.004.0060-A</t>
  </si>
  <si>
    <t>06.004.0062-A</t>
  </si>
  <si>
    <t>06.004.0064-A</t>
  </si>
  <si>
    <t>06.004.0066-A</t>
  </si>
  <si>
    <t>06.004.0068-A</t>
  </si>
  <si>
    <t>06.004.0070-A</t>
  </si>
  <si>
    <t>06.004.0072-A</t>
  </si>
  <si>
    <t>06.004.0074-A</t>
  </si>
  <si>
    <t>06.004.0076-A</t>
  </si>
  <si>
    <t>06.004.0078-A</t>
  </si>
  <si>
    <t>06.004.0080-A</t>
  </si>
  <si>
    <t>06.004.0082-A</t>
  </si>
  <si>
    <t>06.004.0084-A</t>
  </si>
  <si>
    <t>06.004.0090-A</t>
  </si>
  <si>
    <t>06.004.0092-A</t>
  </si>
  <si>
    <t>06.004.0094-A</t>
  </si>
  <si>
    <t>06.004.0096-A</t>
  </si>
  <si>
    <t>06.004.0098-A</t>
  </si>
  <si>
    <t>06.004.0100-A</t>
  </si>
  <si>
    <t>06.004.0102-A</t>
  </si>
  <si>
    <t>06.004.0104-A</t>
  </si>
  <si>
    <t>06.004.0106-A</t>
  </si>
  <si>
    <t>06.004.0108-A</t>
  </si>
  <si>
    <t>06.004.0110-A</t>
  </si>
  <si>
    <t>06.004.0112-A</t>
  </si>
  <si>
    <t>06.004.0114-A</t>
  </si>
  <si>
    <t>06.004.0120-A</t>
  </si>
  <si>
    <t>06.004.0122-A</t>
  </si>
  <si>
    <t>06.004.0124-A</t>
  </si>
  <si>
    <t>06.004.0126-A</t>
  </si>
  <si>
    <t>06.004.0128-A</t>
  </si>
  <si>
    <t>06.004.0130-A</t>
  </si>
  <si>
    <t>06.004.0132-A</t>
  </si>
  <si>
    <t>06.004.0134-A</t>
  </si>
  <si>
    <t>06.004.0136-A</t>
  </si>
  <si>
    <t>06.004.0138-A</t>
  </si>
  <si>
    <t>06.004.0140-A</t>
  </si>
  <si>
    <t>06.004.0142-A</t>
  </si>
  <si>
    <t>06.004.0144-A</t>
  </si>
  <si>
    <t>06.004.0150-A</t>
  </si>
  <si>
    <t>06.004.0152-A</t>
  </si>
  <si>
    <t>06.004.0154-A</t>
  </si>
  <si>
    <t>06.004.0156-A</t>
  </si>
  <si>
    <t>06.004.0158-A</t>
  </si>
  <si>
    <t>06.004.0160-A</t>
  </si>
  <si>
    <t>06.004.0162-A</t>
  </si>
  <si>
    <t>06.004.0164-A</t>
  </si>
  <si>
    <t>06.004.0166-A</t>
  </si>
  <si>
    <t>06.004.0168-A</t>
  </si>
  <si>
    <t>06.004.0170-A</t>
  </si>
  <si>
    <t>06.004.0172-A</t>
  </si>
  <si>
    <t>06.004.0174-A</t>
  </si>
  <si>
    <t>06.004.0253-B</t>
  </si>
  <si>
    <t>06.004.0254-B</t>
  </si>
  <si>
    <t>06.004.0400-A</t>
  </si>
  <si>
    <t>06.004.0405-A</t>
  </si>
  <si>
    <t>06.004.0410-A</t>
  </si>
  <si>
    <t>06.004.0415-A</t>
  </si>
  <si>
    <t>06.004.0420-A</t>
  </si>
  <si>
    <t>06.004.0425-A</t>
  </si>
  <si>
    <t>06.004.0430-A</t>
  </si>
  <si>
    <t>06.004.0435-A</t>
  </si>
  <si>
    <t>06.004.0440-A</t>
  </si>
  <si>
    <t>06.004.0445-A</t>
  </si>
  <si>
    <t>06.004.0450-A</t>
  </si>
  <si>
    <t>06.004.0455-A</t>
  </si>
  <si>
    <t>06.004.0500-A</t>
  </si>
  <si>
    <t>06.004.0505-A</t>
  </si>
  <si>
    <t>06.004.0510-A</t>
  </si>
  <si>
    <t>06.004.0515-A</t>
  </si>
  <si>
    <t>06.004.0520-A</t>
  </si>
  <si>
    <t>06.004.0525-A</t>
  </si>
  <si>
    <t>06.004.0530-A</t>
  </si>
  <si>
    <t>06.004.0535-A</t>
  </si>
  <si>
    <t>06.004.9999-A</t>
  </si>
  <si>
    <t>06.005.0030-A</t>
  </si>
  <si>
    <t>06.005.0035-A</t>
  </si>
  <si>
    <t>06.005.0040-A</t>
  </si>
  <si>
    <t>06.005.0045-A</t>
  </si>
  <si>
    <t>06.005.0050-A</t>
  </si>
  <si>
    <t>06.005.9999-A</t>
  </si>
  <si>
    <t>06.006.0010-A</t>
  </si>
  <si>
    <t>06.006.0011-A</t>
  </si>
  <si>
    <t>06.006.0015-A</t>
  </si>
  <si>
    <t>06.006.0016-A</t>
  </si>
  <si>
    <t>06.006.0020-A</t>
  </si>
  <si>
    <t>06.006.0030-A</t>
  </si>
  <si>
    <t>06.006.0031-A</t>
  </si>
  <si>
    <t>06.006.0035-A</t>
  </si>
  <si>
    <t>06.006.0036-A</t>
  </si>
  <si>
    <t>06.006.0040-A</t>
  </si>
  <si>
    <t>06.006.0041-A</t>
  </si>
  <si>
    <t>06.006.0050-A</t>
  </si>
  <si>
    <t>06.006.0051-A</t>
  </si>
  <si>
    <t>06.006.0060-A</t>
  </si>
  <si>
    <t>06.006.0061-A</t>
  </si>
  <si>
    <t>06.006.0090-A</t>
  </si>
  <si>
    <t>06.006.0091-A</t>
  </si>
  <si>
    <t>06.006.9999-A</t>
  </si>
  <si>
    <t>06.007.0010-A</t>
  </si>
  <si>
    <t>06.007.0011-A</t>
  </si>
  <si>
    <t>06.007.0012-A</t>
  </si>
  <si>
    <t>06.007.0013-A</t>
  </si>
  <si>
    <t>06.007.0015-A</t>
  </si>
  <si>
    <t>06.007.0016-A</t>
  </si>
  <si>
    <t>06.007.0017-A</t>
  </si>
  <si>
    <t>06.007.0060-A</t>
  </si>
  <si>
    <t>06.007.0061-A</t>
  </si>
  <si>
    <t>06.007.0062-A</t>
  </si>
  <si>
    <t>06.007.0063-A</t>
  </si>
  <si>
    <t>06.007.0064-A</t>
  </si>
  <si>
    <t>06.007.0065-A</t>
  </si>
  <si>
    <t>06.007.0080-A</t>
  </si>
  <si>
    <t>06.007.0081-A</t>
  </si>
  <si>
    <t>06.007.0082-A</t>
  </si>
  <si>
    <t>06.007.0083-A</t>
  </si>
  <si>
    <t>06.007.0084-A</t>
  </si>
  <si>
    <t>06.007.0085-A</t>
  </si>
  <si>
    <t>06.007.0100-A</t>
  </si>
  <si>
    <t>06.007.0101-A</t>
  </si>
  <si>
    <t>06.007.0102-A</t>
  </si>
  <si>
    <t>06.007.0120-A</t>
  </si>
  <si>
    <t>06.007.0121-A</t>
  </si>
  <si>
    <t>06.007.0122-A</t>
  </si>
  <si>
    <t>06.007.0123-A</t>
  </si>
  <si>
    <t>06.007.0124-A</t>
  </si>
  <si>
    <t>06.007.0125-A</t>
  </si>
  <si>
    <t>06.007.9999-A</t>
  </si>
  <si>
    <t>06.008.0050-A</t>
  </si>
  <si>
    <t>06.008.0053-A</t>
  </si>
  <si>
    <t>06.008.0055-A</t>
  </si>
  <si>
    <t>06.008.0056-A</t>
  </si>
  <si>
    <t>06.008.0058-A</t>
  </si>
  <si>
    <t>06.008.0060-A</t>
  </si>
  <si>
    <t>06.008.0062-A</t>
  </si>
  <si>
    <t>06.008.0065-A</t>
  </si>
  <si>
    <t>06.008.0068-A</t>
  </si>
  <si>
    <t>06.008.0070-A</t>
  </si>
  <si>
    <t>06.008.0072-A</t>
  </si>
  <si>
    <t>06.008.0100-A</t>
  </si>
  <si>
    <t>06.008.0105-A</t>
  </si>
  <si>
    <t>06.008.9999-A</t>
  </si>
  <si>
    <t>06.009.0030-A</t>
  </si>
  <si>
    <t>06.009.0033-A</t>
  </si>
  <si>
    <t>06.009.0035-A</t>
  </si>
  <si>
    <t>06.009.0051-A</t>
  </si>
  <si>
    <t>06.009.0052-A</t>
  </si>
  <si>
    <t>06.009.0053-A</t>
  </si>
  <si>
    <t>06.009.0054-A</t>
  </si>
  <si>
    <t>06.009.0055-A</t>
  </si>
  <si>
    <t>06.009.0056-A</t>
  </si>
  <si>
    <t>06.009.0057-A</t>
  </si>
  <si>
    <t>06.009.0058-A</t>
  </si>
  <si>
    <t>06.009.0059-A</t>
  </si>
  <si>
    <t>06.009.0060-A</t>
  </si>
  <si>
    <t>06.009.0061-A</t>
  </si>
  <si>
    <t>06.009.0062-A</t>
  </si>
  <si>
    <t>06.009.0063-A</t>
  </si>
  <si>
    <t>06.009.0064-A</t>
  </si>
  <si>
    <t>06.009.0081-A</t>
  </si>
  <si>
    <t>06.009.0082-A</t>
  </si>
  <si>
    <t>06.009.0083-A</t>
  </si>
  <si>
    <t>06.009.0084-A</t>
  </si>
  <si>
    <t>06.009.0085-A</t>
  </si>
  <si>
    <t>06.009.0086-A</t>
  </si>
  <si>
    <t>06.009.0087-A</t>
  </si>
  <si>
    <t>06.009.0088-A</t>
  </si>
  <si>
    <t>06.009.0089-A</t>
  </si>
  <si>
    <t>06.009.0090-A</t>
  </si>
  <si>
    <t>06.009.0091-A</t>
  </si>
  <si>
    <t>06.009.0092-A</t>
  </si>
  <si>
    <t>06.009.9999-A</t>
  </si>
  <si>
    <t>06.010.0010-A</t>
  </si>
  <si>
    <t>06.010.0011-A</t>
  </si>
  <si>
    <t>06.010.0015-A</t>
  </si>
  <si>
    <t>06.010.0016-A</t>
  </si>
  <si>
    <t>06.010.0020-A</t>
  </si>
  <si>
    <t>06.010.0021-A</t>
  </si>
  <si>
    <t>06.010.0030-A</t>
  </si>
  <si>
    <t>06.010.0031-A</t>
  </si>
  <si>
    <t>06.010.0040-A</t>
  </si>
  <si>
    <t>06.010.0041-A</t>
  </si>
  <si>
    <t>06.010.9999-A</t>
  </si>
  <si>
    <t>06.011.0101-A</t>
  </si>
  <si>
    <t>06.011.0102-A</t>
  </si>
  <si>
    <t>06.011.0103-A</t>
  </si>
  <si>
    <t>06.011.0104-A</t>
  </si>
  <si>
    <t>06.011.0105-A</t>
  </si>
  <si>
    <t>06.011.0106-A</t>
  </si>
  <si>
    <t>06.011.0107-A</t>
  </si>
  <si>
    <t>06.011.0108-A</t>
  </si>
  <si>
    <t>06.011.0109-A</t>
  </si>
  <si>
    <t>06.011.0110-A</t>
  </si>
  <si>
    <t>06.011.0111-A</t>
  </si>
  <si>
    <t>06.011.0112-A</t>
  </si>
  <si>
    <t>06.011.0113-A</t>
  </si>
  <si>
    <t>06.011.0115-A</t>
  </si>
  <si>
    <t>06.011.0116-A</t>
  </si>
  <si>
    <t>06.011.0117-A</t>
  </si>
  <si>
    <t>06.011.0119-A</t>
  </si>
  <si>
    <t>06.011.0131-A</t>
  </si>
  <si>
    <t>06.011.0132-A</t>
  </si>
  <si>
    <t>06.011.0133-A</t>
  </si>
  <si>
    <t>06.011.0134-A</t>
  </si>
  <si>
    <t>06.011.0135-A</t>
  </si>
  <si>
    <t>06.011.0136-A</t>
  </si>
  <si>
    <t>06.011.0137-A</t>
  </si>
  <si>
    <t>06.011.0139-A</t>
  </si>
  <si>
    <t>06.011.0140-A</t>
  </si>
  <si>
    <t>06.011.0141-A</t>
  </si>
  <si>
    <t>06.011.0142-A</t>
  </si>
  <si>
    <t>06.011.0143-A</t>
  </si>
  <si>
    <t>06.011.0145-A</t>
  </si>
  <si>
    <t>06.011.0146-A</t>
  </si>
  <si>
    <t>06.011.0147-A</t>
  </si>
  <si>
    <t>06.011.0149-A</t>
  </si>
  <si>
    <t>06.011.0191-A</t>
  </si>
  <si>
    <t>06.011.0192-A</t>
  </si>
  <si>
    <t>06.011.0193-A</t>
  </si>
  <si>
    <t>06.011.0194-A</t>
  </si>
  <si>
    <t>06.011.0195-A</t>
  </si>
  <si>
    <t>06.011.0196-A</t>
  </si>
  <si>
    <t>06.011.0197-A</t>
  </si>
  <si>
    <t>06.011.0198-A</t>
  </si>
  <si>
    <t>06.011.0199-A</t>
  </si>
  <si>
    <t>06.011.0200-A</t>
  </si>
  <si>
    <t>06.011.0201-A</t>
  </si>
  <si>
    <t>06.011.0202-A</t>
  </si>
  <si>
    <t>06.011.0203-A</t>
  </si>
  <si>
    <t>06.011.0205-A</t>
  </si>
  <si>
    <t>06.011.0206-A</t>
  </si>
  <si>
    <t>06.011.0207-A</t>
  </si>
  <si>
    <t>06.011.0209-A</t>
  </si>
  <si>
    <t>06.011.0221-A</t>
  </si>
  <si>
    <t>06.011.0222-A</t>
  </si>
  <si>
    <t>06.011.0223-A</t>
  </si>
  <si>
    <t>06.011.0224-A</t>
  </si>
  <si>
    <t>06.011.0225-A</t>
  </si>
  <si>
    <t>06.011.0226-A</t>
  </si>
  <si>
    <t>06.011.0227-A</t>
  </si>
  <si>
    <t>06.011.0228-A</t>
  </si>
  <si>
    <t>06.011.0229-A</t>
  </si>
  <si>
    <t>06.011.0230-A</t>
  </si>
  <si>
    <t>06.011.0231-A</t>
  </si>
  <si>
    <t>06.011.0232-A</t>
  </si>
  <si>
    <t>06.011.0233-A</t>
  </si>
  <si>
    <t>06.011.0235-A</t>
  </si>
  <si>
    <t>06.011.0236-A</t>
  </si>
  <si>
    <t>06.011.0237-A</t>
  </si>
  <si>
    <t>06.011.0239-A</t>
  </si>
  <si>
    <t>06.011.0251-A</t>
  </si>
  <si>
    <t>06.011.0252-A</t>
  </si>
  <si>
    <t>06.011.0253-A</t>
  </si>
  <si>
    <t>06.011.0254-A</t>
  </si>
  <si>
    <t>06.011.0255-A</t>
  </si>
  <si>
    <t>06.011.0256-A</t>
  </si>
  <si>
    <t>06.011.0257-A</t>
  </si>
  <si>
    <t>06.011.0258-A</t>
  </si>
  <si>
    <t>06.011.0259-A</t>
  </si>
  <si>
    <t>06.011.0260-A</t>
  </si>
  <si>
    <t>06.011.0261-A</t>
  </si>
  <si>
    <t>06.011.0262-A</t>
  </si>
  <si>
    <t>06.011.0263-A</t>
  </si>
  <si>
    <t>06.011.0265-A</t>
  </si>
  <si>
    <t>06.011.0266-A</t>
  </si>
  <si>
    <t>06.011.0267-A</t>
  </si>
  <si>
    <t>06.011.0269-A</t>
  </si>
  <si>
    <t>06.011.0311-A</t>
  </si>
  <si>
    <t>06.011.0312-A</t>
  </si>
  <si>
    <t>06.011.0313-A</t>
  </si>
  <si>
    <t>06.011.0314-A</t>
  </si>
  <si>
    <t>06.011.0315-A</t>
  </si>
  <si>
    <t>06.011.0316-A</t>
  </si>
  <si>
    <t>06.011.0317-A</t>
  </si>
  <si>
    <t>06.011.0318-A</t>
  </si>
  <si>
    <t>06.011.0319-A</t>
  </si>
  <si>
    <t>06.011.0320-A</t>
  </si>
  <si>
    <t>06.011.0321-A</t>
  </si>
  <si>
    <t>06.011.0322-A</t>
  </si>
  <si>
    <t>06.011.0324-A</t>
  </si>
  <si>
    <t>06.011.0325-A</t>
  </si>
  <si>
    <t>06.011.0326-A</t>
  </si>
  <si>
    <t>06.011.0328-A</t>
  </si>
  <si>
    <t>06.011.0341-A</t>
  </si>
  <si>
    <t>06.011.0342-A</t>
  </si>
  <si>
    <t>06.011.0343-A</t>
  </si>
  <si>
    <t>06.011.0344-A</t>
  </si>
  <si>
    <t>06.011.0345-A</t>
  </si>
  <si>
    <t>06.011.0346-A</t>
  </si>
  <si>
    <t>06.011.0347-A</t>
  </si>
  <si>
    <t>06.011.0348-A</t>
  </si>
  <si>
    <t>06.011.0349-A</t>
  </si>
  <si>
    <t>06.011.0350-A</t>
  </si>
  <si>
    <t>06.011.0351-A</t>
  </si>
  <si>
    <t>06.011.0352-A</t>
  </si>
  <si>
    <t>06.011.0354-A</t>
  </si>
  <si>
    <t>06.011.0355-A</t>
  </si>
  <si>
    <t>06.011.0356-A</t>
  </si>
  <si>
    <t>06.011.0358-A</t>
  </si>
  <si>
    <t>06.011.0370-A</t>
  </si>
  <si>
    <t>06.011.0371-A</t>
  </si>
  <si>
    <t>06.011.0372-A</t>
  </si>
  <si>
    <t>06.011.0373-A</t>
  </si>
  <si>
    <t>06.011.0374-A</t>
  </si>
  <si>
    <t>06.011.0375-A</t>
  </si>
  <si>
    <t>06.011.0376-A</t>
  </si>
  <si>
    <t>06.011.0377-A</t>
  </si>
  <si>
    <t>06.011.0378-A</t>
  </si>
  <si>
    <t>06.011.0379-A</t>
  </si>
  <si>
    <t>06.011.0380-A</t>
  </si>
  <si>
    <t>06.011.0381-A</t>
  </si>
  <si>
    <t>06.011.0382-A</t>
  </si>
  <si>
    <t>06.011.0383-A</t>
  </si>
  <si>
    <t>06.011.0390-A</t>
  </si>
  <si>
    <t>06.011.0391-A</t>
  </si>
  <si>
    <t>06.011.0392-A</t>
  </si>
  <si>
    <t>06.011.0393-A</t>
  </si>
  <si>
    <t>06.011.0394-A</t>
  </si>
  <si>
    <t>06.011.0395-A</t>
  </si>
  <si>
    <t>06.011.0396-A</t>
  </si>
  <si>
    <t>06.011.0397-A</t>
  </si>
  <si>
    <t>06.011.0398-A</t>
  </si>
  <si>
    <t>06.011.0399-A</t>
  </si>
  <si>
    <t>06.011.0400-A</t>
  </si>
  <si>
    <t>06.011.0401-A</t>
  </si>
  <si>
    <t>06.011.0402-A</t>
  </si>
  <si>
    <t>06.011.0403-A</t>
  </si>
  <si>
    <t>06.011.0404-A</t>
  </si>
  <si>
    <t>06.011.0411-A</t>
  </si>
  <si>
    <t>06.011.0412-A</t>
  </si>
  <si>
    <t>06.011.0413-A</t>
  </si>
  <si>
    <t>06.011.0414-A</t>
  </si>
  <si>
    <t>06.011.0415-A</t>
  </si>
  <si>
    <t>06.011.0416-A</t>
  </si>
  <si>
    <t>06.011.0417-A</t>
  </si>
  <si>
    <t>06.011.0418-A</t>
  </si>
  <si>
    <t>06.011.0419-A</t>
  </si>
  <si>
    <t>06.011.0420-A</t>
  </si>
  <si>
    <t>06.011.0421-A</t>
  </si>
  <si>
    <t>06.011.0422-A</t>
  </si>
  <si>
    <t>06.011.0423-A</t>
  </si>
  <si>
    <t>06.011.0424-A</t>
  </si>
  <si>
    <t>06.011.0425-A</t>
  </si>
  <si>
    <t>06.011.0426-A</t>
  </si>
  <si>
    <t>06.011.0427-A</t>
  </si>
  <si>
    <t>06.011.0431-A</t>
  </si>
  <si>
    <t>06.011.0432-A</t>
  </si>
  <si>
    <t>06.011.0433-A</t>
  </si>
  <si>
    <t>06.011.0434-A</t>
  </si>
  <si>
    <t>06.011.0435-A</t>
  </si>
  <si>
    <t>06.011.0436-A</t>
  </si>
  <si>
    <t>06.011.0437-A</t>
  </si>
  <si>
    <t>06.011.0438-A</t>
  </si>
  <si>
    <t>06.011.0439-A</t>
  </si>
  <si>
    <t>06.011.0440-A</t>
  </si>
  <si>
    <t>06.011.0441-A</t>
  </si>
  <si>
    <t>06.011.0442-A</t>
  </si>
  <si>
    <t>06.011.0443-A</t>
  </si>
  <si>
    <t>06.011.0445-A</t>
  </si>
  <si>
    <t>06.011.0446-A</t>
  </si>
  <si>
    <t>06.011.0447-A</t>
  </si>
  <si>
    <t>06.011.0449-A</t>
  </si>
  <si>
    <t>06.011.9999-A</t>
  </si>
  <si>
    <t>06.012.0001-A</t>
  </si>
  <si>
    <t>06.012.0002-A</t>
  </si>
  <si>
    <t>06.012.0003-A</t>
  </si>
  <si>
    <t>06.012.0004-A</t>
  </si>
  <si>
    <t>06.012.0005-A</t>
  </si>
  <si>
    <t>06.012.0006-A</t>
  </si>
  <si>
    <t>06.012.0007-A</t>
  </si>
  <si>
    <t>06.012.0008-A</t>
  </si>
  <si>
    <t>06.012.0009-A</t>
  </si>
  <si>
    <t>06.012.0015-A</t>
  </si>
  <si>
    <t>06.012.0016-A</t>
  </si>
  <si>
    <t>06.012.0017-A</t>
  </si>
  <si>
    <t>06.012.0018-A</t>
  </si>
  <si>
    <t>06.012.0019-A</t>
  </si>
  <si>
    <t>06.012.0020-A</t>
  </si>
  <si>
    <t>06.012.0021-A</t>
  </si>
  <si>
    <t>06.012.0022-A</t>
  </si>
  <si>
    <t>06.012.0039-A</t>
  </si>
  <si>
    <t>06.012.0040-A</t>
  </si>
  <si>
    <t>06.012.0041-A</t>
  </si>
  <si>
    <t>06.012.0042-A</t>
  </si>
  <si>
    <t>06.012.0043-A</t>
  </si>
  <si>
    <t>06.012.0200-A</t>
  </si>
  <si>
    <t>06.012.0201-A</t>
  </si>
  <si>
    <t>06.012.0202-A</t>
  </si>
  <si>
    <t>06.012.0203-A</t>
  </si>
  <si>
    <t>06.012.0204-A</t>
  </si>
  <si>
    <t>06.012.0205-A</t>
  </si>
  <si>
    <t>06.012.0206-A</t>
  </si>
  <si>
    <t>06.012.0207-A</t>
  </si>
  <si>
    <t>06.012.0208-A</t>
  </si>
  <si>
    <t>06.012.0209-A</t>
  </si>
  <si>
    <t>06.012.0210-A</t>
  </si>
  <si>
    <t>06.012.0211-A</t>
  </si>
  <si>
    <t>06.012.0212-A</t>
  </si>
  <si>
    <t>06.012.0213-A</t>
  </si>
  <si>
    <t>06.012.0214-A</t>
  </si>
  <si>
    <t>06.012.0215-A</t>
  </si>
  <si>
    <t>06.012.0216-A</t>
  </si>
  <si>
    <t>06.012.0217-A</t>
  </si>
  <si>
    <t>06.012.0218-A</t>
  </si>
  <si>
    <t>06.012.0219-A</t>
  </si>
  <si>
    <t>06.012.0220-A</t>
  </si>
  <si>
    <t>06.012.0221-A</t>
  </si>
  <si>
    <t>06.012.0222-A</t>
  </si>
  <si>
    <t>06.012.0223-A</t>
  </si>
  <si>
    <t>06.012.0224-A</t>
  </si>
  <si>
    <t>06.012.0225-A</t>
  </si>
  <si>
    <t>06.012.0226-A</t>
  </si>
  <si>
    <t>06.012.0227-A</t>
  </si>
  <si>
    <t>06.012.0228-A</t>
  </si>
  <si>
    <t>06.012.0229-A</t>
  </si>
  <si>
    <t>06.012.0230-A</t>
  </si>
  <si>
    <t>06.012.0231-A</t>
  </si>
  <si>
    <t>06.012.0232-A</t>
  </si>
  <si>
    <t>06.012.0233-A</t>
  </si>
  <si>
    <t>06.012.0234-A</t>
  </si>
  <si>
    <t>06.012.0235-A</t>
  </si>
  <si>
    <t>06.012.0236-A</t>
  </si>
  <si>
    <t>06.012.0237-A</t>
  </si>
  <si>
    <t>06.012.0238-A</t>
  </si>
  <si>
    <t>06.012.0239-A</t>
  </si>
  <si>
    <t>06.012.0240-A</t>
  </si>
  <si>
    <t>06.012.0241-A</t>
  </si>
  <si>
    <t>06.012.0242-A</t>
  </si>
  <si>
    <t>06.012.0243-A</t>
  </si>
  <si>
    <t>06.012.0244-A</t>
  </si>
  <si>
    <t>06.012.0245-A</t>
  </si>
  <si>
    <t>06.012.0246-A</t>
  </si>
  <si>
    <t>06.012.0247-A</t>
  </si>
  <si>
    <t>06.012.0248-A</t>
  </si>
  <si>
    <t>06.012.0249-A</t>
  </si>
  <si>
    <t>06.012.0250-A</t>
  </si>
  <si>
    <t>06.012.0251-A</t>
  </si>
  <si>
    <t>06.012.0252-A</t>
  </si>
  <si>
    <t>06.012.0253-A</t>
  </si>
  <si>
    <t>06.012.0254-A</t>
  </si>
  <si>
    <t>06.012.0255-A</t>
  </si>
  <si>
    <t>06.012.0256-A</t>
  </si>
  <si>
    <t>06.012.0257-A</t>
  </si>
  <si>
    <t>06.012.0258-A</t>
  </si>
  <si>
    <t>06.012.0259-A</t>
  </si>
  <si>
    <t>06.012.0260-A</t>
  </si>
  <si>
    <t>06.012.0261-A</t>
  </si>
  <si>
    <t>06.012.0262-A</t>
  </si>
  <si>
    <t>06.012.0263-A</t>
  </si>
  <si>
    <t>06.012.0264-A</t>
  </si>
  <si>
    <t>06.012.0265-A</t>
  </si>
  <si>
    <t>06.012.0266-A</t>
  </si>
  <si>
    <t>06.012.0267-A</t>
  </si>
  <si>
    <t>06.012.0268-A</t>
  </si>
  <si>
    <t>06.012.0269-A</t>
  </si>
  <si>
    <t>06.012.0270-A</t>
  </si>
  <si>
    <t>06.012.0271-A</t>
  </si>
  <si>
    <t>06.012.0272-A</t>
  </si>
  <si>
    <t>06.012.0273-A</t>
  </si>
  <si>
    <t>06.012.0274-A</t>
  </si>
  <si>
    <t>06.012.0275-A</t>
  </si>
  <si>
    <t>06.012.0276-A</t>
  </si>
  <si>
    <t>06.012.0277-A</t>
  </si>
  <si>
    <t>06.012.0278-A</t>
  </si>
  <si>
    <t>06.012.0310-A</t>
  </si>
  <si>
    <t>06.012.0312-A</t>
  </si>
  <si>
    <t>06.012.0315-A</t>
  </si>
  <si>
    <t>06.012.0317-A</t>
  </si>
  <si>
    <t>06.012.0319-A</t>
  </si>
  <si>
    <t>06.012.0320-A</t>
  </si>
  <si>
    <t>06.012.0322-A</t>
  </si>
  <si>
    <t>06.012.0325-A</t>
  </si>
  <si>
    <t>06.012.0327-A</t>
  </si>
  <si>
    <t>06.012.0329-A</t>
  </si>
  <si>
    <t>06.012.0331-A</t>
  </si>
  <si>
    <t>06.012.0332-A</t>
  </si>
  <si>
    <t>06.012.0335-A</t>
  </si>
  <si>
    <t>06.012.0337-A</t>
  </si>
  <si>
    <t>06.012.0340-A</t>
  </si>
  <si>
    <t>06.012.0345-A</t>
  </si>
  <si>
    <t>06.012.0347-A</t>
  </si>
  <si>
    <t>06.012.0348-A</t>
  </si>
  <si>
    <t>06.012.0349-A</t>
  </si>
  <si>
    <t>06.012.0351-A</t>
  </si>
  <si>
    <t>06.012.0352-A</t>
  </si>
  <si>
    <t>06.012.0355-A</t>
  </si>
  <si>
    <t>06.012.0357-A</t>
  </si>
  <si>
    <t>06.012.0359-A</t>
  </si>
  <si>
    <t>06.012.0362-A</t>
  </si>
  <si>
    <t>06.012.0363-A</t>
  </si>
  <si>
    <t>06.012.0364-A</t>
  </si>
  <si>
    <t>06.012.0366-A</t>
  </si>
  <si>
    <t>06.012.0368-A</t>
  </si>
  <si>
    <t>06.012.0370-A</t>
  </si>
  <si>
    <t>06.012.0372-A</t>
  </si>
  <si>
    <t>06.012.0375-A</t>
  </si>
  <si>
    <t>06.012.0377-A</t>
  </si>
  <si>
    <t>06.012.0379-A</t>
  </si>
  <si>
    <t>06.012.0381-A</t>
  </si>
  <si>
    <t>06.012.0383-A</t>
  </si>
  <si>
    <t>06.012.0385-A</t>
  </si>
  <si>
    <t>06.012.0387-A</t>
  </si>
  <si>
    <t>06.012.0389-A</t>
  </si>
  <si>
    <t>06.012.0391-A</t>
  </si>
  <si>
    <t>06.012.0393-A</t>
  </si>
  <si>
    <t>06.012.0395-A</t>
  </si>
  <si>
    <t>06.012.0400-A</t>
  </si>
  <si>
    <t>06.012.9999-A</t>
  </si>
  <si>
    <t>06.013.9999-A</t>
  </si>
  <si>
    <t>06.014.0012-A</t>
  </si>
  <si>
    <t>06.014.0013-A</t>
  </si>
  <si>
    <t>06.014.0014-A</t>
  </si>
  <si>
    <t>06.014.0015-A</t>
  </si>
  <si>
    <t>06.014.0016-A</t>
  </si>
  <si>
    <t>06.014.0049-A</t>
  </si>
  <si>
    <t>06.014.0052-A</t>
  </si>
  <si>
    <t>06.014.0054-A</t>
  </si>
  <si>
    <t>06.014.0057-A</t>
  </si>
  <si>
    <t>06.014.0059-A</t>
  </si>
  <si>
    <t>06.014.0060-A</t>
  </si>
  <si>
    <t>06.014.0062-A</t>
  </si>
  <si>
    <t>06.014.0064-A</t>
  </si>
  <si>
    <t>06.014.0066-A</t>
  </si>
  <si>
    <t>06.014.0068-A</t>
  </si>
  <si>
    <t>06.014.0100-B</t>
  </si>
  <si>
    <t>06.014.0101-A</t>
  </si>
  <si>
    <t>06.014.0102-A</t>
  </si>
  <si>
    <t>06.014.0105-A</t>
  </si>
  <si>
    <t>06.014.0110-A</t>
  </si>
  <si>
    <t>06.014.0112-A</t>
  </si>
  <si>
    <t>06.014.0114-A</t>
  </si>
  <si>
    <t>06.014.0116-A</t>
  </si>
  <si>
    <t>06.014.0118-A</t>
  </si>
  <si>
    <t>06.014.0120-A</t>
  </si>
  <si>
    <t>06.014.0122-A</t>
  </si>
  <si>
    <t>06.014.0124-A</t>
  </si>
  <si>
    <t>06.014.0126-A</t>
  </si>
  <si>
    <t>06.014.0128-A</t>
  </si>
  <si>
    <t>06.014.0130-A</t>
  </si>
  <si>
    <t>06.014.0132-A</t>
  </si>
  <si>
    <t>06.014.9999-A</t>
  </si>
  <si>
    <t>06.015.0010-A</t>
  </si>
  <si>
    <t>06.015.0011-A</t>
  </si>
  <si>
    <t>06.015.0012-A</t>
  </si>
  <si>
    <t>06.015.0013-A</t>
  </si>
  <si>
    <t>06.015.0014-A</t>
  </si>
  <si>
    <t>06.015.0015-A</t>
  </si>
  <si>
    <t>06.015.0016-A</t>
  </si>
  <si>
    <t>06.015.0030-A</t>
  </si>
  <si>
    <t>06.015.0031-A</t>
  </si>
  <si>
    <t>06.015.0060-A</t>
  </si>
  <si>
    <t>06.015.0061-A</t>
  </si>
  <si>
    <t>06.015.0070-A</t>
  </si>
  <si>
    <t>06.015.9999-A</t>
  </si>
  <si>
    <t>06.016.0001-A</t>
  </si>
  <si>
    <t>06.016.0002-A</t>
  </si>
  <si>
    <t>06.016.0003-A</t>
  </si>
  <si>
    <t>06.016.0004-A</t>
  </si>
  <si>
    <t>06.016.0006-A</t>
  </si>
  <si>
    <t>06.016.0007-A</t>
  </si>
  <si>
    <t>06.016.0008-A</t>
  </si>
  <si>
    <t>06.016.0009-A</t>
  </si>
  <si>
    <t>06.016.0010-A</t>
  </si>
  <si>
    <t>06.016.0011-A</t>
  </si>
  <si>
    <t>06.016.0012-A</t>
  </si>
  <si>
    <t>06.016.0015-A</t>
  </si>
  <si>
    <t>06.016.0016-A</t>
  </si>
  <si>
    <t>06.016.0030-A</t>
  </si>
  <si>
    <t>06.016.0031-A</t>
  </si>
  <si>
    <t>06.016.0032-A</t>
  </si>
  <si>
    <t>06.016.0040-A</t>
  </si>
  <si>
    <t>06.016.0041-A</t>
  </si>
  <si>
    <t>06.016.0050-A</t>
  </si>
  <si>
    <t>06.016.0051-A</t>
  </si>
  <si>
    <t>06.016.0052-A</t>
  </si>
  <si>
    <t>06.016.0053-A</t>
  </si>
  <si>
    <t>06.016.0060-A</t>
  </si>
  <si>
    <t>06.016.0061-A</t>
  </si>
  <si>
    <t>06.016.0080-A</t>
  </si>
  <si>
    <t>06.016.0082-A</t>
  </si>
  <si>
    <t>06.016.0100-A</t>
  </si>
  <si>
    <t>06.016.0105-A</t>
  </si>
  <si>
    <t>06.016.9999-A</t>
  </si>
  <si>
    <t>06.017.0001-A</t>
  </si>
  <si>
    <t>06.017.0002-A</t>
  </si>
  <si>
    <t>06.017.0003-A</t>
  </si>
  <si>
    <t>06.017.0004-A</t>
  </si>
  <si>
    <t>06.017.0005-A</t>
  </si>
  <si>
    <t>06.017.0006-A</t>
  </si>
  <si>
    <t>06.017.0007-A</t>
  </si>
  <si>
    <t>06.017.0008-A</t>
  </si>
  <si>
    <t>06.017.0009-A</t>
  </si>
  <si>
    <t>06.017.0010-A</t>
  </si>
  <si>
    <t>06.017.0011-A</t>
  </si>
  <si>
    <t>06.017.0012-A</t>
  </si>
  <si>
    <t>06.017.0013-A</t>
  </si>
  <si>
    <t>06.017.0014-A</t>
  </si>
  <si>
    <t>06.017.0015-A</t>
  </si>
  <si>
    <t>06.017.0016-A</t>
  </si>
  <si>
    <t>06.017.0017-A</t>
  </si>
  <si>
    <t>06.017.0018-A</t>
  </si>
  <si>
    <t>06.017.0019-A</t>
  </si>
  <si>
    <t>06.017.0020-A</t>
  </si>
  <si>
    <t>06.017.0021-A</t>
  </si>
  <si>
    <t>06.017.0022-A</t>
  </si>
  <si>
    <t>06.017.0023-A</t>
  </si>
  <si>
    <t>06.017.0024-A</t>
  </si>
  <si>
    <t>06.017.0025-A</t>
  </si>
  <si>
    <t>06.017.0026-A</t>
  </si>
  <si>
    <t>06.017.0027-A</t>
  </si>
  <si>
    <t>06.017.0040-A</t>
  </si>
  <si>
    <t>06.017.0041-A</t>
  </si>
  <si>
    <t>06.017.0050-A</t>
  </si>
  <si>
    <t>06.017.0055-A</t>
  </si>
  <si>
    <t>06.017.0060-A</t>
  </si>
  <si>
    <t>06.017.0065-A</t>
  </si>
  <si>
    <t>06.017.0070-A</t>
  </si>
  <si>
    <t>06.017.0075-A</t>
  </si>
  <si>
    <t>06.017.0080-A</t>
  </si>
  <si>
    <t>06.017.0085-A</t>
  </si>
  <si>
    <t>06.017.0090-A</t>
  </si>
  <si>
    <t>06.017.0095-A</t>
  </si>
  <si>
    <t>06.017.9999-A</t>
  </si>
  <si>
    <t>06.018.0001-A</t>
  </si>
  <si>
    <t>06.018.0002-A</t>
  </si>
  <si>
    <t>06.018.0003-A</t>
  </si>
  <si>
    <t>06.018.0005-A</t>
  </si>
  <si>
    <t>06.018.0006-A</t>
  </si>
  <si>
    <t>06.018.0007-A</t>
  </si>
  <si>
    <t>06.018.0008-A</t>
  </si>
  <si>
    <t>06.018.0009-A</t>
  </si>
  <si>
    <t>06.018.9999-A</t>
  </si>
  <si>
    <t>06.020.0510-A</t>
  </si>
  <si>
    <t>06.020.0511-A</t>
  </si>
  <si>
    <t>06.020.0512-A</t>
  </si>
  <si>
    <t>06.020.0515-A</t>
  </si>
  <si>
    <t>06.020.0516-A</t>
  </si>
  <si>
    <t>06.020.0517-A</t>
  </si>
  <si>
    <t>06.020.0518-A</t>
  </si>
  <si>
    <t>06.020.0519-A</t>
  </si>
  <si>
    <t>06.020.0520-A</t>
  </si>
  <si>
    <t>06.020.0521-A</t>
  </si>
  <si>
    <t>06.020.0522-A</t>
  </si>
  <si>
    <t>06.020.0525-A</t>
  </si>
  <si>
    <t>06.020.0526-A</t>
  </si>
  <si>
    <t>06.020.0527-A</t>
  </si>
  <si>
    <t>06.020.0528-A</t>
  </si>
  <si>
    <t>06.020.0529-A</t>
  </si>
  <si>
    <t>06.020.0530-A</t>
  </si>
  <si>
    <t>06.020.0531-A</t>
  </si>
  <si>
    <t>06.020.0534-A</t>
  </si>
  <si>
    <t>06.020.0536-A</t>
  </si>
  <si>
    <t>06.020.0538-A</t>
  </si>
  <si>
    <t>06.020.0540-A</t>
  </si>
  <si>
    <t>06.020.0545-A</t>
  </si>
  <si>
    <t>06.020.0546-A</t>
  </si>
  <si>
    <t>06.020.0547-A</t>
  </si>
  <si>
    <t>06.020.0548-A</t>
  </si>
  <si>
    <t>06.020.0549-A</t>
  </si>
  <si>
    <t>06.020.0551-A</t>
  </si>
  <si>
    <t>06.020.0553-A</t>
  </si>
  <si>
    <t>06.020.0555-A</t>
  </si>
  <si>
    <t>06.020.0557-A</t>
  </si>
  <si>
    <t>06.020.0559-A</t>
  </si>
  <si>
    <t>06.020.0560-A</t>
  </si>
  <si>
    <t>06.020.0565-A</t>
  </si>
  <si>
    <t>06.020.0566-A</t>
  </si>
  <si>
    <t>06.020.0567-A</t>
  </si>
  <si>
    <t>06.020.0568-A</t>
  </si>
  <si>
    <t>06.020.0569-A</t>
  </si>
  <si>
    <t>06.020.0570-A</t>
  </si>
  <si>
    <t>06.020.0572-A</t>
  </si>
  <si>
    <t>06.020.0574-A</t>
  </si>
  <si>
    <t>06.020.0576-A</t>
  </si>
  <si>
    <t>06.020.0578-A</t>
  </si>
  <si>
    <t>06.020.0580-A</t>
  </si>
  <si>
    <t>06.020.0582-A</t>
  </si>
  <si>
    <t>06.020.0584-A</t>
  </si>
  <si>
    <t>06.020.0586-A</t>
  </si>
  <si>
    <t>06.020.0588-A</t>
  </si>
  <si>
    <t>06.020.0592-A</t>
  </si>
  <si>
    <t>06.020.0594-A</t>
  </si>
  <si>
    <t>06.020.0596-A</t>
  </si>
  <si>
    <t>06.020.0598-A</t>
  </si>
  <si>
    <t>06.020.0600-A</t>
  </si>
  <si>
    <t>06.020.0602-A</t>
  </si>
  <si>
    <t>06.020.0604-A</t>
  </si>
  <si>
    <t>06.020.0606-A</t>
  </si>
  <si>
    <t>06.020.0608-A</t>
  </si>
  <si>
    <t>06.020.0610-A</t>
  </si>
  <si>
    <t>06.020.0612-A</t>
  </si>
  <si>
    <t>06.020.0614-A</t>
  </si>
  <si>
    <t>06.020.0616-A</t>
  </si>
  <si>
    <t>06.020.0618-A</t>
  </si>
  <si>
    <t>06.020.0620-A</t>
  </si>
  <si>
    <t>06.020.0625-A</t>
  </si>
  <si>
    <t>06.020.0626-A</t>
  </si>
  <si>
    <t>06.020.0627-A</t>
  </si>
  <si>
    <t>06.020.0628-A</t>
  </si>
  <si>
    <t>06.020.0629-A</t>
  </si>
  <si>
    <t>06.020.0630-A</t>
  </si>
  <si>
    <t>06.020.0631-A</t>
  </si>
  <si>
    <t>06.020.0632-A</t>
  </si>
  <si>
    <t>06.020.0636-A</t>
  </si>
  <si>
    <t>06.020.0637-A</t>
  </si>
  <si>
    <t>06.020.0638-A</t>
  </si>
  <si>
    <t>06.020.0639-A</t>
  </si>
  <si>
    <t>06.020.0640-A</t>
  </si>
  <si>
    <t>06.020.0641-A</t>
  </si>
  <si>
    <t>06.020.0642-A</t>
  </si>
  <si>
    <t>06.020.0643-A</t>
  </si>
  <si>
    <t>06.020.0645-A</t>
  </si>
  <si>
    <t>06.020.0647-A</t>
  </si>
  <si>
    <t>06.020.0649-A</t>
  </si>
  <si>
    <t>06.020.0655-A</t>
  </si>
  <si>
    <t>06.020.0656-A</t>
  </si>
  <si>
    <t>06.020.0657-A</t>
  </si>
  <si>
    <t>06.020.0658-A</t>
  </si>
  <si>
    <t>06.020.0659-A</t>
  </si>
  <si>
    <t>06.020.0661-A</t>
  </si>
  <si>
    <t>06.020.0663-A</t>
  </si>
  <si>
    <t>06.020.0665-A</t>
  </si>
  <si>
    <t>06.020.0667-A</t>
  </si>
  <si>
    <t>06.020.0669-A</t>
  </si>
  <si>
    <t>06.020.0670-A</t>
  </si>
  <si>
    <t>06.020.0675-A</t>
  </si>
  <si>
    <t>06.020.0676-A</t>
  </si>
  <si>
    <t>06.020.0677-A</t>
  </si>
  <si>
    <t>06.020.0678-A</t>
  </si>
  <si>
    <t>06.020.0679-A</t>
  </si>
  <si>
    <t>06.020.0681-A</t>
  </si>
  <si>
    <t>06.020.0683-A</t>
  </si>
  <si>
    <t>06.020.0685-A</t>
  </si>
  <si>
    <t>06.020.0687-A</t>
  </si>
  <si>
    <t>06.020.0689-A</t>
  </si>
  <si>
    <t>06.020.0690-A</t>
  </si>
  <si>
    <t>06.020.0691-A</t>
  </si>
  <si>
    <t>06.020.0692-A</t>
  </si>
  <si>
    <t>06.020.0694-A</t>
  </si>
  <si>
    <t>06.020.0696-A</t>
  </si>
  <si>
    <t>06.020.0700-A</t>
  </si>
  <si>
    <t>06.020.0702-A</t>
  </si>
  <si>
    <t>06.020.0704-A</t>
  </si>
  <si>
    <t>06.020.0706-A</t>
  </si>
  <si>
    <t>06.020.0708-A</t>
  </si>
  <si>
    <t>06.020.0710-A</t>
  </si>
  <si>
    <t>06.020.0711-A</t>
  </si>
  <si>
    <t>06.020.0714-A</t>
  </si>
  <si>
    <t>06.020.0715-A</t>
  </si>
  <si>
    <t>06.020.0716-A</t>
  </si>
  <si>
    <t>06.020.0717-A</t>
  </si>
  <si>
    <t>06.020.0718-A</t>
  </si>
  <si>
    <t>06.020.0720-A</t>
  </si>
  <si>
    <t>06.020.0721-A</t>
  </si>
  <si>
    <t>06.020.0722-A</t>
  </si>
  <si>
    <t>06.020.0725-A</t>
  </si>
  <si>
    <t>06.020.0726-A</t>
  </si>
  <si>
    <t>06.020.0727-A</t>
  </si>
  <si>
    <t>06.020.0735-A</t>
  </si>
  <si>
    <t>06.020.0736-A</t>
  </si>
  <si>
    <t>06.020.0737-A</t>
  </si>
  <si>
    <t>06.020.0738-A</t>
  </si>
  <si>
    <t>06.020.0739-A</t>
  </si>
  <si>
    <t>06.020.0740-A</t>
  </si>
  <si>
    <t>06.020.0741-A</t>
  </si>
  <si>
    <t>06.020.0742-A</t>
  </si>
  <si>
    <t>06.020.0745-A</t>
  </si>
  <si>
    <t>06.020.0746-A</t>
  </si>
  <si>
    <t>06.020.0747-A</t>
  </si>
  <si>
    <t>06.020.0748-A</t>
  </si>
  <si>
    <t>06.020.0749-A</t>
  </si>
  <si>
    <t>06.020.0750-A</t>
  </si>
  <si>
    <t>06.020.0751-A</t>
  </si>
  <si>
    <t>06.020.0752-A</t>
  </si>
  <si>
    <t>06.020.0754-A</t>
  </si>
  <si>
    <t>06.020.0756-A</t>
  </si>
  <si>
    <t>06.020.0758-A</t>
  </si>
  <si>
    <t>06.020.0760-A</t>
  </si>
  <si>
    <t>06.020.0761-A</t>
  </si>
  <si>
    <t>06.020.0762-A</t>
  </si>
  <si>
    <t>06.020.0763-A</t>
  </si>
  <si>
    <t>06.020.0764-A</t>
  </si>
  <si>
    <t>06.020.0766-A</t>
  </si>
  <si>
    <t>06.020.0768-A</t>
  </si>
  <si>
    <t>06.020.0770-A</t>
  </si>
  <si>
    <t>06.020.0772-A</t>
  </si>
  <si>
    <t>06.020.0774-A</t>
  </si>
  <si>
    <t>06.020.0775-A</t>
  </si>
  <si>
    <t>06.020.0780-A</t>
  </si>
  <si>
    <t>06.020.0781-A</t>
  </si>
  <si>
    <t>06.020.0782-A</t>
  </si>
  <si>
    <t>06.020.0783-A</t>
  </si>
  <si>
    <t>06.020.0784-A</t>
  </si>
  <si>
    <t>06.020.0786-A</t>
  </si>
  <si>
    <t>06.020.0788-A</t>
  </si>
  <si>
    <t>06.020.0790-A</t>
  </si>
  <si>
    <t>06.020.0792-A</t>
  </si>
  <si>
    <t>06.020.0794-A</t>
  </si>
  <si>
    <t>06.020.0795-A</t>
  </si>
  <si>
    <t>06.020.0796-A</t>
  </si>
  <si>
    <t>06.020.0797-A</t>
  </si>
  <si>
    <t>06.020.0798-A</t>
  </si>
  <si>
    <t>06.020.0799-A</t>
  </si>
  <si>
    <t>06.020.0800-A</t>
  </si>
  <si>
    <t>06.020.0801-A</t>
  </si>
  <si>
    <t>06.020.0802-A</t>
  </si>
  <si>
    <t>06.020.0803-A</t>
  </si>
  <si>
    <t>06.020.0804-A</t>
  </si>
  <si>
    <t>06.020.0805-A</t>
  </si>
  <si>
    <t>06.020.0806-A</t>
  </si>
  <si>
    <t>06.020.0807-A</t>
  </si>
  <si>
    <t>06.020.0808-A</t>
  </si>
  <si>
    <t>06.020.0809-A</t>
  </si>
  <si>
    <t>06.020.0810-A</t>
  </si>
  <si>
    <t>06.020.0811-A</t>
  </si>
  <si>
    <t>06.020.0812-A</t>
  </si>
  <si>
    <t>06.020.0813-A</t>
  </si>
  <si>
    <t>06.020.0814-A</t>
  </si>
  <si>
    <t>06.020.0815-A</t>
  </si>
  <si>
    <t>06.020.0816-A</t>
  </si>
  <si>
    <t>06.020.0817-A</t>
  </si>
  <si>
    <t>06.020.0818-A</t>
  </si>
  <si>
    <t>06.020.0819-A</t>
  </si>
  <si>
    <t>06.020.0820-A</t>
  </si>
  <si>
    <t>06.020.0821-A</t>
  </si>
  <si>
    <t>06.020.0822-A</t>
  </si>
  <si>
    <t>06.020.0823-A</t>
  </si>
  <si>
    <t>06.020.0824-A</t>
  </si>
  <si>
    <t>06.020.0825-A</t>
  </si>
  <si>
    <t>06.020.0826-A</t>
  </si>
  <si>
    <t>06.020.0827-A</t>
  </si>
  <si>
    <t>06.020.0828-A</t>
  </si>
  <si>
    <t>06.020.0829-A</t>
  </si>
  <si>
    <t>06.020.0830-A</t>
  </si>
  <si>
    <t>06.020.0831-A</t>
  </si>
  <si>
    <t>06.020.0832-A</t>
  </si>
  <si>
    <t>06.020.0833-A</t>
  </si>
  <si>
    <t>06.020.0835-A</t>
  </si>
  <si>
    <t>06.020.0840-A</t>
  </si>
  <si>
    <t>06.020.0841-A</t>
  </si>
  <si>
    <t>06.020.0842-A</t>
  </si>
  <si>
    <t>06.020.0843-A</t>
  </si>
  <si>
    <t>06.020.0844-A</t>
  </si>
  <si>
    <t>06.020.0846-A</t>
  </si>
  <si>
    <t>06.020.0848-A</t>
  </si>
  <si>
    <t>06.020.0850-A</t>
  </si>
  <si>
    <t>06.020.0852-A</t>
  </si>
  <si>
    <t>06.020.0853-A</t>
  </si>
  <si>
    <t>06.020.0854-A</t>
  </si>
  <si>
    <t>06.020.0856-A</t>
  </si>
  <si>
    <t>06.020.0857-A</t>
  </si>
  <si>
    <t>06.020.0858-A</t>
  </si>
  <si>
    <t>06.020.0859-A</t>
  </si>
  <si>
    <t>06.020.0860-A</t>
  </si>
  <si>
    <t>06.020.0862-A</t>
  </si>
  <si>
    <t>06.020.0864-A</t>
  </si>
  <si>
    <t>06.020.0866-A</t>
  </si>
  <si>
    <t>06.020.0868-A</t>
  </si>
  <si>
    <t>06.020.0870-A</t>
  </si>
  <si>
    <t>06.020.0871-A</t>
  </si>
  <si>
    <t>06.020.0872-A</t>
  </si>
  <si>
    <t>06.020.0873-A</t>
  </si>
  <si>
    <t>06.020.0875-A</t>
  </si>
  <si>
    <t>06.020.0876-A</t>
  </si>
  <si>
    <t>06.020.0880-A</t>
  </si>
  <si>
    <t>06.020.0882-A</t>
  </si>
  <si>
    <t>06.020.0884-A</t>
  </si>
  <si>
    <t>06.020.0886-A</t>
  </si>
  <si>
    <t>06.020.0888-A</t>
  </si>
  <si>
    <t>06.020.0890-A</t>
  </si>
  <si>
    <t>06.020.0891-A</t>
  </si>
  <si>
    <t>06.020.0893-A</t>
  </si>
  <si>
    <t>06.020.0894-A</t>
  </si>
  <si>
    <t>06.020.0895-A</t>
  </si>
  <si>
    <t>06.020.0896-A</t>
  </si>
  <si>
    <t>06.020.0897-A</t>
  </si>
  <si>
    <t>06.020.0900-A</t>
  </si>
  <si>
    <t>06.020.0901-A</t>
  </si>
  <si>
    <t>06.020.0902-A</t>
  </si>
  <si>
    <t>06.020.0905-A</t>
  </si>
  <si>
    <t>06.020.0906-A</t>
  </si>
  <si>
    <t>06.020.0908-A</t>
  </si>
  <si>
    <t>06.020.0910-A</t>
  </si>
  <si>
    <t>06.020.0915-A</t>
  </si>
  <si>
    <t>06.020.0916-A</t>
  </si>
  <si>
    <t>06.020.0917-A</t>
  </si>
  <si>
    <t>06.020.0918-A</t>
  </si>
  <si>
    <t>06.020.0919-A</t>
  </si>
  <si>
    <t>06.020.0920-A</t>
  </si>
  <si>
    <t>06.020.0921-A</t>
  </si>
  <si>
    <t>06.020.0922-A</t>
  </si>
  <si>
    <t>06.020.0924-A</t>
  </si>
  <si>
    <t>06.020.0926-A</t>
  </si>
  <si>
    <t>06.020.0928-A</t>
  </si>
  <si>
    <t>06.020.0930-A</t>
  </si>
  <si>
    <t>06.020.0932-A</t>
  </si>
  <si>
    <t>06.020.0933-A</t>
  </si>
  <si>
    <t>06.020.0934-A</t>
  </si>
  <si>
    <t>06.020.0935-A</t>
  </si>
  <si>
    <t>06.020.0937-A</t>
  </si>
  <si>
    <t>06.020.0938-A</t>
  </si>
  <si>
    <t>06.020.9999-A</t>
  </si>
  <si>
    <t>06.021.0010-A</t>
  </si>
  <si>
    <t>06.021.0011-A</t>
  </si>
  <si>
    <t>06.021.0012-A</t>
  </si>
  <si>
    <t>06.021.0013-A</t>
  </si>
  <si>
    <t>06.021.0014-A</t>
  </si>
  <si>
    <t>06.021.0015-A</t>
  </si>
  <si>
    <t>06.021.0016-A</t>
  </si>
  <si>
    <t>06.021.0017-A</t>
  </si>
  <si>
    <t>06.021.0018-A</t>
  </si>
  <si>
    <t>06.021.0019-A</t>
  </si>
  <si>
    <t>06.021.0020-A</t>
  </si>
  <si>
    <t>06.021.0021-A</t>
  </si>
  <si>
    <t>06.021.0025-A</t>
  </si>
  <si>
    <t>06.021.0026-A</t>
  </si>
  <si>
    <t>06.021.0027-A</t>
  </si>
  <si>
    <t>06.021.0028-A</t>
  </si>
  <si>
    <t>06.021.0029-A</t>
  </si>
  <si>
    <t>06.021.0030-A</t>
  </si>
  <si>
    <t>06.021.0031-A</t>
  </si>
  <si>
    <t>06.021.0032-A</t>
  </si>
  <si>
    <t>06.021.0033-A</t>
  </si>
  <si>
    <t>06.021.0034-A</t>
  </si>
  <si>
    <t>06.021.0035-A</t>
  </si>
  <si>
    <t>06.021.0036-A</t>
  </si>
  <si>
    <t>06.021.0040-A</t>
  </si>
  <si>
    <t>06.021.0041-A</t>
  </si>
  <si>
    <t>06.021.9999-A</t>
  </si>
  <si>
    <t>06.022.0010-A</t>
  </si>
  <si>
    <t>06.022.9999-A</t>
  </si>
  <si>
    <t>06.030.0001-A</t>
  </si>
  <si>
    <t>06.030.9999-A</t>
  </si>
  <si>
    <t>06.031.0031-A</t>
  </si>
  <si>
    <t>06.031.0032-A</t>
  </si>
  <si>
    <t>06.031.0035-A</t>
  </si>
  <si>
    <t>06.031.0039-A</t>
  </si>
  <si>
    <t>06.031.0041-A</t>
  </si>
  <si>
    <t>06.031.0043-A</t>
  </si>
  <si>
    <t>06.031.0095-A</t>
  </si>
  <si>
    <t>06.031.0096-A</t>
  </si>
  <si>
    <t>06.031.0098-A</t>
  </si>
  <si>
    <t>06.031.0100-A</t>
  </si>
  <si>
    <t>06.031.0105-A</t>
  </si>
  <si>
    <t>06.031.0110-A</t>
  </si>
  <si>
    <t>06.031.0115-A</t>
  </si>
  <si>
    <t>06.031.0120-A</t>
  </si>
  <si>
    <t>06.031.0125-A</t>
  </si>
  <si>
    <t>06.031.0130-A</t>
  </si>
  <si>
    <t>06.031.0135-A</t>
  </si>
  <si>
    <t>06.031.0140-A</t>
  </si>
  <si>
    <t>06.031.0145-A</t>
  </si>
  <si>
    <t>06.031.0255-A</t>
  </si>
  <si>
    <t>06.031.0260-A</t>
  </si>
  <si>
    <t>06.031.0265-A</t>
  </si>
  <si>
    <t>06.031.0270-A</t>
  </si>
  <si>
    <t>06.031.0275-A</t>
  </si>
  <si>
    <t>06.031.0280-A</t>
  </si>
  <si>
    <t>06.031.0283-A</t>
  </si>
  <si>
    <t>06.031.0285-A</t>
  </si>
  <si>
    <t>06.031.0290-A</t>
  </si>
  <si>
    <t>06.031.0295-A</t>
  </si>
  <si>
    <t>06.031.0300-A</t>
  </si>
  <si>
    <t>06.031.0305-A</t>
  </si>
  <si>
    <t>06.031.0410-A</t>
  </si>
  <si>
    <t>06.031.0415-A</t>
  </si>
  <si>
    <t>06.031.0420-A</t>
  </si>
  <si>
    <t>06.031.0425-A</t>
  </si>
  <si>
    <t>06.031.0430-A</t>
  </si>
  <si>
    <t>06.031.0435-A</t>
  </si>
  <si>
    <t>06.031.0440-A</t>
  </si>
  <si>
    <t>06.031.0445-A</t>
  </si>
  <si>
    <t>06.031.0450-A</t>
  </si>
  <si>
    <t>06.031.0455-A</t>
  </si>
  <si>
    <t>06.031.0465-A</t>
  </si>
  <si>
    <t>06.031.0475-A</t>
  </si>
  <si>
    <t>06.031.0480-A</t>
  </si>
  <si>
    <t>06.031.0485-A</t>
  </si>
  <si>
    <t>06.031.0490-A</t>
  </si>
  <si>
    <t>06.031.0610-A</t>
  </si>
  <si>
    <t>06.031.0620-A</t>
  </si>
  <si>
    <t>06.031.0630-A</t>
  </si>
  <si>
    <t>06.031.0640-A</t>
  </si>
  <si>
    <t>06.031.0650-A</t>
  </si>
  <si>
    <t>06.031.0660-A</t>
  </si>
  <si>
    <t>06.031.0675-A</t>
  </si>
  <si>
    <t>06.031.0690-A</t>
  </si>
  <si>
    <t>06.031.0700-A</t>
  </si>
  <si>
    <t>06.031.0750-A</t>
  </si>
  <si>
    <t>06.031.0755-A</t>
  </si>
  <si>
    <t>06.031.0760-A</t>
  </si>
  <si>
    <t>06.031.0765-A</t>
  </si>
  <si>
    <t>06.031.9999-A</t>
  </si>
  <si>
    <t>06.032.0051-A</t>
  </si>
  <si>
    <t>06.032.0053-A</t>
  </si>
  <si>
    <t>06.032.0055-A</t>
  </si>
  <si>
    <t>06.032.0057-A</t>
  </si>
  <si>
    <t>06.032.0059-A</t>
  </si>
  <si>
    <t>06.032.0060-A</t>
  </si>
  <si>
    <t>06.032.0061-A</t>
  </si>
  <si>
    <t>06.032.0062-A</t>
  </si>
  <si>
    <t>06.032.0063-A</t>
  </si>
  <si>
    <t>06.032.0064-A</t>
  </si>
  <si>
    <t>06.032.0065-A</t>
  </si>
  <si>
    <t>06.032.0066-A</t>
  </si>
  <si>
    <t>06.032.0067-A</t>
  </si>
  <si>
    <t>06.032.0068-A</t>
  </si>
  <si>
    <t>06.032.0069-A</t>
  </si>
  <si>
    <t>06.032.0070-A</t>
  </si>
  <si>
    <t>06.032.0071-A</t>
  </si>
  <si>
    <t>06.032.0072-A</t>
  </si>
  <si>
    <t>06.032.0073-A</t>
  </si>
  <si>
    <t>06.032.0074-A</t>
  </si>
  <si>
    <t>06.032.0075-A</t>
  </si>
  <si>
    <t>06.032.0076-A</t>
  </si>
  <si>
    <t>06.032.0077-A</t>
  </si>
  <si>
    <t>06.032.0080-A</t>
  </si>
  <si>
    <t>06.032.0081-A</t>
  </si>
  <si>
    <t>06.032.0082-A</t>
  </si>
  <si>
    <t>06.032.0083-A</t>
  </si>
  <si>
    <t>06.032.0084-A</t>
  </si>
  <si>
    <t>06.032.0085-A</t>
  </si>
  <si>
    <t>06.032.0086-A</t>
  </si>
  <si>
    <t>06.032.0087-A</t>
  </si>
  <si>
    <t>06.032.0088-A</t>
  </si>
  <si>
    <t>06.032.0089-A</t>
  </si>
  <si>
    <t>06.032.0090-A</t>
  </si>
  <si>
    <t>06.032.0091-A</t>
  </si>
  <si>
    <t>06.032.0092-A</t>
  </si>
  <si>
    <t>06.032.0093-A</t>
  </si>
  <si>
    <t>06.032.0094-A</t>
  </si>
  <si>
    <t>06.032.0095-A</t>
  </si>
  <si>
    <t>06.032.0096-A</t>
  </si>
  <si>
    <t>06.032.0097-A</t>
  </si>
  <si>
    <t>06.032.9999-A</t>
  </si>
  <si>
    <t>06.033.0010-A</t>
  </si>
  <si>
    <t>06.033.0020-A</t>
  </si>
  <si>
    <t>06.033.0030-A</t>
  </si>
  <si>
    <t>06.033.9999-A</t>
  </si>
  <si>
    <t>06.034.0031-A</t>
  </si>
  <si>
    <t>06.034.0032-A</t>
  </si>
  <si>
    <t>06.034.0035-A</t>
  </si>
  <si>
    <t>06.034.0039-A</t>
  </si>
  <si>
    <t>06.034.0041-A</t>
  </si>
  <si>
    <t>06.034.0043-A</t>
  </si>
  <si>
    <t>06.034.0045-A</t>
  </si>
  <si>
    <t>06.034.0050-A</t>
  </si>
  <si>
    <t>06.034.0098-A</t>
  </si>
  <si>
    <t>06.034.0100-A</t>
  </si>
  <si>
    <t>06.034.0105-A</t>
  </si>
  <si>
    <t>06.034.0110-A</t>
  </si>
  <si>
    <t>06.034.0115-A</t>
  </si>
  <si>
    <t>06.034.0120-A</t>
  </si>
  <si>
    <t>06.034.0125-A</t>
  </si>
  <si>
    <t>06.034.0130-A</t>
  </si>
  <si>
    <t>06.034.0135-A</t>
  </si>
  <si>
    <t>06.034.0140-A</t>
  </si>
  <si>
    <t>06.034.0145-A</t>
  </si>
  <si>
    <t>06.034.0255-A</t>
  </si>
  <si>
    <t>06.034.0260-A</t>
  </si>
  <si>
    <t>06.034.0265-A</t>
  </si>
  <si>
    <t>06.034.0270-A</t>
  </si>
  <si>
    <t>06.034.0275-A</t>
  </si>
  <si>
    <t>06.034.0280-A</t>
  </si>
  <si>
    <t>06.034.0283-A</t>
  </si>
  <si>
    <t>06.034.0285-A</t>
  </si>
  <si>
    <t>06.034.0290-A</t>
  </si>
  <si>
    <t>06.034.0295-A</t>
  </si>
  <si>
    <t>06.034.0300-A</t>
  </si>
  <si>
    <t>06.034.0306-A</t>
  </si>
  <si>
    <t>06.034.0410-A</t>
  </si>
  <si>
    <t>06.034.0415-A</t>
  </si>
  <si>
    <t>06.034.0420-A</t>
  </si>
  <si>
    <t>06.034.0425-A</t>
  </si>
  <si>
    <t>06.034.0430-A</t>
  </si>
  <si>
    <t>06.034.0435-A</t>
  </si>
  <si>
    <t>06.034.0440-A</t>
  </si>
  <si>
    <t>06.034.0445-A</t>
  </si>
  <si>
    <t>06.034.0450-A</t>
  </si>
  <si>
    <t>06.034.0455-A</t>
  </si>
  <si>
    <t>06.034.0465-A</t>
  </si>
  <si>
    <t>06.034.0475-A</t>
  </si>
  <si>
    <t>06.034.0480-A</t>
  </si>
  <si>
    <t>06.034.0485-A</t>
  </si>
  <si>
    <t>06.034.0550-A</t>
  </si>
  <si>
    <t>06.034.0610-A</t>
  </si>
  <si>
    <t>06.034.0620-A</t>
  </si>
  <si>
    <t>06.034.0630-A</t>
  </si>
  <si>
    <t>06.034.0640-A</t>
  </si>
  <si>
    <t>06.034.0650-A</t>
  </si>
  <si>
    <t>06.034.0660-A</t>
  </si>
  <si>
    <t>06.034.0675-A</t>
  </si>
  <si>
    <t>06.034.0690-A</t>
  </si>
  <si>
    <t>06.034.0705-A</t>
  </si>
  <si>
    <t>06.034.0730-A</t>
  </si>
  <si>
    <t>06.034.9999-A</t>
  </si>
  <si>
    <t>06.040.9999-A</t>
  </si>
  <si>
    <t>06.042.9999-A</t>
  </si>
  <si>
    <t>06.043.9999-A</t>
  </si>
  <si>
    <t>06.061.0105-A</t>
  </si>
  <si>
    <t>06.061.0110-A</t>
  </si>
  <si>
    <t>06.061.0115-A</t>
  </si>
  <si>
    <t>06.061.0120-A</t>
  </si>
  <si>
    <t>06.061.0150-A</t>
  </si>
  <si>
    <t>06.061.0155-A</t>
  </si>
  <si>
    <t>06.061.0160-A</t>
  </si>
  <si>
    <t>06.061.0165-A</t>
  </si>
  <si>
    <t>06.061.0170-A</t>
  </si>
  <si>
    <t>06.061.0171-A</t>
  </si>
  <si>
    <t>06.061.0172-A</t>
  </si>
  <si>
    <t>06.061.0173-A</t>
  </si>
  <si>
    <t>06.061.0174-A</t>
  </si>
  <si>
    <t>06.061.0176-A</t>
  </si>
  <si>
    <t>06.061.0177-A</t>
  </si>
  <si>
    <t>06.061.9999-A</t>
  </si>
  <si>
    <t>06.062.0001-A</t>
  </si>
  <si>
    <t>06.062.0002-A</t>
  </si>
  <si>
    <t>06.062.9999-A</t>
  </si>
  <si>
    <t>06.063.0011-A</t>
  </si>
  <si>
    <t>06.063.0012-A</t>
  </si>
  <si>
    <t>06.063.0013-A</t>
  </si>
  <si>
    <t>06.063.0014-A</t>
  </si>
  <si>
    <t>06.063.0015-A</t>
  </si>
  <si>
    <t>06.063.0016-A</t>
  </si>
  <si>
    <t>06.063.0017-A</t>
  </si>
  <si>
    <t>06.063.0018-A</t>
  </si>
  <si>
    <t>06.063.0019-A</t>
  </si>
  <si>
    <t>06.063.0021-A</t>
  </si>
  <si>
    <t>06.063.0023-A</t>
  </si>
  <si>
    <t>06.063.0025-A</t>
  </si>
  <si>
    <t>06.063.9999-A</t>
  </si>
  <si>
    <t>06.064.9999-A</t>
  </si>
  <si>
    <t>06.065.9999-A</t>
  </si>
  <si>
    <t>06.066.9999-A</t>
  </si>
  <si>
    <t>06.068.9999-A</t>
  </si>
  <si>
    <t>06.069.0005-A</t>
  </si>
  <si>
    <t>06.069.0006-A</t>
  </si>
  <si>
    <t>06.069.0008-A</t>
  </si>
  <si>
    <t>06.069.0009-A</t>
  </si>
  <si>
    <t>06.069.0010-A</t>
  </si>
  <si>
    <t>06.069.0015-A</t>
  </si>
  <si>
    <t>06.069.0020-A</t>
  </si>
  <si>
    <t>06.069.0025-A</t>
  </si>
  <si>
    <t>06.069.0030-A</t>
  </si>
  <si>
    <t>06.069.0035-A</t>
  </si>
  <si>
    <t>06.069.0040-A</t>
  </si>
  <si>
    <t>06.069.0045-A</t>
  </si>
  <si>
    <t>06.069.0050-A</t>
  </si>
  <si>
    <t>06.069.0055-A</t>
  </si>
  <si>
    <t>06.069.0100-A</t>
  </si>
  <si>
    <t>06.069.0101-A</t>
  </si>
  <si>
    <t>06.069.0105-A</t>
  </si>
  <si>
    <t>06.069.0106-A</t>
  </si>
  <si>
    <t>06.069.0110-A</t>
  </si>
  <si>
    <t>06.069.0115-A</t>
  </si>
  <si>
    <t>06.069.0120-A</t>
  </si>
  <si>
    <t>06.069.0125-A</t>
  </si>
  <si>
    <t>06.069.0130-A</t>
  </si>
  <si>
    <t>06.069.0135-A</t>
  </si>
  <si>
    <t>06.069.0140-A</t>
  </si>
  <si>
    <t>06.069.0145-A</t>
  </si>
  <si>
    <t>06.069.0150-A</t>
  </si>
  <si>
    <t>06.069.0155-A</t>
  </si>
  <si>
    <t>06.069.0160-A</t>
  </si>
  <si>
    <t>06.069.0165-A</t>
  </si>
  <si>
    <t>06.069.9999-A</t>
  </si>
  <si>
    <t>06.070.9999-A</t>
  </si>
  <si>
    <t>06.072.0001-A</t>
  </si>
  <si>
    <t>06.072.0003-A</t>
  </si>
  <si>
    <t>06.072.9999-A</t>
  </si>
  <si>
    <t>06.075.0010-A</t>
  </si>
  <si>
    <t>06.075.0012-A</t>
  </si>
  <si>
    <t>06.075.9999-A</t>
  </si>
  <si>
    <t>06.076.0005-A</t>
  </si>
  <si>
    <t>06.076.0010-A</t>
  </si>
  <si>
    <t>06.076.0015-A</t>
  </si>
  <si>
    <t>06.076.0020-A</t>
  </si>
  <si>
    <t>06.076.0025-A</t>
  </si>
  <si>
    <t>06.076.9999-A</t>
  </si>
  <si>
    <t>06.077.0005-A</t>
  </si>
  <si>
    <t>06.077.0010-A</t>
  </si>
  <si>
    <t>06.077.0015-A</t>
  </si>
  <si>
    <t>06.077.0020-A</t>
  </si>
  <si>
    <t>06.077.0025-A</t>
  </si>
  <si>
    <t>06.077.9999-A</t>
  </si>
  <si>
    <t>06.081.0010-A</t>
  </si>
  <si>
    <t>06.081.9999-A</t>
  </si>
  <si>
    <t>06.082.0010-A</t>
  </si>
  <si>
    <t>06.082.0015-A</t>
  </si>
  <si>
    <t>06.082.0020-A</t>
  </si>
  <si>
    <t>06.082.0050-A</t>
  </si>
  <si>
    <t>06.082.0053-A</t>
  </si>
  <si>
    <t>06.082.0055-A</t>
  </si>
  <si>
    <t>06.082.0070-A</t>
  </si>
  <si>
    <t>06.082.0075-A</t>
  </si>
  <si>
    <t>06.082.9999-A</t>
  </si>
  <si>
    <t>06.084.0005-A</t>
  </si>
  <si>
    <t>06.084.9999-A</t>
  </si>
  <si>
    <t>06.085.0010-A</t>
  </si>
  <si>
    <t>06.085.0015-A</t>
  </si>
  <si>
    <t>06.085.0020-A</t>
  </si>
  <si>
    <t>06.085.0025-A</t>
  </si>
  <si>
    <t>06.085.0030-A</t>
  </si>
  <si>
    <t>06.085.0035-A</t>
  </si>
  <si>
    <t>06.085.0040-A</t>
  </si>
  <si>
    <t>06.085.0045-A</t>
  </si>
  <si>
    <t>06.085.0050-B</t>
  </si>
  <si>
    <t>06.085.0055-A</t>
  </si>
  <si>
    <t>06.085.0058-A</t>
  </si>
  <si>
    <t>06.085.0060-A</t>
  </si>
  <si>
    <t>06.085.0065-A</t>
  </si>
  <si>
    <t>06.085.0070-A</t>
  </si>
  <si>
    <t>06.085.0072-A</t>
  </si>
  <si>
    <t>06.085.0074-A</t>
  </si>
  <si>
    <t>06.085.9999-A</t>
  </si>
  <si>
    <t>06.086.0010-A</t>
  </si>
  <si>
    <t>06.086.9999-A</t>
  </si>
  <si>
    <t>06.087.0010-A</t>
  </si>
  <si>
    <t>06.087.9999-A</t>
  </si>
  <si>
    <t>06.088.0010-A</t>
  </si>
  <si>
    <t>06.088.9999-A</t>
  </si>
  <si>
    <t>06.090.0010-A</t>
  </si>
  <si>
    <t>06.090.9999-A</t>
  </si>
  <si>
    <t>06.095.0010-A</t>
  </si>
  <si>
    <t>06.095.0013-A</t>
  </si>
  <si>
    <t>06.095.0015-A</t>
  </si>
  <si>
    <t>06.095.0018-A</t>
  </si>
  <si>
    <t>06.095.0020-A</t>
  </si>
  <si>
    <t>06.095.0022-A</t>
  </si>
  <si>
    <t>06.095.0025-A</t>
  </si>
  <si>
    <t>06.095.0028-A</t>
  </si>
  <si>
    <t>06.095.0030-A</t>
  </si>
  <si>
    <t>06.095.9999-A</t>
  </si>
  <si>
    <t>06.100.0010-A</t>
  </si>
  <si>
    <t>06.100.0011-A</t>
  </si>
  <si>
    <t>06.100.0012-A</t>
  </si>
  <si>
    <t>06.100.0020-A</t>
  </si>
  <si>
    <t>06.100.0030-A</t>
  </si>
  <si>
    <t>06.100.0040-A</t>
  </si>
  <si>
    <t>06.100.0050-A</t>
  </si>
  <si>
    <t>06.100.0056-A</t>
  </si>
  <si>
    <t>06.100.0058-A</t>
  </si>
  <si>
    <t>06.100.0060-A</t>
  </si>
  <si>
    <t>06.100.0062-A</t>
  </si>
  <si>
    <t>06.100.0064-A</t>
  </si>
  <si>
    <t>06.100.0068-A</t>
  </si>
  <si>
    <t>06.100.0079-A</t>
  </si>
  <si>
    <t>06.100.0080-A</t>
  </si>
  <si>
    <t>06.100.0082-A</t>
  </si>
  <si>
    <t>06.100.0085-A</t>
  </si>
  <si>
    <t>06.100.0087-A</t>
  </si>
  <si>
    <t>06.100.0090-A</t>
  </si>
  <si>
    <t>06.100.0092-A</t>
  </si>
  <si>
    <t>06.100.0095-A</t>
  </si>
  <si>
    <t>06.100.0100-A</t>
  </si>
  <si>
    <t>06.100.0105-A</t>
  </si>
  <si>
    <t>06.100.0110-A</t>
  </si>
  <si>
    <t>06.100.0115-A</t>
  </si>
  <si>
    <t>06.100.0130-A</t>
  </si>
  <si>
    <t>06.100.0132-A</t>
  </si>
  <si>
    <t>06.100.0134-A</t>
  </si>
  <si>
    <t>06.100.0136-A</t>
  </si>
  <si>
    <t>06.100.0138-A</t>
  </si>
  <si>
    <t>06.100.0140-A</t>
  </si>
  <si>
    <t>06.100.0142-A</t>
  </si>
  <si>
    <t>06.100.0144-A</t>
  </si>
  <si>
    <t>06.100.0148-A</t>
  </si>
  <si>
    <t>06.100.0150-A</t>
  </si>
  <si>
    <t>06.100.0155-A</t>
  </si>
  <si>
    <t>06.100.0160-A</t>
  </si>
  <si>
    <t>06.100.0165-A</t>
  </si>
  <si>
    <t>06.100.0170-A</t>
  </si>
  <si>
    <t>06.100.0175-A</t>
  </si>
  <si>
    <t>06.100.0180-A</t>
  </si>
  <si>
    <t>06.100.0185-A</t>
  </si>
  <si>
    <t>06.100.0187-A</t>
  </si>
  <si>
    <t>06.100.0190-A</t>
  </si>
  <si>
    <t>06.100.9999-A</t>
  </si>
  <si>
    <t>06.101.0001-A</t>
  </si>
  <si>
    <t>06.101.9999-A</t>
  </si>
  <si>
    <t>06.102.0010-A</t>
  </si>
  <si>
    <t>06.102.9999-A</t>
  </si>
  <si>
    <t>06.103.0010-A</t>
  </si>
  <si>
    <t>06.103.0015-A</t>
  </si>
  <si>
    <t>06.103.0020-A</t>
  </si>
  <si>
    <t>06.103.0025-A</t>
  </si>
  <si>
    <t>06.103.0030-A</t>
  </si>
  <si>
    <t>06.103.0035-A</t>
  </si>
  <si>
    <t>06.103.0040-A</t>
  </si>
  <si>
    <t>06.103.0045-A</t>
  </si>
  <si>
    <t>06.103.0050-A</t>
  </si>
  <si>
    <t>06.103.0055-A</t>
  </si>
  <si>
    <t>06.103.0080-A</t>
  </si>
  <si>
    <t>06.103.0085-A</t>
  </si>
  <si>
    <t>06.103.0090-A</t>
  </si>
  <si>
    <t>06.103.0095-A</t>
  </si>
  <si>
    <t>06.103.0100-A</t>
  </si>
  <si>
    <t>06.103.0105-A</t>
  </si>
  <si>
    <t>06.103.0110-A</t>
  </si>
  <si>
    <t>06.103.0115-A</t>
  </si>
  <si>
    <t>06.103.0120-A</t>
  </si>
  <si>
    <t>06.103.0125-A</t>
  </si>
  <si>
    <t>06.103.0150-A</t>
  </si>
  <si>
    <t>06.103.9999-A</t>
  </si>
  <si>
    <t>06.105.9999-A</t>
  </si>
  <si>
    <t>06.106.0011-A</t>
  </si>
  <si>
    <t>06.106.0012-A</t>
  </si>
  <si>
    <t>06.106.0014-A</t>
  </si>
  <si>
    <t>06.106.9999-A</t>
  </si>
  <si>
    <t>06.107.9999-A</t>
  </si>
  <si>
    <t>06.108.0005-A</t>
  </si>
  <si>
    <t>06.108.0006-A</t>
  </si>
  <si>
    <t>06.108.0007-A</t>
  </si>
  <si>
    <t>06.108.0008-A</t>
  </si>
  <si>
    <t>06.108.0009-A</t>
  </si>
  <si>
    <t>06.108.9999-A</t>
  </si>
  <si>
    <t>06.110.0001-A</t>
  </si>
  <si>
    <t>06.110.9999-A</t>
  </si>
  <si>
    <t>06.115.0001-A</t>
  </si>
  <si>
    <t>06.115.9999-A</t>
  </si>
  <si>
    <t>06.200.0030-A</t>
  </si>
  <si>
    <t>06.200.0033-A</t>
  </si>
  <si>
    <t>06.200.0035-A</t>
  </si>
  <si>
    <t>06.200.0051-A</t>
  </si>
  <si>
    <t>06.200.0052-A</t>
  </si>
  <si>
    <t>06.200.0053-A</t>
  </si>
  <si>
    <t>06.200.0054-A</t>
  </si>
  <si>
    <t>06.200.0055-A</t>
  </si>
  <si>
    <t>06.200.0056-A</t>
  </si>
  <si>
    <t>06.200.0057-A</t>
  </si>
  <si>
    <t>06.200.0058-A</t>
  </si>
  <si>
    <t>06.200.0059-A</t>
  </si>
  <si>
    <t>06.200.0060-A</t>
  </si>
  <si>
    <t>06.200.0062-A</t>
  </si>
  <si>
    <t>06.200.0064-A</t>
  </si>
  <si>
    <t>06.200.0065-A</t>
  </si>
  <si>
    <t>06.200.0066-A</t>
  </si>
  <si>
    <t>06.200.0067-A</t>
  </si>
  <si>
    <t>06.200.0068-A</t>
  </si>
  <si>
    <t>06.200.0071-A</t>
  </si>
  <si>
    <t>06.200.0072-A</t>
  </si>
  <si>
    <t>06.200.0073-A</t>
  </si>
  <si>
    <t>06.200.0074-A</t>
  </si>
  <si>
    <t>06.200.0075-A</t>
  </si>
  <si>
    <t>06.200.0076-A</t>
  </si>
  <si>
    <t>06.200.0077-A</t>
  </si>
  <si>
    <t>06.200.0078-A</t>
  </si>
  <si>
    <t>06.200.0080-A</t>
  </si>
  <si>
    <t>06.200.0081-A</t>
  </si>
  <si>
    <t>06.200.0083-A</t>
  </si>
  <si>
    <t>06.200.0084-A</t>
  </si>
  <si>
    <t>06.200.0085-A</t>
  </si>
  <si>
    <t>06.200.0086-A</t>
  </si>
  <si>
    <t>06.200.0090-A</t>
  </si>
  <si>
    <t>06.200.0092-A</t>
  </si>
  <si>
    <t>06.200.0093-A</t>
  </si>
  <si>
    <t>06.200.0094-A</t>
  </si>
  <si>
    <t>06.200.0095-A</t>
  </si>
  <si>
    <t>06.200.0096-A</t>
  </si>
  <si>
    <t>06.200.0097-A</t>
  </si>
  <si>
    <t>06.200.0098-A</t>
  </si>
  <si>
    <t>06.200.0099-A</t>
  </si>
  <si>
    <t>06.200.0100-A</t>
  </si>
  <si>
    <t>06.200.0102-A</t>
  </si>
  <si>
    <t>06.200.0104-A</t>
  </si>
  <si>
    <t>06.200.0105-A</t>
  </si>
  <si>
    <t>06.200.0106-A</t>
  </si>
  <si>
    <t>06.200.0107-A</t>
  </si>
  <si>
    <t>06.200.0108-A</t>
  </si>
  <si>
    <t>06.200.9999-A</t>
  </si>
  <si>
    <t>06.201.0051-A</t>
  </si>
  <si>
    <t>06.201.0052-A</t>
  </si>
  <si>
    <t>06.201.0053-A</t>
  </si>
  <si>
    <t>06.201.0054-A</t>
  </si>
  <si>
    <t>06.201.0055-A</t>
  </si>
  <si>
    <t>06.201.0056-A</t>
  </si>
  <si>
    <t>06.201.0057-A</t>
  </si>
  <si>
    <t>06.201.0058-A</t>
  </si>
  <si>
    <t>06.201.0059-A</t>
  </si>
  <si>
    <t>06.201.0060-A</t>
  </si>
  <si>
    <t>06.201.0061-A</t>
  </si>
  <si>
    <t>06.201.0062-A</t>
  </si>
  <si>
    <t>06.201.0063-A</t>
  </si>
  <si>
    <t>06.201.0064-A</t>
  </si>
  <si>
    <t>06.201.0065-A</t>
  </si>
  <si>
    <t>06.201.0066-A</t>
  </si>
  <si>
    <t>06.201.0071-A</t>
  </si>
  <si>
    <t>06.201.0072-A</t>
  </si>
  <si>
    <t>06.201.0073-A</t>
  </si>
  <si>
    <t>06.201.0074-A</t>
  </si>
  <si>
    <t>06.201.0075-A</t>
  </si>
  <si>
    <t>06.201.0076-A</t>
  </si>
  <si>
    <t>06.201.0077-A</t>
  </si>
  <si>
    <t>06.201.0078-A</t>
  </si>
  <si>
    <t>06.201.0079-A</t>
  </si>
  <si>
    <t>06.201.0080-A</t>
  </si>
  <si>
    <t>06.201.0081-A</t>
  </si>
  <si>
    <t>06.201.0082-A</t>
  </si>
  <si>
    <t>06.201.0091-A</t>
  </si>
  <si>
    <t>06.201.0092-A</t>
  </si>
  <si>
    <t>06.201.0093-A</t>
  </si>
  <si>
    <t>06.201.0094-A</t>
  </si>
  <si>
    <t>06.201.0095-A</t>
  </si>
  <si>
    <t>06.201.0096-A</t>
  </si>
  <si>
    <t>06.201.0097-A</t>
  </si>
  <si>
    <t>06.201.0098-A</t>
  </si>
  <si>
    <t>06.201.0099-A</t>
  </si>
  <si>
    <t>06.201.0100-A</t>
  </si>
  <si>
    <t>06.201.0101-A</t>
  </si>
  <si>
    <t>06.201.0102-A</t>
  </si>
  <si>
    <t>06.201.0111-A</t>
  </si>
  <si>
    <t>06.201.0112-A</t>
  </si>
  <si>
    <t>06.201.0113-A</t>
  </si>
  <si>
    <t>06.201.0114-A</t>
  </si>
  <si>
    <t>06.201.0115-A</t>
  </si>
  <si>
    <t>06.201.0116-A</t>
  </si>
  <si>
    <t>06.201.0117-A</t>
  </si>
  <si>
    <t>06.201.0118-A</t>
  </si>
  <si>
    <t>06.201.0119-A</t>
  </si>
  <si>
    <t>06.201.0120-A</t>
  </si>
  <si>
    <t>06.201.0121-A</t>
  </si>
  <si>
    <t>06.201.0122-A</t>
  </si>
  <si>
    <t>06.201.0123-A</t>
  </si>
  <si>
    <t>06.201.0124-A</t>
  </si>
  <si>
    <t>06.201.0125-A</t>
  </si>
  <si>
    <t>06.201.0126-A</t>
  </si>
  <si>
    <t>06.201.0131-A</t>
  </si>
  <si>
    <t>06.201.0132-A</t>
  </si>
  <si>
    <t>06.201.0133-A</t>
  </si>
  <si>
    <t>06.201.0134-A</t>
  </si>
  <si>
    <t>06.201.0135-A</t>
  </si>
  <si>
    <t>06.201.0136-A</t>
  </si>
  <si>
    <t>06.201.0137-A</t>
  </si>
  <si>
    <t>06.201.0138-A</t>
  </si>
  <si>
    <t>06.201.0139-A</t>
  </si>
  <si>
    <t>06.201.0140-A</t>
  </si>
  <si>
    <t>06.201.0141-A</t>
  </si>
  <si>
    <t>06.201.0142-A</t>
  </si>
  <si>
    <t>06.201.0161-A</t>
  </si>
  <si>
    <t>06.201.0162-A</t>
  </si>
  <si>
    <t>06.201.0163-A</t>
  </si>
  <si>
    <t>06.201.0164-A</t>
  </si>
  <si>
    <t>06.201.0165-A</t>
  </si>
  <si>
    <t>06.201.0166-A</t>
  </si>
  <si>
    <t>06.201.0167-A</t>
  </si>
  <si>
    <t>06.201.0168-A</t>
  </si>
  <si>
    <t>06.201.0169-A</t>
  </si>
  <si>
    <t>06.201.0170-A</t>
  </si>
  <si>
    <t>06.201.0171-A</t>
  </si>
  <si>
    <t>06.201.0172-A</t>
  </si>
  <si>
    <t>06.201.0173-A</t>
  </si>
  <si>
    <t>06.201.0174-A</t>
  </si>
  <si>
    <t>06.201.0175-A</t>
  </si>
  <si>
    <t>06.201.0176-A</t>
  </si>
  <si>
    <t>06.201.0181-A</t>
  </si>
  <si>
    <t>06.201.0182-A</t>
  </si>
  <si>
    <t>06.201.0183-A</t>
  </si>
  <si>
    <t>06.201.0184-A</t>
  </si>
  <si>
    <t>06.201.0185-A</t>
  </si>
  <si>
    <t>06.201.0186-A</t>
  </si>
  <si>
    <t>06.201.0187-A</t>
  </si>
  <si>
    <t>06.201.0188-A</t>
  </si>
  <si>
    <t>06.201.0189-A</t>
  </si>
  <si>
    <t>06.201.0190-A</t>
  </si>
  <si>
    <t>06.201.0191-A</t>
  </si>
  <si>
    <t>06.201.0192-A</t>
  </si>
  <si>
    <t>06.201.0211-A</t>
  </si>
  <si>
    <t>06.201.0212-A</t>
  </si>
  <si>
    <t>06.201.0213-A</t>
  </si>
  <si>
    <t>06.201.0214-A</t>
  </si>
  <si>
    <t>06.201.0215-A</t>
  </si>
  <si>
    <t>06.201.0216-A</t>
  </si>
  <si>
    <t>06.201.0217-A</t>
  </si>
  <si>
    <t>06.201.0218-A</t>
  </si>
  <si>
    <t>06.201.0219-A</t>
  </si>
  <si>
    <t>06.201.0220-A</t>
  </si>
  <si>
    <t>06.201.0221-A</t>
  </si>
  <si>
    <t>06.201.0222-A</t>
  </si>
  <si>
    <t>06.201.0223-A</t>
  </si>
  <si>
    <t>06.201.0224-A</t>
  </si>
  <si>
    <t>06.201.0225-A</t>
  </si>
  <si>
    <t>06.201.0226-A</t>
  </si>
  <si>
    <t>06.201.0231-A</t>
  </si>
  <si>
    <t>06.201.0232-A</t>
  </si>
  <si>
    <t>06.201.0233-A</t>
  </si>
  <si>
    <t>06.201.0234-A</t>
  </si>
  <si>
    <t>06.201.0235-A</t>
  </si>
  <si>
    <t>06.201.0236-A</t>
  </si>
  <si>
    <t>06.201.0237-A</t>
  </si>
  <si>
    <t>06.201.0238-A</t>
  </si>
  <si>
    <t>06.201.0239-A</t>
  </si>
  <si>
    <t>06.201.0240-A</t>
  </si>
  <si>
    <t>06.201.0241-A</t>
  </si>
  <si>
    <t>06.201.0242-A</t>
  </si>
  <si>
    <t>06.201.0243-A</t>
  </si>
  <si>
    <t>06.201.0244-A</t>
  </si>
  <si>
    <t>06.201.0245-A</t>
  </si>
  <si>
    <t>06.201.0246-A</t>
  </si>
  <si>
    <t>06.201.0251-A</t>
  </si>
  <si>
    <t>06.201.0252-A</t>
  </si>
  <si>
    <t>06.201.0253-A</t>
  </si>
  <si>
    <t>06.201.0254-A</t>
  </si>
  <si>
    <t>06.201.0255-A</t>
  </si>
  <si>
    <t>06.201.0256-A</t>
  </si>
  <si>
    <t>06.201.0257-A</t>
  </si>
  <si>
    <t>06.201.0258-A</t>
  </si>
  <si>
    <t>06.201.0259-A</t>
  </si>
  <si>
    <t>06.201.0260-A</t>
  </si>
  <si>
    <t>06.201.0261-A</t>
  </si>
  <si>
    <t>06.201.0262-A</t>
  </si>
  <si>
    <t>06.201.0263-A</t>
  </si>
  <si>
    <t>06.201.0264-A</t>
  </si>
  <si>
    <t>06.201.0265-A</t>
  </si>
  <si>
    <t>06.201.0266-A</t>
  </si>
  <si>
    <t>06.201.0271-A</t>
  </si>
  <si>
    <t>06.201.0272-A</t>
  </si>
  <si>
    <t>06.201.0273-A</t>
  </si>
  <si>
    <t>06.201.0274-A</t>
  </si>
  <si>
    <t>06.201.0275-A</t>
  </si>
  <si>
    <t>06.201.0276-A</t>
  </si>
  <si>
    <t>06.201.0277-A</t>
  </si>
  <si>
    <t>06.201.0278-A</t>
  </si>
  <si>
    <t>06.201.0279-A</t>
  </si>
  <si>
    <t>06.201.0280-A</t>
  </si>
  <si>
    <t>06.201.0281-A</t>
  </si>
  <si>
    <t>06.201.0282-A</t>
  </si>
  <si>
    <t>06.201.0291-A</t>
  </si>
  <si>
    <t>06.201.0292-A</t>
  </si>
  <si>
    <t>06.201.0293-A</t>
  </si>
  <si>
    <t>06.201.0294-A</t>
  </si>
  <si>
    <t>06.201.0295-A</t>
  </si>
  <si>
    <t>06.201.0296-A</t>
  </si>
  <si>
    <t>06.201.0297-A</t>
  </si>
  <si>
    <t>06.201.0298-A</t>
  </si>
  <si>
    <t>06.201.0299-A</t>
  </si>
  <si>
    <t>06.201.0300-A</t>
  </si>
  <si>
    <t>06.201.0301-A</t>
  </si>
  <si>
    <t>06.201.0302-A</t>
  </si>
  <si>
    <t>06.201.0311-A</t>
  </si>
  <si>
    <t>06.201.0312-A</t>
  </si>
  <si>
    <t>06.201.0313-A</t>
  </si>
  <si>
    <t>06.201.0314-A</t>
  </si>
  <si>
    <t>06.201.0315-A</t>
  </si>
  <si>
    <t>06.201.0316-A</t>
  </si>
  <si>
    <t>06.201.0317-A</t>
  </si>
  <si>
    <t>06.201.0318-A</t>
  </si>
  <si>
    <t>06.201.0319-A</t>
  </si>
  <si>
    <t>06.201.0320-A</t>
  </si>
  <si>
    <t>06.201.0321-A</t>
  </si>
  <si>
    <t>06.201.0322-A</t>
  </si>
  <si>
    <t>06.201.0323-A</t>
  </si>
  <si>
    <t>06.201.0324-A</t>
  </si>
  <si>
    <t>06.201.0325-A</t>
  </si>
  <si>
    <t>06.201.0326-A</t>
  </si>
  <si>
    <t>06.201.0331-A</t>
  </si>
  <si>
    <t>06.201.0332-A</t>
  </si>
  <si>
    <t>06.201.0333-A</t>
  </si>
  <si>
    <t>06.201.0334-A</t>
  </si>
  <si>
    <t>06.201.0335-A</t>
  </si>
  <si>
    <t>06.201.0336-A</t>
  </si>
  <si>
    <t>06.201.0337-A</t>
  </si>
  <si>
    <t>06.201.0338-A</t>
  </si>
  <si>
    <t>06.201.0339-A</t>
  </si>
  <si>
    <t>06.201.0340-A</t>
  </si>
  <si>
    <t>06.201.0341-A</t>
  </si>
  <si>
    <t>06.201.0342-A</t>
  </si>
  <si>
    <t>06.201.0361-A</t>
  </si>
  <si>
    <t>06.201.0362-A</t>
  </si>
  <si>
    <t>06.201.0363-A</t>
  </si>
  <si>
    <t>06.201.0364-A</t>
  </si>
  <si>
    <t>06.201.0365-A</t>
  </si>
  <si>
    <t>06.201.0366-A</t>
  </si>
  <si>
    <t>06.201.0367-A</t>
  </si>
  <si>
    <t>06.201.0368-A</t>
  </si>
  <si>
    <t>06.201.0369-A</t>
  </si>
  <si>
    <t>06.201.0370-A</t>
  </si>
  <si>
    <t>06.201.0371-A</t>
  </si>
  <si>
    <t>06.201.0372-A</t>
  </si>
  <si>
    <t>06.201.0373-A</t>
  </si>
  <si>
    <t>06.201.0374-A</t>
  </si>
  <si>
    <t>06.201.0375-A</t>
  </si>
  <si>
    <t>06.201.0376-A</t>
  </si>
  <si>
    <t>06.201.0381-A</t>
  </si>
  <si>
    <t>06.201.0382-A</t>
  </si>
  <si>
    <t>06.201.0383-A</t>
  </si>
  <si>
    <t>06.201.0384-A</t>
  </si>
  <si>
    <t>06.201.0385-A</t>
  </si>
  <si>
    <t>06.201.0386-A</t>
  </si>
  <si>
    <t>06.201.0387-A</t>
  </si>
  <si>
    <t>06.201.0388-A</t>
  </si>
  <si>
    <t>06.201.0389-A</t>
  </si>
  <si>
    <t>06.201.0390-A</t>
  </si>
  <si>
    <t>06.201.0391-A</t>
  </si>
  <si>
    <t>06.201.0392-A</t>
  </si>
  <si>
    <t>06.201.0411-A</t>
  </si>
  <si>
    <t>06.201.0412-A</t>
  </si>
  <si>
    <t>06.201.0413-A</t>
  </si>
  <si>
    <t>06.201.0414-A</t>
  </si>
  <si>
    <t>06.201.0415-A</t>
  </si>
  <si>
    <t>06.201.0416-A</t>
  </si>
  <si>
    <t>06.201.0417-A</t>
  </si>
  <si>
    <t>06.201.0418-A</t>
  </si>
  <si>
    <t>06.201.0419-A</t>
  </si>
  <si>
    <t>06.201.0420-A</t>
  </si>
  <si>
    <t>06.201.0421-A</t>
  </si>
  <si>
    <t>06.201.0422-A</t>
  </si>
  <si>
    <t>06.201.0423-A</t>
  </si>
  <si>
    <t>06.201.0424-A</t>
  </si>
  <si>
    <t>06.201.0425-A</t>
  </si>
  <si>
    <t>06.201.0426-A</t>
  </si>
  <si>
    <t>06.201.0431-A</t>
  </si>
  <si>
    <t>06.201.0432-A</t>
  </si>
  <si>
    <t>06.201.0433-A</t>
  </si>
  <si>
    <t>06.201.0434-A</t>
  </si>
  <si>
    <t>06.201.0435-A</t>
  </si>
  <si>
    <t>06.201.0436-A</t>
  </si>
  <si>
    <t>06.201.0437-A</t>
  </si>
  <si>
    <t>06.201.0438-A</t>
  </si>
  <si>
    <t>06.201.0439-A</t>
  </si>
  <si>
    <t>06.201.0440-A</t>
  </si>
  <si>
    <t>06.201.0441-A</t>
  </si>
  <si>
    <t>06.201.0442-A</t>
  </si>
  <si>
    <t>06.201.0443-A</t>
  </si>
  <si>
    <t>06.201.0444-A</t>
  </si>
  <si>
    <t>06.201.0445-A</t>
  </si>
  <si>
    <t>06.201.0446-A</t>
  </si>
  <si>
    <t>06.201.9999-A</t>
  </si>
  <si>
    <t>06.203.0006-A</t>
  </si>
  <si>
    <t>06.203.0007-A</t>
  </si>
  <si>
    <t>06.203.0008-A</t>
  </si>
  <si>
    <t>06.203.0009-A</t>
  </si>
  <si>
    <t>06.203.0010-A</t>
  </si>
  <si>
    <t>06.203.0011-A</t>
  </si>
  <si>
    <t>06.203.0012-A</t>
  </si>
  <si>
    <t>06.203.0013-A</t>
  </si>
  <si>
    <t>06.203.0014-A</t>
  </si>
  <si>
    <t>06.203.0015-A</t>
  </si>
  <si>
    <t>06.203.0016-A</t>
  </si>
  <si>
    <t>06.203.0017-A</t>
  </si>
  <si>
    <t>06.203.0018-A</t>
  </si>
  <si>
    <t>06.203.0019-A</t>
  </si>
  <si>
    <t>06.203.0020-A</t>
  </si>
  <si>
    <t>06.203.0021-A</t>
  </si>
  <si>
    <t>06.203.0022-A</t>
  </si>
  <si>
    <t>06.203.0023-A</t>
  </si>
  <si>
    <t>06.203.0024-A</t>
  </si>
  <si>
    <t>06.203.0025-A</t>
  </si>
  <si>
    <t>06.203.0026-A</t>
  </si>
  <si>
    <t>06.203.0027-A</t>
  </si>
  <si>
    <t>06.203.0028-A</t>
  </si>
  <si>
    <t>06.203.0043-A</t>
  </si>
  <si>
    <t>06.203.0044-A</t>
  </si>
  <si>
    <t>06.203.0045-A</t>
  </si>
  <si>
    <t>06.203.0046-A</t>
  </si>
  <si>
    <t>06.203.0047-A</t>
  </si>
  <si>
    <t>06.203.0048-A</t>
  </si>
  <si>
    <t>06.203.0049-A</t>
  </si>
  <si>
    <t>06.203.0050-A</t>
  </si>
  <si>
    <t>06.203.0051-A</t>
  </si>
  <si>
    <t>06.203.0052-A</t>
  </si>
  <si>
    <t>06.203.0053-A</t>
  </si>
  <si>
    <t>06.203.0054-A</t>
  </si>
  <si>
    <t>06.203.0055-A</t>
  </si>
  <si>
    <t>06.203.0056-A</t>
  </si>
  <si>
    <t>06.203.0057-A</t>
  </si>
  <si>
    <t>06.203.0058-A</t>
  </si>
  <si>
    <t>06.203.0059-A</t>
  </si>
  <si>
    <t>06.203.0060-A</t>
  </si>
  <si>
    <t>06.203.0061-A</t>
  </si>
  <si>
    <t>06.203.0062-A</t>
  </si>
  <si>
    <t>06.203.0063-A</t>
  </si>
  <si>
    <t>06.203.0064-A</t>
  </si>
  <si>
    <t>06.203.0081-A</t>
  </si>
  <si>
    <t>06.203.0082-A</t>
  </si>
  <si>
    <t>06.203.0083-A</t>
  </si>
  <si>
    <t>06.203.0084-A</t>
  </si>
  <si>
    <t>06.203.0085-A</t>
  </si>
  <si>
    <t>06.203.0086-A</t>
  </si>
  <si>
    <t>06.203.0087-A</t>
  </si>
  <si>
    <t>06.203.0088-A</t>
  </si>
  <si>
    <t>06.203.0089-A</t>
  </si>
  <si>
    <t>06.203.0090-A</t>
  </si>
  <si>
    <t>06.203.0091-A</t>
  </si>
  <si>
    <t>06.203.0092-A</t>
  </si>
  <si>
    <t>06.203.0093-A</t>
  </si>
  <si>
    <t>06.203.0094-A</t>
  </si>
  <si>
    <t>06.203.0095-A</t>
  </si>
  <si>
    <t>06.203.0096-A</t>
  </si>
  <si>
    <t>06.203.0097-A</t>
  </si>
  <si>
    <t>06.203.0098-A</t>
  </si>
  <si>
    <t>06.203.0099-A</t>
  </si>
  <si>
    <t>06.203.0100-A</t>
  </si>
  <si>
    <t>06.203.0101-A</t>
  </si>
  <si>
    <t>06.203.0102-A</t>
  </si>
  <si>
    <t>06.203.0106-A</t>
  </si>
  <si>
    <t>06.203.0107-A</t>
  </si>
  <si>
    <t>06.203.0108-A</t>
  </si>
  <si>
    <t>06.203.0109-A</t>
  </si>
  <si>
    <t>06.203.0110-A</t>
  </si>
  <si>
    <t>06.203.0111-A</t>
  </si>
  <si>
    <t>06.203.0112-A</t>
  </si>
  <si>
    <t>06.203.0113-A</t>
  </si>
  <si>
    <t>06.203.0114-A</t>
  </si>
  <si>
    <t>06.203.0115-A</t>
  </si>
  <si>
    <t>06.203.0116-A</t>
  </si>
  <si>
    <t>06.203.0117-A</t>
  </si>
  <si>
    <t>06.203.0118-A</t>
  </si>
  <si>
    <t>06.203.0119-A</t>
  </si>
  <si>
    <t>06.203.0120-A</t>
  </si>
  <si>
    <t>06.203.0121-A</t>
  </si>
  <si>
    <t>06.203.0122-A</t>
  </si>
  <si>
    <t>06.203.0123-A</t>
  </si>
  <si>
    <t>06.203.0124-A</t>
  </si>
  <si>
    <t>06.203.0125-A</t>
  </si>
  <si>
    <t>06.203.0126-A</t>
  </si>
  <si>
    <t>06.203.0127-A</t>
  </si>
  <si>
    <t>06.203.0128-A</t>
  </si>
  <si>
    <t>06.203.0136-A</t>
  </si>
  <si>
    <t>06.203.0137-A</t>
  </si>
  <si>
    <t>06.203.0138-A</t>
  </si>
  <si>
    <t>06.203.0139-A</t>
  </si>
  <si>
    <t>06.203.0140-A</t>
  </si>
  <si>
    <t>06.203.0141-A</t>
  </si>
  <si>
    <t>06.203.0142-A</t>
  </si>
  <si>
    <t>06.203.0143-A</t>
  </si>
  <si>
    <t>06.203.0144-A</t>
  </si>
  <si>
    <t>06.203.0145-A</t>
  </si>
  <si>
    <t>06.203.0146-A</t>
  </si>
  <si>
    <t>06.203.0147-A</t>
  </si>
  <si>
    <t>06.203.0148-A</t>
  </si>
  <si>
    <t>06.203.0149-A</t>
  </si>
  <si>
    <t>06.203.0150-A</t>
  </si>
  <si>
    <t>06.203.0151-A</t>
  </si>
  <si>
    <t>06.203.0152-A</t>
  </si>
  <si>
    <t>06.203.0153-A</t>
  </si>
  <si>
    <t>06.203.0154-A</t>
  </si>
  <si>
    <t>06.203.0155-A</t>
  </si>
  <si>
    <t>06.203.0166-A</t>
  </si>
  <si>
    <t>06.203.0167-A</t>
  </si>
  <si>
    <t>06.203.0168-A</t>
  </si>
  <si>
    <t>06.203.0169-A</t>
  </si>
  <si>
    <t>06.203.0170-A</t>
  </si>
  <si>
    <t>06.203.0171-A</t>
  </si>
  <si>
    <t>06.203.0172-A</t>
  </si>
  <si>
    <t>06.203.0173-A</t>
  </si>
  <si>
    <t>06.203.0174-A</t>
  </si>
  <si>
    <t>06.203.0175-A</t>
  </si>
  <si>
    <t>06.203.0176-A</t>
  </si>
  <si>
    <t>06.203.0177-A</t>
  </si>
  <si>
    <t>06.203.0178-A</t>
  </si>
  <si>
    <t>06.203.0179-A</t>
  </si>
  <si>
    <t>06.203.0180-A</t>
  </si>
  <si>
    <t>06.203.0181-A</t>
  </si>
  <si>
    <t>06.203.0182-A</t>
  </si>
  <si>
    <t>06.203.0183-A</t>
  </si>
  <si>
    <t>06.203.0191-A</t>
  </si>
  <si>
    <t>06.203.0192-A</t>
  </si>
  <si>
    <t>06.203.0193-A</t>
  </si>
  <si>
    <t>06.203.0194-A</t>
  </si>
  <si>
    <t>06.203.0195-A</t>
  </si>
  <si>
    <t>06.203.0196-A</t>
  </si>
  <si>
    <t>06.203.0197-A</t>
  </si>
  <si>
    <t>06.203.0198-A</t>
  </si>
  <si>
    <t>06.203.0199-A</t>
  </si>
  <si>
    <t>06.203.0200-A</t>
  </si>
  <si>
    <t>06.203.0201-A</t>
  </si>
  <si>
    <t>06.203.0202-A</t>
  </si>
  <si>
    <t>06.203.0203-A</t>
  </si>
  <si>
    <t>06.203.0204-A</t>
  </si>
  <si>
    <t>06.203.0205-A</t>
  </si>
  <si>
    <t>06.203.0206-A</t>
  </si>
  <si>
    <t>06.203.0207-A</t>
  </si>
  <si>
    <t>06.203.0208-A</t>
  </si>
  <si>
    <t>06.203.0209-A</t>
  </si>
  <si>
    <t>06.203.9999-A</t>
  </si>
  <si>
    <t>06.205.0050-A</t>
  </si>
  <si>
    <t>06.205.0051-A</t>
  </si>
  <si>
    <t>06.205.0052-A</t>
  </si>
  <si>
    <t>06.205.0053-A</t>
  </si>
  <si>
    <t>06.205.0054-A</t>
  </si>
  <si>
    <t>06.205.0055-A</t>
  </si>
  <si>
    <t>06.205.0056-A</t>
  </si>
  <si>
    <t>06.205.0057-A</t>
  </si>
  <si>
    <t>06.205.0058-A</t>
  </si>
  <si>
    <t>06.205.0059-A</t>
  </si>
  <si>
    <t>06.205.0060-A</t>
  </si>
  <si>
    <t>06.205.0061-A</t>
  </si>
  <si>
    <t>06.205.0062-A</t>
  </si>
  <si>
    <t>06.205.0063-A</t>
  </si>
  <si>
    <t>06.205.0064-A</t>
  </si>
  <si>
    <t>06.205.0065-A</t>
  </si>
  <si>
    <t>06.205.0066-A</t>
  </si>
  <si>
    <t>06.205.0067-A</t>
  </si>
  <si>
    <t>06.205.0068-A</t>
  </si>
  <si>
    <t>06.205.0069-A</t>
  </si>
  <si>
    <t>06.205.0070-A</t>
  </si>
  <si>
    <t>06.205.0071-A</t>
  </si>
  <si>
    <t>06.205.0072-A</t>
  </si>
  <si>
    <t>06.205.0073-A</t>
  </si>
  <si>
    <t>06.205.0074-A</t>
  </si>
  <si>
    <t>06.205.0075-A</t>
  </si>
  <si>
    <t>06.205.0076-A</t>
  </si>
  <si>
    <t>06.205.0077-A</t>
  </si>
  <si>
    <t>06.205.0078-A</t>
  </si>
  <si>
    <t>06.205.0079-A</t>
  </si>
  <si>
    <t>06.205.0080-A</t>
  </si>
  <si>
    <t>06.205.0081-A</t>
  </si>
  <si>
    <t>06.205.0082-A</t>
  </si>
  <si>
    <t>06.205.0083-A</t>
  </si>
  <si>
    <t>06.205.0084-A</t>
  </si>
  <si>
    <t>06.205.0085-A</t>
  </si>
  <si>
    <t>06.205.0086-A</t>
  </si>
  <si>
    <t>06.205.0087-A</t>
  </si>
  <si>
    <t>06.205.0088-A</t>
  </si>
  <si>
    <t>06.205.0089-A</t>
  </si>
  <si>
    <t>06.205.0090-A</t>
  </si>
  <si>
    <t>06.205.0091-A</t>
  </si>
  <si>
    <t>06.205.0092-A</t>
  </si>
  <si>
    <t>06.205.0093-A</t>
  </si>
  <si>
    <t>06.205.0094-A</t>
  </si>
  <si>
    <t>06.205.0095-A</t>
  </si>
  <si>
    <t>06.205.0096-A</t>
  </si>
  <si>
    <t>06.205.0097-A</t>
  </si>
  <si>
    <t>06.205.0098-A</t>
  </si>
  <si>
    <t>06.205.0099-A</t>
  </si>
  <si>
    <t>06.205.0100-A</t>
  </si>
  <si>
    <t>06.205.0101-A</t>
  </si>
  <si>
    <t>06.205.0102-A</t>
  </si>
  <si>
    <t>06.205.0103-A</t>
  </si>
  <si>
    <t>06.205.0105-A</t>
  </si>
  <si>
    <t>06.205.0106-A</t>
  </si>
  <si>
    <t>06.205.0107-A</t>
  </si>
  <si>
    <t>06.205.0108-A</t>
  </si>
  <si>
    <t>06.205.0109-A</t>
  </si>
  <si>
    <t>06.205.0110-A</t>
  </si>
  <si>
    <t>06.205.0111-A</t>
  </si>
  <si>
    <t>06.205.0112-A</t>
  </si>
  <si>
    <t>06.205.0113-A</t>
  </si>
  <si>
    <t>06.205.0114-A</t>
  </si>
  <si>
    <t>06.205.0115-A</t>
  </si>
  <si>
    <t>06.205.0116-A</t>
  </si>
  <si>
    <t>06.205.0117-A</t>
  </si>
  <si>
    <t>06.205.0118-A</t>
  </si>
  <si>
    <t>06.205.0119-A</t>
  </si>
  <si>
    <t>06.205.0120-A</t>
  </si>
  <si>
    <t>06.205.0121-A</t>
  </si>
  <si>
    <t>06.205.0122-A</t>
  </si>
  <si>
    <t>06.205.0123-A</t>
  </si>
  <si>
    <t>06.205.0124-A</t>
  </si>
  <si>
    <t>06.205.0125-A</t>
  </si>
  <si>
    <t>06.205.0126-A</t>
  </si>
  <si>
    <t>06.205.0127-A</t>
  </si>
  <si>
    <t>06.205.0128-A</t>
  </si>
  <si>
    <t>06.205.0129-A</t>
  </si>
  <si>
    <t>06.205.0130-A</t>
  </si>
  <si>
    <t>06.205.0131-A</t>
  </si>
  <si>
    <t>06.205.0132-A</t>
  </si>
  <si>
    <t>06.205.0133-A</t>
  </si>
  <si>
    <t>06.205.0134-A</t>
  </si>
  <si>
    <t>06.205.0135-A</t>
  </si>
  <si>
    <t>06.205.0136-A</t>
  </si>
  <si>
    <t>06.205.0137-A</t>
  </si>
  <si>
    <t>06.205.0138-A</t>
  </si>
  <si>
    <t>06.205.0139-A</t>
  </si>
  <si>
    <t>06.205.0140-A</t>
  </si>
  <si>
    <t>06.205.0141-A</t>
  </si>
  <si>
    <t>06.205.0142-A</t>
  </si>
  <si>
    <t>06.205.0143-A</t>
  </si>
  <si>
    <t>06.205.0144-A</t>
  </si>
  <si>
    <t>06.205.0145-A</t>
  </si>
  <si>
    <t>06.205.0146-A</t>
  </si>
  <si>
    <t>06.205.0147-A</t>
  </si>
  <si>
    <t>06.205.0148-A</t>
  </si>
  <si>
    <t>06.205.0149-A</t>
  </si>
  <si>
    <t>06.205.0150-A</t>
  </si>
  <si>
    <t>06.205.0151-A</t>
  </si>
  <si>
    <t>06.205.0152-A</t>
  </si>
  <si>
    <t>06.205.0153-A</t>
  </si>
  <si>
    <t>06.205.0154-A</t>
  </si>
  <si>
    <t>06.205.0155-A</t>
  </si>
  <si>
    <t>06.205.0156-A</t>
  </si>
  <si>
    <t>06.205.0157-A</t>
  </si>
  <si>
    <t>06.205.0158-A</t>
  </si>
  <si>
    <t>06.205.9999-A</t>
  </si>
  <si>
    <t>06.210.9999-A</t>
  </si>
  <si>
    <t>06.212.9999-A</t>
  </si>
  <si>
    <t>06.215.9999-A</t>
  </si>
  <si>
    <t>06.250.0010-A</t>
  </si>
  <si>
    <t>06.250.0012-A</t>
  </si>
  <si>
    <t>06.250.0013-A</t>
  </si>
  <si>
    <t>06.250.0014-A</t>
  </si>
  <si>
    <t>06.250.0015-A</t>
  </si>
  <si>
    <t>06.250.0016-A</t>
  </si>
  <si>
    <t>06.250.0017-A</t>
  </si>
  <si>
    <t>06.250.0018-A</t>
  </si>
  <si>
    <t>06.250.0019-A</t>
  </si>
  <si>
    <t>06.250.0020-A</t>
  </si>
  <si>
    <t>06.250.0021-A</t>
  </si>
  <si>
    <t>06.250.0022-A</t>
  </si>
  <si>
    <t>06.250.0023-A</t>
  </si>
  <si>
    <t>06.250.0030-A</t>
  </si>
  <si>
    <t>06.250.0031-A</t>
  </si>
  <si>
    <t>06.250.0032-A</t>
  </si>
  <si>
    <t>06.250.0033-A</t>
  </si>
  <si>
    <t>06.250.0034-A</t>
  </si>
  <si>
    <t>06.250.0035-A</t>
  </si>
  <si>
    <t>06.250.0036-A</t>
  </si>
  <si>
    <t>06.250.0037-A</t>
  </si>
  <si>
    <t>06.250.0038-A</t>
  </si>
  <si>
    <t>06.250.0039-A</t>
  </si>
  <si>
    <t>06.250.0040-A</t>
  </si>
  <si>
    <t>06.250.0041-A</t>
  </si>
  <si>
    <t>06.250.0042-A</t>
  </si>
  <si>
    <t>06.250.0050-A</t>
  </si>
  <si>
    <t>06.250.0051-A</t>
  </si>
  <si>
    <t>06.250.0052-A</t>
  </si>
  <si>
    <t>06.250.0053-A</t>
  </si>
  <si>
    <t>06.250.0054-A</t>
  </si>
  <si>
    <t>06.250.0055-A</t>
  </si>
  <si>
    <t>06.250.0056-A</t>
  </si>
  <si>
    <t>06.250.0057-A</t>
  </si>
  <si>
    <t>06.250.0058-A</t>
  </si>
  <si>
    <t>06.250.0059-A</t>
  </si>
  <si>
    <t>06.250.0060-A</t>
  </si>
  <si>
    <t>06.250.0061-A</t>
  </si>
  <si>
    <t>06.250.0062-A</t>
  </si>
  <si>
    <t>06.250.9999-A</t>
  </si>
  <si>
    <t>06.251.0030-A</t>
  </si>
  <si>
    <t>06.251.0031-A</t>
  </si>
  <si>
    <t>06.251.0032-A</t>
  </si>
  <si>
    <t>06.251.0033-A</t>
  </si>
  <si>
    <t>06.251.0034-A</t>
  </si>
  <si>
    <t>06.251.0035-A</t>
  </si>
  <si>
    <t>06.251.0036-A</t>
  </si>
  <si>
    <t>06.251.0037-A</t>
  </si>
  <si>
    <t>06.251.0038-A</t>
  </si>
  <si>
    <t>06.251.0039-A</t>
  </si>
  <si>
    <t>06.251.0040-A</t>
  </si>
  <si>
    <t>06.251.0041-A</t>
  </si>
  <si>
    <t>06.251.0042-A</t>
  </si>
  <si>
    <t>06.251.0043-A</t>
  </si>
  <si>
    <t>06.251.0044-A</t>
  </si>
  <si>
    <t>06.251.0045-A</t>
  </si>
  <si>
    <t>06.251.0046-A</t>
  </si>
  <si>
    <t>06.251.0047-A</t>
  </si>
  <si>
    <t>06.251.0048-A</t>
  </si>
  <si>
    <t>06.251.0049-A</t>
  </si>
  <si>
    <t>06.251.0050-A</t>
  </si>
  <si>
    <t>06.251.0051-A</t>
  </si>
  <si>
    <t>06.251.0052-A</t>
  </si>
  <si>
    <t>06.251.0053-A</t>
  </si>
  <si>
    <t>06.251.0054-A</t>
  </si>
  <si>
    <t>06.251.0055-A</t>
  </si>
  <si>
    <t>06.251.0056-A</t>
  </si>
  <si>
    <t>06.251.0057-A</t>
  </si>
  <si>
    <t>06.251.0058-A</t>
  </si>
  <si>
    <t>06.251.0059-A</t>
  </si>
  <si>
    <t>06.251.0060-A</t>
  </si>
  <si>
    <t>06.251.0061-A</t>
  </si>
  <si>
    <t>06.251.0062-A</t>
  </si>
  <si>
    <t>06.251.0063-A</t>
  </si>
  <si>
    <t>06.251.0064-A</t>
  </si>
  <si>
    <t>06.251.0065-A</t>
  </si>
  <si>
    <t>06.251.0066-A</t>
  </si>
  <si>
    <t>06.251.0067-A</t>
  </si>
  <si>
    <t>06.251.0068-A</t>
  </si>
  <si>
    <t>06.251.0069-A</t>
  </si>
  <si>
    <t>06.251.9999-A</t>
  </si>
  <si>
    <t>06.270.0001-A</t>
  </si>
  <si>
    <t>06.270.0002-A</t>
  </si>
  <si>
    <t>06.270.0003-A</t>
  </si>
  <si>
    <t>06.270.0020-A</t>
  </si>
  <si>
    <t>06.270.0021-A</t>
  </si>
  <si>
    <t>06.270.0022-A</t>
  </si>
  <si>
    <t>06.270.0036-A</t>
  </si>
  <si>
    <t>06.270.0037-A</t>
  </si>
  <si>
    <t>06.270.0038-A</t>
  </si>
  <si>
    <t>06.270.0041-A</t>
  </si>
  <si>
    <t>06.270.0042-A</t>
  </si>
  <si>
    <t>06.270.0043-A</t>
  </si>
  <si>
    <t>06.270.0046-A</t>
  </si>
  <si>
    <t>06.270.0047-A</t>
  </si>
  <si>
    <t>06.270.0048-A</t>
  </si>
  <si>
    <t>06.270.0051-A</t>
  </si>
  <si>
    <t>06.270.0052-A</t>
  </si>
  <si>
    <t>06.270.0053-A</t>
  </si>
  <si>
    <t>06.270.0054-A</t>
  </si>
  <si>
    <t>06.270.0061-A</t>
  </si>
  <si>
    <t>06.270.0062-A</t>
  </si>
  <si>
    <t>06.270.0063-A</t>
  </si>
  <si>
    <t>06.270.0064-A</t>
  </si>
  <si>
    <t>06.270.0065-A</t>
  </si>
  <si>
    <t>06.270.0066-A</t>
  </si>
  <si>
    <t>06.270.0067-A</t>
  </si>
  <si>
    <t>06.270.0068-A</t>
  </si>
  <si>
    <t>06.270.0069-A</t>
  </si>
  <si>
    <t>06.270.0071-A</t>
  </si>
  <si>
    <t>06.270.0072-A</t>
  </si>
  <si>
    <t>06.270.0073-A</t>
  </si>
  <si>
    <t>06.270.0076-A</t>
  </si>
  <si>
    <t>06.270.0077-A</t>
  </si>
  <si>
    <t>06.270.0078-A</t>
  </si>
  <si>
    <t>06.270.0081-A</t>
  </si>
  <si>
    <t>06.270.0082-A</t>
  </si>
  <si>
    <t>06.270.0083-A</t>
  </si>
  <si>
    <t>06.270.0086-A</t>
  </si>
  <si>
    <t>06.270.0087-A</t>
  </si>
  <si>
    <t>06.270.0088-A</t>
  </si>
  <si>
    <t>06.270.0091-A</t>
  </si>
  <si>
    <t>06.270.0092-A</t>
  </si>
  <si>
    <t>06.270.0093-A</t>
  </si>
  <si>
    <t>06.270.0101-A</t>
  </si>
  <si>
    <t>06.270.0102-A</t>
  </si>
  <si>
    <t>06.270.0103-A</t>
  </si>
  <si>
    <t>06.270.0104-A</t>
  </si>
  <si>
    <t>06.270.0105-A</t>
  </si>
  <si>
    <t>06.270.0106-A</t>
  </si>
  <si>
    <t>06.270.0111-A</t>
  </si>
  <si>
    <t>06.270.0112-A</t>
  </si>
  <si>
    <t>06.270.9999-A</t>
  </si>
  <si>
    <t>06.271.0010-A</t>
  </si>
  <si>
    <t>06.271.0011-A</t>
  </si>
  <si>
    <t>06.271.0012-A</t>
  </si>
  <si>
    <t>06.271.0013-A</t>
  </si>
  <si>
    <t>06.271.0014-A</t>
  </si>
  <si>
    <t>06.271.0016-A</t>
  </si>
  <si>
    <t>06.271.0018-A</t>
  </si>
  <si>
    <t>06.271.0021-A</t>
  </si>
  <si>
    <t>06.271.0022-A</t>
  </si>
  <si>
    <t>06.271.0023-A</t>
  </si>
  <si>
    <t>06.271.0024-A</t>
  </si>
  <si>
    <t>06.271.0025-A</t>
  </si>
  <si>
    <t>06.271.0026-A</t>
  </si>
  <si>
    <t>06.271.0027-A</t>
  </si>
  <si>
    <t>06.271.0050-A</t>
  </si>
  <si>
    <t>06.271.0051-A</t>
  </si>
  <si>
    <t>06.271.0052-A</t>
  </si>
  <si>
    <t>06.271.0053-A</t>
  </si>
  <si>
    <t>06.271.0054-A</t>
  </si>
  <si>
    <t>06.271.0055-A</t>
  </si>
  <si>
    <t>06.271.0056-A</t>
  </si>
  <si>
    <t>06.271.0060-A</t>
  </si>
  <si>
    <t>06.271.0061-A</t>
  </si>
  <si>
    <t>06.271.0062-A</t>
  </si>
  <si>
    <t>06.271.0063-A</t>
  </si>
  <si>
    <t>06.271.0064-A</t>
  </si>
  <si>
    <t>06.271.0065-A</t>
  </si>
  <si>
    <t>06.271.0066-A</t>
  </si>
  <si>
    <t>06.271.0067-A</t>
  </si>
  <si>
    <t>06.271.0068-A</t>
  </si>
  <si>
    <t>06.271.9999-A</t>
  </si>
  <si>
    <t>06.272.0002-A</t>
  </si>
  <si>
    <t>06.272.0003-A</t>
  </si>
  <si>
    <t>06.272.0004-A</t>
  </si>
  <si>
    <t>06.272.0005-A</t>
  </si>
  <si>
    <t>06.272.0006-A</t>
  </si>
  <si>
    <t>06.272.0007-A</t>
  </si>
  <si>
    <t>06.272.0008-A</t>
  </si>
  <si>
    <t>06.272.0021-A</t>
  </si>
  <si>
    <t>06.272.0022-A</t>
  </si>
  <si>
    <t>06.272.0026-A</t>
  </si>
  <si>
    <t>06.272.0027-A</t>
  </si>
  <si>
    <t>06.272.0029-A</t>
  </si>
  <si>
    <t>06.272.0030-A</t>
  </si>
  <si>
    <t>06.272.0032-A</t>
  </si>
  <si>
    <t>06.272.0033-A</t>
  </si>
  <si>
    <t>06.272.0035-A</t>
  </si>
  <si>
    <t>06.272.0036-A</t>
  </si>
  <si>
    <t>06.272.0037-A</t>
  </si>
  <si>
    <t>06.272.0038-A</t>
  </si>
  <si>
    <t>06.272.0039-A</t>
  </si>
  <si>
    <t>06.272.9999-A</t>
  </si>
  <si>
    <t>06.273.0001-A</t>
  </si>
  <si>
    <t>06.273.0002-A</t>
  </si>
  <si>
    <t>06.273.0003-A</t>
  </si>
  <si>
    <t>06.273.0004-A</t>
  </si>
  <si>
    <t>06.273.0005-A</t>
  </si>
  <si>
    <t>06.273.0006-A</t>
  </si>
  <si>
    <t>06.273.0007-A</t>
  </si>
  <si>
    <t>06.273.0008-A</t>
  </si>
  <si>
    <t>06.273.0009-A</t>
  </si>
  <si>
    <t>06.273.0010-A</t>
  </si>
  <si>
    <t>06.273.0011-A</t>
  </si>
  <si>
    <t>06.273.0012-A</t>
  </si>
  <si>
    <t>06.273.0013-A</t>
  </si>
  <si>
    <t>06.273.0014-A</t>
  </si>
  <si>
    <t>06.273.0015-A</t>
  </si>
  <si>
    <t>06.273.9999-A</t>
  </si>
  <si>
    <t>06.275.0001-A</t>
  </si>
  <si>
    <t>06.275.0002-A</t>
  </si>
  <si>
    <t>06.275.0003-A</t>
  </si>
  <si>
    <t>06.275.0011-A</t>
  </si>
  <si>
    <t>06.275.0012-A</t>
  </si>
  <si>
    <t>06.275.0020-A</t>
  </si>
  <si>
    <t>06.275.0021-A</t>
  </si>
  <si>
    <t>06.275.0022-A</t>
  </si>
  <si>
    <t>06.275.9999-A</t>
  </si>
  <si>
    <t>06.300.0001-A</t>
  </si>
  <si>
    <t>06.300.0002-A</t>
  </si>
  <si>
    <t>06.300.0003-A</t>
  </si>
  <si>
    <t>06.300.0004-A</t>
  </si>
  <si>
    <t>06.300.0005-A</t>
  </si>
  <si>
    <t>06.300.9999-A</t>
  </si>
  <si>
    <t>06.400.0001-A</t>
  </si>
  <si>
    <t>06.400.0002-A</t>
  </si>
  <si>
    <t>06.400.0003-A</t>
  </si>
  <si>
    <t>06.400.0004-A</t>
  </si>
  <si>
    <t>06.400.0005-A</t>
  </si>
  <si>
    <t>06.400.0006-A</t>
  </si>
  <si>
    <t>06.400.0010-A</t>
  </si>
  <si>
    <t>06.400.0011-A</t>
  </si>
  <si>
    <t>06.400.0012-A</t>
  </si>
  <si>
    <t>06.400.0013-A</t>
  </si>
  <si>
    <t>06.400.0014-A</t>
  </si>
  <si>
    <t>06.400.0015-A</t>
  </si>
  <si>
    <t>06.400.0020-A</t>
  </si>
  <si>
    <t>06.400.9999-A</t>
  </si>
  <si>
    <t>06.500.0010-A</t>
  </si>
  <si>
    <t>06.500.9999-A</t>
  </si>
  <si>
    <t>06.501.0010-A</t>
  </si>
  <si>
    <t>06.501.9999-A</t>
  </si>
  <si>
    <t>06.502.0010-A</t>
  </si>
  <si>
    <t>06.502.0020-A</t>
  </si>
  <si>
    <t>06.502.0030-A</t>
  </si>
  <si>
    <t>06.502.0040-A</t>
  </si>
  <si>
    <t>06.502.9999-A</t>
  </si>
  <si>
    <t>07.001.0010-B</t>
  </si>
  <si>
    <t>07.001.0015-B</t>
  </si>
  <si>
    <t>07.001.0020-B</t>
  </si>
  <si>
    <t>07.001.0025-B</t>
  </si>
  <si>
    <t>07.001.0030-B</t>
  </si>
  <si>
    <t>07.001.0035-B</t>
  </si>
  <si>
    <t>07.001.0040-B</t>
  </si>
  <si>
    <t>07.001.0045-B</t>
  </si>
  <si>
    <t>07.001.0050-B</t>
  </si>
  <si>
    <t>07.001.0055-B</t>
  </si>
  <si>
    <t>07.001.0060-B</t>
  </si>
  <si>
    <t>07.001.0065-B</t>
  </si>
  <si>
    <t>07.001.0070-B</t>
  </si>
  <si>
    <t>07.001.0075-B</t>
  </si>
  <si>
    <t>07.001.0080-B</t>
  </si>
  <si>
    <t>07.001.0085-B</t>
  </si>
  <si>
    <t>07.001.0090-B</t>
  </si>
  <si>
    <t>07.001.0095-B</t>
  </si>
  <si>
    <t>07.001.0100-B</t>
  </si>
  <si>
    <t>07.001.0105-B</t>
  </si>
  <si>
    <t>07.001.0110-B</t>
  </si>
  <si>
    <t>07.001.0115-B</t>
  </si>
  <si>
    <t>07.001.0120-B</t>
  </si>
  <si>
    <t>07.001.0125-B</t>
  </si>
  <si>
    <t>07.001.0130-B</t>
  </si>
  <si>
    <t>07.001.0135-B</t>
  </si>
  <si>
    <t>07.001.0140-B</t>
  </si>
  <si>
    <t>07.001.0145-B</t>
  </si>
  <si>
    <t>07.001.0150-B</t>
  </si>
  <si>
    <t>07.001.0155-B</t>
  </si>
  <si>
    <t>07.001.0160-B</t>
  </si>
  <si>
    <t>07.001.9999-A</t>
  </si>
  <si>
    <t>07.002.0010-B</t>
  </si>
  <si>
    <t>07.002.0015-B</t>
  </si>
  <si>
    <t>07.002.0020-B</t>
  </si>
  <si>
    <t>07.002.0025-B</t>
  </si>
  <si>
    <t>07.002.0030-B</t>
  </si>
  <si>
    <t>07.002.0035-B</t>
  </si>
  <si>
    <t>07.002.0040-B</t>
  </si>
  <si>
    <t>07.002.0045-B</t>
  </si>
  <si>
    <t>07.002.9999-A</t>
  </si>
  <si>
    <t>07.003.0010-B</t>
  </si>
  <si>
    <t>07.003.0015-B</t>
  </si>
  <si>
    <t>07.003.9999-A</t>
  </si>
  <si>
    <t>07.005.0010-B</t>
  </si>
  <si>
    <t>07.005.0015-B</t>
  </si>
  <si>
    <t>07.005.0020-B</t>
  </si>
  <si>
    <t>07.005.0025-B</t>
  </si>
  <si>
    <t>07.005.0030-B</t>
  </si>
  <si>
    <t>07.005.0035-B</t>
  </si>
  <si>
    <t>07.005.9999-A</t>
  </si>
  <si>
    <t>07.006.0010-B</t>
  </si>
  <si>
    <t>07.006.0015-B</t>
  </si>
  <si>
    <t>07.006.0020-B</t>
  </si>
  <si>
    <t>07.006.0025-B</t>
  </si>
  <si>
    <t>07.006.9999-A</t>
  </si>
  <si>
    <t>07.007.0010-B</t>
  </si>
  <si>
    <t>07.007.0015-B</t>
  </si>
  <si>
    <t>07.007.0020-B</t>
  </si>
  <si>
    <t>07.007.0025-B</t>
  </si>
  <si>
    <t>07.007.9999-A</t>
  </si>
  <si>
    <t>07.008.0010-B</t>
  </si>
  <si>
    <t>07.008.9999-A</t>
  </si>
  <si>
    <t>07.009.0010-B</t>
  </si>
  <si>
    <t>07.009.0015-B</t>
  </si>
  <si>
    <t>07.009.0020-B</t>
  </si>
  <si>
    <t>07.009.9999-A</t>
  </si>
  <si>
    <t>07.030.0010-B</t>
  </si>
  <si>
    <t>07.030.9999-A</t>
  </si>
  <si>
    <t>07.050.0025-B</t>
  </si>
  <si>
    <t>07.050.0030-B</t>
  </si>
  <si>
    <t>07.050.0035-B</t>
  </si>
  <si>
    <t>07.050.9999-A</t>
  </si>
  <si>
    <t>07.100.0010-B</t>
  </si>
  <si>
    <t>07.100.0015-B</t>
  </si>
  <si>
    <t>07.100.0020-B</t>
  </si>
  <si>
    <t>07.100.0025-B</t>
  </si>
  <si>
    <t>07.100.0040-B</t>
  </si>
  <si>
    <t>07.100.9999-A</t>
  </si>
  <si>
    <t>07.150.0010-B</t>
  </si>
  <si>
    <t>07.150.0020-B</t>
  </si>
  <si>
    <t>07.150.9999-A</t>
  </si>
  <si>
    <t>07.160.0012-B</t>
  </si>
  <si>
    <t>07.160.0020-B</t>
  </si>
  <si>
    <t>07.160.9999-A</t>
  </si>
  <si>
    <t>07.170.0010-B</t>
  </si>
  <si>
    <t>07.170.9999-A</t>
  </si>
  <si>
    <t>07.180.0010-B</t>
  </si>
  <si>
    <t>07.180.9999-A</t>
  </si>
  <si>
    <t>08.001.0001-A</t>
  </si>
  <si>
    <t>08.001.0002-B</t>
  </si>
  <si>
    <t>08.001.0004-A</t>
  </si>
  <si>
    <t>08.001.0005-A</t>
  </si>
  <si>
    <t>08.001.0008-A</t>
  </si>
  <si>
    <t>08.001.0009-A</t>
  </si>
  <si>
    <t>08.001.9999-A</t>
  </si>
  <si>
    <t>08.002.0001-A</t>
  </si>
  <si>
    <t>08.002.9999-A</t>
  </si>
  <si>
    <t>08.003.0001-A</t>
  </si>
  <si>
    <t>08.003.0002-A</t>
  </si>
  <si>
    <t>08.003.0005-A</t>
  </si>
  <si>
    <t>08.003.0030-A</t>
  </si>
  <si>
    <t>08.003.0035-A</t>
  </si>
  <si>
    <t>08.003.9999-A</t>
  </si>
  <si>
    <t>08.004.0001-A</t>
  </si>
  <si>
    <t>08.004.0002-A</t>
  </si>
  <si>
    <t>08.004.0003-A</t>
  </si>
  <si>
    <t>08.004.0008-A</t>
  </si>
  <si>
    <t>08.004.9999-A</t>
  </si>
  <si>
    <t>08.005.0001-A</t>
  </si>
  <si>
    <t>08.005.0002-A</t>
  </si>
  <si>
    <t>08.005.0003-A</t>
  </si>
  <si>
    <t>08.005.9999-A</t>
  </si>
  <si>
    <t>08.006.0001-A</t>
  </si>
  <si>
    <t>08.006.0003-A</t>
  </si>
  <si>
    <t>08.006.0004-A</t>
  </si>
  <si>
    <t>08.006.0005-A</t>
  </si>
  <si>
    <t>08.006.0006-A</t>
  </si>
  <si>
    <t>08.006.0010-A</t>
  </si>
  <si>
    <t>08.006.0011-A</t>
  </si>
  <si>
    <t>08.006.0015-A</t>
  </si>
  <si>
    <t>08.006.9999-A</t>
  </si>
  <si>
    <t>08.007.0001-A</t>
  </si>
  <si>
    <t>08.007.0002-A</t>
  </si>
  <si>
    <t>08.007.9999-A</t>
  </si>
  <si>
    <t>08.008.0001-A</t>
  </si>
  <si>
    <t>08.008.0002-A</t>
  </si>
  <si>
    <t>08.008.9999-A</t>
  </si>
  <si>
    <t>08.009.0003-A</t>
  </si>
  <si>
    <t>08.009.0005-A</t>
  </si>
  <si>
    <t>08.009.0010-A</t>
  </si>
  <si>
    <t>08.009.9999-A</t>
  </si>
  <si>
    <t>08.010.0001-A</t>
  </si>
  <si>
    <t>08.010.0005-A</t>
  </si>
  <si>
    <t>08.010.9999-A</t>
  </si>
  <si>
    <t>08.011.0001-A</t>
  </si>
  <si>
    <t>08.011.9999-A</t>
  </si>
  <si>
    <t>08.012.0001-A</t>
  </si>
  <si>
    <t>08.012.0003-A</t>
  </si>
  <si>
    <t>08.012.0004-A</t>
  </si>
  <si>
    <t>08.012.0005-A</t>
  </si>
  <si>
    <t>08.012.9999-A</t>
  </si>
  <si>
    <t>08.013.0005-A</t>
  </si>
  <si>
    <t>08.013.0010-A</t>
  </si>
  <si>
    <t>08.013.0015-A</t>
  </si>
  <si>
    <t>08.013.9999-A</t>
  </si>
  <si>
    <t>08.014.9999-A</t>
  </si>
  <si>
    <t>08.015.0001-A</t>
  </si>
  <si>
    <t>08.015.0002-A</t>
  </si>
  <si>
    <t>08.015.0003-A</t>
  </si>
  <si>
    <t>08.015.0004-A</t>
  </si>
  <si>
    <t>08.015.0005-A</t>
  </si>
  <si>
    <t>08.015.0008-A</t>
  </si>
  <si>
    <t>08.015.0016-A</t>
  </si>
  <si>
    <t>08.015.0018-A</t>
  </si>
  <si>
    <t>08.015.0020-A</t>
  </si>
  <si>
    <t>08.015.0022-A</t>
  </si>
  <si>
    <t>08.015.0025-A</t>
  </si>
  <si>
    <t>08.015.0040-A</t>
  </si>
  <si>
    <t>08.015.0042-A</t>
  </si>
  <si>
    <t>08.015.0050-A</t>
  </si>
  <si>
    <t>08.015.0051-A</t>
  </si>
  <si>
    <t>08.015.0052-A</t>
  </si>
  <si>
    <t>08.015.0053-A</t>
  </si>
  <si>
    <t>08.015.0054-A</t>
  </si>
  <si>
    <t>08.015.0055-A</t>
  </si>
  <si>
    <t>08.015.0070-A</t>
  </si>
  <si>
    <t>08.015.0071-A</t>
  </si>
  <si>
    <t>08.015.0072-A</t>
  </si>
  <si>
    <t>08.015.0073-A</t>
  </si>
  <si>
    <t>08.015.0074-A</t>
  </si>
  <si>
    <t>08.015.0075-A</t>
  </si>
  <si>
    <t>08.015.0077-A</t>
  </si>
  <si>
    <t>08.015.0078-A</t>
  </si>
  <si>
    <t>08.015.0079-A</t>
  </si>
  <si>
    <t>08.015.0080-A</t>
  </si>
  <si>
    <t>08.015.0081-A</t>
  </si>
  <si>
    <t>08.015.0082-A</t>
  </si>
  <si>
    <t>08.015.0083-A</t>
  </si>
  <si>
    <t>08.015.0084-A</t>
  </si>
  <si>
    <t>08.015.0085-A</t>
  </si>
  <si>
    <t>08.015.0086-A</t>
  </si>
  <si>
    <t>08.015.0087-A</t>
  </si>
  <si>
    <t>08.015.0088-A</t>
  </si>
  <si>
    <t>08.015.0090-A</t>
  </si>
  <si>
    <t>08.015.0095-A</t>
  </si>
  <si>
    <t>08.015.0096-A</t>
  </si>
  <si>
    <t>08.015.0097-A</t>
  </si>
  <si>
    <t>08.015.0098-A</t>
  </si>
  <si>
    <t>08.015.0100-A</t>
  </si>
  <si>
    <t>08.015.0101-A</t>
  </si>
  <si>
    <t>08.015.0102-A</t>
  </si>
  <si>
    <t>08.015.0103-A</t>
  </si>
  <si>
    <t>08.015.0104-A</t>
  </si>
  <si>
    <t>08.015.0105-A</t>
  </si>
  <si>
    <t>08.015.0120-A</t>
  </si>
  <si>
    <t>08.015.0121-A</t>
  </si>
  <si>
    <t>08.015.0122-A</t>
  </si>
  <si>
    <t>08.015.0123-A</t>
  </si>
  <si>
    <t>08.015.0124-A</t>
  </si>
  <si>
    <t>08.015.0125-A</t>
  </si>
  <si>
    <t>08.015.0150-A</t>
  </si>
  <si>
    <t>08.015.0151-A</t>
  </si>
  <si>
    <t>08.015.0152-A</t>
  </si>
  <si>
    <t>08.015.0153-A</t>
  </si>
  <si>
    <t>08.015.0154-A</t>
  </si>
  <si>
    <t>08.015.0155-A</t>
  </si>
  <si>
    <t>08.015.0200-A</t>
  </si>
  <si>
    <t>08.015.0201-A</t>
  </si>
  <si>
    <t>08.015.0202-A</t>
  </si>
  <si>
    <t>08.015.0203-A</t>
  </si>
  <si>
    <t>08.015.0204-A</t>
  </si>
  <si>
    <t>08.015.0205-A</t>
  </si>
  <si>
    <t>08.015.0220-A</t>
  </si>
  <si>
    <t>08.015.0221-A</t>
  </si>
  <si>
    <t>08.015.0222-A</t>
  </si>
  <si>
    <t>08.015.0223-A</t>
  </si>
  <si>
    <t>08.015.0224-A</t>
  </si>
  <si>
    <t>08.015.0225-A</t>
  </si>
  <si>
    <t>08.015.0250-A</t>
  </si>
  <si>
    <t>08.015.0251-A</t>
  </si>
  <si>
    <t>08.015.0252-A</t>
  </si>
  <si>
    <t>08.015.0253-A</t>
  </si>
  <si>
    <t>08.015.0254-A</t>
  </si>
  <si>
    <t>08.015.0255-A</t>
  </si>
  <si>
    <t>08.015.0270-A</t>
  </si>
  <si>
    <t>08.015.0271-A</t>
  </si>
  <si>
    <t>08.015.0272-A</t>
  </si>
  <si>
    <t>08.015.0273-A</t>
  </si>
  <si>
    <t>08.015.0274-A</t>
  </si>
  <si>
    <t>08.015.0275-A</t>
  </si>
  <si>
    <t>08.015.0300-A</t>
  </si>
  <si>
    <t>08.015.0301-A</t>
  </si>
  <si>
    <t>08.015.0302-A</t>
  </si>
  <si>
    <t>08.015.0303-A</t>
  </si>
  <si>
    <t>08.015.0304-A</t>
  </si>
  <si>
    <t>08.015.0305-A</t>
  </si>
  <si>
    <t>08.015.0310-A</t>
  </si>
  <si>
    <t>08.015.0315-A</t>
  </si>
  <si>
    <t>08.015.0320-A</t>
  </si>
  <si>
    <t>08.015.0325-A</t>
  </si>
  <si>
    <t>08.015.0350-A</t>
  </si>
  <si>
    <t>08.015.0360-A</t>
  </si>
  <si>
    <t>08.015.0361-A</t>
  </si>
  <si>
    <t>08.015.0363-A</t>
  </si>
  <si>
    <t>08.015.0400-A</t>
  </si>
  <si>
    <t>08.015.0410-A</t>
  </si>
  <si>
    <t>08.015.9999-A</t>
  </si>
  <si>
    <t>08.016.0001-A</t>
  </si>
  <si>
    <t>08.016.0002-A</t>
  </si>
  <si>
    <t>08.016.9999-A</t>
  </si>
  <si>
    <t>08.017.0006-A</t>
  </si>
  <si>
    <t>08.017.0010-A</t>
  </si>
  <si>
    <t>08.017.0020-A</t>
  </si>
  <si>
    <t>08.017.9999-A</t>
  </si>
  <si>
    <t>08.018.0001-A</t>
  </si>
  <si>
    <t>08.018.0005-A</t>
  </si>
  <si>
    <t>08.018.0010-A</t>
  </si>
  <si>
    <t>08.018.0020-A</t>
  </si>
  <si>
    <t>08.018.0023-A</t>
  </si>
  <si>
    <t>08.018.0050-A</t>
  </si>
  <si>
    <t>08.018.9999-A</t>
  </si>
  <si>
    <t>08.019.0001-A</t>
  </si>
  <si>
    <t>08.019.0002-A</t>
  </si>
  <si>
    <t>08.019.0003-A</t>
  </si>
  <si>
    <t>08.019.0004-A</t>
  </si>
  <si>
    <t>08.019.0009-A</t>
  </si>
  <si>
    <t>08.019.0010-A</t>
  </si>
  <si>
    <t>08.019.9999-A</t>
  </si>
  <si>
    <t>08.020.0008-A</t>
  </si>
  <si>
    <t>08.020.0010-A</t>
  </si>
  <si>
    <t>08.020.0012-A</t>
  </si>
  <si>
    <t>08.020.0018-A</t>
  </si>
  <si>
    <t>08.020.0020-A</t>
  </si>
  <si>
    <t>08.020.0022-A</t>
  </si>
  <si>
    <t>08.020.0024-A</t>
  </si>
  <si>
    <t>08.020.0030-A</t>
  </si>
  <si>
    <t>08.020.0035-A</t>
  </si>
  <si>
    <t>08.020.0040-A</t>
  </si>
  <si>
    <t>08.020.9999-A</t>
  </si>
  <si>
    <t>08.021.0001-A</t>
  </si>
  <si>
    <t>08.021.0002-A</t>
  </si>
  <si>
    <t>08.021.0003-A</t>
  </si>
  <si>
    <t>08.021.9999-A</t>
  </si>
  <si>
    <t>08.022.0001-A</t>
  </si>
  <si>
    <t>08.022.0002-A</t>
  </si>
  <si>
    <t>08.022.9999-A</t>
  </si>
  <si>
    <t>08.023.9999-A</t>
  </si>
  <si>
    <t>08.024.0002-A</t>
  </si>
  <si>
    <t>08.024.9999-A</t>
  </si>
  <si>
    <t>08.026.0001-A</t>
  </si>
  <si>
    <t>08.026.0002-A</t>
  </si>
  <si>
    <t>08.026.0005-A</t>
  </si>
  <si>
    <t>08.026.0010-A</t>
  </si>
  <si>
    <t>08.026.0015-A</t>
  </si>
  <si>
    <t>08.026.0020-A</t>
  </si>
  <si>
    <t>08.026.9999-A</t>
  </si>
  <si>
    <t>08.027.0035-A</t>
  </si>
  <si>
    <t>08.027.0036-A</t>
  </si>
  <si>
    <t>08.027.0037-A</t>
  </si>
  <si>
    <t>08.027.0040-A</t>
  </si>
  <si>
    <t>08.027.0041-A</t>
  </si>
  <si>
    <t>08.027.0042-A</t>
  </si>
  <si>
    <t>08.027.0045-A</t>
  </si>
  <si>
    <t>08.027.0048-A</t>
  </si>
  <si>
    <t>08.027.0051-A</t>
  </si>
  <si>
    <t>08.027.0054-A</t>
  </si>
  <si>
    <t>08.027.0057-A</t>
  </si>
  <si>
    <t>08.027.0060-A</t>
  </si>
  <si>
    <t>08.027.0063-A</t>
  </si>
  <si>
    <t>08.027.0066-A</t>
  </si>
  <si>
    <t>08.027.0069-A</t>
  </si>
  <si>
    <t>08.027.0072-A</t>
  </si>
  <si>
    <t>08.027.0075-A</t>
  </si>
  <si>
    <t>08.027.0078-A</t>
  </si>
  <si>
    <t>08.027.0079-A</t>
  </si>
  <si>
    <t>08.027.0082-A</t>
  </si>
  <si>
    <t>08.027.0083-A</t>
  </si>
  <si>
    <t>08.027.0085-A</t>
  </si>
  <si>
    <t>08.027.0088-A</t>
  </si>
  <si>
    <t>08.027.0089-A</t>
  </si>
  <si>
    <t>08.027.0090-A</t>
  </si>
  <si>
    <t>08.027.0095-A</t>
  </si>
  <si>
    <t>08.027.0096-A</t>
  </si>
  <si>
    <t>08.027.0098-A</t>
  </si>
  <si>
    <t>08.027.0099-A</t>
  </si>
  <si>
    <t>08.027.0102-A</t>
  </si>
  <si>
    <t>08.027.9999-A</t>
  </si>
  <si>
    <t>08.028.0010-A</t>
  </si>
  <si>
    <t>08.028.0015-A</t>
  </si>
  <si>
    <t>08.028.9999-A</t>
  </si>
  <si>
    <t>08.031.0005-A</t>
  </si>
  <si>
    <t>08.031.0006-A</t>
  </si>
  <si>
    <t>08.031.0007-A</t>
  </si>
  <si>
    <t>08.031.9999-A</t>
  </si>
  <si>
    <t>08.032.0001-A</t>
  </si>
  <si>
    <t>08.032.9999-A</t>
  </si>
  <si>
    <t>08.033.9999-A</t>
  </si>
  <si>
    <t>08.034.0001-A</t>
  </si>
  <si>
    <t>08.034.0002-A</t>
  </si>
  <si>
    <t>08.034.0005-A</t>
  </si>
  <si>
    <t>08.034.0010-A</t>
  </si>
  <si>
    <t>08.034.0020-A</t>
  </si>
  <si>
    <t>08.034.0025-A</t>
  </si>
  <si>
    <t>08.034.9999-A</t>
  </si>
  <si>
    <t>08.035.0001-A</t>
  </si>
  <si>
    <t>08.035.0005-A</t>
  </si>
  <si>
    <t>08.035.9999-A</t>
  </si>
  <si>
    <t>08.036.0001-A</t>
  </si>
  <si>
    <t>08.036.0002-A</t>
  </si>
  <si>
    <t>08.036.9999-A</t>
  </si>
  <si>
    <t>08.037.0010-A</t>
  </si>
  <si>
    <t>08.037.0011-A</t>
  </si>
  <si>
    <t>08.037.0012-A</t>
  </si>
  <si>
    <t>08.037.0013-A</t>
  </si>
  <si>
    <t>08.037.0014-A</t>
  </si>
  <si>
    <t>08.037.0015-A</t>
  </si>
  <si>
    <t>08.037.0040-A</t>
  </si>
  <si>
    <t>08.037.0041-A</t>
  </si>
  <si>
    <t>08.037.0042-A</t>
  </si>
  <si>
    <t>08.037.0043-A</t>
  </si>
  <si>
    <t>08.037.0044-A</t>
  </si>
  <si>
    <t>08.037.0045-A</t>
  </si>
  <si>
    <t>08.037.0047-A</t>
  </si>
  <si>
    <t>08.037.0048-A</t>
  </si>
  <si>
    <t>08.037.0049-A</t>
  </si>
  <si>
    <t>08.037.0050-A</t>
  </si>
  <si>
    <t>08.037.0051-A</t>
  </si>
  <si>
    <t>08.037.0052-A</t>
  </si>
  <si>
    <t>08.037.0054-A</t>
  </si>
  <si>
    <t>08.037.0055-A</t>
  </si>
  <si>
    <t>08.037.0056-A</t>
  </si>
  <si>
    <t>08.037.0057-A</t>
  </si>
  <si>
    <t>08.037.0058-A</t>
  </si>
  <si>
    <t>08.037.0059-A</t>
  </si>
  <si>
    <t>08.037.9999-A</t>
  </si>
  <si>
    <t>08.038.0001-A</t>
  </si>
  <si>
    <t>08.038.9999-A</t>
  </si>
  <si>
    <t>08.040.0005-A</t>
  </si>
  <si>
    <t>08.040.0010-A</t>
  </si>
  <si>
    <t>08.040.0015-A</t>
  </si>
  <si>
    <t>08.040.0020-A</t>
  </si>
  <si>
    <t>08.040.0025-A</t>
  </si>
  <si>
    <t>08.040.0030-A</t>
  </si>
  <si>
    <t>08.040.9999-A</t>
  </si>
  <si>
    <t>08.050.0001-A</t>
  </si>
  <si>
    <t>08.050.0004-A</t>
  </si>
  <si>
    <t>08.050.9999-A</t>
  </si>
  <si>
    <t>09.001.0001-B</t>
  </si>
  <si>
    <t>09.001.0002-A</t>
  </si>
  <si>
    <t>09.001.0003-B</t>
  </si>
  <si>
    <t>09.001.0004-A</t>
  </si>
  <si>
    <t>09.001.0020-A</t>
  </si>
  <si>
    <t>09.001.0025-A</t>
  </si>
  <si>
    <t>09.001.0030-A</t>
  </si>
  <si>
    <t>09.001.0035-A</t>
  </si>
  <si>
    <t>09.001.0040-A</t>
  </si>
  <si>
    <t>09.001.0045-A</t>
  </si>
  <si>
    <t>09.001.0050-A</t>
  </si>
  <si>
    <t>09.001.0055-A</t>
  </si>
  <si>
    <t>09.001.0060-A</t>
  </si>
  <si>
    <t>09.001.0065-A</t>
  </si>
  <si>
    <t>09.001.0070-A</t>
  </si>
  <si>
    <t>09.001.0075-A</t>
  </si>
  <si>
    <t>09.001.0080-A</t>
  </si>
  <si>
    <t>09.001.0100-A</t>
  </si>
  <si>
    <t>09.001.0130-A</t>
  </si>
  <si>
    <t>09.001.0150-A</t>
  </si>
  <si>
    <t>09.001.9999-A</t>
  </si>
  <si>
    <t>09.002.0001-A</t>
  </si>
  <si>
    <t>09.002.0002-A</t>
  </si>
  <si>
    <t>09.002.0003-A</t>
  </si>
  <si>
    <t>09.002.0010-A</t>
  </si>
  <si>
    <t>09.002.0012-A</t>
  </si>
  <si>
    <t>09.002.0015-A</t>
  </si>
  <si>
    <t>09.002.0017-A</t>
  </si>
  <si>
    <t>09.002.0019-A</t>
  </si>
  <si>
    <t>09.002.0021-A</t>
  </si>
  <si>
    <t>09.002.0023-A</t>
  </si>
  <si>
    <t>09.002.0030-A</t>
  </si>
  <si>
    <t>09.002.0032-A</t>
  </si>
  <si>
    <t>09.002.0050-A</t>
  </si>
  <si>
    <t>09.002.9999-A</t>
  </si>
  <si>
    <t>09.003.0006-A</t>
  </si>
  <si>
    <t>09.003.0008-A</t>
  </si>
  <si>
    <t>09.003.0009-A</t>
  </si>
  <si>
    <t>09.003.0026-A</t>
  </si>
  <si>
    <t>09.003.0034-A</t>
  </si>
  <si>
    <t>09.003.0066-A</t>
  </si>
  <si>
    <t>09.003.0068-A</t>
  </si>
  <si>
    <t>09.003.0070-A</t>
  </si>
  <si>
    <t>09.003.0074-A</t>
  </si>
  <si>
    <t>09.003.0076-A</t>
  </si>
  <si>
    <t>09.003.0142-A</t>
  </si>
  <si>
    <t>09.003.0144-A</t>
  </si>
  <si>
    <t>09.003.0154-A</t>
  </si>
  <si>
    <t>09.003.0156-A</t>
  </si>
  <si>
    <t>09.003.0162-A</t>
  </si>
  <si>
    <t>09.003.0166-A</t>
  </si>
  <si>
    <t>09.003.0176-A</t>
  </si>
  <si>
    <t>09.003.0178-A</t>
  </si>
  <si>
    <t>09.003.0188-A</t>
  </si>
  <si>
    <t>09.003.0192-A</t>
  </si>
  <si>
    <t>09.003.0194-A</t>
  </si>
  <si>
    <t>09.003.0200-A</t>
  </si>
  <si>
    <t>09.003.9999-A</t>
  </si>
  <si>
    <t>09.004.0001-A</t>
  </si>
  <si>
    <t>09.004.0002-A</t>
  </si>
  <si>
    <t>09.004.0003-A</t>
  </si>
  <si>
    <t>09.004.0004-A</t>
  </si>
  <si>
    <t>09.004.0005-A</t>
  </si>
  <si>
    <t>09.004.0010-A</t>
  </si>
  <si>
    <t>09.004.0011-A</t>
  </si>
  <si>
    <t>09.004.0013-A</t>
  </si>
  <si>
    <t>09.004.0015-A</t>
  </si>
  <si>
    <t>09.004.0017-A</t>
  </si>
  <si>
    <t>09.004.0019-A</t>
  </si>
  <si>
    <t>09.004.0020-A</t>
  </si>
  <si>
    <t>09.004.0023-A</t>
  </si>
  <si>
    <t>09.004.0025-A</t>
  </si>
  <si>
    <t>09.004.0028-A</t>
  </si>
  <si>
    <t>09.004.0050-A</t>
  </si>
  <si>
    <t>09.004.0051-A</t>
  </si>
  <si>
    <t>09.004.0055-A</t>
  </si>
  <si>
    <t>09.004.0056-A</t>
  </si>
  <si>
    <t>09.004.0060-A</t>
  </si>
  <si>
    <t>09.004.9999-A</t>
  </si>
  <si>
    <t>09.005.0001-A</t>
  </si>
  <si>
    <t>09.005.0002-A</t>
  </si>
  <si>
    <t>09.005.0003-A</t>
  </si>
  <si>
    <t>09.005.0004-A</t>
  </si>
  <si>
    <t>09.005.0005-A</t>
  </si>
  <si>
    <t>09.005.0006-A</t>
  </si>
  <si>
    <t>09.005.0007-A</t>
  </si>
  <si>
    <t>09.005.0008-A</t>
  </si>
  <si>
    <t>09.005.0009-A</t>
  </si>
  <si>
    <t>09.005.0011-A</t>
  </si>
  <si>
    <t>09.005.0012-A</t>
  </si>
  <si>
    <t>09.005.0020-A</t>
  </si>
  <si>
    <t>09.005.0021-A</t>
  </si>
  <si>
    <t>09.005.0022-A</t>
  </si>
  <si>
    <t>09.005.0023-A</t>
  </si>
  <si>
    <t>09.005.0024-A</t>
  </si>
  <si>
    <t>09.005.0025-A</t>
  </si>
  <si>
    <t>09.005.0026-A</t>
  </si>
  <si>
    <t>09.005.0027-A</t>
  </si>
  <si>
    <t>09.005.0028-A</t>
  </si>
  <si>
    <t>09.005.0029-A</t>
  </si>
  <si>
    <t>09.005.0030-A</t>
  </si>
  <si>
    <t>09.005.0032-A</t>
  </si>
  <si>
    <t>09.005.0033-A</t>
  </si>
  <si>
    <t>09.005.0034-A</t>
  </si>
  <si>
    <t>09.005.0035-A</t>
  </si>
  <si>
    <t>09.005.0036-A</t>
  </si>
  <si>
    <t>09.005.0037-A</t>
  </si>
  <si>
    <t>09.005.0038-A</t>
  </si>
  <si>
    <t>09.005.0039-A</t>
  </si>
  <si>
    <t>09.005.0041-A</t>
  </si>
  <si>
    <t>09.005.0052-A</t>
  </si>
  <si>
    <t>09.005.0053-A</t>
  </si>
  <si>
    <t>09.005.0054-A</t>
  </si>
  <si>
    <t>09.005.0059-A</t>
  </si>
  <si>
    <t>09.005.0060-A</t>
  </si>
  <si>
    <t>09.005.0061-A</t>
  </si>
  <si>
    <t>09.005.0100-A</t>
  </si>
  <si>
    <t>09.005.0105-A</t>
  </si>
  <si>
    <t>09.005.0110-A</t>
  </si>
  <si>
    <t>09.005.0115-A</t>
  </si>
  <si>
    <t>09.005.0120-A</t>
  </si>
  <si>
    <t>09.005.0125-A</t>
  </si>
  <si>
    <t>09.005.0130-A</t>
  </si>
  <si>
    <t>09.005.0135-A</t>
  </si>
  <si>
    <t>09.005.0140-A</t>
  </si>
  <si>
    <t>09.005.0145-A</t>
  </si>
  <si>
    <t>09.005.0150-A</t>
  </si>
  <si>
    <t>09.005.0155-A</t>
  </si>
  <si>
    <t>09.005.9999-A</t>
  </si>
  <si>
    <t>09.006.0003-A</t>
  </si>
  <si>
    <t>09.006.0006-A</t>
  </si>
  <si>
    <t>09.006.0007-A</t>
  </si>
  <si>
    <t>09.006.0008-A</t>
  </si>
  <si>
    <t>09.006.0009-A</t>
  </si>
  <si>
    <t>09.006.0010-A</t>
  </si>
  <si>
    <t>09.006.0015-A</t>
  </si>
  <si>
    <t>09.006.0020-A</t>
  </si>
  <si>
    <t>09.006.0030-A</t>
  </si>
  <si>
    <t>09.006.0032-A</t>
  </si>
  <si>
    <t>09.006.0035-A</t>
  </si>
  <si>
    <t>09.006.9999-A</t>
  </si>
  <si>
    <t>09.007.0001-A</t>
  </si>
  <si>
    <t>09.007.0002-A</t>
  </si>
  <si>
    <t>09.007.0003-A</t>
  </si>
  <si>
    <t>09.007.0010-A</t>
  </si>
  <si>
    <t>09.007.0015-A</t>
  </si>
  <si>
    <t>09.007.0030-A</t>
  </si>
  <si>
    <t>09.007.0035-A</t>
  </si>
  <si>
    <t>09.007.9999-A</t>
  </si>
  <si>
    <t>09.008.0010-A</t>
  </si>
  <si>
    <t>09.008.9999-A</t>
  </si>
  <si>
    <t>09.009.0001-A</t>
  </si>
  <si>
    <t>09.009.0002-A</t>
  </si>
  <si>
    <t>09.009.0003-A</t>
  </si>
  <si>
    <t>09.009.0004-A</t>
  </si>
  <si>
    <t>09.009.0010-A</t>
  </si>
  <si>
    <t>09.009.9999-A</t>
  </si>
  <si>
    <t>09.010.0001-A</t>
  </si>
  <si>
    <t>09.010.0002-A</t>
  </si>
  <si>
    <t>09.010.9999-A</t>
  </si>
  <si>
    <t>09.011.0001-A</t>
  </si>
  <si>
    <t>09.011.9999-A</t>
  </si>
  <si>
    <t>09.012.0001-A</t>
  </si>
  <si>
    <t>09.012.0002-A</t>
  </si>
  <si>
    <t>09.012.0003-A</t>
  </si>
  <si>
    <t>09.012.0004-A</t>
  </si>
  <si>
    <t>09.012.0010-A</t>
  </si>
  <si>
    <t>09.012.0015-A</t>
  </si>
  <si>
    <t>09.012.9999-A</t>
  </si>
  <si>
    <t>09.013.0001-A</t>
  </si>
  <si>
    <t>09.013.0002-A</t>
  </si>
  <si>
    <t>09.013.0010-A</t>
  </si>
  <si>
    <t>09.013.0015-A</t>
  </si>
  <si>
    <t>09.013.0016-A</t>
  </si>
  <si>
    <t>09.013.0020-A</t>
  </si>
  <si>
    <t>09.013.0030-A</t>
  </si>
  <si>
    <t>09.013.0035-A</t>
  </si>
  <si>
    <t>09.013.0040-A</t>
  </si>
  <si>
    <t>09.013.9999-A</t>
  </si>
  <si>
    <t>09.014.0015-A</t>
  </si>
  <si>
    <t>09.014.9999-A</t>
  </si>
  <si>
    <t>09.015.0003-A</t>
  </si>
  <si>
    <t>09.015.0005-A</t>
  </si>
  <si>
    <t>09.015.0006-A</t>
  </si>
  <si>
    <t>09.015.0007-A</t>
  </si>
  <si>
    <t>09.015.0008-A</t>
  </si>
  <si>
    <t>09.015.0010-A</t>
  </si>
  <si>
    <t>09.015.0015-A</t>
  </si>
  <si>
    <t>09.015.0020-A</t>
  </si>
  <si>
    <t>09.015.0025-A</t>
  </si>
  <si>
    <t>09.015.0030-A</t>
  </si>
  <si>
    <t>09.015.0032-A</t>
  </si>
  <si>
    <t>09.015.0034-A</t>
  </si>
  <si>
    <t>09.015.0036-A</t>
  </si>
  <si>
    <t>09.015.0040-A</t>
  </si>
  <si>
    <t>09.015.0042-A</t>
  </si>
  <si>
    <t>09.015.0044-A</t>
  </si>
  <si>
    <t>09.015.0046-A</t>
  </si>
  <si>
    <t>09.015.0048-A</t>
  </si>
  <si>
    <t>09.015.0050-A</t>
  </si>
  <si>
    <t>09.015.0052-A</t>
  </si>
  <si>
    <t>09.015.0056-A</t>
  </si>
  <si>
    <t>09.015.0058-A</t>
  </si>
  <si>
    <t>09.015.0060-A</t>
  </si>
  <si>
    <t>09.015.0062-A</t>
  </si>
  <si>
    <t>09.015.0064-A</t>
  </si>
  <si>
    <t>09.015.0066-A</t>
  </si>
  <si>
    <t>09.015.0068-A</t>
  </si>
  <si>
    <t>09.015.0070-A</t>
  </si>
  <si>
    <t>09.015.0072-A</t>
  </si>
  <si>
    <t>09.015.0074-A</t>
  </si>
  <si>
    <t>09.015.0078-A</t>
  </si>
  <si>
    <t>09.015.0080-A</t>
  </si>
  <si>
    <t>09.015.0300-A</t>
  </si>
  <si>
    <t>09.015.0302-A</t>
  </si>
  <si>
    <t>09.015.0304-A</t>
  </si>
  <si>
    <t>09.015.0306-A</t>
  </si>
  <si>
    <t>09.015.0308-A</t>
  </si>
  <si>
    <t>09.015.0310-A</t>
  </si>
  <si>
    <t>09.015.0312-A</t>
  </si>
  <si>
    <t>09.015.0314-A</t>
  </si>
  <si>
    <t>09.015.0316-A</t>
  </si>
  <si>
    <t>09.015.0318-A</t>
  </si>
  <si>
    <t>09.015.0320-A</t>
  </si>
  <si>
    <t>09.015.0322-A</t>
  </si>
  <si>
    <t>09.015.0324-A</t>
  </si>
  <si>
    <t>09.015.0326-A</t>
  </si>
  <si>
    <t>09.015.0328-A</t>
  </si>
  <si>
    <t>09.015.0330-A</t>
  </si>
  <si>
    <t>09.015.0332-A</t>
  </si>
  <si>
    <t>09.015.0334-A</t>
  </si>
  <si>
    <t>09.015.0336-A</t>
  </si>
  <si>
    <t>09.015.0338-A</t>
  </si>
  <si>
    <t>09.015.0340-A</t>
  </si>
  <si>
    <t>09.015.0342-A</t>
  </si>
  <si>
    <t>09.015.9999-A</t>
  </si>
  <si>
    <t>09.016.0060-A</t>
  </si>
  <si>
    <t>09.016.0061-A</t>
  </si>
  <si>
    <t>09.016.9999-A</t>
  </si>
  <si>
    <t>09.020.0070-A</t>
  </si>
  <si>
    <t>09.020.0075-A</t>
  </si>
  <si>
    <t>09.020.0076-A</t>
  </si>
  <si>
    <t>09.020.0080-A</t>
  </si>
  <si>
    <t>09.020.0085-A</t>
  </si>
  <si>
    <t>09.020.0090-A</t>
  </si>
  <si>
    <t>09.020.9999-A</t>
  </si>
  <si>
    <t>09.025.0100-A</t>
  </si>
  <si>
    <t>09.025.9999-A</t>
  </si>
  <si>
    <t>09.026.0010-A</t>
  </si>
  <si>
    <t>09.026.0015-A</t>
  </si>
  <si>
    <t>09.026.0020-A</t>
  </si>
  <si>
    <t>09.026.0025-A</t>
  </si>
  <si>
    <t>09.026.0030-A</t>
  </si>
  <si>
    <t>09.026.0035-A</t>
  </si>
  <si>
    <t>09.026.0040-A</t>
  </si>
  <si>
    <t>09.026.0045-A</t>
  </si>
  <si>
    <t>09.026.9999-A</t>
  </si>
  <si>
    <t>10.001.0004-B</t>
  </si>
  <si>
    <t>10.001.0005-B</t>
  </si>
  <si>
    <t>10.001.0010-A</t>
  </si>
  <si>
    <t>10.001.0015-A</t>
  </si>
  <si>
    <t>10.001.9999-A</t>
  </si>
  <si>
    <t>10.002.0002-A</t>
  </si>
  <si>
    <t>10.002.0003-A</t>
  </si>
  <si>
    <t>10.002.0004-A</t>
  </si>
  <si>
    <t>10.002.0010-A</t>
  </si>
  <si>
    <t>10.002.0015-A</t>
  </si>
  <si>
    <t>10.002.0020-A</t>
  </si>
  <si>
    <t>10.002.0025-A</t>
  </si>
  <si>
    <t>10.002.0030-A</t>
  </si>
  <si>
    <t>10.002.0035-A</t>
  </si>
  <si>
    <t>10.002.0040-A</t>
  </si>
  <si>
    <t>10.002.0045-A</t>
  </si>
  <si>
    <t>10.002.0050-A</t>
  </si>
  <si>
    <t>10.002.0055-A</t>
  </si>
  <si>
    <t>10.002.0060-A</t>
  </si>
  <si>
    <t>10.002.0065-A</t>
  </si>
  <si>
    <t>10.002.0070-A</t>
  </si>
  <si>
    <t>10.002.0075-A</t>
  </si>
  <si>
    <t>10.002.0080-A</t>
  </si>
  <si>
    <t>10.002.0085-A</t>
  </si>
  <si>
    <t>10.002.0090-A</t>
  </si>
  <si>
    <t>10.002.0095-A</t>
  </si>
  <si>
    <t>10.002.9999-A</t>
  </si>
  <si>
    <t>10.003.0005-B</t>
  </si>
  <si>
    <t>10.003.0006-A</t>
  </si>
  <si>
    <t>10.003.0010-A</t>
  </si>
  <si>
    <t>10.003.0011-A</t>
  </si>
  <si>
    <t>10.003.0015-A</t>
  </si>
  <si>
    <t>10.003.0016-A</t>
  </si>
  <si>
    <t>10.003.0020-A</t>
  </si>
  <si>
    <t>10.003.0021-A</t>
  </si>
  <si>
    <t>10.003.0025-A</t>
  </si>
  <si>
    <t>10.003.0026-A</t>
  </si>
  <si>
    <t>10.003.0030-A</t>
  </si>
  <si>
    <t>10.003.0031-A</t>
  </si>
  <si>
    <t>10.003.0035-A</t>
  </si>
  <si>
    <t>10.003.0036-A</t>
  </si>
  <si>
    <t>10.003.0040-A</t>
  </si>
  <si>
    <t>10.003.0041-A</t>
  </si>
  <si>
    <t>10.003.0045-A</t>
  </si>
  <si>
    <t>10.003.0046-A</t>
  </si>
  <si>
    <t>10.003.0050-A</t>
  </si>
  <si>
    <t>10.003.0051-A</t>
  </si>
  <si>
    <t>10.003.0055-A</t>
  </si>
  <si>
    <t>10.003.0056-A</t>
  </si>
  <si>
    <t>10.003.0080-A</t>
  </si>
  <si>
    <t>10.003.0082-A</t>
  </si>
  <si>
    <t>10.003.0084-A</t>
  </si>
  <si>
    <t>10.003.9999-A</t>
  </si>
  <si>
    <t>10.004.0130-A</t>
  </si>
  <si>
    <t>10.004.0135-A</t>
  </si>
  <si>
    <t>10.004.0140-A</t>
  </si>
  <si>
    <t>10.004.0145-A</t>
  </si>
  <si>
    <t>10.004.0149-A</t>
  </si>
  <si>
    <t>10.004.0165-A</t>
  </si>
  <si>
    <t>10.004.0170-A</t>
  </si>
  <si>
    <t>10.004.0175-A</t>
  </si>
  <si>
    <t>10.004.0180-A</t>
  </si>
  <si>
    <t>10.004.0181-A</t>
  </si>
  <si>
    <t>10.004.0182-A</t>
  </si>
  <si>
    <t>10.004.0183-A</t>
  </si>
  <si>
    <t>10.004.0184-A</t>
  </si>
  <si>
    <t>10.004.0185-A</t>
  </si>
  <si>
    <t>10.004.0186-A</t>
  </si>
  <si>
    <t>10.004.0187-A</t>
  </si>
  <si>
    <t>10.004.0200-A</t>
  </si>
  <si>
    <t>10.004.0205-A</t>
  </si>
  <si>
    <t>10.004.0210-A</t>
  </si>
  <si>
    <t>10.004.0215-A</t>
  </si>
  <si>
    <t>10.004.0220-A</t>
  </si>
  <si>
    <t>10.004.0225-A</t>
  </si>
  <si>
    <t>10.004.0230-A</t>
  </si>
  <si>
    <t>10.004.0235-A</t>
  </si>
  <si>
    <t>10.004.0260-A</t>
  </si>
  <si>
    <t>10.004.0265-A</t>
  </si>
  <si>
    <t>10.004.0270-A</t>
  </si>
  <si>
    <t>10.004.0275-A</t>
  </si>
  <si>
    <t>10.004.0280-A</t>
  </si>
  <si>
    <t>10.004.0285-A</t>
  </si>
  <si>
    <t>10.004.0290-A</t>
  </si>
  <si>
    <t>10.004.0295-A</t>
  </si>
  <si>
    <t>10.004.9999-A</t>
  </si>
  <si>
    <t>10.005.0002-A</t>
  </si>
  <si>
    <t>10.005.0003-B</t>
  </si>
  <si>
    <t>10.005.0004-A</t>
  </si>
  <si>
    <t>10.005.0005-A</t>
  </si>
  <si>
    <t>10.005.0006-A</t>
  </si>
  <si>
    <t>10.005.0022-A</t>
  </si>
  <si>
    <t>10.005.0023-B</t>
  </si>
  <si>
    <t>10.005.0024-A</t>
  </si>
  <si>
    <t>10.005.0025-A</t>
  </si>
  <si>
    <t>10.005.0026-A</t>
  </si>
  <si>
    <t>10.005.0030-A</t>
  </si>
  <si>
    <t>10.005.0031-A</t>
  </si>
  <si>
    <t>10.005.0032-A</t>
  </si>
  <si>
    <t>10.005.0033-A</t>
  </si>
  <si>
    <t>10.005.0034-A</t>
  </si>
  <si>
    <t>10.005.0050-B</t>
  </si>
  <si>
    <t>10.005.0052-A</t>
  </si>
  <si>
    <t>10.005.0055-A</t>
  </si>
  <si>
    <t>10.005.0057-A</t>
  </si>
  <si>
    <t>10.005.0060-A</t>
  </si>
  <si>
    <t>10.005.9999-A</t>
  </si>
  <si>
    <t>10.006.0006-A</t>
  </si>
  <si>
    <t>10.006.0007-A</t>
  </si>
  <si>
    <t>10.006.0010-A</t>
  </si>
  <si>
    <t>10.006.0011-A</t>
  </si>
  <si>
    <t>10.006.0012-A</t>
  </si>
  <si>
    <t>10.006.0013-A</t>
  </si>
  <si>
    <t>10.006.0020-B</t>
  </si>
  <si>
    <t>10.006.0021-A</t>
  </si>
  <si>
    <t>10.006.0022-A</t>
  </si>
  <si>
    <t>10.006.0023-A</t>
  </si>
  <si>
    <t>10.006.0024-A</t>
  </si>
  <si>
    <t>10.006.0025-A</t>
  </si>
  <si>
    <t>10.006.0030-B</t>
  </si>
  <si>
    <t>10.006.0031-A</t>
  </si>
  <si>
    <t>10.006.0032-A</t>
  </si>
  <si>
    <t>10.006.0033-A</t>
  </si>
  <si>
    <t>10.006.0034-A</t>
  </si>
  <si>
    <t>10.006.0035-A</t>
  </si>
  <si>
    <t>10.006.0040-B</t>
  </si>
  <si>
    <t>10.006.0041-A</t>
  </si>
  <si>
    <t>10.006.0042-A</t>
  </si>
  <si>
    <t>10.006.0043-A</t>
  </si>
  <si>
    <t>10.006.0044-A</t>
  </si>
  <si>
    <t>10.006.0045-A</t>
  </si>
  <si>
    <t>10.006.0050-B</t>
  </si>
  <si>
    <t>10.006.0051-A</t>
  </si>
  <si>
    <t>10.006.0052-A</t>
  </si>
  <si>
    <t>10.006.0053-A</t>
  </si>
  <si>
    <t>10.006.0054-A</t>
  </si>
  <si>
    <t>10.006.0055-A</t>
  </si>
  <si>
    <t>10.006.9999-A</t>
  </si>
  <si>
    <t>10.007.0030-B</t>
  </si>
  <si>
    <t>10.007.0031-A</t>
  </si>
  <si>
    <t>10.007.0032-A</t>
  </si>
  <si>
    <t>10.007.0033-A</t>
  </si>
  <si>
    <t>10.007.0034-A</t>
  </si>
  <si>
    <t>10.007.0035-A</t>
  </si>
  <si>
    <t>10.007.0040-B</t>
  </si>
  <si>
    <t>10.007.0041-A</t>
  </si>
  <si>
    <t>10.007.0042-A</t>
  </si>
  <si>
    <t>10.007.0043-A</t>
  </si>
  <si>
    <t>10.007.0044-A</t>
  </si>
  <si>
    <t>10.007.0045-A</t>
  </si>
  <si>
    <t>10.007.0060-B</t>
  </si>
  <si>
    <t>10.007.0061-A</t>
  </si>
  <si>
    <t>10.007.0062-A</t>
  </si>
  <si>
    <t>10.007.0063-A</t>
  </si>
  <si>
    <t>10.007.0064-A</t>
  </si>
  <si>
    <t>10.007.0065-A</t>
  </si>
  <si>
    <t>10.007.0070-B</t>
  </si>
  <si>
    <t>10.007.0071-A</t>
  </si>
  <si>
    <t>10.007.0072-A</t>
  </si>
  <si>
    <t>10.007.0073-A</t>
  </si>
  <si>
    <t>10.007.0074-A</t>
  </si>
  <si>
    <t>10.007.0075-A</t>
  </si>
  <si>
    <t>10.007.0080-B</t>
  </si>
  <si>
    <t>10.007.0081-A</t>
  </si>
  <si>
    <t>10.007.0082-A</t>
  </si>
  <si>
    <t>10.007.0083-A</t>
  </si>
  <si>
    <t>10.007.0084-A</t>
  </si>
  <si>
    <t>10.007.0085-A</t>
  </si>
  <si>
    <t>10.007.0090-B</t>
  </si>
  <si>
    <t>10.007.0091-A</t>
  </si>
  <si>
    <t>10.007.0092-A</t>
  </si>
  <si>
    <t>10.007.0093-A</t>
  </si>
  <si>
    <t>10.007.0094-A</t>
  </si>
  <si>
    <t>10.007.0095-A</t>
  </si>
  <si>
    <t>10.007.0100-B</t>
  </si>
  <si>
    <t>10.007.0101-A</t>
  </si>
  <si>
    <t>10.007.0102-A</t>
  </si>
  <si>
    <t>10.007.0103-A</t>
  </si>
  <si>
    <t>10.007.0104-A</t>
  </si>
  <si>
    <t>10.007.0105-A</t>
  </si>
  <si>
    <t>10.007.0110-B</t>
  </si>
  <si>
    <t>10.007.0111-A</t>
  </si>
  <si>
    <t>10.007.0112-A</t>
  </si>
  <si>
    <t>10.007.0113-A</t>
  </si>
  <si>
    <t>10.007.0114-A</t>
  </si>
  <si>
    <t>10.007.0115-A</t>
  </si>
  <si>
    <t>10.007.0200-B</t>
  </si>
  <si>
    <t>10.007.0201-A</t>
  </si>
  <si>
    <t>10.007.0202-A</t>
  </si>
  <si>
    <t>10.007.0203-A</t>
  </si>
  <si>
    <t>10.007.0204-A</t>
  </si>
  <si>
    <t>10.007.0205-A</t>
  </si>
  <si>
    <t>10.007.9999-A</t>
  </si>
  <si>
    <t>10.008.0001-B</t>
  </si>
  <si>
    <t>10.008.0002-B</t>
  </si>
  <si>
    <t>10.008.0003-B</t>
  </si>
  <si>
    <t>10.008.0004-B</t>
  </si>
  <si>
    <t>10.008.0005-B</t>
  </si>
  <si>
    <t>10.008.0006-B</t>
  </si>
  <si>
    <t>10.008.0007-B</t>
  </si>
  <si>
    <t>10.008.0008-B</t>
  </si>
  <si>
    <t>10.008.0009-B</t>
  </si>
  <si>
    <t>10.008.0010-B</t>
  </si>
  <si>
    <t>10.008.0020-A</t>
  </si>
  <si>
    <t>10.008.0021-A</t>
  </si>
  <si>
    <t>10.008.0022-A</t>
  </si>
  <si>
    <t>10.008.0023-A</t>
  </si>
  <si>
    <t>10.008.0024-A</t>
  </si>
  <si>
    <t>10.008.0025-A</t>
  </si>
  <si>
    <t>10.008.0026-A</t>
  </si>
  <si>
    <t>10.008.0027-A</t>
  </si>
  <si>
    <t>10.008.0028-A</t>
  </si>
  <si>
    <t>10.008.0029-A</t>
  </si>
  <si>
    <t>10.008.0040-A</t>
  </si>
  <si>
    <t>10.008.0041-A</t>
  </si>
  <si>
    <t>10.008.0042-A</t>
  </si>
  <si>
    <t>10.008.0043-A</t>
  </si>
  <si>
    <t>10.008.0044-A</t>
  </si>
  <si>
    <t>10.008.0045-A</t>
  </si>
  <si>
    <t>10.008.0046-A</t>
  </si>
  <si>
    <t>10.008.0047-A</t>
  </si>
  <si>
    <t>10.008.0048-A</t>
  </si>
  <si>
    <t>10.008.0049-A</t>
  </si>
  <si>
    <t>10.008.0050-B</t>
  </si>
  <si>
    <t>10.008.0051-B</t>
  </si>
  <si>
    <t>10.008.0060-A</t>
  </si>
  <si>
    <t>10.008.0061-A</t>
  </si>
  <si>
    <t>10.008.0070-A</t>
  </si>
  <si>
    <t>10.008.0071-A</t>
  </si>
  <si>
    <t>10.008.9999-A</t>
  </si>
  <si>
    <t>10.009.0015-B</t>
  </si>
  <si>
    <t>10.009.0016-A</t>
  </si>
  <si>
    <t>10.009.0017-A</t>
  </si>
  <si>
    <t>10.009.0018-A</t>
  </si>
  <si>
    <t>10.009.0019-A</t>
  </si>
  <si>
    <t>10.009.0020-A</t>
  </si>
  <si>
    <t>10.009.0021-A</t>
  </si>
  <si>
    <t>10.009.0022-A</t>
  </si>
  <si>
    <t>10.009.0023-A</t>
  </si>
  <si>
    <t>10.009.9999-A</t>
  </si>
  <si>
    <t>10.010.0001-B</t>
  </si>
  <si>
    <t>10.010.0002-A</t>
  </si>
  <si>
    <t>10.010.0003-B</t>
  </si>
  <si>
    <t>10.010.0004-B</t>
  </si>
  <si>
    <t>10.010.0005-B</t>
  </si>
  <si>
    <t>10.010.0008-A</t>
  </si>
  <si>
    <t>10.010.0009-A</t>
  </si>
  <si>
    <t>10.010.0010-A</t>
  </si>
  <si>
    <t>10.010.0012-A</t>
  </si>
  <si>
    <t>10.010.0020-A</t>
  </si>
  <si>
    <t>10.010.0025-A</t>
  </si>
  <si>
    <t>10.010.0030-A</t>
  </si>
  <si>
    <t>10.010.0035-A</t>
  </si>
  <si>
    <t>10.010.0040-A</t>
  </si>
  <si>
    <t>10.010.0045-A</t>
  </si>
  <si>
    <t>10.010.0050-A</t>
  </si>
  <si>
    <t>10.010.0055-A</t>
  </si>
  <si>
    <t>10.010.0060-A</t>
  </si>
  <si>
    <t>10.010.0065-A</t>
  </si>
  <si>
    <t>10.010.0070-A</t>
  </si>
  <si>
    <t>10.010.0075-A</t>
  </si>
  <si>
    <t>10.010.0080-A</t>
  </si>
  <si>
    <t>10.010.0085-A</t>
  </si>
  <si>
    <t>10.010.0090-A</t>
  </si>
  <si>
    <t>10.010.0095-A</t>
  </si>
  <si>
    <t>10.010.0100-A</t>
  </si>
  <si>
    <t>10.010.0105-A</t>
  </si>
  <si>
    <t>10.010.9999-A</t>
  </si>
  <si>
    <t>10.011.0006-B</t>
  </si>
  <si>
    <t>10.011.0007-A</t>
  </si>
  <si>
    <t>10.011.0008-A</t>
  </si>
  <si>
    <t>10.011.0009-B</t>
  </si>
  <si>
    <t>10.011.0010-A</t>
  </si>
  <si>
    <t>10.011.0011-A</t>
  </si>
  <si>
    <t>10.011.0020-A</t>
  </si>
  <si>
    <t>10.011.9999-A</t>
  </si>
  <si>
    <t>10.012.0001-A</t>
  </si>
  <si>
    <t>10.012.0005-A</t>
  </si>
  <si>
    <t>10.012.0010-A</t>
  </si>
  <si>
    <t>10.012.0015-A</t>
  </si>
  <si>
    <t>10.012.0050-A</t>
  </si>
  <si>
    <t>10.012.0055-B</t>
  </si>
  <si>
    <t>10.012.0060-A</t>
  </si>
  <si>
    <t>10.012.0065-A</t>
  </si>
  <si>
    <t>10.012.0070-A</t>
  </si>
  <si>
    <t>10.012.0080-A</t>
  </si>
  <si>
    <t>10.012.0100-A</t>
  </si>
  <si>
    <t>10.012.0101-A</t>
  </si>
  <si>
    <t>10.012.0105-A</t>
  </si>
  <si>
    <t>10.012.0107-A</t>
  </si>
  <si>
    <t>10.012.0110-A</t>
  </si>
  <si>
    <t>10.012.0112-A</t>
  </si>
  <si>
    <t>10.012.0115-A</t>
  </si>
  <si>
    <t>10.012.0120-A</t>
  </si>
  <si>
    <t>10.012.0150-A</t>
  </si>
  <si>
    <t>10.012.0155-A</t>
  </si>
  <si>
    <t>10.012.0160-A</t>
  </si>
  <si>
    <t>10.012.9999-A</t>
  </si>
  <si>
    <t>10.013.0001-A</t>
  </si>
  <si>
    <t>10.013.0002-A</t>
  </si>
  <si>
    <t>10.013.0003-A</t>
  </si>
  <si>
    <t>10.013.0005-A</t>
  </si>
  <si>
    <t>10.013.0006-A</t>
  </si>
  <si>
    <t>10.013.9999-A</t>
  </si>
  <si>
    <t>10.014.0001-A</t>
  </si>
  <si>
    <t>10.014.0005-A</t>
  </si>
  <si>
    <t>10.014.0010-A</t>
  </si>
  <si>
    <t>10.014.0015-A</t>
  </si>
  <si>
    <t>10.014.0020-A</t>
  </si>
  <si>
    <t>10.014.0021-A</t>
  </si>
  <si>
    <t>10.014.0022-A</t>
  </si>
  <si>
    <t>10.014.9999-A</t>
  </si>
  <si>
    <t>10.015.0001-A</t>
  </si>
  <si>
    <t>10.015.0005-A</t>
  </si>
  <si>
    <t>10.015.0010-A</t>
  </si>
  <si>
    <t>10.015.0015-A</t>
  </si>
  <si>
    <t>10.015.9999-A</t>
  </si>
  <si>
    <t>10.016.0001-A</t>
  </si>
  <si>
    <t>10.016.9999-A</t>
  </si>
  <si>
    <t>10.017.0001-A</t>
  </si>
  <si>
    <t>10.017.0002-A</t>
  </si>
  <si>
    <t>10.017.0003-A</t>
  </si>
  <si>
    <t>10.017.0004-A</t>
  </si>
  <si>
    <t>10.017.0005-A</t>
  </si>
  <si>
    <t>10.017.0006-A</t>
  </si>
  <si>
    <t>10.017.0007-A</t>
  </si>
  <si>
    <t>10.017.0008-B</t>
  </si>
  <si>
    <t>10.017.0009-A</t>
  </si>
  <si>
    <t>10.017.0012-A</t>
  </si>
  <si>
    <t>10.017.0013-A</t>
  </si>
  <si>
    <t>10.017.0014-A</t>
  </si>
  <si>
    <t>10.017.0015-A</t>
  </si>
  <si>
    <t>10.017.0016-A</t>
  </si>
  <si>
    <t>10.017.0017-A</t>
  </si>
  <si>
    <t>10.017.0020-A</t>
  </si>
  <si>
    <t>10.017.0021-A</t>
  </si>
  <si>
    <t>10.017.0022-A</t>
  </si>
  <si>
    <t>10.017.9999-A</t>
  </si>
  <si>
    <t>10.028.0005-A</t>
  </si>
  <si>
    <t>10.028.0010-A</t>
  </si>
  <si>
    <t>10.028.0015-A</t>
  </si>
  <si>
    <t>10.028.0025-A</t>
  </si>
  <si>
    <t>10.028.0030-A</t>
  </si>
  <si>
    <t>10.028.0035-A</t>
  </si>
  <si>
    <t>10.028.0040-A</t>
  </si>
  <si>
    <t>10.028.0045-A</t>
  </si>
  <si>
    <t>10.028.0050-A</t>
  </si>
  <si>
    <t>10.028.9999-A</t>
  </si>
  <si>
    <t>10.055.9999-A</t>
  </si>
  <si>
    <t>10.060.0004-A</t>
  </si>
  <si>
    <t>10.060.0005-A</t>
  </si>
  <si>
    <t>10.060.9999-A</t>
  </si>
  <si>
    <t>10.065.0001-A</t>
  </si>
  <si>
    <t>10.065.0002-A</t>
  </si>
  <si>
    <t>10.065.0003-A</t>
  </si>
  <si>
    <t>10.065.0004-A</t>
  </si>
  <si>
    <t>10.065.9999-A</t>
  </si>
  <si>
    <t>10.070.0001-A</t>
  </si>
  <si>
    <t>10.070.9999-A</t>
  </si>
  <si>
    <t>10.080.0001-A</t>
  </si>
  <si>
    <t>10.080.9999-A</t>
  </si>
  <si>
    <t>11.001.0001-B</t>
  </si>
  <si>
    <t>11.001.0005-B</t>
  </si>
  <si>
    <t>11.001.0006-B</t>
  </si>
  <si>
    <t>11.001.0007-B</t>
  </si>
  <si>
    <t>11.001.0008-B</t>
  </si>
  <si>
    <t>11.001.0010-A</t>
  </si>
  <si>
    <t>11.001.0013-B</t>
  </si>
  <si>
    <t>11.001.0018-A</t>
  </si>
  <si>
    <t>11.001.0019-A</t>
  </si>
  <si>
    <t>11.001.0020-B</t>
  </si>
  <si>
    <t>11.001.0030-A</t>
  </si>
  <si>
    <t>11.001.9999-A</t>
  </si>
  <si>
    <t>11.002.0010-A</t>
  </si>
  <si>
    <t>11.002.0011-B</t>
  </si>
  <si>
    <t>11.002.0012-B</t>
  </si>
  <si>
    <t>11.002.0013-B</t>
  </si>
  <si>
    <t>11.002.0014-B</t>
  </si>
  <si>
    <t>11.002.0015-B</t>
  </si>
  <si>
    <t>11.002.0017-B</t>
  </si>
  <si>
    <t>11.002.0018-A</t>
  </si>
  <si>
    <t>11.002.0021-B</t>
  </si>
  <si>
    <t>11.002.0022-B</t>
  </si>
  <si>
    <t>11.002.0023-B</t>
  </si>
  <si>
    <t>11.002.0024-B</t>
  </si>
  <si>
    <t>11.002.0025-B</t>
  </si>
  <si>
    <t>11.002.0027-B</t>
  </si>
  <si>
    <t>11.002.0028-B</t>
  </si>
  <si>
    <t>11.002.0029-B</t>
  </si>
  <si>
    <t>11.002.0030-B</t>
  </si>
  <si>
    <t>11.002.0031-B</t>
  </si>
  <si>
    <t>11.002.0033-B</t>
  </si>
  <si>
    <t>11.002.0034-B</t>
  </si>
  <si>
    <t>11.002.0035-B</t>
  </si>
  <si>
    <t>11.002.0036-B</t>
  </si>
  <si>
    <t>11.002.0037-B</t>
  </si>
  <si>
    <t>11.002.0039-B</t>
  </si>
  <si>
    <t>11.002.0040-B</t>
  </si>
  <si>
    <t>11.002.0041-A</t>
  </si>
  <si>
    <t>11.002.0042-A</t>
  </si>
  <si>
    <t>11.002.0043-B</t>
  </si>
  <si>
    <t>11.002.0044-A</t>
  </si>
  <si>
    <t>11.002.0045-A</t>
  </si>
  <si>
    <t>11.002.0060-A</t>
  </si>
  <si>
    <t>11.002.9999-A</t>
  </si>
  <si>
    <t>11.003.0001-B</t>
  </si>
  <si>
    <t>11.003.0002-A</t>
  </si>
  <si>
    <t>11.003.0003-B</t>
  </si>
  <si>
    <t>11.003.0005-B</t>
  </si>
  <si>
    <t>11.003.0006-A</t>
  </si>
  <si>
    <t>11.003.0007-A</t>
  </si>
  <si>
    <t>11.003.0008-A</t>
  </si>
  <si>
    <t>11.003.0010-A</t>
  </si>
  <si>
    <t>11.003.0014-B</t>
  </si>
  <si>
    <t>11.003.0015-A</t>
  </si>
  <si>
    <t>11.003.0020-A</t>
  </si>
  <si>
    <t>11.003.0050-A</t>
  </si>
  <si>
    <t>11.003.0052-A</t>
  </si>
  <si>
    <t>11.003.0054-A</t>
  </si>
  <si>
    <t>11.003.0056-A</t>
  </si>
  <si>
    <t>11.003.0060-A</t>
  </si>
  <si>
    <t>11.003.0062-A</t>
  </si>
  <si>
    <t>11.003.0064-A</t>
  </si>
  <si>
    <t>11.003.0066-A</t>
  </si>
  <si>
    <t>11.003.0070-A</t>
  </si>
  <si>
    <t>11.003.0072-A</t>
  </si>
  <si>
    <t>11.003.0074-A</t>
  </si>
  <si>
    <t>11.003.0076-A</t>
  </si>
  <si>
    <t>11.003.9999-A</t>
  </si>
  <si>
    <t>11.004.0001-B</t>
  </si>
  <si>
    <t>11.004.0002-A</t>
  </si>
  <si>
    <t>11.004.0003-A</t>
  </si>
  <si>
    <t>11.004.0020-B</t>
  </si>
  <si>
    <t>11.004.0021-B</t>
  </si>
  <si>
    <t>11.004.0022-B</t>
  </si>
  <si>
    <t>11.004.0023-B</t>
  </si>
  <si>
    <t>11.004.0024-B</t>
  </si>
  <si>
    <t>11.004.0025-B</t>
  </si>
  <si>
    <t>11.004.0026-A</t>
  </si>
  <si>
    <t>11.004.0027-A</t>
  </si>
  <si>
    <t>11.004.0028-A</t>
  </si>
  <si>
    <t>11.004.0029-A</t>
  </si>
  <si>
    <t>11.004.0030-B</t>
  </si>
  <si>
    <t>11.004.0035-B</t>
  </si>
  <si>
    <t>11.004.0036-A</t>
  </si>
  <si>
    <t>11.004.0037-A</t>
  </si>
  <si>
    <t>11.004.0038-B</t>
  </si>
  <si>
    <t>11.004.0053-B</t>
  </si>
  <si>
    <t>11.004.0055-A</t>
  </si>
  <si>
    <t>11.004.0060-A</t>
  </si>
  <si>
    <t>11.004.0061-A</t>
  </si>
  <si>
    <t>11.004.0063-A</t>
  </si>
  <si>
    <t>11.004.0065-A</t>
  </si>
  <si>
    <t>11.004.0066-A</t>
  </si>
  <si>
    <t>11.004.0069-B</t>
  </si>
  <si>
    <t>11.004.0070-B</t>
  </si>
  <si>
    <t>11.004.0072-B</t>
  </si>
  <si>
    <t>11.004.0073-B</t>
  </si>
  <si>
    <t>11.004.0075-A</t>
  </si>
  <si>
    <t>11.004.0076-B</t>
  </si>
  <si>
    <t>11.004.0080-A</t>
  </si>
  <si>
    <t>11.004.0100-A</t>
  </si>
  <si>
    <t>11.004.0200-A</t>
  </si>
  <si>
    <t>11.004.9999-A</t>
  </si>
  <si>
    <t>11.005.0001-B</t>
  </si>
  <si>
    <t>11.005.0002-B</t>
  </si>
  <si>
    <t>11.005.0005-B</t>
  </si>
  <si>
    <t>11.005.0006-B</t>
  </si>
  <si>
    <t>11.005.0010-A</t>
  </si>
  <si>
    <t>11.005.0012-A</t>
  </si>
  <si>
    <t>11.005.0015-A</t>
  </si>
  <si>
    <t>11.005.0020-A</t>
  </si>
  <si>
    <t>11.005.0050-A</t>
  </si>
  <si>
    <t>11.005.0055-A</t>
  </si>
  <si>
    <t>11.005.9999-A</t>
  </si>
  <si>
    <t>11.006.0005-A</t>
  </si>
  <si>
    <t>11.006.0020-A</t>
  </si>
  <si>
    <t>11.006.0025-A</t>
  </si>
  <si>
    <t>11.006.0030-A</t>
  </si>
  <si>
    <t>11.006.0035-A</t>
  </si>
  <si>
    <t>11.006.0040-A</t>
  </si>
  <si>
    <t>11.006.0100-A</t>
  </si>
  <si>
    <t>11.006.9999-A</t>
  </si>
  <si>
    <t>11.007.0005-A</t>
  </si>
  <si>
    <t>11.007.0020-A</t>
  </si>
  <si>
    <t>11.007.0030-A</t>
  </si>
  <si>
    <t>11.007.9999-A</t>
  </si>
  <si>
    <t>11.008.0001-B</t>
  </si>
  <si>
    <t>11.008.0003-A</t>
  </si>
  <si>
    <t>11.008.0004-B</t>
  </si>
  <si>
    <t>11.008.9999-A</t>
  </si>
  <si>
    <t>11.009.0011-A</t>
  </si>
  <si>
    <t>11.009.0012-A</t>
  </si>
  <si>
    <t>11.009.0013-A</t>
  </si>
  <si>
    <t>11.009.0014-B</t>
  </si>
  <si>
    <t>11.009.0015-B</t>
  </si>
  <si>
    <t>11.009.9999-A</t>
  </si>
  <si>
    <t>11.010.0008-A</t>
  </si>
  <si>
    <t>11.010.0009-A</t>
  </si>
  <si>
    <t>11.010.0010-A</t>
  </si>
  <si>
    <t>11.010.0011-A</t>
  </si>
  <si>
    <t>11.010.0012-A</t>
  </si>
  <si>
    <t>11.010.0013-A</t>
  </si>
  <si>
    <t>11.010.0014-A</t>
  </si>
  <si>
    <t>11.010.0015-B</t>
  </si>
  <si>
    <t>11.010.0016-A</t>
  </si>
  <si>
    <t>11.010.0017-A</t>
  </si>
  <si>
    <t>11.010.0018-A</t>
  </si>
  <si>
    <t>11.010.0019-A</t>
  </si>
  <si>
    <t>11.010.0020-A</t>
  </si>
  <si>
    <t>11.010.0028-A</t>
  </si>
  <si>
    <t>11.010.0029-A</t>
  </si>
  <si>
    <t>11.010.0030-A</t>
  </si>
  <si>
    <t>11.010.0031-A</t>
  </si>
  <si>
    <t>11.010.0032-A</t>
  </si>
  <si>
    <t>11.010.0033-A</t>
  </si>
  <si>
    <t>11.010.0034-A</t>
  </si>
  <si>
    <t>11.010.0035-A</t>
  </si>
  <si>
    <t>11.010.0036-A</t>
  </si>
  <si>
    <t>11.010.0037-A</t>
  </si>
  <si>
    <t>11.010.0038-A</t>
  </si>
  <si>
    <t>11.010.0039-A</t>
  </si>
  <si>
    <t>11.010.0060-A</t>
  </si>
  <si>
    <t>11.010.0061-A</t>
  </si>
  <si>
    <t>11.010.0062-A</t>
  </si>
  <si>
    <t>11.010.0063-A</t>
  </si>
  <si>
    <t>11.010.0064-A</t>
  </si>
  <si>
    <t>11.010.0065-A</t>
  </si>
  <si>
    <t>11.010.0066-A</t>
  </si>
  <si>
    <t>11.010.0067-A</t>
  </si>
  <si>
    <t>11.010.0068-A</t>
  </si>
  <si>
    <t>11.010.0069-A</t>
  </si>
  <si>
    <t>11.010.0070-A</t>
  </si>
  <si>
    <t>11.010.0071-A</t>
  </si>
  <si>
    <t>11.010.0072-A</t>
  </si>
  <si>
    <t>11.010.0081-A</t>
  </si>
  <si>
    <t>11.010.0082-A</t>
  </si>
  <si>
    <t>11.010.0083-A</t>
  </si>
  <si>
    <t>11.010.0084-A</t>
  </si>
  <si>
    <t>11.010.0085-A</t>
  </si>
  <si>
    <t>11.010.0086-A</t>
  </si>
  <si>
    <t>11.010.0087-A</t>
  </si>
  <si>
    <t>11.010.0088-A</t>
  </si>
  <si>
    <t>11.010.0089-A</t>
  </si>
  <si>
    <t>11.010.0090-A</t>
  </si>
  <si>
    <t>11.010.0091-A</t>
  </si>
  <si>
    <t>11.010.0092-A</t>
  </si>
  <si>
    <t>11.010.0100-A</t>
  </si>
  <si>
    <t>11.010.0105-A</t>
  </si>
  <si>
    <t>11.010.9999-A</t>
  </si>
  <si>
    <t>11.011.0005-A</t>
  </si>
  <si>
    <t>11.011.0006-A</t>
  </si>
  <si>
    <t>11.011.0010-A</t>
  </si>
  <si>
    <t>11.011.0011-A</t>
  </si>
  <si>
    <t>11.011.0012-A</t>
  </si>
  <si>
    <t>11.011.0013-A</t>
  </si>
  <si>
    <t>11.011.0014-A</t>
  </si>
  <si>
    <t>11.011.0015-A</t>
  </si>
  <si>
    <t>11.011.0016-A</t>
  </si>
  <si>
    <t>11.011.0017-B</t>
  </si>
  <si>
    <t>11.011.0018-A</t>
  </si>
  <si>
    <t>11.011.0019-A</t>
  </si>
  <si>
    <t>11.011.0020-A</t>
  </si>
  <si>
    <t>11.011.0021-A</t>
  </si>
  <si>
    <t>11.011.0022-A</t>
  </si>
  <si>
    <t>11.011.0023-B</t>
  </si>
  <si>
    <t>11.011.0024-B</t>
  </si>
  <si>
    <t>11.011.0025-B</t>
  </si>
  <si>
    <t>11.011.0027-A</t>
  </si>
  <si>
    <t>11.011.0028-A</t>
  </si>
  <si>
    <t>11.011.0029-A</t>
  </si>
  <si>
    <t>11.011.0030-B</t>
  </si>
  <si>
    <t>11.011.0031-B</t>
  </si>
  <si>
    <t>11.011.0035-A</t>
  </si>
  <si>
    <t>11.011.0036-A</t>
  </si>
  <si>
    <t>11.011.0037-A</t>
  </si>
  <si>
    <t>11.011.0040-A</t>
  </si>
  <si>
    <t>11.011.9999-A</t>
  </si>
  <si>
    <t>11.012.0015-A</t>
  </si>
  <si>
    <t>11.012.0016-A</t>
  </si>
  <si>
    <t>11.012.0017-A</t>
  </si>
  <si>
    <t>11.012.0018-A</t>
  </si>
  <si>
    <t>11.012.0019-A</t>
  </si>
  <si>
    <t>11.012.0020-A</t>
  </si>
  <si>
    <t>11.012.0021-A</t>
  </si>
  <si>
    <t>11.012.0025-B</t>
  </si>
  <si>
    <t>11.012.0030-A</t>
  </si>
  <si>
    <t>11.012.0035-A</t>
  </si>
  <si>
    <t>11.012.0040-A</t>
  </si>
  <si>
    <t>11.012.0045-A</t>
  </si>
  <si>
    <t>11.012.0050-A</t>
  </si>
  <si>
    <t>11.012.0060-A</t>
  </si>
  <si>
    <t>11.012.0061-A</t>
  </si>
  <si>
    <t>11.012.0062-A</t>
  </si>
  <si>
    <t>11.012.0063-A</t>
  </si>
  <si>
    <t>11.012.0064-A</t>
  </si>
  <si>
    <t>11.012.0065-A</t>
  </si>
  <si>
    <t>11.012.0066-A</t>
  </si>
  <si>
    <t>11.012.0070-A</t>
  </si>
  <si>
    <t>11.012.0075-A</t>
  </si>
  <si>
    <t>11.012.0080-A</t>
  </si>
  <si>
    <t>11.012.0085-A</t>
  </si>
  <si>
    <t>11.012.0090-A</t>
  </si>
  <si>
    <t>11.012.0095-A</t>
  </si>
  <si>
    <t>11.012.0100-A</t>
  </si>
  <si>
    <t>11.012.0105-A</t>
  </si>
  <si>
    <t>11.012.0120-A</t>
  </si>
  <si>
    <t>11.012.0125-A</t>
  </si>
  <si>
    <t>11.012.9999-A</t>
  </si>
  <si>
    <t>11.013.0003-B</t>
  </si>
  <si>
    <t>11.013.0005-A</t>
  </si>
  <si>
    <t>11.013.0006-A</t>
  </si>
  <si>
    <t>11.013.0009-A</t>
  </si>
  <si>
    <t>11.013.0014-A</t>
  </si>
  <si>
    <t>11.013.0015-A</t>
  </si>
  <si>
    <t>11.013.0016-A</t>
  </si>
  <si>
    <t>11.013.0059-A</t>
  </si>
  <si>
    <t>11.013.0060-A</t>
  </si>
  <si>
    <t>11.013.0061-A</t>
  </si>
  <si>
    <t>11.013.0062-A</t>
  </si>
  <si>
    <t>11.013.0063-A</t>
  </si>
  <si>
    <t>11.013.0064-A</t>
  </si>
  <si>
    <t>11.013.0065-A</t>
  </si>
  <si>
    <t>11.013.0066-A</t>
  </si>
  <si>
    <t>11.013.0067-A</t>
  </si>
  <si>
    <t>11.013.0068-A</t>
  </si>
  <si>
    <t>11.013.0069-A</t>
  </si>
  <si>
    <t>11.013.0070-B</t>
  </si>
  <si>
    <t>11.013.0075-A</t>
  </si>
  <si>
    <t>11.013.0080-A</t>
  </si>
  <si>
    <t>11.013.0100-A</t>
  </si>
  <si>
    <t>11.013.0105-A</t>
  </si>
  <si>
    <t>11.013.0110-A</t>
  </si>
  <si>
    <t>11.013.0130-A</t>
  </si>
  <si>
    <t>11.013.0135-A</t>
  </si>
  <si>
    <t>11.013.0140-A</t>
  </si>
  <si>
    <t>11.013.9999-A</t>
  </si>
  <si>
    <t>11.014.9999-A</t>
  </si>
  <si>
    <t>11.015.0001-A</t>
  </si>
  <si>
    <t>11.015.0003-A</t>
  </si>
  <si>
    <t>11.015.0004-A</t>
  </si>
  <si>
    <t>11.015.0019-A</t>
  </si>
  <si>
    <t>11.015.0020-A</t>
  </si>
  <si>
    <t>11.015.0021-A</t>
  </si>
  <si>
    <t>11.015.0022-A</t>
  </si>
  <si>
    <t>11.015.0030-A</t>
  </si>
  <si>
    <t>11.015.9999-A</t>
  </si>
  <si>
    <t>11.016.0001-A</t>
  </si>
  <si>
    <t>11.016.0002-B</t>
  </si>
  <si>
    <t>11.016.0003-A</t>
  </si>
  <si>
    <t>11.016.0004-A</t>
  </si>
  <si>
    <t>11.016.0005-A</t>
  </si>
  <si>
    <t>11.016.0006-A</t>
  </si>
  <si>
    <t>11.016.0007-A</t>
  </si>
  <si>
    <t>11.016.0020-A</t>
  </si>
  <si>
    <t>11.016.0022-A</t>
  </si>
  <si>
    <t>11.016.0030-A</t>
  </si>
  <si>
    <t>11.016.0040-A</t>
  </si>
  <si>
    <t>11.016.0045-A</t>
  </si>
  <si>
    <t>11.016.0047-A</t>
  </si>
  <si>
    <t>11.016.0100-A</t>
  </si>
  <si>
    <t>11.016.0101-A</t>
  </si>
  <si>
    <t>11.016.0102-0</t>
  </si>
  <si>
    <t>11.016.0102-A</t>
  </si>
  <si>
    <t>11.016.0200-A</t>
  </si>
  <si>
    <t>11.016.0201-A</t>
  </si>
  <si>
    <t>11.016.0505-B</t>
  </si>
  <si>
    <t>11.016.9999-A</t>
  </si>
  <si>
    <t>11.017.9999-A</t>
  </si>
  <si>
    <t>11.018.0020-A</t>
  </si>
  <si>
    <t>11.018.0021-A</t>
  </si>
  <si>
    <t>11.018.0025-A</t>
  </si>
  <si>
    <t>11.018.0026-A</t>
  </si>
  <si>
    <t>11.018.0030-A</t>
  </si>
  <si>
    <t>11.018.0031-A</t>
  </si>
  <si>
    <t>11.018.0050-A</t>
  </si>
  <si>
    <t>11.018.0051-A</t>
  </si>
  <si>
    <t>11.018.0052-A</t>
  </si>
  <si>
    <t>11.018.0053-A</t>
  </si>
  <si>
    <t>11.018.0054-A</t>
  </si>
  <si>
    <t>11.018.0060-A</t>
  </si>
  <si>
    <t>11.018.0075-A</t>
  </si>
  <si>
    <t>11.018.0080-A</t>
  </si>
  <si>
    <t>11.018.0085-A</t>
  </si>
  <si>
    <t>11.018.0090-A</t>
  </si>
  <si>
    <t>11.018.9999-A</t>
  </si>
  <si>
    <t>11.019.0001-A</t>
  </si>
  <si>
    <t>11.019.0005-A</t>
  </si>
  <si>
    <t>11.019.0010-A</t>
  </si>
  <si>
    <t>11.019.0015-A</t>
  </si>
  <si>
    <t>11.019.9999-A</t>
  </si>
  <si>
    <t>11.020.0001-A</t>
  </si>
  <si>
    <t>11.020.0002-A</t>
  </si>
  <si>
    <t>11.020.0003-A</t>
  </si>
  <si>
    <t>11.020.0006-A</t>
  </si>
  <si>
    <t>11.020.0007-B</t>
  </si>
  <si>
    <t>11.020.0011-B</t>
  </si>
  <si>
    <t>11.020.0012-A</t>
  </si>
  <si>
    <t>11.020.0015-A</t>
  </si>
  <si>
    <t>11.020.0020-A</t>
  </si>
  <si>
    <t>11.020.9999-A</t>
  </si>
  <si>
    <t>11.021.0010-B</t>
  </si>
  <si>
    <t>11.021.9999-A</t>
  </si>
  <si>
    <t>11.022.9999-A</t>
  </si>
  <si>
    <t>11.023.0001-A</t>
  </si>
  <si>
    <t>11.023.0002-A</t>
  </si>
  <si>
    <t>11.023.0003-A</t>
  </si>
  <si>
    <t>11.023.0005-A</t>
  </si>
  <si>
    <t>11.023.0006-A</t>
  </si>
  <si>
    <t>11.023.0007-A</t>
  </si>
  <si>
    <t>11.023.0008-A</t>
  </si>
  <si>
    <t>11.023.0009-A</t>
  </si>
  <si>
    <t>11.023.0010-A</t>
  </si>
  <si>
    <t>11.023.0011-A</t>
  </si>
  <si>
    <t>11.023.0013-A</t>
  </si>
  <si>
    <t>11.023.9999-A</t>
  </si>
  <si>
    <t>11.024.0001-B</t>
  </si>
  <si>
    <t>11.024.0002-A</t>
  </si>
  <si>
    <t>11.024.0005-A</t>
  </si>
  <si>
    <t>11.024.0008-A</t>
  </si>
  <si>
    <t>11.024.0010-B</t>
  </si>
  <si>
    <t>11.024.0012-A</t>
  </si>
  <si>
    <t>11.024.0015-A</t>
  </si>
  <si>
    <t>11.024.0018-A</t>
  </si>
  <si>
    <t>11.024.9999-A</t>
  </si>
  <si>
    <t>11.025.0002-A</t>
  </si>
  <si>
    <t>11.025.0006-A</t>
  </si>
  <si>
    <t>11.025.0009-A</t>
  </si>
  <si>
    <t>11.025.0012-A</t>
  </si>
  <si>
    <t>11.025.0013-A</t>
  </si>
  <si>
    <t>11.025.0014-A</t>
  </si>
  <si>
    <t>11.025.9999-A</t>
  </si>
  <si>
    <t>11.026.0010-A</t>
  </si>
  <si>
    <t>11.026.0015-A</t>
  </si>
  <si>
    <t>11.026.0016-A</t>
  </si>
  <si>
    <t>11.026.0020-A</t>
  </si>
  <si>
    <t>11.026.0025-A</t>
  </si>
  <si>
    <t>11.026.0030-A</t>
  </si>
  <si>
    <t>11.026.0032-A</t>
  </si>
  <si>
    <t>11.026.0033-A</t>
  </si>
  <si>
    <t>11.026.0035-A</t>
  </si>
  <si>
    <t>11.026.0040-A</t>
  </si>
  <si>
    <t>11.026.9999-A</t>
  </si>
  <si>
    <t>11.027.9999-A</t>
  </si>
  <si>
    <t>11.028.9999-A</t>
  </si>
  <si>
    <t>11.029.9999-A</t>
  </si>
  <si>
    <t>11.030.0020-A</t>
  </si>
  <si>
    <t>11.030.0025-A</t>
  </si>
  <si>
    <t>11.030.0030-A</t>
  </si>
  <si>
    <t>11.030.0050-A</t>
  </si>
  <si>
    <t>11.030.0055-A</t>
  </si>
  <si>
    <t>11.030.0060-A</t>
  </si>
  <si>
    <t>11.030.0080-A</t>
  </si>
  <si>
    <t>11.030.0085-A</t>
  </si>
  <si>
    <t>11.030.0090-A</t>
  </si>
  <si>
    <t>11.030.0110-A</t>
  </si>
  <si>
    <t>11.030.0115-A</t>
  </si>
  <si>
    <t>11.030.0120-A</t>
  </si>
  <si>
    <t>11.030.9999-A</t>
  </si>
  <si>
    <t>11.031.0005-A</t>
  </si>
  <si>
    <t>11.031.0006-A</t>
  </si>
  <si>
    <t>11.031.0010-A</t>
  </si>
  <si>
    <t>11.031.0011-A</t>
  </si>
  <si>
    <t>11.031.0050-A</t>
  </si>
  <si>
    <t>11.031.0051-A</t>
  </si>
  <si>
    <t>11.031.9999-A</t>
  </si>
  <si>
    <t>11.032.0005-A</t>
  </si>
  <si>
    <t>11.032.9999-A</t>
  </si>
  <si>
    <t>11.034.0005-A</t>
  </si>
  <si>
    <t>11.034.0010-A</t>
  </si>
  <si>
    <t>11.034.9999-A</t>
  </si>
  <si>
    <t>11.035.0001-B</t>
  </si>
  <si>
    <t>11.035.0002-B</t>
  </si>
  <si>
    <t>11.035.0005-A</t>
  </si>
  <si>
    <t>11.035.0010-A</t>
  </si>
  <si>
    <t>11.035.0015-A</t>
  </si>
  <si>
    <t>11.035.0020-A</t>
  </si>
  <si>
    <t>11.035.9999-A</t>
  </si>
  <si>
    <t>11.036.0001-B</t>
  </si>
  <si>
    <t>11.036.0002-B</t>
  </si>
  <si>
    <t>11.036.9999-A</t>
  </si>
  <si>
    <t>11.037.0001-A</t>
  </si>
  <si>
    <t>11.037.9999-A</t>
  </si>
  <si>
    <t>11.038.0001-A</t>
  </si>
  <si>
    <t>11.038.9999-A</t>
  </si>
  <si>
    <t>11.039.0001-A</t>
  </si>
  <si>
    <t>11.039.9999-A</t>
  </si>
  <si>
    <t>11.040.0100-A</t>
  </si>
  <si>
    <t>11.040.0105-A</t>
  </si>
  <si>
    <t>11.040.0120-A</t>
  </si>
  <si>
    <t>11.040.0130-A</t>
  </si>
  <si>
    <t>11.040.9999-A</t>
  </si>
  <si>
    <t>11.041.9999-A</t>
  </si>
  <si>
    <t>11.043.0002-A</t>
  </si>
  <si>
    <t>11.043.0003-A</t>
  </si>
  <si>
    <t>11.043.0004-A</t>
  </si>
  <si>
    <t>11.043.0005-A</t>
  </si>
  <si>
    <t>11.043.0006-A</t>
  </si>
  <si>
    <t>11.043.0007-A</t>
  </si>
  <si>
    <t>11.043.0008-A</t>
  </si>
  <si>
    <t>11.043.0009-A</t>
  </si>
  <si>
    <t>11.043.0010-A</t>
  </si>
  <si>
    <t>11.043.0011-A</t>
  </si>
  <si>
    <t>11.043.0012-A</t>
  </si>
  <si>
    <t>11.043.0013-A</t>
  </si>
  <si>
    <t>11.043.0014-B</t>
  </si>
  <si>
    <t>11.043.0015-A</t>
  </si>
  <si>
    <t>11.043.0016-A</t>
  </si>
  <si>
    <t>11.043.0017-A</t>
  </si>
  <si>
    <t>11.043.0018-A</t>
  </si>
  <si>
    <t>11.043.0019-B</t>
  </si>
  <si>
    <t>11.043.0020-A</t>
  </si>
  <si>
    <t>11.043.0021-A</t>
  </si>
  <si>
    <t>11.043.0022-A</t>
  </si>
  <si>
    <t>11.043.0023-A</t>
  </si>
  <si>
    <t>11.043.0024-B</t>
  </si>
  <si>
    <t>11.043.0025-A</t>
  </si>
  <si>
    <t>11.043.0026-A</t>
  </si>
  <si>
    <t>11.043.0027-A</t>
  </si>
  <si>
    <t>11.043.0028-A</t>
  </si>
  <si>
    <t>11.043.0029-B</t>
  </si>
  <si>
    <t>11.043.0030-A</t>
  </si>
  <si>
    <t>11.043.9999-A</t>
  </si>
  <si>
    <t>11.044.0006-A</t>
  </si>
  <si>
    <t>11.044.0007-A</t>
  </si>
  <si>
    <t>11.044.0008-A</t>
  </si>
  <si>
    <t>11.044.0009-A</t>
  </si>
  <si>
    <t>11.044.0010-A</t>
  </si>
  <si>
    <t>11.044.0056-A</t>
  </si>
  <si>
    <t>11.044.0058-A</t>
  </si>
  <si>
    <t>11.044.0060-A</t>
  </si>
  <si>
    <t>11.044.9999-A</t>
  </si>
  <si>
    <t>11.045.0006-A</t>
  </si>
  <si>
    <t>11.045.0007-A</t>
  </si>
  <si>
    <t>11.045.0008-A</t>
  </si>
  <si>
    <t>11.045.0009-A</t>
  </si>
  <si>
    <t>11.045.0010-A</t>
  </si>
  <si>
    <t>11.045.9999-A</t>
  </si>
  <si>
    <t>11.046.0001-A</t>
  </si>
  <si>
    <t>11.046.0004-A</t>
  </si>
  <si>
    <t>11.046.0007-A</t>
  </si>
  <si>
    <t>11.046.0010-A</t>
  </si>
  <si>
    <t>11.046.0013-A</t>
  </si>
  <si>
    <t>11.046.0014-A</t>
  </si>
  <si>
    <t>11.046.0015-A</t>
  </si>
  <si>
    <t>11.046.0060-A</t>
  </si>
  <si>
    <t>11.046.0100-A</t>
  </si>
  <si>
    <t>11.046.0105-A</t>
  </si>
  <si>
    <t>11.046.0110-A</t>
  </si>
  <si>
    <t>11.046.0115-A</t>
  </si>
  <si>
    <t>11.046.0180-A</t>
  </si>
  <si>
    <t>11.046.9999-A</t>
  </si>
  <si>
    <t>11.047.0010-B</t>
  </si>
  <si>
    <t>11.047.0011-B</t>
  </si>
  <si>
    <t>11.047.0012-A</t>
  </si>
  <si>
    <t>11.047.0015-A</t>
  </si>
  <si>
    <t>11.047.0016-A</t>
  </si>
  <si>
    <t>11.047.0050-A</t>
  </si>
  <si>
    <t>11.047.9999-A</t>
  </si>
  <si>
    <t>11.048.0010-B</t>
  </si>
  <si>
    <t>11.048.0015-B</t>
  </si>
  <si>
    <t>11.048.0020-B</t>
  </si>
  <si>
    <t>11.048.0025-B</t>
  </si>
  <si>
    <t>11.048.0030-B</t>
  </si>
  <si>
    <t>11.048.0035-B</t>
  </si>
  <si>
    <t>11.048.0040-B</t>
  </si>
  <si>
    <t>11.048.0050-A</t>
  </si>
  <si>
    <t>11.048.0055-A</t>
  </si>
  <si>
    <t>11.048.0060-A</t>
  </si>
  <si>
    <t>11.048.9999-A</t>
  </si>
  <si>
    <t>11.050.0001-B</t>
  </si>
  <si>
    <t>11.050.0002-A</t>
  </si>
  <si>
    <t>11.050.0010-A</t>
  </si>
  <si>
    <t>11.050.9999-A</t>
  </si>
  <si>
    <t>11.055.0001-B</t>
  </si>
  <si>
    <t>11.055.0002-A</t>
  </si>
  <si>
    <t>11.055.0010-A</t>
  </si>
  <si>
    <t>11.055.9999-A</t>
  </si>
  <si>
    <t>11.056.0010-A</t>
  </si>
  <si>
    <t>11.056.0030-A</t>
  </si>
  <si>
    <t>11.056.9999-A</t>
  </si>
  <si>
    <t>11.057.0010-A</t>
  </si>
  <si>
    <t>11.057.9999-A</t>
  </si>
  <si>
    <t>11.060.0160-A</t>
  </si>
  <si>
    <t>11.060.0165-A</t>
  </si>
  <si>
    <t>11.060.0170-A</t>
  </si>
  <si>
    <t>11.060.0175-A</t>
  </si>
  <si>
    <t>11.060.0180-A</t>
  </si>
  <si>
    <t>11.060.0185-A</t>
  </si>
  <si>
    <t>11.060.0190-A</t>
  </si>
  <si>
    <t>11.060.0195-A</t>
  </si>
  <si>
    <t>11.060.0200-A</t>
  </si>
  <si>
    <t>11.060.0205-A</t>
  </si>
  <si>
    <t>11.060.0410-A</t>
  </si>
  <si>
    <t>11.060.0415-A</t>
  </si>
  <si>
    <t>11.060.9999-A</t>
  </si>
  <si>
    <t>11.061.0001-A</t>
  </si>
  <si>
    <t>11.061.0002-A</t>
  </si>
  <si>
    <t>11.061.9999-A</t>
  </si>
  <si>
    <t>11.080.0010-A</t>
  </si>
  <si>
    <t>11.080.9999-A</t>
  </si>
  <si>
    <t>11.090.0500-A</t>
  </si>
  <si>
    <t>11.090.0505-A</t>
  </si>
  <si>
    <t>11.090.0510-A</t>
  </si>
  <si>
    <t>11.090.0515-A</t>
  </si>
  <si>
    <t>11.090.0520-A</t>
  </si>
  <si>
    <t>11.090.0530-A</t>
  </si>
  <si>
    <t>11.090.0535-A</t>
  </si>
  <si>
    <t>11.090.0600-A</t>
  </si>
  <si>
    <t>11.090.0610-A</t>
  </si>
  <si>
    <t>11.090.0611-A</t>
  </si>
  <si>
    <t>11.090.0620-A</t>
  </si>
  <si>
    <t>11.090.9999-A</t>
  </si>
  <si>
    <t>11.091.0001-A</t>
  </si>
  <si>
    <t>11.091.9999-A</t>
  </si>
  <si>
    <t>11.092.0001-A</t>
  </si>
  <si>
    <t>11.092.9999-A</t>
  </si>
  <si>
    <t>12.001.0010-A</t>
  </si>
  <si>
    <t>12.001.0015-A</t>
  </si>
  <si>
    <t>12.001.0020-A</t>
  </si>
  <si>
    <t>12.001.0025-A</t>
  </si>
  <si>
    <t>12.001.0030-A</t>
  </si>
  <si>
    <t>12.001.0035-A</t>
  </si>
  <si>
    <t>12.001.0040-A</t>
  </si>
  <si>
    <t>12.001.0045-A</t>
  </si>
  <si>
    <t>12.001.0070-A</t>
  </si>
  <si>
    <t>12.001.0075-A</t>
  </si>
  <si>
    <t>12.001.0090-A</t>
  </si>
  <si>
    <t>12.001.0095-A</t>
  </si>
  <si>
    <t>12.001.0100-A</t>
  </si>
  <si>
    <t>12.001.0105-A</t>
  </si>
  <si>
    <t>12.001.0115-A</t>
  </si>
  <si>
    <t>12.001.9999-A</t>
  </si>
  <si>
    <t>12.002.0010-A</t>
  </si>
  <si>
    <t>12.002.0011-A</t>
  </si>
  <si>
    <t>12.002.0015-A</t>
  </si>
  <si>
    <t>12.002.0016-A</t>
  </si>
  <si>
    <t>12.002.0020-A</t>
  </si>
  <si>
    <t>12.002.0025-A</t>
  </si>
  <si>
    <t>12.002.0030-A</t>
  </si>
  <si>
    <t>12.002.0035-B</t>
  </si>
  <si>
    <t>12.002.0036-A</t>
  </si>
  <si>
    <t>12.002.0040-A</t>
  </si>
  <si>
    <t>12.002.0045-A</t>
  </si>
  <si>
    <t>12.002.0050-A</t>
  </si>
  <si>
    <t>12.002.0060-B</t>
  </si>
  <si>
    <t>12.002.0065-B</t>
  </si>
  <si>
    <t>12.002.0070-B</t>
  </si>
  <si>
    <t>12.002.0080-A</t>
  </si>
  <si>
    <t>12.002.0085-A</t>
  </si>
  <si>
    <t>12.002.0100-A</t>
  </si>
  <si>
    <t>12.002.9999-A</t>
  </si>
  <si>
    <t>12.003.0055-A</t>
  </si>
  <si>
    <t>12.003.0056-A</t>
  </si>
  <si>
    <t>12.003.0060-A</t>
  </si>
  <si>
    <t>12.003.0065-A</t>
  </si>
  <si>
    <t>12.003.0070-A</t>
  </si>
  <si>
    <t>12.003.0075-B</t>
  </si>
  <si>
    <t>12.003.0076-A</t>
  </si>
  <si>
    <t>12.003.0080-A</t>
  </si>
  <si>
    <t>12.003.0085-A</t>
  </si>
  <si>
    <t>12.003.0090-A</t>
  </si>
  <si>
    <t>12.003.0095-A</t>
  </si>
  <si>
    <t>12.003.0096-A</t>
  </si>
  <si>
    <t>12.003.0100-A</t>
  </si>
  <si>
    <t>12.003.0105-A</t>
  </si>
  <si>
    <t>12.003.0110-A</t>
  </si>
  <si>
    <t>12.003.0115-A</t>
  </si>
  <si>
    <t>12.003.0116-A</t>
  </si>
  <si>
    <t>12.003.0120-A</t>
  </si>
  <si>
    <t>12.003.0125-A</t>
  </si>
  <si>
    <t>12.003.0150-A</t>
  </si>
  <si>
    <t>12.003.0155-A</t>
  </si>
  <si>
    <t>12.003.0160-A</t>
  </si>
  <si>
    <t>12.003.0165-A</t>
  </si>
  <si>
    <t>12.003.0170-A</t>
  </si>
  <si>
    <t>12.003.0175-A</t>
  </si>
  <si>
    <t>12.003.0180-B</t>
  </si>
  <si>
    <t>12.003.0185-A</t>
  </si>
  <si>
    <t>12.003.0190-A</t>
  </si>
  <si>
    <t>12.003.0195-A</t>
  </si>
  <si>
    <t>12.003.0200-A</t>
  </si>
  <si>
    <t>12.003.0205-A</t>
  </si>
  <si>
    <t>12.003.0210-A</t>
  </si>
  <si>
    <t>12.003.0215-A</t>
  </si>
  <si>
    <t>12.003.0220-A</t>
  </si>
  <si>
    <t>12.003.0225-A</t>
  </si>
  <si>
    <t>12.003.0230-A</t>
  </si>
  <si>
    <t>12.003.0235-A</t>
  </si>
  <si>
    <t>12.003.0240-A</t>
  </si>
  <si>
    <t>12.003.0245-A</t>
  </si>
  <si>
    <t>12.003.0250-A</t>
  </si>
  <si>
    <t>12.003.9999-A</t>
  </si>
  <si>
    <t>12.004.0160-A</t>
  </si>
  <si>
    <t>12.004.9999-A</t>
  </si>
  <si>
    <t>12.005.0010-A</t>
  </si>
  <si>
    <t>12.005.0015-A</t>
  </si>
  <si>
    <t>12.005.0020-A</t>
  </si>
  <si>
    <t>12.005.0025-A</t>
  </si>
  <si>
    <t>12.005.0030-A</t>
  </si>
  <si>
    <t>12.005.0035-A</t>
  </si>
  <si>
    <t>12.005.0040-A</t>
  </si>
  <si>
    <t>12.005.0045-A</t>
  </si>
  <si>
    <t>12.005.0080-A</t>
  </si>
  <si>
    <t>12.005.0085-B</t>
  </si>
  <si>
    <t>12.005.0090-A</t>
  </si>
  <si>
    <t>12.005.0095-B</t>
  </si>
  <si>
    <t>12.005.0100-A</t>
  </si>
  <si>
    <t>12.005.0103-B</t>
  </si>
  <si>
    <t>12.005.0105-A</t>
  </si>
  <si>
    <t>12.005.0107-B</t>
  </si>
  <si>
    <t>12.005.0110-A</t>
  </si>
  <si>
    <t>12.005.0112-B</t>
  </si>
  <si>
    <t>12.005.0115-A</t>
  </si>
  <si>
    <t>12.005.0117-B</t>
  </si>
  <si>
    <t>12.005.0120-A</t>
  </si>
  <si>
    <t>12.005.0122-B</t>
  </si>
  <si>
    <t>12.005.0124-A</t>
  </si>
  <si>
    <t>12.005.0126-B</t>
  </si>
  <si>
    <t>12.005.0130-B</t>
  </si>
  <si>
    <t>12.005.0135-B</t>
  </si>
  <si>
    <t>12.005.0140-B</t>
  </si>
  <si>
    <t>12.005.0160-A</t>
  </si>
  <si>
    <t>12.005.0165-A</t>
  </si>
  <si>
    <t>12.005.0170-A</t>
  </si>
  <si>
    <t>12.005.0175-A</t>
  </si>
  <si>
    <t>12.005.0185-A</t>
  </si>
  <si>
    <t>12.005.0190-A</t>
  </si>
  <si>
    <t>12.005.0195-A</t>
  </si>
  <si>
    <t>12.005.0200-A</t>
  </si>
  <si>
    <t>12.005.9999-A</t>
  </si>
  <si>
    <t>12.006.0010-A</t>
  </si>
  <si>
    <t>12.006.9999-A</t>
  </si>
  <si>
    <t>12.007.0015-A</t>
  </si>
  <si>
    <t>12.007.0020-A</t>
  </si>
  <si>
    <t>12.007.0025-A</t>
  </si>
  <si>
    <t>12.007.0030-A</t>
  </si>
  <si>
    <t>12.007.0040-A</t>
  </si>
  <si>
    <t>12.007.0045-A</t>
  </si>
  <si>
    <t>12.007.9999-A</t>
  </si>
  <si>
    <t>12.008.0015-A</t>
  </si>
  <si>
    <t>12.008.0020-0</t>
  </si>
  <si>
    <t>12.008.0020-A</t>
  </si>
  <si>
    <t>12.008.9999-A</t>
  </si>
  <si>
    <t>12.009.0001-A</t>
  </si>
  <si>
    <t>12.009.0002-A</t>
  </si>
  <si>
    <t>12.009.0003-A</t>
  </si>
  <si>
    <t>12.009.0006-A</t>
  </si>
  <si>
    <t>12.009.9999-A</t>
  </si>
  <si>
    <t>12.010.0010-A</t>
  </si>
  <si>
    <t>12.010.0015-A</t>
  </si>
  <si>
    <t>12.010.0020-A</t>
  </si>
  <si>
    <t>12.010.9999-A</t>
  </si>
  <si>
    <t>12.011.0001-A</t>
  </si>
  <si>
    <t>12.011.0005-A</t>
  </si>
  <si>
    <t>12.011.9999-A</t>
  </si>
  <si>
    <t>12.012.0001-A</t>
  </si>
  <si>
    <t>12.012.0002-A</t>
  </si>
  <si>
    <t>12.012.9999-A</t>
  </si>
  <si>
    <t>12.013.0010-A</t>
  </si>
  <si>
    <t>12.013.9999-A</t>
  </si>
  <si>
    <t>12.015.0005-A</t>
  </si>
  <si>
    <t>12.015.0006-A</t>
  </si>
  <si>
    <t>12.015.0010-A</t>
  </si>
  <si>
    <t>12.015.0014-A</t>
  </si>
  <si>
    <t>12.015.0015-A</t>
  </si>
  <si>
    <t>12.015.0016-A</t>
  </si>
  <si>
    <t>12.015.0020-A</t>
  </si>
  <si>
    <t>12.015.0021-A</t>
  </si>
  <si>
    <t>12.015.0030-A</t>
  </si>
  <si>
    <t>12.015.0031-A</t>
  </si>
  <si>
    <t>12.015.0035-A</t>
  </si>
  <si>
    <t>12.015.0036-A</t>
  </si>
  <si>
    <t>12.015.0040-A</t>
  </si>
  <si>
    <t>12.015.0041-A</t>
  </si>
  <si>
    <t>12.015.0045-A</t>
  </si>
  <si>
    <t>12.015.0046-A</t>
  </si>
  <si>
    <t>12.015.0060-A</t>
  </si>
  <si>
    <t>12.015.0061-A</t>
  </si>
  <si>
    <t>12.015.0065-A</t>
  </si>
  <si>
    <t>12.015.0066-A</t>
  </si>
  <si>
    <t>12.015.0070-A</t>
  </si>
  <si>
    <t>12.015.0071-A</t>
  </si>
  <si>
    <t>12.015.0075-A</t>
  </si>
  <si>
    <t>12.015.0076-A</t>
  </si>
  <si>
    <t>12.015.9999-A</t>
  </si>
  <si>
    <t>12.016.0004-A</t>
  </si>
  <si>
    <t>12.016.0006-A</t>
  </si>
  <si>
    <t>12.016.0008-A</t>
  </si>
  <si>
    <t>12.016.0010-A</t>
  </si>
  <si>
    <t>12.016.0012-A</t>
  </si>
  <si>
    <t>12.016.0014-A</t>
  </si>
  <si>
    <t>12.016.0016-A</t>
  </si>
  <si>
    <t>12.016.0018-A</t>
  </si>
  <si>
    <t>12.016.0020-A</t>
  </si>
  <si>
    <t>12.016.0022-A</t>
  </si>
  <si>
    <t>12.016.0024-A</t>
  </si>
  <si>
    <t>12.016.0026-A</t>
  </si>
  <si>
    <t>12.016.0028-A</t>
  </si>
  <si>
    <t>12.016.0030-A</t>
  </si>
  <si>
    <t>12.016.0032-A</t>
  </si>
  <si>
    <t>12.016.0034-A</t>
  </si>
  <si>
    <t>12.016.9999-A</t>
  </si>
  <si>
    <t>12.020.0001-A</t>
  </si>
  <si>
    <t>12.020.9999-A</t>
  </si>
  <si>
    <t>12.025.0001-A</t>
  </si>
  <si>
    <t>12.025.9999-A</t>
  </si>
  <si>
    <t>12.030.0001-A</t>
  </si>
  <si>
    <t>12.030.9999-A</t>
  </si>
  <si>
    <t>12.035.0001-A</t>
  </si>
  <si>
    <t>12.035.0002-A</t>
  </si>
  <si>
    <t>12.035.0005-A</t>
  </si>
  <si>
    <t>12.035.0010-A</t>
  </si>
  <si>
    <t>12.035.0015-A</t>
  </si>
  <si>
    <t>12.035.0020-A</t>
  </si>
  <si>
    <t>12.035.9999-A</t>
  </si>
  <si>
    <t>12.042.0001-A</t>
  </si>
  <si>
    <t>12.042.9999-A</t>
  </si>
  <si>
    <t>12.043.0001-A</t>
  </si>
  <si>
    <t>12.043.9999-A</t>
  </si>
  <si>
    <t>12.045.0001-A</t>
  </si>
  <si>
    <t>12.045.9999-A</t>
  </si>
  <si>
    <t>12.050.0001-A</t>
  </si>
  <si>
    <t>12.050.0005-A</t>
  </si>
  <si>
    <t>12.050.0010-A</t>
  </si>
  <si>
    <t>12.050.0015-A</t>
  </si>
  <si>
    <t>12.050.0020-A</t>
  </si>
  <si>
    <t>12.050.9999-A</t>
  </si>
  <si>
    <t>13.001.0008-A</t>
  </si>
  <si>
    <t>13.001.0009-A</t>
  </si>
  <si>
    <t>13.001.0010-B</t>
  </si>
  <si>
    <t>13.001.0011-A</t>
  </si>
  <si>
    <t>13.001.0013-A</t>
  </si>
  <si>
    <t>13.001.0014-A</t>
  </si>
  <si>
    <t>13.001.0015-A</t>
  </si>
  <si>
    <t>13.001.0020-B</t>
  </si>
  <si>
    <t>13.001.0025-B</t>
  </si>
  <si>
    <t>13.001.0026-A</t>
  </si>
  <si>
    <t>13.001.0030-B</t>
  </si>
  <si>
    <t>13.001.0031-A</t>
  </si>
  <si>
    <t>13.001.0035-A</t>
  </si>
  <si>
    <t>13.001.0036-A</t>
  </si>
  <si>
    <t>13.001.0040-A</t>
  </si>
  <si>
    <t>13.001.0041-A</t>
  </si>
  <si>
    <t>13.001.0050-B</t>
  </si>
  <si>
    <t>13.001.0055-B</t>
  </si>
  <si>
    <t>13.001.0060-B</t>
  </si>
  <si>
    <t>13.001.0065-B</t>
  </si>
  <si>
    <t>13.001.0100-A</t>
  </si>
  <si>
    <t>13.001.0105-A</t>
  </si>
  <si>
    <t>13.001.0106-A</t>
  </si>
  <si>
    <t>13.001.0107-A</t>
  </si>
  <si>
    <t>13.001.9999-A</t>
  </si>
  <si>
    <t>13.002.0010-B</t>
  </si>
  <si>
    <t>13.002.0011-B</t>
  </si>
  <si>
    <t>13.002.0015-B</t>
  </si>
  <si>
    <t>13.002.0016-A</t>
  </si>
  <si>
    <t>13.002.0017-A</t>
  </si>
  <si>
    <t>13.002.9999-A</t>
  </si>
  <si>
    <t>13.003.0001-A</t>
  </si>
  <si>
    <t>13.003.0003-A</t>
  </si>
  <si>
    <t>13.003.0004-A</t>
  </si>
  <si>
    <t>13.003.0005-A</t>
  </si>
  <si>
    <t>13.003.0010-A</t>
  </si>
  <si>
    <t>13.003.9999-A</t>
  </si>
  <si>
    <t>13.004.0010-A</t>
  </si>
  <si>
    <t>13.004.0015-A</t>
  </si>
  <si>
    <t>13.004.9999-A</t>
  </si>
  <si>
    <t>13.005.0010-A</t>
  </si>
  <si>
    <t>13.005.0015-A</t>
  </si>
  <si>
    <t>13.005.0020-A</t>
  </si>
  <si>
    <t>13.005.0025-A</t>
  </si>
  <si>
    <t>13.005.9999-A</t>
  </si>
  <si>
    <t>13.006.0010-A</t>
  </si>
  <si>
    <t>13.006.0020-A</t>
  </si>
  <si>
    <t>13.006.0025-A</t>
  </si>
  <si>
    <t>13.006.9999-A</t>
  </si>
  <si>
    <t>13.007.9999-A</t>
  </si>
  <si>
    <t>13.008.0010-A</t>
  </si>
  <si>
    <t>13.008.0020-A</t>
  </si>
  <si>
    <t>13.008.9999-A</t>
  </si>
  <si>
    <t>13.009.0030-A</t>
  </si>
  <si>
    <t>13.009.0050-A</t>
  </si>
  <si>
    <t>13.009.0051-A</t>
  </si>
  <si>
    <t>13.009.9999-A</t>
  </si>
  <si>
    <t>13.010.0015-A</t>
  </si>
  <si>
    <t>13.010.0020-A</t>
  </si>
  <si>
    <t>13.010.0025-A</t>
  </si>
  <si>
    <t>13.010.0029-A</t>
  </si>
  <si>
    <t>13.010.0049-A</t>
  </si>
  <si>
    <t>13.010.9999-A</t>
  </si>
  <si>
    <t>13.011.0005-A</t>
  </si>
  <si>
    <t>13.011.0010-A</t>
  </si>
  <si>
    <t>13.011.9999-A</t>
  </si>
  <si>
    <t>13.012.0010-A</t>
  </si>
  <si>
    <t>13.012.9999-A</t>
  </si>
  <si>
    <t>13.013.9999-A</t>
  </si>
  <si>
    <t>13.014.9999-A</t>
  </si>
  <si>
    <t>13.015.9999-A</t>
  </si>
  <si>
    <t>13.022.0010-A</t>
  </si>
  <si>
    <t>13.022.0015-A</t>
  </si>
  <si>
    <t>13.022.0020-A</t>
  </si>
  <si>
    <t>13.022.0025-A</t>
  </si>
  <si>
    <t>13.022.0027-A</t>
  </si>
  <si>
    <t>13.022.0029-A</t>
  </si>
  <si>
    <t>13.022.0035-A</t>
  </si>
  <si>
    <t>13.022.0040-A</t>
  </si>
  <si>
    <t>13.022.0500-A</t>
  </si>
  <si>
    <t>13.022.9999-A</t>
  </si>
  <si>
    <t>13.024.0010-A</t>
  </si>
  <si>
    <t>13.024.0011-A</t>
  </si>
  <si>
    <t>13.024.0015-A</t>
  </si>
  <si>
    <t>13.024.0016-A</t>
  </si>
  <si>
    <t>13.024.0018-A</t>
  </si>
  <si>
    <t>13.024.0019-A</t>
  </si>
  <si>
    <t>13.024.0020-A</t>
  </si>
  <si>
    <t>13.024.0021-A</t>
  </si>
  <si>
    <t>13.024.9999-A</t>
  </si>
  <si>
    <t>13.025.0005-A</t>
  </si>
  <si>
    <t>13.025.0010-A</t>
  </si>
  <si>
    <t>13.025.0016-A</t>
  </si>
  <si>
    <t>13.025.0020-A</t>
  </si>
  <si>
    <t>13.025.0055-A</t>
  </si>
  <si>
    <t>13.025.0058-A</t>
  </si>
  <si>
    <t>13.025.0059-A</t>
  </si>
  <si>
    <t>13.025.0060-A</t>
  </si>
  <si>
    <t>13.025.0061-A</t>
  </si>
  <si>
    <t>13.025.0080-A</t>
  </si>
  <si>
    <t>13.025.9999-A</t>
  </si>
  <si>
    <t>13.026.0010-A</t>
  </si>
  <si>
    <t>13.026.0011-A</t>
  </si>
  <si>
    <t>13.026.0015-A</t>
  </si>
  <si>
    <t>13.026.9999-A</t>
  </si>
  <si>
    <t>13.030.0200-A</t>
  </si>
  <si>
    <t>13.030.0210-A</t>
  </si>
  <si>
    <t>13.030.0250-A</t>
  </si>
  <si>
    <t>13.030.0251-A</t>
  </si>
  <si>
    <t>13.030.0255-A</t>
  </si>
  <si>
    <t>13.030.0256-A</t>
  </si>
  <si>
    <t>13.030.0257-A</t>
  </si>
  <si>
    <t>13.030.0258-A</t>
  </si>
  <si>
    <t>13.030.0259-A</t>
  </si>
  <si>
    <t>13.030.0260-A</t>
  </si>
  <si>
    <t>13.030.0262-A</t>
  </si>
  <si>
    <t>13.030.0263-A</t>
  </si>
  <si>
    <t>13.030.0264-A</t>
  </si>
  <si>
    <t>13.030.0265-A</t>
  </si>
  <si>
    <t>13.030.0267-A</t>
  </si>
  <si>
    <t>13.030.0268-A</t>
  </si>
  <si>
    <t>13.030.0270-A</t>
  </si>
  <si>
    <t>13.030.0271-A</t>
  </si>
  <si>
    <t>13.030.0272-A</t>
  </si>
  <si>
    <t>13.030.0290-A</t>
  </si>
  <si>
    <t>13.030.0291-A</t>
  </si>
  <si>
    <t>13.030.0292-A</t>
  </si>
  <si>
    <t>13.030.9999-A</t>
  </si>
  <si>
    <t>13.035.0010-A</t>
  </si>
  <si>
    <t>13.035.0015-A</t>
  </si>
  <si>
    <t>13.035.0020-A</t>
  </si>
  <si>
    <t>13.035.0025-A</t>
  </si>
  <si>
    <t>13.035.9999-A</t>
  </si>
  <si>
    <t>13.036.0010-A</t>
  </si>
  <si>
    <t>13.036.0011-A</t>
  </si>
  <si>
    <t>13.036.0015-A</t>
  </si>
  <si>
    <t>13.036.0016-A</t>
  </si>
  <si>
    <t>13.036.0050-A</t>
  </si>
  <si>
    <t>13.036.0051-A</t>
  </si>
  <si>
    <t>13.036.0080-A</t>
  </si>
  <si>
    <t>13.036.0081-A</t>
  </si>
  <si>
    <t>13.036.9999-A</t>
  </si>
  <si>
    <t>13.037.0010-A</t>
  </si>
  <si>
    <t>13.037.0011-A</t>
  </si>
  <si>
    <t>13.037.0015-A</t>
  </si>
  <si>
    <t>13.037.0016-A</t>
  </si>
  <si>
    <t>13.037.0020-A</t>
  </si>
  <si>
    <t>13.037.0021-A</t>
  </si>
  <si>
    <t>13.037.0025-A</t>
  </si>
  <si>
    <t>13.037.0026-A</t>
  </si>
  <si>
    <t>13.037.0030-A</t>
  </si>
  <si>
    <t>13.037.0031-A</t>
  </si>
  <si>
    <t>13.037.9999-A</t>
  </si>
  <si>
    <t>13.045.0040-A</t>
  </si>
  <si>
    <t>13.045.0045-A</t>
  </si>
  <si>
    <t>13.045.0050-A</t>
  </si>
  <si>
    <t>13.045.0051-A</t>
  </si>
  <si>
    <t>13.045.0052-A</t>
  </si>
  <si>
    <t>13.045.0054-A</t>
  </si>
  <si>
    <t>13.045.0065-A</t>
  </si>
  <si>
    <t>13.045.0066-A</t>
  </si>
  <si>
    <t>13.045.0070-A</t>
  </si>
  <si>
    <t>13.045.0071-A</t>
  </si>
  <si>
    <t>13.045.0075-A</t>
  </si>
  <si>
    <t>13.045.0076-A</t>
  </si>
  <si>
    <t>13.045.0080-A</t>
  </si>
  <si>
    <t>13.045.0081-A</t>
  </si>
  <si>
    <t>13.045.9999-A</t>
  </si>
  <si>
    <t>13.050.0055-A</t>
  </si>
  <si>
    <t>13.050.0065-A</t>
  </si>
  <si>
    <t>13.050.0070-A</t>
  </si>
  <si>
    <t>13.050.9999-A</t>
  </si>
  <si>
    <t>13.060.9999-A</t>
  </si>
  <si>
    <t>13.065.0010-A</t>
  </si>
  <si>
    <t>13.065.0015-A</t>
  </si>
  <si>
    <t>13.065.0030-A</t>
  </si>
  <si>
    <t>13.065.9999-A</t>
  </si>
  <si>
    <t>13.075.0010-A</t>
  </si>
  <si>
    <t>13.075.9999-A</t>
  </si>
  <si>
    <t>13.080.0005-A</t>
  </si>
  <si>
    <t>13.080.0020-A</t>
  </si>
  <si>
    <t>13.080.0025-A</t>
  </si>
  <si>
    <t>13.080.9999-A</t>
  </si>
  <si>
    <t>13.150.9999-A</t>
  </si>
  <si>
    <t>13.155.9999-A</t>
  </si>
  <si>
    <t>13.157.0010-A</t>
  </si>
  <si>
    <t>13.157.9999-A</t>
  </si>
  <si>
    <t>13.160.0010-A</t>
  </si>
  <si>
    <t>13.160.9999-A</t>
  </si>
  <si>
    <t>13.165.0010-A</t>
  </si>
  <si>
    <t>13.165.9999-A</t>
  </si>
  <si>
    <t>13.167.9999-A</t>
  </si>
  <si>
    <t>13.168.0010-A</t>
  </si>
  <si>
    <t>13.168.0015-A</t>
  </si>
  <si>
    <t>13.168.0020-A</t>
  </si>
  <si>
    <t>13.168.9999-A</t>
  </si>
  <si>
    <t>13.170.0011-A</t>
  </si>
  <si>
    <t>13.170.0016-A</t>
  </si>
  <si>
    <t>13.170.0018-A</t>
  </si>
  <si>
    <t>13.170.0020-A</t>
  </si>
  <si>
    <t>13.170.0025-A</t>
  </si>
  <si>
    <t>13.170.9999-A</t>
  </si>
  <si>
    <t>13.175.0010-A</t>
  </si>
  <si>
    <t>13.175.0012-A</t>
  </si>
  <si>
    <t>13.175.0015-A</t>
  </si>
  <si>
    <t>13.175.0016-A</t>
  </si>
  <si>
    <t>13.175.9999-A</t>
  </si>
  <si>
    <t>13.180.0010-A</t>
  </si>
  <si>
    <t>13.180.0015-B</t>
  </si>
  <si>
    <t>13.180.9999-A</t>
  </si>
  <si>
    <t>13.185.9999-A</t>
  </si>
  <si>
    <t>13.187.0010-A</t>
  </si>
  <si>
    <t>13.187.9999-A</t>
  </si>
  <si>
    <t>13.190.0015-A</t>
  </si>
  <si>
    <t>13.190.9999-A</t>
  </si>
  <si>
    <t>13.192.9999-A</t>
  </si>
  <si>
    <t>13.193.0010-A</t>
  </si>
  <si>
    <t>13.193.9999-A</t>
  </si>
  <si>
    <t>13.195.0010-A</t>
  </si>
  <si>
    <t>13.195.0012-A</t>
  </si>
  <si>
    <t>13.195.0015-A</t>
  </si>
  <si>
    <t>13.195.0020-A</t>
  </si>
  <si>
    <t>13.195.0030-A</t>
  </si>
  <si>
    <t>13.195.9999-A</t>
  </si>
  <si>
    <t>13.196.0010-A</t>
  </si>
  <si>
    <t>13.196.0015-A</t>
  </si>
  <si>
    <t>13.196.0020-A</t>
  </si>
  <si>
    <t>13.196.0025-A</t>
  </si>
  <si>
    <t>13.196.0030-A</t>
  </si>
  <si>
    <t>13.196.0035-A</t>
  </si>
  <si>
    <t>13.196.0040-A</t>
  </si>
  <si>
    <t>13.196.0045-A</t>
  </si>
  <si>
    <t>13.196.0050-A</t>
  </si>
  <si>
    <t>13.196.0080-A</t>
  </si>
  <si>
    <t>13.196.0085-A</t>
  </si>
  <si>
    <t>13.196.0090-A</t>
  </si>
  <si>
    <t>13.196.0095-A</t>
  </si>
  <si>
    <t>13.196.0100-A</t>
  </si>
  <si>
    <t>13.196.0101-A</t>
  </si>
  <si>
    <t>13.196.0102-A</t>
  </si>
  <si>
    <t>13.196.0103-A</t>
  </si>
  <si>
    <t>13.196.0104-A</t>
  </si>
  <si>
    <t>13.196.0105-A</t>
  </si>
  <si>
    <t>13.196.0106-A</t>
  </si>
  <si>
    <t>13.196.0107-A</t>
  </si>
  <si>
    <t>13.196.0108-A</t>
  </si>
  <si>
    <t>13.196.0109-A</t>
  </si>
  <si>
    <t>13.196.0110-A</t>
  </si>
  <si>
    <t>13.196.0111-A</t>
  </si>
  <si>
    <t>13.196.0112-A</t>
  </si>
  <si>
    <t>13.196.0113-A</t>
  </si>
  <si>
    <t>13.196.0114-A</t>
  </si>
  <si>
    <t>13.196.0115-A</t>
  </si>
  <si>
    <t>13.196.0116-A</t>
  </si>
  <si>
    <t>13.196.0117-A</t>
  </si>
  <si>
    <t>13.196.0118-A</t>
  </si>
  <si>
    <t>13.196.0119-A</t>
  </si>
  <si>
    <t>13.196.0120-A</t>
  </si>
  <si>
    <t>13.196.0121-A</t>
  </si>
  <si>
    <t>13.196.0122-A</t>
  </si>
  <si>
    <t>13.196.0123-A</t>
  </si>
  <si>
    <t>13.196.0124-A</t>
  </si>
  <si>
    <t>13.196.0125-A</t>
  </si>
  <si>
    <t>13.196.0126-A</t>
  </si>
  <si>
    <t>13.196.0127-A</t>
  </si>
  <si>
    <t>13.196.0128-A</t>
  </si>
  <si>
    <t>13.196.0129-A</t>
  </si>
  <si>
    <t>13.196.0130-A</t>
  </si>
  <si>
    <t>13.196.0131-A</t>
  </si>
  <si>
    <t>13.196.0132-A</t>
  </si>
  <si>
    <t>13.196.0133-A</t>
  </si>
  <si>
    <t>13.196.0134-A</t>
  </si>
  <si>
    <t>13.196.0135-A</t>
  </si>
  <si>
    <t>13.196.0136-A</t>
  </si>
  <si>
    <t>13.196.0137-A</t>
  </si>
  <si>
    <t>13.196.0138-A</t>
  </si>
  <si>
    <t>13.196.0139-A</t>
  </si>
  <si>
    <t>13.196.0140-A</t>
  </si>
  <si>
    <t>13.196.0141-A</t>
  </si>
  <si>
    <t>13.196.0142-A</t>
  </si>
  <si>
    <t>13.196.0143-A</t>
  </si>
  <si>
    <t>13.196.0144-A</t>
  </si>
  <si>
    <t>13.196.0145-A</t>
  </si>
  <si>
    <t>13.196.0146-A</t>
  </si>
  <si>
    <t>13.196.0147-A</t>
  </si>
  <si>
    <t>13.196.0148-A</t>
  </si>
  <si>
    <t>13.196.0149-A</t>
  </si>
  <si>
    <t>13.196.0150-A</t>
  </si>
  <si>
    <t>13.196.0151-A</t>
  </si>
  <si>
    <t>13.196.0152-A</t>
  </si>
  <si>
    <t>13.196.0153-A</t>
  </si>
  <si>
    <t>13.196.0154-A</t>
  </si>
  <si>
    <t>13.196.0155-A</t>
  </si>
  <si>
    <t>13.196.0156-A</t>
  </si>
  <si>
    <t>13.196.0157-A</t>
  </si>
  <si>
    <t>13.196.0158-A</t>
  </si>
  <si>
    <t>13.196.0159-A</t>
  </si>
  <si>
    <t>13.196.0160-A</t>
  </si>
  <si>
    <t>13.196.0161-A</t>
  </si>
  <si>
    <t>13.196.0162-A</t>
  </si>
  <si>
    <t>13.196.0163-A</t>
  </si>
  <si>
    <t>13.196.0164-A</t>
  </si>
  <si>
    <t>13.196.0165-A</t>
  </si>
  <si>
    <t>13.196.0166-A</t>
  </si>
  <si>
    <t>13.196.0167-A</t>
  </si>
  <si>
    <t>13.196.0168-A</t>
  </si>
  <si>
    <t>13.196.0169-A</t>
  </si>
  <si>
    <t>13.196.0170-A</t>
  </si>
  <si>
    <t>13.196.0171-A</t>
  </si>
  <si>
    <t>13.196.0172-A</t>
  </si>
  <si>
    <t>13.196.0173-A</t>
  </si>
  <si>
    <t>13.196.9999-A</t>
  </si>
  <si>
    <t>13.197.0010-A</t>
  </si>
  <si>
    <t>13.197.9999-A</t>
  </si>
  <si>
    <t>13.198.0010-A</t>
  </si>
  <si>
    <t>13.198.9999-A</t>
  </si>
  <si>
    <t>13.199.0010-A</t>
  </si>
  <si>
    <t>13.199.0015-A</t>
  </si>
  <si>
    <t>13.199.9999-A</t>
  </si>
  <si>
    <t>13.200.0010-A</t>
  </si>
  <si>
    <t>13.200.0015-B</t>
  </si>
  <si>
    <t>13.200.0020-A</t>
  </si>
  <si>
    <t>13.200.0025-A</t>
  </si>
  <si>
    <t>13.200.0030-A</t>
  </si>
  <si>
    <t>13.200.9999-A</t>
  </si>
  <si>
    <t>13.201.9999-A</t>
  </si>
  <si>
    <t>13.205.0010-A</t>
  </si>
  <si>
    <t>13.205.0015-A</t>
  </si>
  <si>
    <t>13.205.0020-A</t>
  </si>
  <si>
    <t>13.205.0025-A</t>
  </si>
  <si>
    <t>13.205.9999-A</t>
  </si>
  <si>
    <t>13.301.0080-B</t>
  </si>
  <si>
    <t>13.301.0081-A</t>
  </si>
  <si>
    <t>13.301.0082-A</t>
  </si>
  <si>
    <t>13.301.0083-A</t>
  </si>
  <si>
    <t>13.301.0085-A</t>
  </si>
  <si>
    <t>13.301.0090-A</t>
  </si>
  <si>
    <t>13.301.0092-A</t>
  </si>
  <si>
    <t>13.301.0093-A</t>
  </si>
  <si>
    <t>13.301.0094-A</t>
  </si>
  <si>
    <t>13.301.0095-A</t>
  </si>
  <si>
    <t>13.301.0100-A</t>
  </si>
  <si>
    <t>13.301.0105-A</t>
  </si>
  <si>
    <t>13.301.0110-A</t>
  </si>
  <si>
    <t>13.301.0115-A</t>
  </si>
  <si>
    <t>13.301.0117-A</t>
  </si>
  <si>
    <t>13.301.0118-A</t>
  </si>
  <si>
    <t>13.301.0119-A</t>
  </si>
  <si>
    <t>13.301.0120-B</t>
  </si>
  <si>
    <t>13.301.0125-B</t>
  </si>
  <si>
    <t>13.301.0130-B</t>
  </si>
  <si>
    <t>13.301.0131-A</t>
  </si>
  <si>
    <t>13.301.0132-A</t>
  </si>
  <si>
    <t>13.301.0133-A</t>
  </si>
  <si>
    <t>13.301.0134-A</t>
  </si>
  <si>
    <t>13.301.0140-A</t>
  </si>
  <si>
    <t>13.301.0500-A</t>
  </si>
  <si>
    <t>13.301.0505-A</t>
  </si>
  <si>
    <t>13.301.0510-A</t>
  </si>
  <si>
    <t>13.301.9999-A</t>
  </si>
  <si>
    <t>13.302.0010-A</t>
  </si>
  <si>
    <t>13.302.9999-A</t>
  </si>
  <si>
    <t>13.330.0010-A</t>
  </si>
  <si>
    <t>13.330.0012-A</t>
  </si>
  <si>
    <t>13.330.0015-A</t>
  </si>
  <si>
    <t>13.330.0018-A</t>
  </si>
  <si>
    <t>13.330.0020-A</t>
  </si>
  <si>
    <t>13.330.0022-A</t>
  </si>
  <si>
    <t>13.330.0023-A</t>
  </si>
  <si>
    <t>13.330.0024-A</t>
  </si>
  <si>
    <t>13.330.0025-A</t>
  </si>
  <si>
    <t>13.330.0028-A</t>
  </si>
  <si>
    <t>13.330.0030-A</t>
  </si>
  <si>
    <t>13.330.0031-A</t>
  </si>
  <si>
    <t>13.330.0033-A</t>
  </si>
  <si>
    <t>13.330.0034-A</t>
  </si>
  <si>
    <t>13.330.0035-A</t>
  </si>
  <si>
    <t>13.330.0036-A</t>
  </si>
  <si>
    <t>13.330.0050-A</t>
  </si>
  <si>
    <t>13.330.0051-A</t>
  </si>
  <si>
    <t>13.330.0060-A</t>
  </si>
  <si>
    <t>13.330.0061-A</t>
  </si>
  <si>
    <t>13.330.0070-A</t>
  </si>
  <si>
    <t>13.330.0071-A</t>
  </si>
  <si>
    <t>13.330.0075-A</t>
  </si>
  <si>
    <t>13.330.0076-A</t>
  </si>
  <si>
    <t>13.330.0078-A</t>
  </si>
  <si>
    <t>13.330.0079-A</t>
  </si>
  <si>
    <t>13.330.0100-A</t>
  </si>
  <si>
    <t>13.330.0101-A</t>
  </si>
  <si>
    <t>13.330.0110-A</t>
  </si>
  <si>
    <t>13.330.0111-A</t>
  </si>
  <si>
    <t>13.330.0500-A</t>
  </si>
  <si>
    <t>13.330.9999-A</t>
  </si>
  <si>
    <t>13.331.0010-A</t>
  </si>
  <si>
    <t>13.331.0011-A</t>
  </si>
  <si>
    <t>13.331.0012-A</t>
  </si>
  <si>
    <t>13.331.0015-A</t>
  </si>
  <si>
    <t>13.331.0016-A</t>
  </si>
  <si>
    <t>13.331.0017-A</t>
  </si>
  <si>
    <t>13.331.0050-A</t>
  </si>
  <si>
    <t>13.331.0051-A</t>
  </si>
  <si>
    <t>13.331.9999-A</t>
  </si>
  <si>
    <t>13.332.0010-A</t>
  </si>
  <si>
    <t>13.332.0011-A</t>
  </si>
  <si>
    <t>13.332.0012-A</t>
  </si>
  <si>
    <t>13.332.9999-A</t>
  </si>
  <si>
    <t>13.333.0010-A</t>
  </si>
  <si>
    <t>13.333.0011-A</t>
  </si>
  <si>
    <t>13.333.0015-A</t>
  </si>
  <si>
    <t>13.333.0016-A</t>
  </si>
  <si>
    <t>13.333.9999-A</t>
  </si>
  <si>
    <t>13.335.0030-A</t>
  </si>
  <si>
    <t>13.335.9999-A</t>
  </si>
  <si>
    <t>13.337.0015-A</t>
  </si>
  <si>
    <t>13.337.0016-A</t>
  </si>
  <si>
    <t>13.337.0020-A</t>
  </si>
  <si>
    <t>13.337.0021-A</t>
  </si>
  <si>
    <t>13.337.0025-A</t>
  </si>
  <si>
    <t>13.337.0026-A</t>
  </si>
  <si>
    <t>13.337.0030-A</t>
  </si>
  <si>
    <t>13.337.0031-A</t>
  </si>
  <si>
    <t>13.337.0035-A</t>
  </si>
  <si>
    <t>13.337.0036-A</t>
  </si>
  <si>
    <t>13.337.0040-A</t>
  </si>
  <si>
    <t>13.337.0041-A</t>
  </si>
  <si>
    <t>13.337.0045-A</t>
  </si>
  <si>
    <t>13.337.0046-A</t>
  </si>
  <si>
    <t>13.337.0050-A</t>
  </si>
  <si>
    <t>13.337.0051-A</t>
  </si>
  <si>
    <t>13.337.0055-A</t>
  </si>
  <si>
    <t>13.337.0056-A</t>
  </si>
  <si>
    <t>13.337.0070-A</t>
  </si>
  <si>
    <t>13.337.0071-A</t>
  </si>
  <si>
    <t>13.337.0090-A</t>
  </si>
  <si>
    <t>13.337.0091-A</t>
  </si>
  <si>
    <t>13.337.0125-A</t>
  </si>
  <si>
    <t>13.337.0126-A</t>
  </si>
  <si>
    <t>13.337.0130-A</t>
  </si>
  <si>
    <t>13.337.0131-A</t>
  </si>
  <si>
    <t>13.337.0135-A</t>
  </si>
  <si>
    <t>13.337.0136-A</t>
  </si>
  <si>
    <t>13.337.0140-A</t>
  </si>
  <si>
    <t>13.337.0141-A</t>
  </si>
  <si>
    <t>13.337.0145-A</t>
  </si>
  <si>
    <t>13.337.0146-A</t>
  </si>
  <si>
    <t>13.337.0150-A</t>
  </si>
  <si>
    <t>13.337.0151-A</t>
  </si>
  <si>
    <t>13.337.0155-A</t>
  </si>
  <si>
    <t>13.337.0156-A</t>
  </si>
  <si>
    <t>13.337.9999-A</t>
  </si>
  <si>
    <t>13.340.9999-A</t>
  </si>
  <si>
    <t>13.345.0015-A</t>
  </si>
  <si>
    <t>13.345.0016-A</t>
  </si>
  <si>
    <t>13.345.0017-A</t>
  </si>
  <si>
    <t>13.345.0018-A</t>
  </si>
  <si>
    <t>13.345.0020-A</t>
  </si>
  <si>
    <t>13.345.0021-A</t>
  </si>
  <si>
    <t>13.345.0025-A</t>
  </si>
  <si>
    <t>13.345.0026-A</t>
  </si>
  <si>
    <t>13.345.0030-A</t>
  </si>
  <si>
    <t>13.345.0031-A</t>
  </si>
  <si>
    <t>13.345.0035-A</t>
  </si>
  <si>
    <t>13.345.0036-A</t>
  </si>
  <si>
    <t>13.345.0040-A</t>
  </si>
  <si>
    <t>13.345.0041-A</t>
  </si>
  <si>
    <t>13.345.0055-A</t>
  </si>
  <si>
    <t>13.345.0056-A</t>
  </si>
  <si>
    <t>13.345.0060-A</t>
  </si>
  <si>
    <t>13.345.0061-A</t>
  </si>
  <si>
    <t>13.345.0065-A</t>
  </si>
  <si>
    <t>13.345.0066-A</t>
  </si>
  <si>
    <t>13.345.9999-A</t>
  </si>
  <si>
    <t>13.348.0010-A</t>
  </si>
  <si>
    <t>13.348.0011-A</t>
  </si>
  <si>
    <t>13.348.0012-A</t>
  </si>
  <si>
    <t>13.348.0030-A</t>
  </si>
  <si>
    <t>13.348.0031-A</t>
  </si>
  <si>
    <t>13.348.0040-A</t>
  </si>
  <si>
    <t>13.348.0041-A</t>
  </si>
  <si>
    <t>13.348.0045-A</t>
  </si>
  <si>
    <t>13.348.0046-A</t>
  </si>
  <si>
    <t>13.348.0050-A</t>
  </si>
  <si>
    <t>13.348.0051-A</t>
  </si>
  <si>
    <t>13.348.0055-A</t>
  </si>
  <si>
    <t>13.348.0056-A</t>
  </si>
  <si>
    <t>13.348.0070-A</t>
  </si>
  <si>
    <t>13.348.0071-A</t>
  </si>
  <si>
    <t>13.348.0075-A</t>
  </si>
  <si>
    <t>13.348.0076-A</t>
  </si>
  <si>
    <t>13.348.0080-A</t>
  </si>
  <si>
    <t>13.348.0081-A</t>
  </si>
  <si>
    <t>13.348.9999-A</t>
  </si>
  <si>
    <t>13.350.9999-A</t>
  </si>
  <si>
    <t>13.360.9999-A</t>
  </si>
  <si>
    <t>13.365.0010-A</t>
  </si>
  <si>
    <t>13.365.0011-A</t>
  </si>
  <si>
    <t>13.365.0015-A</t>
  </si>
  <si>
    <t>13.365.0016-A</t>
  </si>
  <si>
    <t>13.365.0020-A</t>
  </si>
  <si>
    <t>13.365.0021-A</t>
  </si>
  <si>
    <t>13.365.0025-A</t>
  </si>
  <si>
    <t>13.365.0026-A</t>
  </si>
  <si>
    <t>13.365.0030-A</t>
  </si>
  <si>
    <t>13.365.0031-A</t>
  </si>
  <si>
    <t>13.365.0035-A</t>
  </si>
  <si>
    <t>13.365.0036-A</t>
  </si>
  <si>
    <t>13.365.0055-A</t>
  </si>
  <si>
    <t>13.365.0056-A</t>
  </si>
  <si>
    <t>13.365.0060-A</t>
  </si>
  <si>
    <t>13.365.0061-A</t>
  </si>
  <si>
    <t>13.365.0065-A</t>
  </si>
  <si>
    <t>13.365.0066-A</t>
  </si>
  <si>
    <t>13.365.0075-A</t>
  </si>
  <si>
    <t>13.365.0076-A</t>
  </si>
  <si>
    <t>13.365.0078-A</t>
  </si>
  <si>
    <t>13.365.0079-A</t>
  </si>
  <si>
    <t>13.365.0083-A</t>
  </si>
  <si>
    <t>13.365.0084-A</t>
  </si>
  <si>
    <t>13.365.0085-A</t>
  </si>
  <si>
    <t>13.365.0086-A</t>
  </si>
  <si>
    <t>13.365.0087-A</t>
  </si>
  <si>
    <t>13.365.0088-A</t>
  </si>
  <si>
    <t>13.365.0100-A</t>
  </si>
  <si>
    <t>13.365.0101-A</t>
  </si>
  <si>
    <t>13.365.0150-A</t>
  </si>
  <si>
    <t>13.365.0151-A</t>
  </si>
  <si>
    <t>13.365.0155-A</t>
  </si>
  <si>
    <t>13.365.0156-A</t>
  </si>
  <si>
    <t>13.365.0170-A</t>
  </si>
  <si>
    <t>13.365.0171-A</t>
  </si>
  <si>
    <t>13.365.0175-A</t>
  </si>
  <si>
    <t>13.365.0176-A</t>
  </si>
  <si>
    <t>13.365.0180-A</t>
  </si>
  <si>
    <t>13.365.0181-A</t>
  </si>
  <si>
    <t>13.365.9999-A</t>
  </si>
  <si>
    <t>13.366.0010-A</t>
  </si>
  <si>
    <t>13.366.0011-A</t>
  </si>
  <si>
    <t>13.366.9999-A</t>
  </si>
  <si>
    <t>13.368.0010-A</t>
  </si>
  <si>
    <t>13.368.0011-A</t>
  </si>
  <si>
    <t>13.368.0012-A</t>
  </si>
  <si>
    <t>13.368.0013-A</t>
  </si>
  <si>
    <t>13.368.0015-A</t>
  </si>
  <si>
    <t>13.368.0016-A</t>
  </si>
  <si>
    <t>13.368.9999-A</t>
  </si>
  <si>
    <t>13.369.0010-A</t>
  </si>
  <si>
    <t>13.369.0011-A</t>
  </si>
  <si>
    <t>13.369.0015-A</t>
  </si>
  <si>
    <t>13.369.0016-A</t>
  </si>
  <si>
    <t>13.369.0020-A</t>
  </si>
  <si>
    <t>13.369.0021-A</t>
  </si>
  <si>
    <t>13.369.0025-A</t>
  </si>
  <si>
    <t>13.369.0026-A</t>
  </si>
  <si>
    <t>13.369.9999-A</t>
  </si>
  <si>
    <t>13.370.0010-A</t>
  </si>
  <si>
    <t>13.370.0015-A</t>
  </si>
  <si>
    <t>13.370.0020-A</t>
  </si>
  <si>
    <t>13.370.0025-A</t>
  </si>
  <si>
    <t>13.370.0040-A</t>
  </si>
  <si>
    <t>13.370.0045-A</t>
  </si>
  <si>
    <t>13.370.0050-A</t>
  </si>
  <si>
    <t>13.370.0055-A</t>
  </si>
  <si>
    <t>13.370.0060-A</t>
  </si>
  <si>
    <t>13.370.9999-A</t>
  </si>
  <si>
    <t>13.371.0010-A</t>
  </si>
  <si>
    <t>13.371.0015-A</t>
  </si>
  <si>
    <t>13.371.0020-A</t>
  </si>
  <si>
    <t>13.371.0025-A</t>
  </si>
  <si>
    <t>13.371.9999-A</t>
  </si>
  <si>
    <t>13.373.0010-A</t>
  </si>
  <si>
    <t>13.373.0020-A</t>
  </si>
  <si>
    <t>13.373.0021-A</t>
  </si>
  <si>
    <t>13.373.0025-A</t>
  </si>
  <si>
    <t>13.373.0026-A</t>
  </si>
  <si>
    <t>13.373.0030-A</t>
  </si>
  <si>
    <t>13.373.0031-A</t>
  </si>
  <si>
    <t>13.373.0035-A</t>
  </si>
  <si>
    <t>13.373.0036-A</t>
  </si>
  <si>
    <t>13.373.9999-A</t>
  </si>
  <si>
    <t>13.375.0010-A</t>
  </si>
  <si>
    <t>13.375.0015-A</t>
  </si>
  <si>
    <t>13.375.9999-A</t>
  </si>
  <si>
    <t>13.380.0010-A</t>
  </si>
  <si>
    <t>13.380.0011-A</t>
  </si>
  <si>
    <t>13.380.0012-A</t>
  </si>
  <si>
    <t>13.380.0013-A</t>
  </si>
  <si>
    <t>13.380.0015-A</t>
  </si>
  <si>
    <t>13.380.0016-A</t>
  </si>
  <si>
    <t>13.380.0020-A</t>
  </si>
  <si>
    <t>13.380.0021-A</t>
  </si>
  <si>
    <t>13.380.0025-A</t>
  </si>
  <si>
    <t>13.380.0026-A</t>
  </si>
  <si>
    <t>13.380.0100-A</t>
  </si>
  <si>
    <t>13.380.0101-A</t>
  </si>
  <si>
    <t>13.380.9999-A</t>
  </si>
  <si>
    <t>13.381.0050-A</t>
  </si>
  <si>
    <t>13.381.0051-A</t>
  </si>
  <si>
    <t>13.381.0085-A</t>
  </si>
  <si>
    <t>13.381.9999-A</t>
  </si>
  <si>
    <t>13.382.0001-A</t>
  </si>
  <si>
    <t>13.382.9999-A</t>
  </si>
  <si>
    <t>13.383.0002-A</t>
  </si>
  <si>
    <t>13.383.0003-A</t>
  </si>
  <si>
    <t>13.383.9999-A</t>
  </si>
  <si>
    <t>13.384.0001-A</t>
  </si>
  <si>
    <t>13.384.0002-A</t>
  </si>
  <si>
    <t>13.384.9999-A</t>
  </si>
  <si>
    <t>13.385.0001-A</t>
  </si>
  <si>
    <t>13.385.0002-A</t>
  </si>
  <si>
    <t>13.385.0003-A</t>
  </si>
  <si>
    <t>13.385.0005-A</t>
  </si>
  <si>
    <t>13.385.0006-A</t>
  </si>
  <si>
    <t>13.385.0007-A</t>
  </si>
  <si>
    <t>13.385.0008-A</t>
  </si>
  <si>
    <t>13.385.0009-A</t>
  </si>
  <si>
    <t>13.385.0010-A</t>
  </si>
  <si>
    <t>13.385.0050-A</t>
  </si>
  <si>
    <t>13.385.0051-A</t>
  </si>
  <si>
    <t>13.385.0055-A</t>
  </si>
  <si>
    <t>13.385.0056-A</t>
  </si>
  <si>
    <t>13.385.0100-A</t>
  </si>
  <si>
    <t>13.385.0101-A</t>
  </si>
  <si>
    <t>13.385.9999-A</t>
  </si>
  <si>
    <t>13.387.9999-A</t>
  </si>
  <si>
    <t>13.390.0020-A</t>
  </si>
  <si>
    <t>13.390.0025-A</t>
  </si>
  <si>
    <t>13.390.0027-A</t>
  </si>
  <si>
    <t>13.390.0028-A</t>
  </si>
  <si>
    <t>13.390.0030-A</t>
  </si>
  <si>
    <t>13.390.0031-A</t>
  </si>
  <si>
    <t>13.390.0035-A</t>
  </si>
  <si>
    <t>13.390.0037-A</t>
  </si>
  <si>
    <t>13.390.0040-A</t>
  </si>
  <si>
    <t>13.390.0042-A</t>
  </si>
  <si>
    <t>13.390.0045-A</t>
  </si>
  <si>
    <t>13.390.0047-A</t>
  </si>
  <si>
    <t>13.390.0048-A</t>
  </si>
  <si>
    <t>13.390.0050-A</t>
  </si>
  <si>
    <t>13.390.0055-A</t>
  </si>
  <si>
    <t>13.390.0058-A</t>
  </si>
  <si>
    <t>13.390.0070-A</t>
  </si>
  <si>
    <t>13.390.0075-A</t>
  </si>
  <si>
    <t>13.390.9999-A</t>
  </si>
  <si>
    <t>13.391.0500-A</t>
  </si>
  <si>
    <t>13.391.9999-A</t>
  </si>
  <si>
    <t>13.395.0010-A</t>
  </si>
  <si>
    <t>13.395.0011-A</t>
  </si>
  <si>
    <t>13.395.0015-A</t>
  </si>
  <si>
    <t>13.395.0020-A</t>
  </si>
  <si>
    <t>13.395.0025-A</t>
  </si>
  <si>
    <t>13.395.0026-A</t>
  </si>
  <si>
    <t>13.395.0040-A</t>
  </si>
  <si>
    <t>13.395.9999-A</t>
  </si>
  <si>
    <t>13.398.0010-B</t>
  </si>
  <si>
    <t>13.398.0015-A</t>
  </si>
  <si>
    <t>13.398.0016-A</t>
  </si>
  <si>
    <t>13.398.0017-A</t>
  </si>
  <si>
    <t>13.398.0018-A</t>
  </si>
  <si>
    <t>13.398.0020-A</t>
  </si>
  <si>
    <t>13.398.0025-A</t>
  </si>
  <si>
    <t>13.398.0030-A</t>
  </si>
  <si>
    <t>13.398.9999-A</t>
  </si>
  <si>
    <t>13.400.9999-A</t>
  </si>
  <si>
    <t>13.410.0010-A</t>
  </si>
  <si>
    <t>13.410.0011-A</t>
  </si>
  <si>
    <t>13.410.0012-A</t>
  </si>
  <si>
    <t>13.410.0015-A</t>
  </si>
  <si>
    <t>13.410.0020-A</t>
  </si>
  <si>
    <t>13.410.0025-A</t>
  </si>
  <si>
    <t>13.410.0030-A</t>
  </si>
  <si>
    <t>13.410.9999-A</t>
  </si>
  <si>
    <t>13.411.0500-A</t>
  </si>
  <si>
    <t>13.411.9999-A</t>
  </si>
  <si>
    <t>13.413.0010-A</t>
  </si>
  <si>
    <t>13.413.0011-A</t>
  </si>
  <si>
    <t>13.413.0012-A</t>
  </si>
  <si>
    <t>13.413.0013-A</t>
  </si>
  <si>
    <t>13.413.0020-A</t>
  </si>
  <si>
    <t>13.413.0021-A</t>
  </si>
  <si>
    <t>13.413.0025-A</t>
  </si>
  <si>
    <t>13.413.0026-A</t>
  </si>
  <si>
    <t>13.413.0027-A</t>
  </si>
  <si>
    <t>13.413.0028-A</t>
  </si>
  <si>
    <t>13.413.0030-A</t>
  </si>
  <si>
    <t>13.413.0031-A</t>
  </si>
  <si>
    <t>13.413.0035-A</t>
  </si>
  <si>
    <t>13.413.0036-A</t>
  </si>
  <si>
    <t>13.413.9999-A</t>
  </si>
  <si>
    <t>13.415.0010-A</t>
  </si>
  <si>
    <t>13.415.0011-A</t>
  </si>
  <si>
    <t>13.415.0015-A</t>
  </si>
  <si>
    <t>13.415.0020-A</t>
  </si>
  <si>
    <t>13.415.9999-A</t>
  </si>
  <si>
    <t>13.416.0010-A</t>
  </si>
  <si>
    <t>13.416.0015-A</t>
  </si>
  <si>
    <t>13.416.9999-A</t>
  </si>
  <si>
    <t>13.420.9999-A</t>
  </si>
  <si>
    <t>13.440.0015-A</t>
  </si>
  <si>
    <t>13.440.0025-A</t>
  </si>
  <si>
    <t>13.440.0030-A</t>
  </si>
  <si>
    <t>13.440.0035-A</t>
  </si>
  <si>
    <t>13.440.9999-A</t>
  </si>
  <si>
    <t>13.460.0010-A</t>
  </si>
  <si>
    <t>13.460.0015-A</t>
  </si>
  <si>
    <t>13.460.0020-A</t>
  </si>
  <si>
    <t>13.460.9999-A</t>
  </si>
  <si>
    <t>13.462.0010-A</t>
  </si>
  <si>
    <t>13.462.0015-A</t>
  </si>
  <si>
    <t>13.462.0020-A</t>
  </si>
  <si>
    <t>13.462.0025-A</t>
  </si>
  <si>
    <t>13.462.9999-A</t>
  </si>
  <si>
    <t>13.468.0010-A</t>
  </si>
  <si>
    <t>13.468.9999-A</t>
  </si>
  <si>
    <t>13.469.0010-A</t>
  </si>
  <si>
    <t>13.469.9999-A</t>
  </si>
  <si>
    <t>14.000.9999-0</t>
  </si>
  <si>
    <t>14.000.9999-A</t>
  </si>
  <si>
    <t>14.001.0001-A</t>
  </si>
  <si>
    <t>14.001.0002-A</t>
  </si>
  <si>
    <t>14.001.0006-A</t>
  </si>
  <si>
    <t>14.001.0011-A</t>
  </si>
  <si>
    <t>14.001.0016-A</t>
  </si>
  <si>
    <t>14.001.0030-A</t>
  </si>
  <si>
    <t>14.001.0035-A</t>
  </si>
  <si>
    <t>14.001.0040-A</t>
  </si>
  <si>
    <t>14.001.0045-A</t>
  </si>
  <si>
    <t>14.001.0050-A</t>
  </si>
  <si>
    <t>14.001.0055-A</t>
  </si>
  <si>
    <t>14.001.0060-A</t>
  </si>
  <si>
    <t>14.001.0065-A</t>
  </si>
  <si>
    <t>14.001.0070-A</t>
  </si>
  <si>
    <t>14.001.0072-A</t>
  </si>
  <si>
    <t>14.001.0076-A</t>
  </si>
  <si>
    <t>14.001.0080-A</t>
  </si>
  <si>
    <t>14.001.0100-A</t>
  </si>
  <si>
    <t>14.001.0105-A</t>
  </si>
  <si>
    <t>14.001.0110-A</t>
  </si>
  <si>
    <t>14.001.0115-A</t>
  </si>
  <si>
    <t>14.001.0120-A</t>
  </si>
  <si>
    <t>14.001.0125-A</t>
  </si>
  <si>
    <t>14.001.0130-A</t>
  </si>
  <si>
    <t>14.001.0200-A</t>
  </si>
  <si>
    <t>14.001.0205-A</t>
  </si>
  <si>
    <t>14.001.0210-A</t>
  </si>
  <si>
    <t>14.001.0212-A</t>
  </si>
  <si>
    <t>14.001.0215-A</t>
  </si>
  <si>
    <t>14.001.0250-A</t>
  </si>
  <si>
    <t>14.001.0255-A</t>
  </si>
  <si>
    <t>14.001.0258-A</t>
  </si>
  <si>
    <t>14.001.0260-A</t>
  </si>
  <si>
    <t>14.001.0265-A</t>
  </si>
  <si>
    <t>14.001.0300-A</t>
  </si>
  <si>
    <t>14.001.9999-A</t>
  </si>
  <si>
    <t>14.002.0010-A</t>
  </si>
  <si>
    <t>14.002.0012-A</t>
  </si>
  <si>
    <t>14.002.0013-A</t>
  </si>
  <si>
    <t>14.002.0014-A</t>
  </si>
  <si>
    <t>14.002.0020-A</t>
  </si>
  <si>
    <t>14.002.0025-A</t>
  </si>
  <si>
    <t>14.002.0041-A</t>
  </si>
  <si>
    <t>14.002.0046-A</t>
  </si>
  <si>
    <t>14.002.0050-A</t>
  </si>
  <si>
    <t>14.002.0052-A</t>
  </si>
  <si>
    <t>14.002.0053-A</t>
  </si>
  <si>
    <t>14.002.0054-A</t>
  </si>
  <si>
    <t>14.002.0055-A</t>
  </si>
  <si>
    <t>14.002.0058-A</t>
  </si>
  <si>
    <t>14.002.0059-A</t>
  </si>
  <si>
    <t>14.002.0070-A</t>
  </si>
  <si>
    <t>14.002.0071-A</t>
  </si>
  <si>
    <t>14.002.0072-A</t>
  </si>
  <si>
    <t>14.002.0076-A</t>
  </si>
  <si>
    <t>14.002.0078-A</t>
  </si>
  <si>
    <t>14.002.0081-A</t>
  </si>
  <si>
    <t>14.002.0082-A</t>
  </si>
  <si>
    <t>14.002.0084-A</t>
  </si>
  <si>
    <t>14.002.0085-A</t>
  </si>
  <si>
    <t>14.002.0087-A</t>
  </si>
  <si>
    <t>14.002.0088-A</t>
  </si>
  <si>
    <t>14.002.0089-A</t>
  </si>
  <si>
    <t>14.002.0092-A</t>
  </si>
  <si>
    <t>14.002.0095-A</t>
  </si>
  <si>
    <t>14.002.0096-A</t>
  </si>
  <si>
    <t>14.002.0097-A</t>
  </si>
  <si>
    <t>14.002.0098-A</t>
  </si>
  <si>
    <t>14.002.0099-A</t>
  </si>
  <si>
    <t>14.002.0105-A</t>
  </si>
  <si>
    <t>14.002.0108-A</t>
  </si>
  <si>
    <t>14.002.0110-A</t>
  </si>
  <si>
    <t>14.002.0113-A</t>
  </si>
  <si>
    <t>14.002.0120-A</t>
  </si>
  <si>
    <t>14.002.0125-A</t>
  </si>
  <si>
    <t>14.002.0131-A</t>
  </si>
  <si>
    <t>14.002.0132-A</t>
  </si>
  <si>
    <t>14.002.0133-A</t>
  </si>
  <si>
    <t>14.002.0134-A</t>
  </si>
  <si>
    <t>14.002.0155-A</t>
  </si>
  <si>
    <t>14.002.0156-A</t>
  </si>
  <si>
    <t>14.002.0158-A</t>
  </si>
  <si>
    <t>14.002.0161-A</t>
  </si>
  <si>
    <t>14.002.0162-A</t>
  </si>
  <si>
    <t>14.002.0166-A</t>
  </si>
  <si>
    <t>14.002.0180-A</t>
  </si>
  <si>
    <t>14.002.0182-A</t>
  </si>
  <si>
    <t>14.002.0184-A</t>
  </si>
  <si>
    <t>14.002.0186-A</t>
  </si>
  <si>
    <t>14.002.0187-A</t>
  </si>
  <si>
    <t>14.002.0188-A</t>
  </si>
  <si>
    <t>14.002.0189-A</t>
  </si>
  <si>
    <t>14.002.0190-A</t>
  </si>
  <si>
    <t>14.002.0191-A</t>
  </si>
  <si>
    <t>14.002.0192-A</t>
  </si>
  <si>
    <t>14.002.0193-A</t>
  </si>
  <si>
    <t>14.002.0194-A</t>
  </si>
  <si>
    <t>14.002.0195-A</t>
  </si>
  <si>
    <t>14.002.0196-A</t>
  </si>
  <si>
    <t>14.002.0197-A</t>
  </si>
  <si>
    <t>14.002.0198-A</t>
  </si>
  <si>
    <t>14.002.0199-A</t>
  </si>
  <si>
    <t>14.002.0200-A</t>
  </si>
  <si>
    <t>14.002.0205-A</t>
  </si>
  <si>
    <t>14.002.0206-A</t>
  </si>
  <si>
    <t>14.002.0207-B</t>
  </si>
  <si>
    <t>14.002.0208-A</t>
  </si>
  <si>
    <t>14.002.0209-A</t>
  </si>
  <si>
    <t>14.002.0210-A</t>
  </si>
  <si>
    <t>14.002.0211-A</t>
  </si>
  <si>
    <t>14.002.0212-A</t>
  </si>
  <si>
    <t>14.002.0213-A</t>
  </si>
  <si>
    <t>14.002.0214-A</t>
  </si>
  <si>
    <t>14.002.0220-A</t>
  </si>
  <si>
    <t>14.002.0225-A</t>
  </si>
  <si>
    <t>14.002.0227-A</t>
  </si>
  <si>
    <t>14.002.0230-A</t>
  </si>
  <si>
    <t>14.002.0232-A</t>
  </si>
  <si>
    <t>14.002.0235-A</t>
  </si>
  <si>
    <t>14.002.0240-A</t>
  </si>
  <si>
    <t>14.002.0242-A</t>
  </si>
  <si>
    <t>14.002.0244-A</t>
  </si>
  <si>
    <t>14.002.0246-A</t>
  </si>
  <si>
    <t>14.002.0250-A</t>
  </si>
  <si>
    <t>14.002.0254-A</t>
  </si>
  <si>
    <t>14.002.0260-A</t>
  </si>
  <si>
    <t>14.002.0280-A</t>
  </si>
  <si>
    <t>14.002.0283-A</t>
  </si>
  <si>
    <t>14.002.0285-A</t>
  </si>
  <si>
    <t>14.002.0372-A</t>
  </si>
  <si>
    <t>14.002.0373-A</t>
  </si>
  <si>
    <t>14.002.0374-A</t>
  </si>
  <si>
    <t>14.002.0375-A</t>
  </si>
  <si>
    <t>14.002.0376-A</t>
  </si>
  <si>
    <t>14.002.0377-A</t>
  </si>
  <si>
    <t>14.002.0380-A</t>
  </si>
  <si>
    <t>14.002.0383-A</t>
  </si>
  <si>
    <t>14.002.0385-A</t>
  </si>
  <si>
    <t>14.002.0390-A</t>
  </si>
  <si>
    <t>14.002.0400-A</t>
  </si>
  <si>
    <t>14.002.0402-A</t>
  </si>
  <si>
    <t>14.002.0404-A</t>
  </si>
  <si>
    <t>14.002.0406-A</t>
  </si>
  <si>
    <t>14.002.0408-A</t>
  </si>
  <si>
    <t>14.002.0410-A</t>
  </si>
  <si>
    <t>14.002.0412-A</t>
  </si>
  <si>
    <t>14.002.0414-A</t>
  </si>
  <si>
    <t>14.002.0416-A</t>
  </si>
  <si>
    <t>14.002.0430-A</t>
  </si>
  <si>
    <t>14.002.0432-A</t>
  </si>
  <si>
    <t>14.002.0434-A</t>
  </si>
  <si>
    <t>14.002.0436-A</t>
  </si>
  <si>
    <t>14.002.0438-A</t>
  </si>
  <si>
    <t>14.002.0440-A</t>
  </si>
  <si>
    <t>14.002.0444-A</t>
  </si>
  <si>
    <t>14.002.0452-A</t>
  </si>
  <si>
    <t>14.002.0454-A</t>
  </si>
  <si>
    <t>14.002.0456-A</t>
  </si>
  <si>
    <t>14.002.0466-A</t>
  </si>
  <si>
    <t>14.002.0468-A</t>
  </si>
  <si>
    <t>14.002.0470-A</t>
  </si>
  <si>
    <t>14.002.0472-A</t>
  </si>
  <si>
    <t>14.002.0478-A</t>
  </si>
  <si>
    <t>14.002.0480-A</t>
  </si>
  <si>
    <t>14.002.0482-A</t>
  </si>
  <si>
    <t>14.002.0483-A</t>
  </si>
  <si>
    <t>14.002.0485-A</t>
  </si>
  <si>
    <t>14.002.0486-A</t>
  </si>
  <si>
    <t>14.002.0487-A</t>
  </si>
  <si>
    <t>14.002.0489-A</t>
  </si>
  <si>
    <t>14.002.0490-A</t>
  </si>
  <si>
    <t>14.002.0491-A</t>
  </si>
  <si>
    <t>14.002.0493-A</t>
  </si>
  <si>
    <t>14.002.0494-A</t>
  </si>
  <si>
    <t>14.002.0495-A</t>
  </si>
  <si>
    <t>14.002.0496-A</t>
  </si>
  <si>
    <t>14.002.0498-A</t>
  </si>
  <si>
    <t>14.002.0499-A</t>
  </si>
  <si>
    <t>14.002.0501-A</t>
  </si>
  <si>
    <t>14.002.0503-A</t>
  </si>
  <si>
    <t>14.002.0520-A</t>
  </si>
  <si>
    <t>14.002.0521-A</t>
  </si>
  <si>
    <t>14.002.0522-A</t>
  </si>
  <si>
    <t>14.002.0523-A</t>
  </si>
  <si>
    <t>14.002.0524-A</t>
  </si>
  <si>
    <t>14.002.0525-A</t>
  </si>
  <si>
    <t>14.002.0526-A</t>
  </si>
  <si>
    <t>14.002.0527-A</t>
  </si>
  <si>
    <t>14.002.0535-A</t>
  </si>
  <si>
    <t>14.002.0536-A</t>
  </si>
  <si>
    <t>14.002.0537-A</t>
  </si>
  <si>
    <t>14.002.0538-A</t>
  </si>
  <si>
    <t>14.002.0539-A</t>
  </si>
  <si>
    <t>14.002.0540-A</t>
  </si>
  <si>
    <t>14.002.0541-A</t>
  </si>
  <si>
    <t>14.002.0542-A</t>
  </si>
  <si>
    <t>14.002.9999-A</t>
  </si>
  <si>
    <t>14.003.0016-A</t>
  </si>
  <si>
    <t>14.003.0017-A</t>
  </si>
  <si>
    <t>14.003.0020-A</t>
  </si>
  <si>
    <t>14.003.0021-A</t>
  </si>
  <si>
    <t>14.003.0025-A</t>
  </si>
  <si>
    <t>14.003.0026-A</t>
  </si>
  <si>
    <t>14.003.0028-A</t>
  </si>
  <si>
    <t>14.003.0029-A</t>
  </si>
  <si>
    <t>14.003.0050-A</t>
  </si>
  <si>
    <t>14.003.0051-A</t>
  </si>
  <si>
    <t>14.003.0061-A</t>
  </si>
  <si>
    <t>14.003.0062-A</t>
  </si>
  <si>
    <t>14.003.0070-A</t>
  </si>
  <si>
    <t>14.003.0071-A</t>
  </si>
  <si>
    <t>14.003.0076-A</t>
  </si>
  <si>
    <t>14.003.0077-A</t>
  </si>
  <si>
    <t>14.003.0121-A</t>
  </si>
  <si>
    <t>14.003.0122-A</t>
  </si>
  <si>
    <t>14.003.0130-A</t>
  </si>
  <si>
    <t>14.003.0131-A</t>
  </si>
  <si>
    <t>14.003.0145-A</t>
  </si>
  <si>
    <t>14.003.0146-A</t>
  </si>
  <si>
    <t>14.003.0148-A</t>
  </si>
  <si>
    <t>14.003.0149-A</t>
  </si>
  <si>
    <t>14.003.0151-A</t>
  </si>
  <si>
    <t>14.003.0152-A</t>
  </si>
  <si>
    <t>14.003.0153-A</t>
  </si>
  <si>
    <t>14.003.0154-A</t>
  </si>
  <si>
    <t>14.003.0156-A</t>
  </si>
  <si>
    <t>14.003.0157-A</t>
  </si>
  <si>
    <t>14.003.0158-A</t>
  </si>
  <si>
    <t>14.003.0159-A</t>
  </si>
  <si>
    <t>14.003.0160-A</t>
  </si>
  <si>
    <t>14.003.0161-A</t>
  </si>
  <si>
    <t>14.003.0163-A</t>
  </si>
  <si>
    <t>14.003.0164-A</t>
  </si>
  <si>
    <t>14.003.0165-A</t>
  </si>
  <si>
    <t>14.003.0200-A</t>
  </si>
  <si>
    <t>14.003.0201-A</t>
  </si>
  <si>
    <t>14.003.0205-A</t>
  </si>
  <si>
    <t>14.003.0206-A</t>
  </si>
  <si>
    <t>14.003.0210-A</t>
  </si>
  <si>
    <t>14.003.0211-A</t>
  </si>
  <si>
    <t>14.003.0220-A</t>
  </si>
  <si>
    <t>14.003.0221-A</t>
  </si>
  <si>
    <t>14.003.0225-A</t>
  </si>
  <si>
    <t>14.003.0226-A</t>
  </si>
  <si>
    <t>14.003.0230-A</t>
  </si>
  <si>
    <t>14.003.0231-A</t>
  </si>
  <si>
    <t>14.003.0240-A</t>
  </si>
  <si>
    <t>14.003.0241-0</t>
  </si>
  <si>
    <t>14.003.0241-A</t>
  </si>
  <si>
    <t>14.003.0243-A</t>
  </si>
  <si>
    <t>14.003.0245-A</t>
  </si>
  <si>
    <t>14.003.0250-A</t>
  </si>
  <si>
    <t>14.003.0255-A</t>
  </si>
  <si>
    <t>14.003.0260-A</t>
  </si>
  <si>
    <t>14.003.0265-A</t>
  </si>
  <si>
    <t>14.003.0300-A</t>
  </si>
  <si>
    <t>14.003.9999-A</t>
  </si>
  <si>
    <t>14.004.0010-A</t>
  </si>
  <si>
    <t>14.004.0015-A</t>
  </si>
  <si>
    <t>14.004.0020-A</t>
  </si>
  <si>
    <t>14.004.0025-A</t>
  </si>
  <si>
    <t>14.004.0030-A</t>
  </si>
  <si>
    <t>14.004.0040-A</t>
  </si>
  <si>
    <t>14.004.0045-A</t>
  </si>
  <si>
    <t>14.004.0046-A</t>
  </si>
  <si>
    <t>14.004.0047-A</t>
  </si>
  <si>
    <t>14.004.0048-A</t>
  </si>
  <si>
    <t>14.004.0050-A</t>
  </si>
  <si>
    <t>14.004.0060-A</t>
  </si>
  <si>
    <t>14.004.0065-A</t>
  </si>
  <si>
    <t>14.004.0070-A</t>
  </si>
  <si>
    <t>14.004.0073-A</t>
  </si>
  <si>
    <t>14.004.0100-A</t>
  </si>
  <si>
    <t>14.004.0120-A</t>
  </si>
  <si>
    <t>14.004.0121-A</t>
  </si>
  <si>
    <t>14.004.0150-A</t>
  </si>
  <si>
    <t>14.004.0155-A</t>
  </si>
  <si>
    <t>14.004.0160-A</t>
  </si>
  <si>
    <t>14.004.0200-A</t>
  </si>
  <si>
    <t>14.004.9999-A</t>
  </si>
  <si>
    <t>14.005.0010-A</t>
  </si>
  <si>
    <t>14.005.0015-A</t>
  </si>
  <si>
    <t>14.005.0020-A</t>
  </si>
  <si>
    <t>14.005.0025-A</t>
  </si>
  <si>
    <t>14.005.9999-A</t>
  </si>
  <si>
    <t>14.006.0005-A</t>
  </si>
  <si>
    <t>14.006.0008-A</t>
  </si>
  <si>
    <t>14.006.0010-A</t>
  </si>
  <si>
    <t>14.006.0012-A</t>
  </si>
  <si>
    <t>14.006.0014-A</t>
  </si>
  <si>
    <t>14.006.0017-A</t>
  </si>
  <si>
    <t>14.006.0019-A</t>
  </si>
  <si>
    <t>14.006.0021-A</t>
  </si>
  <si>
    <t>14.006.0023-A</t>
  </si>
  <si>
    <t>14.006.0025-A</t>
  </si>
  <si>
    <t>14.006.0030-A</t>
  </si>
  <si>
    <t>14.006.0033-A</t>
  </si>
  <si>
    <t>14.006.0036-A</t>
  </si>
  <si>
    <t>14.006.0037-A</t>
  </si>
  <si>
    <t>14.006.0038-A</t>
  </si>
  <si>
    <t>14.006.0039-A</t>
  </si>
  <si>
    <t>14.006.0041-A</t>
  </si>
  <si>
    <t>14.006.0043-A</t>
  </si>
  <si>
    <t>14.006.0050-A</t>
  </si>
  <si>
    <t>14.006.0052-A</t>
  </si>
  <si>
    <t>14.006.0054-A</t>
  </si>
  <si>
    <t>14.006.0058-A</t>
  </si>
  <si>
    <t>14.006.0062-A</t>
  </si>
  <si>
    <t>14.006.0064-A</t>
  </si>
  <si>
    <t>14.006.0077-A</t>
  </si>
  <si>
    <t>14.006.0078-A</t>
  </si>
  <si>
    <t>14.006.0079-A</t>
  </si>
  <si>
    <t>14.006.0081-A</t>
  </si>
  <si>
    <t>14.006.0082-A</t>
  </si>
  <si>
    <t>14.006.0083-A</t>
  </si>
  <si>
    <t>14.006.0084-A</t>
  </si>
  <si>
    <t>14.006.0085-A</t>
  </si>
  <si>
    <t>14.006.0086-A</t>
  </si>
  <si>
    <t>14.006.0087-A</t>
  </si>
  <si>
    <t>14.006.0088-A</t>
  </si>
  <si>
    <t>14.006.0089-A</t>
  </si>
  <si>
    <t>14.006.0091-A</t>
  </si>
  <si>
    <t>14.006.0092-A</t>
  </si>
  <si>
    <t>14.006.0093-A</t>
  </si>
  <si>
    <t>14.006.0094-A</t>
  </si>
  <si>
    <t>14.006.0095-A</t>
  </si>
  <si>
    <t>14.006.0100-A</t>
  </si>
  <si>
    <t>14.006.0101-A</t>
  </si>
  <si>
    <t>14.006.0102-A</t>
  </si>
  <si>
    <t>14.006.0103-A</t>
  </si>
  <si>
    <t>14.006.0104-A</t>
  </si>
  <si>
    <t>14.006.0105-A</t>
  </si>
  <si>
    <t>14.006.0110-A</t>
  </si>
  <si>
    <t>14.006.0115-A</t>
  </si>
  <si>
    <t>14.006.0120-A</t>
  </si>
  <si>
    <t>14.006.0121-A</t>
  </si>
  <si>
    <t>14.006.0123-A</t>
  </si>
  <si>
    <t>14.006.0124-A</t>
  </si>
  <si>
    <t>14.006.0126-A</t>
  </si>
  <si>
    <t>14.006.0127-A</t>
  </si>
  <si>
    <t>14.006.0150-A</t>
  </si>
  <si>
    <t>14.006.0155-A</t>
  </si>
  <si>
    <t>14.006.0156-A</t>
  </si>
  <si>
    <t>14.006.0160-A</t>
  </si>
  <si>
    <t>14.006.0185-A</t>
  </si>
  <si>
    <t>14.006.0190-A</t>
  </si>
  <si>
    <t>14.006.0220-A</t>
  </si>
  <si>
    <t>14.006.0225-A</t>
  </si>
  <si>
    <t>14.006.0232-A</t>
  </si>
  <si>
    <t>14.006.0233-A</t>
  </si>
  <si>
    <t>14.006.0234-A</t>
  </si>
  <si>
    <t>14.006.0235-A</t>
  </si>
  <si>
    <t>14.006.0237-A</t>
  </si>
  <si>
    <t>14.006.0238-A</t>
  </si>
  <si>
    <t>14.006.0240-A</t>
  </si>
  <si>
    <t>14.006.0245-A</t>
  </si>
  <si>
    <t>14.006.0255-A</t>
  </si>
  <si>
    <t>14.006.0260-A</t>
  </si>
  <si>
    <t>14.006.0265-A</t>
  </si>
  <si>
    <t>14.006.0270-A</t>
  </si>
  <si>
    <t>14.006.0275-A</t>
  </si>
  <si>
    <t>14.006.0285-A</t>
  </si>
  <si>
    <t>14.006.0286-A</t>
  </si>
  <si>
    <t>14.006.0288-A</t>
  </si>
  <si>
    <t>14.006.0290-A</t>
  </si>
  <si>
    <t>14.006.0295-A</t>
  </si>
  <si>
    <t>14.006.0296-A</t>
  </si>
  <si>
    <t>14.006.0297-A</t>
  </si>
  <si>
    <t>14.006.0299-A</t>
  </si>
  <si>
    <t>14.006.0301-A</t>
  </si>
  <si>
    <t>14.006.0303-A</t>
  </si>
  <si>
    <t>14.006.0305-A</t>
  </si>
  <si>
    <t>14.006.0310-A</t>
  </si>
  <si>
    <t>14.006.0353-A</t>
  </si>
  <si>
    <t>14.006.0355-A</t>
  </si>
  <si>
    <t>14.006.0360-A</t>
  </si>
  <si>
    <t>14.006.0362-A</t>
  </si>
  <si>
    <t>14.006.0370-A</t>
  </si>
  <si>
    <t>14.006.0371-A</t>
  </si>
  <si>
    <t>14.006.0372-A</t>
  </si>
  <si>
    <t>14.006.0373-A</t>
  </si>
  <si>
    <t>14.006.0374-A</t>
  </si>
  <si>
    <t>14.006.0375-A</t>
  </si>
  <si>
    <t>14.006.0380-A</t>
  </si>
  <si>
    <t>14.006.0385-A</t>
  </si>
  <si>
    <t>14.006.0399-A</t>
  </si>
  <si>
    <t>14.006.0400-A</t>
  </si>
  <si>
    <t>14.006.0401-A</t>
  </si>
  <si>
    <t>14.006.0405-A</t>
  </si>
  <si>
    <t>14.006.0407-A</t>
  </si>
  <si>
    <t>14.006.0408-A</t>
  </si>
  <si>
    <t>14.006.0409-A</t>
  </si>
  <si>
    <t>14.006.0415-A</t>
  </si>
  <si>
    <t>14.006.0417-A</t>
  </si>
  <si>
    <t>14.006.0420-A</t>
  </si>
  <si>
    <t>14.006.0422-B</t>
  </si>
  <si>
    <t>14.006.0423-A</t>
  </si>
  <si>
    <t>14.006.0424-A</t>
  </si>
  <si>
    <t>14.006.0426-A</t>
  </si>
  <si>
    <t>14.006.0428-A</t>
  </si>
  <si>
    <t>14.006.0430-A</t>
  </si>
  <si>
    <t>14.006.0440-A</t>
  </si>
  <si>
    <t>14.006.0445-A</t>
  </si>
  <si>
    <t>14.006.0609-A</t>
  </si>
  <si>
    <t>14.006.0612-A</t>
  </si>
  <si>
    <t>14.006.0615-A</t>
  </si>
  <si>
    <t>14.006.0624-A</t>
  </si>
  <si>
    <t>14.006.0627-A</t>
  </si>
  <si>
    <t>14.006.0630-A</t>
  </si>
  <si>
    <t>14.006.0633-A</t>
  </si>
  <si>
    <t>14.006.0636-A</t>
  </si>
  <si>
    <t>14.006.0639-A</t>
  </si>
  <si>
    <t>14.006.0645-A</t>
  </si>
  <si>
    <t>14.006.0648-A</t>
  </si>
  <si>
    <t>14.006.0680-A</t>
  </si>
  <si>
    <t>14.006.0685-A</t>
  </si>
  <si>
    <t>14.006.0690-A</t>
  </si>
  <si>
    <t>14.006.0695-A</t>
  </si>
  <si>
    <t>14.006.9999-A</t>
  </si>
  <si>
    <t>14.007.0005-A</t>
  </si>
  <si>
    <t>14.007.0010-A</t>
  </si>
  <si>
    <t>14.007.0015-A</t>
  </si>
  <si>
    <t>14.007.0020-A</t>
  </si>
  <si>
    <t>14.007.0025-A</t>
  </si>
  <si>
    <t>14.007.0030-A</t>
  </si>
  <si>
    <t>14.007.0035-A</t>
  </si>
  <si>
    <t>14.007.0038-A</t>
  </si>
  <si>
    <t>14.007.0040-A</t>
  </si>
  <si>
    <t>14.007.0045-A</t>
  </si>
  <si>
    <t>14.007.0050-A</t>
  </si>
  <si>
    <t>14.007.0055-A</t>
  </si>
  <si>
    <t>14.007.0057-A</t>
  </si>
  <si>
    <t>14.007.0060-A</t>
  </si>
  <si>
    <t>14.007.0065-A</t>
  </si>
  <si>
    <t>14.007.0070-A</t>
  </si>
  <si>
    <t>14.007.0075-A</t>
  </si>
  <si>
    <t>14.007.0080-A</t>
  </si>
  <si>
    <t>14.007.0085-A</t>
  </si>
  <si>
    <t>14.007.0090-A</t>
  </si>
  <si>
    <t>14.007.0095-A</t>
  </si>
  <si>
    <t>14.007.0101-A</t>
  </si>
  <si>
    <t>14.007.0105-A</t>
  </si>
  <si>
    <t>14.007.0110-A</t>
  </si>
  <si>
    <t>14.007.0115-A</t>
  </si>
  <si>
    <t>14.007.0120-A</t>
  </si>
  <si>
    <t>14.007.0125-A</t>
  </si>
  <si>
    <t>14.007.0130-A</t>
  </si>
  <si>
    <t>14.007.0135-A</t>
  </si>
  <si>
    <t>14.007.0140-A</t>
  </si>
  <si>
    <t>14.007.0145-A</t>
  </si>
  <si>
    <t>14.007.0150-A</t>
  </si>
  <si>
    <t>14.007.0155-A</t>
  </si>
  <si>
    <t>14.007.0160-A</t>
  </si>
  <si>
    <t>14.007.0165-A</t>
  </si>
  <si>
    <t>14.007.0170-A</t>
  </si>
  <si>
    <t>14.007.0175-A</t>
  </si>
  <si>
    <t>14.007.0185-A</t>
  </si>
  <si>
    <t>14.007.0190-A</t>
  </si>
  <si>
    <t>14.007.0195-A</t>
  </si>
  <si>
    <t>14.007.0200-A</t>
  </si>
  <si>
    <t>14.007.0250-A</t>
  </si>
  <si>
    <t>14.007.0251-A</t>
  </si>
  <si>
    <t>14.007.0253-A</t>
  </si>
  <si>
    <t>14.007.0256-A</t>
  </si>
  <si>
    <t>14.007.0258-A</t>
  </si>
  <si>
    <t>14.007.0261-A</t>
  </si>
  <si>
    <t>14.007.0263-A</t>
  </si>
  <si>
    <t>14.007.0266-A</t>
  </si>
  <si>
    <t>14.007.0267-A</t>
  </si>
  <si>
    <t>14.007.0268-A</t>
  </si>
  <si>
    <t>14.007.0269-A</t>
  </si>
  <si>
    <t>14.007.0270-A</t>
  </si>
  <si>
    <t>14.007.0274-A</t>
  </si>
  <si>
    <t>14.007.0276-A</t>
  </si>
  <si>
    <t>14.007.0277-A</t>
  </si>
  <si>
    <t>14.007.0278-A</t>
  </si>
  <si>
    <t>14.007.0279-A</t>
  </si>
  <si>
    <t>14.007.0280-A</t>
  </si>
  <si>
    <t>14.007.0281-A</t>
  </si>
  <si>
    <t>14.007.0282-A</t>
  </si>
  <si>
    <t>14.007.0283-A</t>
  </si>
  <si>
    <t>14.007.0284-A</t>
  </si>
  <si>
    <t>14.007.0286-A</t>
  </si>
  <si>
    <t>14.007.0287-A</t>
  </si>
  <si>
    <t>14.007.0288-A</t>
  </si>
  <si>
    <t>14.007.0289-A</t>
  </si>
  <si>
    <t>14.007.0290-A</t>
  </si>
  <si>
    <t>14.007.0292-A</t>
  </si>
  <si>
    <t>14.007.0294-A</t>
  </si>
  <si>
    <t>14.007.0296-A</t>
  </si>
  <si>
    <t>14.007.0298-A</t>
  </si>
  <si>
    <t>14.007.0300-A</t>
  </si>
  <si>
    <t>14.007.0302-A</t>
  </si>
  <si>
    <t>14.007.0304-A</t>
  </si>
  <si>
    <t>14.007.0306-A</t>
  </si>
  <si>
    <t>14.007.0308-A</t>
  </si>
  <si>
    <t>14.007.0310-A</t>
  </si>
  <si>
    <t>14.007.0312-A</t>
  </si>
  <si>
    <t>14.007.0313-A</t>
  </si>
  <si>
    <t>14.007.0314-A</t>
  </si>
  <si>
    <t>14.007.0315-A</t>
  </si>
  <si>
    <t>14.007.0316-A</t>
  </si>
  <si>
    <t>14.007.0318-A</t>
  </si>
  <si>
    <t>14.007.0320-A</t>
  </si>
  <si>
    <t>14.007.0321-A</t>
  </si>
  <si>
    <t>14.007.0322-A</t>
  </si>
  <si>
    <t>14.007.0324-A</t>
  </si>
  <si>
    <t>14.007.0326-A</t>
  </si>
  <si>
    <t>14.007.0328-A</t>
  </si>
  <si>
    <t>14.007.0330-A</t>
  </si>
  <si>
    <t>14.007.0332-A</t>
  </si>
  <si>
    <t>14.007.0334-A</t>
  </si>
  <si>
    <t>14.007.0335-A</t>
  </si>
  <si>
    <t>14.007.0336-A</t>
  </si>
  <si>
    <t>14.007.0337-A</t>
  </si>
  <si>
    <t>14.007.0338-A</t>
  </si>
  <si>
    <t>14.007.0340-A</t>
  </si>
  <si>
    <t>14.007.0342-A</t>
  </si>
  <si>
    <t>14.007.0344-A</t>
  </si>
  <si>
    <t>14.007.0345-A</t>
  </si>
  <si>
    <t>14.007.0346-A</t>
  </si>
  <si>
    <t>14.007.0347-A</t>
  </si>
  <si>
    <t>14.007.0348-A</t>
  </si>
  <si>
    <t>14.007.0360-A</t>
  </si>
  <si>
    <t>14.007.0365-A</t>
  </si>
  <si>
    <t>14.007.0390-A</t>
  </si>
  <si>
    <t>14.007.0396-A</t>
  </si>
  <si>
    <t>14.007.0400-A</t>
  </si>
  <si>
    <t>14.007.0405-A</t>
  </si>
  <si>
    <t>14.007.9999-A</t>
  </si>
  <si>
    <t>14.008.0010-A</t>
  </si>
  <si>
    <t>14.008.0015-A</t>
  </si>
  <si>
    <t>14.008.0020-A</t>
  </si>
  <si>
    <t>14.008.0025-A</t>
  </si>
  <si>
    <t>14.008.0030-A</t>
  </si>
  <si>
    <t>14.008.0035-A</t>
  </si>
  <si>
    <t>14.008.0045-A</t>
  </si>
  <si>
    <t>14.008.0050-A</t>
  </si>
  <si>
    <t>14.008.0052-A</t>
  </si>
  <si>
    <t>14.008.0055-A</t>
  </si>
  <si>
    <t>14.008.0065-A</t>
  </si>
  <si>
    <t>14.008.0070-A</t>
  </si>
  <si>
    <t>14.008.0075-A</t>
  </si>
  <si>
    <t>14.008.0080-A</t>
  </si>
  <si>
    <t>14.008.0090-A</t>
  </si>
  <si>
    <t>14.008.0092-A</t>
  </si>
  <si>
    <t>14.008.0093-A</t>
  </si>
  <si>
    <t>14.008.0095-A</t>
  </si>
  <si>
    <t>14.008.0096-A</t>
  </si>
  <si>
    <t>14.008.0097-A</t>
  </si>
  <si>
    <t>14.008.9999-A</t>
  </si>
  <si>
    <t>14.009.0010-A</t>
  </si>
  <si>
    <t>14.009.0015-A</t>
  </si>
  <si>
    <t>14.009.0020-A</t>
  </si>
  <si>
    <t>14.009.0022-A</t>
  </si>
  <si>
    <t>14.009.0024-A</t>
  </si>
  <si>
    <t>14.009.0026-A</t>
  </si>
  <si>
    <t>14.009.0040-A</t>
  </si>
  <si>
    <t>14.009.0045-A</t>
  </si>
  <si>
    <t>14.009.0050-A</t>
  </si>
  <si>
    <t>14.009.0052-A</t>
  </si>
  <si>
    <t>14.009.0054-A</t>
  </si>
  <si>
    <t>14.009.0056-A</t>
  </si>
  <si>
    <t>14.009.0060-A</t>
  </si>
  <si>
    <t>14.009.0070-A</t>
  </si>
  <si>
    <t>14.009.0075-A</t>
  </si>
  <si>
    <t>14.009.0080-A</t>
  </si>
  <si>
    <t>14.009.0085-A</t>
  </si>
  <si>
    <t>14.009.0090-A</t>
  </si>
  <si>
    <t>14.009.0095-A</t>
  </si>
  <si>
    <t>14.009.0110-A</t>
  </si>
  <si>
    <t>14.009.0120-A</t>
  </si>
  <si>
    <t>14.009.0125-A</t>
  </si>
  <si>
    <t>14.009.0130-A</t>
  </si>
  <si>
    <t>14.009.9999-A</t>
  </si>
  <si>
    <t>14.010.0010-A</t>
  </si>
  <si>
    <t>14.010.0015-A</t>
  </si>
  <si>
    <t>14.010.9999-A</t>
  </si>
  <si>
    <t>15.000.9999-0</t>
  </si>
  <si>
    <t>15.000.9999-A</t>
  </si>
  <si>
    <t>15.001.0020-B</t>
  </si>
  <si>
    <t>15.001.0025-A</t>
  </si>
  <si>
    <t>15.001.0026-A</t>
  </si>
  <si>
    <t>15.001.0027-A</t>
  </si>
  <si>
    <t>15.001.0028-A</t>
  </si>
  <si>
    <t>15.001.0029-A</t>
  </si>
  <si>
    <t>15.001.0030-A</t>
  </si>
  <si>
    <t>15.001.0031-A</t>
  </si>
  <si>
    <t>15.001.0032-A</t>
  </si>
  <si>
    <t>15.001.0033-A</t>
  </si>
  <si>
    <t>15.001.0034-A</t>
  </si>
  <si>
    <t>15.001.0035-A</t>
  </si>
  <si>
    <t>15.001.0053-A</t>
  </si>
  <si>
    <t>15.001.0054-A</t>
  </si>
  <si>
    <t>15.001.0055-A</t>
  </si>
  <si>
    <t>15.001.0056-A</t>
  </si>
  <si>
    <t>15.001.0057-A</t>
  </si>
  <si>
    <t>15.001.0060-A</t>
  </si>
  <si>
    <t>15.001.0061-A</t>
  </si>
  <si>
    <t>15.001.0070-A</t>
  </si>
  <si>
    <t>15.001.0071-A</t>
  </si>
  <si>
    <t>15.001.0072-A</t>
  </si>
  <si>
    <t>15.001.0073-A</t>
  </si>
  <si>
    <t>15.001.0075-A</t>
  </si>
  <si>
    <t>15.001.0076-A</t>
  </si>
  <si>
    <t>15.001.0077-A</t>
  </si>
  <si>
    <t>15.001.0078-A</t>
  </si>
  <si>
    <t>15.001.0079-A</t>
  </si>
  <si>
    <t>15.001.0080-A</t>
  </si>
  <si>
    <t>15.001.0090-A</t>
  </si>
  <si>
    <t>15.001.0095-A</t>
  </si>
  <si>
    <t>15.001.0100-A</t>
  </si>
  <si>
    <t>15.001.9999-A</t>
  </si>
  <si>
    <t>15.002.0062-A</t>
  </si>
  <si>
    <t>15.002.0063-A</t>
  </si>
  <si>
    <t>15.002.0080-A</t>
  </si>
  <si>
    <t>15.002.0082-A</t>
  </si>
  <si>
    <t>15.002.0084-A</t>
  </si>
  <si>
    <t>15.002.0086-A</t>
  </si>
  <si>
    <t>15.002.0088-A</t>
  </si>
  <si>
    <t>15.002.0090-A</t>
  </si>
  <si>
    <t>15.002.0092-A</t>
  </si>
  <si>
    <t>15.002.0094-A</t>
  </si>
  <si>
    <t>15.002.0096-A</t>
  </si>
  <si>
    <t>15.002.0120-A</t>
  </si>
  <si>
    <t>15.002.0125-A</t>
  </si>
  <si>
    <t>15.002.0130-A</t>
  </si>
  <si>
    <t>15.002.0135-A</t>
  </si>
  <si>
    <t>15.002.0200-A</t>
  </si>
  <si>
    <t>15.002.0205-A</t>
  </si>
  <si>
    <t>15.002.0210-A</t>
  </si>
  <si>
    <t>15.002.0310-A</t>
  </si>
  <si>
    <t>15.002.0400-A</t>
  </si>
  <si>
    <t>15.002.0401-A</t>
  </si>
  <si>
    <t>15.002.0580-A</t>
  </si>
  <si>
    <t>15.002.0582-A</t>
  </si>
  <si>
    <t>15.002.0584-A</t>
  </si>
  <si>
    <t>15.002.0586-A</t>
  </si>
  <si>
    <t>15.002.0588-A</t>
  </si>
  <si>
    <t>15.002.0590-A</t>
  </si>
  <si>
    <t>15.002.0592-A</t>
  </si>
  <si>
    <t>15.002.0594-A</t>
  </si>
  <si>
    <t>15.002.0596-A</t>
  </si>
  <si>
    <t>15.002.0598-A</t>
  </si>
  <si>
    <t>15.002.0600-A</t>
  </si>
  <si>
    <t>15.002.0602-A</t>
  </si>
  <si>
    <t>15.002.0604-A</t>
  </si>
  <si>
    <t>15.002.0606-A</t>
  </si>
  <si>
    <t>15.002.0608-A</t>
  </si>
  <si>
    <t>15.002.0610-A</t>
  </si>
  <si>
    <t>15.002.0612-A</t>
  </si>
  <si>
    <t>15.002.0614-A</t>
  </si>
  <si>
    <t>15.002.0616-A</t>
  </si>
  <si>
    <t>15.002.0618-A</t>
  </si>
  <si>
    <t>15.002.0620-A</t>
  </si>
  <si>
    <t>15.002.0622-A</t>
  </si>
  <si>
    <t>15.002.0623-A</t>
  </si>
  <si>
    <t>15.002.0624-A</t>
  </si>
  <si>
    <t>15.002.0625-A</t>
  </si>
  <si>
    <t>15.002.0626-A</t>
  </si>
  <si>
    <t>15.002.0627-A</t>
  </si>
  <si>
    <t>15.002.0628-A</t>
  </si>
  <si>
    <t>15.002.0629-A</t>
  </si>
  <si>
    <t>15.002.0630-A</t>
  </si>
  <si>
    <t>15.002.0631-A</t>
  </si>
  <si>
    <t>15.002.0632-A</t>
  </si>
  <si>
    <t>15.002.0633-A</t>
  </si>
  <si>
    <t>15.002.0634-A</t>
  </si>
  <si>
    <t>15.002.0635-A</t>
  </si>
  <si>
    <t>15.002.0636-A</t>
  </si>
  <si>
    <t>15.002.0637-A</t>
  </si>
  <si>
    <t>15.002.0638-A</t>
  </si>
  <si>
    <t>15.002.0639-A</t>
  </si>
  <si>
    <t>15.002.0640-A</t>
  </si>
  <si>
    <t>15.002.0641-A</t>
  </si>
  <si>
    <t>15.002.0642-A</t>
  </si>
  <si>
    <t>15.002.0643-A</t>
  </si>
  <si>
    <t>15.002.0644-A</t>
  </si>
  <si>
    <t>15.002.0645-A</t>
  </si>
  <si>
    <t>15.002.0646-A</t>
  </si>
  <si>
    <t>15.002.0647-A</t>
  </si>
  <si>
    <t>15.002.0648-A</t>
  </si>
  <si>
    <t>15.002.0649-A</t>
  </si>
  <si>
    <t>15.002.0650-A</t>
  </si>
  <si>
    <t>15.002.0651-A</t>
  </si>
  <si>
    <t>15.002.0652-A</t>
  </si>
  <si>
    <t>15.002.0653-A</t>
  </si>
  <si>
    <t>15.002.0654-A</t>
  </si>
  <si>
    <t>15.002.0655-A</t>
  </si>
  <si>
    <t>15.002.0656-A</t>
  </si>
  <si>
    <t>15.002.0657-A</t>
  </si>
  <si>
    <t>15.002.0658-A</t>
  </si>
  <si>
    <t>15.002.0659-A</t>
  </si>
  <si>
    <t>15.002.0660-A</t>
  </si>
  <si>
    <t>15.002.0661-A</t>
  </si>
  <si>
    <t>15.002.0662-A</t>
  </si>
  <si>
    <t>15.002.0663-A</t>
  </si>
  <si>
    <t>15.002.0664-A</t>
  </si>
  <si>
    <t>15.002.0665-A</t>
  </si>
  <si>
    <t>15.002.0666-A</t>
  </si>
  <si>
    <t>15.002.0668-A</t>
  </si>
  <si>
    <t>15.002.0669-A</t>
  </si>
  <si>
    <t>15.002.0670-A</t>
  </si>
  <si>
    <t>15.002.0671-A</t>
  </si>
  <si>
    <t>15.002.0672-A</t>
  </si>
  <si>
    <t>15.002.0673-A</t>
  </si>
  <si>
    <t>15.002.0674-A</t>
  </si>
  <si>
    <t>15.002.0675-A</t>
  </si>
  <si>
    <t>15.002.0676-A</t>
  </si>
  <si>
    <t>15.002.0677-A</t>
  </si>
  <si>
    <t>15.002.0678-A</t>
  </si>
  <si>
    <t>15.002.0679-A</t>
  </si>
  <si>
    <t>15.002.0680-A</t>
  </si>
  <si>
    <t>15.002.0681-A</t>
  </si>
  <si>
    <t>15.002.0682-A</t>
  </si>
  <si>
    <t>15.002.0683-A</t>
  </si>
  <si>
    <t>15.002.0684-A</t>
  </si>
  <si>
    <t>15.002.0685-A</t>
  </si>
  <si>
    <t>15.002.0686-A</t>
  </si>
  <si>
    <t>15.002.0687-A</t>
  </si>
  <si>
    <t>15.002.0688-A</t>
  </si>
  <si>
    <t>15.002.0689-A</t>
  </si>
  <si>
    <t>15.002.0690-A</t>
  </si>
  <si>
    <t>15.002.0691-A</t>
  </si>
  <si>
    <t>15.002.0692-A</t>
  </si>
  <si>
    <t>15.002.0693-A</t>
  </si>
  <si>
    <t>15.002.0694-A</t>
  </si>
  <si>
    <t>15.002.0695-A</t>
  </si>
  <si>
    <t>15.002.0696-A</t>
  </si>
  <si>
    <t>15.002.0697-A</t>
  </si>
  <si>
    <t>15.002.0698-A</t>
  </si>
  <si>
    <t>15.002.0699-A</t>
  </si>
  <si>
    <t>15.002.0700-A</t>
  </si>
  <si>
    <t>15.002.0701-A</t>
  </si>
  <si>
    <t>15.002.0702-A</t>
  </si>
  <si>
    <t>15.002.0703-A</t>
  </si>
  <si>
    <t>15.002.0704-A</t>
  </si>
  <si>
    <t>15.002.0705-A</t>
  </si>
  <si>
    <t>15.002.0706-A</t>
  </si>
  <si>
    <t>15.002.0707-A</t>
  </si>
  <si>
    <t>15.002.9999-A</t>
  </si>
  <si>
    <t>15.003.0023-A</t>
  </si>
  <si>
    <t>15.003.0024-A</t>
  </si>
  <si>
    <t>15.003.0025-B</t>
  </si>
  <si>
    <t>15.003.0026-B</t>
  </si>
  <si>
    <t>15.003.0027-B</t>
  </si>
  <si>
    <t>15.003.0028-A</t>
  </si>
  <si>
    <t>15.003.0066-A</t>
  </si>
  <si>
    <t>15.003.0068-A</t>
  </si>
  <si>
    <t>15.003.0069-A</t>
  </si>
  <si>
    <t>15.003.0073-A</t>
  </si>
  <si>
    <t>15.003.0175-A</t>
  </si>
  <si>
    <t>15.003.0177-A</t>
  </si>
  <si>
    <t>15.003.0178-A</t>
  </si>
  <si>
    <t>15.003.0180-A</t>
  </si>
  <si>
    <t>15.003.0181-A</t>
  </si>
  <si>
    <t>15.003.0185-A</t>
  </si>
  <si>
    <t>15.003.0186-A</t>
  </si>
  <si>
    <t>15.003.0190-A</t>
  </si>
  <si>
    <t>15.003.0192-A</t>
  </si>
  <si>
    <t>15.003.0193-A</t>
  </si>
  <si>
    <t>15.003.0194-A</t>
  </si>
  <si>
    <t>15.003.0200-A</t>
  </si>
  <si>
    <t>15.003.0202-A</t>
  </si>
  <si>
    <t>15.003.0204-A</t>
  </si>
  <si>
    <t>15.003.0206-A</t>
  </si>
  <si>
    <t>15.003.0208-A</t>
  </si>
  <si>
    <t>15.003.0210-A</t>
  </si>
  <si>
    <t>15.003.0212-A</t>
  </si>
  <si>
    <t>15.003.0214-A</t>
  </si>
  <si>
    <t>15.003.0216-A</t>
  </si>
  <si>
    <t>15.003.0350-A</t>
  </si>
  <si>
    <t>15.003.0351-A</t>
  </si>
  <si>
    <t>15.003.0352-A</t>
  </si>
  <si>
    <t>15.003.0353-A</t>
  </si>
  <si>
    <t>15.003.0354-B</t>
  </si>
  <si>
    <t>15.003.0355-A</t>
  </si>
  <si>
    <t>15.003.0356-B</t>
  </si>
  <si>
    <t>15.003.0357-A</t>
  </si>
  <si>
    <t>15.003.0358-B</t>
  </si>
  <si>
    <t>15.003.0359-A</t>
  </si>
  <si>
    <t>15.003.0360-A</t>
  </si>
  <si>
    <t>15.003.0361-A</t>
  </si>
  <si>
    <t>15.003.0365-A</t>
  </si>
  <si>
    <t>15.003.0370-A</t>
  </si>
  <si>
    <t>15.003.0371-A</t>
  </si>
  <si>
    <t>15.003.0372-A</t>
  </si>
  <si>
    <t>15.003.0373-A</t>
  </si>
  <si>
    <t>15.003.0375-A</t>
  </si>
  <si>
    <t>15.003.0377-A</t>
  </si>
  <si>
    <t>15.003.0379-A</t>
  </si>
  <si>
    <t>15.003.0380-A</t>
  </si>
  <si>
    <t>15.003.0381-A</t>
  </si>
  <si>
    <t>15.003.0390-A</t>
  </si>
  <si>
    <t>15.003.0391-A</t>
  </si>
  <si>
    <t>15.003.0392-A</t>
  </si>
  <si>
    <t>15.003.0393-A</t>
  </si>
  <si>
    <t>15.003.0394-A</t>
  </si>
  <si>
    <t>15.003.0395-A</t>
  </si>
  <si>
    <t>15.003.0396-A</t>
  </si>
  <si>
    <t>15.003.0397-A</t>
  </si>
  <si>
    <t>15.003.0398-A</t>
  </si>
  <si>
    <t>15.003.0400-A</t>
  </si>
  <si>
    <t>15.003.0405-A</t>
  </si>
  <si>
    <t>15.003.0410-A</t>
  </si>
  <si>
    <t>15.003.0415-A</t>
  </si>
  <si>
    <t>15.003.0420-A</t>
  </si>
  <si>
    <t>15.003.0421-A</t>
  </si>
  <si>
    <t>15.003.0500-A</t>
  </si>
  <si>
    <t>15.003.0505-A</t>
  </si>
  <si>
    <t>15.003.0510-A</t>
  </si>
  <si>
    <t>15.003.0515-A</t>
  </si>
  <si>
    <t>15.003.0550-A</t>
  </si>
  <si>
    <t>15.003.0552-A</t>
  </si>
  <si>
    <t>15.003.0600-A</t>
  </si>
  <si>
    <t>15.003.0650-A</t>
  </si>
  <si>
    <t>15.003.9999-A</t>
  </si>
  <si>
    <t>15.004.0010-A</t>
  </si>
  <si>
    <t>15.004.0011-A</t>
  </si>
  <si>
    <t>15.004.0012-A</t>
  </si>
  <si>
    <t>15.004.0013-A</t>
  </si>
  <si>
    <t>15.004.0014-A</t>
  </si>
  <si>
    <t>15.004.0023-A</t>
  </si>
  <si>
    <t>15.004.0024-A</t>
  </si>
  <si>
    <t>15.004.0025-A</t>
  </si>
  <si>
    <t>15.004.0026-A</t>
  </si>
  <si>
    <t>15.004.0027-A</t>
  </si>
  <si>
    <t>15.004.0028-A</t>
  </si>
  <si>
    <t>15.004.0045-A</t>
  </si>
  <si>
    <t>15.004.0046-A</t>
  </si>
  <si>
    <t>15.004.0050-A</t>
  </si>
  <si>
    <t>15.004.0051-A</t>
  </si>
  <si>
    <t>15.004.0053-A</t>
  </si>
  <si>
    <t>15.004.0055-A</t>
  </si>
  <si>
    <t>15.004.0058-A</t>
  </si>
  <si>
    <t>15.004.0059-A</t>
  </si>
  <si>
    <t>15.004.0060-B</t>
  </si>
  <si>
    <t>15.004.0061-A</t>
  </si>
  <si>
    <t>15.004.0062-A</t>
  </si>
  <si>
    <t>15.004.0063-A</t>
  </si>
  <si>
    <t>15.004.0064-A</t>
  </si>
  <si>
    <t>15.004.0065-A</t>
  </si>
  <si>
    <t>15.004.0067-A</t>
  </si>
  <si>
    <t>15.004.0070-A</t>
  </si>
  <si>
    <t>15.004.0074-A</t>
  </si>
  <si>
    <t>15.004.0075-A</t>
  </si>
  <si>
    <t>15.004.0076-A</t>
  </si>
  <si>
    <t>15.004.0080-A</t>
  </si>
  <si>
    <t>15.004.0085-A</t>
  </si>
  <si>
    <t>15.004.0086-A</t>
  </si>
  <si>
    <t>15.004.0090-A</t>
  </si>
  <si>
    <t>15.004.0102-B</t>
  </si>
  <si>
    <t>15.004.0103-A</t>
  </si>
  <si>
    <t>15.004.0104-0</t>
  </si>
  <si>
    <t>15.004.0104-A</t>
  </si>
  <si>
    <t>15.004.0105-A</t>
  </si>
  <si>
    <t>15.004.0108-A</t>
  </si>
  <si>
    <t>15.004.0110-A</t>
  </si>
  <si>
    <t>15.004.0125-A</t>
  </si>
  <si>
    <t>15.004.0126-0</t>
  </si>
  <si>
    <t>15.004.0126-A</t>
  </si>
  <si>
    <t>15.004.0127-0</t>
  </si>
  <si>
    <t>15.004.0127-A</t>
  </si>
  <si>
    <t>15.004.0130-A</t>
  </si>
  <si>
    <t>15.004.0131-A</t>
  </si>
  <si>
    <t>15.004.0133-0</t>
  </si>
  <si>
    <t>15.004.0133-A</t>
  </si>
  <si>
    <t>15.004.0150-A</t>
  </si>
  <si>
    <t>15.004.0151-A</t>
  </si>
  <si>
    <t>15.004.0160-A</t>
  </si>
  <si>
    <t>15.004.0161-A</t>
  </si>
  <si>
    <t>15.004.0170-A</t>
  </si>
  <si>
    <t>15.004.0175-B</t>
  </si>
  <si>
    <t>15.004.0176-A</t>
  </si>
  <si>
    <t>15.004.0180-A</t>
  </si>
  <si>
    <t>15.004.0181-A</t>
  </si>
  <si>
    <t>15.004.0190-A</t>
  </si>
  <si>
    <t>15.004.0200-A</t>
  </si>
  <si>
    <t>15.004.0202-A</t>
  </si>
  <si>
    <t>15.004.0204-A</t>
  </si>
  <si>
    <t>15.004.0210-A</t>
  </si>
  <si>
    <t>15.004.0212-A</t>
  </si>
  <si>
    <t>15.004.0220-A</t>
  </si>
  <si>
    <t>15.004.0222-A</t>
  </si>
  <si>
    <t>15.004.0224-A</t>
  </si>
  <si>
    <t>15.004.0250-A</t>
  </si>
  <si>
    <t>15.004.0251-A</t>
  </si>
  <si>
    <t>15.004.0255-A</t>
  </si>
  <si>
    <t>15.004.0300-A</t>
  </si>
  <si>
    <t>15.004.0305-A</t>
  </si>
  <si>
    <t>15.004.0310-A</t>
  </si>
  <si>
    <t>15.004.0315-A</t>
  </si>
  <si>
    <t>15.004.0320-A</t>
  </si>
  <si>
    <t>15.004.0325-A</t>
  </si>
  <si>
    <t>15.004.0330-A</t>
  </si>
  <si>
    <t>15.004.0335-A</t>
  </si>
  <si>
    <t>15.004.0600-A</t>
  </si>
  <si>
    <t>15.004.0620-A</t>
  </si>
  <si>
    <t>15.004.0700-A</t>
  </si>
  <si>
    <t>15.004.0705-A</t>
  </si>
  <si>
    <t>15.004.0710-A</t>
  </si>
  <si>
    <t>15.004.0715-A</t>
  </si>
  <si>
    <t>15.004.0720-A</t>
  </si>
  <si>
    <t>15.004.9999-A</t>
  </si>
  <si>
    <t>15.005.0010-A</t>
  </si>
  <si>
    <t>15.005.0020-A</t>
  </si>
  <si>
    <t>15.005.0030-A</t>
  </si>
  <si>
    <t>15.005.0040-B</t>
  </si>
  <si>
    <t>15.005.0050-A</t>
  </si>
  <si>
    <t>15.005.0060-A</t>
  </si>
  <si>
    <t>15.005.0070-A</t>
  </si>
  <si>
    <t>15.005.0100-A</t>
  </si>
  <si>
    <t>15.005.0110-A</t>
  </si>
  <si>
    <t>15.005.0120-A</t>
  </si>
  <si>
    <t>15.005.0130-A</t>
  </si>
  <si>
    <t>15.005.0140-A</t>
  </si>
  <si>
    <t>15.005.0200-A</t>
  </si>
  <si>
    <t>15.005.0201-A</t>
  </si>
  <si>
    <t>15.005.0202-A</t>
  </si>
  <si>
    <t>15.005.0203-A</t>
  </si>
  <si>
    <t>15.005.0204-A</t>
  </si>
  <si>
    <t>15.005.0205-A</t>
  </si>
  <si>
    <t>15.005.0206-A</t>
  </si>
  <si>
    <t>15.005.0207-A</t>
  </si>
  <si>
    <t>15.005.0208-A</t>
  </si>
  <si>
    <t>15.005.0209-A</t>
  </si>
  <si>
    <t>15.005.0253-A</t>
  </si>
  <si>
    <t>15.005.0255-A</t>
  </si>
  <si>
    <t>15.005.0260-A</t>
  </si>
  <si>
    <t>15.005.0275-A</t>
  </si>
  <si>
    <t>15.005.0278-A</t>
  </si>
  <si>
    <t>15.005.0280-A</t>
  </si>
  <si>
    <t>15.005.9999-A</t>
  </si>
  <si>
    <t>15.006.0010-A</t>
  </si>
  <si>
    <t>15.006.0012-A</t>
  </si>
  <si>
    <t>15.006.0015-A</t>
  </si>
  <si>
    <t>15.006.0016-A</t>
  </si>
  <si>
    <t>15.006.0035-A</t>
  </si>
  <si>
    <t>15.006.0040-A</t>
  </si>
  <si>
    <t>15.006.0045-A</t>
  </si>
  <si>
    <t>15.006.9999-A</t>
  </si>
  <si>
    <t>15.007.0208-A</t>
  </si>
  <si>
    <t>15.007.0209-A</t>
  </si>
  <si>
    <t>15.007.0210-A</t>
  </si>
  <si>
    <t>15.007.0214-A</t>
  </si>
  <si>
    <t>15.007.0216-A</t>
  </si>
  <si>
    <t>15.007.0218-A</t>
  </si>
  <si>
    <t>15.007.0250-A</t>
  </si>
  <si>
    <t>15.007.0255-A</t>
  </si>
  <si>
    <t>15.007.0260-A</t>
  </si>
  <si>
    <t>15.007.0280-A</t>
  </si>
  <si>
    <t>15.007.0285-A</t>
  </si>
  <si>
    <t>15.007.0290-A</t>
  </si>
  <si>
    <t>15.007.0295-A</t>
  </si>
  <si>
    <t>15.007.0334-A</t>
  </si>
  <si>
    <t>15.007.0338-A</t>
  </si>
  <si>
    <t>15.007.0340-A</t>
  </si>
  <si>
    <t>15.007.0345-A</t>
  </si>
  <si>
    <t>15.007.0347-A</t>
  </si>
  <si>
    <t>15.007.0350-A</t>
  </si>
  <si>
    <t>15.007.0351-A</t>
  </si>
  <si>
    <t>15.007.0357-A</t>
  </si>
  <si>
    <t>15.007.0359-A</t>
  </si>
  <si>
    <t>15.007.0400-A</t>
  </si>
  <si>
    <t>15.007.0405-A</t>
  </si>
  <si>
    <t>15.007.0410-A</t>
  </si>
  <si>
    <t>15.007.0415-A</t>
  </si>
  <si>
    <t>15.007.0420-A</t>
  </si>
  <si>
    <t>15.007.0425-A</t>
  </si>
  <si>
    <t>15.007.0430-A</t>
  </si>
  <si>
    <t>15.007.0435-A</t>
  </si>
  <si>
    <t>15.007.0495-A</t>
  </si>
  <si>
    <t>15.007.0498-A</t>
  </si>
  <si>
    <t>15.007.0501-A</t>
  </si>
  <si>
    <t>15.007.0504-A</t>
  </si>
  <si>
    <t>15.007.0507-A</t>
  </si>
  <si>
    <t>15.007.0511-A</t>
  </si>
  <si>
    <t>15.007.0514-A</t>
  </si>
  <si>
    <t>15.007.0517-A</t>
  </si>
  <si>
    <t>15.007.0520-A</t>
  </si>
  <si>
    <t>15.007.0521-A</t>
  </si>
  <si>
    <t>15.007.0522-A</t>
  </si>
  <si>
    <t>15.007.0523-A</t>
  </si>
  <si>
    <t>15.007.0524-A</t>
  </si>
  <si>
    <t>15.007.0525-A</t>
  </si>
  <si>
    <t>15.007.0526-A</t>
  </si>
  <si>
    <t>15.007.0527-A</t>
  </si>
  <si>
    <t>15.007.0528-A</t>
  </si>
  <si>
    <t>15.007.0529-A</t>
  </si>
  <si>
    <t>15.007.0530-A</t>
  </si>
  <si>
    <t>15.007.0531-A</t>
  </si>
  <si>
    <t>15.007.0532-A</t>
  </si>
  <si>
    <t>15.007.0533-A</t>
  </si>
  <si>
    <t>15.007.0534-A</t>
  </si>
  <si>
    <t>15.007.0535-A</t>
  </si>
  <si>
    <t>15.007.0550-A</t>
  </si>
  <si>
    <t>15.007.0552-A</t>
  </si>
  <si>
    <t>15.007.0554-A</t>
  </si>
  <si>
    <t>15.007.0556-A</t>
  </si>
  <si>
    <t>15.007.0558-A</t>
  </si>
  <si>
    <t>15.007.0560-A</t>
  </si>
  <si>
    <t>15.007.0566-A</t>
  </si>
  <si>
    <t>15.007.0567-A</t>
  </si>
  <si>
    <t>15.007.0568-A</t>
  </si>
  <si>
    <t>15.007.0569-A</t>
  </si>
  <si>
    <t>15.007.0570-A</t>
  </si>
  <si>
    <t>15.007.0572-A</t>
  </si>
  <si>
    <t>15.007.0575-A</t>
  </si>
  <si>
    <t>15.007.0600-A</t>
  </si>
  <si>
    <t>15.007.0605-A</t>
  </si>
  <si>
    <t>15.007.0608-A</t>
  </si>
  <si>
    <t>15.007.0609-A</t>
  </si>
  <si>
    <t>15.007.0610-A</t>
  </si>
  <si>
    <t>15.007.0611-A</t>
  </si>
  <si>
    <t>15.007.0615-A</t>
  </si>
  <si>
    <t>15.007.0620-A</t>
  </si>
  <si>
    <t>15.007.0623-A</t>
  </si>
  <si>
    <t>15.007.0628-A</t>
  </si>
  <si>
    <t>15.007.0630-A</t>
  </si>
  <si>
    <t>15.007.0633-A</t>
  </si>
  <si>
    <t>15.007.0635-A</t>
  </si>
  <si>
    <t>15.007.0650-A</t>
  </si>
  <si>
    <t>15.007.0652-A</t>
  </si>
  <si>
    <t>15.007.0655-A</t>
  </si>
  <si>
    <t>15.007.0658-A</t>
  </si>
  <si>
    <t>15.007.0660-A</t>
  </si>
  <si>
    <t>15.007.0663-A</t>
  </si>
  <si>
    <t>15.007.0665-A</t>
  </si>
  <si>
    <t>15.007.0670-A</t>
  </si>
  <si>
    <t>15.007.0673-A</t>
  </si>
  <si>
    <t>15.007.0680-A</t>
  </si>
  <si>
    <t>15.007.0682-A</t>
  </si>
  <si>
    <t>15.007.0684-A</t>
  </si>
  <si>
    <t>15.007.0686-A</t>
  </si>
  <si>
    <t>15.007.0688-A</t>
  </si>
  <si>
    <t>15.007.0689-A</t>
  </si>
  <si>
    <t>15.007.0696-A</t>
  </si>
  <si>
    <t>15.007.0697-A</t>
  </si>
  <si>
    <t>15.007.0699-A</t>
  </si>
  <si>
    <t>15.007.0705-A</t>
  </si>
  <si>
    <t>15.007.0710-A</t>
  </si>
  <si>
    <t>15.007.0711-A</t>
  </si>
  <si>
    <t>15.007.0712-A</t>
  </si>
  <si>
    <t>15.007.0713-A</t>
  </si>
  <si>
    <t>15.007.0714-A</t>
  </si>
  <si>
    <t>15.007.0715-A</t>
  </si>
  <si>
    <t>15.007.0716-A</t>
  </si>
  <si>
    <t>15.007.0717-A</t>
  </si>
  <si>
    <t>15.007.0718-A</t>
  </si>
  <si>
    <t>15.007.9999-A</t>
  </si>
  <si>
    <t>15.008.0010-A</t>
  </si>
  <si>
    <t>15.008.0015-A</t>
  </si>
  <si>
    <t>15.008.0020-A</t>
  </si>
  <si>
    <t>15.008.0025-A</t>
  </si>
  <si>
    <t>15.008.0030-A</t>
  </si>
  <si>
    <t>15.008.0035-A</t>
  </si>
  <si>
    <t>15.008.0080-A</t>
  </si>
  <si>
    <t>15.008.0085-A</t>
  </si>
  <si>
    <t>15.008.0090-A</t>
  </si>
  <si>
    <t>15.008.0095-A</t>
  </si>
  <si>
    <t>15.008.0100-A</t>
  </si>
  <si>
    <t>15.008.0105-A</t>
  </si>
  <si>
    <t>15.008.0110-A</t>
  </si>
  <si>
    <t>15.008.0112-A</t>
  </si>
  <si>
    <t>15.008.0115-A</t>
  </si>
  <si>
    <t>15.008.0120-A</t>
  </si>
  <si>
    <t>15.008.0125-A</t>
  </si>
  <si>
    <t>15.008.0130-A</t>
  </si>
  <si>
    <t>15.008.0135-A</t>
  </si>
  <si>
    <t>15.008.0140-A</t>
  </si>
  <si>
    <t>15.008.0145-A</t>
  </si>
  <si>
    <t>15.008.0150-A</t>
  </si>
  <si>
    <t>15.008.0155-A</t>
  </si>
  <si>
    <t>15.008.0157-A</t>
  </si>
  <si>
    <t>15.008.0159-A</t>
  </si>
  <si>
    <t>15.008.0161-A</t>
  </si>
  <si>
    <t>15.008.0163-A</t>
  </si>
  <si>
    <t>15.008.0165-A</t>
  </si>
  <si>
    <t>15.008.0167-A</t>
  </si>
  <si>
    <t>15.008.0169-A</t>
  </si>
  <si>
    <t>15.008.0171-A</t>
  </si>
  <si>
    <t>15.008.0173-A</t>
  </si>
  <si>
    <t>15.008.0175-A</t>
  </si>
  <si>
    <t>15.008.0177-A</t>
  </si>
  <si>
    <t>15.008.0179-A</t>
  </si>
  <si>
    <t>15.008.0181-A</t>
  </si>
  <si>
    <t>15.008.0183-A</t>
  </si>
  <si>
    <t>15.008.0185-A</t>
  </si>
  <si>
    <t>15.008.0187-A</t>
  </si>
  <si>
    <t>15.008.0189-A</t>
  </si>
  <si>
    <t>15.008.0191-A</t>
  </si>
  <si>
    <t>15.008.0193-A</t>
  </si>
  <si>
    <t>15.008.0194-A</t>
  </si>
  <si>
    <t>15.008.0197-A</t>
  </si>
  <si>
    <t>15.008.0199-A</t>
  </si>
  <si>
    <t>15.008.0200-A</t>
  </si>
  <si>
    <t>15.008.0205-A</t>
  </si>
  <si>
    <t>15.008.0210-A</t>
  </si>
  <si>
    <t>15.008.0215-A</t>
  </si>
  <si>
    <t>15.008.0220-A</t>
  </si>
  <si>
    <t>15.008.0225-A</t>
  </si>
  <si>
    <t>15.008.0230-A</t>
  </si>
  <si>
    <t>15.008.0232-A</t>
  </si>
  <si>
    <t>15.008.0235-A</t>
  </si>
  <si>
    <t>15.008.0240-A</t>
  </si>
  <si>
    <t>15.008.0245-A</t>
  </si>
  <si>
    <t>15.008.0250-A</t>
  </si>
  <si>
    <t>15.008.0255-A</t>
  </si>
  <si>
    <t>15.008.0260-A</t>
  </si>
  <si>
    <t>15.008.0265-A</t>
  </si>
  <si>
    <t>15.008.0270-A</t>
  </si>
  <si>
    <t>15.008.0300-A</t>
  </si>
  <si>
    <t>15.008.0301-A</t>
  </si>
  <si>
    <t>15.008.0302-A</t>
  </si>
  <si>
    <t>15.008.0320-A</t>
  </si>
  <si>
    <t>15.008.0321-A</t>
  </si>
  <si>
    <t>15.008.0391-A</t>
  </si>
  <si>
    <t>15.008.0392-A</t>
  </si>
  <si>
    <t>15.008.0393-A</t>
  </si>
  <si>
    <t>15.008.9999-A</t>
  </si>
  <si>
    <t>15.009.0010-A</t>
  </si>
  <si>
    <t>15.009.0015-A</t>
  </si>
  <si>
    <t>15.009.0020-A</t>
  </si>
  <si>
    <t>15.009.0025-A</t>
  </si>
  <si>
    <t>15.009.0100-A</t>
  </si>
  <si>
    <t>15.009.0105-A</t>
  </si>
  <si>
    <t>15.009.0110-A</t>
  </si>
  <si>
    <t>15.009.0115-A</t>
  </si>
  <si>
    <t>15.009.0120-A</t>
  </si>
  <si>
    <t>15.009.0125-A</t>
  </si>
  <si>
    <t>15.009.0130-A</t>
  </si>
  <si>
    <t>15.009.0135-A</t>
  </si>
  <si>
    <t>15.009.0140-A</t>
  </si>
  <si>
    <t>15.009.0143-A</t>
  </si>
  <si>
    <t>15.009.0150-A</t>
  </si>
  <si>
    <t>15.009.0155-A</t>
  </si>
  <si>
    <t>15.009.9999-A</t>
  </si>
  <si>
    <t>15.010.0010-A</t>
  </si>
  <si>
    <t>15.010.0012-A</t>
  </si>
  <si>
    <t>15.010.0030-A</t>
  </si>
  <si>
    <t>15.010.0031-A</t>
  </si>
  <si>
    <t>15.010.0032-A</t>
  </si>
  <si>
    <t>15.010.0035-A</t>
  </si>
  <si>
    <t>15.010.0036-A</t>
  </si>
  <si>
    <t>15.010.0040-A</t>
  </si>
  <si>
    <t>15.010.0041-A</t>
  </si>
  <si>
    <t>15.010.0042-A</t>
  </si>
  <si>
    <t>15.010.0043-A</t>
  </si>
  <si>
    <t>15.010.0045-A</t>
  </si>
  <si>
    <t>15.010.0046-A</t>
  </si>
  <si>
    <t>15.010.0047-A</t>
  </si>
  <si>
    <t>15.010.0048-A</t>
  </si>
  <si>
    <t>15.010.0049-A</t>
  </si>
  <si>
    <t>15.010.0060-A</t>
  </si>
  <si>
    <t>15.010.0061-A</t>
  </si>
  <si>
    <t>15.010.0062-A</t>
  </si>
  <si>
    <t>15.010.0063-A</t>
  </si>
  <si>
    <t>15.010.0064-A</t>
  </si>
  <si>
    <t>15.010.0065-A</t>
  </si>
  <si>
    <t>15.010.0066-A</t>
  </si>
  <si>
    <t>15.010.0067-A</t>
  </si>
  <si>
    <t>15.010.0070-A</t>
  </si>
  <si>
    <t>15.010.0071-A</t>
  </si>
  <si>
    <t>15.010.0072-A</t>
  </si>
  <si>
    <t>15.010.0073-A</t>
  </si>
  <si>
    <t>15.010.0100-A</t>
  </si>
  <si>
    <t>15.010.0110-A</t>
  </si>
  <si>
    <t>15.010.9999-A</t>
  </si>
  <si>
    <t>15.011.0009-A</t>
  </si>
  <si>
    <t>15.011.0012-A</t>
  </si>
  <si>
    <t>15.011.0014-A</t>
  </si>
  <si>
    <t>15.011.0017-A</t>
  </si>
  <si>
    <t>15.011.0021-A</t>
  </si>
  <si>
    <t>15.011.0024-A</t>
  </si>
  <si>
    <t>15.011.0027-A</t>
  </si>
  <si>
    <t>15.011.0030-A</t>
  </si>
  <si>
    <t>15.011.0070-A</t>
  </si>
  <si>
    <t>15.011.0071-A</t>
  </si>
  <si>
    <t>15.011.0072-A</t>
  </si>
  <si>
    <t>15.011.0073-A</t>
  </si>
  <si>
    <t>15.011.0074-A</t>
  </si>
  <si>
    <t>15.011.0075-A</t>
  </si>
  <si>
    <t>15.011.0076-A</t>
  </si>
  <si>
    <t>15.011.0077-A</t>
  </si>
  <si>
    <t>15.011.0078-A</t>
  </si>
  <si>
    <t>15.011.0079-A</t>
  </si>
  <si>
    <t>15.011.0081-A</t>
  </si>
  <si>
    <t>15.011.0084-A</t>
  </si>
  <si>
    <t>15.011.0087-A</t>
  </si>
  <si>
    <t>15.011.0093-A</t>
  </si>
  <si>
    <t>15.011.0130-A</t>
  </si>
  <si>
    <t>15.011.0132-A</t>
  </si>
  <si>
    <t>15.011.0134-A</t>
  </si>
  <si>
    <t>15.011.0136-A</t>
  </si>
  <si>
    <t>15.011.0138-A</t>
  </si>
  <si>
    <t>15.011.0150-A</t>
  </si>
  <si>
    <t>15.011.0152-A</t>
  </si>
  <si>
    <t>15.011.0154-A</t>
  </si>
  <si>
    <t>15.011.0156-A</t>
  </si>
  <si>
    <t>15.011.0158-A</t>
  </si>
  <si>
    <t>15.011.0160-A</t>
  </si>
  <si>
    <t>15.011.0162-A</t>
  </si>
  <si>
    <t>15.011.9999-A</t>
  </si>
  <si>
    <t>15.012.0060-A</t>
  </si>
  <si>
    <t>15.012.9999-A</t>
  </si>
  <si>
    <t>15.013.9999-A</t>
  </si>
  <si>
    <t>15.014.0005-A</t>
  </si>
  <si>
    <t>15.014.0010-A</t>
  </si>
  <si>
    <t>15.014.0015-A</t>
  </si>
  <si>
    <t>15.014.0020-A</t>
  </si>
  <si>
    <t>15.014.0025-A</t>
  </si>
  <si>
    <t>15.014.0030-A</t>
  </si>
  <si>
    <t>15.014.0035-A</t>
  </si>
  <si>
    <t>15.014.0100-A</t>
  </si>
  <si>
    <t>15.014.0105-A</t>
  </si>
  <si>
    <t>15.014.0110-A</t>
  </si>
  <si>
    <t>15.014.0115-A</t>
  </si>
  <si>
    <t>15.014.0120-A</t>
  </si>
  <si>
    <t>15.014.0125-A</t>
  </si>
  <si>
    <t>15.014.0130-A</t>
  </si>
  <si>
    <t>15.014.0135-A</t>
  </si>
  <si>
    <t>15.014.0140-A</t>
  </si>
  <si>
    <t>15.014.0145-A</t>
  </si>
  <si>
    <t>15.014.9999-A</t>
  </si>
  <si>
    <t>15.015.0020-A</t>
  </si>
  <si>
    <t>15.015.0021-A</t>
  </si>
  <si>
    <t>15.015.0022-A</t>
  </si>
  <si>
    <t>15.015.0025-A</t>
  </si>
  <si>
    <t>15.015.0026-A</t>
  </si>
  <si>
    <t>15.015.0027-A</t>
  </si>
  <si>
    <t>15.015.0035-A</t>
  </si>
  <si>
    <t>15.015.0036-A</t>
  </si>
  <si>
    <t>15.015.0037-A</t>
  </si>
  <si>
    <t>15.015.0040-A</t>
  </si>
  <si>
    <t>15.015.0041-A</t>
  </si>
  <si>
    <t>15.015.0042-A</t>
  </si>
  <si>
    <t>15.015.0050-A</t>
  </si>
  <si>
    <t>15.015.0051-A</t>
  </si>
  <si>
    <t>15.015.0052-A</t>
  </si>
  <si>
    <t>15.015.0055-A</t>
  </si>
  <si>
    <t>15.015.0056-A</t>
  </si>
  <si>
    <t>15.015.0057-A</t>
  </si>
  <si>
    <t>15.015.0065-A</t>
  </si>
  <si>
    <t>15.015.0066-A</t>
  </si>
  <si>
    <t>15.015.0067-A</t>
  </si>
  <si>
    <t>15.015.0070-A</t>
  </si>
  <si>
    <t>15.015.0071-A</t>
  </si>
  <si>
    <t>15.015.0072-A</t>
  </si>
  <si>
    <t>15.015.0080-A</t>
  </si>
  <si>
    <t>15.015.0081-A</t>
  </si>
  <si>
    <t>15.015.0082-A</t>
  </si>
  <si>
    <t>15.015.0085-A</t>
  </si>
  <si>
    <t>15.015.0086-A</t>
  </si>
  <si>
    <t>15.015.0087-A</t>
  </si>
  <si>
    <t>15.015.0095-A</t>
  </si>
  <si>
    <t>15.015.0096-A</t>
  </si>
  <si>
    <t>15.015.0097-A</t>
  </si>
  <si>
    <t>15.015.0100-A</t>
  </si>
  <si>
    <t>15.015.0101-A</t>
  </si>
  <si>
    <t>15.015.0102-A</t>
  </si>
  <si>
    <t>15.015.0104-A</t>
  </si>
  <si>
    <t>15.015.0105-A</t>
  </si>
  <si>
    <t>15.015.0106-A</t>
  </si>
  <si>
    <t>15.015.0107-A</t>
  </si>
  <si>
    <t>15.015.0108-A</t>
  </si>
  <si>
    <t>15.015.0109-A</t>
  </si>
  <si>
    <t>15.015.0114-A</t>
  </si>
  <si>
    <t>15.015.0117-A</t>
  </si>
  <si>
    <t>15.015.0118-A</t>
  </si>
  <si>
    <t>15.015.0119-A</t>
  </si>
  <si>
    <t>15.015.0121-A</t>
  </si>
  <si>
    <t>15.015.0122-A</t>
  </si>
  <si>
    <t>15.015.0123-A</t>
  </si>
  <si>
    <t>15.015.0124-A</t>
  </si>
  <si>
    <t>15.015.0126-A</t>
  </si>
  <si>
    <t>15.015.0127-A</t>
  </si>
  <si>
    <t>15.015.0128-A</t>
  </si>
  <si>
    <t>15.015.0129-A</t>
  </si>
  <si>
    <t>15.015.0130-A</t>
  </si>
  <si>
    <t>15.015.0131-A</t>
  </si>
  <si>
    <t>15.015.0132-A</t>
  </si>
  <si>
    <t>15.015.0135-A</t>
  </si>
  <si>
    <t>15.015.0136-A</t>
  </si>
  <si>
    <t>15.015.0137-A</t>
  </si>
  <si>
    <t>15.015.0140-A</t>
  </si>
  <si>
    <t>15.015.0141-A</t>
  </si>
  <si>
    <t>15.015.0142-A</t>
  </si>
  <si>
    <t>15.015.0150-A</t>
  </si>
  <si>
    <t>15.015.0151-A</t>
  </si>
  <si>
    <t>15.015.0152-A</t>
  </si>
  <si>
    <t>15.015.0155-A</t>
  </si>
  <si>
    <t>15.015.0156-A</t>
  </si>
  <si>
    <t>15.015.0157-A</t>
  </si>
  <si>
    <t>15.015.0160-A</t>
  </si>
  <si>
    <t>15.015.0161-A</t>
  </si>
  <si>
    <t>15.015.0162-A</t>
  </si>
  <si>
    <t>15.015.0171-A</t>
  </si>
  <si>
    <t>15.015.0173-A</t>
  </si>
  <si>
    <t>15.015.0175-A</t>
  </si>
  <si>
    <t>15.015.0177-A</t>
  </si>
  <si>
    <t>15.015.0179-A</t>
  </si>
  <si>
    <t>15.015.0199-A</t>
  </si>
  <si>
    <t>15.015.0203-A</t>
  </si>
  <si>
    <t>15.015.0204-A</t>
  </si>
  <si>
    <t>15.015.0205-A</t>
  </si>
  <si>
    <t>15.015.0207-A</t>
  </si>
  <si>
    <t>15.015.0208-A</t>
  </si>
  <si>
    <t>15.015.0213-A</t>
  </si>
  <si>
    <t>15.015.0214-A</t>
  </si>
  <si>
    <t>15.015.0215-A</t>
  </si>
  <si>
    <t>15.015.0220-A</t>
  </si>
  <si>
    <t>15.015.0221-A</t>
  </si>
  <si>
    <t>15.015.0222-A</t>
  </si>
  <si>
    <t>15.015.0225-A</t>
  </si>
  <si>
    <t>15.015.0226-A</t>
  </si>
  <si>
    <t>15.015.0227-A</t>
  </si>
  <si>
    <t>15.015.0250-A</t>
  </si>
  <si>
    <t>15.015.0251-A</t>
  </si>
  <si>
    <t>15.015.0255-A</t>
  </si>
  <si>
    <t>15.015.0256-A</t>
  </si>
  <si>
    <t>15.015.0257-A</t>
  </si>
  <si>
    <t>15.015.0258-A</t>
  </si>
  <si>
    <t>15.015.0260-A</t>
  </si>
  <si>
    <t>15.015.0261-A</t>
  </si>
  <si>
    <t>15.015.0265-A</t>
  </si>
  <si>
    <t>15.015.0266-A</t>
  </si>
  <si>
    <t>15.015.0267-A</t>
  </si>
  <si>
    <t>15.015.0268-A</t>
  </si>
  <si>
    <t>15.015.0270-A</t>
  </si>
  <si>
    <t>15.015.0271-A</t>
  </si>
  <si>
    <t>15.015.0275-A</t>
  </si>
  <si>
    <t>15.015.0276-A</t>
  </si>
  <si>
    <t>15.015.0277-A</t>
  </si>
  <si>
    <t>15.015.0278-A</t>
  </si>
  <si>
    <t>15.015.0280-A</t>
  </si>
  <si>
    <t>15.015.0281-A</t>
  </si>
  <si>
    <t>15.015.0285-A</t>
  </si>
  <si>
    <t>15.015.0286-A</t>
  </si>
  <si>
    <t>15.015.0287-A</t>
  </si>
  <si>
    <t>15.015.0288-A</t>
  </si>
  <si>
    <t>15.015.0290-A</t>
  </si>
  <si>
    <t>15.015.0291-A</t>
  </si>
  <si>
    <t>15.015.0295-A</t>
  </si>
  <si>
    <t>15.015.0296-A</t>
  </si>
  <si>
    <t>15.015.0297-A</t>
  </si>
  <si>
    <t>15.015.0298-A</t>
  </si>
  <si>
    <t>15.015.0300-A</t>
  </si>
  <si>
    <t>15.015.0301-A</t>
  </si>
  <si>
    <t>15.015.0305-A</t>
  </si>
  <si>
    <t>15.015.0306-A</t>
  </si>
  <si>
    <t>15.015.0307-A</t>
  </si>
  <si>
    <t>15.015.0308-A</t>
  </si>
  <si>
    <t>15.015.0310-A</t>
  </si>
  <si>
    <t>15.015.0311-A</t>
  </si>
  <si>
    <t>15.015.0315-A</t>
  </si>
  <si>
    <t>15.015.0316-A</t>
  </si>
  <si>
    <t>15.015.0317-A</t>
  </si>
  <si>
    <t>15.015.0318-A</t>
  </si>
  <si>
    <t>15.015.0320-A</t>
  </si>
  <si>
    <t>15.015.0321-A</t>
  </si>
  <si>
    <t>15.015.0325-A</t>
  </si>
  <si>
    <t>15.015.0326-A</t>
  </si>
  <si>
    <t>15.015.0327-A</t>
  </si>
  <si>
    <t>15.015.0328-A</t>
  </si>
  <si>
    <t>15.015.0400-A</t>
  </si>
  <si>
    <t>15.015.9999-A</t>
  </si>
  <si>
    <t>15.016.0010-A</t>
  </si>
  <si>
    <t>15.016.0015-A</t>
  </si>
  <si>
    <t>15.016.0030-A</t>
  </si>
  <si>
    <t>15.016.0045-A</t>
  </si>
  <si>
    <t>15.016.0060-A</t>
  </si>
  <si>
    <t>15.016.0075-A</t>
  </si>
  <si>
    <t>15.016.0090-A</t>
  </si>
  <si>
    <t>15.016.0105-A</t>
  </si>
  <si>
    <t>15.016.0111-A</t>
  </si>
  <si>
    <t>15.016.0114-A</t>
  </si>
  <si>
    <t>15.016.0119-A</t>
  </si>
  <si>
    <t>15.016.0130-A</t>
  </si>
  <si>
    <t>15.016.0145-A</t>
  </si>
  <si>
    <t>15.016.0160-A</t>
  </si>
  <si>
    <t>15.016.0170-A</t>
  </si>
  <si>
    <t>15.016.0172-A</t>
  </si>
  <si>
    <t>15.016.0174-A</t>
  </si>
  <si>
    <t>15.016.0176-A</t>
  </si>
  <si>
    <t>15.016.0178-A</t>
  </si>
  <si>
    <t>15.016.0190-A</t>
  </si>
  <si>
    <t>15.016.0193-A</t>
  </si>
  <si>
    <t>15.016.0196-A</t>
  </si>
  <si>
    <t>15.016.0199-A</t>
  </si>
  <si>
    <t>15.016.9999-A</t>
  </si>
  <si>
    <t>15.017.0155-A</t>
  </si>
  <si>
    <t>15.017.0160-A</t>
  </si>
  <si>
    <t>15.017.0165-A</t>
  </si>
  <si>
    <t>15.017.0170-A</t>
  </si>
  <si>
    <t>15.017.0175-A</t>
  </si>
  <si>
    <t>15.017.0180-A</t>
  </si>
  <si>
    <t>15.017.0185-A</t>
  </si>
  <si>
    <t>15.017.0190-A</t>
  </si>
  <si>
    <t>15.017.0195-A</t>
  </si>
  <si>
    <t>15.017.0200-A</t>
  </si>
  <si>
    <t>15.017.0205-A</t>
  </si>
  <si>
    <t>15.017.0210-A</t>
  </si>
  <si>
    <t>15.017.0215-A</t>
  </si>
  <si>
    <t>15.017.0220-A</t>
  </si>
  <si>
    <t>15.017.0225-A</t>
  </si>
  <si>
    <t>15.017.0230-A</t>
  </si>
  <si>
    <t>15.017.0235-A</t>
  </si>
  <si>
    <t>15.017.0240-A</t>
  </si>
  <si>
    <t>15.017.0245-A</t>
  </si>
  <si>
    <t>15.017.0250-A</t>
  </si>
  <si>
    <t>15.017.0255-A</t>
  </si>
  <si>
    <t>15.017.0260-A</t>
  </si>
  <si>
    <t>15.017.0265-A</t>
  </si>
  <si>
    <t>15.017.0270-A</t>
  </si>
  <si>
    <t>15.017.0275-A</t>
  </si>
  <si>
    <t>15.017.0280-A</t>
  </si>
  <si>
    <t>15.017.0285-A</t>
  </si>
  <si>
    <t>15.017.0290-A</t>
  </si>
  <si>
    <t>15.017.0295-A</t>
  </si>
  <si>
    <t>15.017.0300-A</t>
  </si>
  <si>
    <t>15.017.0305-A</t>
  </si>
  <si>
    <t>15.017.0310-A</t>
  </si>
  <si>
    <t>15.017.0315-A</t>
  </si>
  <si>
    <t>15.017.0320-A</t>
  </si>
  <si>
    <t>15.017.0325-A</t>
  </si>
  <si>
    <t>15.017.0327-A</t>
  </si>
  <si>
    <t>15.017.0330-A</t>
  </si>
  <si>
    <t>15.017.0331-A</t>
  </si>
  <si>
    <t>15.017.0332-A</t>
  </si>
  <si>
    <t>15.017.0333-A</t>
  </si>
  <si>
    <t>15.017.0335-A</t>
  </si>
  <si>
    <t>15.017.0337-A</t>
  </si>
  <si>
    <t>15.017.0338-A</t>
  </si>
  <si>
    <t>15.017.0340-A</t>
  </si>
  <si>
    <t>15.017.9999-A</t>
  </si>
  <si>
    <t>15.018.0010-A</t>
  </si>
  <si>
    <t>15.018.0015-A</t>
  </si>
  <si>
    <t>15.018.0020-A</t>
  </si>
  <si>
    <t>15.018.0025-A</t>
  </si>
  <si>
    <t>15.018.0030-A</t>
  </si>
  <si>
    <t>15.018.0035-A</t>
  </si>
  <si>
    <t>15.018.0040-A</t>
  </si>
  <si>
    <t>15.018.0050-A</t>
  </si>
  <si>
    <t>15.018.0055-A</t>
  </si>
  <si>
    <t>15.018.0060-A</t>
  </si>
  <si>
    <t>15.018.0065-A</t>
  </si>
  <si>
    <t>15.018.0070-A</t>
  </si>
  <si>
    <t>15.018.0075-A</t>
  </si>
  <si>
    <t>15.018.0080-A</t>
  </si>
  <si>
    <t>15.018.0085-A</t>
  </si>
  <si>
    <t>15.018.0090-A</t>
  </si>
  <si>
    <t>15.018.0095-A</t>
  </si>
  <si>
    <t>15.018.0100-A</t>
  </si>
  <si>
    <t>15.018.0105-A</t>
  </si>
  <si>
    <t>15.018.0110-A</t>
  </si>
  <si>
    <t>15.018.0115-A</t>
  </si>
  <si>
    <t>15.018.0117-A</t>
  </si>
  <si>
    <t>15.018.0118-A</t>
  </si>
  <si>
    <t>15.018.0119-A</t>
  </si>
  <si>
    <t>15.018.0120-A</t>
  </si>
  <si>
    <t>15.018.0125-A</t>
  </si>
  <si>
    <t>15.018.0130-A</t>
  </si>
  <si>
    <t>15.018.0133-A</t>
  </si>
  <si>
    <t>15.018.0136-A</t>
  </si>
  <si>
    <t>15.018.0140-A</t>
  </si>
  <si>
    <t>15.018.0145-A</t>
  </si>
  <si>
    <t>15.018.0150-A</t>
  </si>
  <si>
    <t>15.018.0155-A</t>
  </si>
  <si>
    <t>15.018.0160-A</t>
  </si>
  <si>
    <t>15.018.0165-A</t>
  </si>
  <si>
    <t>15.018.0170-A</t>
  </si>
  <si>
    <t>15.018.0175-A</t>
  </si>
  <si>
    <t>15.018.0180-A</t>
  </si>
  <si>
    <t>15.018.0250-A</t>
  </si>
  <si>
    <t>15.018.0255-A</t>
  </si>
  <si>
    <t>15.018.0260-A</t>
  </si>
  <si>
    <t>15.018.0265-A</t>
  </si>
  <si>
    <t>15.018.0270-A</t>
  </si>
  <si>
    <t>15.018.0275-A</t>
  </si>
  <si>
    <t>15.018.0280-A</t>
  </si>
  <si>
    <t>15.018.0450-A</t>
  </si>
  <si>
    <t>15.018.0455-A</t>
  </si>
  <si>
    <t>15.018.0460-A</t>
  </si>
  <si>
    <t>15.018.0465-A</t>
  </si>
  <si>
    <t>15.018.0466-A</t>
  </si>
  <si>
    <t>15.018.0467-A</t>
  </si>
  <si>
    <t>15.018.0468-A</t>
  </si>
  <si>
    <t>15.018.0469-A</t>
  </si>
  <si>
    <t>15.018.0470-A</t>
  </si>
  <si>
    <t>15.018.0471-A</t>
  </si>
  <si>
    <t>15.018.0472-A</t>
  </si>
  <si>
    <t>15.018.0473-A</t>
  </si>
  <si>
    <t>15.018.0474-A</t>
  </si>
  <si>
    <t>15.018.0475-A</t>
  </si>
  <si>
    <t>15.018.0476-A</t>
  </si>
  <si>
    <t>15.018.0477-A</t>
  </si>
  <si>
    <t>15.018.0478-A</t>
  </si>
  <si>
    <t>15.018.0479-A</t>
  </si>
  <si>
    <t>15.018.0480-A</t>
  </si>
  <si>
    <t>15.018.0481-A</t>
  </si>
  <si>
    <t>15.018.0482-A</t>
  </si>
  <si>
    <t>15.018.0483-A</t>
  </si>
  <si>
    <t>15.018.0484-A</t>
  </si>
  <si>
    <t>15.018.0485-A</t>
  </si>
  <si>
    <t>15.018.0486-A</t>
  </si>
  <si>
    <t>15.018.0487-A</t>
  </si>
  <si>
    <t>15.018.0488-A</t>
  </si>
  <si>
    <t>15.018.0489-A</t>
  </si>
  <si>
    <t>15.018.0490-A</t>
  </si>
  <si>
    <t>15.018.0491-A</t>
  </si>
  <si>
    <t>15.018.0492-A</t>
  </si>
  <si>
    <t>15.018.0493-A</t>
  </si>
  <si>
    <t>15.018.0494-A</t>
  </si>
  <si>
    <t>15.018.0495-A</t>
  </si>
  <si>
    <t>15.018.0496-A</t>
  </si>
  <si>
    <t>15.018.0497-A</t>
  </si>
  <si>
    <t>15.018.0498-A</t>
  </si>
  <si>
    <t>15.018.0499-A</t>
  </si>
  <si>
    <t>15.018.0500-A</t>
  </si>
  <si>
    <t>15.018.0501-A</t>
  </si>
  <si>
    <t>15.018.0502-A</t>
  </si>
  <si>
    <t>15.018.0503-A</t>
  </si>
  <si>
    <t>15.018.0504-A</t>
  </si>
  <si>
    <t>15.018.0505-A</t>
  </si>
  <si>
    <t>15.018.0506-A</t>
  </si>
  <si>
    <t>15.018.0507-A</t>
  </si>
  <si>
    <t>15.018.0508-A</t>
  </si>
  <si>
    <t>15.018.0509-A</t>
  </si>
  <si>
    <t>15.018.0510-A</t>
  </si>
  <si>
    <t>15.018.0511-A</t>
  </si>
  <si>
    <t>15.018.0512-A</t>
  </si>
  <si>
    <t>15.018.0513-A</t>
  </si>
  <si>
    <t>15.018.0514-A</t>
  </si>
  <si>
    <t>15.018.0515-A</t>
  </si>
  <si>
    <t>15.018.0516-A</t>
  </si>
  <si>
    <t>15.018.0517-A</t>
  </si>
  <si>
    <t>15.018.0518-A</t>
  </si>
  <si>
    <t>15.018.0519-A</t>
  </si>
  <si>
    <t>15.018.0520-A</t>
  </si>
  <si>
    <t>15.018.0521-A</t>
  </si>
  <si>
    <t>15.018.0522-A</t>
  </si>
  <si>
    <t>15.018.0523-A</t>
  </si>
  <si>
    <t>15.018.0524-A</t>
  </si>
  <si>
    <t>15.018.0525-A</t>
  </si>
  <si>
    <t>15.018.0526-A</t>
  </si>
  <si>
    <t>15.018.0527-A</t>
  </si>
  <si>
    <t>15.018.0528-A</t>
  </si>
  <si>
    <t>15.018.0529-A</t>
  </si>
  <si>
    <t>15.018.0540-A</t>
  </si>
  <si>
    <t>15.018.0550-A</t>
  </si>
  <si>
    <t>15.018.0551-A</t>
  </si>
  <si>
    <t>15.018.0552-A</t>
  </si>
  <si>
    <t>15.018.0554-A</t>
  </si>
  <si>
    <t>15.018.0555-A</t>
  </si>
  <si>
    <t>15.018.0556-A</t>
  </si>
  <si>
    <t>15.018.0557-A</t>
  </si>
  <si>
    <t>15.018.0558-A</t>
  </si>
  <si>
    <t>15.018.0560-A</t>
  </si>
  <si>
    <t>15.018.0561-A</t>
  </si>
  <si>
    <t>15.018.0562-A</t>
  </si>
  <si>
    <t>15.018.0563-A</t>
  </si>
  <si>
    <t>15.018.0564-A</t>
  </si>
  <si>
    <t>15.018.0566-A</t>
  </si>
  <si>
    <t>15.018.0567-A</t>
  </si>
  <si>
    <t>15.018.0568-A</t>
  </si>
  <si>
    <t>15.018.0570-A</t>
  </si>
  <si>
    <t>15.018.0571-A</t>
  </si>
  <si>
    <t>15.018.0572-A</t>
  </si>
  <si>
    <t>15.018.0574-A</t>
  </si>
  <si>
    <t>15.018.0575-A</t>
  </si>
  <si>
    <t>15.018.0576-A</t>
  </si>
  <si>
    <t>15.018.0577-A</t>
  </si>
  <si>
    <t>15.018.0578-A</t>
  </si>
  <si>
    <t>15.018.0580-A</t>
  </si>
  <si>
    <t>15.018.0581-A</t>
  </si>
  <si>
    <t>15.018.0582-A</t>
  </si>
  <si>
    <t>15.018.0583-A</t>
  </si>
  <si>
    <t>15.018.0584-A</t>
  </si>
  <si>
    <t>15.018.0586-A</t>
  </si>
  <si>
    <t>15.018.0587-A</t>
  </si>
  <si>
    <t>15.018.0588-A</t>
  </si>
  <si>
    <t>15.018.0590-A</t>
  </si>
  <si>
    <t>15.018.0591-A</t>
  </si>
  <si>
    <t>15.018.0592-A</t>
  </si>
  <si>
    <t>15.018.0594-A</t>
  </si>
  <si>
    <t>15.018.0595-A</t>
  </si>
  <si>
    <t>15.018.0596-A</t>
  </si>
  <si>
    <t>15.018.0597-A</t>
  </si>
  <si>
    <t>15.018.0598-A</t>
  </si>
  <si>
    <t>15.018.0600-A</t>
  </si>
  <si>
    <t>15.018.0601-A</t>
  </si>
  <si>
    <t>15.018.0602-A</t>
  </si>
  <si>
    <t>15.018.0603-A</t>
  </si>
  <si>
    <t>15.018.0604-A</t>
  </si>
  <si>
    <t>15.018.0606-A</t>
  </si>
  <si>
    <t>15.018.0607-A</t>
  </si>
  <si>
    <t>15.018.0608-A</t>
  </si>
  <si>
    <t>15.018.0610-A</t>
  </si>
  <si>
    <t>15.018.0611-A</t>
  </si>
  <si>
    <t>15.018.0612-A</t>
  </si>
  <si>
    <t>15.018.0614-A</t>
  </si>
  <si>
    <t>15.018.0615-A</t>
  </si>
  <si>
    <t>15.018.0616-A</t>
  </si>
  <si>
    <t>15.018.0617-A</t>
  </si>
  <si>
    <t>15.018.0618-A</t>
  </si>
  <si>
    <t>15.018.0620-A</t>
  </si>
  <si>
    <t>15.018.0621-A</t>
  </si>
  <si>
    <t>15.018.0622-A</t>
  </si>
  <si>
    <t>15.018.0623-A</t>
  </si>
  <si>
    <t>15.018.0624-A</t>
  </si>
  <si>
    <t>15.018.0626-A</t>
  </si>
  <si>
    <t>15.018.0627-A</t>
  </si>
  <si>
    <t>15.018.0628-A</t>
  </si>
  <si>
    <t>15.018.0630-A</t>
  </si>
  <si>
    <t>15.018.0631-A</t>
  </si>
  <si>
    <t>15.018.0632-A</t>
  </si>
  <si>
    <t>15.018.0634-A</t>
  </si>
  <si>
    <t>15.018.0635-A</t>
  </si>
  <si>
    <t>15.018.0636-A</t>
  </si>
  <si>
    <t>15.018.0637-A</t>
  </si>
  <si>
    <t>15.018.0638-A</t>
  </si>
  <si>
    <t>15.018.0640-A</t>
  </si>
  <si>
    <t>15.018.0641-A</t>
  </si>
  <si>
    <t>15.018.0642-A</t>
  </si>
  <si>
    <t>15.018.0643-A</t>
  </si>
  <si>
    <t>15.018.0644-A</t>
  </si>
  <si>
    <t>15.018.0646-A</t>
  </si>
  <si>
    <t>15.018.0647-A</t>
  </si>
  <si>
    <t>15.018.0648-A</t>
  </si>
  <si>
    <t>15.018.0650-A</t>
  </si>
  <si>
    <t>15.018.0651-A</t>
  </si>
  <si>
    <t>15.018.0652-A</t>
  </si>
  <si>
    <t>15.018.0654-A</t>
  </si>
  <si>
    <t>15.018.0655-A</t>
  </si>
  <si>
    <t>15.018.0656-A</t>
  </si>
  <si>
    <t>15.018.0657-A</t>
  </si>
  <si>
    <t>15.018.0658-A</t>
  </si>
  <si>
    <t>15.018.0660-A</t>
  </si>
  <si>
    <t>15.018.0661-A</t>
  </si>
  <si>
    <t>15.018.0662-A</t>
  </si>
  <si>
    <t>15.018.0663-A</t>
  </si>
  <si>
    <t>15.018.0664-A</t>
  </si>
  <si>
    <t>15.018.0666-A</t>
  </si>
  <si>
    <t>15.018.0667-A</t>
  </si>
  <si>
    <t>15.018.0668-A</t>
  </si>
  <si>
    <t>15.018.0670-A</t>
  </si>
  <si>
    <t>15.018.0671-A</t>
  </si>
  <si>
    <t>15.018.0672-A</t>
  </si>
  <si>
    <t>15.018.0674-A</t>
  </si>
  <si>
    <t>15.018.0675-A</t>
  </si>
  <si>
    <t>15.018.0676-A</t>
  </si>
  <si>
    <t>15.018.0677-A</t>
  </si>
  <si>
    <t>15.018.0678-A</t>
  </si>
  <si>
    <t>15.018.0680-A</t>
  </si>
  <si>
    <t>15.018.0681-A</t>
  </si>
  <si>
    <t>15.018.0682-A</t>
  </si>
  <si>
    <t>15.018.0683-A</t>
  </si>
  <si>
    <t>15.018.0684-A</t>
  </si>
  <si>
    <t>15.018.0686-A</t>
  </si>
  <si>
    <t>15.018.0687-A</t>
  </si>
  <si>
    <t>15.018.0688-A</t>
  </si>
  <si>
    <t>15.018.0690-A</t>
  </si>
  <si>
    <t>15.018.0691-A</t>
  </si>
  <si>
    <t>15.018.0692-A</t>
  </si>
  <si>
    <t>15.018.0694-A</t>
  </si>
  <si>
    <t>15.018.0695-A</t>
  </si>
  <si>
    <t>15.018.0696-A</t>
  </si>
  <si>
    <t>15.018.0697-A</t>
  </si>
  <si>
    <t>15.018.0698-A</t>
  </si>
  <si>
    <t>15.018.0700-A</t>
  </si>
  <si>
    <t>15.018.0701-A</t>
  </si>
  <si>
    <t>15.018.0702-A</t>
  </si>
  <si>
    <t>15.018.0703-A</t>
  </si>
  <si>
    <t>15.018.0704-A</t>
  </si>
  <si>
    <t>15.018.0706-A</t>
  </si>
  <si>
    <t>15.018.0707-A</t>
  </si>
  <si>
    <t>15.018.0708-A</t>
  </si>
  <si>
    <t>15.018.0710-A</t>
  </si>
  <si>
    <t>15.018.0711-A</t>
  </si>
  <si>
    <t>15.018.0712-A</t>
  </si>
  <si>
    <t>15.018.0714-A</t>
  </si>
  <si>
    <t>15.018.0715-A</t>
  </si>
  <si>
    <t>15.018.0716-A</t>
  </si>
  <si>
    <t>15.018.0717-A</t>
  </si>
  <si>
    <t>15.018.0718-A</t>
  </si>
  <si>
    <t>15.018.0720-A</t>
  </si>
  <si>
    <t>15.018.0721-A</t>
  </si>
  <si>
    <t>15.018.0722-A</t>
  </si>
  <si>
    <t>15.018.0723-A</t>
  </si>
  <si>
    <t>15.018.0724-A</t>
  </si>
  <si>
    <t>15.018.0726-A</t>
  </si>
  <si>
    <t>15.018.0727-A</t>
  </si>
  <si>
    <t>15.018.0728-A</t>
  </si>
  <si>
    <t>15.018.0730-A</t>
  </si>
  <si>
    <t>15.018.0731-A</t>
  </si>
  <si>
    <t>15.018.0732-A</t>
  </si>
  <si>
    <t>15.018.0734-A</t>
  </si>
  <si>
    <t>15.018.0735-A</t>
  </si>
  <si>
    <t>15.018.0736-A</t>
  </si>
  <si>
    <t>15.018.0737-A</t>
  </si>
  <si>
    <t>15.018.0738-A</t>
  </si>
  <si>
    <t>15.018.0740-A</t>
  </si>
  <si>
    <t>15.018.0741-A</t>
  </si>
  <si>
    <t>15.018.0742-A</t>
  </si>
  <si>
    <t>15.018.0743-A</t>
  </si>
  <si>
    <t>15.018.0744-A</t>
  </si>
  <si>
    <t>15.018.0746-A</t>
  </si>
  <si>
    <t>15.018.0747-A</t>
  </si>
  <si>
    <t>15.018.0748-A</t>
  </si>
  <si>
    <t>15.018.0750-A</t>
  </si>
  <si>
    <t>15.018.0751-A</t>
  </si>
  <si>
    <t>15.018.0752-A</t>
  </si>
  <si>
    <t>15.018.0754-A</t>
  </si>
  <si>
    <t>15.018.0755-A</t>
  </si>
  <si>
    <t>15.018.0756-A</t>
  </si>
  <si>
    <t>15.018.0757-A</t>
  </si>
  <si>
    <t>15.018.0758-A</t>
  </si>
  <si>
    <t>15.018.0760-A</t>
  </si>
  <si>
    <t>15.018.0761-A</t>
  </si>
  <si>
    <t>15.018.0762-A</t>
  </si>
  <si>
    <t>15.018.0763-A</t>
  </si>
  <si>
    <t>15.018.0764-A</t>
  </si>
  <si>
    <t>15.018.0766-A</t>
  </si>
  <si>
    <t>15.018.0767-A</t>
  </si>
  <si>
    <t>15.018.0768-A</t>
  </si>
  <si>
    <t>15.018.0770-A</t>
  </si>
  <si>
    <t>15.018.0771-A</t>
  </si>
  <si>
    <t>15.018.0772-A</t>
  </si>
  <si>
    <t>15.018.0774-A</t>
  </si>
  <si>
    <t>15.018.0775-A</t>
  </si>
  <si>
    <t>15.018.0776-A</t>
  </si>
  <si>
    <t>15.018.0777-A</t>
  </si>
  <si>
    <t>15.018.0778-A</t>
  </si>
  <si>
    <t>15.018.0780-A</t>
  </si>
  <si>
    <t>15.018.0781-A</t>
  </si>
  <si>
    <t>15.018.0782-A</t>
  </si>
  <si>
    <t>15.018.0783-A</t>
  </si>
  <si>
    <t>15.018.0784-A</t>
  </si>
  <si>
    <t>15.018.0786-A</t>
  </si>
  <si>
    <t>15.018.0787-A</t>
  </si>
  <si>
    <t>15.018.0788-A</t>
  </si>
  <si>
    <t>15.018.0790-A</t>
  </si>
  <si>
    <t>15.018.0791-A</t>
  </si>
  <si>
    <t>15.018.0792-A</t>
  </si>
  <si>
    <t>15.018.0794-A</t>
  </si>
  <si>
    <t>15.018.0795-A</t>
  </si>
  <si>
    <t>15.018.0796-A</t>
  </si>
  <si>
    <t>15.018.0797-A</t>
  </si>
  <si>
    <t>15.018.0798-A</t>
  </si>
  <si>
    <t>15.018.0800-A</t>
  </si>
  <si>
    <t>15.018.0801-A</t>
  </si>
  <si>
    <t>15.018.0802-A</t>
  </si>
  <si>
    <t>15.018.0803-A</t>
  </si>
  <si>
    <t>15.018.0804-A</t>
  </si>
  <si>
    <t>15.018.0806-A</t>
  </si>
  <si>
    <t>15.018.0807-A</t>
  </si>
  <si>
    <t>15.018.0808-A</t>
  </si>
  <si>
    <t>15.018.0810-A</t>
  </si>
  <si>
    <t>15.018.0811-A</t>
  </si>
  <si>
    <t>15.018.0812-A</t>
  </si>
  <si>
    <t>15.018.0814-A</t>
  </si>
  <si>
    <t>15.018.0815-A</t>
  </si>
  <si>
    <t>15.018.0816-A</t>
  </si>
  <si>
    <t>15.018.0817-A</t>
  </si>
  <si>
    <t>15.018.0818-A</t>
  </si>
  <si>
    <t>15.018.0820-A</t>
  </si>
  <si>
    <t>15.018.0821-A</t>
  </si>
  <si>
    <t>15.018.0822-A</t>
  </si>
  <si>
    <t>15.018.0823-A</t>
  </si>
  <si>
    <t>15.018.0824-A</t>
  </si>
  <si>
    <t>15.018.0826-A</t>
  </si>
  <si>
    <t>15.018.0827-A</t>
  </si>
  <si>
    <t>15.018.0828-A</t>
  </si>
  <si>
    <t>15.018.0830-A</t>
  </si>
  <si>
    <t>15.018.0831-A</t>
  </si>
  <si>
    <t>15.018.0832-A</t>
  </si>
  <si>
    <t>15.018.0834-A</t>
  </si>
  <si>
    <t>15.018.0835-A</t>
  </si>
  <si>
    <t>15.018.0836-A</t>
  </si>
  <si>
    <t>15.018.0837-A</t>
  </si>
  <si>
    <t>15.018.0838-A</t>
  </si>
  <si>
    <t>15.018.0840-A</t>
  </si>
  <si>
    <t>15.018.0841-A</t>
  </si>
  <si>
    <t>15.018.0842-A</t>
  </si>
  <si>
    <t>15.018.0843-A</t>
  </si>
  <si>
    <t>15.018.0844-A</t>
  </si>
  <si>
    <t>15.018.0846-A</t>
  </si>
  <si>
    <t>15.018.0847-A</t>
  </si>
  <si>
    <t>15.018.0848-A</t>
  </si>
  <si>
    <t>15.018.0850-A</t>
  </si>
  <si>
    <t>15.018.0851-A</t>
  </si>
  <si>
    <t>15.018.0852-A</t>
  </si>
  <si>
    <t>15.018.0854-A</t>
  </si>
  <si>
    <t>15.018.0855-A</t>
  </si>
  <si>
    <t>15.018.0856-A</t>
  </si>
  <si>
    <t>15.018.0857-A</t>
  </si>
  <si>
    <t>15.018.0858-A</t>
  </si>
  <si>
    <t>15.018.0860-A</t>
  </si>
  <si>
    <t>15.018.0861-A</t>
  </si>
  <si>
    <t>15.018.0862-A</t>
  </si>
  <si>
    <t>15.018.0863-A</t>
  </si>
  <si>
    <t>15.018.0864-A</t>
  </si>
  <si>
    <t>15.018.0866-A</t>
  </si>
  <si>
    <t>15.018.0867-A</t>
  </si>
  <si>
    <t>15.018.0870-A</t>
  </si>
  <si>
    <t>15.018.0871-A</t>
  </si>
  <si>
    <t>15.018.0872-A</t>
  </si>
  <si>
    <t>15.018.0873-A</t>
  </si>
  <si>
    <t>15.018.0874-A</t>
  </si>
  <si>
    <t>15.018.0875-A</t>
  </si>
  <si>
    <t>15.018.0881-A</t>
  </si>
  <si>
    <t>15.018.0882-A</t>
  </si>
  <si>
    <t>15.018.0883-A</t>
  </si>
  <si>
    <t>15.018.0884-A</t>
  </si>
  <si>
    <t>15.018.0885-A</t>
  </si>
  <si>
    <t>15.018.0887-A</t>
  </si>
  <si>
    <t>15.018.0888-A</t>
  </si>
  <si>
    <t>15.018.0889-A</t>
  </si>
  <si>
    <t>15.018.0890-A</t>
  </si>
  <si>
    <t>15.018.0898-A</t>
  </si>
  <si>
    <t>15.018.0900-A</t>
  </si>
  <si>
    <t>15.018.0901-A</t>
  </si>
  <si>
    <t>15.018.0902-A</t>
  </si>
  <si>
    <t>15.018.0904-A</t>
  </si>
  <si>
    <t>15.018.0905-A</t>
  </si>
  <si>
    <t>15.018.0906-A</t>
  </si>
  <si>
    <t>15.018.0907-A</t>
  </si>
  <si>
    <t>15.018.0908-A</t>
  </si>
  <si>
    <t>15.018.0910-A</t>
  </si>
  <si>
    <t>15.018.0911-A</t>
  </si>
  <si>
    <t>15.018.0912-A</t>
  </si>
  <si>
    <t>15.018.0913-A</t>
  </si>
  <si>
    <t>15.018.0914-A</t>
  </si>
  <si>
    <t>15.018.0916-A</t>
  </si>
  <si>
    <t>15.018.0917-A</t>
  </si>
  <si>
    <t>15.018.0918-A</t>
  </si>
  <si>
    <t>15.018.0920-A</t>
  </si>
  <si>
    <t>15.018.0921-A</t>
  </si>
  <si>
    <t>15.018.0922-A</t>
  </si>
  <si>
    <t>15.018.0924-A</t>
  </si>
  <si>
    <t>15.018.0925-A</t>
  </si>
  <si>
    <t>15.018.0926-A</t>
  </si>
  <si>
    <t>15.018.0927-A</t>
  </si>
  <si>
    <t>15.018.0928-A</t>
  </si>
  <si>
    <t>15.018.0930-A</t>
  </si>
  <si>
    <t>15.018.0931-A</t>
  </si>
  <si>
    <t>15.018.0932-A</t>
  </si>
  <si>
    <t>15.018.0933-A</t>
  </si>
  <si>
    <t>15.018.0934-A</t>
  </si>
  <si>
    <t>15.018.0936-A</t>
  </si>
  <si>
    <t>15.018.0937-A</t>
  </si>
  <si>
    <t>15.018.0938-A</t>
  </si>
  <si>
    <t>15.018.0940-A</t>
  </si>
  <si>
    <t>15.018.0941-A</t>
  </si>
  <si>
    <t>15.018.0942-A</t>
  </si>
  <si>
    <t>15.018.0944-A</t>
  </si>
  <si>
    <t>15.018.0945-A</t>
  </si>
  <si>
    <t>15.018.0946-A</t>
  </si>
  <si>
    <t>15.018.0947-A</t>
  </si>
  <si>
    <t>15.018.0948-A</t>
  </si>
  <si>
    <t>15.018.0950-A</t>
  </si>
  <si>
    <t>15.018.0951-A</t>
  </si>
  <si>
    <t>15.018.0952-A</t>
  </si>
  <si>
    <t>15.018.0953-A</t>
  </si>
  <si>
    <t>15.018.0954-A</t>
  </si>
  <si>
    <t>15.018.0956-A</t>
  </si>
  <si>
    <t>15.018.0957-A</t>
  </si>
  <si>
    <t>15.018.0958-A</t>
  </si>
  <si>
    <t>15.018.0960-A</t>
  </si>
  <si>
    <t>15.018.0961-A</t>
  </si>
  <si>
    <t>15.018.0962-A</t>
  </si>
  <si>
    <t>15.018.0964-A</t>
  </si>
  <si>
    <t>15.018.0965-A</t>
  </si>
  <si>
    <t>15.018.0966-A</t>
  </si>
  <si>
    <t>15.018.0967-A</t>
  </si>
  <si>
    <t>15.018.0968-A</t>
  </si>
  <si>
    <t>15.018.0970-A</t>
  </si>
  <si>
    <t>15.018.0971-A</t>
  </si>
  <si>
    <t>15.018.0972-A</t>
  </si>
  <si>
    <t>15.018.0973-A</t>
  </si>
  <si>
    <t>15.018.0974-A</t>
  </si>
  <si>
    <t>15.018.0976-A</t>
  </si>
  <si>
    <t>15.018.0977-A</t>
  </si>
  <si>
    <t>15.018.0978-A</t>
  </si>
  <si>
    <t>15.018.0980-A</t>
  </si>
  <si>
    <t>15.018.0981-A</t>
  </si>
  <si>
    <t>15.018.0982-A</t>
  </si>
  <si>
    <t>15.018.0984-A</t>
  </si>
  <si>
    <t>15.018.0985-A</t>
  </si>
  <si>
    <t>15.018.0986-A</t>
  </si>
  <si>
    <t>15.018.0987-A</t>
  </si>
  <si>
    <t>15.018.0988-A</t>
  </si>
  <si>
    <t>15.018.0990-A</t>
  </si>
  <si>
    <t>15.018.0991-A</t>
  </si>
  <si>
    <t>15.018.0992-A</t>
  </si>
  <si>
    <t>15.018.0993-A</t>
  </si>
  <si>
    <t>15.018.0994-A</t>
  </si>
  <si>
    <t>15.018.0996-A</t>
  </si>
  <si>
    <t>15.018.0997-A</t>
  </si>
  <si>
    <t>15.018.0998-A</t>
  </si>
  <si>
    <t>15.018.1000-A</t>
  </si>
  <si>
    <t>15.018.1001-A</t>
  </si>
  <si>
    <t>15.018.1002-A</t>
  </si>
  <si>
    <t>15.018.1004-A</t>
  </si>
  <si>
    <t>15.018.1005-A</t>
  </si>
  <si>
    <t>15.018.1006-A</t>
  </si>
  <si>
    <t>15.018.1007-A</t>
  </si>
  <si>
    <t>15.018.1008-A</t>
  </si>
  <si>
    <t>15.018.1010-A</t>
  </si>
  <si>
    <t>15.018.1011-A</t>
  </si>
  <si>
    <t>15.018.1012-A</t>
  </si>
  <si>
    <t>15.018.1013-A</t>
  </si>
  <si>
    <t>15.018.1014-A</t>
  </si>
  <si>
    <t>15.018.1016-A</t>
  </si>
  <si>
    <t>15.018.1017-A</t>
  </si>
  <si>
    <t>15.018.9999-A</t>
  </si>
  <si>
    <t>15.019.0010-A</t>
  </si>
  <si>
    <t>15.019.0015-A</t>
  </si>
  <si>
    <t>15.019.0020-A</t>
  </si>
  <si>
    <t>15.019.0025-A</t>
  </si>
  <si>
    <t>15.019.0030-A</t>
  </si>
  <si>
    <t>15.019.0035-A</t>
  </si>
  <si>
    <t>15.019.0040-A</t>
  </si>
  <si>
    <t>15.019.0045-A</t>
  </si>
  <si>
    <t>15.019.0050-A</t>
  </si>
  <si>
    <t>15.019.0055-A</t>
  </si>
  <si>
    <t>15.019.0060-A</t>
  </si>
  <si>
    <t>15.019.0065-A</t>
  </si>
  <si>
    <t>15.019.0068-A</t>
  </si>
  <si>
    <t>15.019.0069-A</t>
  </si>
  <si>
    <t>15.019.0070-A</t>
  </si>
  <si>
    <t>15.019.0081-A</t>
  </si>
  <si>
    <t>15.019.0082-A</t>
  </si>
  <si>
    <t>15.019.0090-A</t>
  </si>
  <si>
    <t>15.019.0095-A</t>
  </si>
  <si>
    <t>15.019.0100-A</t>
  </si>
  <si>
    <t>15.019.0110-A</t>
  </si>
  <si>
    <t>15.019.9999-A</t>
  </si>
  <si>
    <t>15.020.0010-A</t>
  </si>
  <si>
    <t>15.020.0016-A</t>
  </si>
  <si>
    <t>15.020.0017-A</t>
  </si>
  <si>
    <t>15.020.0018-A</t>
  </si>
  <si>
    <t>15.020.0019-A</t>
  </si>
  <si>
    <t>15.020.0022-A</t>
  </si>
  <si>
    <t>15.020.0023-A</t>
  </si>
  <si>
    <t>15.020.0024-A</t>
  </si>
  <si>
    <t>15.020.0026-A</t>
  </si>
  <si>
    <t>15.020.0027-A</t>
  </si>
  <si>
    <t>15.020.0028-A</t>
  </si>
  <si>
    <t>15.020.0029-A</t>
  </si>
  <si>
    <t>15.020.0031-A</t>
  </si>
  <si>
    <t>15.020.0032-A</t>
  </si>
  <si>
    <t>15.020.0033-A</t>
  </si>
  <si>
    <t>15.020.0034-A</t>
  </si>
  <si>
    <t>15.020.0036-A</t>
  </si>
  <si>
    <t>15.020.0037-A</t>
  </si>
  <si>
    <t>15.020.0038-A</t>
  </si>
  <si>
    <t>15.020.0039-A</t>
  </si>
  <si>
    <t>15.020.0043-A</t>
  </si>
  <si>
    <t>15.020.0044-A</t>
  </si>
  <si>
    <t>15.020.0045-A</t>
  </si>
  <si>
    <t>15.020.0050-A</t>
  </si>
  <si>
    <t>15.020.0055-A</t>
  </si>
  <si>
    <t>15.020.0058-A</t>
  </si>
  <si>
    <t>15.020.0060-A</t>
  </si>
  <si>
    <t>15.020.0061-A</t>
  </si>
  <si>
    <t>15.020.0070-A</t>
  </si>
  <si>
    <t>15.020.0072-A</t>
  </si>
  <si>
    <t>15.020.0075-A</t>
  </si>
  <si>
    <t>15.020.0078-A</t>
  </si>
  <si>
    <t>15.020.0080-A</t>
  </si>
  <si>
    <t>15.020.0090-A</t>
  </si>
  <si>
    <t>15.020.0095-A</t>
  </si>
  <si>
    <t>15.020.0100-A</t>
  </si>
  <si>
    <t>15.020.0150-A</t>
  </si>
  <si>
    <t>15.020.0153-A</t>
  </si>
  <si>
    <t>15.020.0155-A</t>
  </si>
  <si>
    <t>15.020.0158-A</t>
  </si>
  <si>
    <t>15.020.0159-A</t>
  </si>
  <si>
    <t>15.020.0160-A</t>
  </si>
  <si>
    <t>15.020.0163-A</t>
  </si>
  <si>
    <t>15.020.0165-A</t>
  </si>
  <si>
    <t>15.020.0168-A</t>
  </si>
  <si>
    <t>15.020.0170-A</t>
  </si>
  <si>
    <t>15.020.0173-A</t>
  </si>
  <si>
    <t>15.020.0178-A</t>
  </si>
  <si>
    <t>15.020.9999-A</t>
  </si>
  <si>
    <t>15.021.9999-A</t>
  </si>
  <si>
    <t>15.023.9999-A</t>
  </si>
  <si>
    <t>15.028.0001-A</t>
  </si>
  <si>
    <t>15.028.0003-A</t>
  </si>
  <si>
    <t>15.028.0005-A</t>
  </si>
  <si>
    <t>15.028.0010-A</t>
  </si>
  <si>
    <t>15.028.0015-A</t>
  </si>
  <si>
    <t>15.028.0017-A</t>
  </si>
  <si>
    <t>15.028.0018-A</t>
  </si>
  <si>
    <t>15.028.0020-A</t>
  </si>
  <si>
    <t>15.028.0025-A</t>
  </si>
  <si>
    <t>15.028.9999-A</t>
  </si>
  <si>
    <t>15.029.0010-A</t>
  </si>
  <si>
    <t>15.029.0011-A</t>
  </si>
  <si>
    <t>15.029.0012-A</t>
  </si>
  <si>
    <t>15.029.0013-A</t>
  </si>
  <si>
    <t>15.029.0014-A</t>
  </si>
  <si>
    <t>15.029.0015-A</t>
  </si>
  <si>
    <t>15.029.0016-A</t>
  </si>
  <si>
    <t>15.029.0017-A</t>
  </si>
  <si>
    <t>15.029.0018-A</t>
  </si>
  <si>
    <t>15.029.0019-A</t>
  </si>
  <si>
    <t>15.029.0020-A</t>
  </si>
  <si>
    <t>15.029.0021-A</t>
  </si>
  <si>
    <t>15.029.0022-A</t>
  </si>
  <si>
    <t>15.029.0023-A</t>
  </si>
  <si>
    <t>15.029.0024-A</t>
  </si>
  <si>
    <t>15.029.0049-A</t>
  </si>
  <si>
    <t>15.029.0050-A</t>
  </si>
  <si>
    <t>15.029.0051-A</t>
  </si>
  <si>
    <t>15.029.0052-A</t>
  </si>
  <si>
    <t>15.029.0053-A</t>
  </si>
  <si>
    <t>15.029.0054-A</t>
  </si>
  <si>
    <t>15.029.0055-A</t>
  </si>
  <si>
    <t>15.029.0056-A</t>
  </si>
  <si>
    <t>15.029.0080-A</t>
  </si>
  <si>
    <t>15.029.0081-A</t>
  </si>
  <si>
    <t>15.029.0082-A</t>
  </si>
  <si>
    <t>15.029.0083-A</t>
  </si>
  <si>
    <t>15.029.0084-A</t>
  </si>
  <si>
    <t>15.029.0085-A</t>
  </si>
  <si>
    <t>15.029.0086-A</t>
  </si>
  <si>
    <t>15.029.0087-A</t>
  </si>
  <si>
    <t>15.029.0100-A</t>
  </si>
  <si>
    <t>15.029.0101-A</t>
  </si>
  <si>
    <t>15.029.0102-A</t>
  </si>
  <si>
    <t>15.029.0103-A</t>
  </si>
  <si>
    <t>15.029.0104-A</t>
  </si>
  <si>
    <t>15.029.0105-A</t>
  </si>
  <si>
    <t>15.029.0106-A</t>
  </si>
  <si>
    <t>15.029.0107-A</t>
  </si>
  <si>
    <t>15.029.9999-A</t>
  </si>
  <si>
    <t>15.030.0030-A</t>
  </si>
  <si>
    <t>15.030.0032-A</t>
  </si>
  <si>
    <t>15.030.0034-A</t>
  </si>
  <si>
    <t>15.030.0036-A</t>
  </si>
  <si>
    <t>15.030.0038-A</t>
  </si>
  <si>
    <t>15.030.0040-A</t>
  </si>
  <si>
    <t>15.030.0050-A</t>
  </si>
  <si>
    <t>15.030.0052-A</t>
  </si>
  <si>
    <t>15.030.0054-A</t>
  </si>
  <si>
    <t>15.030.0056-A</t>
  </si>
  <si>
    <t>15.030.0058-A</t>
  </si>
  <si>
    <t>15.030.0070-A</t>
  </si>
  <si>
    <t>15.030.0072-A</t>
  </si>
  <si>
    <t>15.030.0074-A</t>
  </si>
  <si>
    <t>15.030.0076-A</t>
  </si>
  <si>
    <t>15.030.0078-A</t>
  </si>
  <si>
    <t>15.030.0080-A</t>
  </si>
  <si>
    <t>15.030.0082-A</t>
  </si>
  <si>
    <t>15.030.0084-A</t>
  </si>
  <si>
    <t>15.030.0086-A</t>
  </si>
  <si>
    <t>15.030.0088-A</t>
  </si>
  <si>
    <t>15.030.9999-A</t>
  </si>
  <si>
    <t>15.031.0010-A</t>
  </si>
  <si>
    <t>15.031.0011-A</t>
  </si>
  <si>
    <t>15.031.0012-A</t>
  </si>
  <si>
    <t>15.031.0013-A</t>
  </si>
  <si>
    <t>15.031.0014-A</t>
  </si>
  <si>
    <t>15.031.0015-A</t>
  </si>
  <si>
    <t>15.031.0016-A</t>
  </si>
  <si>
    <t>15.031.0017-A</t>
  </si>
  <si>
    <t>15.031.0018-A</t>
  </si>
  <si>
    <t>15.031.0019-A</t>
  </si>
  <si>
    <t>15.031.0020-A</t>
  </si>
  <si>
    <t>15.031.0021-A</t>
  </si>
  <si>
    <t>15.031.0022-A</t>
  </si>
  <si>
    <t>15.031.0023-A</t>
  </si>
  <si>
    <t>15.031.0024-A</t>
  </si>
  <si>
    <t>15.031.0025-A</t>
  </si>
  <si>
    <t>15.031.0026-A</t>
  </si>
  <si>
    <t>15.031.0027-A</t>
  </si>
  <si>
    <t>15.031.9999-A</t>
  </si>
  <si>
    <t>15.032.9999-A</t>
  </si>
  <si>
    <t>15.033.9999-A</t>
  </si>
  <si>
    <t>15.034.0010-A</t>
  </si>
  <si>
    <t>15.034.0011-A</t>
  </si>
  <si>
    <t>15.034.0012-A</t>
  </si>
  <si>
    <t>15.034.0013-A</t>
  </si>
  <si>
    <t>15.034.0014-A</t>
  </si>
  <si>
    <t>15.034.0015-A</t>
  </si>
  <si>
    <t>15.034.0016-A</t>
  </si>
  <si>
    <t>15.034.0017-A</t>
  </si>
  <si>
    <t>15.034.0020-A</t>
  </si>
  <si>
    <t>15.034.0021-A</t>
  </si>
  <si>
    <t>15.034.0022-A</t>
  </si>
  <si>
    <t>15.034.0023-A</t>
  </si>
  <si>
    <t>15.034.0024-A</t>
  </si>
  <si>
    <t>15.034.0025-A</t>
  </si>
  <si>
    <t>15.034.0026-A</t>
  </si>
  <si>
    <t>15.034.0027-A</t>
  </si>
  <si>
    <t>15.034.9999-A</t>
  </si>
  <si>
    <t>15.035.0010-A</t>
  </si>
  <si>
    <t>15.035.0011-A</t>
  </si>
  <si>
    <t>15.035.0012-A</t>
  </si>
  <si>
    <t>15.035.0013-A</t>
  </si>
  <si>
    <t>15.035.0014-A</t>
  </si>
  <si>
    <t>15.035.0015-A</t>
  </si>
  <si>
    <t>15.035.0016-A</t>
  </si>
  <si>
    <t>15.035.0017-A</t>
  </si>
  <si>
    <t>15.035.0020-A</t>
  </si>
  <si>
    <t>15.035.0021-A</t>
  </si>
  <si>
    <t>15.035.0022-A</t>
  </si>
  <si>
    <t>15.035.0023-A</t>
  </si>
  <si>
    <t>15.035.0024-A</t>
  </si>
  <si>
    <t>15.035.0025-A</t>
  </si>
  <si>
    <t>15.035.0026-A</t>
  </si>
  <si>
    <t>15.035.0027-A</t>
  </si>
  <si>
    <t>15.035.9999-A</t>
  </si>
  <si>
    <t>15.036.0001-A</t>
  </si>
  <si>
    <t>15.036.0002-A</t>
  </si>
  <si>
    <t>15.036.0003-A</t>
  </si>
  <si>
    <t>15.036.0010-A</t>
  </si>
  <si>
    <t>15.036.0011-A</t>
  </si>
  <si>
    <t>15.036.0012-A</t>
  </si>
  <si>
    <t>15.036.0013-A</t>
  </si>
  <si>
    <t>15.036.0014-A</t>
  </si>
  <si>
    <t>15.036.0015-A</t>
  </si>
  <si>
    <t>15.036.0016-A</t>
  </si>
  <si>
    <t>15.036.0017-A</t>
  </si>
  <si>
    <t>15.036.0018-A</t>
  </si>
  <si>
    <t>15.036.0019-A</t>
  </si>
  <si>
    <t>15.036.0020-A</t>
  </si>
  <si>
    <t>15.036.0021-A</t>
  </si>
  <si>
    <t>15.036.0022-A</t>
  </si>
  <si>
    <t>15.036.0023-A</t>
  </si>
  <si>
    <t>15.036.0024-A</t>
  </si>
  <si>
    <t>15.036.0025-A</t>
  </si>
  <si>
    <t>15.036.0026-A</t>
  </si>
  <si>
    <t>15.036.0027-A</t>
  </si>
  <si>
    <t>15.036.0028-A</t>
  </si>
  <si>
    <t>15.036.0029-A</t>
  </si>
  <si>
    <t>15.036.0030-A</t>
  </si>
  <si>
    <t>15.036.0031-A</t>
  </si>
  <si>
    <t>15.036.0032-A</t>
  </si>
  <si>
    <t>15.036.0033-A</t>
  </si>
  <si>
    <t>15.036.0034-A</t>
  </si>
  <si>
    <t>15.036.0035-A</t>
  </si>
  <si>
    <t>15.036.0036-A</t>
  </si>
  <si>
    <t>15.036.0037-A</t>
  </si>
  <si>
    <t>15.036.0038-A</t>
  </si>
  <si>
    <t>15.036.0039-A</t>
  </si>
  <si>
    <t>15.036.0040-A</t>
  </si>
  <si>
    <t>15.036.0041-A</t>
  </si>
  <si>
    <t>15.036.0042-A</t>
  </si>
  <si>
    <t>15.036.0043-A</t>
  </si>
  <si>
    <t>15.036.0044-A</t>
  </si>
  <si>
    <t>15.036.0045-A</t>
  </si>
  <si>
    <t>15.036.0046-A</t>
  </si>
  <si>
    <t>15.036.0047-A</t>
  </si>
  <si>
    <t>15.036.0048-A</t>
  </si>
  <si>
    <t>15.036.0049-A</t>
  </si>
  <si>
    <t>15.036.0050-A</t>
  </si>
  <si>
    <t>15.036.0051-A</t>
  </si>
  <si>
    <t>15.036.0052-A</t>
  </si>
  <si>
    <t>15.036.0053-A</t>
  </si>
  <si>
    <t>15.036.0060-A</t>
  </si>
  <si>
    <t>15.036.0061-A</t>
  </si>
  <si>
    <t>15.036.0062-A</t>
  </si>
  <si>
    <t>15.036.0063-A</t>
  </si>
  <si>
    <t>15.036.0064-A</t>
  </si>
  <si>
    <t>15.036.0065-A</t>
  </si>
  <si>
    <t>15.036.0066-A</t>
  </si>
  <si>
    <t>15.036.0067-A</t>
  </si>
  <si>
    <t>15.036.0068-A</t>
  </si>
  <si>
    <t>15.036.0069-A</t>
  </si>
  <si>
    <t>15.036.0070-A</t>
  </si>
  <si>
    <t>15.036.0071-A</t>
  </si>
  <si>
    <t>15.036.0072-A</t>
  </si>
  <si>
    <t>15.036.0073-A</t>
  </si>
  <si>
    <t>15.036.0074-A</t>
  </si>
  <si>
    <t>15.036.0075-A</t>
  </si>
  <si>
    <t>15.036.0076-A</t>
  </si>
  <si>
    <t>15.036.0077-A</t>
  </si>
  <si>
    <t>15.036.0078-A</t>
  </si>
  <si>
    <t>15.036.0079-A</t>
  </si>
  <si>
    <t>15.036.0080-A</t>
  </si>
  <si>
    <t>15.036.0081-A</t>
  </si>
  <si>
    <t>15.036.0082-A</t>
  </si>
  <si>
    <t>15.036.0084-A</t>
  </si>
  <si>
    <t>15.036.0086-A</t>
  </si>
  <si>
    <t>15.036.0088-A</t>
  </si>
  <si>
    <t>15.036.0090-A</t>
  </si>
  <si>
    <t>15.036.0092-A</t>
  </si>
  <si>
    <t>15.036.0100-A</t>
  </si>
  <si>
    <t>15.036.0105-A</t>
  </si>
  <si>
    <t>15.036.0110-A</t>
  </si>
  <si>
    <t>15.036.0130-A</t>
  </si>
  <si>
    <t>15.036.0135-A</t>
  </si>
  <si>
    <t>15.036.0140-A</t>
  </si>
  <si>
    <t>15.036.0141-A</t>
  </si>
  <si>
    <t>15.036.0143-A</t>
  </si>
  <si>
    <t>15.036.9999-A</t>
  </si>
  <si>
    <t>15.037.0010-A</t>
  </si>
  <si>
    <t>15.037.0011-A</t>
  </si>
  <si>
    <t>15.037.0012-A</t>
  </si>
  <si>
    <t>15.037.0013-A</t>
  </si>
  <si>
    <t>15.037.0014-A</t>
  </si>
  <si>
    <t>15.037.0015-A</t>
  </si>
  <si>
    <t>15.037.0016-A</t>
  </si>
  <si>
    <t>15.037.0017-A</t>
  </si>
  <si>
    <t>15.037.9999-A</t>
  </si>
  <si>
    <t>15.038.0001-A</t>
  </si>
  <si>
    <t>15.038.0002-A</t>
  </si>
  <si>
    <t>15.038.0003-A</t>
  </si>
  <si>
    <t>15.038.0004-A</t>
  </si>
  <si>
    <t>15.038.0005-A</t>
  </si>
  <si>
    <t>15.038.0006-A</t>
  </si>
  <si>
    <t>15.038.0010-A</t>
  </si>
  <si>
    <t>15.038.0011-A</t>
  </si>
  <si>
    <t>15.038.0012-A</t>
  </si>
  <si>
    <t>15.038.0013-A</t>
  </si>
  <si>
    <t>15.038.0014-A</t>
  </si>
  <si>
    <t>15.038.0015-A</t>
  </si>
  <si>
    <t>15.038.0016-A</t>
  </si>
  <si>
    <t>15.038.0017-A</t>
  </si>
  <si>
    <t>15.038.0018-A</t>
  </si>
  <si>
    <t>15.038.0019-A</t>
  </si>
  <si>
    <t>15.038.0020-A</t>
  </si>
  <si>
    <t>15.038.0030-A</t>
  </si>
  <si>
    <t>15.038.0031-A</t>
  </si>
  <si>
    <t>15.038.0032-A</t>
  </si>
  <si>
    <t>15.038.0033-A</t>
  </si>
  <si>
    <t>15.038.0034-A</t>
  </si>
  <si>
    <t>15.038.0035-A</t>
  </si>
  <si>
    <t>15.038.0036-A</t>
  </si>
  <si>
    <t>15.038.0037-A</t>
  </si>
  <si>
    <t>15.038.0040-A</t>
  </si>
  <si>
    <t>15.038.0041-A</t>
  </si>
  <si>
    <t>15.038.0042-A</t>
  </si>
  <si>
    <t>15.038.0043-A</t>
  </si>
  <si>
    <t>15.038.0044-A</t>
  </si>
  <si>
    <t>15.038.0045-A</t>
  </si>
  <si>
    <t>15.038.0050-A</t>
  </si>
  <si>
    <t>15.038.0051-A</t>
  </si>
  <si>
    <t>15.038.0052-A</t>
  </si>
  <si>
    <t>15.038.0053-A</t>
  </si>
  <si>
    <t>15.038.0054-A</t>
  </si>
  <si>
    <t>15.038.0055-A</t>
  </si>
  <si>
    <t>15.038.0056-A</t>
  </si>
  <si>
    <t>15.038.0057-A</t>
  </si>
  <si>
    <t>15.038.0058-A</t>
  </si>
  <si>
    <t>15.038.0060-A</t>
  </si>
  <si>
    <t>15.038.0061-A</t>
  </si>
  <si>
    <t>15.038.0062-A</t>
  </si>
  <si>
    <t>15.038.0063-A</t>
  </si>
  <si>
    <t>15.038.0064-A</t>
  </si>
  <si>
    <t>15.038.0065-A</t>
  </si>
  <si>
    <t>15.038.0070-A</t>
  </si>
  <si>
    <t>15.038.0071-A</t>
  </si>
  <si>
    <t>15.038.0072-A</t>
  </si>
  <si>
    <t>15.038.0073-A</t>
  </si>
  <si>
    <t>15.038.0074-A</t>
  </si>
  <si>
    <t>15.038.0075-A</t>
  </si>
  <si>
    <t>15.038.0080-A</t>
  </si>
  <si>
    <t>15.038.0081-A</t>
  </si>
  <si>
    <t>15.038.0085-A</t>
  </si>
  <si>
    <t>15.038.0086-A</t>
  </si>
  <si>
    <t>15.038.0087-A</t>
  </si>
  <si>
    <t>15.038.0088-A</t>
  </si>
  <si>
    <t>15.038.0089-A</t>
  </si>
  <si>
    <t>15.038.0090-A</t>
  </si>
  <si>
    <t>15.038.0100-A</t>
  </si>
  <si>
    <t>15.038.0101-A</t>
  </si>
  <si>
    <t>15.038.0102-A</t>
  </si>
  <si>
    <t>15.038.0103-A</t>
  </si>
  <si>
    <t>15.038.0104-A</t>
  </si>
  <si>
    <t>15.038.0105-A</t>
  </si>
  <si>
    <t>15.038.0106-A</t>
  </si>
  <si>
    <t>15.038.0107-A</t>
  </si>
  <si>
    <t>15.038.0108-A</t>
  </si>
  <si>
    <t>15.038.0115-A</t>
  </si>
  <si>
    <t>15.038.0116-A</t>
  </si>
  <si>
    <t>15.038.0120-A</t>
  </si>
  <si>
    <t>15.038.0121-A</t>
  </si>
  <si>
    <t>15.038.0122-A</t>
  </si>
  <si>
    <t>15.038.0130-A</t>
  </si>
  <si>
    <t>15.038.0131-A</t>
  </si>
  <si>
    <t>15.038.0132-A</t>
  </si>
  <si>
    <t>15.038.0133-A</t>
  </si>
  <si>
    <t>15.038.0134-A</t>
  </si>
  <si>
    <t>15.038.0135-A</t>
  </si>
  <si>
    <t>15.038.0140-A</t>
  </si>
  <si>
    <t>15.038.0141-A</t>
  </si>
  <si>
    <t>15.038.0142-A</t>
  </si>
  <si>
    <t>15.038.0143-A</t>
  </si>
  <si>
    <t>15.038.0144-A</t>
  </si>
  <si>
    <t>15.038.0145-A</t>
  </si>
  <si>
    <t>15.038.0150-A</t>
  </si>
  <si>
    <t>15.038.0151-A</t>
  </si>
  <si>
    <t>15.038.0152-A</t>
  </si>
  <si>
    <t>15.038.0153-A</t>
  </si>
  <si>
    <t>15.038.0154-A</t>
  </si>
  <si>
    <t>15.038.0155-A</t>
  </si>
  <si>
    <t>15.038.0160-A</t>
  </si>
  <si>
    <t>15.038.0161-A</t>
  </si>
  <si>
    <t>15.038.0162-A</t>
  </si>
  <si>
    <t>15.038.0165-A</t>
  </si>
  <si>
    <t>15.038.0166-A</t>
  </si>
  <si>
    <t>15.038.0170-A</t>
  </si>
  <si>
    <t>15.038.0171-A</t>
  </si>
  <si>
    <t>15.038.0172-A</t>
  </si>
  <si>
    <t>15.038.0173-A</t>
  </si>
  <si>
    <t>15.038.0174-A</t>
  </si>
  <si>
    <t>15.038.0175-A</t>
  </si>
  <si>
    <t>15.038.0176-A</t>
  </si>
  <si>
    <t>15.038.0177-A</t>
  </si>
  <si>
    <t>15.038.0178-A</t>
  </si>
  <si>
    <t>15.038.0185-A</t>
  </si>
  <si>
    <t>15.038.0186-A</t>
  </si>
  <si>
    <t>15.038.0190-A</t>
  </si>
  <si>
    <t>15.038.0200-A</t>
  </si>
  <si>
    <t>15.038.0201-A</t>
  </si>
  <si>
    <t>15.038.0202-A</t>
  </si>
  <si>
    <t>15.038.0203-A</t>
  </si>
  <si>
    <t>15.038.0204-A</t>
  </si>
  <si>
    <t>15.038.0205-A</t>
  </si>
  <si>
    <t>15.038.0206-A</t>
  </si>
  <si>
    <t>15.038.0207-A</t>
  </si>
  <si>
    <t>15.038.0208-A</t>
  </si>
  <si>
    <t>15.038.0209-A</t>
  </si>
  <si>
    <t>15.038.0210-A</t>
  </si>
  <si>
    <t>15.038.0215-A</t>
  </si>
  <si>
    <t>15.038.0216-A</t>
  </si>
  <si>
    <t>15.038.0217-A</t>
  </si>
  <si>
    <t>15.038.0218-A</t>
  </si>
  <si>
    <t>15.038.0219-A</t>
  </si>
  <si>
    <t>15.038.0220-A</t>
  </si>
  <si>
    <t>15.038.0221-A</t>
  </si>
  <si>
    <t>15.038.0222-A</t>
  </si>
  <si>
    <t>15.038.0230-A</t>
  </si>
  <si>
    <t>15.038.0231-A</t>
  </si>
  <si>
    <t>15.038.0232-A</t>
  </si>
  <si>
    <t>15.038.0233-A</t>
  </si>
  <si>
    <t>15.038.0234-A</t>
  </si>
  <si>
    <t>15.038.0235-A</t>
  </si>
  <si>
    <t>15.038.0236-A</t>
  </si>
  <si>
    <t>15.038.0237-A</t>
  </si>
  <si>
    <t>15.038.0240-A</t>
  </si>
  <si>
    <t>15.038.0241-0</t>
  </si>
  <si>
    <t>15.038.0241-A</t>
  </si>
  <si>
    <t>15.038.0242-0</t>
  </si>
  <si>
    <t>15.038.0242-A</t>
  </si>
  <si>
    <t>15.038.0243-0</t>
  </si>
  <si>
    <t>15.038.0243-A</t>
  </si>
  <si>
    <t>15.038.0244-0</t>
  </si>
  <si>
    <t>15.038.0244-A</t>
  </si>
  <si>
    <t>15.038.0245-0</t>
  </si>
  <si>
    <t>15.038.0245-A</t>
  </si>
  <si>
    <t>15.038.0250-A</t>
  </si>
  <si>
    <t>15.038.0251-A</t>
  </si>
  <si>
    <t>15.038.0252-A</t>
  </si>
  <si>
    <t>15.038.0253-A</t>
  </si>
  <si>
    <t>15.038.0254-A</t>
  </si>
  <si>
    <t>15.038.0255-A</t>
  </si>
  <si>
    <t>15.038.0256-A</t>
  </si>
  <si>
    <t>15.038.0257-A</t>
  </si>
  <si>
    <t>15.038.0260-A</t>
  </si>
  <si>
    <t>15.038.0261-A</t>
  </si>
  <si>
    <t>15.038.0262-A</t>
  </si>
  <si>
    <t>15.038.0263-A</t>
  </si>
  <si>
    <t>15.038.0264-A</t>
  </si>
  <si>
    <t>15.038.0265-A</t>
  </si>
  <si>
    <t>15.038.0266-A</t>
  </si>
  <si>
    <t>15.038.0267-A</t>
  </si>
  <si>
    <t>15.038.0268-A</t>
  </si>
  <si>
    <t>15.038.0269-A</t>
  </si>
  <si>
    <t>15.038.0270-A</t>
  </si>
  <si>
    <t>15.038.0271-A</t>
  </si>
  <si>
    <t>15.038.0272-A</t>
  </si>
  <si>
    <t>15.038.0273-A</t>
  </si>
  <si>
    <t>15.038.0280-A</t>
  </si>
  <si>
    <t>15.038.0281-A</t>
  </si>
  <si>
    <t>15.038.0282-A</t>
  </si>
  <si>
    <t>15.038.0283-A</t>
  </si>
  <si>
    <t>15.038.0284-A</t>
  </si>
  <si>
    <t>15.038.0285-A</t>
  </si>
  <si>
    <t>15.038.0286-A</t>
  </si>
  <si>
    <t>15.038.0287-A</t>
  </si>
  <si>
    <t>15.038.0288-A</t>
  </si>
  <si>
    <t>15.038.0290-A</t>
  </si>
  <si>
    <t>15.038.0291-A</t>
  </si>
  <si>
    <t>15.038.0292-A</t>
  </si>
  <si>
    <t>15.038.0293-A</t>
  </si>
  <si>
    <t>15.038.0294-A</t>
  </si>
  <si>
    <t>15.038.0295-A</t>
  </si>
  <si>
    <t>15.038.0296-A</t>
  </si>
  <si>
    <t>15.038.0297-A</t>
  </si>
  <si>
    <t>15.038.0298-A</t>
  </si>
  <si>
    <t>15.038.0300-A</t>
  </si>
  <si>
    <t>15.038.0301-A</t>
  </si>
  <si>
    <t>15.038.0302-A</t>
  </si>
  <si>
    <t>15.038.0303-A</t>
  </si>
  <si>
    <t>15.038.0304-A</t>
  </si>
  <si>
    <t>15.038.0305-A</t>
  </si>
  <si>
    <t>15.038.0306-A</t>
  </si>
  <si>
    <t>15.038.0307-A</t>
  </si>
  <si>
    <t>15.038.0308-A</t>
  </si>
  <si>
    <t>15.038.0320-A</t>
  </si>
  <si>
    <t>15.038.0321-A</t>
  </si>
  <si>
    <t>15.038.0322-A</t>
  </si>
  <si>
    <t>15.038.0323-A</t>
  </si>
  <si>
    <t>15.038.0324-A</t>
  </si>
  <si>
    <t>15.038.0325-A</t>
  </si>
  <si>
    <t>15.038.0326-A</t>
  </si>
  <si>
    <t>15.038.0327-A</t>
  </si>
  <si>
    <t>15.038.0328-A</t>
  </si>
  <si>
    <t>15.038.0335-A</t>
  </si>
  <si>
    <t>15.038.0336-A</t>
  </si>
  <si>
    <t>15.038.0337-A</t>
  </si>
  <si>
    <t>15.038.0338-A</t>
  </si>
  <si>
    <t>15.038.0339-A</t>
  </si>
  <si>
    <t>15.038.0340-A</t>
  </si>
  <si>
    <t>15.038.0341-A</t>
  </si>
  <si>
    <t>15.038.0342-A</t>
  </si>
  <si>
    <t>15.038.0343-A</t>
  </si>
  <si>
    <t>15.038.0350-A</t>
  </si>
  <si>
    <t>15.038.0351-A</t>
  </si>
  <si>
    <t>15.038.0355-A</t>
  </si>
  <si>
    <t>15.038.0356-A</t>
  </si>
  <si>
    <t>15.038.0357-A</t>
  </si>
  <si>
    <t>15.038.0358-A</t>
  </si>
  <si>
    <t>15.038.0359-A</t>
  </si>
  <si>
    <t>15.038.0360-A</t>
  </si>
  <si>
    <t>15.038.0361-A</t>
  </si>
  <si>
    <t>15.038.0362-A</t>
  </si>
  <si>
    <t>15.038.0363-A</t>
  </si>
  <si>
    <t>15.038.0365-A</t>
  </si>
  <si>
    <t>15.038.0366-A</t>
  </si>
  <si>
    <t>15.038.0367-A</t>
  </si>
  <si>
    <t>15.038.0368-A</t>
  </si>
  <si>
    <t>15.038.0375-A</t>
  </si>
  <si>
    <t>15.038.0376-A</t>
  </si>
  <si>
    <t>15.038.0377-A</t>
  </si>
  <si>
    <t>15.038.0385-A</t>
  </si>
  <si>
    <t>15.038.0386-A</t>
  </si>
  <si>
    <t>15.038.0387-A</t>
  </si>
  <si>
    <t>15.038.0388-A</t>
  </si>
  <si>
    <t>15.038.0389-A</t>
  </si>
  <si>
    <t>15.038.0390-A</t>
  </si>
  <si>
    <t>15.038.0391-A</t>
  </si>
  <si>
    <t>15.038.0392-A</t>
  </si>
  <si>
    <t>15.038.0393-A</t>
  </si>
  <si>
    <t>15.038.0400-A</t>
  </si>
  <si>
    <t>15.038.0401-A</t>
  </si>
  <si>
    <t>15.038.0402-A</t>
  </si>
  <si>
    <t>15.038.0403-A</t>
  </si>
  <si>
    <t>15.038.0404-A</t>
  </si>
  <si>
    <t>15.038.0405-A</t>
  </si>
  <si>
    <t>15.038.0406-A</t>
  </si>
  <si>
    <t>15.038.0407-A</t>
  </si>
  <si>
    <t>15.038.0408-A</t>
  </si>
  <si>
    <t>15.038.0409-A</t>
  </si>
  <si>
    <t>15.038.0415-A</t>
  </si>
  <si>
    <t>15.038.0416-A</t>
  </si>
  <si>
    <t>15.038.0420-A</t>
  </si>
  <si>
    <t>15.038.0421-A</t>
  </si>
  <si>
    <t>15.038.0422-A</t>
  </si>
  <si>
    <t>15.038.0423-A</t>
  </si>
  <si>
    <t>15.038.0424-A</t>
  </si>
  <si>
    <t>15.038.0425-A</t>
  </si>
  <si>
    <t>15.038.0426-A</t>
  </si>
  <si>
    <t>15.038.0427-A</t>
  </si>
  <si>
    <t>15.038.0428-A</t>
  </si>
  <si>
    <t>15.038.0430-A</t>
  </si>
  <si>
    <t>15.038.0431-A</t>
  </si>
  <si>
    <t>15.038.0432-A</t>
  </si>
  <si>
    <t>15.038.0433-A</t>
  </si>
  <si>
    <t>15.038.0435-A</t>
  </si>
  <si>
    <t>15.038.0436-A</t>
  </si>
  <si>
    <t>15.038.0437-A</t>
  </si>
  <si>
    <t>15.038.0438-A</t>
  </si>
  <si>
    <t>15.038.0439-A</t>
  </si>
  <si>
    <t>15.038.0440-A</t>
  </si>
  <si>
    <t>15.038.0445-A</t>
  </si>
  <si>
    <t>15.038.0446-A</t>
  </si>
  <si>
    <t>15.038.0447-A</t>
  </si>
  <si>
    <t>15.038.0448-A</t>
  </si>
  <si>
    <t>15.038.0455-A</t>
  </si>
  <si>
    <t>15.038.0456-A</t>
  </si>
  <si>
    <t>15.038.0457-A</t>
  </si>
  <si>
    <t>15.038.0458-A</t>
  </si>
  <si>
    <t>15.038.0465-A</t>
  </si>
  <si>
    <t>15.038.0466-A</t>
  </si>
  <si>
    <t>15.038.0467-A</t>
  </si>
  <si>
    <t>15.038.0470-A</t>
  </si>
  <si>
    <t>15.038.0471-A</t>
  </si>
  <si>
    <t>15.038.0472-A</t>
  </si>
  <si>
    <t>15.038.0473-A</t>
  </si>
  <si>
    <t>15.038.9999-A</t>
  </si>
  <si>
    <t>15.039.9999-A</t>
  </si>
  <si>
    <t>15.040.9999-A</t>
  </si>
  <si>
    <t>15.041.0001-A</t>
  </si>
  <si>
    <t>15.041.0002-A</t>
  </si>
  <si>
    <t>15.041.0003-A</t>
  </si>
  <si>
    <t>15.041.0004-A</t>
  </si>
  <si>
    <t>15.041.0005-A</t>
  </si>
  <si>
    <t>15.041.0006-A</t>
  </si>
  <si>
    <t>15.041.0007-A</t>
  </si>
  <si>
    <t>15.041.0008-A</t>
  </si>
  <si>
    <t>15.041.0009-A</t>
  </si>
  <si>
    <t>15.041.0020-A</t>
  </si>
  <si>
    <t>15.041.0025-A</t>
  </si>
  <si>
    <t>15.041.0030-A</t>
  </si>
  <si>
    <t>15.041.0035-A</t>
  </si>
  <si>
    <t>15.041.9999-A</t>
  </si>
  <si>
    <t>15.045.0010-A</t>
  </si>
  <si>
    <t>15.045.0011-A</t>
  </si>
  <si>
    <t>15.045.0012-A</t>
  </si>
  <si>
    <t>15.045.0013-A</t>
  </si>
  <si>
    <t>15.045.0014-A</t>
  </si>
  <si>
    <t>15.045.0015-A</t>
  </si>
  <si>
    <t>15.045.0016-A</t>
  </si>
  <si>
    <t>15.045.0017-A</t>
  </si>
  <si>
    <t>15.045.0018-A</t>
  </si>
  <si>
    <t>15.045.0025-A</t>
  </si>
  <si>
    <t>15.045.0026-A</t>
  </si>
  <si>
    <t>15.045.0027-A</t>
  </si>
  <si>
    <t>15.045.0028-A</t>
  </si>
  <si>
    <t>15.045.0029-A</t>
  </si>
  <si>
    <t>15.045.0030-A</t>
  </si>
  <si>
    <t>15.045.0031-A</t>
  </si>
  <si>
    <t>15.045.0032-A</t>
  </si>
  <si>
    <t>15.045.0033-A</t>
  </si>
  <si>
    <t>15.045.0050-A</t>
  </si>
  <si>
    <t>15.045.0051-A</t>
  </si>
  <si>
    <t>15.045.0052-A</t>
  </si>
  <si>
    <t>15.045.0053-A</t>
  </si>
  <si>
    <t>15.045.0054-A</t>
  </si>
  <si>
    <t>15.045.0055-A</t>
  </si>
  <si>
    <t>15.045.0056-A</t>
  </si>
  <si>
    <t>15.045.0057-A</t>
  </si>
  <si>
    <t>15.045.0058-A</t>
  </si>
  <si>
    <t>15.045.0065-B</t>
  </si>
  <si>
    <t>15.045.0066-B</t>
  </si>
  <si>
    <t>15.045.0067-B</t>
  </si>
  <si>
    <t>15.045.0068-B</t>
  </si>
  <si>
    <t>15.045.0069-B</t>
  </si>
  <si>
    <t>15.045.0070-B</t>
  </si>
  <si>
    <t>15.045.0071-B</t>
  </si>
  <si>
    <t>15.045.0072-B</t>
  </si>
  <si>
    <t>15.045.0073-B</t>
  </si>
  <si>
    <t>15.045.0075-A</t>
  </si>
  <si>
    <t>15.045.0076-A</t>
  </si>
  <si>
    <t>15.045.0077-A</t>
  </si>
  <si>
    <t>15.045.0078-A</t>
  </si>
  <si>
    <t>15.045.0079-A</t>
  </si>
  <si>
    <t>15.045.0080-A</t>
  </si>
  <si>
    <t>15.045.0081-A</t>
  </si>
  <si>
    <t>15.045.0082-A</t>
  </si>
  <si>
    <t>15.045.0083-A</t>
  </si>
  <si>
    <t>15.045.0084-A</t>
  </si>
  <si>
    <t>15.045.0085-A</t>
  </si>
  <si>
    <t>15.045.0086-A</t>
  </si>
  <si>
    <t>15.045.0087-A</t>
  </si>
  <si>
    <t>15.045.0090-A</t>
  </si>
  <si>
    <t>15.045.0091-A</t>
  </si>
  <si>
    <t>15.045.0092-A</t>
  </si>
  <si>
    <t>15.045.0093-A</t>
  </si>
  <si>
    <t>15.045.0094-A</t>
  </si>
  <si>
    <t>15.045.0095-A</t>
  </si>
  <si>
    <t>15.045.0096-A</t>
  </si>
  <si>
    <t>15.045.0097-A</t>
  </si>
  <si>
    <t>15.045.0098-A</t>
  </si>
  <si>
    <t>15.045.0100-A</t>
  </si>
  <si>
    <t>15.045.0101-A</t>
  </si>
  <si>
    <t>15.045.0102-A</t>
  </si>
  <si>
    <t>15.045.0103-A</t>
  </si>
  <si>
    <t>15.045.0104-A</t>
  </si>
  <si>
    <t>15.045.0105-A</t>
  </si>
  <si>
    <t>15.045.0106-A</t>
  </si>
  <si>
    <t>15.045.0107-A</t>
  </si>
  <si>
    <t>15.045.0108-A</t>
  </si>
  <si>
    <t>15.045.0110-A</t>
  </si>
  <si>
    <t>15.045.0111-A</t>
  </si>
  <si>
    <t>15.045.0115-A</t>
  </si>
  <si>
    <t>15.045.0116-A</t>
  </si>
  <si>
    <t>15.045.0120-A</t>
  </si>
  <si>
    <t>15.045.0121-A</t>
  </si>
  <si>
    <t>15.045.9999-A</t>
  </si>
  <si>
    <t>15.046.0010-A</t>
  </si>
  <si>
    <t>15.046.0011-A</t>
  </si>
  <si>
    <t>15.046.0012-A</t>
  </si>
  <si>
    <t>15.046.0013-A</t>
  </si>
  <si>
    <t>15.046.0014-A</t>
  </si>
  <si>
    <t>15.046.0015-A</t>
  </si>
  <si>
    <t>15.046.0016-A</t>
  </si>
  <si>
    <t>15.046.0017-A</t>
  </si>
  <si>
    <t>15.046.0018-A</t>
  </si>
  <si>
    <t>15.046.9999-A</t>
  </si>
  <si>
    <t>15.047.0010-A</t>
  </si>
  <si>
    <t>15.047.0011-A</t>
  </si>
  <si>
    <t>15.047.0012-A</t>
  </si>
  <si>
    <t>15.047.0013-A</t>
  </si>
  <si>
    <t>15.047.0014-A</t>
  </si>
  <si>
    <t>15.047.0015-A</t>
  </si>
  <si>
    <t>15.047.0016-A</t>
  </si>
  <si>
    <t>15.047.0017-A</t>
  </si>
  <si>
    <t>15.047.0018-A</t>
  </si>
  <si>
    <t>15.047.9999-A</t>
  </si>
  <si>
    <t>15.058.0010-A</t>
  </si>
  <si>
    <t>15.058.0015-A</t>
  </si>
  <si>
    <t>15.058.0020-A</t>
  </si>
  <si>
    <t>15.058.0050-A</t>
  </si>
  <si>
    <t>15.058.0055-A</t>
  </si>
  <si>
    <t>15.058.0060-A</t>
  </si>
  <si>
    <t>15.058.9999-A</t>
  </si>
  <si>
    <t>15.065.0010-A</t>
  </si>
  <si>
    <t>15.065.0011-A</t>
  </si>
  <si>
    <t>15.065.0015-A</t>
  </si>
  <si>
    <t>15.065.0016-A</t>
  </si>
  <si>
    <t>15.065.0020-A</t>
  </si>
  <si>
    <t>15.065.0021-A</t>
  </si>
  <si>
    <t>15.065.0025-A</t>
  </si>
  <si>
    <t>15.065.0026-A</t>
  </si>
  <si>
    <t>15.065.9999-A</t>
  </si>
  <si>
    <t>15.066.0001-B</t>
  </si>
  <si>
    <t>15.066.0002-B</t>
  </si>
  <si>
    <t>15.066.0003-B</t>
  </si>
  <si>
    <t>15.066.0004-A</t>
  </si>
  <si>
    <t>15.066.0006-A</t>
  </si>
  <si>
    <t>15.066.0007-A</t>
  </si>
  <si>
    <t>15.066.0012-A</t>
  </si>
  <si>
    <t>15.066.0013-A</t>
  </si>
  <si>
    <t>15.066.0021-A</t>
  </si>
  <si>
    <t>15.066.0022-A</t>
  </si>
  <si>
    <t>15.066.0023-A</t>
  </si>
  <si>
    <t>15.066.0024-A</t>
  </si>
  <si>
    <t>15.066.0025-A</t>
  </si>
  <si>
    <t>15.066.0026-A</t>
  </si>
  <si>
    <t>15.066.0027-A</t>
  </si>
  <si>
    <t>15.066.0028-A</t>
  </si>
  <si>
    <t>15.066.0031-B</t>
  </si>
  <si>
    <t>15.066.0032-B</t>
  </si>
  <si>
    <t>15.066.0033-B</t>
  </si>
  <si>
    <t>15.066.0034-B</t>
  </si>
  <si>
    <t>15.066.0035-A</t>
  </si>
  <si>
    <t>15.066.0036-A</t>
  </si>
  <si>
    <t>15.066.0037-A</t>
  </si>
  <si>
    <t>15.066.0038-A</t>
  </si>
  <si>
    <t>15.066.0041-B</t>
  </si>
  <si>
    <t>15.066.0042-B</t>
  </si>
  <si>
    <t>15.066.0043-B</t>
  </si>
  <si>
    <t>15.066.0044-B</t>
  </si>
  <si>
    <t>15.066.0045-A</t>
  </si>
  <si>
    <t>15.066.0046-A</t>
  </si>
  <si>
    <t>15.066.0047-A</t>
  </si>
  <si>
    <t>15.066.0048-A</t>
  </si>
  <si>
    <t>15.066.0051-B</t>
  </si>
  <si>
    <t>15.066.0052-B</t>
  </si>
  <si>
    <t>15.066.0053-B</t>
  </si>
  <si>
    <t>15.066.0054-A</t>
  </si>
  <si>
    <t>15.066.0055-A</t>
  </si>
  <si>
    <t>15.066.0056-A</t>
  </si>
  <si>
    <t>15.066.0057-A</t>
  </si>
  <si>
    <t>15.066.0061-A</t>
  </si>
  <si>
    <t>15.066.0062-A</t>
  </si>
  <si>
    <t>15.066.0063-A</t>
  </si>
  <si>
    <t>15.066.0064-A</t>
  </si>
  <si>
    <t>15.066.0065-A</t>
  </si>
  <si>
    <t>15.066.0066-A</t>
  </si>
  <si>
    <t>15.066.0067-A</t>
  </si>
  <si>
    <t>15.066.0068-A</t>
  </si>
  <si>
    <t>15.066.0071-A</t>
  </si>
  <si>
    <t>15.066.0072-A</t>
  </si>
  <si>
    <t>15.066.0073-A</t>
  </si>
  <si>
    <t>15.066.0074-A</t>
  </si>
  <si>
    <t>15.066.0075-A</t>
  </si>
  <si>
    <t>15.066.0076-A</t>
  </si>
  <si>
    <t>15.066.0077-A</t>
  </si>
  <si>
    <t>15.066.0078-A</t>
  </si>
  <si>
    <t>15.066.9999-A</t>
  </si>
  <si>
    <t>15.067.0001-A</t>
  </si>
  <si>
    <t>15.067.0010-A</t>
  </si>
  <si>
    <t>15.067.0020-A</t>
  </si>
  <si>
    <t>15.067.0030-A</t>
  </si>
  <si>
    <t>15.067.0040-A</t>
  </si>
  <si>
    <t>15.067.0050-A</t>
  </si>
  <si>
    <t>15.067.0060-A</t>
  </si>
  <si>
    <t>15.067.0070-A</t>
  </si>
  <si>
    <t>15.067.0080-A</t>
  </si>
  <si>
    <t>15.067.0090-A</t>
  </si>
  <si>
    <t>15.067.0100-A</t>
  </si>
  <si>
    <t>15.067.0110-A</t>
  </si>
  <si>
    <t>15.067.0120-A</t>
  </si>
  <si>
    <t>15.067.0130-A</t>
  </si>
  <si>
    <t>15.067.9999-A</t>
  </si>
  <si>
    <t>15.068.0001-A</t>
  </si>
  <si>
    <t>15.068.0005-A</t>
  </si>
  <si>
    <t>15.068.0010-A</t>
  </si>
  <si>
    <t>15.068.0015-A</t>
  </si>
  <si>
    <t>15.068.0020-A</t>
  </si>
  <si>
    <t>15.068.0025-A</t>
  </si>
  <si>
    <t>15.068.0040-A</t>
  </si>
  <si>
    <t>15.068.0045-A</t>
  </si>
  <si>
    <t>15.068.0050-A</t>
  </si>
  <si>
    <t>15.068.0055-A</t>
  </si>
  <si>
    <t>15.068.0060-A</t>
  </si>
  <si>
    <t>15.068.0065-A</t>
  </si>
  <si>
    <t>15.068.0070-A</t>
  </si>
  <si>
    <t>15.068.0075-A</t>
  </si>
  <si>
    <t>15.068.0080-A</t>
  </si>
  <si>
    <t>15.068.0085-A</t>
  </si>
  <si>
    <t>15.068.0090-A</t>
  </si>
  <si>
    <t>15.068.0095-A</t>
  </si>
  <si>
    <t>15.068.9999-A</t>
  </si>
  <si>
    <t>15.069.0001-A</t>
  </si>
  <si>
    <t>15.069.0010-A</t>
  </si>
  <si>
    <t>15.069.0020-A</t>
  </si>
  <si>
    <t>15.069.9999-A</t>
  </si>
  <si>
    <t>15.070.0010-A</t>
  </si>
  <si>
    <t>15.070.0011-A</t>
  </si>
  <si>
    <t>15.070.0012-A</t>
  </si>
  <si>
    <t>15.070.0013-A</t>
  </si>
  <si>
    <t>15.070.9999-A</t>
  </si>
  <si>
    <t>15.071.0010-A</t>
  </si>
  <si>
    <t>15.071.0011-A</t>
  </si>
  <si>
    <t>15.071.0012-B</t>
  </si>
  <si>
    <t>15.071.9999-A</t>
  </si>
  <si>
    <t>15.075.0010-A</t>
  </si>
  <si>
    <t>15.075.0011-A</t>
  </si>
  <si>
    <t>15.075.0020-A</t>
  </si>
  <si>
    <t>15.075.0025-A</t>
  </si>
  <si>
    <t>15.075.9999-A</t>
  </si>
  <si>
    <t>15.076.9999-A</t>
  </si>
  <si>
    <t>15.080.0010-A</t>
  </si>
  <si>
    <t>15.080.0011-A</t>
  </si>
  <si>
    <t>15.080.0012-A</t>
  </si>
  <si>
    <t>15.080.9999-A</t>
  </si>
  <si>
    <t>16.001.0050-A</t>
  </si>
  <si>
    <t>16.001.0051-A</t>
  </si>
  <si>
    <t>16.001.0055-A</t>
  </si>
  <si>
    <t>16.001.0056-A</t>
  </si>
  <si>
    <t>16.001.0060-A</t>
  </si>
  <si>
    <t>16.001.0061-A</t>
  </si>
  <si>
    <t>16.001.0065-A</t>
  </si>
  <si>
    <t>16.001.0066-A</t>
  </si>
  <si>
    <t>16.001.0067-A</t>
  </si>
  <si>
    <t>16.001.0068-A</t>
  </si>
  <si>
    <t>16.001.0069-A</t>
  </si>
  <si>
    <t>16.001.0070-A</t>
  </si>
  <si>
    <t>16.001.0071-A</t>
  </si>
  <si>
    <t>16.001.0072-A</t>
  </si>
  <si>
    <t>16.001.0073-A</t>
  </si>
  <si>
    <t>16.001.0074-A</t>
  </si>
  <si>
    <t>16.001.0075-A</t>
  </si>
  <si>
    <t>16.001.0076-A</t>
  </si>
  <si>
    <t>16.001.0077-A</t>
  </si>
  <si>
    <t>16.001.0078-A</t>
  </si>
  <si>
    <t>16.001.0079-A</t>
  </si>
  <si>
    <t>16.001.0080-A</t>
  </si>
  <si>
    <t>16.001.0081-A</t>
  </si>
  <si>
    <t>16.001.0082-A</t>
  </si>
  <si>
    <t>16.001.0083-A</t>
  </si>
  <si>
    <t>16.001.0084-A</t>
  </si>
  <si>
    <t>16.001.0085-A</t>
  </si>
  <si>
    <t>16.001.0086-A</t>
  </si>
  <si>
    <t>16.001.0087-A</t>
  </si>
  <si>
    <t>16.001.0088-A</t>
  </si>
  <si>
    <t>16.001.0089-A</t>
  </si>
  <si>
    <t>16.001.0090-A</t>
  </si>
  <si>
    <t>16.001.0091-A</t>
  </si>
  <si>
    <t>16.001.0092-A</t>
  </si>
  <si>
    <t>16.001.0093-A</t>
  </si>
  <si>
    <t>16.001.0094-A</t>
  </si>
  <si>
    <t>16.001.0102-A</t>
  </si>
  <si>
    <t>16.001.0103-A</t>
  </si>
  <si>
    <t>16.001.0110-A</t>
  </si>
  <si>
    <t>16.001.0115-A</t>
  </si>
  <si>
    <t>16.001.0116-A</t>
  </si>
  <si>
    <t>16.001.0117-A</t>
  </si>
  <si>
    <t>16.001.0118-A</t>
  </si>
  <si>
    <t>16.001.0119-A</t>
  </si>
  <si>
    <t>16.001.9999-A</t>
  </si>
  <si>
    <t>16.002.0005-A</t>
  </si>
  <si>
    <t>16.002.0010-A</t>
  </si>
  <si>
    <t>16.002.0012-A</t>
  </si>
  <si>
    <t>16.002.0015-A</t>
  </si>
  <si>
    <t>16.002.0025-A</t>
  </si>
  <si>
    <t>16.002.9999-A</t>
  </si>
  <si>
    <t>16.003.0004-A</t>
  </si>
  <si>
    <t>16.003.0020-A</t>
  </si>
  <si>
    <t>16.003.0030-A</t>
  </si>
  <si>
    <t>16.003.0050-A</t>
  </si>
  <si>
    <t>16.003.9999-A</t>
  </si>
  <si>
    <t>16.004.0015-A</t>
  </si>
  <si>
    <t>16.004.0018-A</t>
  </si>
  <si>
    <t>16.004.0025-A</t>
  </si>
  <si>
    <t>16.004.0030-A</t>
  </si>
  <si>
    <t>16.004.0035-A</t>
  </si>
  <si>
    <t>16.004.0040-A</t>
  </si>
  <si>
    <t>16.004.0042-A</t>
  </si>
  <si>
    <t>16.004.0045-A</t>
  </si>
  <si>
    <t>16.004.0047-A</t>
  </si>
  <si>
    <t>16.004.0050-A</t>
  </si>
  <si>
    <t>16.004.0055-A</t>
  </si>
  <si>
    <t>16.004.0070-A</t>
  </si>
  <si>
    <t>16.004.9999-A</t>
  </si>
  <si>
    <t>16.005.0001-A</t>
  </si>
  <si>
    <t>16.005.0004-A</t>
  </si>
  <si>
    <t>16.005.0005-A</t>
  </si>
  <si>
    <t>16.005.0006-A</t>
  </si>
  <si>
    <t>16.005.0007-A</t>
  </si>
  <si>
    <t>16.005.0008-A</t>
  </si>
  <si>
    <t>16.005.0012-A</t>
  </si>
  <si>
    <t>16.005.0015-A</t>
  </si>
  <si>
    <t>16.005.0018-A</t>
  </si>
  <si>
    <t>16.005.0025-A</t>
  </si>
  <si>
    <t>16.005.0027-A</t>
  </si>
  <si>
    <t>16.005.0028-A</t>
  </si>
  <si>
    <t>16.005.0030-A</t>
  </si>
  <si>
    <t>16.005.0035-A</t>
  </si>
  <si>
    <t>16.005.0050-A</t>
  </si>
  <si>
    <t>16.005.0052-A</t>
  </si>
  <si>
    <t>16.005.0054-A</t>
  </si>
  <si>
    <t>16.005.0056-A</t>
  </si>
  <si>
    <t>16.005.0058-A</t>
  </si>
  <si>
    <t>16.005.0060-A</t>
  </si>
  <si>
    <t>16.005.0070-A</t>
  </si>
  <si>
    <t>16.005.0075-A</t>
  </si>
  <si>
    <t>16.005.9999-A</t>
  </si>
  <si>
    <t>16.006.0001-A</t>
  </si>
  <si>
    <t>16.006.9999-A</t>
  </si>
  <si>
    <t>16.007.0011-A</t>
  </si>
  <si>
    <t>16.007.0012-A</t>
  </si>
  <si>
    <t>16.007.0013-A</t>
  </si>
  <si>
    <t>16.007.0014-A</t>
  </si>
  <si>
    <t>16.007.0015-A</t>
  </si>
  <si>
    <t>16.007.0016-A</t>
  </si>
  <si>
    <t>16.007.0017-A</t>
  </si>
  <si>
    <t>16.007.0018-A</t>
  </si>
  <si>
    <t>16.007.0021-A</t>
  </si>
  <si>
    <t>16.007.0023-A</t>
  </si>
  <si>
    <t>16.007.0025-A</t>
  </si>
  <si>
    <t>16.007.0027-A</t>
  </si>
  <si>
    <t>16.007.0030-A</t>
  </si>
  <si>
    <t>16.007.0038-A</t>
  </si>
  <si>
    <t>16.007.9999-A</t>
  </si>
  <si>
    <t>16.008.0005-A</t>
  </si>
  <si>
    <t>16.008.0030-A</t>
  </si>
  <si>
    <t>16.008.9999-A</t>
  </si>
  <si>
    <t>16.009.0001-A</t>
  </si>
  <si>
    <t>16.009.0002-A</t>
  </si>
  <si>
    <t>16.009.0005-A</t>
  </si>
  <si>
    <t>16.009.9999-A</t>
  </si>
  <si>
    <t>16.010.0005-A</t>
  </si>
  <si>
    <t>16.010.0010-A</t>
  </si>
  <si>
    <t>16.010.0015-A</t>
  </si>
  <si>
    <t>16.010.9999-A</t>
  </si>
  <si>
    <t>16.011.0005-A</t>
  </si>
  <si>
    <t>16.011.0015-A</t>
  </si>
  <si>
    <t>16.011.0030-A</t>
  </si>
  <si>
    <t>16.011.0045-A</t>
  </si>
  <si>
    <t>16.011.0050-A</t>
  </si>
  <si>
    <t>16.011.9999-A</t>
  </si>
  <si>
    <t>16.012.0005-A</t>
  </si>
  <si>
    <t>16.012.9999-A</t>
  </si>
  <si>
    <t>16.013.0001-A</t>
  </si>
  <si>
    <t>16.013.0002-A</t>
  </si>
  <si>
    <t>16.013.0004-A</t>
  </si>
  <si>
    <t>16.013.0005-A</t>
  </si>
  <si>
    <t>16.013.0006-A</t>
  </si>
  <si>
    <t>16.013.0007-A</t>
  </si>
  <si>
    <t>16.013.0009-A</t>
  </si>
  <si>
    <t>16.013.0010-A</t>
  </si>
  <si>
    <t>16.013.0015-A</t>
  </si>
  <si>
    <t>16.013.9999-A</t>
  </si>
  <si>
    <t>16.015.0001-A</t>
  </si>
  <si>
    <t>16.015.0005-A</t>
  </si>
  <si>
    <t>16.015.0010-A</t>
  </si>
  <si>
    <t>16.015.9999-A</t>
  </si>
  <si>
    <t>16.016.9999-A</t>
  </si>
  <si>
    <t>16.018.9999-A</t>
  </si>
  <si>
    <t>16.020.0001-A</t>
  </si>
  <si>
    <t>16.020.0002-A</t>
  </si>
  <si>
    <t>16.020.0003-A</t>
  </si>
  <si>
    <t>16.020.0004-A</t>
  </si>
  <si>
    <t>16.020.0005-A</t>
  </si>
  <si>
    <t>16.020.0006-A</t>
  </si>
  <si>
    <t>16.020.0008-A</t>
  </si>
  <si>
    <t>16.020.0009-A</t>
  </si>
  <si>
    <t>16.020.0012-A</t>
  </si>
  <si>
    <t>16.020.9999-A</t>
  </si>
  <si>
    <t>16.021.0002-A</t>
  </si>
  <si>
    <t>16.021.0003-A</t>
  </si>
  <si>
    <t>16.021.0005-A</t>
  </si>
  <si>
    <t>16.021.9999-A</t>
  </si>
  <si>
    <t>16.022.0001-A</t>
  </si>
  <si>
    <t>16.022.0002-A</t>
  </si>
  <si>
    <t>16.022.0003-A</t>
  </si>
  <si>
    <t>16.022.0004-A</t>
  </si>
  <si>
    <t>16.022.0006-A</t>
  </si>
  <si>
    <t>16.022.0008-A</t>
  </si>
  <si>
    <t>16.022.0010-A</t>
  </si>
  <si>
    <t>16.022.0012-A</t>
  </si>
  <si>
    <t>16.022.9999-A</t>
  </si>
  <si>
    <t>16.023.0004-A</t>
  </si>
  <si>
    <t>16.023.0005-A</t>
  </si>
  <si>
    <t>16.023.9999-A</t>
  </si>
  <si>
    <t>16.024.0004-A</t>
  </si>
  <si>
    <t>16.024.0005-A</t>
  </si>
  <si>
    <t>16.024.0006-A</t>
  </si>
  <si>
    <t>16.024.0007-A</t>
  </si>
  <si>
    <t>16.024.0008-A</t>
  </si>
  <si>
    <t>16.024.0009-A</t>
  </si>
  <si>
    <t>16.024.0010-A</t>
  </si>
  <si>
    <t>16.024.0015-A</t>
  </si>
  <si>
    <t>16.024.9999-A</t>
  </si>
  <si>
    <t>16.025.0015-A</t>
  </si>
  <si>
    <t>16.025.9999-A</t>
  </si>
  <si>
    <t>16.026.0001-A</t>
  </si>
  <si>
    <t>16.026.0002-A</t>
  </si>
  <si>
    <t>16.026.0005-A</t>
  </si>
  <si>
    <t>16.026.0010-A</t>
  </si>
  <si>
    <t>16.026.9999-A</t>
  </si>
  <si>
    <t>16.027.0001-A</t>
  </si>
  <si>
    <t>16.027.9999-A</t>
  </si>
  <si>
    <t>16.028.0015-A</t>
  </si>
  <si>
    <t>16.028.0020-A</t>
  </si>
  <si>
    <t>16.028.0022-A</t>
  </si>
  <si>
    <t>16.028.0023-A</t>
  </si>
  <si>
    <t>16.028.0026-A</t>
  </si>
  <si>
    <t>16.028.0030-A</t>
  </si>
  <si>
    <t>16.028.9999-A</t>
  </si>
  <si>
    <t>16.029.0001-A</t>
  </si>
  <si>
    <t>16.029.9999-A</t>
  </si>
  <si>
    <t>16.030.0001-A</t>
  </si>
  <si>
    <t>16.030.0005-A</t>
  </si>
  <si>
    <t>16.030.0007-A</t>
  </si>
  <si>
    <t>16.030.0009-A</t>
  </si>
  <si>
    <t>16.030.0010-A</t>
  </si>
  <si>
    <t>16.030.0013-A</t>
  </si>
  <si>
    <t>16.030.0030-A</t>
  </si>
  <si>
    <t>16.030.9999-A</t>
  </si>
  <si>
    <t>16.031.0025-A</t>
  </si>
  <si>
    <t>16.031.9999-A</t>
  </si>
  <si>
    <t>16.032.0001-A</t>
  </si>
  <si>
    <t>16.032.9999-A</t>
  </si>
  <si>
    <t>16.033.0002-A</t>
  </si>
  <si>
    <t>16.033.9999-A</t>
  </si>
  <si>
    <t>16.034.0003-A</t>
  </si>
  <si>
    <t>16.034.0006-A</t>
  </si>
  <si>
    <t>16.034.9999-A</t>
  </si>
  <si>
    <t>16.035.0005-A</t>
  </si>
  <si>
    <t>16.035.9999-A</t>
  </si>
  <si>
    <t>16.036.0010-A</t>
  </si>
  <si>
    <t>16.036.0015-A</t>
  </si>
  <si>
    <t>16.036.0020-A</t>
  </si>
  <si>
    <t>16.036.0022-A</t>
  </si>
  <si>
    <t>16.036.0025-A</t>
  </si>
  <si>
    <t>16.036.0030-A</t>
  </si>
  <si>
    <t>16.036.0035-A</t>
  </si>
  <si>
    <t>16.036.0040-A</t>
  </si>
  <si>
    <t>16.036.0043-A</t>
  </si>
  <si>
    <t>16.036.0050-A</t>
  </si>
  <si>
    <t>16.036.0055-A</t>
  </si>
  <si>
    <t>16.036.0060-A</t>
  </si>
  <si>
    <t>16.036.0062-A</t>
  </si>
  <si>
    <t>16.036.0065-A</t>
  </si>
  <si>
    <t>16.036.0070-A</t>
  </si>
  <si>
    <t>16.036.0075-A</t>
  </si>
  <si>
    <t>16.036.0080-A</t>
  </si>
  <si>
    <t>16.036.0083-A</t>
  </si>
  <si>
    <t>16.036.9999-A</t>
  </si>
  <si>
    <t>17.012.0010-A</t>
  </si>
  <si>
    <t>17.012.0011-A</t>
  </si>
  <si>
    <t>17.012.0012-A</t>
  </si>
  <si>
    <t>17.012.0013-A</t>
  </si>
  <si>
    <t>17.012.0015-A</t>
  </si>
  <si>
    <t>17.012.0030-A</t>
  </si>
  <si>
    <t>17.012.0040-A</t>
  </si>
  <si>
    <t>17.012.9999-A</t>
  </si>
  <si>
    <t>17.013.0030-A</t>
  </si>
  <si>
    <t>17.013.0031-A</t>
  </si>
  <si>
    <t>17.013.0070-A</t>
  </si>
  <si>
    <t>17.013.0095-B</t>
  </si>
  <si>
    <t>17.013.9999-A</t>
  </si>
  <si>
    <t>17.014.0010-A</t>
  </si>
  <si>
    <t>17.014.0015-A</t>
  </si>
  <si>
    <t>17.014.9999-A</t>
  </si>
  <si>
    <t>17.017.0010-A</t>
  </si>
  <si>
    <t>17.017.0020-A</t>
  </si>
  <si>
    <t>17.017.0030-A</t>
  </si>
  <si>
    <t>17.017.0040-A</t>
  </si>
  <si>
    <t>17.017.0041-A</t>
  </si>
  <si>
    <t>17.017.0042-A</t>
  </si>
  <si>
    <t>17.017.0050-A</t>
  </si>
  <si>
    <t>17.017.0053-A</t>
  </si>
  <si>
    <t>17.017.0060-A</t>
  </si>
  <si>
    <t>17.017.0061-A</t>
  </si>
  <si>
    <t>17.017.0062-A</t>
  </si>
  <si>
    <t>17.017.0070-A</t>
  </si>
  <si>
    <t>17.017.0100-A</t>
  </si>
  <si>
    <t>17.017.0110-A</t>
  </si>
  <si>
    <t>17.017.0120-B</t>
  </si>
  <si>
    <t>17.017.0130-A</t>
  </si>
  <si>
    <t>17.017.0140-A</t>
  </si>
  <si>
    <t>17.017.0150-A</t>
  </si>
  <si>
    <t>17.017.0155-A</t>
  </si>
  <si>
    <t>17.017.0160-A</t>
  </si>
  <si>
    <t>17.017.0161-A</t>
  </si>
  <si>
    <t>17.017.0169-A</t>
  </si>
  <si>
    <t>17.017.0175-A</t>
  </si>
  <si>
    <t>17.017.0176-A</t>
  </si>
  <si>
    <t>17.017.0225-A</t>
  </si>
  <si>
    <t>17.017.0227-A</t>
  </si>
  <si>
    <t>17.017.0228-A</t>
  </si>
  <si>
    <t>17.017.0230-A</t>
  </si>
  <si>
    <t>17.017.0240-A</t>
  </si>
  <si>
    <t>17.017.0245-A</t>
  </si>
  <si>
    <t>17.017.0300-B</t>
  </si>
  <si>
    <t>17.017.0301-A</t>
  </si>
  <si>
    <t>17.017.0320-A</t>
  </si>
  <si>
    <t>17.017.0321-A</t>
  </si>
  <si>
    <t>17.017.0350-A</t>
  </si>
  <si>
    <t>17.017.0360-A</t>
  </si>
  <si>
    <t>17.017.0361-A</t>
  </si>
  <si>
    <t>17.017.0362-A</t>
  </si>
  <si>
    <t>17.017.0365-A</t>
  </si>
  <si>
    <t>17.017.9999-A</t>
  </si>
  <si>
    <t>17.018.0010-A</t>
  </si>
  <si>
    <t>17.018.0015-A</t>
  </si>
  <si>
    <t>17.018.0020-A</t>
  </si>
  <si>
    <t>17.018.0031-A</t>
  </si>
  <si>
    <t>17.018.0041-A</t>
  </si>
  <si>
    <t>17.018.0044-A</t>
  </si>
  <si>
    <t>17.018.0050-A</t>
  </si>
  <si>
    <t>17.018.0060-A</t>
  </si>
  <si>
    <t>17.018.0080-A</t>
  </si>
  <si>
    <t>17.018.0081-A</t>
  </si>
  <si>
    <t>17.018.0082-A</t>
  </si>
  <si>
    <t>17.018.0110-A</t>
  </si>
  <si>
    <t>17.018.0111-A</t>
  </si>
  <si>
    <t>17.018.0112-A</t>
  </si>
  <si>
    <t>17.018.0113-A</t>
  </si>
  <si>
    <t>17.018.0115-A</t>
  </si>
  <si>
    <t>17.018.0116-A</t>
  </si>
  <si>
    <t>17.018.0117-A</t>
  </si>
  <si>
    <t>17.018.0185-A</t>
  </si>
  <si>
    <t>17.018.0190-A</t>
  </si>
  <si>
    <t>17.018.0200-A</t>
  </si>
  <si>
    <t>17.018.0210-A</t>
  </si>
  <si>
    <t>17.018.0250-A</t>
  </si>
  <si>
    <t>17.018.0251-A</t>
  </si>
  <si>
    <t>17.018.0252-A</t>
  </si>
  <si>
    <t>17.018.0253-A</t>
  </si>
  <si>
    <t>17.018.0254-A</t>
  </si>
  <si>
    <t>17.018.0260-A</t>
  </si>
  <si>
    <t>17.018.9999-A</t>
  </si>
  <si>
    <t>17.020.0010-A</t>
  </si>
  <si>
    <t>17.020.0021-A</t>
  </si>
  <si>
    <t>17.020.0030-B</t>
  </si>
  <si>
    <t>17.020.0040-A</t>
  </si>
  <si>
    <t>17.020.0050-A</t>
  </si>
  <si>
    <t>17.020.0060-A</t>
  </si>
  <si>
    <t>17.020.0061-A</t>
  </si>
  <si>
    <t>17.020.0070-A</t>
  </si>
  <si>
    <t>17.020.0071-A</t>
  </si>
  <si>
    <t>17.020.0072-A</t>
  </si>
  <si>
    <t>17.020.0075-A</t>
  </si>
  <si>
    <t>17.020.9999-A</t>
  </si>
  <si>
    <t>17.025.0005-B</t>
  </si>
  <si>
    <t>17.025.0006-A</t>
  </si>
  <si>
    <t>17.025.0007-A</t>
  </si>
  <si>
    <t>17.025.0008-A</t>
  </si>
  <si>
    <t>17.025.0009-A</t>
  </si>
  <si>
    <t>17.025.0010-A</t>
  </si>
  <si>
    <t>17.025.0040-B</t>
  </si>
  <si>
    <t>17.025.0041-A</t>
  </si>
  <si>
    <t>17.025.9999-A</t>
  </si>
  <si>
    <t>17.035.0010-A</t>
  </si>
  <si>
    <t>17.035.0020-A</t>
  </si>
  <si>
    <t>17.035.0030-A</t>
  </si>
  <si>
    <t>17.035.0040-A</t>
  </si>
  <si>
    <t>17.035.0045-A</t>
  </si>
  <si>
    <t>17.035.9999-A</t>
  </si>
  <si>
    <t>17.040.0020-A</t>
  </si>
  <si>
    <t>17.040.0021-A</t>
  </si>
  <si>
    <t>17.040.0022-A</t>
  </si>
  <si>
    <t>17.040.0024-A</t>
  </si>
  <si>
    <t>17.040.0030-A</t>
  </si>
  <si>
    <t>17.040.0050-A</t>
  </si>
  <si>
    <t>17.040.9999-A</t>
  </si>
  <si>
    <t>17.041.9999-A</t>
  </si>
  <si>
    <t>18.002.0010-A</t>
  </si>
  <si>
    <t>18.002.0012-A</t>
  </si>
  <si>
    <t>18.002.0013-A</t>
  </si>
  <si>
    <t>18.002.0014-A</t>
  </si>
  <si>
    <t>18.002.0015-A</t>
  </si>
  <si>
    <t>18.002.0016-A</t>
  </si>
  <si>
    <t>18.002.0019-A</t>
  </si>
  <si>
    <t>18.002.0022-A</t>
  </si>
  <si>
    <t>18.002.0023-A</t>
  </si>
  <si>
    <t>18.002.0026-A</t>
  </si>
  <si>
    <t>18.002.0027-A</t>
  </si>
  <si>
    <t>18.002.0028-A</t>
  </si>
  <si>
    <t>18.002.0029-A</t>
  </si>
  <si>
    <t>18.002.0030-A</t>
  </si>
  <si>
    <t>18.002.0031-A</t>
  </si>
  <si>
    <t>18.002.0040-A</t>
  </si>
  <si>
    <t>18.002.0055-A</t>
  </si>
  <si>
    <t>18.002.0065-A</t>
  </si>
  <si>
    <t>18.002.0070-A</t>
  </si>
  <si>
    <t>18.002.0080-A</t>
  </si>
  <si>
    <t>18.002.0085-A</t>
  </si>
  <si>
    <t>18.002.0090-A</t>
  </si>
  <si>
    <t>18.002.9999-A</t>
  </si>
  <si>
    <t>18.003.0003-A</t>
  </si>
  <si>
    <t>18.003.0005-A</t>
  </si>
  <si>
    <t>18.003.0007-A</t>
  </si>
  <si>
    <t>18.003.0015-A</t>
  </si>
  <si>
    <t>18.003.0020-A</t>
  </si>
  <si>
    <t>18.003.9999-A</t>
  </si>
  <si>
    <t>18.004.0001-A</t>
  </si>
  <si>
    <t>18.004.0005-A</t>
  </si>
  <si>
    <t>18.004.9999-A</t>
  </si>
  <si>
    <t>18.005.0010-A</t>
  </si>
  <si>
    <t>18.005.0012-A</t>
  </si>
  <si>
    <t>18.005.0013-A</t>
  </si>
  <si>
    <t>18.005.0015-A</t>
  </si>
  <si>
    <t>18.005.0018-A</t>
  </si>
  <si>
    <t>18.005.0027-A</t>
  </si>
  <si>
    <t>18.005.0030-A</t>
  </si>
  <si>
    <t>18.005.0035-A</t>
  </si>
  <si>
    <t>18.005.0040-A</t>
  </si>
  <si>
    <t>18.005.9999-A</t>
  </si>
  <si>
    <t>18.006.0005-A</t>
  </si>
  <si>
    <t>18.006.0007-A</t>
  </si>
  <si>
    <t>18.006.0009-A</t>
  </si>
  <si>
    <t>18.006.0014-A</t>
  </si>
  <si>
    <t>18.006.0017-A</t>
  </si>
  <si>
    <t>18.006.0020-A</t>
  </si>
  <si>
    <t>18.006.0023-A</t>
  </si>
  <si>
    <t>18.006.0024-A</t>
  </si>
  <si>
    <t>18.006.0025-A</t>
  </si>
  <si>
    <t>18.006.0026-A</t>
  </si>
  <si>
    <t>18.006.0028-A</t>
  </si>
  <si>
    <t>18.006.0033-A</t>
  </si>
  <si>
    <t>18.006.0037-A</t>
  </si>
  <si>
    <t>18.006.0040-A</t>
  </si>
  <si>
    <t>18.006.0043-A</t>
  </si>
  <si>
    <t>18.006.0050-A</t>
  </si>
  <si>
    <t>18.006.0052-A</t>
  </si>
  <si>
    <t>18.006.0054-A</t>
  </si>
  <si>
    <t>18.006.0056-A</t>
  </si>
  <si>
    <t>18.006.9999-A</t>
  </si>
  <si>
    <t>18.007.0039-A</t>
  </si>
  <si>
    <t>18.007.0041-A</t>
  </si>
  <si>
    <t>18.007.0042-A</t>
  </si>
  <si>
    <t>18.007.0043-A</t>
  </si>
  <si>
    <t>18.007.0045-A</t>
  </si>
  <si>
    <t>18.007.0049-A</t>
  </si>
  <si>
    <t>18.007.0051-A</t>
  </si>
  <si>
    <t>18.007.0060-A</t>
  </si>
  <si>
    <t>18.007.0065-A</t>
  </si>
  <si>
    <t>18.007.0070-A</t>
  </si>
  <si>
    <t>18.007.0075-A</t>
  </si>
  <si>
    <t>18.007.0080-A</t>
  </si>
  <si>
    <t>18.007.9999-A</t>
  </si>
  <si>
    <t>18.008.0005-A</t>
  </si>
  <si>
    <t>18.008.0007-A</t>
  </si>
  <si>
    <t>18.008.9999-A</t>
  </si>
  <si>
    <t>18.009.0058-A</t>
  </si>
  <si>
    <t>18.009.0060-A</t>
  </si>
  <si>
    <t>18.009.0065-A</t>
  </si>
  <si>
    <t>18.009.0066-A</t>
  </si>
  <si>
    <t>18.009.0070-A</t>
  </si>
  <si>
    <t>18.009.0073-A</t>
  </si>
  <si>
    <t>18.009.0074-A</t>
  </si>
  <si>
    <t>18.009.0076-A</t>
  </si>
  <si>
    <t>18.009.0078-A</t>
  </si>
  <si>
    <t>18.009.0079-A</t>
  </si>
  <si>
    <t>18.009.0080-A</t>
  </si>
  <si>
    <t>18.009.0086-A</t>
  </si>
  <si>
    <t>18.009.0100-A</t>
  </si>
  <si>
    <t>18.009.0101-A</t>
  </si>
  <si>
    <t>18.009.0102-A</t>
  </si>
  <si>
    <t>18.009.0105-A</t>
  </si>
  <si>
    <t>18.009.0110-A</t>
  </si>
  <si>
    <t>18.009.0115-A</t>
  </si>
  <si>
    <t>18.009.9999-A</t>
  </si>
  <si>
    <t>18.010.9999-A</t>
  </si>
  <si>
    <t>18.011.0003-A</t>
  </si>
  <si>
    <t>18.011.0005-A</t>
  </si>
  <si>
    <t>18.011.9999-A</t>
  </si>
  <si>
    <t>18.012.0090-A</t>
  </si>
  <si>
    <t>18.012.0093-A</t>
  </si>
  <si>
    <t>18.012.0096-A</t>
  </si>
  <si>
    <t>18.012.0100-A</t>
  </si>
  <si>
    <t>18.012.0102-A</t>
  </si>
  <si>
    <t>18.012.9999-A</t>
  </si>
  <si>
    <t>18.013.0106-A</t>
  </si>
  <si>
    <t>18.013.0108-A</t>
  </si>
  <si>
    <t>18.013.0109-A</t>
  </si>
  <si>
    <t>18.013.0110-A</t>
  </si>
  <si>
    <t>18.013.0111-A</t>
  </si>
  <si>
    <t>18.013.0112-A</t>
  </si>
  <si>
    <t>18.013.0113-A</t>
  </si>
  <si>
    <t>18.013.0115-A</t>
  </si>
  <si>
    <t>18.013.0117-A</t>
  </si>
  <si>
    <t>18.013.0118-A</t>
  </si>
  <si>
    <t>18.013.0119-A</t>
  </si>
  <si>
    <t>18.013.0121-A</t>
  </si>
  <si>
    <t>18.013.0123-A</t>
  </si>
  <si>
    <t>18.013.0124-A</t>
  </si>
  <si>
    <t>18.013.0127-A</t>
  </si>
  <si>
    <t>18.013.0128-A</t>
  </si>
  <si>
    <t>18.013.0130-A</t>
  </si>
  <si>
    <t>18.013.0133-A</t>
  </si>
  <si>
    <t>18.013.0136-A</t>
  </si>
  <si>
    <t>18.013.0140-A</t>
  </si>
  <si>
    <t>18.013.0143-A</t>
  </si>
  <si>
    <t>18.013.0144-A</t>
  </si>
  <si>
    <t>18.013.0146-A</t>
  </si>
  <si>
    <t>18.013.0148-A</t>
  </si>
  <si>
    <t>18.013.0155-A</t>
  </si>
  <si>
    <t>18.013.0156-A</t>
  </si>
  <si>
    <t>18.013.0158-A</t>
  </si>
  <si>
    <t>18.013.0160-A</t>
  </si>
  <si>
    <t>18.013.0165-A</t>
  </si>
  <si>
    <t>18.013.9999-A</t>
  </si>
  <si>
    <t>18.014.9999-A</t>
  </si>
  <si>
    <t>18.015.0036-A</t>
  </si>
  <si>
    <t>18.015.0037-A</t>
  </si>
  <si>
    <t>18.015.0039-A</t>
  </si>
  <si>
    <t>18.015.0040-A</t>
  </si>
  <si>
    <t>18.015.0042-A</t>
  </si>
  <si>
    <t>18.015.0043-A</t>
  </si>
  <si>
    <t>18.015.0045-A</t>
  </si>
  <si>
    <t>18.015.0046-A</t>
  </si>
  <si>
    <t>18.015.0048-A</t>
  </si>
  <si>
    <t>18.015.0049-A</t>
  </si>
  <si>
    <t>18.015.0052-A</t>
  </si>
  <si>
    <t>18.015.0053-A</t>
  </si>
  <si>
    <t>18.015.0055-A</t>
  </si>
  <si>
    <t>18.015.0056-A</t>
  </si>
  <si>
    <t>18.015.0060-A</t>
  </si>
  <si>
    <t>18.015.0062-A</t>
  </si>
  <si>
    <t>18.015.0064-A</t>
  </si>
  <si>
    <t>18.015.0066-A</t>
  </si>
  <si>
    <t>18.015.0070-A</t>
  </si>
  <si>
    <t>18.015.0072-A</t>
  </si>
  <si>
    <t>18.015.0074-A</t>
  </si>
  <si>
    <t>18.015.0076-A</t>
  </si>
  <si>
    <t>18.015.0078-A</t>
  </si>
  <si>
    <t>18.015.0080-A</t>
  </si>
  <si>
    <t>18.015.0081-A</t>
  </si>
  <si>
    <t>18.015.0082-A</t>
  </si>
  <si>
    <t>18.015.0083-A</t>
  </si>
  <si>
    <t>18.015.0084-A</t>
  </si>
  <si>
    <t>18.015.0085-A</t>
  </si>
  <si>
    <t>18.015.9999-A</t>
  </si>
  <si>
    <t>18.016.0001-A</t>
  </si>
  <si>
    <t>18.016.0002-A</t>
  </si>
  <si>
    <t>18.016.0003-A</t>
  </si>
  <si>
    <t>18.016.0004-A</t>
  </si>
  <si>
    <t>18.016.0005-A</t>
  </si>
  <si>
    <t>18.016.0006-A</t>
  </si>
  <si>
    <t>18.016.0007-A</t>
  </si>
  <si>
    <t>18.016.0008-A</t>
  </si>
  <si>
    <t>18.016.0010-A</t>
  </si>
  <si>
    <t>18.016.0015-A</t>
  </si>
  <si>
    <t>18.016.0020-A</t>
  </si>
  <si>
    <t>18.016.0025-A</t>
  </si>
  <si>
    <t>18.016.0027-A</t>
  </si>
  <si>
    <t>18.016.0030-A</t>
  </si>
  <si>
    <t>18.016.0035-A</t>
  </si>
  <si>
    <t>18.016.0040-A</t>
  </si>
  <si>
    <t>18.016.0042-A</t>
  </si>
  <si>
    <t>18.016.0045-A</t>
  </si>
  <si>
    <t>18.016.0050-A</t>
  </si>
  <si>
    <t>18.016.0051-A</t>
  </si>
  <si>
    <t>18.016.0055-A</t>
  </si>
  <si>
    <t>18.016.0060-A</t>
  </si>
  <si>
    <t>18.016.0070-A</t>
  </si>
  <si>
    <t>18.016.0080-A</t>
  </si>
  <si>
    <t>18.016.0100-A</t>
  </si>
  <si>
    <t>18.016.0105-A</t>
  </si>
  <si>
    <t>18.016.0106-A</t>
  </si>
  <si>
    <t>18.016.0110-A</t>
  </si>
  <si>
    <t>18.016.0111-A</t>
  </si>
  <si>
    <t>18.016.0120-A</t>
  </si>
  <si>
    <t>18.016.0130-A</t>
  </si>
  <si>
    <t>18.016.9999-A</t>
  </si>
  <si>
    <t>18.017.0020-A</t>
  </si>
  <si>
    <t>18.017.0021-A</t>
  </si>
  <si>
    <t>18.017.0022-A</t>
  </si>
  <si>
    <t>18.017.0025-A</t>
  </si>
  <si>
    <t>18.017.0028-A</t>
  </si>
  <si>
    <t>18.017.0030-A</t>
  </si>
  <si>
    <t>18.017.0035-A</t>
  </si>
  <si>
    <t>18.017.0040-A</t>
  </si>
  <si>
    <t>18.017.0050-A</t>
  </si>
  <si>
    <t>18.017.0055-A</t>
  </si>
  <si>
    <t>18.017.0070-A</t>
  </si>
  <si>
    <t>18.017.0075-A</t>
  </si>
  <si>
    <t>18.017.0080-A</t>
  </si>
  <si>
    <t>18.017.9999-A</t>
  </si>
  <si>
    <t>18.018.0010-A</t>
  </si>
  <si>
    <t>18.018.0015-A</t>
  </si>
  <si>
    <t>18.018.0018-A</t>
  </si>
  <si>
    <t>18.018.0020-A</t>
  </si>
  <si>
    <t>18.018.0025-A</t>
  </si>
  <si>
    <t>18.018.0030-A</t>
  </si>
  <si>
    <t>18.018.0032-A</t>
  </si>
  <si>
    <t>18.018.0050-A</t>
  </si>
  <si>
    <t>18.018.0055-A</t>
  </si>
  <si>
    <t>18.018.0070-A</t>
  </si>
  <si>
    <t>18.018.0080-A</t>
  </si>
  <si>
    <t>18.018.0090-A</t>
  </si>
  <si>
    <t>18.018.0100-A</t>
  </si>
  <si>
    <t>18.018.9999-A</t>
  </si>
  <si>
    <t>18.019.0010-A</t>
  </si>
  <si>
    <t>18.019.0012-A</t>
  </si>
  <si>
    <t>18.019.9999-A</t>
  </si>
  <si>
    <t>18.020.9999-A</t>
  </si>
  <si>
    <t>18.021.0025-A</t>
  </si>
  <si>
    <t>18.021.0030-A</t>
  </si>
  <si>
    <t>18.021.0035-A</t>
  </si>
  <si>
    <t>18.021.0040-A</t>
  </si>
  <si>
    <t>18.021.0042-A</t>
  </si>
  <si>
    <t>18.021.0043-A</t>
  </si>
  <si>
    <t>18.021.0045-A</t>
  </si>
  <si>
    <t>18.021.0060-A</t>
  </si>
  <si>
    <t>18.021.0065-A</t>
  </si>
  <si>
    <t>18.021.0070-A</t>
  </si>
  <si>
    <t>18.021.0100-A</t>
  </si>
  <si>
    <t>18.021.0105-A</t>
  </si>
  <si>
    <t>18.021.9999-A</t>
  </si>
  <si>
    <t>18.022.0010-A</t>
  </si>
  <si>
    <t>18.022.0011-A</t>
  </si>
  <si>
    <t>18.022.0012-A</t>
  </si>
  <si>
    <t>18.022.0013-A</t>
  </si>
  <si>
    <t>18.022.0015-A</t>
  </si>
  <si>
    <t>18.022.9999-A</t>
  </si>
  <si>
    <t>18.023.0010-A</t>
  </si>
  <si>
    <t>18.023.0011-A</t>
  </si>
  <si>
    <t>18.023.0012-A</t>
  </si>
  <si>
    <t>18.023.0013-A</t>
  </si>
  <si>
    <t>18.023.0014-A</t>
  </si>
  <si>
    <t>18.023.0020-A</t>
  </si>
  <si>
    <t>18.023.9999-A</t>
  </si>
  <si>
    <t>18.024.0001-A</t>
  </si>
  <si>
    <t>18.024.0002-A</t>
  </si>
  <si>
    <t>18.024.0010-A</t>
  </si>
  <si>
    <t>18.024.0050-A</t>
  </si>
  <si>
    <t>18.024.9999-A</t>
  </si>
  <si>
    <t>18.025.0001-A</t>
  </si>
  <si>
    <t>18.025.0005-A</t>
  </si>
  <si>
    <t>18.025.0010-A</t>
  </si>
  <si>
    <t>18.025.0050-A</t>
  </si>
  <si>
    <t>18.025.0055-A</t>
  </si>
  <si>
    <t>18.025.0060-A</t>
  </si>
  <si>
    <t>18.025.0065-A</t>
  </si>
  <si>
    <t>18.025.0070-A</t>
  </si>
  <si>
    <t>18.025.0075-A</t>
  </si>
  <si>
    <t>18.025.0080-A</t>
  </si>
  <si>
    <t>18.025.0085-A</t>
  </si>
  <si>
    <t>18.025.0090-A</t>
  </si>
  <si>
    <t>18.025.0095-A</t>
  </si>
  <si>
    <t>18.025.0150-A</t>
  </si>
  <si>
    <t>18.025.9999-A</t>
  </si>
  <si>
    <t>18.026.0008-A</t>
  </si>
  <si>
    <t>18.026.0010-A</t>
  </si>
  <si>
    <t>18.026.0012-A</t>
  </si>
  <si>
    <t>18.026.0015-A</t>
  </si>
  <si>
    <t>18.026.0020-A</t>
  </si>
  <si>
    <t>18.026.0025-A</t>
  </si>
  <si>
    <t>18.026.0030-A</t>
  </si>
  <si>
    <t>18.026.9999-A</t>
  </si>
  <si>
    <t>18.027.0040-A</t>
  </si>
  <si>
    <t>18.027.0045-A</t>
  </si>
  <si>
    <t>18.027.0070-A</t>
  </si>
  <si>
    <t>18.027.0072-A</t>
  </si>
  <si>
    <t>18.027.0075-A</t>
  </si>
  <si>
    <t>18.027.0077-A</t>
  </si>
  <si>
    <t>18.027.0089-A</t>
  </si>
  <si>
    <t>18.027.0095-A</t>
  </si>
  <si>
    <t>18.027.0097-A</t>
  </si>
  <si>
    <t>18.027.0100-A</t>
  </si>
  <si>
    <t>18.027.0105-A</t>
  </si>
  <si>
    <t>18.027.0110-A</t>
  </si>
  <si>
    <t>18.027.0112-A</t>
  </si>
  <si>
    <t>18.027.0120-A</t>
  </si>
  <si>
    <t>18.027.0125-A</t>
  </si>
  <si>
    <t>18.027.0130-A</t>
  </si>
  <si>
    <t>18.027.0135-A</t>
  </si>
  <si>
    <t>18.027.0140-A</t>
  </si>
  <si>
    <t>18.027.0142-A</t>
  </si>
  <si>
    <t>18.027.0143-A</t>
  </si>
  <si>
    <t>18.027.0300-A</t>
  </si>
  <si>
    <t>18.027.0301-A</t>
  </si>
  <si>
    <t>18.027.0302-A</t>
  </si>
  <si>
    <t>18.027.0303-A</t>
  </si>
  <si>
    <t>18.027.0304-A</t>
  </si>
  <si>
    <t>18.027.0305-A</t>
  </si>
  <si>
    <t>18.027.0310-A</t>
  </si>
  <si>
    <t>18.027.0311-A</t>
  </si>
  <si>
    <t>18.027.0312-A</t>
  </si>
  <si>
    <t>18.027.0313-A</t>
  </si>
  <si>
    <t>18.027.0314-A</t>
  </si>
  <si>
    <t>18.027.0315-A</t>
  </si>
  <si>
    <t>18.027.0320-A</t>
  </si>
  <si>
    <t>18.027.0321-A</t>
  </si>
  <si>
    <t>18.027.0322-A</t>
  </si>
  <si>
    <t>18.027.0323-A</t>
  </si>
  <si>
    <t>18.027.0324-A</t>
  </si>
  <si>
    <t>18.027.0325-A</t>
  </si>
  <si>
    <t>18.027.0330-A</t>
  </si>
  <si>
    <t>18.027.0331-A</t>
  </si>
  <si>
    <t>18.027.0332-A</t>
  </si>
  <si>
    <t>18.027.0333-A</t>
  </si>
  <si>
    <t>18.027.0334-A</t>
  </si>
  <si>
    <t>18.027.0335-A</t>
  </si>
  <si>
    <t>18.027.0350-A</t>
  </si>
  <si>
    <t>18.027.0351-A</t>
  </si>
  <si>
    <t>18.027.0352-A</t>
  </si>
  <si>
    <t>18.027.0353-A</t>
  </si>
  <si>
    <t>18.027.0354-A</t>
  </si>
  <si>
    <t>18.027.0355-A</t>
  </si>
  <si>
    <t>18.027.0360-A</t>
  </si>
  <si>
    <t>18.027.0361-A</t>
  </si>
  <si>
    <t>18.027.0362-A</t>
  </si>
  <si>
    <t>18.027.0363-A</t>
  </si>
  <si>
    <t>18.027.0364-A</t>
  </si>
  <si>
    <t>18.027.0365-A</t>
  </si>
  <si>
    <t>18.027.0370-A</t>
  </si>
  <si>
    <t>18.027.0371-A</t>
  </si>
  <si>
    <t>18.027.0372-A</t>
  </si>
  <si>
    <t>18.027.0373-A</t>
  </si>
  <si>
    <t>18.027.0374-A</t>
  </si>
  <si>
    <t>18.027.0375-A</t>
  </si>
  <si>
    <t>18.027.0380-A</t>
  </si>
  <si>
    <t>18.027.0381-A</t>
  </si>
  <si>
    <t>18.027.0382-A</t>
  </si>
  <si>
    <t>18.027.0383-A</t>
  </si>
  <si>
    <t>18.027.0384-A</t>
  </si>
  <si>
    <t>18.027.0385-A</t>
  </si>
  <si>
    <t>18.027.0400-A</t>
  </si>
  <si>
    <t>18.027.0402-A</t>
  </si>
  <si>
    <t>18.027.0404-A</t>
  </si>
  <si>
    <t>18.027.0406-A</t>
  </si>
  <si>
    <t>18.027.0408-A</t>
  </si>
  <si>
    <t>18.027.0410-A</t>
  </si>
  <si>
    <t>18.027.0415-A</t>
  </si>
  <si>
    <t>18.027.0418-A</t>
  </si>
  <si>
    <t>18.027.0420-A</t>
  </si>
  <si>
    <t>18.027.0422-A</t>
  </si>
  <si>
    <t>18.027.0424-A</t>
  </si>
  <si>
    <t>18.027.0426-A</t>
  </si>
  <si>
    <t>18.027.0430-A</t>
  </si>
  <si>
    <t>18.027.0434-A</t>
  </si>
  <si>
    <t>18.027.0436-A</t>
  </si>
  <si>
    <t>18.027.0438-A</t>
  </si>
  <si>
    <t>18.027.0440-A</t>
  </si>
  <si>
    <t>18.027.0445-A</t>
  </si>
  <si>
    <t>18.027.0450-A</t>
  </si>
  <si>
    <t>18.027.0455-A</t>
  </si>
  <si>
    <t>18.027.0457-A</t>
  </si>
  <si>
    <t>18.027.0460-A</t>
  </si>
  <si>
    <t>18.027.9999-A</t>
  </si>
  <si>
    <t>18.028.0001-A</t>
  </si>
  <si>
    <t>18.028.0005-A</t>
  </si>
  <si>
    <t>18.028.0010-A</t>
  </si>
  <si>
    <t>18.028.0015-A</t>
  </si>
  <si>
    <t>18.028.0020-A</t>
  </si>
  <si>
    <t>18.028.0025-A</t>
  </si>
  <si>
    <t>18.028.0030-A</t>
  </si>
  <si>
    <t>18.028.0035-A</t>
  </si>
  <si>
    <t>18.028.0040-A</t>
  </si>
  <si>
    <t>18.028.0050-A</t>
  </si>
  <si>
    <t>18.028.0060-A</t>
  </si>
  <si>
    <t>18.028.0063-A</t>
  </si>
  <si>
    <t>18.028.0065-A</t>
  </si>
  <si>
    <t>18.028.0068-A</t>
  </si>
  <si>
    <t>18.028.0070-A</t>
  </si>
  <si>
    <t>18.028.0073-A</t>
  </si>
  <si>
    <t>18.028.0075-A</t>
  </si>
  <si>
    <t>18.028.0100-A</t>
  </si>
  <si>
    <t>18.028.0110-A</t>
  </si>
  <si>
    <t>18.028.0120-A</t>
  </si>
  <si>
    <t>18.028.0130-A</t>
  </si>
  <si>
    <t>18.028.0140-A</t>
  </si>
  <si>
    <t>18.028.0150-A</t>
  </si>
  <si>
    <t>18.028.0160-A</t>
  </si>
  <si>
    <t>18.028.0170-A</t>
  </si>
  <si>
    <t>18.028.0180-A</t>
  </si>
  <si>
    <t>18.028.0190-A</t>
  </si>
  <si>
    <t>18.028.0300-A</t>
  </si>
  <si>
    <t>18.028.0301-A</t>
  </si>
  <si>
    <t>18.028.0302-A</t>
  </si>
  <si>
    <t>18.028.0303-A</t>
  </si>
  <si>
    <t>18.028.0305-A</t>
  </si>
  <si>
    <t>18.028.0306-A</t>
  </si>
  <si>
    <t>18.028.0307-A</t>
  </si>
  <si>
    <t>18.028.0308-A</t>
  </si>
  <si>
    <t>18.028.0310-A</t>
  </si>
  <si>
    <t>18.028.0311-A</t>
  </si>
  <si>
    <t>18.028.0312-A</t>
  </si>
  <si>
    <t>18.028.0313-A</t>
  </si>
  <si>
    <t>18.028.0315-A</t>
  </si>
  <si>
    <t>18.028.0316-A</t>
  </si>
  <si>
    <t>18.028.0317-A</t>
  </si>
  <si>
    <t>18.028.0318-A</t>
  </si>
  <si>
    <t>18.028.0320-A</t>
  </si>
  <si>
    <t>18.028.0321-A</t>
  </si>
  <si>
    <t>18.028.0322-A</t>
  </si>
  <si>
    <t>18.028.0323-A</t>
  </si>
  <si>
    <t>18.028.0325-A</t>
  </si>
  <si>
    <t>18.028.0326-A</t>
  </si>
  <si>
    <t>18.028.0327-A</t>
  </si>
  <si>
    <t>18.028.0328-A</t>
  </si>
  <si>
    <t>18.028.0330-A</t>
  </si>
  <si>
    <t>18.028.0331-A</t>
  </si>
  <si>
    <t>18.028.0332-A</t>
  </si>
  <si>
    <t>18.028.0333-A</t>
  </si>
  <si>
    <t>18.028.0335-A</t>
  </si>
  <si>
    <t>18.028.0336-A</t>
  </si>
  <si>
    <t>18.028.0337-A</t>
  </si>
  <si>
    <t>18.028.0338-A</t>
  </si>
  <si>
    <t>18.028.0340-A</t>
  </si>
  <si>
    <t>18.028.0341-A</t>
  </si>
  <si>
    <t>18.028.0342-A</t>
  </si>
  <si>
    <t>18.028.0343-A</t>
  </si>
  <si>
    <t>18.028.0345-A</t>
  </si>
  <si>
    <t>18.028.0346-A</t>
  </si>
  <si>
    <t>18.028.0347-A</t>
  </si>
  <si>
    <t>18.028.0348-A</t>
  </si>
  <si>
    <t>18.028.9999-A</t>
  </si>
  <si>
    <t>18.029.0005-A</t>
  </si>
  <si>
    <t>18.029.0010-A</t>
  </si>
  <si>
    <t>18.029.0012-A</t>
  </si>
  <si>
    <t>18.029.0015-A</t>
  </si>
  <si>
    <t>18.029.0020-A</t>
  </si>
  <si>
    <t>18.029.0025-A</t>
  </si>
  <si>
    <t>18.029.0030-A</t>
  </si>
  <si>
    <t>18.029.0035-A</t>
  </si>
  <si>
    <t>18.029.0037-A</t>
  </si>
  <si>
    <t>18.029.0040-A</t>
  </si>
  <si>
    <t>18.029.0045-A</t>
  </si>
  <si>
    <t>18.029.0070-A</t>
  </si>
  <si>
    <t>18.029.0075-A</t>
  </si>
  <si>
    <t>18.029.0080-A</t>
  </si>
  <si>
    <t>18.029.0085-A</t>
  </si>
  <si>
    <t>18.029.0086-A</t>
  </si>
  <si>
    <t>18.029.0105-A</t>
  </si>
  <si>
    <t>18.029.0110-A</t>
  </si>
  <si>
    <t>18.029.0115-A</t>
  </si>
  <si>
    <t>18.029.0120-A</t>
  </si>
  <si>
    <t>18.029.0125-A</t>
  </si>
  <si>
    <t>18.029.0130-A</t>
  </si>
  <si>
    <t>18.029.9999-A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</si>
  <si>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</si>
  <si>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</si>
  <si>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</si>
  <si>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</si>
  <si>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</si>
  <si>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</si>
  <si>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</si>
  <si>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</si>
  <si>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</si>
  <si>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</si>
  <si>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</si>
  <si>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</si>
  <si>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</si>
  <si>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</si>
  <si>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</si>
  <si>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</si>
  <si>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</si>
  <si>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</si>
  <si>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</si>
  <si>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</si>
  <si>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</si>
  <si>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</si>
  <si>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</si>
  <si>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</si>
  <si>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</si>
  <si>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</si>
  <si>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</si>
  <si>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</si>
  <si>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</si>
  <si>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</si>
  <si>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</si>
  <si>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</si>
  <si>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18.030.0600-0</t>
  </si>
  <si>
    <t>18.030.0600-A</t>
  </si>
  <si>
    <t>18.030.0610-0</t>
  </si>
  <si>
    <t>18.030.0610-A</t>
  </si>
  <si>
    <t>18.030.0620-0</t>
  </si>
  <si>
    <t>18.030.0620-A</t>
  </si>
  <si>
    <t>18.030.0630-0</t>
  </si>
  <si>
    <t>18.030.0630-A</t>
  </si>
  <si>
    <t>18.030.0640-0</t>
  </si>
  <si>
    <t>18.030.0640-A</t>
  </si>
  <si>
    <t>18.030.0650-0</t>
  </si>
  <si>
    <t>18.030.0650-A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</si>
  <si>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</si>
  <si>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</si>
  <si>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</si>
  <si>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</si>
  <si>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</si>
  <si>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</si>
  <si>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</si>
  <si>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</si>
  <si>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</si>
  <si>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</si>
  <si>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</si>
  <si>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</si>
  <si>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</si>
  <si>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</si>
  <si>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</si>
  <si>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</si>
  <si>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</si>
  <si>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</si>
  <si>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</si>
  <si>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</si>
  <si>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</si>
  <si>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</si>
  <si>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</si>
  <si>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</si>
  <si>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</si>
  <si>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</si>
  <si>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</si>
  <si>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</si>
  <si>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18.030.0800-0</t>
  </si>
  <si>
    <t>18.030.0800-A</t>
  </si>
  <si>
    <t>18.030.0810-0</t>
  </si>
  <si>
    <t>18.030.0810-A</t>
  </si>
  <si>
    <t>18.030.0820-0</t>
  </si>
  <si>
    <t>18.030.0820-A</t>
  </si>
  <si>
    <t>18.030.0830-0</t>
  </si>
  <si>
    <t>18.030.0830-A</t>
  </si>
  <si>
    <t>18.030.0840-0</t>
  </si>
  <si>
    <t>18.030.0840-A</t>
  </si>
  <si>
    <t>18.030.0842-0</t>
  </si>
  <si>
    <t>18.030.0842-A</t>
  </si>
  <si>
    <t>18.030.0844-0</t>
  </si>
  <si>
    <t>18.030.0844-A</t>
  </si>
  <si>
    <t>18.030.0846-0</t>
  </si>
  <si>
    <t>18.030.0846-A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</si>
  <si>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</si>
  <si>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</si>
  <si>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</si>
  <si>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</si>
  <si>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</si>
  <si>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</si>
  <si>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</si>
  <si>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</si>
  <si>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</si>
  <si>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</si>
  <si>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</si>
  <si>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</si>
  <si>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</si>
  <si>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</si>
  <si>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</si>
  <si>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</si>
  <si>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18.030.0950-0</t>
  </si>
  <si>
    <t>18.030.0950-A</t>
  </si>
  <si>
    <t>18.030.0955-0</t>
  </si>
  <si>
    <t>18.030.0955-A</t>
  </si>
  <si>
    <t>18.030.0960-0</t>
  </si>
  <si>
    <t>18.030.0960-A</t>
  </si>
  <si>
    <t>18.030.0965-0</t>
  </si>
  <si>
    <t>18.030.0965-A</t>
  </si>
  <si>
    <t>18.030.0970-0</t>
  </si>
  <si>
    <t>18.030.0970-A</t>
  </si>
  <si>
    <t>18.030.0971-0</t>
  </si>
  <si>
    <t>18.030.0971-A</t>
  </si>
  <si>
    <t>18.030.0972-0</t>
  </si>
  <si>
    <t>18.030.0972-A</t>
  </si>
  <si>
    <t>18.030.0973-0</t>
  </si>
  <si>
    <t>18.030.0973-A</t>
  </si>
  <si>
    <t>18.030.9999-A</t>
  </si>
  <si>
    <t>18.031.0010-A</t>
  </si>
  <si>
    <t>18.031.0015-A</t>
  </si>
  <si>
    <t>18.031.0016-A</t>
  </si>
  <si>
    <t>18.031.0020-A</t>
  </si>
  <si>
    <t>18.031.0025-A</t>
  </si>
  <si>
    <t>18.031.9999-A</t>
  </si>
  <si>
    <t>18.032.0012-A</t>
  </si>
  <si>
    <t>18.032.0014-A</t>
  </si>
  <si>
    <t>18.032.0015-A</t>
  </si>
  <si>
    <t>18.032.0020-A</t>
  </si>
  <si>
    <t>18.032.0025-A</t>
  </si>
  <si>
    <t>18.032.0030-A</t>
  </si>
  <si>
    <t>18.032.9999-A</t>
  </si>
  <si>
    <t>18.033.0010-A</t>
  </si>
  <si>
    <t>18.033.0015-A</t>
  </si>
  <si>
    <t>18.033.0020-A</t>
  </si>
  <si>
    <t>18.033.9999-A</t>
  </si>
  <si>
    <t>18.034.0010-A</t>
  </si>
  <si>
    <t>18.034.0015-A</t>
  </si>
  <si>
    <t>18.034.0020-A</t>
  </si>
  <si>
    <t>18.034.0025-A</t>
  </si>
  <si>
    <t>18.034.0030-A</t>
  </si>
  <si>
    <t>18.034.0035-A</t>
  </si>
  <si>
    <t>18.034.0050-A</t>
  </si>
  <si>
    <t>18.034.0055-A</t>
  </si>
  <si>
    <t>18.034.0060-A</t>
  </si>
  <si>
    <t>18.034.0065-A</t>
  </si>
  <si>
    <t>18.034.0070-A</t>
  </si>
  <si>
    <t>18.034.0075-A</t>
  </si>
  <si>
    <t>18.034.0080-A</t>
  </si>
  <si>
    <t>18.034.0085-A</t>
  </si>
  <si>
    <t>18.034.0090-A</t>
  </si>
  <si>
    <t>18.034.0100-A</t>
  </si>
  <si>
    <t>18.034.0120-A</t>
  </si>
  <si>
    <t>18.034.0130-A</t>
  </si>
  <si>
    <t>18.034.0140-A</t>
  </si>
  <si>
    <t>18.034.0150-A</t>
  </si>
  <si>
    <t>18.034.0160-A</t>
  </si>
  <si>
    <t>18.034.0170-A</t>
  </si>
  <si>
    <t>18.034.0180-A</t>
  </si>
  <si>
    <t>18.034.9999-A</t>
  </si>
  <si>
    <t>18.035.0005-A</t>
  </si>
  <si>
    <t>18.035.0010-A</t>
  </si>
  <si>
    <t>18.035.9999-A</t>
  </si>
  <si>
    <t>18.036.0001-A</t>
  </si>
  <si>
    <t>18.036.9999-A</t>
  </si>
  <si>
    <t>18.037.0100-A</t>
  </si>
  <si>
    <t>18.037.0110-A</t>
  </si>
  <si>
    <t>18.037.0120-A</t>
  </si>
  <si>
    <t>18.037.0130-A</t>
  </si>
  <si>
    <t>18.037.0140-A</t>
  </si>
  <si>
    <t>18.037.0150-A</t>
  </si>
  <si>
    <t>18.037.0160-A</t>
  </si>
  <si>
    <t>18.037.0170-A</t>
  </si>
  <si>
    <t>18.037.0180-A</t>
  </si>
  <si>
    <t>18.037.0200-A</t>
  </si>
  <si>
    <t>18.037.9999-A</t>
  </si>
  <si>
    <t>18.038.0010-A</t>
  </si>
  <si>
    <t>18.038.0020-A</t>
  </si>
  <si>
    <t>18.038.0030-A</t>
  </si>
  <si>
    <t>18.038.0035-A</t>
  </si>
  <si>
    <t>18.038.0040-A</t>
  </si>
  <si>
    <t>18.038.0045-A</t>
  </si>
  <si>
    <t>18.038.9999-A</t>
  </si>
  <si>
    <t>18.040.0010-A</t>
  </si>
  <si>
    <t>18.040.0015-A</t>
  </si>
  <si>
    <t>18.040.0020-A</t>
  </si>
  <si>
    <t>18.040.0025-A</t>
  </si>
  <si>
    <t>18.040.9999-A</t>
  </si>
  <si>
    <t>18.045.0010-A</t>
  </si>
  <si>
    <t>18.045.0011-A</t>
  </si>
  <si>
    <t>18.045.0012-A</t>
  </si>
  <si>
    <t>18.045.0013-A</t>
  </si>
  <si>
    <t>18.045.0015-A</t>
  </si>
  <si>
    <t>18.045.0016-A</t>
  </si>
  <si>
    <t>18.045.0017-B</t>
  </si>
  <si>
    <t>18.045.0018-A</t>
  </si>
  <si>
    <t>18.045.0025-A</t>
  </si>
  <si>
    <t>18.045.0026-A</t>
  </si>
  <si>
    <t>18.045.0027-A</t>
  </si>
  <si>
    <t>18.045.0028-A</t>
  </si>
  <si>
    <t>18.045.0029-A</t>
  </si>
  <si>
    <t>18.045.0030-A</t>
  </si>
  <si>
    <t>18.045.0031-A</t>
  </si>
  <si>
    <t>18.045.0032-A</t>
  </si>
  <si>
    <t>18.045.0033-A</t>
  </si>
  <si>
    <t>18.045.0035-A</t>
  </si>
  <si>
    <t>18.045.9999-A</t>
  </si>
  <si>
    <t>18.050.0001-A</t>
  </si>
  <si>
    <t>18.050.0005-A</t>
  </si>
  <si>
    <t>18.050.0012-A</t>
  </si>
  <si>
    <t>18.050.0015-A</t>
  </si>
  <si>
    <t>18.050.0020-A</t>
  </si>
  <si>
    <t>18.050.0025-A</t>
  </si>
  <si>
    <t>18.050.0030-A</t>
  </si>
  <si>
    <t>18.050.0050-A</t>
  </si>
  <si>
    <t>18.050.0055-A</t>
  </si>
  <si>
    <t>18.050.0060-A</t>
  </si>
  <si>
    <t>18.050.0065-A</t>
  </si>
  <si>
    <t>18.050.0070-A</t>
  </si>
  <si>
    <t>18.050.0100-A</t>
  </si>
  <si>
    <t>18.050.0115-A</t>
  </si>
  <si>
    <t>18.050.0120-A</t>
  </si>
  <si>
    <t>18.050.0130-A</t>
  </si>
  <si>
    <t>18.050.0135-A</t>
  </si>
  <si>
    <t>18.050.0140-A</t>
  </si>
  <si>
    <t>18.050.0145-A</t>
  </si>
  <si>
    <t>18.050.0150-A</t>
  </si>
  <si>
    <t>18.050.0200-A</t>
  </si>
  <si>
    <t>18.050.0210-A</t>
  </si>
  <si>
    <t>18.050.9999-A</t>
  </si>
  <si>
    <t>18.051.9999-A</t>
  </si>
  <si>
    <t>18.052.9999-A</t>
  </si>
  <si>
    <t>18.060.0001-A</t>
  </si>
  <si>
    <t>18.060.0003-A</t>
  </si>
  <si>
    <t>18.060.0005-A</t>
  </si>
  <si>
    <t>18.060.0008-A</t>
  </si>
  <si>
    <t>18.060.0015-A</t>
  </si>
  <si>
    <t>18.060.0019-A</t>
  </si>
  <si>
    <t>18.060.0025-A</t>
  </si>
  <si>
    <t>18.060.9999-A</t>
  </si>
  <si>
    <t>18.062.0010-A</t>
  </si>
  <si>
    <t>18.062.0015-A</t>
  </si>
  <si>
    <t>18.062.0020-A</t>
  </si>
  <si>
    <t>18.062.0025-A</t>
  </si>
  <si>
    <t>18.062.0030-A</t>
  </si>
  <si>
    <t>18.062.0035-A</t>
  </si>
  <si>
    <t>18.062.9999-A</t>
  </si>
  <si>
    <t>18.065.0010-A</t>
  </si>
  <si>
    <t>18.065.0015-A</t>
  </si>
  <si>
    <t>18.065.0050-A</t>
  </si>
  <si>
    <t>18.065.0055-A</t>
  </si>
  <si>
    <t>18.065.0060-A</t>
  </si>
  <si>
    <t>18.065.0065-A</t>
  </si>
  <si>
    <t>18.065.0070-A</t>
  </si>
  <si>
    <t>18.065.0075-A</t>
  </si>
  <si>
    <t>18.065.9999-A</t>
  </si>
  <si>
    <t>18.070.0005-A</t>
  </si>
  <si>
    <t>18.070.0010-A</t>
  </si>
  <si>
    <t>18.070.0040-A</t>
  </si>
  <si>
    <t>18.070.0044-A</t>
  </si>
  <si>
    <t>18.070.0045-A</t>
  </si>
  <si>
    <t>18.070.0046-A</t>
  </si>
  <si>
    <t>18.070.0047-A</t>
  </si>
  <si>
    <t>18.070.0048-A</t>
  </si>
  <si>
    <t>18.070.0049-A</t>
  </si>
  <si>
    <t>18.070.0100-A</t>
  </si>
  <si>
    <t>18.070.0105-A</t>
  </si>
  <si>
    <t>18.070.9999-A</t>
  </si>
  <si>
    <t>18.080.0020-A</t>
  </si>
  <si>
    <t>18.080.0025-A</t>
  </si>
  <si>
    <t>18.080.0026-A</t>
  </si>
  <si>
    <t>18.080.0027-A</t>
  </si>
  <si>
    <t>18.080.0028-A</t>
  </si>
  <si>
    <t>18.080.0029-A</t>
  </si>
  <si>
    <t>18.080.0030-A</t>
  </si>
  <si>
    <t>18.080.0050-A</t>
  </si>
  <si>
    <t>18.080.0055-A</t>
  </si>
  <si>
    <t>18.080.9999-A</t>
  </si>
  <si>
    <t>18.081.0020-A</t>
  </si>
  <si>
    <t>18.081.0021-A</t>
  </si>
  <si>
    <t>18.081.0050-A</t>
  </si>
  <si>
    <t>18.081.0051-A</t>
  </si>
  <si>
    <t>18.081.0052-A</t>
  </si>
  <si>
    <t>18.081.0053-A</t>
  </si>
  <si>
    <t>18.081.0054-A</t>
  </si>
  <si>
    <t>18.081.0055-A</t>
  </si>
  <si>
    <t>18.081.0100-A</t>
  </si>
  <si>
    <t>18.081.0105-A</t>
  </si>
  <si>
    <t>18.081.9999-A</t>
  </si>
  <si>
    <t>18.082.0020-A</t>
  </si>
  <si>
    <t>18.082.0021-A</t>
  </si>
  <si>
    <t>18.082.0050-A</t>
  </si>
  <si>
    <t>18.082.0051-A</t>
  </si>
  <si>
    <t>18.082.0052-A</t>
  </si>
  <si>
    <t>18.082.0053-A</t>
  </si>
  <si>
    <t>18.082.0054-A</t>
  </si>
  <si>
    <t>18.082.0055-A</t>
  </si>
  <si>
    <t>18.082.0100-A</t>
  </si>
  <si>
    <t>18.082.0105-A</t>
  </si>
  <si>
    <t>18.082.9999-A</t>
  </si>
  <si>
    <t>18.083.0020-A</t>
  </si>
  <si>
    <t>18.083.0021-A</t>
  </si>
  <si>
    <t>18.083.0050-A</t>
  </si>
  <si>
    <t>18.083.0051-A</t>
  </si>
  <si>
    <t>18.083.0052-A</t>
  </si>
  <si>
    <t>18.083.0053-A</t>
  </si>
  <si>
    <t>18.083.0054-A</t>
  </si>
  <si>
    <t>18.083.0055-A</t>
  </si>
  <si>
    <t>18.083.0100-A</t>
  </si>
  <si>
    <t>18.083.0105-A</t>
  </si>
  <si>
    <t>18.083.9999-A</t>
  </si>
  <si>
    <t>18.084.0020-A</t>
  </si>
  <si>
    <t>18.084.0021-A</t>
  </si>
  <si>
    <t>18.084.0050-A</t>
  </si>
  <si>
    <t>18.084.0051-A</t>
  </si>
  <si>
    <t>18.084.0052-A</t>
  </si>
  <si>
    <t>18.084.0053-A</t>
  </si>
  <si>
    <t>18.084.0054-A</t>
  </si>
  <si>
    <t>18.084.0055-A</t>
  </si>
  <si>
    <t>18.084.0100-A</t>
  </si>
  <si>
    <t>18.084.0105-A</t>
  </si>
  <si>
    <t>18.084.9999-A</t>
  </si>
  <si>
    <t>18.100.0025-A</t>
  </si>
  <si>
    <t>18.100.0030-A</t>
  </si>
  <si>
    <t>18.100.0035-A</t>
  </si>
  <si>
    <t>18.100.9999-A</t>
  </si>
  <si>
    <t>18.105.0001-A</t>
  </si>
  <si>
    <t>18.105.9999-A</t>
  </si>
  <si>
    <t>18.200.0001-A</t>
  </si>
  <si>
    <t>18.200.0002-A</t>
  </si>
  <si>
    <t>18.200.0003-A</t>
  </si>
  <si>
    <t>18.200.0004-A</t>
  </si>
  <si>
    <t>18.200.0005-A</t>
  </si>
  <si>
    <t>18.200.0010-A</t>
  </si>
  <si>
    <t>18.200.0015-A</t>
  </si>
  <si>
    <t>18.200.0020-A</t>
  </si>
  <si>
    <t>18.200.9999-A</t>
  </si>
  <si>
    <t>18.210.0010-A</t>
  </si>
  <si>
    <t>18.210.0012-A</t>
  </si>
  <si>
    <t>18.210.0014-A</t>
  </si>
  <si>
    <t>18.210.0016-A</t>
  </si>
  <si>
    <t>18.210.0018-A</t>
  </si>
  <si>
    <t>18.210.0020-A</t>
  </si>
  <si>
    <t>18.210.0025-A</t>
  </si>
  <si>
    <t>18.210.0030-A</t>
  </si>
  <si>
    <t>18.210.0050-A</t>
  </si>
  <si>
    <t>18.210.0052-A</t>
  </si>
  <si>
    <t>18.210.0054-A</t>
  </si>
  <si>
    <t>18.210.0056-A</t>
  </si>
  <si>
    <t>18.210.0058-A</t>
  </si>
  <si>
    <t>18.210.0060-A</t>
  </si>
  <si>
    <t>18.210.0065-A</t>
  </si>
  <si>
    <t>18.210.0070-A</t>
  </si>
  <si>
    <t>18.210.0100-A</t>
  </si>
  <si>
    <t>18.210.0110-A</t>
  </si>
  <si>
    <t>18.210.0115-A</t>
  </si>
  <si>
    <t>18.210.9999-A</t>
  </si>
  <si>
    <t>18.213.9999-A</t>
  </si>
  <si>
    <t>18.250.0046-A</t>
  </si>
  <si>
    <t>18.250.0047-A</t>
  </si>
  <si>
    <t>18.250.0048-A</t>
  </si>
  <si>
    <t>18.250.0049-A</t>
  </si>
  <si>
    <t>18.250.0050-A</t>
  </si>
  <si>
    <t>18.250.0051-A</t>
  </si>
  <si>
    <t>18.250.0052-A</t>
  </si>
  <si>
    <t>18.250.0053-A</t>
  </si>
  <si>
    <t>18.250.0054-A</t>
  </si>
  <si>
    <t>18.250.0055-A</t>
  </si>
  <si>
    <t>18.250.0056-A</t>
  </si>
  <si>
    <t>18.250.0057-A</t>
  </si>
  <si>
    <t>18.250.0058-A</t>
  </si>
  <si>
    <t>18.250.0060-A</t>
  </si>
  <si>
    <t>18.250.0070-A</t>
  </si>
  <si>
    <t>18.250.0075-A</t>
  </si>
  <si>
    <t>18.250.0080-A</t>
  </si>
  <si>
    <t>18.250.9999-A</t>
  </si>
  <si>
    <t>18.260.0040-A</t>
  </si>
  <si>
    <t>18.260.0045-A</t>
  </si>
  <si>
    <t>18.260.0046-A</t>
  </si>
  <si>
    <t>18.260.0050-A</t>
  </si>
  <si>
    <t>18.260.0065-A</t>
  </si>
  <si>
    <t>18.260.0070-A</t>
  </si>
  <si>
    <t>18.260.9999-A</t>
  </si>
  <si>
    <t>18.265.0001-A</t>
  </si>
  <si>
    <t>18.265.9999-A</t>
  </si>
  <si>
    <t>18.270.0010-A</t>
  </si>
  <si>
    <t>18.270.0015-A</t>
  </si>
  <si>
    <t>18.270.0020-A</t>
  </si>
  <si>
    <t>18.270.0025-A</t>
  </si>
  <si>
    <t>18.270.0030-A</t>
  </si>
  <si>
    <t>18.270.0035-A</t>
  </si>
  <si>
    <t>18.270.9999-A</t>
  </si>
  <si>
    <t>18.500.9999-A</t>
  </si>
  <si>
    <t>19.000.9999-A</t>
  </si>
  <si>
    <t>19.001.0001-C</t>
  </si>
  <si>
    <t>19.001.0004-C</t>
  </si>
  <si>
    <t>19.001.0012-C</t>
  </si>
  <si>
    <t>19.001.0038-C</t>
  </si>
  <si>
    <t>19.001.0043-C</t>
  </si>
  <si>
    <t>19.001.9999-A</t>
  </si>
  <si>
    <t>19.004.0001-C</t>
  </si>
  <si>
    <t>19.004.0001-D</t>
  </si>
  <si>
    <t>19.004.0001-E</t>
  </si>
  <si>
    <t>19.004.0004-C</t>
  </si>
  <si>
    <t>19.004.0004-D</t>
  </si>
  <si>
    <t>19.004.0004-E</t>
  </si>
  <si>
    <t>19.004.0006-C</t>
  </si>
  <si>
    <t>19.004.0006-D</t>
  </si>
  <si>
    <t>19.004.0006-E</t>
  </si>
  <si>
    <t>19.004.0010-C</t>
  </si>
  <si>
    <t>19.004.0010-D</t>
  </si>
  <si>
    <t>19.004.0010-E</t>
  </si>
  <si>
    <t>19.004.0012-C</t>
  </si>
  <si>
    <t>19.004.0012-D</t>
  </si>
  <si>
    <t>19.004.0012-E</t>
  </si>
  <si>
    <t>19.004.0013-C</t>
  </si>
  <si>
    <t>19.004.0013-D</t>
  </si>
  <si>
    <t>19.004.0013-E</t>
  </si>
  <si>
    <t>19.004.0014-C</t>
  </si>
  <si>
    <t>19.004.0014-D</t>
  </si>
  <si>
    <t>19.004.0014-E</t>
  </si>
  <si>
    <t>19.004.0015-C</t>
  </si>
  <si>
    <t>19.004.0015-D</t>
  </si>
  <si>
    <t>19.004.0015-E</t>
  </si>
  <si>
    <t>19.004.0016-C</t>
  </si>
  <si>
    <t>19.004.0016-D</t>
  </si>
  <si>
    <t>19.004.0016-E</t>
  </si>
  <si>
    <t>19.004.0020-C</t>
  </si>
  <si>
    <t>19.004.0020-D</t>
  </si>
  <si>
    <t>19.004.0020-E</t>
  </si>
  <si>
    <t>19.004.0021-C</t>
  </si>
  <si>
    <t>19.004.0021-D</t>
  </si>
  <si>
    <t>19.004.0021-E</t>
  </si>
  <si>
    <t>19.004.0022-C</t>
  </si>
  <si>
    <t>19.004.0022-D</t>
  </si>
  <si>
    <t>19.004.0022-E</t>
  </si>
  <si>
    <t>19.004.0023-C</t>
  </si>
  <si>
    <t>19.004.0023-D</t>
  </si>
  <si>
    <t>19.004.0023-E</t>
  </si>
  <si>
    <t>19.004.0024-C</t>
  </si>
  <si>
    <t>19.004.0024-D</t>
  </si>
  <si>
    <t>19.004.0024-E</t>
  </si>
  <si>
    <t>19.004.0025-C</t>
  </si>
  <si>
    <t>19.004.0025-D</t>
  </si>
  <si>
    <t>19.004.0025-E</t>
  </si>
  <si>
    <t>19.004.0026-C</t>
  </si>
  <si>
    <t>19.004.0026-D</t>
  </si>
  <si>
    <t>19.004.0026-E</t>
  </si>
  <si>
    <t>19.004.0030-C</t>
  </si>
  <si>
    <t>19.004.0030-D</t>
  </si>
  <si>
    <t>19.004.0030-E</t>
  </si>
  <si>
    <t>19.004.0031-C</t>
  </si>
  <si>
    <t>19.004.0031-D</t>
  </si>
  <si>
    <t>19.004.0031-E</t>
  </si>
  <si>
    <t>19.004.0037-C</t>
  </si>
  <si>
    <t>19.004.0037-D</t>
  </si>
  <si>
    <t>19.004.0037-E</t>
  </si>
  <si>
    <t>19.004.0040-C</t>
  </si>
  <si>
    <t>19.004.0040-D</t>
  </si>
  <si>
    <t>19.004.0040-E</t>
  </si>
  <si>
    <t>19.004.0041-C</t>
  </si>
  <si>
    <t>19.004.0041-D</t>
  </si>
  <si>
    <t>19.004.0041-E</t>
  </si>
  <si>
    <t>19.004.0042-C</t>
  </si>
  <si>
    <t>19.004.0042-D</t>
  </si>
  <si>
    <t>19.004.0042-E</t>
  </si>
  <si>
    <t>19.004.0044-C</t>
  </si>
  <si>
    <t>19.004.0044-D</t>
  </si>
  <si>
    <t>19.004.0044-E</t>
  </si>
  <si>
    <t>19.004.0045-C</t>
  </si>
  <si>
    <t>19.004.0045-D</t>
  </si>
  <si>
    <t>19.004.0045-E</t>
  </si>
  <si>
    <t>19.004.0046-C</t>
  </si>
  <si>
    <t>19.004.0046-D</t>
  </si>
  <si>
    <t>19.004.0046-E</t>
  </si>
  <si>
    <t>19.004.0047-C</t>
  </si>
  <si>
    <t>19.004.0047-D</t>
  </si>
  <si>
    <t>19.004.0047-E</t>
  </si>
  <si>
    <t>19.004.0048-C</t>
  </si>
  <si>
    <t>19.004.0048-D</t>
  </si>
  <si>
    <t>19.004.0048-E</t>
  </si>
  <si>
    <t>19.004.0049-C</t>
  </si>
  <si>
    <t>19.004.0049-D</t>
  </si>
  <si>
    <t>19.004.0049-E</t>
  </si>
  <si>
    <t>19.004.0050-C</t>
  </si>
  <si>
    <t>19.004.0050-E</t>
  </si>
  <si>
    <t>19.004.0051-C</t>
  </si>
  <si>
    <t>19.004.0051-D</t>
  </si>
  <si>
    <t>19.004.0051-E</t>
  </si>
  <si>
    <t>19.004.0054-C</t>
  </si>
  <si>
    <t>19.004.0054-D</t>
  </si>
  <si>
    <t>19.004.0054-E</t>
  </si>
  <si>
    <t>19.004.0056-C</t>
  </si>
  <si>
    <t>19.004.0056-D</t>
  </si>
  <si>
    <t>19.004.0056-E</t>
  </si>
  <si>
    <t>19.004.0057-C</t>
  </si>
  <si>
    <t>19.004.0057-D</t>
  </si>
  <si>
    <t>19.004.0057-E</t>
  </si>
  <si>
    <t>19.004.0061-C</t>
  </si>
  <si>
    <t>19.004.0061-D</t>
  </si>
  <si>
    <t>19.004.0061-E</t>
  </si>
  <si>
    <t>19.004.0065-C</t>
  </si>
  <si>
    <t>19.004.0065-D</t>
  </si>
  <si>
    <t>19.004.0065-E</t>
  </si>
  <si>
    <t>19.004.0070-C</t>
  </si>
  <si>
    <t>19.004.0070-D</t>
  </si>
  <si>
    <t>19.004.0070-E</t>
  </si>
  <si>
    <t>19.004.0075-C</t>
  </si>
  <si>
    <t>19.004.0075-E</t>
  </si>
  <si>
    <t>19.004.0080-C</t>
  </si>
  <si>
    <t>19.004.0080-E</t>
  </si>
  <si>
    <t>19.004.0081-C</t>
  </si>
  <si>
    <t>19.004.0081-E</t>
  </si>
  <si>
    <t>19.004.0085-C</t>
  </si>
  <si>
    <t>19.004.0085-E</t>
  </si>
  <si>
    <t>19.004.0087-C</t>
  </si>
  <si>
    <t>19.004.0087-E</t>
  </si>
  <si>
    <t>19.004.0090-C</t>
  </si>
  <si>
    <t>19.004.0090-D</t>
  </si>
  <si>
    <t>19.004.0090-E</t>
  </si>
  <si>
    <t>19.004.0092-C</t>
  </si>
  <si>
    <t>19.004.0092-D</t>
  </si>
  <si>
    <t>19.004.0092-E</t>
  </si>
  <si>
    <t>19.004.0094-C</t>
  </si>
  <si>
    <t>19.004.0094-D</t>
  </si>
  <si>
    <t>19.004.0094-E</t>
  </si>
  <si>
    <t>19.004.0096-C</t>
  </si>
  <si>
    <t>19.004.0096-D</t>
  </si>
  <si>
    <t>19.004.0096-E</t>
  </si>
  <si>
    <t>19.004.0098-C</t>
  </si>
  <si>
    <t>19.004.0098-D</t>
  </si>
  <si>
    <t>19.004.0098-E</t>
  </si>
  <si>
    <t>19.004.0100-C</t>
  </si>
  <si>
    <t>19.004.0100-E</t>
  </si>
  <si>
    <t>19.004.0200-A</t>
  </si>
  <si>
    <t>19.004.0201-A</t>
  </si>
  <si>
    <t>19.004.0202-A</t>
  </si>
  <si>
    <t>19.004.0210-A</t>
  </si>
  <si>
    <t>19.004.0211-A</t>
  </si>
  <si>
    <t>19.004.0212-A</t>
  </si>
  <si>
    <t>19.004.0250-A</t>
  </si>
  <si>
    <t>19.004.0251-A</t>
  </si>
  <si>
    <t>19.004.0252-A</t>
  </si>
  <si>
    <t>19.004.0400-A</t>
  </si>
  <si>
    <t>19.004.0401-A</t>
  </si>
  <si>
    <t>19.004.0402-A</t>
  </si>
  <si>
    <t>19.004.0405-A</t>
  </si>
  <si>
    <t>19.004.0406-A</t>
  </si>
  <si>
    <t>19.004.0407-A</t>
  </si>
  <si>
    <t>19.004.0500-A</t>
  </si>
  <si>
    <t>19.004.0501-A</t>
  </si>
  <si>
    <t>19.004.9999-A</t>
  </si>
  <si>
    <t>19.005.0006-C</t>
  </si>
  <si>
    <t>19.005.0006-D</t>
  </si>
  <si>
    <t>19.005.0006-E</t>
  </si>
  <si>
    <t>19.005.0007-C</t>
  </si>
  <si>
    <t>19.005.0007-D</t>
  </si>
  <si>
    <t>19.005.0007-E</t>
  </si>
  <si>
    <t>19.005.0008-C</t>
  </si>
  <si>
    <t>19.005.0008-D</t>
  </si>
  <si>
    <t>19.005.0008-E</t>
  </si>
  <si>
    <t>19.005.0010-C</t>
  </si>
  <si>
    <t>19.005.0010-D</t>
  </si>
  <si>
    <t>19.005.0010-E</t>
  </si>
  <si>
    <t>19.005.0012-C</t>
  </si>
  <si>
    <t>19.005.0012-D</t>
  </si>
  <si>
    <t>19.005.0012-E</t>
  </si>
  <si>
    <t>19.005.0014-C</t>
  </si>
  <si>
    <t>19.005.0014-D</t>
  </si>
  <si>
    <t>19.005.0014-E</t>
  </si>
  <si>
    <t>19.005.0015-C</t>
  </si>
  <si>
    <t>19.005.0015-E</t>
  </si>
  <si>
    <t>19.005.0016-C</t>
  </si>
  <si>
    <t>19.005.0016-D</t>
  </si>
  <si>
    <t>19.005.0016-E</t>
  </si>
  <si>
    <t>19.005.0017-C</t>
  </si>
  <si>
    <t>19.005.0017-D</t>
  </si>
  <si>
    <t>19.005.0017-E</t>
  </si>
  <si>
    <t>19.005.0019-C</t>
  </si>
  <si>
    <t>19.005.0019-D</t>
  </si>
  <si>
    <t>19.005.0019-E</t>
  </si>
  <si>
    <t>19.005.0021-C</t>
  </si>
  <si>
    <t>19.005.0021-D</t>
  </si>
  <si>
    <t>19.005.0021-E</t>
  </si>
  <si>
    <t>19.005.0023-C</t>
  </si>
  <si>
    <t>19.005.0023-D</t>
  </si>
  <si>
    <t>19.005.0023-E</t>
  </si>
  <si>
    <t>19.005.0025-C</t>
  </si>
  <si>
    <t>19.005.0025-D</t>
  </si>
  <si>
    <t>19.005.0025-E</t>
  </si>
  <si>
    <t>19.005.0026-C</t>
  </si>
  <si>
    <t>19.005.0026-D</t>
  </si>
  <si>
    <t>19.005.0026-E</t>
  </si>
  <si>
    <t>19.005.0028-C</t>
  </si>
  <si>
    <t>19.005.0028-D</t>
  </si>
  <si>
    <t>19.005.0028-E</t>
  </si>
  <si>
    <t>19.005.0029-C</t>
  </si>
  <si>
    <t>19.005.0029-D</t>
  </si>
  <si>
    <t>19.005.0029-E</t>
  </si>
  <si>
    <t>19.005.0030-C</t>
  </si>
  <si>
    <t>19.005.0030-D</t>
  </si>
  <si>
    <t>19.005.0030-E</t>
  </si>
  <si>
    <t>19.005.0033-C</t>
  </si>
  <si>
    <t>19.005.0033-D</t>
  </si>
  <si>
    <t>19.005.0033-E</t>
  </si>
  <si>
    <t>19.005.0034-C</t>
  </si>
  <si>
    <t>19.005.0034-D</t>
  </si>
  <si>
    <t>19.005.0034-E</t>
  </si>
  <si>
    <t>19.005.0035-C</t>
  </si>
  <si>
    <t>19.005.0035-E</t>
  </si>
  <si>
    <t>19.005.0036-C</t>
  </si>
  <si>
    <t>19.005.0036-E</t>
  </si>
  <si>
    <t>19.005.0037-C</t>
  </si>
  <si>
    <t>19.005.0037-E</t>
  </si>
  <si>
    <t>19.005.0038-C</t>
  </si>
  <si>
    <t>19.005.0038-E</t>
  </si>
  <si>
    <t>19.005.0039-C</t>
  </si>
  <si>
    <t>19.005.0039-E</t>
  </si>
  <si>
    <t>19.005.0040-C</t>
  </si>
  <si>
    <t>19.005.0040-E</t>
  </si>
  <si>
    <t>19.005.0042-C</t>
  </si>
  <si>
    <t>19.005.0042-D</t>
  </si>
  <si>
    <t>19.005.0042-E</t>
  </si>
  <si>
    <t>19.005.0045-C</t>
  </si>
  <si>
    <t>19.005.0045-E</t>
  </si>
  <si>
    <t>19.005.0050-C</t>
  </si>
  <si>
    <t>19.005.0050-E</t>
  </si>
  <si>
    <t>19.005.9999-A</t>
  </si>
  <si>
    <t>19.006.0001-C</t>
  </si>
  <si>
    <t>19.006.0001-E</t>
  </si>
  <si>
    <t>19.006.0002-C</t>
  </si>
  <si>
    <t>19.006.0002-D</t>
  </si>
  <si>
    <t>19.006.0002-E</t>
  </si>
  <si>
    <t>19.006.0003-C</t>
  </si>
  <si>
    <t>19.006.0003-D</t>
  </si>
  <si>
    <t>19.006.0003-E</t>
  </si>
  <si>
    <t>19.006.0004-C</t>
  </si>
  <si>
    <t>19.006.0004-D</t>
  </si>
  <si>
    <t>19.006.0004-E</t>
  </si>
  <si>
    <t>19.006.0005-C</t>
  </si>
  <si>
    <t>19.006.0005-D</t>
  </si>
  <si>
    <t>19.006.0005-E</t>
  </si>
  <si>
    <t>19.006.0006-C</t>
  </si>
  <si>
    <t>19.006.0006-D</t>
  </si>
  <si>
    <t>19.006.0006-E</t>
  </si>
  <si>
    <t>19.006.0007-C</t>
  </si>
  <si>
    <t>19.006.0007-D</t>
  </si>
  <si>
    <t>19.006.0007-E</t>
  </si>
  <si>
    <t>19.006.0008-C</t>
  </si>
  <si>
    <t>19.006.0008-D</t>
  </si>
  <si>
    <t>19.006.0008-E</t>
  </si>
  <si>
    <t>19.006.0009-C</t>
  </si>
  <si>
    <t>19.006.0009-E</t>
  </si>
  <si>
    <t>19.006.0010-C</t>
  </si>
  <si>
    <t>19.006.0010-D</t>
  </si>
  <si>
    <t>19.006.0010-E</t>
  </si>
  <si>
    <t>19.006.0011-C</t>
  </si>
  <si>
    <t>19.006.0011-D</t>
  </si>
  <si>
    <t>19.006.0011-E</t>
  </si>
  <si>
    <t>19.006.0012-C</t>
  </si>
  <si>
    <t>19.006.0012-D</t>
  </si>
  <si>
    <t>19.006.0012-E</t>
  </si>
  <si>
    <t>19.006.0013-C</t>
  </si>
  <si>
    <t>19.006.0013-E</t>
  </si>
  <si>
    <t>19.006.0014-C</t>
  </si>
  <si>
    <t>19.006.0014-D</t>
  </si>
  <si>
    <t>19.006.0014-E</t>
  </si>
  <si>
    <t>19.006.0015-C</t>
  </si>
  <si>
    <t>19.006.0015-D</t>
  </si>
  <si>
    <t>19.006.0015-E</t>
  </si>
  <si>
    <t>19.006.0016-C</t>
  </si>
  <si>
    <t>19.006.0016-D</t>
  </si>
  <si>
    <t>19.006.0016-E</t>
  </si>
  <si>
    <t>19.006.0018-C</t>
  </si>
  <si>
    <t>19.006.0018-E</t>
  </si>
  <si>
    <t>19.006.0019-C</t>
  </si>
  <si>
    <t>19.006.0019-D</t>
  </si>
  <si>
    <t>19.006.0019-E</t>
  </si>
  <si>
    <t>19.006.0021-C</t>
  </si>
  <si>
    <t>19.006.0021-D</t>
  </si>
  <si>
    <t>19.006.0021-E</t>
  </si>
  <si>
    <t>19.006.0022-C</t>
  </si>
  <si>
    <t>19.006.0022-D</t>
  </si>
  <si>
    <t>19.006.0022-E</t>
  </si>
  <si>
    <t>19.006.0023-C</t>
  </si>
  <si>
    <t>19.006.0023-E</t>
  </si>
  <si>
    <t>19.006.0025-C</t>
  </si>
  <si>
    <t>19.006.0025-D</t>
  </si>
  <si>
    <t>19.006.0025-E</t>
  </si>
  <si>
    <t>19.006.0026-C</t>
  </si>
  <si>
    <t>19.006.0026-D</t>
  </si>
  <si>
    <t>19.006.0026-E</t>
  </si>
  <si>
    <t>19.006.0027-C</t>
  </si>
  <si>
    <t>19.006.0027-D</t>
  </si>
  <si>
    <t>19.006.0027-E</t>
  </si>
  <si>
    <t>19.006.0028-C</t>
  </si>
  <si>
    <t>19.006.0028-D</t>
  </si>
  <si>
    <t>19.006.0028-E</t>
  </si>
  <si>
    <t>19.006.0030-C</t>
  </si>
  <si>
    <t>19.006.0030-E</t>
  </si>
  <si>
    <t>19.006.0032-C</t>
  </si>
  <si>
    <t>19.006.0032-E</t>
  </si>
  <si>
    <t>19.006.0034-C</t>
  </si>
  <si>
    <t>19.006.0034-E</t>
  </si>
  <si>
    <t>19.006.0035-C</t>
  </si>
  <si>
    <t>19.006.0035-E</t>
  </si>
  <si>
    <t>19.006.0040-C</t>
  </si>
  <si>
    <t>19.006.0040-E</t>
  </si>
  <si>
    <t>19.006.0045-C</t>
  </si>
  <si>
    <t>19.006.0045-D</t>
  </si>
  <si>
    <t>19.006.0045-E</t>
  </si>
  <si>
    <t>19.006.0050-C</t>
  </si>
  <si>
    <t>19.006.0050-E</t>
  </si>
  <si>
    <t>19.006.9999-A</t>
  </si>
  <si>
    <t>19.007.0003-C</t>
  </si>
  <si>
    <t>19.007.0003-E</t>
  </si>
  <si>
    <t>19.007.0004-C</t>
  </si>
  <si>
    <t>19.007.0004-E</t>
  </si>
  <si>
    <t>19.007.0005-C</t>
  </si>
  <si>
    <t>19.007.0005-E</t>
  </si>
  <si>
    <t>19.007.0006-C</t>
  </si>
  <si>
    <t>19.007.0006-E</t>
  </si>
  <si>
    <t>19.007.0007-C</t>
  </si>
  <si>
    <t>19.007.0007-E</t>
  </si>
  <si>
    <t>19.007.0008-C</t>
  </si>
  <si>
    <t>19.007.0008-D</t>
  </si>
  <si>
    <t>19.007.0008-E</t>
  </si>
  <si>
    <t>19.007.0009-C</t>
  </si>
  <si>
    <t>19.007.0009-D</t>
  </si>
  <si>
    <t>19.007.0009-E</t>
  </si>
  <si>
    <t>19.007.0010-C</t>
  </si>
  <si>
    <t>19.007.0010-D</t>
  </si>
  <si>
    <t>19.007.0010-E</t>
  </si>
  <si>
    <t>19.007.0011-C</t>
  </si>
  <si>
    <t>19.007.0011-D</t>
  </si>
  <si>
    <t>19.007.0011-E</t>
  </si>
  <si>
    <t>19.007.0013-C</t>
  </si>
  <si>
    <t>19.007.0013-E</t>
  </si>
  <si>
    <t>19.007.0015-C</t>
  </si>
  <si>
    <t>19.007.0015-E</t>
  </si>
  <si>
    <t>19.007.0016-C</t>
  </si>
  <si>
    <t>19.007.0016-E</t>
  </si>
  <si>
    <t>19.007.0017-C</t>
  </si>
  <si>
    <t>19.007.0017-D</t>
  </si>
  <si>
    <t>19.007.0017-E</t>
  </si>
  <si>
    <t>19.007.0025-C</t>
  </si>
  <si>
    <t>19.007.0025-E</t>
  </si>
  <si>
    <t>19.007.9999-A</t>
  </si>
  <si>
    <t>19.008.0001-C</t>
  </si>
  <si>
    <t>19.008.0001-D</t>
  </si>
  <si>
    <t>19.008.0001-E</t>
  </si>
  <si>
    <t>19.008.0002-C</t>
  </si>
  <si>
    <t>19.008.0002-D</t>
  </si>
  <si>
    <t>19.008.0002-E</t>
  </si>
  <si>
    <t>19.008.0003-C</t>
  </si>
  <si>
    <t>19.008.0003-D</t>
  </si>
  <si>
    <t>19.008.0003-E</t>
  </si>
  <si>
    <t>19.008.0004-C</t>
  </si>
  <si>
    <t>19.008.0004-D</t>
  </si>
  <si>
    <t>19.008.0004-E</t>
  </si>
  <si>
    <t>19.008.0010-C</t>
  </si>
  <si>
    <t>19.008.0010-E</t>
  </si>
  <si>
    <t>19.008.9999-A</t>
  </si>
  <si>
    <t>19.009.0001-C</t>
  </si>
  <si>
    <t>19.009.0001-E</t>
  </si>
  <si>
    <t>19.009.0002-C</t>
  </si>
  <si>
    <t>19.009.0002-E</t>
  </si>
  <si>
    <t>19.009.0004-C</t>
  </si>
  <si>
    <t>19.009.0004-E</t>
  </si>
  <si>
    <t>19.009.0005-C</t>
  </si>
  <si>
    <t>19.009.0005-E</t>
  </si>
  <si>
    <t>19.009.0008-C</t>
  </si>
  <si>
    <t>19.009.0008-E</t>
  </si>
  <si>
    <t>19.009.0010-C</t>
  </si>
  <si>
    <t>19.009.0010-E</t>
  </si>
  <si>
    <t>19.009.0011-C</t>
  </si>
  <si>
    <t>19.009.0011-E</t>
  </si>
  <si>
    <t>19.009.9999-A</t>
  </si>
  <si>
    <t>19.010.0002-C</t>
  </si>
  <si>
    <t>19.010.0002-D</t>
  </si>
  <si>
    <t>19.010.0002-E</t>
  </si>
  <si>
    <t>19.010.0007-C</t>
  </si>
  <si>
    <t>19.010.0007-D</t>
  </si>
  <si>
    <t>19.010.0007-E</t>
  </si>
  <si>
    <t>19.010.0008-C</t>
  </si>
  <si>
    <t>19.010.0008-D</t>
  </si>
  <si>
    <t>19.010.0008-E</t>
  </si>
  <si>
    <t>19.010.0009-C</t>
  </si>
  <si>
    <t>19.010.0009-D</t>
  </si>
  <si>
    <t>19.010.0009-E</t>
  </si>
  <si>
    <t>19.010.0010-C</t>
  </si>
  <si>
    <t>19.010.0010-D</t>
  </si>
  <si>
    <t>19.010.0010-E</t>
  </si>
  <si>
    <t>19.010.0011-C</t>
  </si>
  <si>
    <t>19.010.0011-D</t>
  </si>
  <si>
    <t>19.010.0011-E</t>
  </si>
  <si>
    <t>19.010.0012-C</t>
  </si>
  <si>
    <t>19.010.0012-D</t>
  </si>
  <si>
    <t>19.010.0012-E</t>
  </si>
  <si>
    <t>19.010.0013-C</t>
  </si>
  <si>
    <t>19.010.0013-D</t>
  </si>
  <si>
    <t>19.010.0013-E</t>
  </si>
  <si>
    <t>19.010.0015-C</t>
  </si>
  <si>
    <t>19.010.0015-D</t>
  </si>
  <si>
    <t>19.010.0015-E</t>
  </si>
  <si>
    <t>19.010.0016-C</t>
  </si>
  <si>
    <t>19.010.0016-D</t>
  </si>
  <si>
    <t>19.010.0016-E</t>
  </si>
  <si>
    <t>19.010.0017-C</t>
  </si>
  <si>
    <t>19.010.0017-D</t>
  </si>
  <si>
    <t>19.010.0017-E</t>
  </si>
  <si>
    <t>19.010.0018-C</t>
  </si>
  <si>
    <t>19.010.0018-D</t>
  </si>
  <si>
    <t>19.010.0018-E</t>
  </si>
  <si>
    <t>19.010.0020-C</t>
  </si>
  <si>
    <t>19.010.0025-C</t>
  </si>
  <si>
    <t>19.010.0040-C</t>
  </si>
  <si>
    <t>19.010.9999-A</t>
  </si>
  <si>
    <t>19.011.0002-C</t>
  </si>
  <si>
    <t>19.011.0002-D</t>
  </si>
  <si>
    <t>19.011.0002-E</t>
  </si>
  <si>
    <t>19.011.0003-C</t>
  </si>
  <si>
    <t>19.011.0003-D</t>
  </si>
  <si>
    <t>19.011.0003-E</t>
  </si>
  <si>
    <t>19.011.0004-C</t>
  </si>
  <si>
    <t>19.011.0004-D</t>
  </si>
  <si>
    <t>19.011.0004-E</t>
  </si>
  <si>
    <t>19.011.0005-C</t>
  </si>
  <si>
    <t>19.011.0005-D</t>
  </si>
  <si>
    <t>19.011.0005-E</t>
  </si>
  <si>
    <t>19.011.0006-C</t>
  </si>
  <si>
    <t>19.011.0006-D</t>
  </si>
  <si>
    <t>19.011.0006-E</t>
  </si>
  <si>
    <t>19.011.0007-C</t>
  </si>
  <si>
    <t>19.011.0007-D</t>
  </si>
  <si>
    <t>19.011.0007-E</t>
  </si>
  <si>
    <t>19.011.0009-C</t>
  </si>
  <si>
    <t>19.011.0009-D</t>
  </si>
  <si>
    <t>19.011.0009-E</t>
  </si>
  <si>
    <t>19.011.0010-C</t>
  </si>
  <si>
    <t>19.011.0010-D</t>
  </si>
  <si>
    <t>19.011.0010-E</t>
  </si>
  <si>
    <t>19.011.0011-C</t>
  </si>
  <si>
    <t>19.011.0011-D</t>
  </si>
  <si>
    <t>19.011.0011-E</t>
  </si>
  <si>
    <t>19.011.0013-C</t>
  </si>
  <si>
    <t>19.011.0013-D</t>
  </si>
  <si>
    <t>19.011.0013-E</t>
  </si>
  <si>
    <t>19.011.0014-C</t>
  </si>
  <si>
    <t>19.011.0014-E</t>
  </si>
  <si>
    <t>19.011.0015-C</t>
  </si>
  <si>
    <t>19.011.0015-E</t>
  </si>
  <si>
    <t>19.011.0016-C</t>
  </si>
  <si>
    <t>19.011.0016-E</t>
  </si>
  <si>
    <t>19.011.0017-C</t>
  </si>
  <si>
    <t>19.011.0017-E</t>
  </si>
  <si>
    <t>19.011.0018-C</t>
  </si>
  <si>
    <t>19.011.0018-D</t>
  </si>
  <si>
    <t>19.011.0018-E</t>
  </si>
  <si>
    <t>19.011.0019-C</t>
  </si>
  <si>
    <t>19.011.0019-E</t>
  </si>
  <si>
    <t>19.011.0025-C</t>
  </si>
  <si>
    <t>19.011.0025-E</t>
  </si>
  <si>
    <t>19.011.0030-C</t>
  </si>
  <si>
    <t>19.011.0030-E</t>
  </si>
  <si>
    <t>19.011.0040-C</t>
  </si>
  <si>
    <t>19.011.0040-D</t>
  </si>
  <si>
    <t>19.011.0040-E</t>
  </si>
  <si>
    <t>19.011.0045-C</t>
  </si>
  <si>
    <t>19.011.0045-E</t>
  </si>
  <si>
    <t>19.011.0050-C</t>
  </si>
  <si>
    <t>19.011.0050-E</t>
  </si>
  <si>
    <t>19.011.9999-A</t>
  </si>
  <si>
    <t>20.002.9999-A</t>
  </si>
  <si>
    <t>20.003.9999-A</t>
  </si>
  <si>
    <t>20.004.0001-A</t>
  </si>
  <si>
    <t>20.004.0002-A</t>
  </si>
  <si>
    <t>20.004.0005-A</t>
  </si>
  <si>
    <t>20.004.0006-A</t>
  </si>
  <si>
    <t>20.004.0007-A</t>
  </si>
  <si>
    <t>20.004.0010-A</t>
  </si>
  <si>
    <t>20.004.0011-A</t>
  </si>
  <si>
    <t>20.004.0012-A</t>
  </si>
  <si>
    <t>20.004.0013-A</t>
  </si>
  <si>
    <t>20.004.0015-A</t>
  </si>
  <si>
    <t>20.004.0016-A</t>
  </si>
  <si>
    <t>20.004.0017-A</t>
  </si>
  <si>
    <t>20.004.0018-A</t>
  </si>
  <si>
    <t>20.004.0019-A</t>
  </si>
  <si>
    <t>20.004.0020-A</t>
  </si>
  <si>
    <t>20.004.0021-A</t>
  </si>
  <si>
    <t>20.004.0022-A</t>
  </si>
  <si>
    <t>20.004.0023-A</t>
  </si>
  <si>
    <t>20.004.0025-A</t>
  </si>
  <si>
    <t>20.004.0027-A</t>
  </si>
  <si>
    <t>20.004.0028-A</t>
  </si>
  <si>
    <t>20.004.0030-A</t>
  </si>
  <si>
    <t>20.004.0033-B</t>
  </si>
  <si>
    <t>20.004.0034-A</t>
  </si>
  <si>
    <t>20.004.0036-A</t>
  </si>
  <si>
    <t>20.004.0038-A</t>
  </si>
  <si>
    <t>20.004.0040-A</t>
  </si>
  <si>
    <t>20.004.0045-A</t>
  </si>
  <si>
    <t>20.004.0100-A</t>
  </si>
  <si>
    <t>20.004.0102-A</t>
  </si>
  <si>
    <t>20.004.0105-A</t>
  </si>
  <si>
    <t>20.004.0122-A</t>
  </si>
  <si>
    <t>20.004.0125-A</t>
  </si>
  <si>
    <t>20.004.0127-A</t>
  </si>
  <si>
    <t>20.004.0130-A</t>
  </si>
  <si>
    <t>20.004.0131-A</t>
  </si>
  <si>
    <t>20.004.0132-A</t>
  </si>
  <si>
    <t>20.004.0135-A</t>
  </si>
  <si>
    <t>20.004.0136-A</t>
  </si>
  <si>
    <t>20.004.9999-A</t>
  </si>
  <si>
    <t>20.005.0001-A</t>
  </si>
  <si>
    <t>20.005.0002-B</t>
  </si>
  <si>
    <t>20.005.0003-B</t>
  </si>
  <si>
    <t>20.005.0004-A</t>
  </si>
  <si>
    <t>20.005.0005-A</t>
  </si>
  <si>
    <t>20.005.0006-A</t>
  </si>
  <si>
    <t>20.005.0007-A</t>
  </si>
  <si>
    <t>20.005.0008-A</t>
  </si>
  <si>
    <t>20.005.0009-A</t>
  </si>
  <si>
    <t>20.005.0010-A</t>
  </si>
  <si>
    <t>20.005.9999-A</t>
  </si>
  <si>
    <t>20.006.0001-A</t>
  </si>
  <si>
    <t>20.006.0002-A</t>
  </si>
  <si>
    <t>20.006.0003-A</t>
  </si>
  <si>
    <t>20.006.0100-A</t>
  </si>
  <si>
    <t>20.006.9999-A</t>
  </si>
  <si>
    <t>20.007.0001-A</t>
  </si>
  <si>
    <t>20.007.0002-A</t>
  </si>
  <si>
    <t>20.007.9999-A</t>
  </si>
  <si>
    <t>20.008.0001-A</t>
  </si>
  <si>
    <t>20.008.0002-A</t>
  </si>
  <si>
    <t>20.008.0003-A</t>
  </si>
  <si>
    <t>20.008.0004-A</t>
  </si>
  <si>
    <t>20.008.0010-A</t>
  </si>
  <si>
    <t>20.008.0015-A</t>
  </si>
  <si>
    <t>20.008.9999-A</t>
  </si>
  <si>
    <t>20.009.0001-B</t>
  </si>
  <si>
    <t>20.009.0002-B</t>
  </si>
  <si>
    <t>20.009.0007-A</t>
  </si>
  <si>
    <t>20.009.0008-A</t>
  </si>
  <si>
    <t>20.009.0009-A</t>
  </si>
  <si>
    <t>20.009.0010-A</t>
  </si>
  <si>
    <t>20.009.0012-A</t>
  </si>
  <si>
    <t>20.009.0014-A</t>
  </si>
  <si>
    <t>20.009.0015-A</t>
  </si>
  <si>
    <t>20.009.0017-A</t>
  </si>
  <si>
    <t>20.009.0020-A</t>
  </si>
  <si>
    <t>20.009.0021-A</t>
  </si>
  <si>
    <t>20.009.0025-A</t>
  </si>
  <si>
    <t>20.009.0028-A</t>
  </si>
  <si>
    <t>20.009.0030-A</t>
  </si>
  <si>
    <t>20.009.0033-A</t>
  </si>
  <si>
    <t>20.009.0040-A</t>
  </si>
  <si>
    <t>20.009.0042-A</t>
  </si>
  <si>
    <t>20.009.0045-A</t>
  </si>
  <si>
    <t>20.009.0048-A</t>
  </si>
  <si>
    <t>20.009.0050-A</t>
  </si>
  <si>
    <t>20.009.0060-A</t>
  </si>
  <si>
    <t>20.009.0063-A</t>
  </si>
  <si>
    <t>20.009.0065-A</t>
  </si>
  <si>
    <t>20.009.0068-A</t>
  </si>
  <si>
    <t>20.009.0080-A</t>
  </si>
  <si>
    <t>20.009.0100-A</t>
  </si>
  <si>
    <t>20.009.0105-A</t>
  </si>
  <si>
    <t>20.009.0110-A</t>
  </si>
  <si>
    <t>20.009.0115-A</t>
  </si>
  <si>
    <t>20.009.9999-A</t>
  </si>
  <si>
    <t>20.010.0001-A</t>
  </si>
  <si>
    <t>20.010.0002-A</t>
  </si>
  <si>
    <t>20.010.0003-A</t>
  </si>
  <si>
    <t>20.010.0004-A</t>
  </si>
  <si>
    <t>20.010.9999-A</t>
  </si>
  <si>
    <t>20.011.0001-A</t>
  </si>
  <si>
    <t>20.011.9999-A</t>
  </si>
  <si>
    <t>20.012.0001-A</t>
  </si>
  <si>
    <t>20.012.0002-A</t>
  </si>
  <si>
    <t>20.012.0003-A</t>
  </si>
  <si>
    <t>20.012.0004-A</t>
  </si>
  <si>
    <t>20.012.0005-A</t>
  </si>
  <si>
    <t>20.012.0006-A</t>
  </si>
  <si>
    <t>20.012.0008-A</t>
  </si>
  <si>
    <t>20.012.0009-A</t>
  </si>
  <si>
    <t>20.012.0010-A</t>
  </si>
  <si>
    <t>20.012.0011-A</t>
  </si>
  <si>
    <t>20.012.0013-A</t>
  </si>
  <si>
    <t>20.012.0015-A</t>
  </si>
  <si>
    <t>20.012.0020-A</t>
  </si>
  <si>
    <t>20.012.0025-A</t>
  </si>
  <si>
    <t>20.012.0030-A</t>
  </si>
  <si>
    <t>20.012.0035-A</t>
  </si>
  <si>
    <t>20.012.0036-A</t>
  </si>
  <si>
    <t>20.012.0050-A</t>
  </si>
  <si>
    <t>20.012.9999-A</t>
  </si>
  <si>
    <t>20.013.0005-A</t>
  </si>
  <si>
    <t>20.013.9999-A</t>
  </si>
  <si>
    <t>20.015.0010-A</t>
  </si>
  <si>
    <t>20.015.0015-A</t>
  </si>
  <si>
    <t>20.015.9999-A</t>
  </si>
  <si>
    <t>20.016.0003-A</t>
  </si>
  <si>
    <t>20.016.0004-A</t>
  </si>
  <si>
    <t>20.016.0005-A</t>
  </si>
  <si>
    <t>20.016.9999-A</t>
  </si>
  <si>
    <t>20.020.0001-A</t>
  </si>
  <si>
    <t>20.020.0002-A</t>
  </si>
  <si>
    <t>20.020.0003-A</t>
  </si>
  <si>
    <t>20.020.0007-A</t>
  </si>
  <si>
    <t>20.020.0008-A</t>
  </si>
  <si>
    <t>20.020.0009-A</t>
  </si>
  <si>
    <t>20.020.0010-A</t>
  </si>
  <si>
    <t>20.020.9999-A</t>
  </si>
  <si>
    <t>20.023.0001-A</t>
  </si>
  <si>
    <t>20.023.0002-A</t>
  </si>
  <si>
    <t>20.023.0003-A</t>
  </si>
  <si>
    <t>20.023.0004-A</t>
  </si>
  <si>
    <t>20.023.0005-A</t>
  </si>
  <si>
    <t>20.023.0006-A</t>
  </si>
  <si>
    <t>20.023.0007-A</t>
  </si>
  <si>
    <t>20.023.0050-A</t>
  </si>
  <si>
    <t>20.023.9999-A</t>
  </si>
  <si>
    <t>20.024.0001-A</t>
  </si>
  <si>
    <t>20.024.0005-A</t>
  </si>
  <si>
    <t>20.024.0006-A</t>
  </si>
  <si>
    <t>20.024.0007-A</t>
  </si>
  <si>
    <t>20.024.0008-A</t>
  </si>
  <si>
    <t>20.024.9999-A</t>
  </si>
  <si>
    <t>20.025.0001-A</t>
  </si>
  <si>
    <t>20.025.9999-A</t>
  </si>
  <si>
    <t>20.026.0001-A</t>
  </si>
  <si>
    <t>20.026.0002-A</t>
  </si>
  <si>
    <t>20.026.0003-A</t>
  </si>
  <si>
    <t>20.026.0007-A</t>
  </si>
  <si>
    <t>20.026.0008-A</t>
  </si>
  <si>
    <t>20.026.0009-A</t>
  </si>
  <si>
    <t>20.026.0013-A</t>
  </si>
  <si>
    <t>20.026.0014-A</t>
  </si>
  <si>
    <t>20.026.0015-A</t>
  </si>
  <si>
    <t>20.026.9999-A</t>
  </si>
  <si>
    <t>20.027.0001-A</t>
  </si>
  <si>
    <t>20.027.0002-A</t>
  </si>
  <si>
    <t>20.027.0003-A</t>
  </si>
  <si>
    <t>20.027.0004-A</t>
  </si>
  <si>
    <t>20.027.0005-A</t>
  </si>
  <si>
    <t>20.027.0006-A</t>
  </si>
  <si>
    <t>20.027.9999-A</t>
  </si>
  <si>
    <t>20.028.0001-A</t>
  </si>
  <si>
    <t>20.028.0002-A</t>
  </si>
  <si>
    <t>20.028.0003-A</t>
  </si>
  <si>
    <t>20.028.0004-A</t>
  </si>
  <si>
    <t>20.028.0005-A</t>
  </si>
  <si>
    <t>20.028.0006-A</t>
  </si>
  <si>
    <t>20.028.0008-A</t>
  </si>
  <si>
    <t>20.028.0010-A</t>
  </si>
  <si>
    <t>20.028.0014-A</t>
  </si>
  <si>
    <t>20.028.0015-A</t>
  </si>
  <si>
    <t>20.028.0016-A</t>
  </si>
  <si>
    <t>20.028.0020-A</t>
  </si>
  <si>
    <t>20.028.9999-A</t>
  </si>
  <si>
    <t>20.029.0001-A</t>
  </si>
  <si>
    <t>20.029.9999-A</t>
  </si>
  <si>
    <t>20.030.0001-A</t>
  </si>
  <si>
    <t>20.030.0002-A</t>
  </si>
  <si>
    <t>20.030.0003-A</t>
  </si>
  <si>
    <t>20.030.9999-A</t>
  </si>
  <si>
    <t>20.031.0001-A</t>
  </si>
  <si>
    <t>20.031.0002-A</t>
  </si>
  <si>
    <t>20.031.0003-A</t>
  </si>
  <si>
    <t>20.031.9999-A</t>
  </si>
  <si>
    <t>20.032.0001-A</t>
  </si>
  <si>
    <t>20.032.0002-A</t>
  </si>
  <si>
    <t>20.032.0003-A</t>
  </si>
  <si>
    <t>20.032.9999-A</t>
  </si>
  <si>
    <t>20.033.0001-A</t>
  </si>
  <si>
    <t>20.033.0002-A</t>
  </si>
  <si>
    <t>20.033.0003-A</t>
  </si>
  <si>
    <t>20.033.9999-A</t>
  </si>
  <si>
    <t>20.034.0001-A</t>
  </si>
  <si>
    <t>20.034.0002-A</t>
  </si>
  <si>
    <t>20.034.0003-A</t>
  </si>
  <si>
    <t>20.034.9999-A</t>
  </si>
  <si>
    <t>20.035.0001-A</t>
  </si>
  <si>
    <t>20.035.0002-A</t>
  </si>
  <si>
    <t>20.035.0003-A</t>
  </si>
  <si>
    <t>20.035.9999-A</t>
  </si>
  <si>
    <t>20.036.0001-A</t>
  </si>
  <si>
    <t>20.036.0002-A</t>
  </si>
  <si>
    <t>20.036.0003-A</t>
  </si>
  <si>
    <t>20.036.9999-A</t>
  </si>
  <si>
    <t>20.037.0001-A</t>
  </si>
  <si>
    <t>20.037.0002-A</t>
  </si>
  <si>
    <t>20.037.0003-A</t>
  </si>
  <si>
    <t>20.037.9999-A</t>
  </si>
  <si>
    <t>20.038.0010-A</t>
  </si>
  <si>
    <t>20.038.0015-A</t>
  </si>
  <si>
    <t>20.038.9999-A</t>
  </si>
  <si>
    <t>20.040.0002-A</t>
  </si>
  <si>
    <t>20.040.0003-A</t>
  </si>
  <si>
    <t>20.040.0005-A</t>
  </si>
  <si>
    <t>20.040.0008-A</t>
  </si>
  <si>
    <t>20.040.9999-A</t>
  </si>
  <si>
    <t>20.041.0002-A</t>
  </si>
  <si>
    <t>20.041.0003-A</t>
  </si>
  <si>
    <t>20.041.0005-A</t>
  </si>
  <si>
    <t>20.041.0008-A</t>
  </si>
  <si>
    <t>20.041.9999-A</t>
  </si>
  <si>
    <t>20.067.0038-A</t>
  </si>
  <si>
    <t>20.067.0039-A</t>
  </si>
  <si>
    <t>20.067.0040-A</t>
  </si>
  <si>
    <t>20.067.0041-A</t>
  </si>
  <si>
    <t>20.067.0042-A</t>
  </si>
  <si>
    <t>20.067.0043-A</t>
  </si>
  <si>
    <t>20.067.0044-A</t>
  </si>
  <si>
    <t>20.067.0045-A</t>
  </si>
  <si>
    <t>20.067.0046-A</t>
  </si>
  <si>
    <t>20.067.0047-A</t>
  </si>
  <si>
    <t>20.067.0048-A</t>
  </si>
  <si>
    <t>20.067.0049-A</t>
  </si>
  <si>
    <t>20.067.0050-A</t>
  </si>
  <si>
    <t>20.067.0051-A</t>
  </si>
  <si>
    <t>20.067.0052-A</t>
  </si>
  <si>
    <t>20.067.0053-A</t>
  </si>
  <si>
    <t>20.067.0054-A</t>
  </si>
  <si>
    <t>20.067.0055-A</t>
  </si>
  <si>
    <t>20.067.0056-A</t>
  </si>
  <si>
    <t>20.067.0057-A</t>
  </si>
  <si>
    <t>20.067.0058-A</t>
  </si>
  <si>
    <t>20.067.0070-A</t>
  </si>
  <si>
    <t>20.067.0072-A</t>
  </si>
  <si>
    <t>20.067.0074-A</t>
  </si>
  <si>
    <t>20.067.0076-A</t>
  </si>
  <si>
    <t>20.067.0078-A</t>
  </si>
  <si>
    <t>20.067.0080-A</t>
  </si>
  <si>
    <t>20.067.0082-A</t>
  </si>
  <si>
    <t>20.067.0084-A</t>
  </si>
  <si>
    <t>20.067.0086-A</t>
  </si>
  <si>
    <t>20.067.0088-A</t>
  </si>
  <si>
    <t>20.067.0090-A</t>
  </si>
  <si>
    <t>20.067.0092-A</t>
  </si>
  <si>
    <t>20.067.0094-A</t>
  </si>
  <si>
    <t>20.067.0096-A</t>
  </si>
  <si>
    <t>20.067.0098-A</t>
  </si>
  <si>
    <t>20.067.0100-A</t>
  </si>
  <si>
    <t>20.067.0102-A</t>
  </si>
  <si>
    <t>20.067.0104-A</t>
  </si>
  <si>
    <t>20.067.0106-A</t>
  </si>
  <si>
    <t>20.067.0108-A</t>
  </si>
  <si>
    <t>20.067.0110-A</t>
  </si>
  <si>
    <t>20.067.9999-A</t>
  </si>
  <si>
    <t>20.070.0001-A</t>
  </si>
  <si>
    <t>20.070.0002-A</t>
  </si>
  <si>
    <t>20.070.0003-A</t>
  </si>
  <si>
    <t>20.070.0004-A</t>
  </si>
  <si>
    <t>20.070.0008-A</t>
  </si>
  <si>
    <t>20.070.0009-A</t>
  </si>
  <si>
    <t>20.070.0010-A</t>
  </si>
  <si>
    <t>20.070.0011-A</t>
  </si>
  <si>
    <t>20.070.0015-A</t>
  </si>
  <si>
    <t>20.070.0016-A</t>
  </si>
  <si>
    <t>20.070.0017-A</t>
  </si>
  <si>
    <t>20.070.0018-A</t>
  </si>
  <si>
    <t>20.070.0022-A</t>
  </si>
  <si>
    <t>20.070.0023-A</t>
  </si>
  <si>
    <t>20.070.0024-A</t>
  </si>
  <si>
    <t>20.070.0025-A</t>
  </si>
  <si>
    <t>20.070.0029-A</t>
  </si>
  <si>
    <t>20.070.0030-A</t>
  </si>
  <si>
    <t>20.070.0031-A</t>
  </si>
  <si>
    <t>20.070.0032-A</t>
  </si>
  <si>
    <t>20.070.0036-A</t>
  </si>
  <si>
    <t>20.070.0037-A</t>
  </si>
  <si>
    <t>20.070.0038-A</t>
  </si>
  <si>
    <t>20.070.0039-A</t>
  </si>
  <si>
    <t>20.070.9999-A</t>
  </si>
  <si>
    <t>20.071.9999-A</t>
  </si>
  <si>
    <t>20.080.9999-A</t>
  </si>
  <si>
    <t>20.085.0100-A</t>
  </si>
  <si>
    <t>20.085.0105-A</t>
  </si>
  <si>
    <t>20.085.0110-A</t>
  </si>
  <si>
    <t>20.085.0115-A</t>
  </si>
  <si>
    <t>20.085.0120-A</t>
  </si>
  <si>
    <t>20.085.0125-A</t>
  </si>
  <si>
    <t>20.085.0130-A</t>
  </si>
  <si>
    <t>20.085.0135-A</t>
  </si>
  <si>
    <t>20.085.0140-A</t>
  </si>
  <si>
    <t>20.085.0145-A</t>
  </si>
  <si>
    <t>20.085.0150-A</t>
  </si>
  <si>
    <t>20.085.0155-A</t>
  </si>
  <si>
    <t>20.085.0160-A</t>
  </si>
  <si>
    <t>20.085.0165-A</t>
  </si>
  <si>
    <t>20.085.0170-A</t>
  </si>
  <si>
    <t>20.085.0175-A</t>
  </si>
  <si>
    <t>20.085.0180-A</t>
  </si>
  <si>
    <t>20.085.0185-A</t>
  </si>
  <si>
    <t>20.085.0190-A</t>
  </si>
  <si>
    <t>20.085.0195-A</t>
  </si>
  <si>
    <t>20.085.0200-A</t>
  </si>
  <si>
    <t>20.085.0205-A</t>
  </si>
  <si>
    <t>20.085.0210-A</t>
  </si>
  <si>
    <t>20.085.0215-A</t>
  </si>
  <si>
    <t>20.085.0220-A</t>
  </si>
  <si>
    <t>20.085.0225-A</t>
  </si>
  <si>
    <t>20.085.0230-A</t>
  </si>
  <si>
    <t>20.085.0235-A</t>
  </si>
  <si>
    <t>20.085.0240-A</t>
  </si>
  <si>
    <t>20.085.0245-A</t>
  </si>
  <si>
    <t>20.085.0250-A</t>
  </si>
  <si>
    <t>20.085.0255-A</t>
  </si>
  <si>
    <t>20.085.0260-A</t>
  </si>
  <si>
    <t>20.085.0265-A</t>
  </si>
  <si>
    <t>20.085.0270-A</t>
  </si>
  <si>
    <t>20.085.0275-A</t>
  </si>
  <si>
    <t>20.085.0280-A</t>
  </si>
  <si>
    <t>20.085.0285-A</t>
  </si>
  <si>
    <t>20.085.0290-A</t>
  </si>
  <si>
    <t>20.085.0295-A</t>
  </si>
  <si>
    <t>20.085.0300-A</t>
  </si>
  <si>
    <t>20.085.0305-A</t>
  </si>
  <si>
    <t>20.085.0310-A</t>
  </si>
  <si>
    <t>20.085.0315-A</t>
  </si>
  <si>
    <t>20.085.0320-A</t>
  </si>
  <si>
    <t>20.085.0325-A</t>
  </si>
  <si>
    <t>20.085.0330-A</t>
  </si>
  <si>
    <t>20.085.0335-A</t>
  </si>
  <si>
    <t>20.085.0340-A</t>
  </si>
  <si>
    <t>20.085.0345-A</t>
  </si>
  <si>
    <t>20.085.0350-A</t>
  </si>
  <si>
    <t>20.085.0355-A</t>
  </si>
  <si>
    <t>20.085.0360-A</t>
  </si>
  <si>
    <t>20.085.0365-A</t>
  </si>
  <si>
    <t>20.085.0370-A</t>
  </si>
  <si>
    <t>20.085.0375-A</t>
  </si>
  <si>
    <t>20.085.0380-A</t>
  </si>
  <si>
    <t>20.085.0385-A</t>
  </si>
  <si>
    <t>20.085.0390-A</t>
  </si>
  <si>
    <t>20.085.0395-A</t>
  </si>
  <si>
    <t>20.085.0400-A</t>
  </si>
  <si>
    <t>20.085.0405-A</t>
  </si>
  <si>
    <t>20.085.0410-A</t>
  </si>
  <si>
    <t>20.085.0415-A</t>
  </si>
  <si>
    <t>20.085.0420-A</t>
  </si>
  <si>
    <t>20.085.0425-A</t>
  </si>
  <si>
    <t>20.085.0430-A</t>
  </si>
  <si>
    <t>20.085.0435-A</t>
  </si>
  <si>
    <t>20.085.0440-A</t>
  </si>
  <si>
    <t>20.085.0445-A</t>
  </si>
  <si>
    <t>20.085.0450-A</t>
  </si>
  <si>
    <t>20.085.0455-A</t>
  </si>
  <si>
    <t>20.085.0460-A</t>
  </si>
  <si>
    <t>20.085.0465-A</t>
  </si>
  <si>
    <t>20.085.0470-A</t>
  </si>
  <si>
    <t>20.085.0475-A</t>
  </si>
  <si>
    <t>20.085.0480-A</t>
  </si>
  <si>
    <t>20.085.0485-A</t>
  </si>
  <si>
    <t>20.085.0490-A</t>
  </si>
  <si>
    <t>20.085.0495-A</t>
  </si>
  <si>
    <t>20.085.0500-A</t>
  </si>
  <si>
    <t>20.085.0505-A</t>
  </si>
  <si>
    <t>20.085.0510-A</t>
  </si>
  <si>
    <t>20.085.0515-A</t>
  </si>
  <si>
    <t>20.085.0520-A</t>
  </si>
  <si>
    <t>20.085.0525-A</t>
  </si>
  <si>
    <t>20.085.0530-A</t>
  </si>
  <si>
    <t>20.085.0535-A</t>
  </si>
  <si>
    <t>20.085.0540-A</t>
  </si>
  <si>
    <t>20.085.0545-A</t>
  </si>
  <si>
    <t>20.085.0550-A</t>
  </si>
  <si>
    <t>20.085.0555-A</t>
  </si>
  <si>
    <t>20.085.0560-A</t>
  </si>
  <si>
    <t>20.085.0565-A</t>
  </si>
  <si>
    <t>20.085.0570-A</t>
  </si>
  <si>
    <t>20.085.0575-A</t>
  </si>
  <si>
    <t>20.085.0580-A</t>
  </si>
  <si>
    <t>20.085.0585-A</t>
  </si>
  <si>
    <t>20.085.0590-A</t>
  </si>
  <si>
    <t>20.085.0595-A</t>
  </si>
  <si>
    <t>20.085.0600-A</t>
  </si>
  <si>
    <t>20.085.0605-A</t>
  </si>
  <si>
    <t>20.085.0610-A</t>
  </si>
  <si>
    <t>20.085.0615-A</t>
  </si>
  <si>
    <t>20.085.0620-A</t>
  </si>
  <si>
    <t>20.085.0625-A</t>
  </si>
  <si>
    <t>20.085.0630-A</t>
  </si>
  <si>
    <t>20.085.0635-A</t>
  </si>
  <si>
    <t>20.085.0640-A</t>
  </si>
  <si>
    <t>20.085.0645-A</t>
  </si>
  <si>
    <t>20.085.0650-A</t>
  </si>
  <si>
    <t>20.085.0655-A</t>
  </si>
  <si>
    <t>20.085.0660-A</t>
  </si>
  <si>
    <t>20.085.0665-A</t>
  </si>
  <si>
    <t>20.085.0670-A</t>
  </si>
  <si>
    <t>20.085.0675-A</t>
  </si>
  <si>
    <t>20.085.0680-A</t>
  </si>
  <si>
    <t>20.085.0685-A</t>
  </si>
  <si>
    <t>20.085.9999-A</t>
  </si>
  <si>
    <t>20.086.0100-A</t>
  </si>
  <si>
    <t>20.086.0110-A</t>
  </si>
  <si>
    <t>20.086.0120-A</t>
  </si>
  <si>
    <t>20.086.0130-A</t>
  </si>
  <si>
    <t>20.086.0140-A</t>
  </si>
  <si>
    <t>20.086.0150-A</t>
  </si>
  <si>
    <t>20.086.0160-A</t>
  </si>
  <si>
    <t>20.086.0170-A</t>
  </si>
  <si>
    <t>20.086.0180-A</t>
  </si>
  <si>
    <t>20.086.0190-A</t>
  </si>
  <si>
    <t>20.086.0200-A</t>
  </si>
  <si>
    <t>20.086.0210-A</t>
  </si>
  <si>
    <t>20.086.0220-A</t>
  </si>
  <si>
    <t>20.086.0230-A</t>
  </si>
  <si>
    <t>20.086.0240-A</t>
  </si>
  <si>
    <t>20.086.0250-A</t>
  </si>
  <si>
    <t>20.086.0260-A</t>
  </si>
  <si>
    <t>20.086.0270-A</t>
  </si>
  <si>
    <t>20.086.0280-A</t>
  </si>
  <si>
    <t>20.086.0290-A</t>
  </si>
  <si>
    <t>20.086.0300-A</t>
  </si>
  <si>
    <t>20.086.0310-A</t>
  </si>
  <si>
    <t>20.086.0320-A</t>
  </si>
  <si>
    <t>20.086.0330-A</t>
  </si>
  <si>
    <t>20.086.0340-A</t>
  </si>
  <si>
    <t>20.086.0350-A</t>
  </si>
  <si>
    <t>20.086.0360-A</t>
  </si>
  <si>
    <t>20.086.0370-A</t>
  </si>
  <si>
    <t>20.086.0380-A</t>
  </si>
  <si>
    <t>20.086.0390-A</t>
  </si>
  <si>
    <t>20.086.0400-A</t>
  </si>
  <si>
    <t>20.086.0410-A</t>
  </si>
  <si>
    <t>20.086.0420-A</t>
  </si>
  <si>
    <t>20.086.0430-A</t>
  </si>
  <si>
    <t>20.086.0440-A</t>
  </si>
  <si>
    <t>20.086.0450-A</t>
  </si>
  <si>
    <t>20.086.0460-A</t>
  </si>
  <si>
    <t>20.086.0470-A</t>
  </si>
  <si>
    <t>20.086.0480-A</t>
  </si>
  <si>
    <t>20.086.0490-A</t>
  </si>
  <si>
    <t>20.086.0500-A</t>
  </si>
  <si>
    <t>20.086.0510-A</t>
  </si>
  <si>
    <t>20.086.0520-A</t>
  </si>
  <si>
    <t>20.086.0530-A</t>
  </si>
  <si>
    <t>20.086.0540-A</t>
  </si>
  <si>
    <t>20.086.0550-A</t>
  </si>
  <si>
    <t>20.086.0560-A</t>
  </si>
  <si>
    <t>20.086.0570-A</t>
  </si>
  <si>
    <t>20.086.0580-A</t>
  </si>
  <si>
    <t>20.086.0590-A</t>
  </si>
  <si>
    <t>20.086.0600-A</t>
  </si>
  <si>
    <t>20.086.0610-A</t>
  </si>
  <si>
    <t>20.086.0620-A</t>
  </si>
  <si>
    <t>20.086.0630-A</t>
  </si>
  <si>
    <t>20.086.0640-A</t>
  </si>
  <si>
    <t>20.086.0650-A</t>
  </si>
  <si>
    <t>20.086.0660-A</t>
  </si>
  <si>
    <t>20.086.0670-A</t>
  </si>
  <si>
    <t>20.086.0680-A</t>
  </si>
  <si>
    <t>20.086.9999-A</t>
  </si>
  <si>
    <t>20.090.0001-B</t>
  </si>
  <si>
    <t>20.090.0005-B</t>
  </si>
  <si>
    <t>20.090.0006-A</t>
  </si>
  <si>
    <t>20.090.9999-A</t>
  </si>
  <si>
    <t>20.091.0001-B</t>
  </si>
  <si>
    <t>20.091.9999-A</t>
  </si>
  <si>
    <t>20.092.0001-A</t>
  </si>
  <si>
    <t>20.092.9999-A</t>
  </si>
  <si>
    <t>20.093.0001-A</t>
  </si>
  <si>
    <t>20.093.9999-A</t>
  </si>
  <si>
    <t>20.096.0001-A</t>
  </si>
  <si>
    <t>20.096.9999-A</t>
  </si>
  <si>
    <t>20.097.0001-A</t>
  </si>
  <si>
    <t>20.097.0002-A</t>
  </si>
  <si>
    <t>20.097.0003-A</t>
  </si>
  <si>
    <t>20.097.0004-A</t>
  </si>
  <si>
    <t>20.097.0005-A</t>
  </si>
  <si>
    <t>20.097.0010-A</t>
  </si>
  <si>
    <t>20.097.0011-A</t>
  </si>
  <si>
    <t>20.097.9999-A</t>
  </si>
  <si>
    <t>20.098.0001-A</t>
  </si>
  <si>
    <t>20.098.9999-A</t>
  </si>
  <si>
    <t>20.099.0001-A</t>
  </si>
  <si>
    <t>20.099.9999-A</t>
  </si>
  <si>
    <t>20.100.0001-A</t>
  </si>
  <si>
    <t>20.100.0005-A</t>
  </si>
  <si>
    <t>20.100.0010-A</t>
  </si>
  <si>
    <t>20.100.0011-A</t>
  </si>
  <si>
    <t>20.100.0012-A</t>
  </si>
  <si>
    <t>20.100.0013-A</t>
  </si>
  <si>
    <t>20.100.0015-A</t>
  </si>
  <si>
    <t>20.100.0016-A</t>
  </si>
  <si>
    <t>20.100.0030-A</t>
  </si>
  <si>
    <t>20.100.0050-A</t>
  </si>
  <si>
    <t>20.100.0060-A</t>
  </si>
  <si>
    <t>20.100.0070-A</t>
  </si>
  <si>
    <t>20.100.0075-A</t>
  </si>
  <si>
    <t>20.100.0080-A</t>
  </si>
  <si>
    <t>20.100.0090-A</t>
  </si>
  <si>
    <t>20.100.0095-A</t>
  </si>
  <si>
    <t>20.100.9999-A</t>
  </si>
  <si>
    <t>20.101.0011-A</t>
  </si>
  <si>
    <t>20.101.0013-A</t>
  </si>
  <si>
    <t>20.101.9999-A</t>
  </si>
  <si>
    <t>20.102.0003-A</t>
  </si>
  <si>
    <t>20.102.0004-A</t>
  </si>
  <si>
    <t>20.102.0005-A</t>
  </si>
  <si>
    <t>20.102.0006-A</t>
  </si>
  <si>
    <t>20.102.0007-A</t>
  </si>
  <si>
    <t>20.102.0008-A</t>
  </si>
  <si>
    <t>20.102.9999-A</t>
  </si>
  <si>
    <t>20.103.0001-A</t>
  </si>
  <si>
    <t>20.103.9999-A</t>
  </si>
  <si>
    <t>20.104.0001-A</t>
  </si>
  <si>
    <t>20.104.0005-A</t>
  </si>
  <si>
    <t>20.104.9999-A</t>
  </si>
  <si>
    <t>20.105.0001-A</t>
  </si>
  <si>
    <t>20.105.0004-A</t>
  </si>
  <si>
    <t>20.105.0005-A</t>
  </si>
  <si>
    <t>20.105.9999-A</t>
  </si>
  <si>
    <t>20.106.0001-A</t>
  </si>
  <si>
    <t>20.106.9999-A</t>
  </si>
  <si>
    <t>20.107.0001-A</t>
  </si>
  <si>
    <t>20.107.9999-A</t>
  </si>
  <si>
    <t>20.110.9999-A</t>
  </si>
  <si>
    <t>20.111.0001-A</t>
  </si>
  <si>
    <t>20.111.0006-A</t>
  </si>
  <si>
    <t>20.111.0007-A</t>
  </si>
  <si>
    <t>20.111.0008-A</t>
  </si>
  <si>
    <t>20.111.0009-A</t>
  </si>
  <si>
    <t>20.111.0010-A</t>
  </si>
  <si>
    <t>20.111.9999-A</t>
  </si>
  <si>
    <t>20.112.0010-A</t>
  </si>
  <si>
    <t>20.112.0011-A</t>
  </si>
  <si>
    <t>20.112.0013-A</t>
  </si>
  <si>
    <t>20.112.0014-A</t>
  </si>
  <si>
    <t>20.112.0015-A</t>
  </si>
  <si>
    <t>20.112.9999-A</t>
  </si>
  <si>
    <t>20.113.0010-A</t>
  </si>
  <si>
    <t>20.113.0011-A</t>
  </si>
  <si>
    <t>20.113.0012-A</t>
  </si>
  <si>
    <t>20.113.0013-A</t>
  </si>
  <si>
    <t>20.113.0014-A</t>
  </si>
  <si>
    <t>20.113.0015-A</t>
  </si>
  <si>
    <t>20.113.9999-A</t>
  </si>
  <si>
    <t>20.114.0010-A</t>
  </si>
  <si>
    <t>20.114.0011-A</t>
  </si>
  <si>
    <t>20.114.0012-A</t>
  </si>
  <si>
    <t>20.114.0013-A</t>
  </si>
  <si>
    <t>20.114.0014-A</t>
  </si>
  <si>
    <t>20.114.0015-A</t>
  </si>
  <si>
    <t>20.114.9999-A</t>
  </si>
  <si>
    <t>20.115.0010-A</t>
  </si>
  <si>
    <t>20.115.0011-A</t>
  </si>
  <si>
    <t>20.115.0012-A</t>
  </si>
  <si>
    <t>20.115.0013-A</t>
  </si>
  <si>
    <t>20.115.0014-A</t>
  </si>
  <si>
    <t>20.115.0015-A</t>
  </si>
  <si>
    <t>20.115.9999-A</t>
  </si>
  <si>
    <t>20.116.0005-A</t>
  </si>
  <si>
    <t>20.116.0006-A</t>
  </si>
  <si>
    <t>20.116.0007-A</t>
  </si>
  <si>
    <t>20.116.0008-A</t>
  </si>
  <si>
    <t>20.116.0012-A</t>
  </si>
  <si>
    <t>20.116.0013-A</t>
  </si>
  <si>
    <t>20.116.0014-A</t>
  </si>
  <si>
    <t>20.116.0020-A</t>
  </si>
  <si>
    <t>20.116.9999-A</t>
  </si>
  <si>
    <t>20.125.9999-A</t>
  </si>
  <si>
    <t>20.170.0001-A</t>
  </si>
  <si>
    <t>20.170.0002-A</t>
  </si>
  <si>
    <t>20.170.0005-A</t>
  </si>
  <si>
    <t>20.170.0015-A</t>
  </si>
  <si>
    <t>20.170.9999-A</t>
  </si>
  <si>
    <t>20.175.0002-B</t>
  </si>
  <si>
    <t>20.175.0003-A</t>
  </si>
  <si>
    <t>20.175.0004-A</t>
  </si>
  <si>
    <t>20.175.0005-A</t>
  </si>
  <si>
    <t>20.175.0006-A</t>
  </si>
  <si>
    <t>20.175.0007-A</t>
  </si>
  <si>
    <t>20.175.0010-B</t>
  </si>
  <si>
    <t>20.175.0015-A</t>
  </si>
  <si>
    <t>20.175.9999-A</t>
  </si>
  <si>
    <t>20.176.0010-A</t>
  </si>
  <si>
    <t>20.176.9999-A</t>
  </si>
  <si>
    <t>20.180.0001-A</t>
  </si>
  <si>
    <t>20.180.0002-A</t>
  </si>
  <si>
    <t>20.180.9999-A</t>
  </si>
  <si>
    <t>20.181.0001-A</t>
  </si>
  <si>
    <t>20.181.0005-B</t>
  </si>
  <si>
    <t>20.181.0006-B</t>
  </si>
  <si>
    <t>20.181.9999-A</t>
  </si>
  <si>
    <t>20.183.0001-B</t>
  </si>
  <si>
    <t>20.183.9999-A</t>
  </si>
  <si>
    <t>20.198.0001-A</t>
  </si>
  <si>
    <t>20.198.9999-A</t>
  </si>
  <si>
    <t>20.200.9999-A</t>
  </si>
  <si>
    <t>21.001.0010-A</t>
  </si>
  <si>
    <t>21.001.0015-A</t>
  </si>
  <si>
    <t>21.001.0020-A</t>
  </si>
  <si>
    <t>21.001.0021-A</t>
  </si>
  <si>
    <t>21.001.0025-A</t>
  </si>
  <si>
    <t>21.001.0060-A</t>
  </si>
  <si>
    <t>21.001.0062-A</t>
  </si>
  <si>
    <t>21.001.0065-A</t>
  </si>
  <si>
    <t>21.001.0070-A</t>
  </si>
  <si>
    <t>21.001.0075-A</t>
  </si>
  <si>
    <t>21.001.0080-A</t>
  </si>
  <si>
    <t>21.001.0090-A</t>
  </si>
  <si>
    <t>21.001.0095-A</t>
  </si>
  <si>
    <t>21.001.0150-A</t>
  </si>
  <si>
    <t>21.001.0155-A</t>
  </si>
  <si>
    <t>21.001.0160-A</t>
  </si>
  <si>
    <t>21.001.0165-A</t>
  </si>
  <si>
    <t>21.001.0170-A</t>
  </si>
  <si>
    <t>21.001.0175-A</t>
  </si>
  <si>
    <t>21.001.0180-A</t>
  </si>
  <si>
    <t>21.001.0185-A</t>
  </si>
  <si>
    <t>21.001.0190-A</t>
  </si>
  <si>
    <t>21.001.9999-A</t>
  </si>
  <si>
    <t>21.002.0010-A</t>
  </si>
  <si>
    <t>21.002.0015-A</t>
  </si>
  <si>
    <t>21.002.0020-A</t>
  </si>
  <si>
    <t>21.002.0025-A</t>
  </si>
  <si>
    <t>21.002.0030-A</t>
  </si>
  <si>
    <t>21.002.0035-A</t>
  </si>
  <si>
    <t>21.002.0040-A</t>
  </si>
  <si>
    <t>21.002.0045-A</t>
  </si>
  <si>
    <t>21.002.9999-A</t>
  </si>
  <si>
    <t>21.003.0010-A</t>
  </si>
  <si>
    <t>21.003.0015-A</t>
  </si>
  <si>
    <t>21.003.0020-A</t>
  </si>
  <si>
    <t>21.003.0025-A</t>
  </si>
  <si>
    <t>21.003.0030-A</t>
  </si>
  <si>
    <t>21.003.0035-A</t>
  </si>
  <si>
    <t>21.003.0040-A</t>
  </si>
  <si>
    <t>21.003.0045-A</t>
  </si>
  <si>
    <t>21.003.0050-A</t>
  </si>
  <si>
    <t>21.003.0052-A</t>
  </si>
  <si>
    <t>21.003.0053-A</t>
  </si>
  <si>
    <t>21.003.0054-A</t>
  </si>
  <si>
    <t>21.003.0055-A</t>
  </si>
  <si>
    <t>21.003.0056-A</t>
  </si>
  <si>
    <t>21.003.0057-A</t>
  </si>
  <si>
    <t>21.003.0058-A</t>
  </si>
  <si>
    <t>21.003.0060-A</t>
  </si>
  <si>
    <t>21.003.0065-A</t>
  </si>
  <si>
    <t>21.003.0070-A</t>
  </si>
  <si>
    <t>21.003.0072-A</t>
  </si>
  <si>
    <t>21.003.0075-A</t>
  </si>
  <si>
    <t>21.003.0078-A</t>
  </si>
  <si>
    <t>21.003.0080-A</t>
  </si>
  <si>
    <t>21.003.0085-A</t>
  </si>
  <si>
    <t>21.003.0090-A</t>
  </si>
  <si>
    <t>21.003.0095-A</t>
  </si>
  <si>
    <t>21.003.0100-A</t>
  </si>
  <si>
    <t>21.003.0105-A</t>
  </si>
  <si>
    <t>21.003.0110-A</t>
  </si>
  <si>
    <t>21.003.0115-A</t>
  </si>
  <si>
    <t>21.003.0140-A</t>
  </si>
  <si>
    <t>21.003.0150-A</t>
  </si>
  <si>
    <t>21.003.9999-A</t>
  </si>
  <si>
    <t>21.004.0005-A</t>
  </si>
  <si>
    <t>21.004.0007-A</t>
  </si>
  <si>
    <t>21.004.0095-A</t>
  </si>
  <si>
    <t>21.004.0100-A</t>
  </si>
  <si>
    <t>21.004.0101-A</t>
  </si>
  <si>
    <t>21.004.0102-A</t>
  </si>
  <si>
    <t>21.004.0105-A</t>
  </si>
  <si>
    <t>21.004.0108-A</t>
  </si>
  <si>
    <t>21.004.0110-A</t>
  </si>
  <si>
    <t>21.004.0120-A</t>
  </si>
  <si>
    <t>21.004.0125-A</t>
  </si>
  <si>
    <t>21.004.0130-A</t>
  </si>
  <si>
    <t>21.004.0135-A</t>
  </si>
  <si>
    <t>21.004.0140-A</t>
  </si>
  <si>
    <t>21.004.0141-A</t>
  </si>
  <si>
    <t>21.004.0142-A</t>
  </si>
  <si>
    <t>21.004.0143-A</t>
  </si>
  <si>
    <t>21.004.0144-A</t>
  </si>
  <si>
    <t>21.004.0150-A</t>
  </si>
  <si>
    <t>21.004.0153-A</t>
  </si>
  <si>
    <t>21.004.0155-A</t>
  </si>
  <si>
    <t>21.004.0158-A</t>
  </si>
  <si>
    <t>21.004.0160-A</t>
  </si>
  <si>
    <t>21.004.0165-A</t>
  </si>
  <si>
    <t>21.004.0168-A</t>
  </si>
  <si>
    <t>21.004.0170-A</t>
  </si>
  <si>
    <t>21.004.0175-A</t>
  </si>
  <si>
    <t>21.004.0185-A</t>
  </si>
  <si>
    <t>21.004.0186-A</t>
  </si>
  <si>
    <t>21.004.0187-A</t>
  </si>
  <si>
    <t>21.004.0188-A</t>
  </si>
  <si>
    <t>21.004.0190-A</t>
  </si>
  <si>
    <t>21.004.0200-A</t>
  </si>
  <si>
    <t>21.004.9999-A</t>
  </si>
  <si>
    <t>21.005.0010-A</t>
  </si>
  <si>
    <t>21.005.0011-A</t>
  </si>
  <si>
    <t>21.005.0015-A</t>
  </si>
  <si>
    <t>21.005.0016-A</t>
  </si>
  <si>
    <t>21.005.0020-A</t>
  </si>
  <si>
    <t>21.005.0050-A</t>
  </si>
  <si>
    <t>21.005.9999-A</t>
  </si>
  <si>
    <t>21.006.0010-A</t>
  </si>
  <si>
    <t>21.006.0015-A</t>
  </si>
  <si>
    <t>21.006.9999-A</t>
  </si>
  <si>
    <t>21.007.0010-A</t>
  </si>
  <si>
    <t>21.007.0015-A</t>
  </si>
  <si>
    <t>21.007.9999-A</t>
  </si>
  <si>
    <t>21.008.0010-A</t>
  </si>
  <si>
    <t>21.008.0020-A</t>
  </si>
  <si>
    <t>21.008.0025-A</t>
  </si>
  <si>
    <t>21.008.0030-A</t>
  </si>
  <si>
    <t>21.008.9999-A</t>
  </si>
  <si>
    <t>21.009.0010-A</t>
  </si>
  <si>
    <t>21.009.0011-A</t>
  </si>
  <si>
    <t>21.009.0012-A</t>
  </si>
  <si>
    <t>21.009.0013-A</t>
  </si>
  <si>
    <t>21.009.0030-A</t>
  </si>
  <si>
    <t>21.009.0031-A</t>
  </si>
  <si>
    <t>21.009.0040-A</t>
  </si>
  <si>
    <t>21.009.0041-A</t>
  </si>
  <si>
    <t>21.009.0080-A</t>
  </si>
  <si>
    <t>21.009.0081-A</t>
  </si>
  <si>
    <t>21.009.0100-A</t>
  </si>
  <si>
    <t>21.009.0101-A</t>
  </si>
  <si>
    <t>21.009.0102-A</t>
  </si>
  <si>
    <t>21.009.0105-A</t>
  </si>
  <si>
    <t>21.009.0106-A</t>
  </si>
  <si>
    <t>21.009.0107-A</t>
  </si>
  <si>
    <t>21.009.0108-A</t>
  </si>
  <si>
    <t>21.009.0109-A</t>
  </si>
  <si>
    <t>21.009.0110-A</t>
  </si>
  <si>
    <t>21.009.0111-A</t>
  </si>
  <si>
    <t>21.009.0112-A</t>
  </si>
  <si>
    <t>21.009.0113-A</t>
  </si>
  <si>
    <t>21.009.0114-A</t>
  </si>
  <si>
    <t>21.009.0115-A</t>
  </si>
  <si>
    <t>21.009.0116-A</t>
  </si>
  <si>
    <t>21.009.9999-A</t>
  </si>
  <si>
    <t>21.010.0005-A</t>
  </si>
  <si>
    <t>21.010.0010-A</t>
  </si>
  <si>
    <t>21.010.0015-A</t>
  </si>
  <si>
    <t>21.010.0020-A</t>
  </si>
  <si>
    <t>21.010.0025-A</t>
  </si>
  <si>
    <t>21.010.0030-A</t>
  </si>
  <si>
    <t>21.010.0035-A</t>
  </si>
  <si>
    <t>21.010.0040-A</t>
  </si>
  <si>
    <t>21.010.0045-A</t>
  </si>
  <si>
    <t>21.010.0050-A</t>
  </si>
  <si>
    <t>21.010.9999-A</t>
  </si>
  <si>
    <t>21.011.0010-A</t>
  </si>
  <si>
    <t>21.011.0012-A</t>
  </si>
  <si>
    <t>21.011.0015-A</t>
  </si>
  <si>
    <t>21.011.0016-A</t>
  </si>
  <si>
    <t>21.011.0020-A</t>
  </si>
  <si>
    <t>21.011.0021-A</t>
  </si>
  <si>
    <t>21.011.0025-A</t>
  </si>
  <si>
    <t>21.011.0026-A</t>
  </si>
  <si>
    <t>21.011.0030-A</t>
  </si>
  <si>
    <t>21.011.0035-A</t>
  </si>
  <si>
    <t>21.011.0040-A</t>
  </si>
  <si>
    <t>21.011.0050-A</t>
  </si>
  <si>
    <t>21.011.0060-A</t>
  </si>
  <si>
    <t>21.011.0070-A</t>
  </si>
  <si>
    <t>21.011.0075-A</t>
  </si>
  <si>
    <t>21.011.0080-A</t>
  </si>
  <si>
    <t>21.011.0085-A</t>
  </si>
  <si>
    <t>21.011.0090-A</t>
  </si>
  <si>
    <t>21.011.0095-A</t>
  </si>
  <si>
    <t>21.011.0100-A</t>
  </si>
  <si>
    <t>21.011.9999-A</t>
  </si>
  <si>
    <t>21.013.0010-A</t>
  </si>
  <si>
    <t>21.013.9999-A</t>
  </si>
  <si>
    <t>21.015.0179-A</t>
  </si>
  <si>
    <t>21.015.0181-A</t>
  </si>
  <si>
    <t>21.015.0182-A</t>
  </si>
  <si>
    <t>21.015.0184-A</t>
  </si>
  <si>
    <t>21.015.0186-A</t>
  </si>
  <si>
    <t>21.015.0188-A</t>
  </si>
  <si>
    <t>21.015.0190-A</t>
  </si>
  <si>
    <t>21.015.0192-A</t>
  </si>
  <si>
    <t>21.015.0194-A</t>
  </si>
  <si>
    <t>21.015.0196-A</t>
  </si>
  <si>
    <t>21.015.0198-A</t>
  </si>
  <si>
    <t>21.015.0201-A</t>
  </si>
  <si>
    <t>21.015.0205-A</t>
  </si>
  <si>
    <t>21.015.0207-A</t>
  </si>
  <si>
    <t>21.015.0208-A</t>
  </si>
  <si>
    <t>21.015.0209-A</t>
  </si>
  <si>
    <t>21.015.0210-A</t>
  </si>
  <si>
    <t>21.015.0220-A</t>
  </si>
  <si>
    <t>21.015.0230-A</t>
  </si>
  <si>
    <t>21.015.0235-A</t>
  </si>
  <si>
    <t>21.015.9999-A</t>
  </si>
  <si>
    <t>21.018.0010-A</t>
  </si>
  <si>
    <t>21.018.0012-A</t>
  </si>
  <si>
    <t>21.018.0015-A</t>
  </si>
  <si>
    <t>21.018.0018-A</t>
  </si>
  <si>
    <t>21.018.0020-A</t>
  </si>
  <si>
    <t>21.018.0021-A</t>
  </si>
  <si>
    <t>21.018.0022-A</t>
  </si>
  <si>
    <t>21.018.0023-A</t>
  </si>
  <si>
    <t>21.018.0025-A</t>
  </si>
  <si>
    <t>21.018.0030-A</t>
  </si>
  <si>
    <t>21.018.0031-A</t>
  </si>
  <si>
    <t>21.018.0032-A</t>
  </si>
  <si>
    <t>21.018.0035-A</t>
  </si>
  <si>
    <t>21.018.0040-A</t>
  </si>
  <si>
    <t>21.018.0045-A</t>
  </si>
  <si>
    <t>21.018.0050-A</t>
  </si>
  <si>
    <t>21.018.9999-A</t>
  </si>
  <si>
    <t>21.019.0010-A</t>
  </si>
  <si>
    <t>21.019.0020-A</t>
  </si>
  <si>
    <t>21.019.0025-A</t>
  </si>
  <si>
    <t>21.019.0030-A</t>
  </si>
  <si>
    <t>21.019.0040-A</t>
  </si>
  <si>
    <t>21.019.0045-A</t>
  </si>
  <si>
    <t>21.019.0055-A</t>
  </si>
  <si>
    <t>21.019.0060-A</t>
  </si>
  <si>
    <t>21.019.0065-A</t>
  </si>
  <si>
    <t>21.019.0070-A</t>
  </si>
  <si>
    <t>21.019.0072-A</t>
  </si>
  <si>
    <t>21.019.0075-A</t>
  </si>
  <si>
    <t>21.019.0077-A</t>
  </si>
  <si>
    <t>21.019.0078-A</t>
  </si>
  <si>
    <t>21.019.0080-A</t>
  </si>
  <si>
    <t>21.019.0085-A</t>
  </si>
  <si>
    <t>21.019.0090-A</t>
  </si>
  <si>
    <t>21.019.0095-A</t>
  </si>
  <si>
    <t>21.019.0100-A</t>
  </si>
  <si>
    <t>21.019.0105-A</t>
  </si>
  <si>
    <t>21.019.0110-A</t>
  </si>
  <si>
    <t>21.019.9999-A</t>
  </si>
  <si>
    <t>21.020.0050-A</t>
  </si>
  <si>
    <t>21.020.0055-A</t>
  </si>
  <si>
    <t>21.020.0060-A</t>
  </si>
  <si>
    <t>21.020.0065-A</t>
  </si>
  <si>
    <t>21.020.0070-A</t>
  </si>
  <si>
    <t>21.020.0075-A</t>
  </si>
  <si>
    <t>21.020.0080-A</t>
  </si>
  <si>
    <t>21.020.0085-A</t>
  </si>
  <si>
    <t>21.020.0090-A</t>
  </si>
  <si>
    <t>21.020.0095-A</t>
  </si>
  <si>
    <t>21.020.0106-A</t>
  </si>
  <si>
    <t>21.020.0107-A</t>
  </si>
  <si>
    <t>21.020.9999-A</t>
  </si>
  <si>
    <t>21.021.0010-A</t>
  </si>
  <si>
    <t>21.021.0015-A</t>
  </si>
  <si>
    <t>21.021.9999-A</t>
  </si>
  <si>
    <t>21.022.0010-A</t>
  </si>
  <si>
    <t>21.022.0015-A</t>
  </si>
  <si>
    <t>21.022.0020-A</t>
  </si>
  <si>
    <t>21.022.9999-A</t>
  </si>
  <si>
    <t>21.023.0030-A</t>
  </si>
  <si>
    <t>21.023.0035-A</t>
  </si>
  <si>
    <t>21.023.0040-A</t>
  </si>
  <si>
    <t>21.023.0045-A</t>
  </si>
  <si>
    <t>21.023.0050-A</t>
  </si>
  <si>
    <t>21.023.0055-A</t>
  </si>
  <si>
    <t>21.023.0060-A</t>
  </si>
  <si>
    <t>21.023.0065-A</t>
  </si>
  <si>
    <t>21.023.0070-A</t>
  </si>
  <si>
    <t>21.023.0075-A</t>
  </si>
  <si>
    <t>21.023.0080-A</t>
  </si>
  <si>
    <t>21.023.0085-A</t>
  </si>
  <si>
    <t>21.023.0090-A</t>
  </si>
  <si>
    <t>21.023.9999-A</t>
  </si>
  <si>
    <t>21.024.0010-A</t>
  </si>
  <si>
    <t>21.024.0015-A</t>
  </si>
  <si>
    <t>21.024.0020-A</t>
  </si>
  <si>
    <t>21.024.0025-A</t>
  </si>
  <si>
    <t>21.024.0030-A</t>
  </si>
  <si>
    <t>21.024.0035-A</t>
  </si>
  <si>
    <t>21.024.0040-A</t>
  </si>
  <si>
    <t>21.024.0100-A</t>
  </si>
  <si>
    <t>21.024.0105-A</t>
  </si>
  <si>
    <t>21.024.9999-A</t>
  </si>
  <si>
    <t>21.025.9999-A</t>
  </si>
  <si>
    <t>21.026.0010-A</t>
  </si>
  <si>
    <t>21.026.0012-A</t>
  </si>
  <si>
    <t>21.026.0015-A</t>
  </si>
  <si>
    <t>21.026.0020-A</t>
  </si>
  <si>
    <t>21.026.0030-A</t>
  </si>
  <si>
    <t>21.026.0035-A</t>
  </si>
  <si>
    <t>21.026.0040-A</t>
  </si>
  <si>
    <t>21.026.0050-A</t>
  </si>
  <si>
    <t>21.026.0055-A</t>
  </si>
  <si>
    <t>21.026.0060-A</t>
  </si>
  <si>
    <t>21.026.0065-A</t>
  </si>
  <si>
    <t>21.026.0070-A</t>
  </si>
  <si>
    <t>21.026.0075-A</t>
  </si>
  <si>
    <t>21.026.0080-A</t>
  </si>
  <si>
    <t>21.026.0100-A</t>
  </si>
  <si>
    <t>21.026.0105-A</t>
  </si>
  <si>
    <t>21.026.0110-A</t>
  </si>
  <si>
    <t>21.026.0120-A</t>
  </si>
  <si>
    <t>21.026.0130-A</t>
  </si>
  <si>
    <t>21.026.0200-A</t>
  </si>
  <si>
    <t>21.026.0250-A</t>
  </si>
  <si>
    <t>21.026.0290-A</t>
  </si>
  <si>
    <t>21.026.0350-A</t>
  </si>
  <si>
    <t>21.026.0400-A</t>
  </si>
  <si>
    <t>21.026.0450-A</t>
  </si>
  <si>
    <t>21.026.9999-A</t>
  </si>
  <si>
    <t>21.027.0010-A</t>
  </si>
  <si>
    <t>21.027.0015-A</t>
  </si>
  <si>
    <t>21.027.0020-A</t>
  </si>
  <si>
    <t>21.027.0025-A</t>
  </si>
  <si>
    <t>21.027.0040-A</t>
  </si>
  <si>
    <t>21.027.0050-A</t>
  </si>
  <si>
    <t>21.027.0060-A</t>
  </si>
  <si>
    <t>21.027.9999-A</t>
  </si>
  <si>
    <t>21.028.0001-A</t>
  </si>
  <si>
    <t>21.028.0002-A</t>
  </si>
  <si>
    <t>21.028.0003-A</t>
  </si>
  <si>
    <t>21.028.0004-A</t>
  </si>
  <si>
    <t>21.028.0010-A</t>
  </si>
  <si>
    <t>21.028.0015-A</t>
  </si>
  <si>
    <t>21.028.0020-A</t>
  </si>
  <si>
    <t>21.028.0025-A</t>
  </si>
  <si>
    <t>21.028.0030-A</t>
  </si>
  <si>
    <t>21.028.0035-A</t>
  </si>
  <si>
    <t>21.028.0040-A</t>
  </si>
  <si>
    <t>21.028.0060-A</t>
  </si>
  <si>
    <t>21.028.0065-A</t>
  </si>
  <si>
    <t>21.028.0070-A</t>
  </si>
  <si>
    <t>21.028.0075-A</t>
  </si>
  <si>
    <t>21.028.0080-A</t>
  </si>
  <si>
    <t>21.028.0085-A</t>
  </si>
  <si>
    <t>21.028.0090-A</t>
  </si>
  <si>
    <t>21.028.0095-A</t>
  </si>
  <si>
    <t>21.028.0100-A</t>
  </si>
  <si>
    <t>21.028.0105-A</t>
  </si>
  <si>
    <t>21.028.0110-A</t>
  </si>
  <si>
    <t>21.028.0115-A</t>
  </si>
  <si>
    <t>21.028.0120-A</t>
  </si>
  <si>
    <t>21.028.0125-A</t>
  </si>
  <si>
    <t>21.028.0130-A</t>
  </si>
  <si>
    <t>21.028.0135-A</t>
  </si>
  <si>
    <t>21.028.0140-A</t>
  </si>
  <si>
    <t>21.028.0145-A</t>
  </si>
  <si>
    <t>21.028.0150-A</t>
  </si>
  <si>
    <t>21.028.9999-A</t>
  </si>
  <si>
    <t>21.029.0010-A</t>
  </si>
  <si>
    <t>21.029.0015-A</t>
  </si>
  <si>
    <t>21.029.0020-A</t>
  </si>
  <si>
    <t>21.029.9999-A</t>
  </si>
  <si>
    <t>21.030.0050-A</t>
  </si>
  <si>
    <t>21.030.0055-A</t>
  </si>
  <si>
    <t>21.030.0060-A</t>
  </si>
  <si>
    <t>21.030.0065-A</t>
  </si>
  <si>
    <t>21.030.0070-A</t>
  </si>
  <si>
    <t>21.030.0075-A</t>
  </si>
  <si>
    <t>21.030.0080-A</t>
  </si>
  <si>
    <t>21.030.0085-A</t>
  </si>
  <si>
    <t>21.030.0090-A</t>
  </si>
  <si>
    <t>21.030.0100-A</t>
  </si>
  <si>
    <t>21.030.0105-A</t>
  </si>
  <si>
    <t>21.030.9999-A</t>
  </si>
  <si>
    <t>21.031.0010-A</t>
  </si>
  <si>
    <t>21.031.0015-A</t>
  </si>
  <si>
    <t>21.031.0020-A</t>
  </si>
  <si>
    <t>21.031.0025-A</t>
  </si>
  <si>
    <t>21.031.0030-A</t>
  </si>
  <si>
    <t>21.031.0035-A</t>
  </si>
  <si>
    <t>21.031.0040-A</t>
  </si>
  <si>
    <t>21.031.9999-A</t>
  </si>
  <si>
    <t>21.035.0007-A</t>
  </si>
  <si>
    <t>21.035.0008-A</t>
  </si>
  <si>
    <t>21.035.0009-A</t>
  </si>
  <si>
    <t>21.035.0010-A</t>
  </si>
  <si>
    <t>21.035.0012-A</t>
  </si>
  <si>
    <t>21.035.0014-A</t>
  </si>
  <si>
    <t>21.035.0015-A</t>
  </si>
  <si>
    <t>21.035.0016-A</t>
  </si>
  <si>
    <t>21.035.0017-A</t>
  </si>
  <si>
    <t>21.035.0050-A</t>
  </si>
  <si>
    <t>21.035.0100-A</t>
  </si>
  <si>
    <t>21.035.0103-A</t>
  </si>
  <si>
    <t>21.035.0105-A</t>
  </si>
  <si>
    <t>21.035.0150-A</t>
  </si>
  <si>
    <t>21.035.0160-A</t>
  </si>
  <si>
    <t>21.035.0200-A</t>
  </si>
  <si>
    <t>21.035.0205-A</t>
  </si>
  <si>
    <t>21.035.0220-A</t>
  </si>
  <si>
    <t>21.035.0230-A</t>
  </si>
  <si>
    <t>21.035.0235-A</t>
  </si>
  <si>
    <t>21.035.0250-A</t>
  </si>
  <si>
    <t>21.035.9999-A</t>
  </si>
  <si>
    <t>21.036.0010-A</t>
  </si>
  <si>
    <t>21.036.0015-A</t>
  </si>
  <si>
    <t>21.036.0020-A</t>
  </si>
  <si>
    <t>21.036.0025-A</t>
  </si>
  <si>
    <t>21.036.0050-A</t>
  </si>
  <si>
    <t>21.036.0055-A</t>
  </si>
  <si>
    <t>21.036.0060-A</t>
  </si>
  <si>
    <t>21.036.0065-A</t>
  </si>
  <si>
    <t>21.036.0070-A</t>
  </si>
  <si>
    <t>21.036.0075-A</t>
  </si>
  <si>
    <t>21.036.0080-A</t>
  </si>
  <si>
    <t>21.036.9999-A</t>
  </si>
  <si>
    <t>21.037.0010-A</t>
  </si>
  <si>
    <t>21.037.0015-A</t>
  </si>
  <si>
    <t>21.037.0020-A</t>
  </si>
  <si>
    <t>21.037.0050-A</t>
  </si>
  <si>
    <t>21.037.0100-A</t>
  </si>
  <si>
    <t>21.037.0105-A</t>
  </si>
  <si>
    <t>21.037.0108-A</t>
  </si>
  <si>
    <t>21.037.0120-A</t>
  </si>
  <si>
    <t>21.037.0125-A</t>
  </si>
  <si>
    <t>21.037.0130-A</t>
  </si>
  <si>
    <t>21.037.0135-A</t>
  </si>
  <si>
    <t>21.037.9999-A</t>
  </si>
  <si>
    <t>21.038.0010-A</t>
  </si>
  <si>
    <t>21.038.0050-A</t>
  </si>
  <si>
    <t>21.038.0055-A</t>
  </si>
  <si>
    <t>21.038.0060-A</t>
  </si>
  <si>
    <t>21.038.9999-A</t>
  </si>
  <si>
    <t>21.040.0010-A</t>
  </si>
  <si>
    <t>21.040.0015-A</t>
  </si>
  <si>
    <t>21.040.0020-A</t>
  </si>
  <si>
    <t>21.040.0050-A</t>
  </si>
  <si>
    <t>21.040.0100-A</t>
  </si>
  <si>
    <t>21.040.0110-A</t>
  </si>
  <si>
    <t>21.040.0120-A</t>
  </si>
  <si>
    <t>21.040.0130-A</t>
  </si>
  <si>
    <t>21.040.9999-A</t>
  </si>
  <si>
    <t>21.042.0010-A</t>
  </si>
  <si>
    <t>21.042.0015-A</t>
  </si>
  <si>
    <t>21.042.0025-A</t>
  </si>
  <si>
    <t>21.042.0030-A</t>
  </si>
  <si>
    <t>21.042.0035-A</t>
  </si>
  <si>
    <t>21.042.0040-A</t>
  </si>
  <si>
    <t>21.042.0045-A</t>
  </si>
  <si>
    <t>21.042.0050-A</t>
  </si>
  <si>
    <t>21.042.0060-A</t>
  </si>
  <si>
    <t>21.042.0065-A</t>
  </si>
  <si>
    <t>21.042.0070-A</t>
  </si>
  <si>
    <t>21.042.0075-A</t>
  </si>
  <si>
    <t>21.042.0080-A</t>
  </si>
  <si>
    <t>21.042.0085-A</t>
  </si>
  <si>
    <t>21.042.0090-A</t>
  </si>
  <si>
    <t>21.042.0095-A</t>
  </si>
  <si>
    <t>21.042.0110-A</t>
  </si>
  <si>
    <t>21.042.0115-A</t>
  </si>
  <si>
    <t>21.042.0120-A</t>
  </si>
  <si>
    <t>21.042.0125-A</t>
  </si>
  <si>
    <t>21.042.0130-A</t>
  </si>
  <si>
    <t>21.042.0135-A</t>
  </si>
  <si>
    <t>21.042.0140-A</t>
  </si>
  <si>
    <t>21.042.0145-A</t>
  </si>
  <si>
    <t>21.042.0150-A</t>
  </si>
  <si>
    <t>21.042.0155-A</t>
  </si>
  <si>
    <t>21.042.0160-A</t>
  </si>
  <si>
    <t>21.042.0165-A</t>
  </si>
  <si>
    <t>21.042.9999-A</t>
  </si>
  <si>
    <t>21.045.0015-A</t>
  </si>
  <si>
    <t>21.045.0050-A</t>
  </si>
  <si>
    <t>21.045.0055-A</t>
  </si>
  <si>
    <t>21.045.0060-A</t>
  </si>
  <si>
    <t>21.045.0065-A</t>
  </si>
  <si>
    <t>21.045.0070-A</t>
  </si>
  <si>
    <t>21.045.0080-A</t>
  </si>
  <si>
    <t>21.045.0085-A</t>
  </si>
  <si>
    <t>21.045.0090-A</t>
  </si>
  <si>
    <t>21.045.0095-A</t>
  </si>
  <si>
    <t>21.045.0100-A</t>
  </si>
  <si>
    <t>21.045.0105-A</t>
  </si>
  <si>
    <t>21.045.0110-A</t>
  </si>
  <si>
    <t>21.045.0120-A</t>
  </si>
  <si>
    <t>21.045.0125-A</t>
  </si>
  <si>
    <t>21.045.0130-A</t>
  </si>
  <si>
    <t>21.045.0135-A</t>
  </si>
  <si>
    <t>21.045.0140-A</t>
  </si>
  <si>
    <t>21.045.0145-A</t>
  </si>
  <si>
    <t>21.045.0150-A</t>
  </si>
  <si>
    <t>21.045.0160-A</t>
  </si>
  <si>
    <t>21.045.9999-A</t>
  </si>
  <si>
    <t>21.046.0010-A</t>
  </si>
  <si>
    <t>21.046.0020-A</t>
  </si>
  <si>
    <t>21.046.0025-A</t>
  </si>
  <si>
    <t>21.046.0035-A</t>
  </si>
  <si>
    <t>21.046.0040-A</t>
  </si>
  <si>
    <t>21.046.0045-A</t>
  </si>
  <si>
    <t>21.046.0050-A</t>
  </si>
  <si>
    <t>21.046.0055-A</t>
  </si>
  <si>
    <t>21.046.0060-A</t>
  </si>
  <si>
    <t>21.046.0065-A</t>
  </si>
  <si>
    <t>21.046.0070-A</t>
  </si>
  <si>
    <t>21.046.9999-A</t>
  </si>
  <si>
    <t>21.048.0010-A</t>
  </si>
  <si>
    <t>21.048.0015-A</t>
  </si>
  <si>
    <t>21.048.0020-A</t>
  </si>
  <si>
    <t>21.048.0025-A</t>
  </si>
  <si>
    <t>21.048.0030-A</t>
  </si>
  <si>
    <t>21.048.0035-A</t>
  </si>
  <si>
    <t>21.048.0040-A</t>
  </si>
  <si>
    <t>21.048.0045-A</t>
  </si>
  <si>
    <t>21.048.0050-A</t>
  </si>
  <si>
    <t>21.048.0055-A</t>
  </si>
  <si>
    <t>21.048.0060-A</t>
  </si>
  <si>
    <t>21.048.0065-A</t>
  </si>
  <si>
    <t>21.048.9999-A</t>
  </si>
  <si>
    <t>21.050.0010-A</t>
  </si>
  <si>
    <t>21.050.0015-A</t>
  </si>
  <si>
    <t>21.050.0020-A</t>
  </si>
  <si>
    <t>21.050.0025-A</t>
  </si>
  <si>
    <t>21.050.0035-A</t>
  </si>
  <si>
    <t>21.050.0040-A</t>
  </si>
  <si>
    <t>21.050.0045-A</t>
  </si>
  <si>
    <t>21.050.0050-A</t>
  </si>
  <si>
    <t>21.050.0055-A</t>
  </si>
  <si>
    <t>21.050.0060-A</t>
  </si>
  <si>
    <t>21.050.0065-A</t>
  </si>
  <si>
    <t>21.050.0070-A</t>
  </si>
  <si>
    <t>21.050.0075-A</t>
  </si>
  <si>
    <t>21.050.0080-A</t>
  </si>
  <si>
    <t>21.050.0085-A</t>
  </si>
  <si>
    <t>21.050.0090-A</t>
  </si>
  <si>
    <t>21.050.0095-A</t>
  </si>
  <si>
    <t>21.050.0100-A</t>
  </si>
  <si>
    <t>21.050.0105-A</t>
  </si>
  <si>
    <t>21.050.0110-A</t>
  </si>
  <si>
    <t>21.050.0120-A</t>
  </si>
  <si>
    <t>21.050.0125-A</t>
  </si>
  <si>
    <t>21.050.9999-A</t>
  </si>
  <si>
    <t>21.051.0010-A</t>
  </si>
  <si>
    <t>21.051.0030-A</t>
  </si>
  <si>
    <t>21.051.0040-A</t>
  </si>
  <si>
    <t>21.051.9999-A</t>
  </si>
  <si>
    <t>21.090.9999-A</t>
  </si>
  <si>
    <t>21.100.0021-A</t>
  </si>
  <si>
    <t>21.100.0030-A</t>
  </si>
  <si>
    <t>21.100.0031-A</t>
  </si>
  <si>
    <t>21.100.0040-A</t>
  </si>
  <si>
    <t>21.100.0041-A</t>
  </si>
  <si>
    <t>21.100.0060-A</t>
  </si>
  <si>
    <t>21.100.0070-A</t>
  </si>
  <si>
    <t>21.100.0100-A</t>
  </si>
  <si>
    <t>21.100.0101-A</t>
  </si>
  <si>
    <t>21.100.0110-A</t>
  </si>
  <si>
    <t>21.100.0120-A</t>
  </si>
  <si>
    <t>21.100.0121-A</t>
  </si>
  <si>
    <t>21.100.0122-A</t>
  </si>
  <si>
    <t>21.100.0123-A</t>
  </si>
  <si>
    <t>21.100.0125-A</t>
  </si>
  <si>
    <t>21.100.0126-A</t>
  </si>
  <si>
    <t>21.100.0130-A</t>
  </si>
  <si>
    <t>21.100.0135-A</t>
  </si>
  <si>
    <t>21.100.0140-A</t>
  </si>
  <si>
    <t>21.100.0145-A</t>
  </si>
  <si>
    <t>21.100.0160-A</t>
  </si>
  <si>
    <t>21.100.0170-A</t>
  </si>
  <si>
    <t>21.100.0190-A</t>
  </si>
  <si>
    <t>21.100.0250-A</t>
  </si>
  <si>
    <t>21.100.0251-A</t>
  </si>
  <si>
    <t>21.100.0300-A</t>
  </si>
  <si>
    <t>21.100.0301-A</t>
  </si>
  <si>
    <t>21.100.9999-A</t>
  </si>
  <si>
    <t>21.101.0010-A</t>
  </si>
  <si>
    <t>21.101.9999-A</t>
  </si>
  <si>
    <t>21.102.0010-A</t>
  </si>
  <si>
    <t>21.102.9999-A</t>
  </si>
  <si>
    <t>21.103.0010-A</t>
  </si>
  <si>
    <t>21.103.9999-A</t>
  </si>
  <si>
    <t>22.005.0005-A</t>
  </si>
  <si>
    <t>22.005.0015-A</t>
  </si>
  <si>
    <t>22.005.0020-A</t>
  </si>
  <si>
    <t>22.005.0025-A</t>
  </si>
  <si>
    <t>22.005.0030-A</t>
  </si>
  <si>
    <t>22.005.0035-A</t>
  </si>
  <si>
    <t>22.005.0040-A</t>
  </si>
  <si>
    <t>22.005.0045-A</t>
  </si>
  <si>
    <t>22.005.0050-A</t>
  </si>
  <si>
    <t>22.005.0055-A</t>
  </si>
  <si>
    <t>22.005.0060-A</t>
  </si>
  <si>
    <t>22.005.0070-A</t>
  </si>
  <si>
    <t>22.005.0075-A</t>
  </si>
  <si>
    <t>22.005.0080-A</t>
  </si>
  <si>
    <t>22.005.0085-A</t>
  </si>
  <si>
    <t>22.005.9999-A</t>
  </si>
  <si>
    <t>22.010.0010-A</t>
  </si>
  <si>
    <t>22.010.0015-A</t>
  </si>
  <si>
    <t>22.010.0020-A</t>
  </si>
  <si>
    <t>22.010.0030-A</t>
  </si>
  <si>
    <t>22.010.9999-A</t>
  </si>
  <si>
    <t>22.013.0005-A</t>
  </si>
  <si>
    <t>22.013.0010-A</t>
  </si>
  <si>
    <t>22.013.0015-A</t>
  </si>
  <si>
    <t>22.013.0020-A</t>
  </si>
  <si>
    <t>22.013.0025-A</t>
  </si>
  <si>
    <t>22.013.9999-A</t>
  </si>
  <si>
    <t>22.016.0005-A</t>
  </si>
  <si>
    <t>22.016.0010-A</t>
  </si>
  <si>
    <t>22.016.0015-A</t>
  </si>
  <si>
    <t>22.016.0020-A</t>
  </si>
  <si>
    <t>22.016.0025-A</t>
  </si>
  <si>
    <t>22.016.0030-A</t>
  </si>
  <si>
    <t>22.016.9999-A</t>
  </si>
  <si>
    <t>22.020.0005-A</t>
  </si>
  <si>
    <t>22.020.0010-A</t>
  </si>
  <si>
    <t>22.020.0015-A</t>
  </si>
  <si>
    <t>22.020.0030-A</t>
  </si>
  <si>
    <t>22.020.0035-A</t>
  </si>
  <si>
    <t>22.020.0040-A</t>
  </si>
  <si>
    <t>22.020.0045-A</t>
  </si>
  <si>
    <t>22.020.0050-A</t>
  </si>
  <si>
    <t>22.020.0055-A</t>
  </si>
  <si>
    <t>22.020.0070-A</t>
  </si>
  <si>
    <t>22.020.0075-A</t>
  </si>
  <si>
    <t>22.020.0080-A</t>
  </si>
  <si>
    <t>22.020.0085-A</t>
  </si>
  <si>
    <t>22.020.0090-A</t>
  </si>
  <si>
    <t>22.020.0095-A</t>
  </si>
  <si>
    <t>22.020.0100-A</t>
  </si>
  <si>
    <t>22.020.0105-A</t>
  </si>
  <si>
    <t>22.020.0110-A</t>
  </si>
  <si>
    <t>22.020.0115-A</t>
  </si>
  <si>
    <t>22.020.0120-A</t>
  </si>
  <si>
    <t>22.020.0125-A</t>
  </si>
  <si>
    <t>22.020.0130-A</t>
  </si>
  <si>
    <t>22.020.0135-A</t>
  </si>
  <si>
    <t>22.020.0140-A</t>
  </si>
  <si>
    <t>22.020.0145-A</t>
  </si>
  <si>
    <t>22.020.0150-A</t>
  </si>
  <si>
    <t>22.020.9999-A</t>
  </si>
  <si>
    <t>22.025.0005-A</t>
  </si>
  <si>
    <t>22.025.0010-A</t>
  </si>
  <si>
    <t>22.025.0015-A</t>
  </si>
  <si>
    <t>22.025.9999-A</t>
  </si>
  <si>
    <t>22.026.0010-A</t>
  </si>
  <si>
    <t>22.026.9999-A</t>
  </si>
  <si>
    <t>22.028.0005-A</t>
  </si>
  <si>
    <t>22.028.0010-A</t>
  </si>
  <si>
    <t>22.028.0015-A</t>
  </si>
  <si>
    <t>22.028.0025-A</t>
  </si>
  <si>
    <t>22.028.0035-A</t>
  </si>
  <si>
    <t>22.028.0040-A</t>
  </si>
  <si>
    <t>22.028.0045-A</t>
  </si>
  <si>
    <t>22.028.0050-A</t>
  </si>
  <si>
    <t>22.028.9999-A</t>
  </si>
  <si>
    <t>22.030.0010-A</t>
  </si>
  <si>
    <t>22.030.0015-A</t>
  </si>
  <si>
    <t>22.030.0030-A</t>
  </si>
  <si>
    <t>22.030.0035-A</t>
  </si>
  <si>
    <t>22.030.0040-A</t>
  </si>
  <si>
    <t>22.030.0045-A</t>
  </si>
  <si>
    <t>22.030.0050-A</t>
  </si>
  <si>
    <t>22.030.0055-A</t>
  </si>
  <si>
    <t>22.030.0060-A</t>
  </si>
  <si>
    <t>22.030.0065-A</t>
  </si>
  <si>
    <t>22.030.0070-A</t>
  </si>
  <si>
    <t>22.030.0075-A</t>
  </si>
  <si>
    <t>22.030.0080-A</t>
  </si>
  <si>
    <t>22.030.0085-A</t>
  </si>
  <si>
    <t>22.030.0090-A</t>
  </si>
  <si>
    <t>22.030.0095-A</t>
  </si>
  <si>
    <t>22.030.0100-A</t>
  </si>
  <si>
    <t>22.030.0105-A</t>
  </si>
  <si>
    <t>22.030.9999-A</t>
  </si>
  <si>
    <t>22.040.0005-A</t>
  </si>
  <si>
    <t>22.040.0010-A</t>
  </si>
  <si>
    <t>22.040.0015-A</t>
  </si>
  <si>
    <t>22.040.0020-A</t>
  </si>
  <si>
    <t>22.040.0025-A</t>
  </si>
  <si>
    <t>22.040.0030-A</t>
  </si>
  <si>
    <t>22.040.0035-A</t>
  </si>
  <si>
    <t>22.040.0040-A</t>
  </si>
  <si>
    <t>22.040.0045-A</t>
  </si>
  <si>
    <t>22.040.0050-A</t>
  </si>
  <si>
    <t>22.040.0055-A</t>
  </si>
  <si>
    <t>22.040.9999-A</t>
  </si>
  <si>
    <t>22.050.0005-A</t>
  </si>
  <si>
    <t>22.050.0010-A</t>
  </si>
  <si>
    <t>22.050.0015-A</t>
  </si>
  <si>
    <t>22.050.0020-A</t>
  </si>
  <si>
    <t>22.050.0025-A</t>
  </si>
  <si>
    <t>22.050.0030-A</t>
  </si>
  <si>
    <t>22.050.0035-A</t>
  </si>
  <si>
    <t>22.050.9999-A</t>
  </si>
  <si>
    <t>54.001.0007-B</t>
  </si>
  <si>
    <t>54.001.0010-B</t>
  </si>
  <si>
    <t>54.001.0011-B</t>
  </si>
  <si>
    <t>54.001.0013-B</t>
  </si>
  <si>
    <t>54.001.0069-B</t>
  </si>
  <si>
    <t>54.001.0070-B</t>
  </si>
  <si>
    <t>54.001.0071-B</t>
  </si>
  <si>
    <t>54.001.0073-B</t>
  </si>
  <si>
    <t>54.001.0074-B</t>
  </si>
  <si>
    <t>54.001.0077-B</t>
  </si>
  <si>
    <t>54.001.0081-B</t>
  </si>
  <si>
    <t>54.001.0082-B</t>
  </si>
  <si>
    <t>54.001.0100-B</t>
  </si>
  <si>
    <t>54.001.0104-B</t>
  </si>
  <si>
    <t>54.001.0117-B</t>
  </si>
  <si>
    <t>54.001.0126-B</t>
  </si>
  <si>
    <t>54.001.0127-B</t>
  </si>
  <si>
    <t>54.001.0128-B</t>
  </si>
  <si>
    <t>54.001.0129-B</t>
  </si>
  <si>
    <t>54.001.0132-B</t>
  </si>
  <si>
    <t>54.001.0133-B</t>
  </si>
  <si>
    <t>54.001.0134-B</t>
  </si>
  <si>
    <t>54.001.0135-B</t>
  </si>
  <si>
    <t>54.001.0136-B</t>
  </si>
  <si>
    <t>54.001.0137-B</t>
  </si>
  <si>
    <t>54.001.0138-B</t>
  </si>
  <si>
    <t>54.001.0139-B</t>
  </si>
  <si>
    <t>54.001.0140-B</t>
  </si>
  <si>
    <t>54.001.0141-B</t>
  </si>
  <si>
    <t>54.001.0142-B</t>
  </si>
  <si>
    <t>54.001.0143-B</t>
  </si>
  <si>
    <t>54.001.0144-B</t>
  </si>
  <si>
    <t>54.001.0145-B</t>
  </si>
  <si>
    <t>54.001.0146-B</t>
  </si>
  <si>
    <t>54.001.0147-B</t>
  </si>
  <si>
    <t>54.001.0150-B</t>
  </si>
  <si>
    <t>54.001.0151-B</t>
  </si>
  <si>
    <t>54.001.0152-B</t>
  </si>
  <si>
    <t>54.001.0154-B</t>
  </si>
  <si>
    <t>54.001.0160-B</t>
  </si>
  <si>
    <t>55.001.0010-B</t>
  </si>
  <si>
    <t>55.001.0011-B</t>
  </si>
  <si>
    <t>55.001.0012-B</t>
  </si>
  <si>
    <t>55.001.0013-B</t>
  </si>
  <si>
    <t>55.010.0001-B</t>
  </si>
  <si>
    <t>55.010.0003-B</t>
  </si>
  <si>
    <t>55.019.0010-B</t>
  </si>
  <si>
    <t>55.100.0002-B</t>
  </si>
  <si>
    <t>55.100.0003-B</t>
  </si>
  <si>
    <t>55.100.0004-B</t>
  </si>
  <si>
    <t>55.100.0005-B</t>
  </si>
  <si>
    <t>55.100.0017-B</t>
  </si>
  <si>
    <t>55.100.0019-B</t>
  </si>
  <si>
    <t>55.100.0023-B</t>
  </si>
  <si>
    <t>55.100.0027-B</t>
  </si>
  <si>
    <t>55.100.0029-B</t>
  </si>
  <si>
    <t>55.100.0031-B</t>
  </si>
  <si>
    <t>55.100.0032-B</t>
  </si>
  <si>
    <t>55.100.0033-B</t>
  </si>
  <si>
    <t>55.100.0034-B</t>
  </si>
  <si>
    <t>55.100.0035-B</t>
  </si>
  <si>
    <t>55.100.0036-B</t>
  </si>
  <si>
    <t>55.100.0037-B</t>
  </si>
  <si>
    <t>55.100.0038-B</t>
  </si>
  <si>
    <t>55.100.0039-B</t>
  </si>
  <si>
    <t>55.100.0046-B</t>
  </si>
  <si>
    <t>55.100.0047-B</t>
  </si>
  <si>
    <t>55.100.0048-B</t>
  </si>
  <si>
    <t>55.100.0049-B</t>
  </si>
  <si>
    <t>55.100.0050-B</t>
  </si>
  <si>
    <t>55.100.0051-B</t>
  </si>
  <si>
    <t>55.100.0052-B</t>
  </si>
  <si>
    <t>55.100.0056-B</t>
  </si>
  <si>
    <t>55.100.0058-B</t>
  </si>
  <si>
    <t>55.100.0059-B</t>
  </si>
  <si>
    <t>55.100.0060-B</t>
  </si>
  <si>
    <t>55.100.0061-B</t>
  </si>
  <si>
    <t>55.100.0063-B</t>
  </si>
  <si>
    <t>55.100.0064-B</t>
  </si>
  <si>
    <t>55.100.0065-B</t>
  </si>
  <si>
    <t>55.100.0067-B</t>
  </si>
  <si>
    <t>55.100.0068-B</t>
  </si>
  <si>
    <t>55.100.0069-B</t>
  </si>
  <si>
    <t>55.100.0070-B</t>
  </si>
  <si>
    <t>55.100.0071-B</t>
  </si>
  <si>
    <t>55.100.0072-B</t>
  </si>
  <si>
    <t>55.100.9999-A</t>
  </si>
  <si>
    <t>58.002.0138-B</t>
  </si>
  <si>
    <t>58.002.0150-B</t>
  </si>
  <si>
    <t>58.002.0155-B</t>
  </si>
  <si>
    <t>58.002.0304-B</t>
  </si>
  <si>
    <t>58.002.0306-B</t>
  </si>
  <si>
    <t>58.002.0307-B</t>
  </si>
  <si>
    <t>58.002.0313-B</t>
  </si>
  <si>
    <t>58.002.0315-B</t>
  </si>
  <si>
    <t>58.002.0316-B</t>
  </si>
  <si>
    <t>58.002.0318-B</t>
  </si>
  <si>
    <t>58.002.0319-B</t>
  </si>
  <si>
    <t>58.002.0322-B</t>
  </si>
  <si>
    <t>58.002.0325-B</t>
  </si>
  <si>
    <t>58.002.0326-B</t>
  </si>
  <si>
    <t>58.002.0327-B</t>
  </si>
  <si>
    <t>58.002.0328-B</t>
  </si>
  <si>
    <t>58.002.0329-B</t>
  </si>
  <si>
    <t>58.002.0330-B</t>
  </si>
  <si>
    <t>58.002.0331-B</t>
  </si>
  <si>
    <t>58.002.0332-B</t>
  </si>
  <si>
    <t>58.002.0333-B</t>
  </si>
  <si>
    <t>58.002.0336-B</t>
  </si>
  <si>
    <t>58.002.0337-B</t>
  </si>
  <si>
    <t>58.002.0339-B</t>
  </si>
  <si>
    <t>58.002.0343-B</t>
  </si>
  <si>
    <t>58.002.0350-B</t>
  </si>
  <si>
    <t>58.002.0352-B</t>
  </si>
  <si>
    <t>58.002.0354-B</t>
  </si>
  <si>
    <t>58.002.0355-B</t>
  </si>
  <si>
    <t>58.002.0356-B</t>
  </si>
  <si>
    <t>58.002.0357-B</t>
  </si>
  <si>
    <t>58.002.0358-B</t>
  </si>
  <si>
    <t>58.002.0376-B</t>
  </si>
  <si>
    <t>58.002.0400-B</t>
  </si>
  <si>
    <t>58.002.0401-B</t>
  </si>
  <si>
    <t>58.002.0402-B</t>
  </si>
  <si>
    <t>58.002.0407-B</t>
  </si>
  <si>
    <t>58.002.0412-B</t>
  </si>
  <si>
    <t>58.002.0425-B</t>
  </si>
  <si>
    <t>58.002.0428-B</t>
  </si>
  <si>
    <t>58.002.0429-B</t>
  </si>
  <si>
    <t>58.002.0430-B</t>
  </si>
  <si>
    <t>58.002.0431-B</t>
  </si>
  <si>
    <t>58.002.0432-B</t>
  </si>
  <si>
    <t>58.002.0433-B</t>
  </si>
  <si>
    <t>58.002.0434-B</t>
  </si>
  <si>
    <t>58.002.0435-B</t>
  </si>
  <si>
    <t>58.002.0436-B</t>
  </si>
  <si>
    <t>59.003.0010-B</t>
  </si>
  <si>
    <t>59.003.0050-B</t>
  </si>
  <si>
    <t>59.003.0060-B</t>
  </si>
  <si>
    <t>01.019.0010-0</t>
  </si>
  <si>
    <t>01.019.0010-A</t>
  </si>
  <si>
    <t>01.019.0012-0</t>
  </si>
  <si>
    <t>01.019.0012-A</t>
  </si>
  <si>
    <t>01.019.0015-0</t>
  </si>
  <si>
    <t>01.019.0015-A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</si>
  <si>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</si>
  <si>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</si>
  <si>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</si>
  <si>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</si>
  <si>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</si>
  <si>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</si>
  <si>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</si>
  <si>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</si>
  <si>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</si>
  <si>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</si>
  <si>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</si>
  <si>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</si>
  <si>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</si>
  <si>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</si>
  <si>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</si>
  <si>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</si>
  <si>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</si>
  <si>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</si>
  <si>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</si>
  <si>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</si>
  <si>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</si>
  <si>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</si>
  <si>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</si>
  <si>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</si>
  <si>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</si>
  <si>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</si>
  <si>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</si>
  <si>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</si>
  <si>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</si>
  <si>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</si>
  <si>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</si>
  <si>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</si>
  <si>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</si>
  <si>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</si>
  <si>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</si>
  <si>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</si>
  <si>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</si>
  <si>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</si>
  <si>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</si>
  <si>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</si>
  <si>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</si>
  <si>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</si>
  <si>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</si>
  <si>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</si>
  <si>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</si>
  <si>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</si>
  <si>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</si>
  <si>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</si>
  <si>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</si>
  <si>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</si>
  <si>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</si>
  <si>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</si>
  <si>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</si>
  <si>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</si>
  <si>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</si>
  <si>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</si>
  <si>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</si>
  <si>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</si>
  <si>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</si>
  <si>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</si>
  <si>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</si>
  <si>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</si>
  <si>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</si>
  <si>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</si>
  <si>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</si>
  <si>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</si>
  <si>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</si>
  <si>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</si>
  <si>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</si>
  <si>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</si>
  <si>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</si>
  <si>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</si>
  <si>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</si>
  <si>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</si>
  <si>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</si>
  <si>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</si>
  <si>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</si>
  <si>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</si>
  <si>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</si>
  <si>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</si>
  <si>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</si>
  <si>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</si>
  <si>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</si>
  <si>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</si>
  <si>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</si>
  <si>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</si>
  <si>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</si>
  <si>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</si>
  <si>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</si>
  <si>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</si>
  <si>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</si>
  <si>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</si>
  <si>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</si>
  <si>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</si>
  <si>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</si>
  <si>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</si>
  <si>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</si>
  <si>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</si>
  <si>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</si>
  <si>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</si>
  <si>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</si>
  <si>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</si>
  <si>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</si>
  <si>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</si>
  <si>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</si>
  <si>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</si>
  <si>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</si>
  <si>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</si>
  <si>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</si>
  <si>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</si>
  <si>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01.050.0405-0</t>
  </si>
  <si>
    <t>01.050.0405-A</t>
  </si>
  <si>
    <t>01.050.0406-0</t>
  </si>
  <si>
    <t>01.050.0406-A</t>
  </si>
  <si>
    <t>01.050.0407-0</t>
  </si>
  <si>
    <t>01.050.0407-A</t>
  </si>
  <si>
    <t>01.050.0408-0</t>
  </si>
  <si>
    <t>01.050.0408-A</t>
  </si>
  <si>
    <t>01.050.0409-0</t>
  </si>
  <si>
    <t>01.050.0409-A</t>
  </si>
  <si>
    <t>01.050.0410-0</t>
  </si>
  <si>
    <t>01.050.0410-A</t>
  </si>
  <si>
    <t>01.050.0411-0</t>
  </si>
  <si>
    <t>01.050.0411-A</t>
  </si>
  <si>
    <t>01.050.0412-0</t>
  </si>
  <si>
    <t>01.050.0412-A</t>
  </si>
  <si>
    <t>01.050.0413-0</t>
  </si>
  <si>
    <t>01.050.0413-A</t>
  </si>
  <si>
    <t>01.050.0414-0</t>
  </si>
  <si>
    <t>01.050.0414-A</t>
  </si>
  <si>
    <t>01.050.0415-0</t>
  </si>
  <si>
    <t>01.050.0415-A</t>
  </si>
  <si>
    <t>01.050.0416-0</t>
  </si>
  <si>
    <t>01.050.0416-A</t>
  </si>
  <si>
    <t>01.050.0417-0</t>
  </si>
  <si>
    <t>01.050.0417-A</t>
  </si>
  <si>
    <t>01.050.0418-0</t>
  </si>
  <si>
    <t>01.050.0418-A</t>
  </si>
  <si>
    <t>01.050.0419-0</t>
  </si>
  <si>
    <t>01.050.0419-A</t>
  </si>
  <si>
    <t>01.050.0420-0</t>
  </si>
  <si>
    <t>01.050.0420-A</t>
  </si>
  <si>
    <t>01.050.0421-0</t>
  </si>
  <si>
    <t>01.050.0421-A</t>
  </si>
  <si>
    <t>01.050.0422-0</t>
  </si>
  <si>
    <t>01.050.0422-A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</si>
  <si>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</si>
  <si>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</si>
  <si>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</si>
  <si>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</si>
  <si>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</si>
  <si>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</si>
  <si>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</si>
  <si>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</si>
  <si>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</si>
  <si>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</si>
  <si>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</si>
  <si>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</si>
  <si>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</si>
  <si>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</si>
  <si>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</si>
  <si>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</si>
  <si>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</si>
  <si>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</si>
  <si>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</si>
  <si>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</si>
  <si>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</si>
  <si>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</si>
  <si>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</si>
  <si>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</si>
  <si>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</si>
  <si>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</si>
  <si>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</si>
  <si>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</si>
  <si>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</si>
  <si>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</si>
  <si>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</si>
  <si>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</si>
  <si>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</si>
  <si>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</si>
  <si>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</si>
  <si>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</si>
  <si>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</si>
  <si>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</si>
  <si>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</si>
  <si>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</si>
  <si>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</si>
  <si>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</si>
  <si>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</si>
  <si>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</si>
  <si>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</si>
  <si>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</si>
  <si>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</si>
  <si>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</si>
  <si>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</si>
  <si>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</si>
  <si>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</si>
  <si>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</si>
  <si>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</si>
  <si>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</si>
  <si>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</si>
  <si>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</si>
  <si>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</si>
  <si>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</si>
  <si>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</si>
  <si>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</si>
  <si>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</si>
  <si>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</si>
  <si>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</si>
  <si>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</si>
  <si>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</si>
  <si>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</si>
  <si>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</si>
  <si>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</si>
  <si>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</si>
  <si>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</si>
  <si>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</si>
  <si>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</si>
  <si>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</si>
  <si>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</si>
  <si>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</si>
  <si>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</si>
  <si>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</si>
  <si>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</si>
  <si>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</si>
  <si>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</si>
  <si>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</si>
  <si>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</si>
  <si>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</si>
  <si>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</si>
  <si>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</si>
  <si>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</si>
  <si>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</si>
  <si>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</si>
  <si>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</si>
  <si>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</si>
  <si>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</si>
  <si>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</si>
  <si>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</si>
  <si>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</si>
  <si>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</si>
  <si>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</si>
  <si>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</si>
  <si>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</si>
  <si>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</si>
  <si>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</si>
  <si>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</si>
  <si>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</si>
  <si>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</si>
  <si>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</si>
  <si>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</si>
  <si>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</si>
  <si>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</si>
  <si>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</si>
  <si>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</si>
  <si>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</si>
  <si>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</si>
  <si>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</si>
  <si>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</si>
  <si>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</si>
  <si>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</si>
  <si>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</si>
  <si>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</si>
  <si>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</si>
  <si>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</si>
  <si>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</si>
  <si>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</si>
  <si>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</si>
  <si>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</si>
  <si>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</si>
  <si>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</si>
  <si>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</si>
  <si>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</si>
  <si>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</si>
  <si>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</si>
  <si>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</si>
  <si>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</si>
  <si>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</si>
  <si>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</si>
  <si>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</si>
  <si>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</si>
  <si>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</si>
  <si>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</si>
  <si>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</si>
  <si>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</si>
  <si>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</si>
  <si>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</si>
  <si>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</si>
  <si>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</si>
  <si>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</si>
  <si>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</si>
  <si>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</si>
  <si>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</si>
  <si>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</si>
  <si>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</si>
  <si>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</si>
  <si>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</si>
  <si>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</si>
  <si>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</si>
  <si>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</si>
  <si>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</si>
  <si>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</si>
  <si>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</si>
  <si>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</si>
  <si>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</si>
  <si>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</si>
  <si>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</si>
  <si>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</si>
  <si>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</si>
  <si>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</si>
  <si>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</si>
  <si>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</si>
  <si>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</si>
  <si>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</si>
  <si>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</si>
  <si>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</si>
  <si>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01.050.0511-0</t>
  </si>
  <si>
    <t>01.050.0511-A</t>
  </si>
  <si>
    <t>01.050.0512-0</t>
  </si>
  <si>
    <t>01.050.0512-A</t>
  </si>
  <si>
    <t>01.050.0513-0</t>
  </si>
  <si>
    <t>01.050.0513-A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</si>
  <si>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</si>
  <si>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</si>
  <si>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</si>
  <si>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</si>
  <si>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</si>
  <si>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</si>
  <si>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</si>
  <si>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</si>
  <si>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</si>
  <si>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</si>
  <si>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</si>
  <si>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</si>
  <si>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</si>
  <si>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</si>
  <si>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</si>
  <si>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</si>
  <si>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</si>
  <si>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</si>
  <si>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</si>
  <si>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</si>
  <si>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</si>
  <si>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</si>
  <si>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</si>
  <si>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</si>
  <si>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</si>
  <si>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</si>
  <si>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</si>
  <si>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</si>
  <si>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</si>
  <si>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</si>
  <si>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</si>
  <si>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</si>
  <si>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</si>
  <si>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</si>
  <si>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01.050.0533-0</t>
  </si>
  <si>
    <t>01.050.0533-A</t>
  </si>
  <si>
    <t>01.050.0534-0</t>
  </si>
  <si>
    <t>01.050.0534-A</t>
  </si>
  <si>
    <t>01.050.0535-0</t>
  </si>
  <si>
    <t>01.050.0535-A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</si>
  <si>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</si>
  <si>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</si>
  <si>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</si>
  <si>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</si>
  <si>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</si>
  <si>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</si>
  <si>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</si>
  <si>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</si>
  <si>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</si>
  <si>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</si>
  <si>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</si>
  <si>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</si>
  <si>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</si>
  <si>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</si>
  <si>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</si>
  <si>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</si>
  <si>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</si>
  <si>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</si>
  <si>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</si>
  <si>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</si>
  <si>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</si>
  <si>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</si>
  <si>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</si>
  <si>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</si>
  <si>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</si>
  <si>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</si>
  <si>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</si>
  <si>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</si>
  <si>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</si>
  <si>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</si>
  <si>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</si>
  <si>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</si>
  <si>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</si>
  <si>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</si>
  <si>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</si>
  <si>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</si>
  <si>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05.001.0182-0</t>
  </si>
  <si>
    <t>05.001.0182-A</t>
  </si>
  <si>
    <t>05.001.0183-0</t>
  </si>
  <si>
    <t>05.001.0183-A</t>
  </si>
  <si>
    <t>19.004.0035-2</t>
  </si>
  <si>
    <t>19.004.0035-3</t>
  </si>
  <si>
    <t>19.004.0035-4</t>
  </si>
  <si>
    <t>19.004.0035-C</t>
  </si>
  <si>
    <t>19.004.0035-D</t>
  </si>
  <si>
    <t>19.004.0035-E</t>
  </si>
  <si>
    <t>19.004.0270-0</t>
  </si>
  <si>
    <t>19.004.0270-A</t>
  </si>
  <si>
    <t>19.004.0271-0</t>
  </si>
  <si>
    <t>19.004.0271-A</t>
  </si>
  <si>
    <t>19.004.0272-0</t>
  </si>
  <si>
    <t>19.004.0272-A</t>
  </si>
  <si>
    <t>DESCR1</t>
  </si>
  <si>
    <t>DETERMINACAO DA TAXA DE LIGANTE</t>
  </si>
  <si>
    <t>DETERMINACAO DA TAXA DE AGREGADO</t>
  </si>
  <si>
    <t>EXTRACAO,COM O AUXILIO DE SONDA ROTATIVA,DE CORPOS DE PROVACOM 15CM DE DIAMETRO,EM PAVIMENTOS COM REVESTIMENTO BETUMINOSO,COM MAIS DE 10CM DE ESPESSURA,POR CORPO DE PROVA</t>
  </si>
  <si>
    <t>MONTAGEM E DESMONTAGEM DE UM CONJUNTO DE BOMBAS (15CV) PARAATE 70,00M DE COLETORES (INCLUSIVE ESTES)</t>
  </si>
  <si>
    <t>CRAVACAO E RETIRADA DE UMA PONTEIRA FILTRANTE</t>
  </si>
  <si>
    <t>OPERACAO E MANUTENCAO DO SISTEMA,EXCLUSIVE ENERGIA ELETRICA,PELO TEMPO CORRIDO DE EMPREGO NA OBRA</t>
  </si>
  <si>
    <t>ENERGIA CONSUMIDA PELO SISTEMA,MEDIDA PELA POTENCIA INSTALADA E PELO TEMPO DE FUNCIONAMENTO</t>
  </si>
  <si>
    <t>CV X H</t>
  </si>
  <si>
    <t>LEVANTAMENTO CADASTRAL GEOMETRICO DE IMOVEIS COM AREA ATE 1500M2</t>
  </si>
  <si>
    <t>LEVANTAMENTO CADASTRAL GEOMETRICO DE IMOVEIS COM AREA ENTRE1501 E 3000M2. ESTE ITEM DEVE SER UTILIZADO COMO COMPLEMENTODO ANTERIOR</t>
  </si>
  <si>
    <t>LEVANTAMENTO CADASTRAL GEOMETRICO DE IMOVEIS COM AREA ACIMADE 3000M2. ESTE ITEM DEVE SER UTILIZADO COMO COMPLEMENTO DOSANTERIORES</t>
  </si>
  <si>
    <t>FAMILIA 01.019LEVANTAMENTO CADASTRAL DE PROFUNDIDADES DE TUBOS E GALERIAS</t>
  </si>
  <si>
    <t>FAMILIA 01.020LEVANTAMENTO CLIMATOLOGICO</t>
  </si>
  <si>
    <t>PROJETO EXECUTIVO ESTRUTURAL PARA PREDIOS HOSPITALARES ATE 1000M2,INCLUSIVE PROJETO BASICO,APRESENTADO EM AUTOCAD NOS PADROES DA CONTRATANTE,CONSTANDO DE PLANTAS DE FORMA,ARMACAO EDETALHES,DE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</si>
  <si>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</si>
  <si>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ACIMADE 4000M2,INCLUSIVE PROJETO BASICO,APRESENTADO EM AUTOCAD NOS PADROES DA CONTRATANTE,CONSTANDO DE PLANTAS DE FORMA,ARMACAO E DETALHES,DE ACORDO COM A ABNT</t>
  </si>
  <si>
    <t>PROJETO EXECUTIVO DE ARQUITETURA PARA PREDIOS HOSPITALARES ATE 1000M2,INCLUSIVE PROJETO BASICO,APRESENTADO EM AUTOCAD NOS PADROES DA CONTRATANTE,INCLUSIVE AS LEGALIZACOES PERTINENTES E A COORDENACAO DOS PROJETOS COMPLEMENTARES</t>
  </si>
  <si>
    <t>PROJETO EXECUTIVO DE ARQUITETURA PARA PREDIOS HOSPITALARES DE 1001 ATE 4000M2,INCLUSIVE PROJETO BASICO,APRESENTADO EM AUTOCAD NOS PADROES DA CONTRATANTE,INCLUSIVE AS LEGALIZACOESPERTINENTES E A COORDENACAO DOS PROJETOS COMPLEMENTARES</t>
  </si>
  <si>
    <t>PROJETO EXECUTIVO DE ARQUITETURA PARA PREDIOS HOSPITALARES ACIMA DE 4.000M2,INCLUSIVE PROJETO BASICO,APRESENTADO EM AUTOCAD NO PADROES DA CONTRATANTE,INCLUSIVE AS LEGALIZACOES PERTINENTES E A COORDENACAO DOS PROJETOS COMPLEMENTARES</t>
  </si>
  <si>
    <t>PROJETO EXECUTIVO DE ARQUITETURA PARA PREDIOS CULTURAIS ATE500M2,INCLUSIVE PROJETO BASICO,APRESENTADO EM AUTOCAD NOS PADROES DA CONTRATANTE,INCLUSIVE AS LEGALIZACOES PERTINENTES EA COORDENACAO DOS PROJETOS COMPLEMENTARES</t>
  </si>
  <si>
    <t>PROJETO EXECUTIVO DE ARQUITETURA PARA PREDIOS CULTURAIS DE 501 ATE 3.000M2,INCLUSIVE PROJETO BASICO,APRESENTADO EM AUTOCAD NOS PADROES DA CONTRATANTE,INCLUSIVE AS LEGALIZACOES PERTINENTES E A COORDENACAO DOS PROJETOS COMPLEMENTARES</t>
  </si>
  <si>
    <t>PROJETO EXECUTIVO DE ARQUITETURA PARA PREDIOS CULTURAIS ACIMA DE 3.000M2,INCLUSIVE PROJETO BASICO,APRESENTADO EM AUTOCADNOS PADROES DA CONTRATANTE,INCLUSIVE AS LEGALIZACOES PERTINENTES E A COORDENACAO DOS PROJETOS COMPLEMENTARES</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</si>
  <si>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</si>
  <si>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</si>
  <si>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DE3000M2,INCLUSIVE PROJETO BASICO,APRESENTADO EM AUTOCAD NOSPADROES DA CONTRATANTE,CONSTANDO DE PLANTAS DE FORMA,ARMACAOE DETALHES,DE ACORDO COM A ABNT</t>
  </si>
  <si>
    <t>PROJETO EXECUTIVO DE ARQUITETURA PARA PREDIOS ESCOLARES E/OUADMINISTRATIVOS ATE 500M2,INCLUSIVE PROJETO BASICO,APRESENTADO EM AUTOCAD NOS PADROES DA CONTRATANTE,INCLUSIVE AS LEGALIZACOES PERTINENTES E A COORDENACAO DOS PROJETOS COMPLEMENTARES</t>
  </si>
  <si>
    <t>PROJETO EXECUTIVO DE ARQUITETURA PARA PREDIOS ESCOLARES E/OUADMINISTRATIVOS DE 501 ATE 3.000M2,INCLUSIVE PROJETO BASICO,APRESENTADO EM AUTOCAD NOS PADROES DA CONTRATANTE,INCLUSIVEAS LEGALIZACOES PERTINENTES E A COORDENACAO DOS PROJETOS COMPLEMENTARES</t>
  </si>
  <si>
    <t>PROJETO EXECUTIVO DE ARQUITETURA PARA PREDIOS ESCOLARES E/OUADMINISTRATIVOS ACIMA DE 3.000M2,INCLUSIVE PROJETO BASICO,APRESENTADO EM AUTOCAD NOS PADROES DA CONTRATANTE,INCLUSIVE AS LEGALIZACOES PERTINENTES E A COORDENACAO DOS PROJETOS COMPLEMENTARES</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</si>
  <si>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</si>
  <si>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</si>
  <si>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</si>
  <si>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EXECUTIVO DE ARQUITETURA PARA LOTEAMENTOS COM 3 UNIDADES UNI OU BIFAMILIARES TIPO PARA AREAS ATE 12.000M2,INCLUSIVE PROJETO BASICO,APRESENTADO EM AUTOCAD NOS PADROES DA CONTRATANTE,INCLUSIVE AS LEGALIZACOES PERTINENTES E A COORDENACAO DOS PROJETOS COMPLEMENTARES</t>
  </si>
  <si>
    <t>PROJETO EXECUTIVO DE ARQUITETURA PARA LOTEAMENTOS COM 3 UNIDADES UNI OU BIFAMILIARES TIPO PARA AREAS DE 12.001 ATE 36.000M2,INCLUSIVE PROJETO BASICO,APRESENTADO EM AUTOCAD NOS PADROES DA CONTRATANTE,INCLUSIVE AS LEGALIZACOES PERTINENTES E ACOORDENACAO DOS PROJETOS COMPLEMENTARES</t>
  </si>
  <si>
    <t>PROJETO EXECUTIVO DE ARQUITETURA PARA LOTEAMENTOS COM 3 UNIDADES UNI OU BIFAMILIARES TIPO PARA AREAS ACIMA DE 36.000M2,INCLUSIVE PROJETO BASICO,APRESENTADO EM AUTOCAD NOS PADROES DA CONTRATANTE,INCLUSIVE AS LEGALIZACOES PERTINENTES E A COORDENACAO DOS PROJETOS COMPLEMENTARES</t>
  </si>
  <si>
    <t>PROJETO EXECUTIVO DE ARQUITETURA PARA HABITACAO/EDIFICIOS ATE 6.000M2,INCLUSIVE PROJETO BASICO,APRESENTADO EM AUTOCAD NOS PADROES DA CONTRATANTE,INCLUSIVE AS LEGALIZACOES PERTINENTES E A COORDENACAO DOS PROJETOS COMPLEMENTARES</t>
  </si>
  <si>
    <t>PROJETO EXECUTIVO DE ARQUITETURA PARA HABITACAO/EDIFICIOS DE6.001 ATE 12.000M2,INCLUSIVE PROJETO BASICO,APRESENTADO EMAUTOCAD NOS PADROES DA CONTRATANTE,INCLUSIVE AS LEGALIZACOESPERTINENTES E A COORDENACAO DOS PROJETOS COMPLEMENTARES</t>
  </si>
  <si>
    <t>PROJETO EXECUTIVO DE ARQUITETURA PARA HABITACAO/EDIFICIOS ACIMA DE 12.000M2,INCLUSIVE PROJETO BASICO,APRESENTADO EM AUTOCAD NOS PADROES DA CONTRATANTE,INCLUSIVE AS LEGALIZACOES PERTINENTES E A COORDENACAO DOS PROJETOS COMPLEMENTARES</t>
  </si>
  <si>
    <t>PROJETO EXECUTIVO DE INSTALACAO DE INCENDIO PARA PREDIOS ESCOLARES E/OU ADMINISTRATIVOS ATE 500M2,INCLUSIVE PROJETO BASICO,APRESENTADO EM AUTOCAD,INCLUSIVE AS LEGALIZACOES PERTINENTES</t>
  </si>
  <si>
    <t>PROJETO EXECUTIVO DE INSTALACAO DE INCENDIO PARA PREDIOS ESCOLARES E/OU ADMINISTRATIVOS DE 501 ATE 3.000M2,INCLUSIVE PROJETO BASICO,APRESENTADO EM AUTOCAD,INCLUSIVE AS LEGALIZACOESPERTINENTES</t>
  </si>
  <si>
    <t>PROJETO EXECUTIVO DE INSTALACAO DE INCENDIO PARA PREDIOS ESCOLARES E/OU ADMINISTRATIVOS ACIMA DE 3.000M2,INCLUSIVE PROJETO BASICO,APRESENTADO EM AUTOCAD,INCLUSIVE AS LEGALIZACOES PERTINENTES</t>
  </si>
  <si>
    <t>PROJETO EXECUTIVO DE INSTALACAO DE INCENDIO PARA PREDIOS CULTURAIS ATE 500M2,INCLUSIVE PROJETO BASICO,APRESENTADO EM AUTOCAD,INCLUSIVE AS LEGALIZACOES PERTINENTES</t>
  </si>
  <si>
    <t>PROJETO EXECUTIVO DE INSTALACAO DE INCENDIO PARA PREDIOS CULTURAIS ACIMA DE 500M2,INCLUSIVE PROJETO BASICO,APRESENTADO EM AUTOCAD,INCLUSIVE AS LEGALIZACOES PERTINENTES</t>
  </si>
  <si>
    <t>PROJETO EXECUTIVO DE INSTALACAO DE INCENDIO PARA PREDIOS HOSPITALARES,INCLUSIVE PROJETO BASICO,APRESENTADO EM AUTOCAD,INCLUSIVE AS LEGALIZACOES ERTINENTES</t>
  </si>
  <si>
    <t>PROJETO EXECUTIVO DE INSTALACAO DE INCENDIO PARA HABITACOES/EDIFICIOS ATE 500M2,INCLUSIVE PROJETO BASICO,APRESENTADO EMAUTOCAD,INCLUSIVE AS LEGALIZACOES PERTINENTES</t>
  </si>
  <si>
    <t>PROJETO EXECUTIVO DE INSTALACAO DE INCENDIO PARA HABITACOES/EDIFICIOS DE 501 ATE 3.000M2,INCLUSIVE PROJETO BASICO,APRESENTADO EM AUTOCAD,INCLUSIVE AS LEGALIZACOES PERTINENTES</t>
  </si>
  <si>
    <t>PROJETO EXECUTIVO DE INSTALACAO DE INCENDIO PARA HABITACOES/EDIFICIOS ACIMA DE 3000M2,INCLUSIVE PROJETO BASICO,APRESENTADO EM AUTOCAD,INCLUSIVE AS LEGALIZACOES PERTINENTES</t>
  </si>
  <si>
    <t>PROJETO EXECUTIVO DE INSTALACAO DE INCENDIO PARA HABITACAO/LOTEAMENTO ATE 36.000M2,INCLUSIVE PROJETO BASICO,APRESENTADOEM AUTOCAD,INCLUSIVE AS LEGALIZACOES PERTINENTES</t>
  </si>
  <si>
    <t>PROJETO EXECUTIVO DE INSTALACAO DE INCENDIO PARA HABITACAO/LOTEAMENTO ACIMA DE 36.000M2,INCLUSIVE PROJETO BASICO,APRESENTADO EM AUTOCAD,INCLUSIVE AS LEGALIZACOES PERTINENTES</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</si>
  <si>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</si>
  <si>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</si>
  <si>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</si>
  <si>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</si>
  <si>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</si>
  <si>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</si>
  <si>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</si>
  <si>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</si>
  <si>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</si>
  <si>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MECANICA PARA PREDIOS ESCOLARES E/OU ADMINISTRATIVOS ATE 500M2,INCLUSIVE PROJETO BASICO,APRESENTADO EM AUTOCAD,INCLUSIVE AS LEGALIZACOES PERTINENTES</t>
  </si>
  <si>
    <t>PROJETO EXECUTIVO DE INSTALACAO DE MECANICA PARA PREDIOS ESCOLARES E/OU ADMINISTRATIVOS DE 501 ATE 3.000M2,INCLUSIVE PROJETO BASICO,APRESENTADO EM AUTOCAD,INCLUSIVE AS LEGALIZACOESPERTINENTES</t>
  </si>
  <si>
    <t>PROJETO EXECUTIVO DE INSTALACAO DE MECANICA PARA PREDIOS ESCOLARES E/OU ADMINISTRATIVOS ACIMA DE 3.000M2,INCLUSIVE PROJETO BASICO,APRESENTADO EM AUTOCAD,INCLUSIVE AS LEGALIZACOES PERTINENTES</t>
  </si>
  <si>
    <t>PROJETO EXECUTIVO DE INSTALACAO DE MECANICA PARA PREDIOS CULTURAIS ATE 3.000M2,INCLUSIVE PROJETO BASICO,APRESENTADO EM AUTOCAD,INCLUSIVE AS LEGALIZACOES PERTINENTES</t>
  </si>
  <si>
    <t>PROJETO EXECUTIVO DE INSTALACAO DE MECANICA PARA PREDIOS CULTURAIS ACIMA DE 3.000M2,INCLUSIVE PROJETO BASICO,APRESENTADOEM AUTOCAD,INCLUSIVE AS LEGALIZACOES PERTINENTES</t>
  </si>
  <si>
    <t>PROJETO EXECUTIVO DE INSTALACAO DE MECANICA PARA PREDIOS HOSPITALARES,INCLUSIVE PROJETO BASICO,APRESENTADO EM AUTOCAD,INCLUSIVE AS LEGALIZACOES PERTINENTES</t>
  </si>
  <si>
    <t>PROJETO EXECUTIVO DE INSTALACAO DE MECANICA PARA HABITACOES/EDIFICIOS ATE 500M2,INCLUSIVE PROJETO BASICO,APRESENTADO EMAUTOCAD,INCLUSIVE AS LEGALIZACOES PERTINENTES</t>
  </si>
  <si>
    <t>PROJETO EXECUTIVO DE INSTALACAO DE MECANICA PARA HABITACOES/EDIFICIOS DE 501 ATE 3.000M2,INCLUSIVE PROJETO BASICO,APRESENTADO EM AUTOCAD,INCLUSIVE AS LEGALIZACOES PERTINENTES</t>
  </si>
  <si>
    <t>PROJETO EXECUTIVO DE INSTALACAO DE MECANICA PARA HABITACOES/EDIFICIOS ACIMA DE 3.000M2,INCLUSIVE PROJETO BASICO,APRESENTADO EM AUTOCAD,INCLUSIVE AS LEGALIZACOES PERTINENTES</t>
  </si>
  <si>
    <t>PROJETO EXECUTIVO DE INSTALACAO DE TELEFONE PARA PREDIOS ESCOLARES E/OU ADMINISTRATIVOS ATE 500M2,INCLUSIVE PROJETO BASICO,APRESENTADO EM AUTOCAD,INCLUSIVE AS LEGALIZACOES PERTINENTES</t>
  </si>
  <si>
    <t>PROJETO EXECUTIVO DE INSTALACAO DE TELEFONE PARA PREDIOS ESCOLARES E/OU ADMINISTRATIVOS ACIMA DE 500M2,INCLUSIVE PROJETOBASICO,APRESENTADO EM AUTOCAD,INCLUSIVE AS LEGALIZACOES PERTINENTES</t>
  </si>
  <si>
    <t>PROJETO EXECUTIVO DE INSTALACAO DE TELEFONE PARA PREDIOS CULTURAIS ATE 500M2,INCLUSIVE PROJETO BASICO,APRESENTADO EM AUTOCAD,INCLUSIVE AS LEGALIZACOES PERTINENTES</t>
  </si>
  <si>
    <t>PROJETO EXECUTIVO DE INSTALACAO DE TELEFONE PARA PREDIOS CULTURAIS ACIMA DE 500M2,INCLUSIVE PROJETO BASICO,APRESENTADO EM AUTOCAD,INCLUSIVE AS LEGALIZACOES PERTINENTES</t>
  </si>
  <si>
    <t>PROJETO EXECUTIVO DE INSTALACAO DE TELEFONE PARA PREDIOS HOSPITALARES,INCLUSIVE PROJETO BASICO,APRESENTADO EM AUTOCAD,INCLUSIVE AS LEGALIZACOES PERTINENTES</t>
  </si>
  <si>
    <t>PROJETO EXECUTIVO DE INSTALACAO DE TELEFONE PARA HABITACOES/EDIFICIOS ATE 500M2,INCLUSIVE PROJETO BASICO,APRESENTADO EMAUTOCAD,INCLUSIVE AS LEGALIZACOES PERTINENTES</t>
  </si>
  <si>
    <t>PROJETO EXECUTIVO DE INSTALACAO DE TELEFONE PARA HABITACOES/EDIFICIOS DE 501 ATE 3.000M2,INCLUSIVE PROJETO BASICO,APRESENTADO EM AUTOCAD,INCLUSIVE AS LEGALIZACOES PERTINENTES</t>
  </si>
  <si>
    <t>PROJETO EXECUTIVO DE INSTALACAO DE TELEFONE PARA HABITACAO/LOTEAMENTO ATE 12.000M2,INCLUSIVE PROJETO BASICO,APRESENTADOEM AUTOCAD,INCLUSIVE AS LEGALIZACOES PERTINENTES</t>
  </si>
  <si>
    <t>PROJETO EXECUTIVO DE INSTALACAO DE TELEFONE PARA HABITACAO/LOTEAMENTO ACIMA DE 12.000M2,INCLUSIVE PROJETO BASICO,APRESENTADO 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</si>
  <si>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</si>
  <si>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</si>
  <si>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</si>
  <si>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</si>
  <si>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</si>
  <si>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</si>
  <si>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</si>
  <si>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</si>
  <si>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</si>
  <si>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</si>
  <si>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</si>
  <si>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</si>
  <si>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</si>
  <si>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</si>
  <si>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</si>
  <si>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</si>
  <si>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</si>
  <si>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</si>
  <si>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</si>
  <si>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</si>
  <si>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</si>
  <si>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</si>
  <si>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</si>
  <si>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</si>
  <si>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</si>
  <si>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</si>
  <si>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</si>
  <si>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</si>
  <si>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</si>
  <si>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</si>
  <si>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</si>
  <si>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</si>
  <si>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</si>
  <si>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</si>
  <si>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</si>
  <si>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</si>
  <si>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</si>
  <si>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</si>
  <si>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</si>
  <si>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SISTEMA DE AR CONDICIONADO,INCLUSIVE PROJETO BASICO,EM AUTOCAD,EM PREDIOS COM AREA DE ATE 500M2</t>
  </si>
  <si>
    <t>PROJETO EXECUTIVO DE SISTEMA DE AR CONDICIONADO,INCLUSIVE PROJETO BASICO,EM AUTOCAD,EM PREDIOS COM AREA DE 501 ATE 3.000M2</t>
  </si>
  <si>
    <t>PROJETO EXECUTIVO DE SISTEMA DE AR CONDICIONADO,INCLUSIVE PROJETO BASICO,EM AUTOCAD,EM PREDIOS COM AREA ACIMA DE 3.000M2</t>
  </si>
  <si>
    <t>PROJETO EXECUTIVO DE REDE LOGICA (COMPUTADORES),INCLUSIVE PROJETO BASICO,PARA PREDIOS ATE 500M2,APRESENTADO EM AUTOCAD</t>
  </si>
  <si>
    <t>PROJETO EXECUTIVO DE REDE LOGICA (COMPUTADORES),INCLUSIVE PROJETO BASICO,PARA PREDIOS DE 501 ATE 3.000M2,APRESENTADO EMAUTOCAD</t>
  </si>
  <si>
    <t>PROJETO EXECUTIVO DE REDE LOGICA (COMPUTADORES),INCLUSIVE PROJETO BASICO,PARA PREDIOS ACIMA DE 3.000M2,APRESENTADO EM AUTOCAD</t>
  </si>
  <si>
    <t>PROJETO EXECUTIVO DE ARQUITETURA,CONSIDERANDO O PROJETO BASICO EXISTENTE,PARA PREDIOS HOSPITALARES ATE 1000M2,APRESENTADO EM AUTOCAD NOS PADROES DA CONTRATANTE,INCLUSIVE AS LEGALIZACOES PERTINENTES E A COORDENACAO DOS PROJETOS COMPLEMENTARES</t>
  </si>
  <si>
    <t>PROJETO EXECUTIVO DE ARQUITETURA,CONSIDERANDO O PROJETO BASICO EXISTENTE,PARA PREDIOS HOSPITALARES DE 1001 ATE 4000M2,APRESENTADO EM AUTOCAD NOS PADROES DA CONTRATANTE,INCLUSIVE ASLEGALIZACOES PERTINENTES E A COORDENACAO DOS PROJETOS COMPLEMENTARES</t>
  </si>
  <si>
    <t>PROJETO EXECUTIVO DE ARQUITETURA,CONSIDERANDO O PROJETO BASICO EXISTENTE,PARA PREDIOS HOSPITALARES ACIMA DE 4000M2,APRESENTADO EM AUTOCAD NOS PADROES DA CONTRATANTE,INCLUSIVE AS LEGALIZACOES PERTINENTES E A COORDENACAO DOS PROJETOS COMPLEMENTARES</t>
  </si>
  <si>
    <t>PROJETO EXECUTIVO DE ARQUITETURA,CONSIDERANDO O PROJETO BASICO EXISTENTE,PARA PREDIOS CULTURAIS ATE 500M2,APRESENTADO EMAUTOCAD NOS PADROES DA CONTRATANTE,INCLUSIVE AS LEGALIZACOES PERTINENTES E A COORDENACAO DOS PROJETOS COMPLEMENTARES</t>
  </si>
  <si>
    <t>PROJETO EXECUTIVO DE ARQUITETURA,CONSIDERANDO O PROJETO BASICO EXISTENTE,PARA PREDIOS CULTURAIS DE 501 ATE 3000M2,APRESENTADO EM AUTOCAD NOS PADROES DA CONTRATANTE,INCLUSIVE AS LEGALIZACOES PERTINENTES E A COORDENACAO DOS PROJETOS COMPLEMENTARES</t>
  </si>
  <si>
    <t>PROJETO EXECUTIVO DE ARQUITETURA,CONSIDERANDO O PROJETO BASICO EXISTENTE,PARA PREDIOS CULTURAIS ACIMA DE 3000M2,APRESENTADO EM AUTOCAD NOS PADROES DA CONTRATANTE,INCLUSIVE AS LEGALIZACOES PERTINENTES E A COORDENACAO DOS PROJETOS COMPLEMENTARES</t>
  </si>
  <si>
    <t>PROJETO EXECUTIVO DE ARQUITETURA,CONSIDERANDO O PROJETO BASICO EXISTENTE,PARA PREDIOS ESCOLARES E/OU ADMINISTRATIVOS ATE500M2,APRESENTADO EM AUTOCAD NOS PADROES DA CONTRATANTE,INCLUSIVE AS LEGALIZACOES PERTINENTES E A COORDENACAO DOS PROJETOS COMPLEMENTARES</t>
  </si>
  <si>
    <t>PROJETO EXECUTIVO DE ARQUITETURA,CONSIDERANDO O PROJETO BASICO EXISTENTE,PARA PREDIOS ESCOLARES E/OU ADMINISTRATIVOS DE501 ATE 3000M2,APRESENTADO EM AUTOCAD NOS PADROES DA CONTRATANTE,INCLUSIVE AS LEGALIZACOES PERTINENTES E A COORDENACAO DOS PROJETOS COMPLEMENTARES</t>
  </si>
  <si>
    <t>PROJETO EXECUTIVO DE ARQUITETURA,CONSIDERANDO O PROJETO BASICO EXISTENTE,PARA PREDIOS ESCOLARES E/OU ADMINISTRATIVOS ACIMA DE 3000M2,APRESENTADO EM AUTOCAD NOS PADROES DA CONTRATANTE,INCLUSIVE AS LEGALIZACOES PERTINENTES E A COORDENACAO DOSPROJETOS COMPLEMENTARES</t>
  </si>
  <si>
    <t>PROJETO EXECUTIVO DE ARQUITETURA,CONSIDERANDO O PROJETO BASICO EXISTENTE,PARA LOTEAMENTOS COM 3 UNIDADES UNI OU BIFAMILIARES TIPO PARA AREAS ATE 12000M2,APRESENTADO EM AUTOCAD NOSPADROES DA CONTRATANTE,INCLUSIVE AS LEGALIZACOES PERTINENTESE A COORDENACAO DOS PROJETOS COMPLEMENTARES</t>
  </si>
  <si>
    <t>PROJETO EXECUTIVO DE ARQUITETURA,CONSIDERANDO O PROJETO BASICO EXISTENTE,PARA LOTEAMENTOS COM 3 UNIDADES UNI OU BIFAMILIARES TIPO PARA AREAS DE 12001 ATE 36000M2,APRESENTADO EM AUTOCAD NOS PADROES DA CONTRATANTE,INCLUSIVE AS LEGALIZACOES PERTINENTES E A COORDENACAO DOS PROJETOS COMPLEMENTARES</t>
  </si>
  <si>
    <t>PROJETO EXECUTIVO DE ARQUITETURA,CONSIDERANDO O PROJETO BASICO EXISTENTE,PARA LOTEAMENTOS COM 3 UNIDADES UNI OU BIFAMILIARES TIPO PARA AREAS ACIMA DE 36000M2,APRESENTADO EM AUTOCADNOS PADROES DA CONTRATANTE,INCLUSIVE AS LEGALIZACOES PERTINENTES E A COORDENACAO DOS PROJETOS COMPLEMENTARES</t>
  </si>
  <si>
    <t>PROJETO EXECUTIVO DE ARQUITETURA,CONSIDERANDO O PROJETO BASICO EXISTENTE,PARA HABITACAO/EDIFICIOS ATE 6000M2,APRESENTADOEM AUTOCAD NOS PADROES DA CONTRATANTE,INCLUSIVE AS LEGALIZACOES PERTINENTES E A COORDENACAO DOS PROJETOS COMPLEMENTARES</t>
  </si>
  <si>
    <t>PROJETO EXECUTIVO DE ARQUITETURA,CONSIDERANDO O PROJETO BASICO EXISTENTE,PARA HABITACAO/EDIFICIOS DE 6001 ATE 12000M2,APRESENTADO EM AUTOCAD NOS PADROES DA CONTRATANTE,INCLUSIVE ASLEGALIZACOES PERTINENTES E A COORDENACAO DOS PROJETOS COMPLEMENTARES</t>
  </si>
  <si>
    <t>PROJETO EXECUTIVO DE ARQUITETURA,CONSIDERANDO O PROJETO BASICO EXISTENTE,PARA HABITACAO/EDIFICIOS ACIMA DE 12000M2,APRESENTADO EM AUTOCAD NOS PADROES DA CONTRATANTE,INCLUSIVE AS LEGALIZACOES PERTINENTES E A COORDENACAO DOS PROJETOS COMPLEMENTARES</t>
  </si>
  <si>
    <t>PROJETO BASICO DE INSTALACAO DE INCENDIO PARA PREDIOS ESCOLARES E/OU ADMINISTRATIVOS ATE 500M2,APRESENTADO EM AUTOCAD,INCLUSIVE AS LEGALIZACOES PERTINENTES</t>
  </si>
  <si>
    <t>PROJETO BASICO DE INSTALACAO DE INCENDIO PARA PREDIOS ESCOLARES E/OU ADMINISTRATIVOS DE 501 ATE 3000M2,APRESENTADO EM AUTOCAD,INCLUSIVE AS LEGALIZACOES PERTINENTES</t>
  </si>
  <si>
    <t>PROJETO BASICO DE INSTALACAO DE INCENDIO PARA PREDIOS ESCOLARES E/OU ADMINISTRATIVOS ACIMA DE 3000M2,APRESENTADO EM AUTOCAD,INCLUSIVE AS LEGALIZACOES PERTINENTES</t>
  </si>
  <si>
    <t>PROJETO BASICO DE INSTALACAO DE INCENDIO PARA PREDIOS CULTURAIS ATE 500M2,APRESENTADO EM AUTOCAD,INCLUSIVE AS LEGALIZACOES PERTINENTES</t>
  </si>
  <si>
    <t>PROJETO BASICO DE INSTALACAO DE INCENDIO PARA PREDIOS CULTURAIS ACIMA DE 500M2,APRESENTADO EM AUTOCAD,INCLUSIVE AS LEGALIZACOES PERTINENTES</t>
  </si>
  <si>
    <t>PROJETO BASICO DE INSTALACAO DE INCENDIO PARA PREDIOS HOSPITALARES,APRESENTADO EM AUTOCAD,INCLUSIVE AS LEGALIZACOES PERTINENTES</t>
  </si>
  <si>
    <t>PROJETO BASICO DE INSTALACAO DE INCENDIO PARA HABITACOES/EDIFICIOS ATE 500M2,APRESENTADO EM AUTOCAD,INCLUSIVE AS LEGALIZACOES PERTINENTES</t>
  </si>
  <si>
    <t>PROJETO BASICO DE INSTALACAO DE INCENDIO PARA HABITACOES/EDIFICIOS DE 501 ATE 3000M2,APRESENTADO EM AUTOCAD,INCLUSIVE ASLEGALIZACOES PERTINENTES</t>
  </si>
  <si>
    <t>PROJETO BASICO DE INSTALACAO DE INCENDIO PARA HABITACOES/EDIFICIOS ACIMA DE 3000M2,APRESENTADO EM AUTOCAD,INCLUSIVE AS LEGALIZACOES PERTINENTES</t>
  </si>
  <si>
    <t>PROJETO BASICO DE INSTALACAO DE INCENDIO PARA HABITACAO/LOTEAMENTO ATE 36000M2,APRESENTADO EM AUTOCAD,INCLUSIVE AS LEGALIZACOES PERTINENTES</t>
  </si>
  <si>
    <t>PROJETO BASICO DE INSTALACAO DE INCENDIO PARA HABITACAO/LOTEAMENTO ACIMA DE 36000M2,APRESENTADO EM AUTOCAD,INCLUSIVE ASLEGALIZACOES PERTINENTES</t>
  </si>
  <si>
    <t>PROJETO EXECUTIVO DE INSTALACAO DE INCENDIO,CONSIDERANDO O PROJETO BASICO EXISTENTE,PARA PREDIOS ESCOLARES E/OU ADMINISTRATIVOS ATE 500M2,APRESENTADO EM AUTOCAD,INCLUSIVE AS LEGALIZACOES PERTINENTES</t>
  </si>
  <si>
    <t>PROJETO EXECUTIVO DE INSTALACAO DE INCENDIO,CONSIDERANDO O PROJETO BASICO EXISTENTE,PARA PREDIOS ESCOLARES E/OU ADMINISTRATIVOS DE 501 ATE 3000M2,APRESENTADO EM AUTOCAD,INCLUSIVE AS LEGALIZACOES PERTINENTES</t>
  </si>
  <si>
    <t>PROJETO EXECUTIVO DE INSTALACAO DE INCENDIO,CONSIDERANDO O PROJETO BASICO EXISTENTE,PARA PREDIOS ESCOLARES E/OU ADMINSTRATIVOS ACIMA DE 3000M2</t>
  </si>
  <si>
    <t>PROJETO EXECUTIVO DE INSTALACAO DE INCENDIO,CONSIDERANDO O PROJETO BASICO EXISTENTE,PARA PREDIOS CULTURAIS ATE 500M2,APRESENTADO EM AUTOCAD,INCLUSIVE AS LEGALIZACOES PERTINENTES</t>
  </si>
  <si>
    <t>PROJETO EXECUTIVO DE INSTALACAO DE INCENDIO,CONSIDERANDO O PROJETO BASICO EXISTENTE,PARA PREDIOS CULTURAIS ACIMA DE 500M2,APRESENTADO EM AUTOCAD,INCLUSIVE AS LEGALIZACOES PERTINENTES</t>
  </si>
  <si>
    <t>PROJETO EXECUTIVO DE INSTALACAO DE INCENDIO,CONSIDERANDO O PROJETO BASICO EXISTENTE,PARA PREDIOS HOSPITALARES,APRESENTADO EM AUTOCAD,INCLUSIVE AS LEGALIZACOES PERTINENTES</t>
  </si>
  <si>
    <t>PROJETO EXECUTIVO DE INSTALACAO DE INCENDIO,CONSIDERANDO O PROJETO BASICO EXISTENTE,PARA HABITACOES/EDIFICIOS ATE 500M2,APRESENTADO EM AUTOCAD,INCLUSIVE AS LEGALIZACOES PERTINENTES</t>
  </si>
  <si>
    <t>PROJETO EXECUTIVO DE INSTALACAO DE INCENDIO,CONSIDERANDO O PROJETO BASICO EXISTENTE,PARA HABITACOES/EDIFICIOS DE 501 ATE3000M2,APRESENTADO EM AUTOCAD,INCLUSIVE AS LEGALIZACOES PERTINENTES</t>
  </si>
  <si>
    <t>PROJETO EXECUTIVO DE INSTALACAO DE INCENDIO,CONSIDERANDO O PROJETO BASICO EXISTENTE,PARA HABITACOES/EDIFICIOS ACIMA DE 3000M2,APRESENTADO EM AUTOCAD,INCLUSIVE AS LEGALIZACOES PERTINENTES</t>
  </si>
  <si>
    <t>PROJETO EXECUTIVO DE INSTALACAO DE INCENDIO,CONSIDERANDO O PROJETO BASICO EXISTENTE,PARA HABITACAO/LOTEAMENTO ATE 36000M2,APRESENTADO EM AUTOCAD,INCLUSIVE AS LEGALIZACOES PERTINENTES</t>
  </si>
  <si>
    <t>PROJETO EXECUTIVO DE INSTALACAO DE INCENDIO,CONSIDERANDO O PROJETO BASICO EXISTENTE,PARA HABITACAO/LOTEAMENTO ACIMA DE 36000M2,APRESENTADO EM AUTOCAD,INCLUSIVE AS LEGALIZACOES PERTINENTES</t>
  </si>
  <si>
    <t>PROJETO BASICO DE INSTALACAO DE GAS PARA PREDIOS ESCOLARES E/OU ADMINISTRATIVOS ATE 500M2,APRESENTADO EM AUTOCAD,INCLUSIVE AS LEGALIZACOES PERTINENTES</t>
  </si>
  <si>
    <t>PROJETO BASICO DE INSTALACAO DE GAS PARA PREDIOS ESCOLARES E/OU ADMINISTRATIVOS ACIMA DE 500M2,APRESENTADO EM AUTOCAD,INCLUSIVE AS LEGALIZACOES PERTINENTES</t>
  </si>
  <si>
    <t>PROJETO BASICO DE INSTALACAO DE GAS PARA PREDIOS CULTURAIS,APRESENTADO EM AUTOCAD,INCLUSIVE AS LEGALIZACOES PERTINENTES</t>
  </si>
  <si>
    <t>PROJETO BASICO DE INSTALACAO DE GAS PARA PREDIOS HOSPITALARES ATE 4000M2,APRESENTADO EM AUTOCAD,INCLUSIVE AS LEGALIZACOES PERTINENTES</t>
  </si>
  <si>
    <t>PROJETO BASICO DE INSTALACAO DE GAS PARA PREDIOS HOSPITALARES ACIMA DE 4000M2,APRESENTADO EM AUTOCAD,INCLUSIVE AS LEGALIZACOES PERTINENTES</t>
  </si>
  <si>
    <t>PROJETO BASICO DE INSTALACAO DE GAS PARA HABITACOES/EDIFICIOS ATE 500M2,APRESENTADO EM AUTOCAD,INCLUSIVE AS LEGALIZACOESPERTINENTES</t>
  </si>
  <si>
    <t>PROJETO BASICO DE INSTALACAO DE GAS PARA HABITACOES/EDIFICIOS ACIMA DE 500M2,APRESENTADO EM AUTOCAD,INCLUSIVE AS LEGALIZACOES PERTINENTES</t>
  </si>
  <si>
    <t>PROJETO BASICO DE INSTALACAO DE GAS PARA HABITACAO/LOTEAMENTO ACIMA DE 12000M2,APRESENTADO EM AUTOCAD,INCLUSIVE AS LEGALIZACOES PERTINENTES</t>
  </si>
  <si>
    <t>PROJETO EXECUTIVO DE INSTALACAO DE GAS,CONSIDERANDO O PROJETO BASICO EXISTENTE,PARA PREDIOS ESCOLARES E/OU ADMINISTRATIVOS ATE 500M2,APRESENTADO EM AUTOCAD,INCLUSIVE AS LEGALIZACOES PERTINENTES</t>
  </si>
  <si>
    <t>PROJETO EXECUTIVO DE INSTALACAO DE GAS,CONSIDERANDO O PROJETO BASICO EXISTENTE,PARA PREDIOS ESCOLARES E/OU ADMINISTRATIVOS ACIMA DE 500M2,APRESENTADO EM AUTOCAD,INCLUSIVE AS LEGALIZACOES PERTINENTES</t>
  </si>
  <si>
    <t>PROJETO EXECUTIVO DE INSTALACAO DE GAS,CONSIDERANDO O PROJETO BASICO EXISTENTE,PARA PREDIOS CULTURAIS,APRESENTADO EM AUTOCAD,INCLUSIVE AS LEGALIZACOES PERTINENTES</t>
  </si>
  <si>
    <t>PROJETO EXECUTIVO DE INSTALACAO DE GAS,CONSIDERANDO O PROJETO BASICO EXISTENTE,PARA PREDIOS HOSPITALARES ATE 4000M2,APRESENTADO EM AUTOCAD,INCLUSIVE AS LEGALIZACOES PERTINENTES</t>
  </si>
  <si>
    <t>PROJETO EXECUTIVO DE INSTALACAO DE GAS,CONSIDERANDO O PROJETO BASICO EXISTENTE,PARA PREDIOS HOSPITALARES ACIMA DE 4000M2,APRESENTADO EM AUTOCAD,INCLUSIVE AS LEGALIZACOES PERTINENTES</t>
  </si>
  <si>
    <t>PROJETO EXECUTIVO DE INSTALACAO DE GAS,CONSIDERANDO O PROJETO BASICO EXISTENTE,PARA HABITACOES/EDIFICIOS ATE 500M2,APRESENTADO EM AUTOCAD,INCLUSIVE AS LEGALIZACOES PERTINENTES</t>
  </si>
  <si>
    <t>PROJETO EXECUTIVO DE INSTALACAO DE GAS,CONSIDERANDO O PROJETO BASICO EXISTENTE,PARA HABITACOES/EDIFICIOS ACIMA DE 500M2,APRESENTADO EM AUTOCAD,INCLUSIVE AS LEGALIZACOES PERTINENTES</t>
  </si>
  <si>
    <t>PROJETO EXECUTIVO DE INSTALACAO DE GAS,CONSIDERANDO O PROJETO BASICO EXISTENTE,PARA HABITACAO/LOTEAMENTO ATE 12000M2,APRESENTADO EM AUTOCAD,INCLUSIVE AS LEGALIZACOES PERTINENTES</t>
  </si>
  <si>
    <t>PROJETO EXECUTIVO DE INSTALACAO DE GAS,CONSIDERANDO O PROJETO BASICO EXISTENTE,PARA HABITACAO/LOTEAMENTO ACIMA DE 12000M2,APRESENTADO EM AUTOCAD,INCLUSIVE AS LEGALIZACOES PERTINENTES</t>
  </si>
  <si>
    <t>PROJETO BASICO DE INSTALACAO DE MECANICA PARA PREDIOS ESCOLARES E/OU ADMINISTRATIVOS ATE 500M2,APRESENTADO EM AUTOCAD,INCLUSIVE AS LEGALIZACOES PERTINENTES</t>
  </si>
  <si>
    <t>PROJETO BASICO DE INSTALACAO DE MECANICA PARA PREDIOS ESCOLARES E/OU ADMINISTRATIVOS DE 501 ATE 3000M2,APRESENTADO EM AUTOCAD,INCLUSIVE AS LEGALIZACOES PERTINENTES</t>
  </si>
  <si>
    <t>PROJETO BASICO DE INSTALACAO DE MECANICA PARA PREDIOS ESCOLARES E/OU ADMINISTRATIVOS ACIMA DE 3000M2,APRESENTADO EM AUTOCAD,INCLUSIVE AS LEGALIZACOES PERTINENTES</t>
  </si>
  <si>
    <t>PROJETO BASICO DE INSTALACAO DE MECANICA PARA PREDIOS CULTURAIS ATE 3000M2,APRESENTADO EM AUTOCAD,INCLUSIVE AS LEGALIZACOES PERTINENTES</t>
  </si>
  <si>
    <t>PROJETO BASICO DE INSTALACAO DE MECANICA PARA PREDIOS CULTURAIS ACIMA DE 3000M2,APRESENTADO EM AUTOCAD,INCLUSIVE AS LEGALIZACOES PERTINENTES</t>
  </si>
  <si>
    <t>PROJETO BASICO DE INSTALACAO DE MECANICA PARA PREDIOS HOSPITALARES,APRESENTADO EM AUTOCAD,INCLUSIVE AS LEGALIZACOES PERTINENTES</t>
  </si>
  <si>
    <t>PROJETO BASICO DE INSTALACAO DE MECANICA PARA HABITACOES/EDIFICIOS ATE 500M2,APRESENTADO EM AUTOCAD,INCLUSIVE AS LEGALIZACOES PERTINENTES</t>
  </si>
  <si>
    <t>PROJETO BASICO DE INSTALACAO DE MECANICA PARA HABITACOES/EDIFICIOS DE 501 ATE 3000M2,APRESENTADO EM AUTOCAD,INCLUSIVE ASLEGALIZACOES PERTINENTES</t>
  </si>
  <si>
    <t>PROJETO BASICO DE INSTALACAO DE MECANICA PARA HABITACOES/EDIFICIOS ACIMA DE 3000M2,APRESENTADO EM AUTOCAD,INCLUSIVE AS LEGALIZACOES PERTINENTES</t>
  </si>
  <si>
    <t>PROJETO EXECUTIVO DE INSTALACAO DE MECANICA,CONSIDERANDO O PROJETO BASICO EXISTENTE,PARA PREDIOS ESCOLARES E/OU ADMINISTRATIVOS ATE 500M2,APRESENTADO EM AUTOCAD,INCLUSIVE AS LEGALIZACOES PERTINENTES</t>
  </si>
  <si>
    <t>PROJETO EXECUTIVO DE INSTALACAO DE MECANICA,CONSIDERANDO O PROJETO BASICO EXISTENTE,PARA PREDIOS ESCOLARES E/OU ADMINSTRATIVOS DE 501 ATE 3000M2,APRESENTADO EM AUTOCAD,INCLUSIVE ASLEGALIZACOES PERTINENTES</t>
  </si>
  <si>
    <t>PROJETO EXECUTIVO DE INSTALACAO DE MECANICA,CONSIDERANDO O PROJETO BASICO EXISTENTE,PARA PREDIOS ESCOLARES E/OU ADMINISTRATIVOS ACIMA DE 3000M2,APRESENTADO EM AUTOCAD,INCLUSIVE ASLEGALIZACOES PERTINENTES</t>
  </si>
  <si>
    <t>PROJETO EXECUTIVO DE INSTALACAO DE MECANICA,CONSIDERANDO O PROJETO BASICO EXISTENTE,PARA PREDIOS CULTURAIS ATE 3000M2,APRESENTADO EM AUTOCAD,INCLUSIVE AS LEGALIZACOES PERTINENTES</t>
  </si>
  <si>
    <t>PROJETO EXECUTIVO DE INSTALACAO DE MECANICA,CONSIDERANDO O PROJETO BASICO EXISTENTE,PARA PREDIOS CULTURAIS ACIMA DE 3000M2,APRESENTADO EM AUTOCAD,INCLUSIVE AS LEGALIZACOES PERTINENTES</t>
  </si>
  <si>
    <t>PROJETO EXECUTIVO DE INSTALACAO DE MECANICA,CONSIDERANDO O PROJETO BASICO EXISTENTE,PARA PREDIOS HOSPITALARES,APRESENTADO EM AUTOCAD,INCLUSIVE AS LEGALIZACOES PERTINENTES</t>
  </si>
  <si>
    <t>PROJETO EXECUTIVO DE INSTALACAO DE MECANICA,CONSIDERANDO O PROJETO BASICO EXISTENTE,PARA HABITACOES/EDIFICIOS ATE 500M2,APRESENTADO EM AUTOCAD,INCLUSIVE AS LEGALIZACOES PERTINENTES</t>
  </si>
  <si>
    <t>PROJETO EXECUTIVO DE INSTALACAO DE MECANICA,CONSIDERANDO O PROJETO BASICO EXISTENTE,PARA HABITACOES/EDIFICIOS DE 501 ATE3000M2,APRESENTADO EM AUTOCAD,INCLUSIVE AS LEGALIZACOES PERTINENTES</t>
  </si>
  <si>
    <t>PROJETO EXECUTIVO DE INSTALACAO DE MECANICA,CONSIDERANDO O PROJETO BASICO EXISTENTE,PARA HABITACOES/EDIFICIOS ACIMA DE 3000M2,APRESENTADO EM AUTOCAD,INCLUSIVE AS LEGALIZACOES PERTINENTES</t>
  </si>
  <si>
    <t>PROJETO BASICO DE INSTALACAO DE TELEFONE PARA PREDIOS ESCOLARES E/OU ADMINISTRATIVOS ATE 500M2,APRESENTADO EM AUTOCAD,INCLUSIVE AS LEGALIZACOES PERTINENTES</t>
  </si>
  <si>
    <t>PROJETO BASICO DE INSTALACAO DE TELEFONE PARA PREDIOS ESCOLARES E/OU ADMINISTRATIVOS ACIMA DE 500M2,APRESENTADO EM AUTOCAD,INCLUSIVE AS LEGALIZACOES PERTINENTES</t>
  </si>
  <si>
    <t>PROJETO BASICO DE INSTALACAO DE TELEFONE PARA PREDIOS CULTURAIS ATE 500M2,APRESENTADO EM AUTOCAD,INCLUSIVE AS LEGALIZACOES PERTINENTES</t>
  </si>
  <si>
    <t>PROJETO BASICO DE INSTALACAO DE TELEFONE PARA PREDIOS CULTURAIS ACIMA DE 500M2,APRESENTADO EM AUTOCAD,INCLUSIVE AS LEGALIZACOES PERTINENTES</t>
  </si>
  <si>
    <t>PROJETO BASICO DE INSTALACAO DE TELEFONE PARA PREDIOS HOSPITALARES,APRESENTADO EM AUTOCAD,INCLUSIVE AS LEGALIZACOES PERTINENTES</t>
  </si>
  <si>
    <t>PROJETO BASICO DE INSTALACAO DE TELEFONE PARA HABITACOES/EDIFICIOS ATE 500M2,APRESENTADO EM AUTOCAD,INCLUSIVE AS LEGALIZACOES PERTINENTES</t>
  </si>
  <si>
    <t>PROJETO BASICO DE INSTALACAO DE TELEFONE PARA HABITACOES/EDIFICIOS DE 501 ATE 3000M2,APRESENTADO EM AUTOCAD,INCLUSIVE ASLEGALIZACOES PERTINENTES</t>
  </si>
  <si>
    <t>PROJETO BASICO DE INSTALACAO DE TELEFONE PARA HABITACAO/LOTEAMENTO ATE 12000M2,APRESENTADO EM AUTOCAD,INCLUSIVE AS LEGALIZACOES PERTINENTES</t>
  </si>
  <si>
    <t>PROJETO BASICO DE INSTALACAO DE TELEFONE PARA HABITACAO/LOTEAMENTO ACIMA DE 12000M2,APRESENTADO EM AUTOCAD,INCLUSIVE ASLEGALIZACOES PERTINENTES</t>
  </si>
  <si>
    <t>PROJETO EXECUTIVO DE INSTALACAO DE TELEFONE,CONSIDERANDO O PROJETO BASICO EXISTENTE,PARA PREDIOS ESCOLARES E/OU ADMINISTRATIVOS ATE 500M2,APRESENTADO EM AUTOCAD,INCLUSIVE AS LEGALIZACOES PERTINENTES</t>
  </si>
  <si>
    <t>PROJETO EXECUTIVO DE INSTALACAO DE TELEFONE,CONSIDERANDO O PROJETO BASICO EXISTENTE,PARA PREDIOS ESCOLARES E/OU ADMINISTRATIVOS ACIMA DE 500M2,APRESENTADO EM AUTOCAD,INCLUSIVE AS LEGALIZACOES PERTINENTES</t>
  </si>
  <si>
    <t>PROJETO EXECUTIVO DE INSTALACAO DE TELEFONE,CONSIDERANDO O PROJETO BASICO EXISTENTE,PARA PREDIOS CULTURAIS ATE 500M2,APRESENTADO EM AUTOCAD,INCLUSIVE AS LEGALIZACOES PERTINENTES</t>
  </si>
  <si>
    <t>PROJETO EXECUTIVO DE INSTALACAO DE TELEFONE,CONSIDERANDO O PROJETO BASICO EXISTENTE,PARA PREDIOS CULTURAIS ACIMA DE 500M2,APRESENTADO EM AUTOCAD,INCLUSIVE AS LEGALIZACOES PERTINENTES</t>
  </si>
  <si>
    <t>PROJETO EXECUTIVO DE INSTALACAO DE TELEFONE,CONSIDERANDO O PROJETO BASICO EXISTENTE,PARA PREDIOS HOSPITALARES,APRESENTADO EM AUTOCAD,INCLUSIVE AS LEGALIZACOES PERTINENTES</t>
  </si>
  <si>
    <t>PROJETO EXECUTIVO DE INSTALACAO DE TELEFONE,CONSIDERANDO O PROJETO BASICO EXISTENTE,PARA HABITACOES/EDIFICIOS ATE 500M2,APRESENTADO EM AUTOCAD,INCLUSIVE AS LEGALIZACOES PERTINENTES</t>
  </si>
  <si>
    <t>PROJETO EXECUTIVO DE INSTALACAO DE TELEFONE,CONSIDERANDO O PROJETO BASICO EXISTENTE,PARA HABITACOES/EDIFICIOS DE 501 ATE3000M2,APRESENTADO EM AUTOCAD,INCLUSIVE AS LEGALIZACOES PERTINENTES</t>
  </si>
  <si>
    <t>PROJETO EXECUTIVO DE INSTALACAO DE TELEFONE,CONSIDERANDO O PROJETO BASICO EXISTENTE,PARA HABITACAO/LOTEAMENTO ATE 12000M2,APRESENTADO EM AUTOCAD,INCLUSIVE AS LEGALIZACOES PERTINENTES</t>
  </si>
  <si>
    <t>PROJETO EXECUTIVO DE INSTALACAO DE TELEFONE,CONSIDERANDO O PROJETO BASICO EXISTENTE,PARA HABITACAO/LOTEAMENTO ACIMA DE 12000M2,APRESENTADO EM AUTOCAD,INCLUSIVE AS LEGALIZACOES PERTINENTES</t>
  </si>
  <si>
    <t>PROJETO BASICO DE INSTALACAO DE ESGOTO SANITARIO E AGUAS PLUVIAIS PARA PREDIOS ESCOLARES E/OU ADMINISTRATIVOS ATE 500M2,APRESENTADO EM AUTOCAD,INCLUSIVE AS LEGALIZACOES PERTINENTES</t>
  </si>
  <si>
    <t>PROJETO BASICO DE INSTALACAO DE ESGOTO SANITARIO E AGUAS PLUVIAIS PARA PREDIOS ESCOLARES E/OU ADMINISTRATIVOS DE 501 ATE3000M2,APRESENTADO EM AUTOCAD,INCLUSIVE AS LEGALIZACOES PERTINENTES</t>
  </si>
  <si>
    <t>PROJETO BASICO DE INSTALACAO DE ESGOTO SANITARIO E AGUAS PLUVIAIS PARA PREDIOS ESCOLARES E/OU ADMINISTRATIVOS ACIMA DE 3000M2,APRESENTADO EM AUTOCAD,INCLUSIVE AS LEGALIZACOES PERTINENTES</t>
  </si>
  <si>
    <t>PROJETO BASICO DE INSTALACAO DE ESGOTO SANITARIO E AGUAS PLUVIAIS PARA PREDIOS CULTURAIS,APRESENTADO EM AUTOCAD,INCLUSIVE AS LEGALIZACOES PERTINENTES</t>
  </si>
  <si>
    <t>PROJETO BASICO DE INSTALACAO DE ESGOTO SANITARIO E AGUAS PLUVIAIS PARA PREDIOS HOSPITALARES ATE 4000M2,APRESENTADO EM AUTOCAD,INCLUSIVE AS LEGALIZACOES PERTINENTES</t>
  </si>
  <si>
    <t>PROJETO BASICO DE INSTALACAO DE ESGOTO SANITARIO E AGUAS PLUVIAIS PARA PREDIOS HOSPITALARES ACIMA DE 4000M2,APRESENTADOEM AUTOCAD,INCLUSIVE AS LEGALIZACOES PERTINENTES</t>
  </si>
  <si>
    <t>PROJETO BASICO DE INSTALACAO DE ESGOTO SANITARIO E AGUAS PLUVIAIS PARA URBANIZACAO ATE 15000M2,APRESENTADO EM AUTOCAD,INCLUSIVE AS LEGALIZACOES PERTINENTES</t>
  </si>
  <si>
    <t>PROJETO BASICO DE INSTALACAO DE ESGOTO SANITARIO E AGUAS PLUVIAIS PARA URBANIZACAO ACIMA DE 15000M2,APRESENTADO EM AUTOCAD,INCLUSIVE AS LEGALIZACOES PERTINENTES</t>
  </si>
  <si>
    <t>PROJETO BASICO DE INSTALACAO DE ESGOTO SANITARIO E AGUAS PLUVIAIS PARA HABITACAO/LOTEAMENTO ATE 12000M2,APRESENTADO EM AUTOCAD,INCLUSIVE AS LEGALIZACOES PERTINENTES</t>
  </si>
  <si>
    <t>PROJETO BASICO DE INSTALACAO DE ESGOTO SANITARIO E AGUAS PLUVIAIS PARA HABITACAO/LOTEAMENTO DE 12001 ATE 36000M2,APRESENTADO EM AUTOCAD,INCLUSIVE AS LEGALIZACOES PERTINENTES</t>
  </si>
  <si>
    <t>PROJETO BASICO DE INSTALACAO DE ESGOTO SANITARIO E AGUAS PLUVIAIS PARA HABITACAO/LOTEAMENTO ACIMA DE 36000M2,APRESENTADOEM AUTOCAD,INCLUSIVE AS LEGALIZACOES PERTINENTES</t>
  </si>
  <si>
    <t>PROJETO EXECUTIVO DE INSTALACAO DE ESGOTO SANITARIO E AGUASPLUVIAIS,CONSIDERANDO O PROJETO BASICO EXISTENTE,PARA PREDIOS ESCOLARES E/OU ADMINISTRATIVOS ATE 500M2,APRESENTADO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</si>
  <si>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</si>
  <si>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DE ESGOTO SANITARIO E AGUASPLUVIAIS,CONSIDERANDO O PROJETO BASICO EXISTENTE,PARA PREDIOS ESCOLARES E/OU ADMINISTRATIVOS ACIMA DE 3000M2,APRESENTADOEM AUTOCAD,INCLUSIVE AS LEGALIZACOES PERTINENTES</t>
  </si>
  <si>
    <t>PROJETO EXECUTIVO DE INSTALACAO DE ESGOTO SANITARIO E AGUASPLUVIAIS,CONSIDERANDO O PROJETO BASICO EXISTENTE,PARA PREDIOS CULTURAIS,APRESENTADO EM AUTOCAD,INCLUSIVE AS LEGALIZACOESPERTINENTES</t>
  </si>
  <si>
    <t>PROJETO EXECUTIVO DE INSTALACAO DE ESGOTO SANITARIO E AGUASPLUVIAIS,CONSIDERANDO O PROJETO BASICO EXISTENTE,PARA PREDIOS HOSPITALARES ATE 4000M2,APRESENTADO EM AUTOCAD,INCLUSIVE AS LEGALIZACOES PERTINENTES</t>
  </si>
  <si>
    <t>PROJETO EXECUTIVO DE INSTALACAO DE ESGOTO SANITARIO E AGUASPLUVIAIS,CONSIDERANDO O PROJETO BASICO EXISTENTE,PARA PREDIOS HOSPITALARES ACIMA DE 4000M2,APRESENTADO EM AUTOCAD,INCLUSIVE AS LEGALIZACOES PERTINENTES</t>
  </si>
  <si>
    <t>PROJETO EXECUTIVO DE INSTALACAO DE ESGOTO SANITARIO E AGUASPLUVIAIS,CONSIDERANDO O PROJETO BASICO EXISTENTE,PARA URBANIZACAO ATE 15000M2,APRESENTADO EM AUTOCAD,INCLUSIVE AS LEGALIZACOES PERTINENTES</t>
  </si>
  <si>
    <t>PROJETO EXECUTIVO DE INSTALACAO DE ESGOTO SANITARIO E AGUASPLUVIAIS,CONSIDERANDO O PROJETO BASICO EXISTENTE,PARA URBANIZACAO ACIMA DE 15000M2,APRESENTADO EM AUTOCAD,INCLUSIVE AS LEGALIZACOES PERTINENTES</t>
  </si>
  <si>
    <t>PROJETO EXECUTIVO DE INSTALACAO DE ESGOTO SANITARIO E AGUASPLUVIAIS,CONSIDERANDO O PROJETO BASICO EXISTENTE,PARA HABITACAO/LOTEAMENTO ATE 12000M2,APRESENTADO EM AUTOCAD,INCLUSIVEAS LEGALIZACOES PERTINENTES</t>
  </si>
  <si>
    <t>PROJETO EXECUTIVO DE INSTALACAO DE ESGOTO SANITARIO E AGUASPLUVIAIS,CONSIDERANDO O PROJETO BASICO EXISTENTE,PARA HABITACAO/LOTEAMENTO DE 12001 ATE 36000M2,APRESENTADO EM AUTOCAD,INCLUSIVE AS LEGALIZACOES PERTINENTES</t>
  </si>
  <si>
    <t>PROJETO EXECUTIVO DE INSTALACAO DE ESGOTO SANITARIO E AGUASPLUVIAIS,CONSIDERANDO O PROJETO BASICO EXISTENTE,PARA HABITACAO/LOTEAMENTO ACIMA DE 36000M2,APRESENTADO EM AUTOCAD,INCLUSIVE AS LEGALIZACOES PERTINENTES</t>
  </si>
  <si>
    <t>PROJETO BASICO DE INSTALACAO HIDRAULICA PARA PREDIOS ESCOLARES E/OU ADMINISTRATIVOS ATE 500M2,APRESENTADO EM AUTOCAD,INCLUSIVE EM AUTOCAD,INCLUSIVE AS LEGALIZACOES PERTINENTES</t>
  </si>
  <si>
    <t>PROJETO BASICO DE INSTALACAO HIDRAULICA PARA PREDIOS ESCOLARES E/OU ADMINISTRATIVOS DE 501 ATE 3000M2,APRESENTADO EM AUTOCAD,INCLUSIVE AS LEGALIZACOES PERTINENTES</t>
  </si>
  <si>
    <t>PROJETO BASICO DE INSTALACAO HIDRAULICA PARA PREDIOS ESCOLARES E/OU ADMINISTRATIVOS ACIMA DE 3000M2,APRESENTADO EM AUTOCAD,INCLUSIVE AS LEGALIZACOES PERTINENTES</t>
  </si>
  <si>
    <t>PROJETO BASICO DE INSTALACAO HIDRAULICA PARA PREDIOS CULTURAIS,APRESENTADO EM AUTOCAD,INCLUSIVE AS LEGALIZACOES PERTINENTES</t>
  </si>
  <si>
    <t>PROJETO BASICO DE INSTALACAO HIDRAULICA PARA PREDIOS HOSPITALARES ATE 4000M2,APRESENTADO EM AUTOCAD,INCLUSIVE AS LEGALIZACOES PERTINENTES</t>
  </si>
  <si>
    <t>PROJETO BASICO DE INSTALACAO HIDRAULICA PARA PREDIOS HOSPITALARES ACIMA DE 4000M2,APRESENTADO EM AUTOCAD,INCLUSIVE AS LEGALIZACOES PERTINENTES</t>
  </si>
  <si>
    <t>PROJETO BASICO DE INSTALACAO HIDRAULICA PARA HABITACOES/EDIFICIOS ATE 500M2,APRESENTADO EM AUTOCAD,INCLUSIVE AS LEGALIZACOES PERTINENTES</t>
  </si>
  <si>
    <t>PROJETO BASICO DE INSTALACAO HIDRAULICA PARA HABITACOES/EDIFICIOS DE 501 ATE 3000M2,APRESENTADO EM AUTOCAD,INCLUSIVE ASLEGALIZACOES PERTINENTES</t>
  </si>
  <si>
    <t>PROJETO BASICO DE INSTALACAO HIDRAULICA PARA HABITACOES/EDIFICIOS ACIMA DE 3000M2,APRESENTADO EM AUTOCAD,INCLUSIVE AS LEGALIZACOES PERTINENTES</t>
  </si>
  <si>
    <t>PROJETO BASICO DE INSTALACAO HIDRAULICA PARA URBANIZACAO ATE15000M2,APRESENTADO EM AUTOCAD,INCLUSIVE AS LEGALIZACOES PERTINENTES</t>
  </si>
  <si>
    <t>PROJETO BASICO DE INSTALACAO HIDRAULICA PARA URBANIZACAO ACIMA DE 15000M2,APRESENTADO EM AUTOCAD,INCLUSIVE AS LEGALIZACOES PERTINENTES</t>
  </si>
  <si>
    <t>PROJETO BASICO DE INSTALACAO HIDRAULICA PARA HABITACAO/LOTEAMENTO ATE 12000M2,APRESENTADO EM AUTOCAD,INCLUSIVE AS LEGALIZACOES PERTINENTES</t>
  </si>
  <si>
    <t>PROJETO BASICO DE INSTALACAO HIDRAULICA PARA HABITACAO/LOTEAMENTO DE 12001 ATE 36000M2,APRESENTADO EM AUTOCAD,INCLUSIVEAS LEGALIZACOES PERTINENTES</t>
  </si>
  <si>
    <t>PROJETO BASICO DE INSTALACAO HIDRAULICA PARA HABITACAO/LOTEAMENTO ACIMA DE 36000M2,APRESENTADO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</si>
  <si>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</si>
  <si>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EXECUTIVO DE INSTALACAO HIDRAULICA,CONSIDERANDO O PROJETO BASICO EXISTENTE,PARA PREDIOS ESCOLARES E/OU ADMINISTRATIVOS DE 501 ATE 3000M2,APRESENTADO EM AUTOCAD,INCLUSIVE ASLEGALIZACOES PERTINENTES</t>
  </si>
  <si>
    <t>PROJETO EXECUTIVO DE INSTALACAO HIDRAULICA,CONSIDERANDO O PROJETO BASICO EXISTENTE,PARA PREDIOS ESCOLARES E/OU ADMINISTRATIVOS ACIMA DE 3000M2,APRESENTADO EM AUTOCAD,INCLUSIVE AS LEGALIZACOES PERTINENTES</t>
  </si>
  <si>
    <t>PROJETO EXECUTIVO DE INSTALACAO HIDRAULICA,CONSIDERANDO O PROJETO BASICO EXISTENTE,PARA PREDIOS CULTURAIS,APRESENTADO EMAUTOCAD,INCLUSIVE AS LEGALIZACOES PERTINENTES</t>
  </si>
  <si>
    <t>PROJETO EXECUTIVO DE INSTALACAO HIDRAULICA,CONSIDERANDO O PROJETO BASICO EXISTENTE,PARA PREDIOS HOSPITALARES ATE 4000M2,APRESENTADO EM AUTOCAD,INCLUSIVE AS LEGALIZACOES PERTINENTES</t>
  </si>
  <si>
    <t>PROJETO EXECUTIVO DE INSTALACAO HIDRAULICA,CONSIDERANDO O PROJETO BASICO EXISTENTE,PARA PREDIOS HOSPITALARES ACIMA DE 4000M2,APRESENTADO EM AUTOCAD,INCLUSIVE AS LEGALIZACOES PERTINENTES</t>
  </si>
  <si>
    <t>PROJETO EXECUTIVO DE INSTALACAO HIDRAULICA,CONSIDERANDO O PROJETO BASICO EXISTENTE,PARA HABITACOES/EDIFICIOS ATE 500M2,APRESENTADO EM AUTOCAD,INCLUSIVE AS LEGALIZACOES PERTINENTES</t>
  </si>
  <si>
    <t>PROJETO EXECUTIVO DE INSTALACAO HIDRAULICA,CONSIDERANDO O PROJETO BASICO EXISTENTE,PARA HABITACOES/EDIFICIOS DE 501 ATE3000M2,APRESENTADO EM AUTOCAD,INCLUSIVE AS LEGALIZACOES PERTINENTES</t>
  </si>
  <si>
    <t>PROJETO EXECUTIVO DE INSTALACAO HIDRAULICA,CONSIDERANDO O PROJETO BASICO EXISTENTE,PARA HABITACOES/EDIFICIOS ACIMA DE 3000M2,APRESENTADO EM AUTOCAD,INCLUSIVE AS LEGALIZACOES PERTINENTES</t>
  </si>
  <si>
    <t>PROJETO EXECUTIVO DE INSTALACAO HIDRAULICA,CONSIDERANDO O PROJETO BASICO EXISTENTE,PARA URBANIZACAO ATE 15000M2,APRESENTADO EM AUTOCAD,INCLUSIVE AS LEGALIZACOES PERTINENTES</t>
  </si>
  <si>
    <t>PROJETO EXECUTIVO DE INSTALACAO HIDRAULICA,CONSIDERANDO O PROJETO BASICO EXISTENTE,PARA URBANIZACAO ACIMA DE 15000M2,APRESENTADO EM AUTOCAD,INCLUSIVE AS LEGALIZACOES PERTINENTES</t>
  </si>
  <si>
    <t>PROJETO EXECUTIVO DE INSTALACAO HIDRAULICA,CONSIDERANDO O PROJETO BASICO EXISTENTE,PARA HABITACAO/LOTEAMENTO ATE 12000M,APRESENTADO EM AUTOCAD,INCLUSIVE AS LEGALIZACOES PERTINENTES</t>
  </si>
  <si>
    <t>PROJETO EXECUTIVO DE INSTALACAO HIDRAULICA,CONSIDERANDO O PROJETO BASICO EXISTENTE,PARA HABITACAO/LOTEAMENTO DE 12001 ATE 36000M2,APRESENTADO EM AUTOCAD,INCLUSIVE AS LEGALIZACOES PERTINENTES</t>
  </si>
  <si>
    <t>PROJETO EXECUTIVO DE INSTALACAO HIDRAULICA,CONSIDERANDO O PROJETO BASICO EXISTENTE,PARA HABITACAO/LOTEAMENTO ACIMA DE 36000M2,APRESENTADO EM AUTOCAD,INCLUSIVE AS LEGALIZACOES PERTINENTES</t>
  </si>
  <si>
    <t>PROJETO BASICO DE INSTALACAO ELETRICA PARA PREDIOS ESCOLARESE/OU ADMINISTRATIVOS ATE 500M2,APRESENTADO EM AUTOCAD,INCLUSIVE AS LEGALIZACOES PERTINENTES</t>
  </si>
  <si>
    <t>PROJETO BASICO DE INSTALACAO ELETRICA PARA PREDIOS ESCOLARESE/OU ADMINISTRATIVOS DE 501 ATE 3000M2,APRESENTADO EM AUTOCAD,INCLUSIVE AS LEGALIZACOES PERTINENTES</t>
  </si>
  <si>
    <t>PROJETO BASICO DE INSTALACAO ELETRICA PARA PREDIOS ESCOLARESE/OU ADMINISTRATIVOS ACIMA DE 3000M2,APRESENTADO EM AUTOCAD,INCLUSIVE AS LEGALIZACOES PERTINENTES</t>
  </si>
  <si>
    <t>PROJETO BASICO DE INSTALACAO ELETRICA PARA PREDIOS CULTURAISATE 3000M2,APRESENTADO EM AUTOCAD,INCLUSIVE AS LEGALIZACOESPERTINENTES</t>
  </si>
  <si>
    <t>PROJETO BASICO DE INSTALACAO ELETRICA PARA PREDIOS CULTURAISACIMA DE 3000M2,APRESENTADO EM AUTOCAD,INCLUSIVE AS LEGALIZACOES PERTINENTES</t>
  </si>
  <si>
    <t>PROJETO BASICO DE INSTALACAO ELETRICA PARA PREDIOS HOSPITALARES,APRESENTADO EM AUTOCAD,INCLUSIVE AS LEGALIZACOES PERTINENTES</t>
  </si>
  <si>
    <t>PROJETO BASICO DE INSTALACAO ELETRICA PARA HABITACOES/EDIFICIOS ATE 500M2,APRESENTADO EM AUTOCAD,INCLUSIVE AS LEGALIZACOES PERTINENTES</t>
  </si>
  <si>
    <t>PROJETO BASICO DE INSTALACAO ELETRICA PARA HABITACOES/EDIFICIOS DE 501 ATE 3000M2,APRESENTADO EM AUTOCAD,INCLUSIVE AS LEGALIZACOES PERTINENTES</t>
  </si>
  <si>
    <t>PROJETO BASICO DE INSTALACAO ELETRICA PARA HABITACOES/EDIFICIOS ACIMA DE 3000M2,APRESENTADO EM AUTOCAD,INCLUSIVE AS LEGALIZACOES PERTINENTES</t>
  </si>
  <si>
    <t>PROJETO BASICO DE INSTALACAO ELETRICA PARA URBANIZACAO ATE 15000M2,APRESENTADO EM AUTOCAD,INCLUSIVE AS LEGALIZACOES PERTINENTES</t>
  </si>
  <si>
    <t>PROJETO BASICO DE INSTALACAO ELETRICA PARA URBANIZACAO ACIMADE 15000M2,APRESENTADO EM AUTOCAD,INCLUSIVE AS LEGALIZACOESPERTINENTES</t>
  </si>
  <si>
    <t>PROJETO BASICO DE INSTALACAO ELETRICA PARA HABITACAO/LOTEAMENTO ATE 12000M2,APRESENTADO EM AUTOCAD,INCLUSIVE AS LEGALIZACOES PERTINENTES</t>
  </si>
  <si>
    <t>PROJETO BASICO DE INSTALACAO ELETRICA PARA HABITACAO/LOTEAMENTO DE 12001 ATE 36000M2,APRESENTADO EM AUTOCAD,INCLUSIVE ASLEGALIZACOES PERTINENTES</t>
  </si>
  <si>
    <t>PROJETO BASICO DE INSTALACAO ELETRICA PARA HABITACAO/LOTEAMENTO ACIMA DE 36000M2,APRESENTADO EM AUTOCAD,INCLUSIVE AS LEGALIZACOES PERTINENTES</t>
  </si>
  <si>
    <t>PROJETO BASICO DE SISTEMA DE AR CONDICIONADO,EM AUTOCAD,PARAPREDIOS COM AREA ATE 500M2</t>
  </si>
  <si>
    <t>PROJETO BASICO DE SISTEMA DE AR CONDICIONADO,EM AUTOCAD,PARAPREDIOS COM AREA DE 501 ATE 3000M2</t>
  </si>
  <si>
    <t>PROJETO BASICO DE SISTEMA DE AR CONDICIONADO,EM AUTOCAD,PARAPREDIOS COM AREA ACIMA DE 3000M2</t>
  </si>
  <si>
    <t>PROJETO BASICO DE REDE LOGICA (COMPUTADORES) PARA PREDIOS ATE 500M2,APRESENTADO EM AUTOCAD</t>
  </si>
  <si>
    <t>PROJETO BASICO DE REDE LOGICA (COMPUTADORES) PARA PREDIOS DE501 ATE 3000M2,APRESENTADO EM AUTOCAD</t>
  </si>
  <si>
    <t>PROJETO BASICO DE REDE LOGICA (COMPUTADORES) PARA PREDIOS ACIMA DE 3000M2,APRESENTADO EM AUTOCAD</t>
  </si>
  <si>
    <t>PROJETO EXECUTIVO DE INSTALACAO ELETRICA,CONSIDERANDO O PROJETO BASICO EXISTENTE,PARA PREDIOS ESCOLARES E/OU ADMINISTRATIVOS ATE 500M2,APRESENTADO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</si>
  <si>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</si>
  <si>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DE INSTALACAO ELETRICA,CONSIDERANDO O PROJETO BASICO EXISTENTE,PARA PREDIOS ESCOLARES E/OU ADMINISTRATIVOS ACIMA DE 3000M2,APRESENTADO EM AUTOCAD,INCLUSIVE AS LEGALIZACOES PERTINENTES</t>
  </si>
  <si>
    <t>PROJETO EXECUTIVO DE INSTALACAO ELETRICA,CONSIDERANDO O PROJETO BASICO EXISTENTE,PARA PREDIOS CULTURAIS ATE 3000M2,APRESENTADO EM AUTOCAD,INCLUSIVE AS LEGALIZACOES PERTINENTES</t>
  </si>
  <si>
    <t>PROJETO EXECUTIVO DE INSTALACAO ELETRICA,CONSIDERANDO O PROJETO BASICO EXISTENTE,PARA PREDIOS CULTURAIS ACIMA DE 3000M2,APRESENTADO EM AUTOCAD,INCLUSIVE AS LEGALIZACOES PERTINENTES</t>
  </si>
  <si>
    <t>PROJETO EXECUTIVO DE INSTALACAO ELETRICA,CONSIDERANDO O PROJETO BASICO EXISTENTE,PARA PREDIOS HOSPITALARES,APRESENTADO EM AUTOCAD,INCLUSIVE AS LEGALIZACOES PERTINENTES</t>
  </si>
  <si>
    <t>PROJETO EXECUTIVO DE INSTALACAO ELETRICA,CONSIDERANDO O PROJETO BASICO EXISTENTE,PARA HABITACOES/EDIFICIOS ATE 500M2,APRESENTADO EM AUTOCAD,INCLUSIVE AS LEGALIZACOES PERTINENTES</t>
  </si>
  <si>
    <t>PROJETO EXECUTIVO DE INSTALACAO ELETRICA,CONSIDERANDO O PROJETO BASICO EXISTENTE,PARA HABITACOES/EDIFICIOS DE 501 ATE 3000M2,APRESENTADO EM AUTOCAD,INCLUSIVE AS LEGALIZACOES PERTINENTES</t>
  </si>
  <si>
    <t>PROJETO EXECUTIVO DE INSTALACAO ELETRICA,CONSIDERANDO O PROJETO BASICO EXISTENTE,PARA HABITACOES/EDIFICIOS ACIMA DE 3000M2,APRESENTADO EM AUTOCAD,INCLUSIVE AS LEGALIZACOES PERTINENTES</t>
  </si>
  <si>
    <t>PROJETO EXECUTIVO DE INSTALACAO ELETRICA,CONSIDERANDO O PROJETO BASICO EXISTENTE,PARA URBANIZACAO ATE 15000M2,APRESENTADO EM AUTOCAD,INCLUSIVE AS LEGALIZACOES PERTINENTES</t>
  </si>
  <si>
    <t>PROJETO EXECUTIVO DE INSTALACAO ELETRICA,CONSIDERANDO O PROJETO BASICO EXISTENTE,PARA URBANIZACAO ACIMA DE 15000M2,APRESENTADO EM AUTOCAD,INCLUSIVE AS LEGALIZACOES PERTINENTES</t>
  </si>
  <si>
    <t>PROJETO EXECUTIVO DE INSTALACAO ELETRICA,CONSIDERANDO O PROJETO BASICO EXISTENTE,PARA HABITACAO/LOTEAMENTO ATE 12000M2,APRESENTADO EM AUTOCAD,INCLUSIVE AS LEGALIZACOES PERTINENTES</t>
  </si>
  <si>
    <t>PROJETO EXECUTIVO DE INSTALACAO ELETRICA,CONSIDERANDO O PROJETO BASICO EXISTENTE,PARA HABITACAO/LOTEAMENTO DE 12001 ATE36000M2,APRESENTADO EM AUTOCAD,INCLUSIVE AS LEGALIZACOES PERTINENTES</t>
  </si>
  <si>
    <t>PROJETO EXECUTIVO DE INSTALACAO ELETRICA,CONSIDERANDO O PROJETO BASICO EXISTENTE,PARA HABITACAO/LOTEAMENTO ACIMA DE 36000M2,APRESENTADO EM AUTOCAD,INCLUSIVE AS LEGALIZACOES PERTINENTES</t>
  </si>
  <si>
    <t>PROJETO EXECUTIVO DE SISTEMA DE AR CONDICIONADO,CONSIDERANDOO PROJETO BASICO EXISTENTE,EM AUTOCAD,PARA PREDIOS COM AREAATE 500M2</t>
  </si>
  <si>
    <t>PROJETO EXECUTIVO DE SISTEMA DE AR CONDICIONADO,CONSIDERANDOPROJETO BASICO EXISTENTE,EM AUTOCAD,PARA PREDIOS COM AREA DE 501 ATE 3000M2</t>
  </si>
  <si>
    <t>PROJETO EXECUTIVO DE SISTEMA DE AR CONDICIONADO,CONSIDERANDOO PROJETO BASICO EXISTENTE,EM AUTOCAD,PARA PREDIOS COM AREAACIMA DE 3000M2</t>
  </si>
  <si>
    <t>PROJETO EXECUTIVO DE REDE LOGICA (COMPUTADORES),CONSIDERANDOO PROJETO BASICO EXISTENTE,PARA PREDIOS ATE 500M2,APRESENTADO EM AUTOCAD</t>
  </si>
  <si>
    <t>PROJETO EXECUTIVO DE REDE LOGICA (COMPUTADORES),CONSIDERANDOO PROJETO BASICO EXISTENTE,PARA PREDIOS DE 501 ATE 3000M2,APRESENTADO EM AUTOCAD</t>
  </si>
  <si>
    <t>PROJETO EXECUTIVO DE REDE LOGICA (COMPUTADORES),CONSIDERANDOO PROJETO BASICO EXISTENTE,PARA PREDIOS ACIMA DE 3000M2,APRESENTADO EM AUTOCAD</t>
  </si>
  <si>
    <t>PROJETO ESTRUTURAL BASICO PARA PREDIOS HOSPITALARES ATE 1000M2,APRESENTADO EM AUTOCAD NOS PADROES DA CONTRATANTE,DE ACORDO COM A ABNT</t>
  </si>
  <si>
    <t>PROJETO ESTRUTURAL BASICO PARA PREDIOS HOSPITALARES DE 1001ATE 4000M2,APRESENTADO EM AUTOCAD NOS PADROES DA CONTRATANTE,DE ACORDO COM A ABNT</t>
  </si>
  <si>
    <t>PROJETO ESTRUTURAL BASICO PARA PREDIOS HOSPITALARES ACIMA DE4000M2,APRESENTADO EM AUTOCAD NOS PADROES DA CONSTRATANTE,DE ACORDO COM A ABNT</t>
  </si>
  <si>
    <t>PROJETO EXECUTIVO ESTRUTURAL PARA PREDIOS HOSPITALARES ATE 1000M2,CONSIDERANDO O PROJETO BASICO EXISTENTE,APRESENTADO EMAUTOCAD NOS PADROES DA CONTRATANTE,CONSTANDO DE PLANTAS DEFORMA,ARMACAO E DETALHES,DE ACORDO COM A ABNT</t>
  </si>
  <si>
    <t>PROJETO EXECUTIVO ESTRUTURAL PARA PREDIOS HOSPITALARES DE 1001 ATE 4000M2,CONSIDERANDO O PROJETO BASICO EXISTENTE,APRESENTADO EM AUTOCAD NOS PADROES DA CONTRATANTE,CONSTANDO DE PLANTAS DE FORMA,ARMACAO E DETALHES,DE ACORDO COM A ABNT</t>
  </si>
  <si>
    <t>PROJETO EXECUTIVO ESTRUTURAL PARA PREDIOS HOSPITALARES ACIMADE 4000M2,CONSIDERANDO O PROJETO BASICO EXISTENTE,APRESENTADO EM AUTOCAD NOS PADROES DA CONTRATANTE,CONSTANDO DE PLANTAS DE FORMA,ARMACAO E DETALHES,DE ACORDO COM A ABNT</t>
  </si>
  <si>
    <t>PROJETO ESTRUTURAL BASICO PARA PREDIOS CULTURAIS ATE 500M2,APRESENTADO EM AUTOCAD NOS PADROES DA CONTRATANTE,DE ACORDO COM A ABNT</t>
  </si>
  <si>
    <t>PROJETO ESTRUTURAL BASICO PARA PREDIOS CULTURAIS DE 501 ATE3000M2,APRESENTADO EM AUTOCAD NOS PADROES DA CONTRATANTE,DEACORDO COM A ABNT</t>
  </si>
  <si>
    <t>PROJETO ESTRUTURAL BASICO PARA PREDIOS CULTURAIS ACIMA DE 3000M2,APRESENTADO EM AUTOCAD NOS PADROES DA CONTRATANTE,DE ACORDO COM A ABNT</t>
  </si>
  <si>
    <t>PROJETO EXECUTIVO ESTRUTURAL PARA PREDIOS CULTURAIS ATE 500M2,CONSIDERANDO O PROJETO BASICO EXISTENTE,APRESENTADO EM AUTOCAD NOS PADROES DA CONTRATANTE,CONSTANDO DE PLANTAS DE FORMA,ARMACAO E DETALHES,DE ACORDO COM A ABNT</t>
  </si>
  <si>
    <t>PROJETO EXECUTIVO ESTRUTURAL PARA PREDIOS CULTURAIS DE 501 ATE 3000M2,CONSIDERANDO O PROJETO BASICO EXISTENTE,APRESENTADO EM AUTOCAD NOS PADROES DA CONTRATANTE,CONSTANDO DE PLANTASDE FORMA,ARMACAO E DETALHES,DE ACORDO COM A ABNT</t>
  </si>
  <si>
    <t>PROJETO EXECUTIVO ESTRUTURAL PARA PREDIOS CULTURAIS ACIMA DE3000M2,CONSIDERANDO O PROJETO BASICO EXISTENTE,APRESENTADOEM AUTOCAD NOS PADROES DA CONTRATANTE,CONSTANDO DE PLANTAS DE FORMA,ARMACAO E DETALHES,DE ACORDO COM A ABNT</t>
  </si>
  <si>
    <t>PROJETO ESTRUTURAL BASICO PARA PREDIOS ESCOLARES E/OU ADMINISTRATIVOS ATE 500M2,APRESENTADO EM AUTOCAD NOS PADROES DA CONTRATANTE,DE ACORDO COM A ABNT</t>
  </si>
  <si>
    <t>PROJETO ESTRUTURAL BASICO PARA PREDIOS ESCOLARES E/OU ADMINISTRATIVOS DE 501 ATE 3000M2,APRESENTADO EM AUTOCAD NOS PADROES DA CONTRATANTE,DE ACORDO COM A ABNT</t>
  </si>
  <si>
    <t>PROJETO ESTRUTURAL BASICO PARA PREDIOS ESCOLARES E/OU ADMINISTRATIVOS ACIMA DE 3000M2,APRESENTADO EM AUTOCAD NOS PADROESDA CONTRATANTE,DE ACORDO COM A ABNT</t>
  </si>
  <si>
    <t>PROJETO EXECUTIVO ESTRUTURAL PARA PREDIOS ESCOLARES E/OU ADMINISTRATIVOS ATE 500M2,CONSIDERANDO O PROJETO BASICO EXISTENTE,APRESENTADO EM AUTOCAD NOS PADROES DA CONTRATANTE,CONSTANDO DE PLANTAS DE FORMA,ARMACAO E DETALHES,DE ACORDO COM A ABNT</t>
  </si>
  <si>
    <t>PROJETO EXECUTIVO ESTRUTURAL PARA PREDIOS ESCOLARES E/OU ADMINISTRATIVOS DE 501 ATE 3000M2,CONSIDERANDO O PROJETO BASICOEXISTENTE,APRESENTADO EM AUTOCAD NOS PADROES DA CONTRATANTE,CONSTANDO DE PLANTAS DE FORMA,ARMACAO E DETALHES,DE ACORDOCOM A ABNT</t>
  </si>
  <si>
    <t>PROJETO EXECUTIVO ESTRUTURAL PARA PREDIOS ESCOLARES E/OU ADMINISTRATIVOS ACIMA DE 3000M2,CONSIDERANDO O PROJETO BASICO EXISTENTE,APRESENTADO EM AUTOCAD NOS PADROES DA CONTRATANTE,CONSTANDO DE PLANTAS DE FORMA,ARMACAO E DETALHES,DE ACORDO COM A ABNT</t>
  </si>
  <si>
    <t>INDICE GERAL PARA TRIBUTOS SOBRE O FATURAMENTO DE OBRAS ESERVICOS DE ENGENHARIA.</t>
  </si>
  <si>
    <t>FAMILIA 02.002TAPUMES COM TELHAS TRAPEZOIDAIS DE ACO GALVANIZADO</t>
  </si>
  <si>
    <t>FAMILIA 02.030SINALIZACAO PREVENTIVA</t>
  </si>
  <si>
    <t>FAMILIA 02.050REPINTURA DE PLACA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</si>
  <si>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</si>
  <si>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</si>
  <si>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</si>
  <si>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</si>
  <si>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</si>
  <si>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A FOGO EM MATERIAL DE 3ªCATEGORIA(ROCHA VIVA),A CEU ABERTO,SENDO A PERFURACAO A AR COMPRIMIDO,INCLUSIVE TRANSPORTE A 100,00M,COM TRATOR COM LAMINA</t>
  </si>
  <si>
    <t>ESCAVACAO A FOGO EM MATERIAL DE 3ªCATEGORIA(ROCHA VIVA)PARAABERTURA DE TUNEL DE CERCA DE 70,00M2 DE SECAO,COM RETIRADAMECANICA DO MATERIAL ESCAVADO,DENTRO DO TUNEL,EXCLUSIVE ESCORAMENTO</t>
  </si>
  <si>
    <t>CARGA E DESCARGA MANUAL DE TUBOS DE FERRO FUNDIDO NOS DIAMETROS DE 20, 25 E 30CM,EM CAMINHAO DE CARROCERIA FIXA A OLEO DIESEL,COM CAPACIDADE UTIL DE 7,5T,INCLUSIVE O TEMPO DE CARGA,DESCARGA E MANOBRA</t>
  </si>
  <si>
    <t>DEMOLICAO MANUAL DE CONCRETO ARMADO COMPREENDENDO PILARES,VIGAS E LAJES,EM ESTRUTURA APRESENTANDO POSICAO ESPECIAL,INCLUSIVE EMPILHAMENTO LATERAL DENTRO DO CANTEIRO DE SERVICO</t>
  </si>
  <si>
    <t>DEMOLICAO DE REVESTIMENTO DE PASTILHA,A PONTEIRO,COM RESPECTIVA CAMADA DE ARGAMASSA DE ASSENTAMENTO,INCLUSIVE EMPILHAMENTO LATERAL DENTRO DO CANTEIRO DE SERVICO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</si>
  <si>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</si>
  <si>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</si>
  <si>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</si>
  <si>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</si>
  <si>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</si>
  <si>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</si>
  <si>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</si>
  <si>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</si>
  <si>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</si>
  <si>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</si>
  <si>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</si>
  <si>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</si>
  <si>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RETIRADA DE IMPERMEABILIZACAO FLEXIVEL(ASFALTO,ETC),INCLUSIVE EMPILHAMENTO LATERAL,DENTRO DO CANTEIRO DE SERVICO,EXCLUSIVE CAMADA DE PROTECAO</t>
  </si>
  <si>
    <t>TRANSPORTE DE MATERIAIS DE QUALQUER NATUREZA,ESCADA ACIMA,SERVICO INTEIRAMENTE MANUAL,EM OBRAS PREDIAIS,INCLUSIVE CARGAE DESCARGA</t>
  </si>
  <si>
    <t>TRANSPORTE DE MATERIAIS DE QUALQUER NATUREZA,ESCADA ABAIXO,SERVICO INTEIRAMENTE MANUAL,EM OBRAS PREDIAIS,INCLUSIVE CARGAE DESCARGA</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</si>
  <si>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</si>
  <si>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</si>
  <si>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</si>
  <si>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</si>
  <si>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</si>
  <si>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</si>
  <si>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</si>
  <si>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</si>
  <si>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</si>
  <si>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</si>
  <si>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</si>
  <si>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</si>
  <si>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</si>
  <si>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</si>
  <si>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</si>
  <si>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COM EQUIPAMENTO DE AR COMPRIMIDO DE LAJE PRE-FABRICADA COMPOSTA DE TIJOLOS CERAMICOS,VIGOTAS,ARMACAO E CAMADADE CAPEAMENTO,INCLUSIVE EMPILHAMENTO LATERAL DENTRO DO CANTERO DE SERVICO</t>
  </si>
  <si>
    <t>DEMOLICAO DE CONCRETO ARMADO COM ROMPEDOR HIDRAULICO ADAPTADO A ESCAVADEIRA,INCLUSIVE EMPILHAMENTO LATERAL DENTRO DO CANTEIRO DE SERVICO</t>
  </si>
  <si>
    <t>LIMPEZA MECANICA DE GALERIA CIRCULAR,COM DIAMETRO MAIOR QUE1,00M,USANDO BUCKET MACHINE,COM TRANSPORTE DO MATERIAL RETIRADO ATE 20KM DE DISTANCIA,INCLUSIVE CARGA MANUAL E DESCARGAMECANICA</t>
  </si>
  <si>
    <t>LIMPEZA MECANICA DE GALERIA RETANGULAR,USANDO BUCKET MACHINE,COM TRANSPORTE DO MATERIAL RETIRADO ATE 20KM DE DISTANCIA,INCLUSIVE CARGA MANUAL E DESCARGA MECANICA</t>
  </si>
  <si>
    <t>LIMPEZA MECANICA DE GALERIA CIRCULAR,COM DIAMETRO MAIOR QUE1,00M,USANDO BUCKET MACHINE,COM TRANSPORTE DO MATERIAL RETIRADO ATE 30KM DE DISTANCIA,INCLUSIVE CARGA MANUAL E DESCARGAMECANICA</t>
  </si>
  <si>
    <t>LIMPEZA MECANICA DE GALERIA CIRCULAR,COM DIAMETRO DE 1,00M,EXCLUSIVE ALUGUEL DE EQUIPAMENTO DE LIMPEZA(BUCKET MACHINE),INCLUINDO,POREM,A SUA MANUTENCAO,EXCLUSIVE TRANSPORTE DO MATERIAL RETIRADO</t>
  </si>
  <si>
    <t>LIMPEZA MECANICA DE GALERIA CIRCULAR,COM DIAMETRO MAIOR QUE1,00M,EXCLUSIVE ALUGUEL DO EQUIPAMENTO DE LIMPEZA(BUCKET MACHINE),INCLUINDO,POREM,A SUA MANUTENCAO,COM TRANSPORTE DO MATERIAL RETIRADO ATE 10KM DE DISTANCIA,INCLUSIVE CARGA MANUALE DESCARGA MECANICA</t>
  </si>
  <si>
    <t>LIMPEZA MECANICA DE GALERIA CIRCULAR,COM DIAMETRO IGUAL A 0,50M,EXCLUSIVE ALUGUEL DO EQUIPAMENTO DE LIMPEZA(BUCKET MACHINE),INCLUINDO,POREM,A SUA MANUTENCAO,COM TRANSPORTE DO MATERIAL RETIRADO ATE 10KM DE DISTANCIA,INCLUSIVE CARGA MANUAL EDESCARGA MECANICA</t>
  </si>
  <si>
    <t>LIMPEZA MECANICA DE RAMAL DE RALO,COM DIAMETRO MENOR QUE 0,40M,EXCLUSIVE ALUGUEL DO EQUIPAMENTO DE LIMPEZA(BUCKET MACHINE),INCLUINDO,POREM,A SUA MANUTENCAO,COM TRANSPORTE DO MATERIAL RETIRADO ATE 10KM DE DISTANCIA,INCLUSIVE CARGA MANUAL E DESCARGA MECANICA</t>
  </si>
  <si>
    <t>MONTAGEM E DESMONTAGEM DE TELEFERICO DE OBRA,COM VAO DE APROXIMADAMENTE 180,00M,INCLUSIVE O PREPARO DO TERRENO,EXCLUSIVEAS DEMAIS OBRAS NAO LIGADAS A PARTE MECANICA E O TRANSPORTESECUNDARIO ATE O PONTO INICIAL DE OPERACAO</t>
  </si>
  <si>
    <t>FAMILIA 05.012CHAPA DE ACO - SAE 1006/10-LF</t>
  </si>
  <si>
    <t>CORTE COM MACARICO MANUAL DE OXIACETILENO,EM CHAPA DE ACO NAESPESSURA DE 3/8"</t>
  </si>
  <si>
    <t>FAMILIA 05.027SOLDA DE TOPO EM TUBO GALVANIZADO</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</si>
  <si>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</si>
  <si>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MURO DE CONCRETO PRE-MOLDADO COM 1,80M DE ALTURA,COM MONTANTES ESPACADOS DE 2,00M,COM ACABAMENTO NA PARTE SUPERIOR,INCLUSIVE ESCAVACAO,REATERRO E FUNDACOES EM CONCRETO</t>
  </si>
  <si>
    <t>FAMILIA 05.039BARREIRA DE PROTECAO - SISTEMA DE SEGURANCA</t>
  </si>
  <si>
    <t>RASPAGEM,CALAFETACAO E ENCERAMENTO DE PISO DE TACOS COMUNS OU SOALHO DE MADEIRA,COM UMA DEMAO DE CERA</t>
  </si>
  <si>
    <t>ENCERAMENTO DE PISO DE QUALQUER NATUREZA,UMA DEMAO</t>
  </si>
  <si>
    <t>ENCERAMENTO DE ROPADE DE QUALQUER NATUREZA,UMA DEMAO</t>
  </si>
  <si>
    <t>ENCERAMENTO DE DEGRAU DE QUALQUER NATUREZA,UMA DEMAO</t>
  </si>
  <si>
    <t>PLACA DE INAUGURACAO EM ALUMINIO,MEDINDO 0,40X0,60M,COM 1MMDE ESPESSURA,COM INSCRICAO EM PLOTTER.FORNECIMENTO E COLOCACAO</t>
  </si>
  <si>
    <t>PLACA DE INAUGURACAO EM ALUMINIO FUNDIDO(DURALUMINIO),MEDINDO 0,40X0,60M,COM 6MM DE ESPESSURA,EM ALTO RELEVO.FORNECIMENTO E COLOCACAO</t>
  </si>
  <si>
    <t>PLACA DE INAUGURACAO EM BRONZE COM AS DIMENSOES DE 0,35X0,50M.FORNECIMENTO E COLOCACAO</t>
  </si>
  <si>
    <t>INDICE 05.050PLACAS INAUGURACAO</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</si>
  <si>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</si>
  <si>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</si>
  <si>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INDICE DA FAMILIA 05.051</t>
  </si>
  <si>
    <t>PLACA DE ACRILICO PARA IDENTIFICACAO DE SALAS,MEDINDO 8X25CM,CONFORME DETALHE Nº6033/EMOP,POLIDA NAS BORDAS.FORNECIMENTOE COLOCACAO</t>
  </si>
  <si>
    <t>PLACA DE ACRILICO PARA INDICACAO DE SAIDA,MEDINDO 8X25CM,CONFORME DETALHE Nº 6033/EMOP,POLIDA NAS BORDAS.FORNECIMENTO ECOLOCACAO</t>
  </si>
  <si>
    <t>PLACA DE ACRILICO,DESENHADA,INDICANDO SANITARIO MASCULINO OUFEMININO,DE 39X19CM,CONFORME DETALHE Nº6035/EMOP.FORNECIMENTO E COLOCACAO</t>
  </si>
  <si>
    <t>PLACA DE SINALIZACAO ESCOLAR,EM PS(POLIESTIRENO)COM 1MM DE ESPESSURA,COR CINZA CLARO,TEXTOS IMPRESSOS POSITIVOS E NEGATIVOS EM SILK-SCREEN NA COR LARANJA,NAS DIMENSOES DE (25X25)CM.FORNECIMENTO E COLOCACAO</t>
  </si>
  <si>
    <t>PLACA DE SINALIZACAO ESCOLAR,EM PS(POLIESTIRENO)COM 1MM DE ESPESSURA,COR CINZA CLARO,TEXTO IMPRESSOS POSITIVOS E NEGATIVOS EM SILK-SCREEN NA COR LARANJA,NAS DIMENSOES DE (100X30)CM.FORNECIMENTO E COLOCACAO</t>
  </si>
  <si>
    <t>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</si>
  <si>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</si>
  <si>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</si>
  <si>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C/A MESMA MEDIDA DA PLACA,PROJ.FPJ.FORN.E COLOC.</t>
  </si>
  <si>
    <t>LETRA DE ACO INOX Nº22 COM 20CM DE ALTURA.FORNECIMENTO E COLOCACAO</t>
  </si>
  <si>
    <t>LETRA DE LATAO COM 30CM DE ALTURA TIPO "HELVETICA MEDIUM" OUSIMILAR.FORNECIMENTO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</si>
  <si>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</si>
  <si>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</si>
  <si>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</si>
  <si>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</si>
  <si>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INDICE 05.055LETRAS METALICAS</t>
  </si>
  <si>
    <t>PLACA DE FERRO ESMALTADO DE 12X18CM COM NUMERACAO PARA IDENTIFICACAO DE IMOVEL EM LOGRADOURO.FORNECIMENTO E COLOCACAO</t>
  </si>
  <si>
    <t>FAMILIA 05.057PLACA DE IDENTIFICACAO ESCRITA EM BRAILLE</t>
  </si>
  <si>
    <t>CRAVACAO DE PERFIL "H" DE 6"X6",1ª ALMA,ATE 4,50M DE COMPRIMENTO,EM TERRENO DE MEDIA RESISTENCIA A PENETRACAO,ADMITINDO-SE SUA UTILIZACAO 4 VEZES,P/EXEC.DE PRANCHADA HORIZ.,INCL.FORN.CONSIDERA-SE A CRAVACAO C/BATE-ESTACAS E RETIRADA C/PORTICO MOVEL DEPOIS DA REDUCAO DO ATRITO,EMPREGANDO-SE MACACOS,TRANSP.INT.C/TRATOR E LIMPEZA DO PERFIL APOS CADA UTILIZACAO</t>
  </si>
  <si>
    <t>CRAVACAO DE PERFIL "H" DE 6"X6",1ª ALMA,ATE 9,00M DE COMPRIMENTO,EM TERRENO DE MEDIA RESISTENCIA A PENETRACAO,ADMITINDO-SE SUA UTILIZACAO 3 VEZES,PARA EXEC.DE PRANCHADA HORIZ.,INCL.FORN.CONSIDERA-SE A CRAVACAO C/BATE-ESTACAS E RETIRADA C/ESCAVADEIRA DEPOIS DA REDUCAO DO ATRITO,EMPREGANDO-SE MACACOS,TRANSP.INT.C/TRATOR E LIMPEZA DO PERFIL APOS CADA UTILIZACAO</t>
  </si>
  <si>
    <t>ESCORAMENTO MISTO DE PRANCHADA HORIZONTAL ATE 8M DE PROFUNDIDADE COM PRANCHAS DE MADEIRA,ESTACAS E LONGARINAS DE ACO I DE 10",ESTRONCAS DE DUPLO I DE 8",COMPREENDENDO FORNECIMENTO,COLOCACAO E RETIRADA DE TODOS OS COMPONENTES COM REAPROVEITAMENTO DESTES</t>
  </si>
  <si>
    <t>FAMILIA 05.082RETIRADA E RECOLOCACAO DE ESTACA PRANCHA DE ACO</t>
  </si>
  <si>
    <t>FAMILIA 05.097BARRAGEM PROVISORIA COM SACOS DE AREIA</t>
  </si>
  <si>
    <t>FAMILIA 05.102INDICE PARA MOBILIZACAO E DESMOBILIZACAO DE OBRA</t>
  </si>
  <si>
    <t>MAO-DE-OBRA DE SERRALHEIRO,INCLUSIVE ENCARGOS SOCIAIS</t>
  </si>
  <si>
    <t>MAO-DE-OBRA DE SOLDADOR,INCLUSIVE ENCARGOS SOCIAIS</t>
  </si>
  <si>
    <t>MAO-DE-OBRA DE ARMADOR,INCLUSIVE ENCARGOS SOCIAIS</t>
  </si>
  <si>
    <t>MAO-DE-OBRA DE OPERADOR DE MAQUINAS,INCLUSIVE ENCARGOS SOCIAIS</t>
  </si>
  <si>
    <t>MAO-DE-OBRA DE TOPOGRAFO "A",INCLUSIVE ENCARGOS SOCIAIS</t>
  </si>
  <si>
    <t>MAO-DE-OBRA DE AUXILIAR DE TOPOGRAFIA,INCLUSIVE ENCARGOS SOCIAIS</t>
  </si>
  <si>
    <t>MAO-DE-OBRA DE LABORATORISTA "A",INCLUSIVE ENCARGOS SOCIAIS</t>
  </si>
  <si>
    <t>MAO-DE-OBRA DE MECANICO DE MAQUINAS,INCLUSIVE ENCARGOS SOCIAIS</t>
  </si>
  <si>
    <t>MAO-DE-OBRA DE ELETROTECNICO,INCLUSIVE ENCARGOS SOCIAIS</t>
  </si>
  <si>
    <t>SERVICO DE VIGILANCIA 24H/DIA (VIGIA OBRA),PARA 1 POSTO,CONSIDERANDO APENAS O CUSTO APOS A JORNADA NORMAL DE TRABALHO</t>
  </si>
  <si>
    <t>SERVICO DE VIGILANCIA 24H/DIA (VIGIA OBRA),PARA 2 POSTOS,CONSIDERANDO APENAS O CUSTO APOS A JORNADA NORMAL DE TRABALHO</t>
  </si>
  <si>
    <t>SERVICO DE VIGILANCIA 24H/DIA (VIGIA OBRA),PARA 3 POSTOS,CONSIDERANDO APENAS O CUSTO APOS A JORNADA NORMAL DE TRABALHO</t>
  </si>
  <si>
    <t>SERVICO DE VIGILANCIA ARMADA 24H/DIA,PARA 1 POSTO,CONSIDERANDO APENAS O CUSTO APOS A JORNADA NORMAL DE TRABALHO</t>
  </si>
  <si>
    <t>SERVICO DE VIGILANCIA ARMADA 24H/DIA,PARA 2 POSTOS,CONSIDERANDO APENAS O CUSTO APOS A JORNADA NORMAL DE TRABALHO</t>
  </si>
  <si>
    <t>SERVICO DE VIGILANCIA ARMADA 24H/DIA,PARA 3 POSTOS,CONSIDERANDO APENAS O CUSTO APOS A JORNADA NORMAL DE TRABALHO</t>
  </si>
  <si>
    <t>SERVICO DE VIGILANCIA ARMADA 24H/DIA,PARA 4 POSTOS,CONSIDERANDO APENAS O CUSTO APOS A JORNADA NORMAL DE TRABALHO</t>
  </si>
  <si>
    <t>INDICE PARA FORNECIMENTO DE EQUIPAMENTO DE INFORMATICA</t>
  </si>
  <si>
    <t>INDICE PARA FORNECIMENTO DE MOVEIS ESCOLARES</t>
  </si>
  <si>
    <t>INDICE PARA FORNECIMENTO DE EQUIPAMENTOS E UTENSILIOS DE PREDIOS ESCOLARES</t>
  </si>
  <si>
    <t>INDICE PARA FORNECIMENTO DE MOBILIARIO MEDICO PARA PREDIOS ESCOLARES</t>
  </si>
  <si>
    <t>INDICE PARA FORNECIMENTO DE EQUIPAMENTOS MEDICOS PARA PREDIOS ESCOLARES</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</si>
  <si>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</si>
  <si>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TUBO DE CHAPA DE ACO,COM ESPESSURA DE 1/2",DIAMETRO DE 1,00A 1,50M,PARA CRAVACAO HORIZONTAL COM MACACO HIDRAULICO,CONFORME OS ITENS 06.106.0011 A 06.106.0014.FORNECIMENTO</t>
  </si>
  <si>
    <t>GABIAO CAIXA DE 1,00M DE ALTURA,MALHA HEXAGONAL 8X10,FIO 2,7MM,INCLUSIVE MANTA GEOTEXTIL E EQUIPAMENTO,EXCLUSIVE PEDRAS.FORNECIMENTO E COLOCACAO</t>
  </si>
  <si>
    <t>GABIAO CAIXA DE 0,50M DE ALTURA,MALHA HEXAGONAL 8X10,FIO 2,7MM,INCLUSIVE MANTA GEOTEXTIL E EQUIPAMENTO,EXCLUSIVE PEDRAS.FORNECIMENTO E COLOCACAO</t>
  </si>
  <si>
    <t>GABIAO CAIXA DE 1,00M DE ALTURA,MALHA HEXAGONAL 8X10,FIO 2,7MM,INCLUSIVE MANTA GEOTEXTIL,EQUIPAMENTO E PEDRAS.FORNECIMENTO E COLOCACAO</t>
  </si>
  <si>
    <t>GABIAO CAIXA DE 0,50M DE ALTURA,MALHA HEXAGONAL 8X10,FIO 2,7MM,INCLUSIVE MANTA GEOTEXTIL,EQUIPAMENTO E PEDRAS.FORNECIMENTO E COLOCACAO</t>
  </si>
  <si>
    <t>GABIAO CAIXA DE 1,00M DE ALTURA,MALHA HEXAGONAL 8X10,FIO 2,4MM,REVESTIDO DE PVC,INCLUSIVE MANTA GEOTEXTIL E EQUIPAMENTO,EXCLUSIVE PEDRAS.FORNECIMENTO E COLOCACAO</t>
  </si>
  <si>
    <t>GABIAO CAIXA DE 0,50M DE ALTURA,MALHA HEXAGONAL 8X10,FIO 2,4MM,REVESTIDO DE PVC,INCLUSIVE MANTA GEOTEXTIL E EQUIPAMENTO,EXCLUSIVE PEDRAS.FORNECIMENTO E COLOCACAO</t>
  </si>
  <si>
    <t>GABIAO SACO,MALHA HEXAGONAL 8X10,FIO 2,4MM,REVESTIDO DE PVC,INCLUSIVE MANTA GEOTEXTIL E EQUIPAMENTO,EXCLUSIVE PEDRAS.FORNECIMENTO E COLOCACAO</t>
  </si>
  <si>
    <t>GABIAO MANTA,COM ESPESSURA DE 0,30M,MALHA HEXAGONAL 6X8,FIO2MM,REVESTIDO DE PVC,INCLUSIVE MANTA GEOTEXTIL E EQUIPAMENTO,EXCLUSIVE PEDRAS.FORNECIMENTO E COLOCACAO</t>
  </si>
  <si>
    <t>GABIAO MANTA,COM ESPESSURA DE 0,23M,MALHA HEXAGONAL 6X8,FIO2MM,REVESTIDO DE PVC,INCLUSIVE MANTA GEOTEXTIL E EQUIPAMENTO,EXCLUSIVE PEDRAS.FORNECIMENTO E COLOCACAO</t>
  </si>
  <si>
    <t>GABIAO CAIXA DE 1,00M DE ALTURA,MALHA HEXAGONAL 8X10,FIO 2,4MM,REVESTIDO DE PVC,INCLUSIVE MANTA GEOTEXTIL,EQUIPAMENTO EPEDRAS.FORNECIMENTO E COLOCACAO</t>
  </si>
  <si>
    <t>GABIAO CAIXA DE 0,50M DE ALTURA,MALHA HEXAGONAL 8X10,FIO 2,4MM,REVESTIDO DE PVC,INCLUSIVE MANTA GEOTEXTIL,EQUIPAMENTO EPEDRAS.FORNECIMENTO E COLOCACAO</t>
  </si>
  <si>
    <t>GABIAO SACO,MALHA HEXAGONAL 8X10,FIO 2,4MM,REVESTIDO DE PVC,INCLUSIVE MANTA GEOTEXTIL,EQUIPAMENTO E PEDRAS.FORNECIMENTOE COLOCACAO</t>
  </si>
  <si>
    <t>GABIAO MANTA,COM ESPESSURA DE 0,30M,MALHA HEXAGONAL 6X8,FIO2MM,REVESTIDO DE PVC,INCLUSIVE MANTA GEOTEXTIL,EQUIPAMENTO EPEDRAS.FORNECIMENTO E COLOCACAO</t>
  </si>
  <si>
    <t>GABIAO MANTA COM ESPESSURA DE 0,23M,MALHA HEXAGONAL 6X8,FIO2MM,REVESTIDO DE PVC,INCLUSIVE MANTA GEOTEXTIL,EQUIPAMENTO EPEDRAS.FORNECIMENTO E COLOCACAO</t>
  </si>
  <si>
    <t>FAMILIA 06.095GEOMEMBRANA DE PEAD</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</si>
  <si>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</si>
  <si>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</si>
  <si>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</si>
  <si>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</si>
  <si>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</si>
  <si>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</si>
  <si>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</si>
  <si>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ARGAMASSA DE CIMENTO,CAL HIDRATADA ADITIVADA E AREIA,NO TRACO 1:1:10</t>
  </si>
  <si>
    <t>ARGAMASSA DE CIMENTO,CAL HIDRATADA ADITIVADA E AREIA,NO TRACO 1:1:8</t>
  </si>
  <si>
    <t>ARGAMASSA DE CIMENTO,CAL HIDRATADA ADITIVADA E AREIA,NO TRACO 1:1:12</t>
  </si>
  <si>
    <t>FAMILIA 07.180ARGAMASSA DE CIMENTO E AREIA COM ADICAO DE ADESIVO A BASE DERESINA ACRILICA</t>
  </si>
  <si>
    <t>SUB-BASE ESTABILIZADA EM ARGILA,SEM MISTURA DOS MATERIAIS,COM ADITIVO(ESTABILIZADOR LIQUIDO DE SOLOS),EXCLUSIVE FORNECIMENTO DA ARGILA</t>
  </si>
  <si>
    <t>FAMILIA 08.022REGULARIZACAO DE PAVIMENTACAO COM APROVEITAMENTO DO PAVIMENTO EXISTENTE</t>
  </si>
  <si>
    <t>ESPALHAMENTO MANUAL DE CONCRETO ASFALTICO EM CAMADAS (SOMENTE MAO DE OBRA),CONSIDERADO NESTE ITEM: A)CONCRETO ASFALTICOJUNTO AO LOCAL DE APLICACAO; B)BASE JA PREPARADA; C)EXCLUIDOO FORNECIMENTO DO CONCRETO</t>
  </si>
  <si>
    <t>FAMILIA 08.028GUIA DE CONCRETO ARMADO E SARJETA-GUIA DE PARALELEPIPEDO</t>
  </si>
  <si>
    <t>FAMILIA 08.050PAVIMENTACAO COM BLOCOS VAZADOS DE CONCRETO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</si>
  <si>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</si>
  <si>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</si>
  <si>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t>
  </si>
  <si>
    <t>ESPECIES VEGETAIS COM ALTURA DE(0,60 A 1,00)M,TIPO PALMEIRAPHEONIX ROEBELENII(TAMAREIRA ANA), COCCOTHRINAX SP(LEQUE-PRATEADA),ELAEIS GUINEENSIS(DENDEZEIRO),GAUSSIA MAYA(PALMEIRA MAIA) OU SIMILAR.FORNECIMENTO</t>
  </si>
  <si>
    <t>ESPECIES VEGETAIS COM ALTURA DE (2,50 A 3,50)M,TIPO PALMEIRASYAGRUS ROMANZOFFIANA (BABA-DE-BOI/JERIVA),AIPHANES CARYOTIFOLIA (PALMEIRA"SPINE"),LIVISTONIA CHINENSIS (LEQUE DA CHINA/FALSA LATANIA),RHAPIS EXCELSA(PALMEIRA RAFIA),ROYSTONEA OLERACEA (PALMEIRA REAL) OU SIMILAR.FORNECIMENTO</t>
  </si>
  <si>
    <t>ESPECIES VEGETAIS C/ALTURA DE(0,10 A 0,20)M, TIPO HEMEROCALIS,LIRIO,AZEDINHA DO BREJO,CAMOMILA,VIOLETA VERMELHA,PLANTA MOSAICO,MARIA-SEM-VERGONHA,BARRIGA DE SAPO,PETUNIA,CRAVO-FRANCES,VERBENA/CAMARADINHA OU SIMILAR E CONSIDERANDO 25 MUDAS POR M2.FORNECIMENTO</t>
  </si>
  <si>
    <t>FAMILIA 09.008CAMADA DE AREIA ESPALHADA MANUALMENTE</t>
  </si>
  <si>
    <t>FAMILIA 09.014MESA DE JOGOS COM 4 BANCOS, TAMPO DE MESA EM MARMORITE COM TABULEIRO DE XADREZ</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</si>
  <si>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</si>
  <si>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</si>
  <si>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</si>
  <si>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GANGORRA DE 0/4 ANOS COM PRANCHAS DE MADEIRA APARELHADA,ESTAS FIXAS EM TUBO DE FERRO GALVANIZADO (EXTERNA E INTERNAMENTE) DE 2" E ESPESSURA DE PAREDE DE 1/8",COM PINTURA DE BASE GALVITE E 2 DEMAOS DE ACABAMENTO.FORNECIMENTO E COLOCACAO</t>
  </si>
  <si>
    <t>FAMILIA 09.026DIVERSOS (PAPELEIRAS E CONTENTORES PLASTICOS, FITILHO DE NYLON, VASOS PLASTICOS COM PRATO)</t>
  </si>
  <si>
    <t>FAMILIA 11.006FORMAS PLASTICAS RECICLADAS - ALUGUEL</t>
  </si>
  <si>
    <t>FAMILIA 11.007MONTAGEM E DESMONTAGEM DE FORMAS PLASTICAS RECICLADAS</t>
  </si>
  <si>
    <t>FIO DE ACO CA-60,REDONDO,COM SALIENCIA OU MOSSA,COEFICIENTEDE CONFORMACAO SUPERFICIAL MINIMO(ADERENCIA)IGUAL A 1,5,DIAMETRO ENTRE 4,2 A 5MM,DESTINADO A ARMADURA DE PECAS DE CONCRETO ARMADO,COMPREENDENDO 10% DE PERDAS DE PONTAS E ARAME 18.FORNECIMENTO</t>
  </si>
  <si>
    <t>CAMADA IMPERMEABILIZADORA EM CONCRETO ARMADO,ESPESSURA DE 5CM,ARMADURA CRUZADA COM BARRAS DE ACO CA-25 DE 3/16",ESPACADAS DE 30CM,JUNTAS DE SARRAFO DE MADEIRA ESPACADAS DE 3,00M,SENDO O CONCRETO DOSADO PARA UMA RESISTENCIA CARACTERISTICA ACOMPRESSAO DE 10MPA</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</si>
  <si>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</si>
  <si>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</si>
  <si>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</si>
  <si>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ESTRUTURA METALICA EM ACO ESPECIAL,RESISTENTE A CORROSAO(ACOUSI-SAC),PARA OBRAS PREDIAIS DE ATE 04 PAVIMENTOS,PILARES,VIGAS PRINCIPAIS E SECUNDARIAS,ESCADAS,PATAMARES E CHAPAS DAS BASES DA FUNDACAO,PINTURA PROTETORA E DE ACABAMENTO,FORNECIMENTO DE TODOS OS MATERIAIS E MONTAGEM,EXCLUSIVE A LAJE DECONCRETO</t>
  </si>
  <si>
    <t>ESTRUTURA METALICA EM ACO ESPECIAL,RESISTENTE A CORROSAO(ACOUSI-SAC),PARA OBRAS PREDIAIS ATE 04 PAVIMENTOS,PILARES,VIGAS PRINCIPAIS E SECUNDARIAS,ESCADAS,PATAMARES E CHAPAS DAS BASES DA FUNDACAO,PINTURA PROTETORA E DE ACABAMENTO,EXCLUSIVEMONTAGEM.FORNECIMENTO</t>
  </si>
  <si>
    <t>ESTRUTURA METALICA EM ACO ESPECIAL RESISTENTE A CORROSAO(ACOUSI-SAC)PARA OBRAS PREDIAIS ATE 04 PAVIMENTOS,PILARES,VIGASPRINCIPAIS E SECUNDARIAS,ESCADAS,PATAMERES E CHAPAS DAS BASES DA FUNDACAO,PINTURAS PROTETORA E DE ACABAMENTO.MONTAGEM,EXCLUSIVE O FORNECIMENTO</t>
  </si>
  <si>
    <t>ESTRUTURA METALICA,COM ACO ASTM A-572,PARA ESTRUTURA DE EDIFICACOES,PILARES,VIGAS PRINCIPAIS E SECUNDARIAS,ESCADAS,PATAMARES E CHAPAS DAS BASES DA FUNDACAO,PINTURA DE TRATAMENTO,INCLUSIVE FORNECIMENTO DOS PERFIS,CHAPAS E PINTURA ANTICORROSIVA,EXCLUSIVE MONTAGEM</t>
  </si>
  <si>
    <t>TELA PARA ESTRUTURA DE CONCRETO ARMADO,FORMADA POR FIOS DEACO CA-60,COM DIAMETRO DE 3,4MM,CRUZADOS E SOLDADOS ENTRE SI,FORMANDO MALHAS QUADRADAS COM ESPACAMENTO ENTRE OS FIOS DE15X15CM.FORNECIMENTO</t>
  </si>
  <si>
    <t>FAMILIA 11.031PRE-LAJE</t>
  </si>
  <si>
    <t>FAMILIA 11.032COLAGEM COM ADESIVO ESPECIAL ESTRUTURAL - PECAS DE CONCRETOPRE-FABRICADAS</t>
  </si>
  <si>
    <t>FAMILIA 11.036APARELHO DE APOIO DE NEOPRENE</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</si>
  <si>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</si>
  <si>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</si>
  <si>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</si>
  <si>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</si>
  <si>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</si>
  <si>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FAMILIA 11.056ALUGUEL DE ESCORAS E CIMBRAMENTO METALICO PARA EDIFICACOES COM LAJES PLANAS</t>
  </si>
  <si>
    <t>FAMILIA 11.057MONTAGEM E DESMONTAGEM DE CIMBRAMENTO METALICO PARA EDIFICACOES</t>
  </si>
  <si>
    <t>FAMILIA 11.080RECUPERACAO E RECONSTITUICAO DE ARMADURA EM ESTRUTURA DE CONCRETO E JUNTAS DE DILATACAO</t>
  </si>
  <si>
    <t>REFORCO ESTRUTURAL COM LAMINA DE FIBRA DE CARBONO,LARGURA DE50MM E ESPESSURA DE 1,20MM,INCLUSIVE LIXAMENTO DA SUPERFICIE,REGULARIZACAO POR ENCHIMENTO ALEATORIO E APLICACAO DE ADESIVO EPOXI PARA FIXACAO E SUTURACAO DAS FIBRAS DE CARBONO</t>
  </si>
  <si>
    <t>FAMILIA 11.091MACAQUEAMENTO DE ESTRUTURA</t>
  </si>
  <si>
    <t>FAMILIA 11.092VERIFICACAO DE CARGA RESIDUAL EM ANCORAGENS</t>
  </si>
  <si>
    <t>PAREDE DE BLOCOS VAZADOS(COBOGO),EM PLACAS DE CONCRETO 45X60X8CM,EM VENEZIANA,ASSENTES COMO 12.006.0010</t>
  </si>
  <si>
    <t>FAMILIA 12.011ALVENARIA EM TIJOLO ECOLOGICO</t>
  </si>
  <si>
    <t>FAMILIA 12.016PAREDE DE DRYWALL</t>
  </si>
  <si>
    <t>FAMILIA 12.035PAREDE DIVISORIA PARA SANITARIO EM GRANITO OU ARDOSIA</t>
  </si>
  <si>
    <t>FAMILIA 12.042ALVENARIA AUTOPORTANTE</t>
  </si>
  <si>
    <t>FAMILIA 12.043PAREDE DE ACABAMENTO PARA CABINES E PALCOS</t>
  </si>
  <si>
    <t>FAMILIA 12.045PAREDE DIVISORIA DE CONCRETO CELULAR</t>
  </si>
  <si>
    <t>REVESTIMENTO EXTERNO,DE UMA VEZ,COM ARGAMASSA DE CIMENTO,SAIBRO MACIO E AREIA FINA,NO TRACO 1:2:2,COM ESPESSURA DE 3,5CM,INCLUSIVE CHAPISCO DE CIMENTO E AREIA,NO TRACO 1:3,COM ESPESSURA DE 9MM</t>
  </si>
  <si>
    <t>REVESTIMENTO COM PASTILHA DE PORCELANA DE 4X4CM,INCLUSIVE CHAPISCO DE CIMENTO E AREIA NO TRACO 1:3 E EMBOCO COM ARGAMASSA DE CIMENTO,AREIA E SAIBRO NO TRACO 1:2:2,ASSENTES E REJUNTADAS COM NATA DE CIMENTO BRANCO</t>
  </si>
  <si>
    <t>REVESTIMENTO COM PASTILHA CERAMICA,5X5CM,NAS CORES BRANCO NEVADA,VERDE SAMAMBAIA,VERDE XAPURI,INCLUSIVE CHAPISCO DE CIMENTO E AREIA NO TRACO 1:3 E EMBOCO COM ARGAMASSA DE CIMENTO,AREIA E SAIBRO,NO TRACO 1:2:2,ASSENTES E REJUNTADAS COM NATADE CIMENTO BRANCO</t>
  </si>
  <si>
    <t>ASSENTAMENTO DE AZULEJOS,PASTILHAS OU LADRILHOS,EM PAREDES,EXCLUSIVE ESTES,COM EMBOCO(PRONTO)EM MASSA UNICA DE CIMENTO EAREIA TERMOTRATADA,ARGAMASSA COLANTE E REJUNTAMENTO COM ARGAMASSA INDUSTRIALIZADA,INCLUSIVE CHAPISCO DE CIMENTO E AREIA,NO TRACO 1:3,COM ESPESSURA DE 9MM</t>
  </si>
  <si>
    <t>FAMILIA 13.036REVESTIMENTOS EM GRANITO CINZA CORUMBA</t>
  </si>
  <si>
    <t>FAMILIA 13.037REVESTIMENTOS COM GNAISSES</t>
  </si>
  <si>
    <t>FAMILIA 13.075REVESTIMENTO COM FILETE DE PEDRAS</t>
  </si>
  <si>
    <t>FAMILIA 13.080PAREDE E BRISE VERDE</t>
  </si>
  <si>
    <t>INDICE DA FAMILIA 13.168 - REVESTIMENTOS DE FACHADAS E AREASINTERNAS COM PAINEL DE ALUMINIO COMPOSTO.</t>
  </si>
  <si>
    <t>FAMILIA 13.187REVESTIMENTO DE PAREDES OU FORROS COM PLACA CIMENTICIA, COMMADEIRA MINERALIZADA</t>
  </si>
  <si>
    <t>FAMILIA 13.193FORRO EM ALUMINIO TIPO COLMEIA</t>
  </si>
  <si>
    <t>FAMILIA 13.197REVESTIMENTO TEXTURIZADO</t>
  </si>
  <si>
    <t>VENEZIANA VERTICAL(BRISE SOLEIL)DE CHAPA DE FIBROCIMENTO,SEMAMIANTO,DE 12MM DE ESPESSURA,COM 400MM DE LARGURA,FIXADO EMCANTONEIRAS DE ACO APARAFUSADAS E MEDIDA PELA AREA COLOCADA.FORNECIMENTO E COLOCACAO</t>
  </si>
  <si>
    <t>FAMILIA 13.199BRISE SOLEIL EM CHAPAS DE FIBROCIMENTO SEM AMIANTO OU ALUMINIO</t>
  </si>
  <si>
    <t>FAMILIA 13.205PROTETORES DE PAREDE (BATE-MACAS) E DE PORTAS</t>
  </si>
  <si>
    <t>FAMILIA 13.302CAMADA DE BRITA 1</t>
  </si>
  <si>
    <t>INDICE DA FAMILIA 13.331 - PISO EM PORCELANATO</t>
  </si>
  <si>
    <t>FAMILIA 13.332PISOS COM LADRILHOS HIDRAULICOS</t>
  </si>
  <si>
    <t>FAMILIA 13.333PISOS TATEIS CERAMICOS</t>
  </si>
  <si>
    <t>FAMILIA 13.337PISOS EM GNAISSE</t>
  </si>
  <si>
    <t>FAMILIA 13.348PISOS, PEITORIS E SOLEIRAS EM GRANITO CINZA ANDORINHA</t>
  </si>
  <si>
    <t>PEITORIL EM GRANITO CINZA CORUMBA,2CM DE ESPESSURA,LARGURA DE 15 A 18CM,EXCLUSIVE NATA DE CIMENTO,ARGAMASSA E REJUNTAMENTO</t>
  </si>
  <si>
    <t>SOLEIRA EM GRANITO CINZA CORUMBA,3CM DE ESPESSURA,COM 2 POLIMENTOS,LARGURA DE 25CM,ASSENTE EM SUPERFICIE EM OSSO,EXCLUSIVE NATA DE CIMENTO,ARGAMASSA E REJUNTAMENTO</t>
  </si>
  <si>
    <t>FAMILIA 13.366PISOS EM GRANITO RUSTICO</t>
  </si>
  <si>
    <t>FAMILIA 13.368PISOS EM GRANITO CAPAO BONITO</t>
  </si>
  <si>
    <t>FAMILIA 13.369PISOS EM GRANITO</t>
  </si>
  <si>
    <t>INDICE DA FAMILIA 13.387</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</si>
  <si>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</si>
  <si>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</si>
  <si>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FAMILIA 13.440PISOS SINTETICOS</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</si>
  <si>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</si>
  <si>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FAMILIA 13.462PISOS DE ALERTA EM PLACAS MARMORIZADAS</t>
  </si>
  <si>
    <t>CAMADA DE ISOLAMENTO EXECUTADA COM BLOCOS DE CONCRETO DE 10X20X40CM, CAPEAMENTO COM ARGAMASSA DE CIMENTO E AREIA, NO TRACO 1:4,ASSENTES COM ARMAGASSA DE CIMENTO E SAIBRO NO TRACO 1:8</t>
  </si>
  <si>
    <t>CAMADA DE ISOLAMENTO EXECUTADA COM BLOCOS DE CONCRETO CELULAR DE 10X30X60CM,CAPEAMENTO COM ARGAMASSA DE CIMENTO E AREIA,NO TRACO 1:4,ASSENTES COM ARGAMASSA DE CIMENTO E SAIBRO,NO TRACO 1:8</t>
  </si>
  <si>
    <t>ESQUADRIAS DE MADEIRA,SERRALHERIA,FERRAGENS E VIDRACARIA</t>
  </si>
  <si>
    <t>PORTA FLEXIVEL DE PVC,MEDINDO 1,40MX2,10M,COM FECHAMENTO AUTOMATICO ATRAVES DE MOLAS HELICOIDAIS SOBREPOSTAS EM EIXO DEACO,ESTRUT.METALICA PERFIL "V DUPLO" VERTICAL/HORIZONTAL EMCHAPAS DE FERRO COM PINTURA A PO EM POLIESTER TEXTURIZADA NAS FOLHAS DA PORTA ATE ALTURA DE 1200MM,PVC CINZA DE 5MM ESPESSURA.FORNECIMENTO E COLOCACAO</t>
  </si>
  <si>
    <t>14.002.0442-A</t>
  </si>
  <si>
    <t>14.002.0446-A</t>
  </si>
  <si>
    <t>14.002.0448-A</t>
  </si>
  <si>
    <t>14.002.0450-A</t>
  </si>
  <si>
    <t>14.002.0458-A</t>
  </si>
  <si>
    <t>14.002.0460-A</t>
  </si>
  <si>
    <t>14.002.0462-A</t>
  </si>
  <si>
    <t>14.002.0464-A</t>
  </si>
  <si>
    <t>JANELA DE CORRER,MAXIM-AR,EM ACO LAMINADO A FRIO COM ADICAODE COBRE,MEDINDO 0,60X0,40X0,05 M,COM BAGUETE EXTERNO,COM GRADE ELO,PRE-PINTADA,INCLUSIVE FERRAGENS.FORNECIMENTO E COLOCACAO</t>
  </si>
  <si>
    <t>14.002.0476-A</t>
  </si>
  <si>
    <t>14.002.0481-A</t>
  </si>
  <si>
    <t>14.002.0484-A</t>
  </si>
  <si>
    <t>14.002.0488-A</t>
  </si>
  <si>
    <t>14.002.0492-A</t>
  </si>
  <si>
    <t>JANELA VENEZIANA EM ACO LAMINADO A FRIO COM ADICAO DE COBRE,COM 3 FOLHAS,MEDINDO 1,20X1,20M,COM POSTIGO PARA VIDRO,EXCLUSIVE VIDRO.FORNECIMENTO E COLOCACAO</t>
  </si>
  <si>
    <t>14.002.0497-A</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</si>
  <si>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</si>
  <si>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</si>
  <si>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CAIXILHO FIXO DE ALUMINIO ANODIZADO AO NATURAL,SERIE 28,PARAVIDRO.FORNECIMENTO E COLOCACAO</t>
  </si>
  <si>
    <t>CAIXILHO FIXO DE ALUMINIO ANODIZADO PARA VIDRO EM BRONZE OUPRETO,SERIE 28.FORNECIMENTO E COLOCACAO</t>
  </si>
  <si>
    <t>VISOR DE ALUMINIO ANODIZADO FOSCO,SERIE 25,EXCLUSIVE O VIDRO.FORNECIMENTO E COLOCACAO</t>
  </si>
  <si>
    <t>PORTA DE MADEIRA DE LEI EM COMPENSADO,DE 60X210X3CM,FOLHEADANAS 2 FACES,EXCLUSIVE FERRAGENS,ADUELA E ALIZARES.FORNECIMENTO E COLOCACAO</t>
  </si>
  <si>
    <t>PORTA DE MADEIRA DE LEI EM COMPENSADO,DE 70X210X3CM,FOLHEADANAS 2 FACES,EXCLUSIVE FERRAGENS,ADUELA E ALIZARES.FORNECIMENTO E COLOCACAO</t>
  </si>
  <si>
    <t>PORTA DE MADEIRA DE LEI EM COMPENSADO,DE 80X210X3CM,FOLHEADANAS 2 FACES,EXCLUSIVE FERRAGENS,ADUELA E ALIZARES.FORNECIMENTO E COLOCACAO</t>
  </si>
  <si>
    <t>PORTA DE MADEIRA DE LEI EM COMPENSADO,DE 90X210X3CM,FOLHEADANAS 2 FACES,EXCLUSIVE FERRAGENS,ADUELA E ALIZARES.FORNECIMENTO E COLOCACAO</t>
  </si>
  <si>
    <t>PORTA DE MADEIRA DE LEI EM COMPENSADO,DE 100X210X3CM,FOLHEADA NAS 2 FACES,EXCLUSIVE FERRAGENS,ADUELA E ALIZARES.FORNECIMENTO E COLOCACAO</t>
  </si>
  <si>
    <t>PORTA DE MADEIRA DE LEI COM UMA ALMOFADA REBAIXADA,DE 80X210X3CM,EXCLUSIVE FERRAGENS,ADUELA E ALIZARES.FORNECIMENTO E COLOCACAO</t>
  </si>
  <si>
    <t>PORTA DE MADEIRA DE LEI,COM UMA ALMOFADA REBAIXADA,DE 70X210X3CM,EXCLUSIVE FERRAGENS,ADUELA E ALIZARES.FORNECIMENTO E COLOCACAO</t>
  </si>
  <si>
    <t>PORTA DE MAEIRA DE LEI,COM UMA ALMOFADA REBAIXADA,DE 60X210XX3CM,EXCLUSIVE FERRAGENS,ADUELA E ALIZARES.FORNECIMENTO E COLOCACAO</t>
  </si>
  <si>
    <t>PORTA DE MADEIRA DE LEI,COM PAINEL DE VENEZIANA,DE 80X210X3CM,EXCLUSIVE FERRAGENS,ADUELA E ALIZARES.FORNECIMENTO E COLOCACAO</t>
  </si>
  <si>
    <t>PORTA DE MADEIRA DE LEI,COM PAINEL DE VENEZIANA,DE 70X210X3CM,EXCLUSIVE FERRAGENS,ADUELA E ALIZARES.FORNECIMENTO E COLOCACAO</t>
  </si>
  <si>
    <t>PORTA DE MADEIRA DE LEI,COM PAINEL DE VENEZIANA,DE 60X210X3CM,EXCLUSIVE FERRAGENS,ADUELA E ALIZARES.FORNECIMENTO E COLOCACAO</t>
  </si>
  <si>
    <t>PORTA DE MADEIRA DE LEI MACICA COM 5 ALMOFADAS,DE 80X210X3,5CM,EXCLUSIVE FERRAGENS,MARCOS E ALIZARES.FORNECIMENTO E COLOCACAO</t>
  </si>
  <si>
    <t>PORTA DE MADEIRA DE LEI MACICA COM 5 ALMOFADAS,DE 70X210X3,5CM,EXCLUSIVE FERRAGENS,MARCOS E ALIZARES.FORNECIMENTO E COLOCACAO</t>
  </si>
  <si>
    <t>PORTA DE MADEIRA DE LEI MACICA COM 5 ALMOFADAS,DE 60X210X3,5CM,EXCLUSIVE FERRAGENS,MARCOS E ALIZARES.FORNECIMENTO E COLOCACAO</t>
  </si>
  <si>
    <t>PORTA LISA DE FIBRA DE MADEIRA PRENSADA,DE 80X210X3,5CM,PARAACABAMENTO,EXCLUSIVE FERRAGENS,ADUELA E ALIZARES.FORNECIMENTO E COLOCACAO</t>
  </si>
  <si>
    <t>PORTA LISA DE FIBRA DE MADEIRA PRENSADA,DE 70X210X3,5CM,PARAACABAMENTO,EXCLUSIVE FERRAGENS,ADUELA E ALIZARES.FORNECIMENTO E COLOCACAO</t>
  </si>
  <si>
    <t>JANELA DE MADEIRA DE LEI,BASCULANTE DE 80X145MX3CM,COM 3 FOLHAS,EXCLUSIVE FERRAGENS.FORNECIMENTO E COLOCACAO</t>
  </si>
  <si>
    <t>ESQUADRIA DE MADEIRA DE LEI,FOLHA FIXA EM VENEZIANA,DE 90X30X3CM.FORNECIMENTO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</si>
  <si>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</si>
  <si>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</si>
  <si>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</si>
  <si>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CAIXILHO FIXO DE VENEZIANA EM MADEIRA DE LEI, COM 3CM DE ES-PESSURA EXCLUSIVE GUARNICAO.FORNECIMENTO E COLOCACAO.</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</si>
  <si>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</si>
  <si>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</si>
  <si>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 (CONJUNTO COMPLETO) DE 2 FOLHAS COM BANDEIRA DE VIDRO TEMPERADO DE 10MM, CONSTANDO DE FORNECIMENTOSEM COLOCACAO (ESTA INCLUIDA NO FORNECIMENTO E COLOCACAO DOVIDRO),EXCLUSIVE MOLA HIDRAULICA DE PISO(VIDE ITEM 14.007.0190)</t>
  </si>
  <si>
    <t>QUADRO DE AULA,MEDINDO 2,00X1,20M,EM COMPENSADO DE CEDRO DE10MM DE ESPESSURA,REVESTIMENTO COM CHAPA DE LAMINADO MELAMINICO NA COR BRANCA BRILHANTE COM MOLDURA DE MADEIRA ENERGIZADA DE 10X2,5CM.FORNECIMENTO E COLOCACAO</t>
  </si>
  <si>
    <t>FAMILIA 15.000INDICE INST.ELETR.HIDRO-SANITARIA</t>
  </si>
  <si>
    <t>CAIXA SIFONADA DE ANEL DE CONCRETO DE 60CM DE DIAMETRO E 60CM DE PROFUNDIDADE,EXCLUSIVE ESCAVACAO E REATERRO.FORNECIMENTO E COLOCACAO</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</si>
  <si>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</si>
  <si>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INSTALACAO E ASSENTAMENTO DE MICTORIO(EXCLUSIVE FORNECIMENTODO APARELHO E RALO SIFONADO),COMPREENDENDO:3,00M DE TUBO DEPVC DE 25MM,1,50M DE TUBOS DE PVC DE 40MM E 50MM,CADA,E CONEXOES,EXCLUSIVE RALO SINFONADO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</si>
  <si>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</si>
  <si>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</si>
  <si>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</si>
  <si>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</si>
  <si>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</si>
  <si>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</si>
  <si>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</si>
  <si>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</si>
  <si>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INTERTRAVAMENTO MECANICO (DISJUNTOR X CHAVES FACA),COM FECHADURAS.FORNECIMENTO E COLOCACAO</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</si>
  <si>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</si>
  <si>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</si>
  <si>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LUZ,APARENTE,EQUIVALENTE A 2 VARAS DEELETRODUTO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</si>
  <si>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PVCRIGIDO DE 1/2",24,00M DE FIO 2,5MM2,CAIXAS,CONEXOES,LUVAS,CURVA E INTERRUPTOR DE SOBREPOR</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</si>
  <si>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</si>
  <si>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</si>
  <si>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</si>
  <si>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</si>
  <si>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</si>
  <si>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</si>
  <si>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</si>
  <si>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</si>
  <si>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</si>
  <si>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</si>
  <si>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</si>
  <si>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</si>
  <si>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</si>
  <si>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</si>
  <si>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</si>
  <si>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</si>
  <si>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</si>
  <si>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</si>
  <si>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</si>
  <si>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</si>
  <si>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</si>
  <si>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</si>
  <si>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</si>
  <si>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</si>
  <si>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</si>
  <si>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</si>
  <si>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</si>
  <si>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</si>
  <si>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</si>
  <si>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</si>
  <si>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</si>
  <si>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</si>
  <si>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INSTALACAO DE PONTO DE TOMADA,APARENTE,EQUIVALENTE A 2 VARASDE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</si>
  <si>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RASGOEM ALVENARIA</t>
  </si>
  <si>
    <t>INSTALACAO DE PONTO DE TOMADA,APARENTE,EQUIVALENTE A 2 VARASDE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</si>
  <si>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</si>
  <si>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</si>
  <si>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</si>
  <si>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</si>
  <si>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TOMADAS,APARENTE,EQUIVALENTEA 3 VARAS DE ELETRODUTO DE PVC RIGIDO DE 3/4",27,00M DE FIO2,5MM2,CAIXAS,CONEXOES E TOMADAS DE SOBREPOR 2P+T,20A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</si>
  <si>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</si>
  <si>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</si>
  <si>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</si>
  <si>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</si>
  <si>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</si>
  <si>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</si>
  <si>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</si>
  <si>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</si>
  <si>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</si>
  <si>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</si>
  <si>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TOMADAS,APARENTE,EQUIVALENTEA 4 VARAS DE ELETRODUTO DE PVC RIGIDO DE 3/4",37,00M DE FIO2,5MM2,CAIXAS,CONEXOES E TOMADAS DE SOBREPOR 2P+T,20A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</si>
  <si>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</si>
  <si>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</si>
  <si>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</si>
  <si>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</si>
  <si>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</si>
  <si>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</si>
  <si>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</si>
  <si>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</si>
  <si>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</si>
  <si>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</si>
  <si>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TOMADAS,APARENTE,EQUIVALENTEA 5 VARAS DE ELETRODUTO DE PVC RIGIDO DE 3/4",45,00M DE FIO2,5MM2,CAIXAS,CONEXOES E TOMADAS DE SOBREPOR 2P+T,20A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</si>
  <si>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</si>
  <si>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</si>
  <si>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</si>
  <si>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</si>
  <si>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TOMADAS,APARENTE,EQUIVALENTEA 5 VARAS DE ELETRODUTO DE PVC RIGIDO DE 1/2",45,00M DE FIO2,5MM2,CAIXAS,CONEXOES E TOMADAS DE SOBREPOR 2P+T,20A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</si>
  <si>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</si>
  <si>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</si>
  <si>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CURVA DE INVERSAO,90º,PARA ELETROCALHA PERFURADA OU LISA,200X75MM.FORNECIMENTO E COLOCACAO</t>
  </si>
  <si>
    <t>LAMPADA LED,TUBULAR,TBDH-9W,100/240V.FORNECIMENTO E COLOCACAO</t>
  </si>
  <si>
    <t>LAMPADA LED,TUBULAR,TBDH-18W,100/240V.FORNECIMENTO E COLOCACAO</t>
  </si>
  <si>
    <t>FAMILIA 15.030REGISTROS E VALVULAS EM PVC SOLDAVEL</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</si>
  <si>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</si>
  <si>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</si>
  <si>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</si>
  <si>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</si>
  <si>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</si>
  <si>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SUBCOBERTURA COMPOSTA DE DUAS FOLHAS DE ALUMINIO ESTRUTURADOE UMA FOLHA DE POLIETILENO ALVEOLAR,COM ESPESSURA DE 2,5MM,INCLUSIVE MADEIRAMENTO DE FIXACAO.FORNECIMENTO E COLOCACAO</t>
  </si>
  <si>
    <t>SUBCOBERTURA CONSTITUIDA POR UMA MEMBRANA COMPOSTA POR ESPUMA DE POLIETILENO EXPANDIDO E FILME DE POLIESTER METALIZADO(PROTECAO ULTRAVIOLETA),COM ESPESSURA DE 4,5MM,INCLUSIVE MADEIRAMENTO DE FIXACAO.FORNECIMENTO E COLOCACAO.</t>
  </si>
  <si>
    <t>SUBCOBERTURA CONSTITUIDA POR FIBRAS CONTINUAS DE POLIETILENODE ALTA DENSIDADE,PERMEAVEL AO VAPOR E COM RESISTENCIA APASSAGEM DE AGUA,INCLUSIVE MADEIRAMENTO DE FIXACAO.FORNECIMENTO E COLOCACAO</t>
  </si>
  <si>
    <t>IMPERMEABILIZACAO COM ASFALTO MODIFICADO C/ELASTOMEROS,APLICADOS QUENTE,CONSUMO 3KG/M2 P/COLAGEM MANTAS ASFALTICAS 3 A 5KG/M2 P/MEMBRANA MOLDADA LOCAL,ESTRUT.C/VEU DE NAO TECIDO POLIESTER,GRAMATURA MINIMA 50G/M2,APLICADO SOBRE PRIMER ASFALTICO CONSUMO 0,40KG/M2,INCLUSIVE ESTE</t>
  </si>
  <si>
    <t>IMPERMEABILIZACAO COM MANTA DE PVC,ESPESSURA 1,0MM,CONSUMO DE 1,10M2/M2,UNIDAS ENTRE SI POR SOLDA ELETRONICA OU TERMOFUSAO E COM ADESIVO A BASE DE PVC NOS PONTOS DE FIXACAO</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</si>
  <si>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</si>
  <si>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IMPERMEABILIZACAO AREA EXPOSTA,S/PROTECAO MECANICA E S/TRANSITO,USANDO MANTA ASFALTICA AUTOPROTEGIDA NA FACE EXTERNA C/UM FILME DE ALUMINIO,TIPO III-B ESP.4MM,APLICADA COM CHAMA DEMACARICO SOBRE PRIMER ASFALTICO,BASE AGUA OU SOLVENTE,CONSUMO DE 0,40KG/M2,INCLUSIVE ESTE</t>
  </si>
  <si>
    <t>FAMILIA 16.036IMPERMEABILIZACAO/REVESTIMENTO COM POLIUREIA</t>
  </si>
  <si>
    <t>INDICE DA FAMILIA 17.014</t>
  </si>
  <si>
    <t>PINTURA INTERNA OU EXTERNA SOBRE FERRO,COM ESMALTE SINTETICOBRILHANTE OU ACETINADO APOS LIXAMENTO,LIMPEZA,DESENGORDURAMENTO,UMA DEMAO DE FUNDO ANTICORROSIVO NA COR LARANJA DE SECAGEM RAPIDA E DUAS DEMAOS DE ACABAMENTO</t>
  </si>
  <si>
    <t>LAVATORIO DE LOUCA BRANCA TIPO POPULAR,SEM LADRAO,COM MEDIDAS EM TORNO DE 55X45CM,INCLUSIVE ACESSORIOS DE FIXACAO.TORNEIRA DE PRESSAO 1193 DE 1/2" EM METAL CROMADO E VALVULA DE ESCOAMENTO,SIFAO E RABICHO EM PVC.FORNECIMENTO</t>
  </si>
  <si>
    <t>LAVATORIO DE LOUCA BRANCA,TIPO POPULAR,SEM LADRAO,COM MEDIDAS EM TORNO DE 55X45CM,INCLUSIVE ACESSORIOS DE FIXACAO.FORNECIMENTO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</si>
  <si>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</si>
  <si>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</si>
  <si>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</si>
  <si>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</si>
  <si>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</si>
  <si>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</si>
  <si>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</si>
  <si>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</si>
  <si>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INOXIDAVEISE BUCHAS PLASTICAS,COM 80CM,PARA PESSOAS COM NECESSIDADES ESPECIFICAS.FORNECIMENTO E COLOCACAO</t>
  </si>
  <si>
    <t>BARRA DE APOIO FIXA AO PISO,EM ACO INOXIDAVEL AISI 304,TUBODE 1.1/4",INCLUSIVE FIXACAO COM PARAFUSOS INOXIDAVEIS E BUCHAS PLASTICAS,COM 75X80CM,PARA PESSOAS COM NECESSIDADES ESPECIFICAS.FORNECIMENTO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</si>
  <si>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</si>
  <si>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</si>
  <si>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</si>
  <si>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FAMILIA 18.018EQUIPAMENTOS E APARELHOS HOSPITALARES</t>
  </si>
  <si>
    <t>RESERVATORIO EM FIBRA DE VIDRO OU POLIETILENO,COM CAPACIDADEEM TORNO DE 2000L,INCLUSIVE TAMPA DE VEDACAO COM ESCOTILHAE FIXADORES.FORNECIMENTO</t>
  </si>
  <si>
    <t>LUMINARIA FLUORESCENTE TUBULAR DE SOBREPOR,2X16W,COM LAMPADAAPARENTE,CORPO EM CHAPA DE ACO TRATADA E PINTURA ELETROSTATICA BRANCA,REFLETOR EM ALUMINIO DE ALTO BRILHO,COM REATOR DEALTO FATOR DE POTENCIA(AFP&gt;=0,92)E ALTA PERFORMANCE(THD&lt;30%),BIVOLT.FORNECIMENTO E COLOCACAO</t>
  </si>
  <si>
    <t>LUMINARIA FLUORESCENTE TUBULAR DE SOBREPOR,2X32W,COM LAMPADAAPARENTE,CORPO EM CHAPA DE ACO TRATADA E PINTURA ELETROSTATICA BRANCA,REFLETOR EM ALUMINIO DE ALTO BRILHO,COM REATOR DEALTO FATOR DE POTENCIA(AFP&gt;=0,92)E ALTA PERFORMANCE(THD&lt;30%),BIVOLT.FORNECIMENTO E COLOCACAO</t>
  </si>
  <si>
    <t>LUMINARIA FLUORESCENTE TUBULAR DE SOBREPOR,2X16W,COM ALETAS,CORPO EM CHAPA DE ACO TRATADA E PINTURA ELETROSTATICA BRANCA,REFLETOR EM ALUMINIO DE ALTO BRILHO,COM REATOR DE ALTO FATOR DE POTENCIA (AFP&gt;=0,92) E ALTA PERFORMANCE (THD&lt;30%),BIVOLT.FORNECIMENTO E COLOCACAO</t>
  </si>
  <si>
    <t>LUMINARIA FLUORESCENTE TUBULAR DE SOBREPOR,2X16W,COM VISOR ACRILICO TRANSLUCIDO,CORPO EM CHAPA DE ACO TRATADA E PINTURAELETROSTATICA BRANCA,REFLETOR EM ALUMINIO DE ALTO BRILHO,COMREATOR DE ALTO FATOR DE POTENCIA(AFP&gt;=0,92)E ALTA PERFORMANCE(THD&lt;30%),BIVOLT.FORNECIMENTO E COLOCACAO</t>
  </si>
  <si>
    <t>LUMINARIA FLUORESCENTE TUBULAR DE SOBREPOR,2X32W,COM ALETAS,CORPO EM CHAPA DE ACO TRATADA E PINTURA ELETROSTATICA BRANCA,REFLETOR EM ALUMINIO DE ALTO BRILHO,COM REATOR DE ALTO FATOR DE POTENCIA(AFP&gt;=0,92)E ALTA PERFORMANCE(THD&lt;30%),BIVOLT.FORNECIMENTO E COLOCACAO</t>
  </si>
  <si>
    <t>LUMINARIA FLUORESCENTE TUBULAR DE SOBREPOR,2X32W,COM VISOR ACRILICO TRANSLUCIDO,CORPO EM CHAPA DE ACO TRATADA E PINTURAELETROSTATICA BRANCA,REFLETOR EM ALUMINIO DE ALTO BRILHO,COMREATOR DE ALTO FATOR DE POTENCIA(AFP&gt;=0,92)E ALTA PERFORMANCE(THD&lt;30%),BIVOLT.FORNECIMENTO E COLOCACAO</t>
  </si>
  <si>
    <t>LUMINARIA FLUORESCENTE TUBULAR DE EMBUTIR,2X16W,COM LAMPADAAPARENTE,CORPO EM CHAPA DE ACO TRATADA E PINTURA ELETROSTATICA BRANCA,REFLETOR EM ALUMINIO DE ALTO BRILHO,COM REATOR DEALTO FATOR DE POTENCIA(AFP&gt;=0,92)E ALTA PERFORMANCE(THD&lt;30%),BIVOLT.FORNECIMENTO E COLOCACAO</t>
  </si>
  <si>
    <t>LUMINARIA FLUORESCENTE TUBULAR DE EMBUTIR,2X32W,COM LAMPADAAPARENTE,CORPO EM CHAPA DE ACO TRATADA E PINTURA ELETROSTATICA BRANCA,REFLETOR EM ALUMINIO DE ALTO BRILHO,COM REATOR DEALTO FATOR DE POTENCIA(APF&gt;=0,92)E ALTA PERFORMANCE(THD&lt;30%),BIVOLT.FORNECIMENTO E COLOCACAO</t>
  </si>
  <si>
    <t>LUMINARIA FLUORESCENTE TUBULAR DE EMBUTIR,2X16W,COM ALETAS,CORPO EM CHAPA DE ACO TRATADA E PINTURA ELETROSTATICA BRANCA,REFLETOR EM ALUMINIO DE ALTO BRILHO,COM REATOR DE ALTO FATORDE POTENCIA(AFP&gt;=0,92)E ALTA PERFORMANCE(THD&lt;30%),BIVOLT.FORNECIMENTO E COLOCACAO</t>
  </si>
  <si>
    <t>LUMINARIA FLUORESCENTE TUBULAR DE EMBUTIR,2X16W,COM VISOR ACRILICO TRANSLUCIDO,CORPO EM CHAPA DE ACO TRATADA E PINTURA ELETROSTATICA BRANCA,REFLETOR EM ALUMINIO DE ALTO BRILHO,COMREATOR DE ALTO FATOR DE POTENCIA(AFP&gt;=0,92)E ALTA PERFORMANCE(THD&lt;30%),BIVOLT.FORNECIMENTO E COLOCACAO</t>
  </si>
  <si>
    <t>LUMINARIA FLUORESCENTE TUBULAR DE EMBUTIR,2X32W,COM ALETAS,CORPO EM CHAPA DE ACO TRATADA E PINTURA ELETROSTATICA BRANCA,REFLETOR EM ALUMINIO DE ALTO BRILHO,COM REATOR DE ALTO FATORDE POTENCIA(AFP&gt;=0,92)E ALTA PERFORMANCE(THD&lt;30%),BIVOLT.FORNECIMENTO E COLOCACAO</t>
  </si>
  <si>
    <t>LUMINARIA FLUORESCENTE TUBULAR DE EMBUTIR,2X32W,COM VISOR ACRILICO TRANSLUCIDO,CORPO EM CHAPA DE ACO TRATADA E PINTURA ELETROSTATICA BRANCA,REFLETOR EM ALUMINIO DE ALTO BRILHO,COMREATOR DE ALTO FATOR DE POTENCIA(AFP&gt;=0,92)E ALTA PERFORMANCE(THD&lt;30%),BIVOLT.FORNECIMENTO E COLOCACAO</t>
  </si>
  <si>
    <t>BOMBA AUTOASPIRANTE,PARA AGUA LIMPA,DE 1/4CV.FORNECIMENTO ECOLOCACAO</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</si>
  <si>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</si>
  <si>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</si>
  <si>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</si>
  <si>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</si>
  <si>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</si>
  <si>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</si>
  <si>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</si>
  <si>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</si>
  <si>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</si>
  <si>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</si>
  <si>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10TR,INCLUSIVE PROJETO</t>
  </si>
  <si>
    <t>TR</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</si>
  <si>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</si>
  <si>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</si>
  <si>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</si>
  <si>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</si>
  <si>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</si>
  <si>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 TIPO "SELF CONTAINED",CONDENSACAO A AGUA PARA AREAS DE CONFORTO TERMICO,NOS TERMOS DANBR 16401,ATE 10TR,INCLUSIVE PROJETO</t>
  </si>
  <si>
    <t>SISTEMA DE AR CONDICIONADO CENTRAL TIPO "SELF CONTAINED",CONDENSACAO A AGUA PARA AREAS DE CONFORTO TERMICO,NOS TERMOS DANBR 16401,DE 10,1 ATE 15TR,INCLUSIVE PROJETO</t>
  </si>
  <si>
    <t>SISTEMA DE AR CONDICIONADO CENTRAL TIPO "SELF CONTAINED",CONDENSACAO A AGUA PARA AREAS DE CONFORTO TERMICO,NOS TERMOS DANBR 16401,DE 15,1 ATE 20TR,INCLUSIVE PROJETO</t>
  </si>
  <si>
    <t>SISTEMA DE AR CONDICIONADO CENTRAL TIPO "SELF CONTAINED",CONDENSACAO A AGUA PARA AREAS DE CONFORTO TERMICO,NOS TERMOS DANBR 16401,DE 20,1 ATE 25TR,INCLUSIVE PROJETO</t>
  </si>
  <si>
    <t>SISTEMA DE AR CONDICIONADO CENTRAL TIPO "SELF CONTAINED",CONDENSACAO A AGUA PARA AREAS DE CONFORTO TERMICO,NOS TERMOS DANBR 16401,DE 25,1 ATE 30TR,INCLUSIVE PROJETO</t>
  </si>
  <si>
    <t>SISTEMA DE AR CONDICIONADO CENTRAL TIPO "SELF CONTAINED",CONDENSACAO A AGUA PARA AREAS DE CONFORTO TERMICO,NOS TERMOS DANBR 16401,DE 30,1 ATE 40TR,INCLUSIVE PROJETO</t>
  </si>
  <si>
    <t>SISTEMA DE AR CONDICIONADO CENTRAL,TIPO SPLIT "BUILT IN",COMREDE DE DUTOS DE INSUFLAMENTO E DE AR EXTERIOR PARA RENOVACAO,PARA AREAS DE CONFORTO TERMICO,NOS TERMOS DA NBR 16401,ATE 10TR,INCLUSIVE PROJETO</t>
  </si>
  <si>
    <t>SISTEMA DE AR CONDICIONADO CENTRAL,TIPO SPLIT "BUILT IN",COMREDE DE DUTOS DE INSUFLAMENTO E DE AR EXTERIOR PARA RENOVACAO,PARA AREAS DE CONFORTO TERMICO,NOS TERMOS DA NBR 16401,DE10,1 ATE 15TR,INCLUSIVE PROJETO</t>
  </si>
  <si>
    <t>SISTEMA DE AR CONDICIONADO CENTRAL,TIPO SPLIT "BUILT IN",COMREDE DE DUTOS DE INSUFLAMENTO E DE AR EXTERIOR PARA RENOVACAO,PARA AREAS DE CONFORTO TERMICO,NOS TERMOS DA NBR 16401,DE15,1 ATE 20TR,INCLUSIVE PROJETO</t>
  </si>
  <si>
    <t>SISTEMA DE AR CONDICIONADO CENTRAL,TIPO SPLIT "BUILT IN",COMREDE DE DUTOS DE INSUFLAMENTO E DE AR EXTERIOR PARA RENOVACAO,PARA AREAS DE CONFORTO TERMICO,NOS TERMOS DA NBR 16401,DE20,1 ATE 25TR,INCLUSIVE PROJETO</t>
  </si>
  <si>
    <t>SISTEMA DE AR CONDICIONADO CENTRAL,TIPO SPLIT "BUILT IN",COMREDE DE DUTOS DE INSUFLAMENTO E DE AR EXTERIOR PARA RENOVACAO,PARA AREAS DE CONFORTO TERMICO,NOS TERMOS DA NBR 16401,DE25,1 ATE 30TR,INCLUSIVE PROJETO</t>
  </si>
  <si>
    <t>SISTEMA DE AR CONDICIONADO CENTRAL,TIPO SPLIT "BUILT IN",COMREDE DE DUTOS DE INSUFLAMENTO E DE AR EXTERIOR PARA RENOVACAO,PARA AREAS DE CONFORTO TERMICO,NOS TERMOS DA NBR 16401,DE30,1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</si>
  <si>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</si>
  <si>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</si>
  <si>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</si>
  <si>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</si>
  <si>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</si>
  <si>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</si>
  <si>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</si>
  <si>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</si>
  <si>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AGUA,PARA AREAS DE CONFORTO TERMICO,NOS TERMOS DA NBR 16401,ATE 50TR,INCLUSIVE PROJETO</t>
  </si>
  <si>
    <t>SISTEMA DE AR CONDICIONADO CENTRAL,TIPO "CHILLER",CONDENSACAO A AGUA,PARA AREAS DE CONFORTO TERMICO,NOS TERMOS DA NBR 16401,DE 50,1 ATE 100TR,INCLUSIVE PROJETO</t>
  </si>
  <si>
    <t>SISTEMA DE AR CONDICIONADO CENTRAL,TIPO "CHILLER",CONDENSACAO A AGUA,PARA AREAS DE CONFORTO TERMICO,NOS TERMOS DA NBR 16401,DE 100,1 ATE 150TR,INCLUSIVE PROJETO</t>
  </si>
  <si>
    <t>SISTEMA DE AR CONDICIONADO CENTRAL,TIPO "CHILLER",CONDENSACAO A AGUA,PARA AREAS DE CONFORTO TERMICO,NOS TERMOS DA NBR 16401,DE 150,1 ATE 200TR,INCLUSIVE PROJETO</t>
  </si>
  <si>
    <t>SISTEMA DE AR CONDICIONADO CENTRAL,TIPO "CHILLER",CONDENSACAO A AGUA,PARA AREAS DE CONFORTO TERMICO,NOS TERMOS DA NBR 16401,DE 200,1 ATE 250TR,INCLUSIVE PROJETO</t>
  </si>
  <si>
    <t>SISTEMA DE AR CONDICIONADO CENTRAL,TIPO "CHILLER",CONDENSACAO A AGUA,PARA AREAS DE CONFORTO TERMICO,NOS TERMOS DA NBR 16401,DE 250,1 ATE 300TR,INCLUSIVE PROJETO</t>
  </si>
  <si>
    <t>SISTEMA DE AR CONDICIONADO CENTRAL,TIPO "CHILLER",CONDENSACAO A AGUA,PARA AREAS DE CONFORTO TERMICO,NOS TERMOS DA NBR 16401,DE 300,1 ATE 350TR,INCLUSIVE PROJETO</t>
  </si>
  <si>
    <t>SISTEMA DE AR CONDICIONADO CENTRAL,TIPO "CHILLER",CONDENSACAO A AGUA,PARA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</si>
  <si>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</si>
  <si>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</si>
  <si>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</si>
  <si>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</si>
  <si>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</si>
  <si>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NBR7256,DE 250,1 ATE 300TR,INCLUSIVE PROJETO</t>
  </si>
  <si>
    <t>SISTEMA DE AR CONDICIONADO CENTRAL,TIPO "CHILLER",CONDENSACAO A AR,PARA UNIDADES MEDICAS ASSISTENCIAIS,NOS TERMOS DA NBR7256,DE 300,1 ATE 350TR,INCLUSIVE PROJETO</t>
  </si>
  <si>
    <t>SISTEMA DE AR CONDICIONADO CENTRAL,TIPO "CHILLER",CONDENSACAO A AR,PARA UNIDADES MEDICAS ASSISTENCIAIS,NOS TERMOS DA NBR7256,DE 350,1 ATE 400TR,INCLUSIVE PROJETO</t>
  </si>
  <si>
    <t>SISTEMA DE AR CONDICIONADO CENTRAL,TIPO "CHILLER",CONDENSACAO A AGUA,PARA UNIDADES MEDICAS ASSISTENCIAIS,NOS TERMOS DA NBR 7256,ATE 50TR,INCLUSIVE PROJETO</t>
  </si>
  <si>
    <t>SISTEMA DE AR CONDICIONADO CENTRAL,TIPO "CHILLER",CONDENSACAO A AGUA,PARA UNIDADES MEDICAS ASSISTENCIAIS,NOS TERMOS DA NBR 7256,DE 50,1 ATE 100TR,INCLUSIVE PROJETO</t>
  </si>
  <si>
    <t>SISTEMA DE AR CONDICIONADO CENTRAL,TIPO "CHILLER",CONDENSACAO A AGUA,PARA UNIDADES MEDICAS ASSISTENCIAIS,NOS TERMOS DA NBR 7256,DE 100,1 ATE 150TR,INCLUSIVE PROJETO</t>
  </si>
  <si>
    <t>SISTEMA DE AR CONDICIONADO CENTRAL,TIPO "CHILLER",CONDENSACAO A AGUA,PARA UNIDADES MEDICAS ASSISTENCIAIS,NOS TERMOS DA NBR 7256,DE 150,1 ATE 200TR,INCLUSIVE PROJETO</t>
  </si>
  <si>
    <t>SISTEMA DE AR CONDICIONADO CENTRAL,TIPO "CHILLER",CONDENSACAO A AGUA,PARA UNIDADES MEDICAS ASSISTENCIAIS,NOS TERMOS DA NBR 7256,DE 200,1 ATE 250TR,INCLUSIVE PROJETO</t>
  </si>
  <si>
    <t>SISTEMA DE AR CONDICIONADO CENTRAL,TIPO "CHILLER",CONDENSACAO A AGUA,PARA UNIDADES MEDICAS ASSISTENCIAIS,NOS TERMOS DA NBR 7256,DE 250,1 ATE 300TR,INCLUSIVE PROJETO</t>
  </si>
  <si>
    <t>SISTEMA DE AR CONDICIONADO CENTRAL,TIPO "CHILLER",CONDENSACAO A AGUA,PARA UNIDADES MEDICAS ASSISTENCIAIS,NOS TERMOS DA NBR 7256,DE 300,1 ATE 350TR,INCLUSIVE PROJETO</t>
  </si>
  <si>
    <t>SISTEMA DE AR CONDICIONADO CENTRAL,TIPO "CHILLER",CONDENSACAO A AGUA,PARA UNIDADES MEDICAS ASSISTENCIAIS,NOS TERMOS DA NBR 7256,DE 350,1 ATE 400TR,INCLUSIVE PROJETO</t>
  </si>
  <si>
    <t>FAMILIA 18.036VENTILADORES DE PAREDE</t>
  </si>
  <si>
    <t>FAMILIA 18.037APARELHOS PARA INSTALACAO DE CFTV E SONOFLETOR ACUSTICO</t>
  </si>
  <si>
    <t>FAMILIA 18.038DETECCAO E ALARME CONTRA INCENDIO</t>
  </si>
  <si>
    <t>INDICE</t>
  </si>
  <si>
    <t>FAMILIA 18.045POSTES DE CONCRETO</t>
  </si>
  <si>
    <t>INDICE 18.052INDICE GERAL PARA FORNECIMENTO,MONTAGEM E COLOCACAO DE APARELHOS OU EQUIPAMENTOS IMPORTADOS</t>
  </si>
  <si>
    <t>FAMILIA 18.060SISTEMA NO BREAK</t>
  </si>
  <si>
    <t>FAMILIA 18.062GABINETES DE BATERIA PARA SISTEMA NO BREAK</t>
  </si>
  <si>
    <t>FAMILIA 18.065VOLTIMETROS E AMPERIMETROS</t>
  </si>
  <si>
    <t>FAMILIA 18.081BANCA DE GRANITO CINZA CORUMBA</t>
  </si>
  <si>
    <t>FAMILIA 18.082BANCA DE GRANITO CINZA ANDORINHA</t>
  </si>
  <si>
    <t>FAMILIA 18.083BANCA DE GRANITO CINZA CASTELO</t>
  </si>
  <si>
    <t>FAMILIA 18.084BANCA DE GRANITO BRANCO ITAUNAS</t>
  </si>
  <si>
    <t>BALIZA DE FUTEBOL DE CAMPO,TAMANHO OFICIAL(7,32X2.44M),EXCLUSIVE REDE,EM TUBOS DE FERRO GALVANIZADO DE 4",COM PINTURA DEBASE E 2 DEMAOS DE ACABAMENTO.FORNECIMENTO E COLOCACAO</t>
  </si>
  <si>
    <t>RESERVATORIO TERMICO DE BAIXA PRESSAO,PARA SISTEMA DE AQUECIMENTO SOLAR,COM 400L,EXCLUSIVE INSTALACOES (VER ITENS 15.014.0100 A 0145) E PLACAS COLETORAS.FORNECIMENTO</t>
  </si>
  <si>
    <t>RESERVATORIO TERMICO DE BAIXA PRESSAO,PARA SISTEMA DE AQUECIMENTO SOLAR,COM 500L,EXCLUSIVE INSTALACOES (VER ITENS 15.014.0100 A 0145) E PLACAS COLETORAS.FORNECIMENTO</t>
  </si>
  <si>
    <t>RESERVATORIO TERMICO DE BAIXA PRESSAO,PARA SISTEMA DE AQUECIMENTO SOLAR,COM 600L,EXCLUSIVE INSTALACOES (VER ITENS 15.014.0100 A 0145) E PLACAS COLETORAS.FORNECIMENTO</t>
  </si>
  <si>
    <t>RESERVATORIO TERMICO DE BAIXA PRESSAO,PARA SISTEMA DE AQUECIMENTO SOLAR,COM 800L,EXCLUSIVE INSTALACOES (VER ITENS 15.014.0100 A 0145) E PLACAS COLETORAS.FORNECIMENTO</t>
  </si>
  <si>
    <t>RESERVATORIO TERMICO DE BAIXA PRESSAO,PARA SISTEMA DE AQUECIMENTO SOLAR,COM 1000L,EXCLUSIVE INSTALACOES (VER ITENS 15.014.0100 A 0145) E PLACAS COLETORAS.FORNECIMENTO</t>
  </si>
  <si>
    <t>RESERVATORIO TERMICO DE ALTA PRESSAO,PARA SISTEMA DE AQUECIMENTO SOLAR,COM 100L,EXCLUSIVE INSTALACOES (VER ITENS 15.014.0100 A 0145) E PLACAS COLETORAS.FORNECIMENTO</t>
  </si>
  <si>
    <t>RESERVATORIO TERMICO DE ALTA PRESSAO,PARA SISTEMA DE AQUECIMENTO SOLAR,COM 200L,EXCLUSIVE INSTALACOES (VER ITENS 15.014.0100 E 0145) E PLACAS COLETORAS.FORNECIMENTO</t>
  </si>
  <si>
    <t>RESERVATORIO TERMICO DE ALTA PRESSAO,PARA SISTEMA DE AQUECIMENTO SOLAR,COM 300L,EXCLUSIVE INSTALACOES (VER ITENS 15.014.0100 A 0145) E PLACAS COLETORAS.FORNECIMENTO</t>
  </si>
  <si>
    <t>FAMILIA 18.210AQUECIMENTO SOLAR</t>
  </si>
  <si>
    <t>CAMIONETE PICK-UP,COM CABINE SIMPLES E CACAMBA,TIPO LEVE,MOTOR BICOMBUSTIVEL (GASOLINA E ALCOOL) DE 1,6 LITROS,EXCLUSIVEDEPRECIACAO,SEGURO E MOTORISTA</t>
  </si>
  <si>
    <t>VEICULO DE PASSEIO,4 PORTAS,5 PASSAGEIROS,MOTOR BICOMBUSTIVEL (ALCOOL E GASOLINA) 1.6,EXCLUSIVE DEPRECIACAO,SEGURO E MOTORISTA</t>
  </si>
  <si>
    <t>MICRO-ONIBUS COM CAPACIDADE MINIMA DE 15 LUGARES,MOTOR DIESEL,INCLUSIVE MOTORISTA</t>
  </si>
  <si>
    <t>VEICULO DE PASSEIO,5 PASSAGEIROS,MOTOR BICOMBUSTIVEL (GASOLINA E ALCOOL) DE 1,6 LITROS,EXCLUSIVE MOTORISTA</t>
  </si>
  <si>
    <t>VEICULO DE PASSEIO,5 PASSAGEIROS,MOTOR BICOMBUSTIVEL (GASOLINA E ALCOOL) DE 1,6 LITROS,EXCLUSIVE MOTORISTA E COMBUSTIVEL</t>
  </si>
  <si>
    <t>VEICULO DE PASSEIO,5 PASSAGEIROS,MOTOR BICOMBUSTIVEL (GASOLINA E ALCOOL) DE 1,6 LITROS,INCLUSIVE MOTORISTA E COMBUSTIVEL</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</si>
  <si>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</si>
  <si>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</si>
  <si>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</si>
  <si>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</si>
  <si>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</si>
  <si>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</si>
  <si>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</si>
  <si>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</si>
  <si>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</si>
  <si>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</si>
  <si>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</si>
  <si>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</si>
  <si>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</si>
  <si>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</si>
  <si>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</si>
  <si>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SOCADOR PNEUMATICO,10,9KG DE PESO,CONSUMO DE AR DE 10.5L/S,EXCLUSIVE OPERADOR</t>
  </si>
  <si>
    <t>SOCADOR PNEUMATICO,10,9KG DE PESO,CONSUMO DE AR DE 10,5L/S,EXCLUSIVE OPERADOR</t>
  </si>
  <si>
    <t>ROLO COMPACTADOR TANDEM,DE 6 A 9T,INCLUSIVE OPERADOR</t>
  </si>
  <si>
    <t>FAMILIA 20.015ESPALHAMENTO E COMPACTACAO DE MISTURAS BETUMINOSAS</t>
  </si>
  <si>
    <t>FAMILIA 20.038DRENOS PROFUNDOS PARA CORTE EM ROCHA, EXCLUSIVE FORNECIMENTODO TUBO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</si>
  <si>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</si>
  <si>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</si>
  <si>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</si>
  <si>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</si>
  <si>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</si>
  <si>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</si>
  <si>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</si>
  <si>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</si>
  <si>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</si>
  <si>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FAMILIA 20.116FORNECIMENTO DE BRITA, PEDRA DE MAO, AREIA E PO DE PEDRA PARA A REGIAO METROPOLITANA DO RIO DE JANEIRO</t>
  </si>
  <si>
    <t>FAMILIA 20.176GUARDA CORPO EM TUBOS DE PVC E MONTANTES DE CONCRETO</t>
  </si>
  <si>
    <t>MURETA DIVISORIA DE TRAFEGO,EM CONCRETO SIMPLES,TIPO AVENIDABRASIL,INCLUSIVE FORNECIMENTO DOS MATERIAIS,EXCLUSIVE FORMA</t>
  </si>
  <si>
    <t>FAMILIA 21.002FORNECIMENTO DE POSTES DE CONCRETO</t>
  </si>
  <si>
    <t>FAMILIA 21.003FORNECIMENTO DE POSTES DE ACO</t>
  </si>
  <si>
    <t>FAMILIA 21.006FORNECIMENTO E ASSENTAMENTO DE POSTE DE MADEIRA</t>
  </si>
  <si>
    <t>FAMILIA 21.008FORNECIMENTO DE TORRES DE ACO</t>
  </si>
  <si>
    <t>BRACO PARA LUMINARIA INFERIOR DO POSTE MULTI-USO,EM ACO CARBONO SAE 1010/1020,COM PROJECAO HORIZONTAL DE 1,35M,DIAMETROEXTERNO DE 76,2MM,ESPESSURA DE 2,65MM,COM PONTEIRA PARA ENCAIXE DE LUMINARIA,DIAMETRO DE 60,3MM,DOTADO DE ESPACADORES EPARAFUSOS.FORNECIMENTO</t>
  </si>
  <si>
    <t>FAMILIA 21.019FORNECIMENTO DE BRACOS E LUMINARIAS EM POSTES</t>
  </si>
  <si>
    <t>BRACO,PADRAO RIOLUZ,DE 2,60M ATE 3,50M DE PROJECAO HORIZONTAL,EM POSTE RETO DE ACO OU CONCRETO,COM FORNECIMENTO DAS FERRAGENS DE FIXACAO,EXCLUSIVE FORNECIMENTO DO BRACO.COLOCACAO</t>
  </si>
  <si>
    <t>FAMILIA 21.021FORNECIMENTO DE BASE PARA SUSTENTACAO DE POSTE</t>
  </si>
  <si>
    <t>FAMILIA 21.024CONDUTORES / COMANDOS</t>
  </si>
  <si>
    <t>FAMILIA 21.026FORNECIMENTO DE CABOS DE COBRE</t>
  </si>
  <si>
    <t>FAMILIA 21.027FORNECIMENTO DE CABOS DE ALUMINIO</t>
  </si>
  <si>
    <t>FAMILIA 21.028ALCA PRE-FORMADA E CONECTORES</t>
  </si>
  <si>
    <t>FAMILIA 21.029CAIXAS DE LIGACAO</t>
  </si>
  <si>
    <t>FAMILIA 21.031RELES</t>
  </si>
  <si>
    <t>FAMILIA 21.037ELETRODUTOS DE PVC RIGIDO E CONEXOES</t>
  </si>
  <si>
    <t>FAMILIA 21.038CONDUITE FLEXIVEL GALVANIZADO E BOX CURVO DE ALUMINIO</t>
  </si>
  <si>
    <t>FAMILIA 21.045FORNECIMENTO DE LAMPADAS</t>
  </si>
  <si>
    <t>FAMILIA 21.048COLOCACAO DE LUMINARIAS, PROJETORES E REATORES</t>
  </si>
  <si>
    <t>FAMILIA 21.051DIVERSOS</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</si>
  <si>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</si>
  <si>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</si>
  <si>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</si>
  <si>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</si>
  <si>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</si>
  <si>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</si>
  <si>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PINUS,PECA 1 X 7CM</t>
  </si>
  <si>
    <t>PECA DE PINUS,P/M3</t>
  </si>
  <si>
    <t>TUBO DE CONCRETO,DIAMETRO DE 500MM,INCLUSIVE FORNECIMENTO</t>
  </si>
  <si>
    <t>LIMPEZA MANUAL DE GALERIA CIRCULAR</t>
  </si>
  <si>
    <t>FASE DE CAMPO PARA LOCACAO DE ESTRADAS COM OROGRAFIA NAO ACIDENTADA E VEGETACAO LEVE</t>
  </si>
  <si>
    <t>NIVEL OFF-SETS EM TERRENO DE OROGRAFIA NAO ACIDENTADA E VEGETACAO LEVE</t>
  </si>
  <si>
    <t>LEVANTAMENTO DE SECAO DE ESTRADA EM TERRENO DE OROGRAFIA NAOACIDENTADA E VEGETACAO LEVE</t>
  </si>
  <si>
    <t>LOCACAO DE OFF-SET EM TERRENO DE OROGRAFIA NAO ACIDENTADA EVEGETACAO DENSA</t>
  </si>
  <si>
    <t>CUSTO HORARIO IMPRODUTIVO - WAGON DRILL</t>
  </si>
  <si>
    <t>CORTE E REMOCAO DO PAV., APICOAMENTO DA LAJE, FORMAS E CONCRETAGEM DOS BERCOS C/CONCR. FCK= 25MPA - 24H, UTILIZ. GRAUTH</t>
  </si>
  <si>
    <t>CUSTO PRUDUTIVO DE PARALISACAO,DESLOC.OU INST.DE EQUIPAMENTODE SONDAGEM A PERCUSSAO,INC. O EQUIP.E A EQUIPE A DISP.</t>
  </si>
  <si>
    <t>CUSTO IMPRODUTIVO PARALISACAO,DESLOCAMENTOS/INSTALACAO DEEQUIPAM.SONDAGEM ROTATIVA C/EQUIPAMENTO/EQUIPE OPERACAO.</t>
  </si>
  <si>
    <t xml:space="preserve"> </t>
  </si>
  <si>
    <t>TOTAL COM BDI</t>
  </si>
  <si>
    <t>%</t>
  </si>
  <si>
    <t>1° MÊS</t>
  </si>
  <si>
    <t>TOTAL NO MÊS</t>
  </si>
  <si>
    <t>TOTAL ACUMULADO</t>
  </si>
  <si>
    <t>X . Taxa representativa das DESPESAS INDIRETAS, exceto tributos e despesas financeiras</t>
  </si>
  <si>
    <t>TIPO</t>
  </si>
  <si>
    <r>
      <t xml:space="preserve">ALÍQUOTA </t>
    </r>
    <r>
      <rPr>
        <b/>
        <sz val="8"/>
        <rFont val="Arial"/>
        <family val="2"/>
      </rPr>
      <t>(%)</t>
    </r>
  </si>
  <si>
    <t>X.1 - Administração Central</t>
  </si>
  <si>
    <t>X.3 - Mobilização e Desmobilização</t>
  </si>
  <si>
    <t>X =</t>
  </si>
  <si>
    <t>Y . Taxa representativa das DESPESAS FINANCEIRAS</t>
  </si>
  <si>
    <t>Y.1 - Despesas Financeiras</t>
  </si>
  <si>
    <t>Y =</t>
  </si>
  <si>
    <t>Z.1 - Lucro Presumido</t>
  </si>
  <si>
    <t>Z =</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</si>
  <si>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</si>
  <si>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</si>
  <si>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</si>
  <si>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</si>
  <si>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</si>
  <si>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</si>
  <si>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</si>
  <si>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</si>
  <si>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</si>
  <si>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</si>
  <si>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</si>
  <si>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</si>
  <si>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</si>
  <si>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ELEMENTAR</t>
  </si>
  <si>
    <t>00001</t>
  </si>
  <si>
    <t>00002</t>
  </si>
  <si>
    <t>00003</t>
  </si>
  <si>
    <t>00004</t>
  </si>
  <si>
    <t>00005</t>
  </si>
  <si>
    <t>00006</t>
  </si>
  <si>
    <t>00007</t>
  </si>
  <si>
    <t>00008</t>
  </si>
  <si>
    <t>00009</t>
  </si>
  <si>
    <t>00011</t>
  </si>
  <si>
    <t>00013</t>
  </si>
  <si>
    <t>00014</t>
  </si>
  <si>
    <t>00017</t>
  </si>
  <si>
    <t>00018</t>
  </si>
  <si>
    <t>00019</t>
  </si>
  <si>
    <t>00020</t>
  </si>
  <si>
    <t>00021</t>
  </si>
  <si>
    <t>00022</t>
  </si>
  <si>
    <t>00029</t>
  </si>
  <si>
    <t>00030</t>
  </si>
  <si>
    <t>00031</t>
  </si>
  <si>
    <t>00032</t>
  </si>
  <si>
    <t>00033</t>
  </si>
  <si>
    <t>00034</t>
  </si>
  <si>
    <t>00035</t>
  </si>
  <si>
    <t>00036</t>
  </si>
  <si>
    <t>00038</t>
  </si>
  <si>
    <t>00040</t>
  </si>
  <si>
    <t>00041</t>
  </si>
  <si>
    <t>00042</t>
  </si>
  <si>
    <t>00043</t>
  </si>
  <si>
    <t>00044</t>
  </si>
  <si>
    <t>00045</t>
  </si>
  <si>
    <t>00046</t>
  </si>
  <si>
    <t>00047</t>
  </si>
  <si>
    <t>00048</t>
  </si>
  <si>
    <t>00049</t>
  </si>
  <si>
    <t>00057</t>
  </si>
  <si>
    <t>00058</t>
  </si>
  <si>
    <t>00065</t>
  </si>
  <si>
    <t>00071</t>
  </si>
  <si>
    <t>00077</t>
  </si>
  <si>
    <t>00078</t>
  </si>
  <si>
    <t>00080</t>
  </si>
  <si>
    <t>00081</t>
  </si>
  <si>
    <t>00082</t>
  </si>
  <si>
    <t>00087</t>
  </si>
  <si>
    <t>00088</t>
  </si>
  <si>
    <t>00089</t>
  </si>
  <si>
    <t>00090</t>
  </si>
  <si>
    <t>00091</t>
  </si>
  <si>
    <t>00093</t>
  </si>
  <si>
    <t>00094</t>
  </si>
  <si>
    <t>00096</t>
  </si>
  <si>
    <t>00097</t>
  </si>
  <si>
    <t>00098</t>
  </si>
  <si>
    <t>00100</t>
  </si>
  <si>
    <t>00102</t>
  </si>
  <si>
    <t>00103</t>
  </si>
  <si>
    <t>00104</t>
  </si>
  <si>
    <t>00105</t>
  </si>
  <si>
    <t>00109</t>
  </si>
  <si>
    <t>00113</t>
  </si>
  <si>
    <t>00115</t>
  </si>
  <si>
    <t>00116</t>
  </si>
  <si>
    <t>00117</t>
  </si>
  <si>
    <t>00119</t>
  </si>
  <si>
    <t>00120</t>
  </si>
  <si>
    <t>00121</t>
  </si>
  <si>
    <t>00124</t>
  </si>
  <si>
    <t>00125</t>
  </si>
  <si>
    <t>00126</t>
  </si>
  <si>
    <t>00131</t>
  </si>
  <si>
    <t>00135</t>
  </si>
  <si>
    <t>00136</t>
  </si>
  <si>
    <t>00137</t>
  </si>
  <si>
    <t>00138</t>
  </si>
  <si>
    <t>00141</t>
  </si>
  <si>
    <t>00147</t>
  </si>
  <si>
    <t>00148</t>
  </si>
  <si>
    <t>00149</t>
  </si>
  <si>
    <t>00150</t>
  </si>
  <si>
    <t>00152</t>
  </si>
  <si>
    <t>00153</t>
  </si>
  <si>
    <t>00154</t>
  </si>
  <si>
    <t>00155</t>
  </si>
  <si>
    <t>00156</t>
  </si>
  <si>
    <t>00157</t>
  </si>
  <si>
    <t>00158</t>
  </si>
  <si>
    <t>00159</t>
  </si>
  <si>
    <t>00160</t>
  </si>
  <si>
    <t>00161</t>
  </si>
  <si>
    <t>00162</t>
  </si>
  <si>
    <t>00165</t>
  </si>
  <si>
    <t>00167</t>
  </si>
  <si>
    <t>00168</t>
  </si>
  <si>
    <t>00170</t>
  </si>
  <si>
    <t>00171</t>
  </si>
  <si>
    <t>00172</t>
  </si>
  <si>
    <t>00173</t>
  </si>
  <si>
    <t>00174</t>
  </si>
  <si>
    <t>00175</t>
  </si>
  <si>
    <t>00176</t>
  </si>
  <si>
    <t>00177</t>
  </si>
  <si>
    <t>00178</t>
  </si>
  <si>
    <t>00179</t>
  </si>
  <si>
    <t>00187</t>
  </si>
  <si>
    <t>00190</t>
  </si>
  <si>
    <t>00196</t>
  </si>
  <si>
    <t>00197</t>
  </si>
  <si>
    <t>00198</t>
  </si>
  <si>
    <t>00199</t>
  </si>
  <si>
    <t>00200</t>
  </si>
  <si>
    <t>00204</t>
  </si>
  <si>
    <t>00205</t>
  </si>
  <si>
    <t>00209</t>
  </si>
  <si>
    <t>00213</t>
  </si>
  <si>
    <t>00214</t>
  </si>
  <si>
    <t>00215</t>
  </si>
  <si>
    <t>00216</t>
  </si>
  <si>
    <t>00217</t>
  </si>
  <si>
    <t>00218</t>
  </si>
  <si>
    <t>00219</t>
  </si>
  <si>
    <t>00220</t>
  </si>
  <si>
    <t>00222</t>
  </si>
  <si>
    <t>00223</t>
  </si>
  <si>
    <t>00224</t>
  </si>
  <si>
    <t>00225</t>
  </si>
  <si>
    <t>00230</t>
  </si>
  <si>
    <t>00231</t>
  </si>
  <si>
    <t>00232</t>
  </si>
  <si>
    <t>00233</t>
  </si>
  <si>
    <t>00235</t>
  </si>
  <si>
    <t>00243</t>
  </si>
  <si>
    <t>00245</t>
  </si>
  <si>
    <t>00246</t>
  </si>
  <si>
    <t>00247</t>
  </si>
  <si>
    <t>00252</t>
  </si>
  <si>
    <t>00264</t>
  </si>
  <si>
    <t>00278</t>
  </si>
  <si>
    <t>00279</t>
  </si>
  <si>
    <t>00280</t>
  </si>
  <si>
    <t>00281</t>
  </si>
  <si>
    <t>00282</t>
  </si>
  <si>
    <t>00283</t>
  </si>
  <si>
    <t>00284</t>
  </si>
  <si>
    <t>00285</t>
  </si>
  <si>
    <t>00286</t>
  </si>
  <si>
    <t>00287</t>
  </si>
  <si>
    <t>00288</t>
  </si>
  <si>
    <t>00289</t>
  </si>
  <si>
    <t>00290</t>
  </si>
  <si>
    <t>00293</t>
  </si>
  <si>
    <t>00294</t>
  </si>
  <si>
    <t>00297</t>
  </si>
  <si>
    <t>00299</t>
  </si>
  <si>
    <t>00300</t>
  </si>
  <si>
    <t>00301</t>
  </si>
  <si>
    <t>00302</t>
  </si>
  <si>
    <t>00309</t>
  </si>
  <si>
    <t>00310</t>
  </si>
  <si>
    <t>00311</t>
  </si>
  <si>
    <t>00312</t>
  </si>
  <si>
    <t>00316</t>
  </si>
  <si>
    <t>00318</t>
  </si>
  <si>
    <t>00321</t>
  </si>
  <si>
    <t>00322</t>
  </si>
  <si>
    <t>00324</t>
  </si>
  <si>
    <t>00325</t>
  </si>
  <si>
    <t>00327</t>
  </si>
  <si>
    <t>00331</t>
  </si>
  <si>
    <t>00332</t>
  </si>
  <si>
    <t>00336</t>
  </si>
  <si>
    <t>00337</t>
  </si>
  <si>
    <t>00341</t>
  </si>
  <si>
    <t>00349</t>
  </si>
  <si>
    <t>00350</t>
  </si>
  <si>
    <t>00356</t>
  </si>
  <si>
    <t>00357</t>
  </si>
  <si>
    <t>00361</t>
  </si>
  <si>
    <t>00362</t>
  </si>
  <si>
    <t>00366</t>
  </si>
  <si>
    <t>00367</t>
  </si>
  <si>
    <t>00368</t>
  </si>
  <si>
    <t>00372</t>
  </si>
  <si>
    <t>00378</t>
  </si>
  <si>
    <t>00379</t>
  </si>
  <si>
    <t>00381</t>
  </si>
  <si>
    <t>00384</t>
  </si>
  <si>
    <t>00391</t>
  </si>
  <si>
    <t>00393</t>
  </si>
  <si>
    <t>00394</t>
  </si>
  <si>
    <t>00395</t>
  </si>
  <si>
    <t>00400</t>
  </si>
  <si>
    <t>00401</t>
  </si>
  <si>
    <t>00403</t>
  </si>
  <si>
    <t>00404</t>
  </si>
  <si>
    <t>00406</t>
  </si>
  <si>
    <t>00408</t>
  </si>
  <si>
    <t>00410</t>
  </si>
  <si>
    <t>00412</t>
  </si>
  <si>
    <t>00413</t>
  </si>
  <si>
    <t>00414</t>
  </si>
  <si>
    <t>00415</t>
  </si>
  <si>
    <t>00418</t>
  </si>
  <si>
    <t>00421</t>
  </si>
  <si>
    <t>00422</t>
  </si>
  <si>
    <t>00423</t>
  </si>
  <si>
    <t>00424</t>
  </si>
  <si>
    <t>00430</t>
  </si>
  <si>
    <t>00431</t>
  </si>
  <si>
    <t>00432</t>
  </si>
  <si>
    <t>00433</t>
  </si>
  <si>
    <t>00434</t>
  </si>
  <si>
    <t>00435</t>
  </si>
  <si>
    <t>00436</t>
  </si>
  <si>
    <t>00437</t>
  </si>
  <si>
    <t>00439</t>
  </si>
  <si>
    <t>00441</t>
  </si>
  <si>
    <t>00442</t>
  </si>
  <si>
    <t>00443</t>
  </si>
  <si>
    <t>00444</t>
  </si>
  <si>
    <t>00445</t>
  </si>
  <si>
    <t>00446</t>
  </si>
  <si>
    <t>00447</t>
  </si>
  <si>
    <t>00448</t>
  </si>
  <si>
    <t>00449</t>
  </si>
  <si>
    <t>00451</t>
  </si>
  <si>
    <t>00452</t>
  </si>
  <si>
    <t>00453</t>
  </si>
  <si>
    <t>00456</t>
  </si>
  <si>
    <t>00461</t>
  </si>
  <si>
    <t>00463</t>
  </si>
  <si>
    <t>00464</t>
  </si>
  <si>
    <t>00465</t>
  </si>
  <si>
    <t>00466</t>
  </si>
  <si>
    <t>00467</t>
  </si>
  <si>
    <t>00468</t>
  </si>
  <si>
    <t>00483</t>
  </si>
  <si>
    <t>00484</t>
  </si>
  <si>
    <t>00486</t>
  </si>
  <si>
    <t>00487</t>
  </si>
  <si>
    <t>00488</t>
  </si>
  <si>
    <t>00489</t>
  </si>
  <si>
    <t>00491</t>
  </si>
  <si>
    <t>00492</t>
  </si>
  <si>
    <t>00493</t>
  </si>
  <si>
    <t>00494</t>
  </si>
  <si>
    <t>00496</t>
  </si>
  <si>
    <t>00497</t>
  </si>
  <si>
    <t>00499</t>
  </si>
  <si>
    <t>00503</t>
  </si>
  <si>
    <t>00504</t>
  </si>
  <si>
    <t>00505</t>
  </si>
  <si>
    <t>00506</t>
  </si>
  <si>
    <t>00507</t>
  </si>
  <si>
    <t>00508</t>
  </si>
  <si>
    <t>00509</t>
  </si>
  <si>
    <t>00510</t>
  </si>
  <si>
    <t>00514</t>
  </si>
  <si>
    <t>00517</t>
  </si>
  <si>
    <t>00518</t>
  </si>
  <si>
    <t>00519</t>
  </si>
  <si>
    <t>00520</t>
  </si>
  <si>
    <t>00522</t>
  </si>
  <si>
    <t>00523</t>
  </si>
  <si>
    <t>00526</t>
  </si>
  <si>
    <t>00527</t>
  </si>
  <si>
    <t>00528</t>
  </si>
  <si>
    <t>00529</t>
  </si>
  <si>
    <t>00530</t>
  </si>
  <si>
    <t>00531</t>
  </si>
  <si>
    <t>00532</t>
  </si>
  <si>
    <t>00533</t>
  </si>
  <si>
    <t>00534</t>
  </si>
  <si>
    <t>00536</t>
  </si>
  <si>
    <t>00537</t>
  </si>
  <si>
    <t>00538</t>
  </si>
  <si>
    <t>00539</t>
  </si>
  <si>
    <t>00540</t>
  </si>
  <si>
    <t>00541</t>
  </si>
  <si>
    <t>00551</t>
  </si>
  <si>
    <t>00554</t>
  </si>
  <si>
    <t>00555</t>
  </si>
  <si>
    <t>00556</t>
  </si>
  <si>
    <t>00557</t>
  </si>
  <si>
    <t>00558</t>
  </si>
  <si>
    <t>00559</t>
  </si>
  <si>
    <t>00560</t>
  </si>
  <si>
    <t>00562</t>
  </si>
  <si>
    <t>00563</t>
  </si>
  <si>
    <t>00564</t>
  </si>
  <si>
    <t>00566</t>
  </si>
  <si>
    <t>00567</t>
  </si>
  <si>
    <t>00568</t>
  </si>
  <si>
    <t>00569</t>
  </si>
  <si>
    <t>00570</t>
  </si>
  <si>
    <t>00574</t>
  </si>
  <si>
    <t>00575</t>
  </si>
  <si>
    <t>00576</t>
  </si>
  <si>
    <t>00577</t>
  </si>
  <si>
    <t>00581</t>
  </si>
  <si>
    <t>00582</t>
  </si>
  <si>
    <t>00583</t>
  </si>
  <si>
    <t>00584</t>
  </si>
  <si>
    <t>00585</t>
  </si>
  <si>
    <t>00586</t>
  </si>
  <si>
    <t>00587</t>
  </si>
  <si>
    <t>00588</t>
  </si>
  <si>
    <t>00590</t>
  </si>
  <si>
    <t>00591</t>
  </si>
  <si>
    <t>00592</t>
  </si>
  <si>
    <t>00595</t>
  </si>
  <si>
    <t>00596</t>
  </si>
  <si>
    <t>00597</t>
  </si>
  <si>
    <t>00598</t>
  </si>
  <si>
    <t>00599</t>
  </si>
  <si>
    <t>00600</t>
  </si>
  <si>
    <t>00602</t>
  </si>
  <si>
    <t>00603</t>
  </si>
  <si>
    <t>00606</t>
  </si>
  <si>
    <t>00607</t>
  </si>
  <si>
    <t>00608</t>
  </si>
  <si>
    <t>00609</t>
  </si>
  <si>
    <t>00610</t>
  </si>
  <si>
    <t>00611</t>
  </si>
  <si>
    <t>00612</t>
  </si>
  <si>
    <t>00613</t>
  </si>
  <si>
    <t>00617</t>
  </si>
  <si>
    <t>00618</t>
  </si>
  <si>
    <t>00619</t>
  </si>
  <si>
    <t>00620</t>
  </si>
  <si>
    <t>00621</t>
  </si>
  <si>
    <t>00622</t>
  </si>
  <si>
    <t>00623</t>
  </si>
  <si>
    <t>00625</t>
  </si>
  <si>
    <t>00627</t>
  </si>
  <si>
    <t>00628</t>
  </si>
  <si>
    <t>00629</t>
  </si>
  <si>
    <t>00630</t>
  </si>
  <si>
    <t>00631</t>
  </si>
  <si>
    <t>00632</t>
  </si>
  <si>
    <t>00634</t>
  </si>
  <si>
    <t>00635</t>
  </si>
  <si>
    <t>00636</t>
  </si>
  <si>
    <t>00637</t>
  </si>
  <si>
    <t>00638</t>
  </si>
  <si>
    <t>00639</t>
  </si>
  <si>
    <t>00659</t>
  </si>
  <si>
    <t>00660</t>
  </si>
  <si>
    <t>00661</t>
  </si>
  <si>
    <t>00662</t>
  </si>
  <si>
    <t>00663</t>
  </si>
  <si>
    <t>00664</t>
  </si>
  <si>
    <t>00665</t>
  </si>
  <si>
    <t>00666</t>
  </si>
  <si>
    <t>00667</t>
  </si>
  <si>
    <t>00668</t>
  </si>
  <si>
    <t>00669</t>
  </si>
  <si>
    <t>00670</t>
  </si>
  <si>
    <t>00671</t>
  </si>
  <si>
    <t>00672</t>
  </si>
  <si>
    <t>00673</t>
  </si>
  <si>
    <t>00674</t>
  </si>
  <si>
    <t>00675</t>
  </si>
  <si>
    <t>00679</t>
  </si>
  <si>
    <t>00684</t>
  </si>
  <si>
    <t>00685</t>
  </si>
  <si>
    <t>00686</t>
  </si>
  <si>
    <t>00687</t>
  </si>
  <si>
    <t>00688</t>
  </si>
  <si>
    <t>00689</t>
  </si>
  <si>
    <t>00690</t>
  </si>
  <si>
    <t>00691</t>
  </si>
  <si>
    <t>00693</t>
  </si>
  <si>
    <t>00695</t>
  </si>
  <si>
    <t>00696</t>
  </si>
  <si>
    <t>00699</t>
  </si>
  <si>
    <t>00700</t>
  </si>
  <si>
    <t>00701</t>
  </si>
  <si>
    <t>00702</t>
  </si>
  <si>
    <t>00703</t>
  </si>
  <si>
    <t>00704</t>
  </si>
  <si>
    <t>00705</t>
  </si>
  <si>
    <t>00706</t>
  </si>
  <si>
    <t>00707</t>
  </si>
  <si>
    <t>00708</t>
  </si>
  <si>
    <t>00710</t>
  </si>
  <si>
    <t>00711</t>
  </si>
  <si>
    <t>00712</t>
  </si>
  <si>
    <t>00715</t>
  </si>
  <si>
    <t>00717</t>
  </si>
  <si>
    <t>00718</t>
  </si>
  <si>
    <t>00719</t>
  </si>
  <si>
    <t>00721</t>
  </si>
  <si>
    <t>00723</t>
  </si>
  <si>
    <t>00724</t>
  </si>
  <si>
    <t>00725</t>
  </si>
  <si>
    <t>00726</t>
  </si>
  <si>
    <t>00727</t>
  </si>
  <si>
    <t>00729</t>
  </si>
  <si>
    <t>00730</t>
  </si>
  <si>
    <t>00734</t>
  </si>
  <si>
    <t>00738</t>
  </si>
  <si>
    <t>00741</t>
  </si>
  <si>
    <t>00742</t>
  </si>
  <si>
    <t>00743</t>
  </si>
  <si>
    <t>00745</t>
  </si>
  <si>
    <t>00746</t>
  </si>
  <si>
    <t>00747</t>
  </si>
  <si>
    <t>00748</t>
  </si>
  <si>
    <t>00749</t>
  </si>
  <si>
    <t>00750</t>
  </si>
  <si>
    <t>00751</t>
  </si>
  <si>
    <t>00757</t>
  </si>
  <si>
    <t>00758</t>
  </si>
  <si>
    <t>00759</t>
  </si>
  <si>
    <t>00760</t>
  </si>
  <si>
    <t>00761</t>
  </si>
  <si>
    <t>00762</t>
  </si>
  <si>
    <t>00764</t>
  </si>
  <si>
    <t>00765</t>
  </si>
  <si>
    <t>00766</t>
  </si>
  <si>
    <t>00768</t>
  </si>
  <si>
    <t>00771</t>
  </si>
  <si>
    <t>00772</t>
  </si>
  <si>
    <t>00773</t>
  </si>
  <si>
    <t>00774</t>
  </si>
  <si>
    <t>00776</t>
  </si>
  <si>
    <t>00777</t>
  </si>
  <si>
    <t>00778</t>
  </si>
  <si>
    <t>00779</t>
  </si>
  <si>
    <t>00780</t>
  </si>
  <si>
    <t>00781</t>
  </si>
  <si>
    <t>00782</t>
  </si>
  <si>
    <t>00783</t>
  </si>
  <si>
    <t>00784</t>
  </si>
  <si>
    <t>00785</t>
  </si>
  <si>
    <t>00786</t>
  </si>
  <si>
    <t>00788</t>
  </si>
  <si>
    <t>00789</t>
  </si>
  <si>
    <t>00790</t>
  </si>
  <si>
    <t>00791</t>
  </si>
  <si>
    <t>00792</t>
  </si>
  <si>
    <t>00793</t>
  </si>
  <si>
    <t>00795</t>
  </si>
  <si>
    <t>00796</t>
  </si>
  <si>
    <t>00797</t>
  </si>
  <si>
    <t>00798</t>
  </si>
  <si>
    <t>00800</t>
  </si>
  <si>
    <t>00801</t>
  </si>
  <si>
    <t>00802</t>
  </si>
  <si>
    <t>00804</t>
  </si>
  <si>
    <t>00805</t>
  </si>
  <si>
    <t>00807</t>
  </si>
  <si>
    <t>00808</t>
  </si>
  <si>
    <t>00809</t>
  </si>
  <si>
    <t>00813</t>
  </si>
  <si>
    <t>00814</t>
  </si>
  <si>
    <t>00815</t>
  </si>
  <si>
    <t>00816</t>
  </si>
  <si>
    <t>00817</t>
  </si>
  <si>
    <t>00818</t>
  </si>
  <si>
    <t>00819</t>
  </si>
  <si>
    <t>00821</t>
  </si>
  <si>
    <t>00822</t>
  </si>
  <si>
    <t>00823</t>
  </si>
  <si>
    <t>00824</t>
  </si>
  <si>
    <t>00825</t>
  </si>
  <si>
    <t>00827</t>
  </si>
  <si>
    <t>00828</t>
  </si>
  <si>
    <t>00829</t>
  </si>
  <si>
    <t>00831</t>
  </si>
  <si>
    <t>00832</t>
  </si>
  <si>
    <t>00833</t>
  </si>
  <si>
    <t>00835</t>
  </si>
  <si>
    <t>00836</t>
  </si>
  <si>
    <t>00837</t>
  </si>
  <si>
    <t>00838</t>
  </si>
  <si>
    <t>00839</t>
  </si>
  <si>
    <t>00840</t>
  </si>
  <si>
    <t>00841</t>
  </si>
  <si>
    <t>00842</t>
  </si>
  <si>
    <t>00843</t>
  </si>
  <si>
    <t>00844</t>
  </si>
  <si>
    <t>00845</t>
  </si>
  <si>
    <t>00846</t>
  </si>
  <si>
    <t>00847</t>
  </si>
  <si>
    <t>00848</t>
  </si>
  <si>
    <t>00849</t>
  </si>
  <si>
    <t>00854</t>
  </si>
  <si>
    <t>00855</t>
  </si>
  <si>
    <t>00856</t>
  </si>
  <si>
    <t>00860</t>
  </si>
  <si>
    <t>00862</t>
  </si>
  <si>
    <t>00865</t>
  </si>
  <si>
    <t>00870</t>
  </si>
  <si>
    <t>00872</t>
  </si>
  <si>
    <t>00873</t>
  </si>
  <si>
    <t>00874</t>
  </si>
  <si>
    <t>00875</t>
  </si>
  <si>
    <t>00876</t>
  </si>
  <si>
    <t>00877</t>
  </si>
  <si>
    <t>00879</t>
  </si>
  <si>
    <t>00880</t>
  </si>
  <si>
    <t>00881</t>
  </si>
  <si>
    <t>00883</t>
  </si>
  <si>
    <t>00884</t>
  </si>
  <si>
    <t>00886</t>
  </si>
  <si>
    <t>00889</t>
  </si>
  <si>
    <t>00892</t>
  </si>
  <si>
    <t>00893</t>
  </si>
  <si>
    <t>00895</t>
  </si>
  <si>
    <t>00896</t>
  </si>
  <si>
    <t>00897</t>
  </si>
  <si>
    <t>00900</t>
  </si>
  <si>
    <t>00903</t>
  </si>
  <si>
    <t>00904</t>
  </si>
  <si>
    <t>00905</t>
  </si>
  <si>
    <t>00906</t>
  </si>
  <si>
    <t>00909</t>
  </si>
  <si>
    <t>00915</t>
  </si>
  <si>
    <t>00917</t>
  </si>
  <si>
    <t>00919</t>
  </si>
  <si>
    <t>00920</t>
  </si>
  <si>
    <t>00922</t>
  </si>
  <si>
    <t>00923</t>
  </si>
  <si>
    <t>00927</t>
  </si>
  <si>
    <t>00928</t>
  </si>
  <si>
    <t>00930</t>
  </si>
  <si>
    <t>00937</t>
  </si>
  <si>
    <t>00947</t>
  </si>
  <si>
    <t>00948</t>
  </si>
  <si>
    <t>00950</t>
  </si>
  <si>
    <t>00951</t>
  </si>
  <si>
    <t>00952</t>
  </si>
  <si>
    <t>00956</t>
  </si>
  <si>
    <t>00957</t>
  </si>
  <si>
    <t>00958</t>
  </si>
  <si>
    <t>00961</t>
  </si>
  <si>
    <t>00965</t>
  </si>
  <si>
    <t>00967</t>
  </si>
  <si>
    <t>00969</t>
  </si>
  <si>
    <t>00971</t>
  </si>
  <si>
    <t>00972</t>
  </si>
  <si>
    <t>00973</t>
  </si>
  <si>
    <t>00974</t>
  </si>
  <si>
    <t>00976</t>
  </si>
  <si>
    <t>00977</t>
  </si>
  <si>
    <t>00981</t>
  </si>
  <si>
    <t>00982</t>
  </si>
  <si>
    <t>00985</t>
  </si>
  <si>
    <t>00986</t>
  </si>
  <si>
    <t>00988</t>
  </si>
  <si>
    <t>00990</t>
  </si>
  <si>
    <t>00991</t>
  </si>
  <si>
    <t>00992</t>
  </si>
  <si>
    <t>00995</t>
  </si>
  <si>
    <t>00996</t>
  </si>
  <si>
    <t>00997</t>
  </si>
  <si>
    <t>00998</t>
  </si>
  <si>
    <t>01301</t>
  </si>
  <si>
    <t>01305</t>
  </si>
  <si>
    <t>01307</t>
  </si>
  <si>
    <t>01309</t>
  </si>
  <si>
    <t>01310</t>
  </si>
  <si>
    <t>01311</t>
  </si>
  <si>
    <t>01314</t>
  </si>
  <si>
    <t>01315</t>
  </si>
  <si>
    <t>01316</t>
  </si>
  <si>
    <t>01320</t>
  </si>
  <si>
    <t>01322</t>
  </si>
  <si>
    <t>01323</t>
  </si>
  <si>
    <t>01328</t>
  </si>
  <si>
    <t>01329</t>
  </si>
  <si>
    <t>01332</t>
  </si>
  <si>
    <t>01334</t>
  </si>
  <si>
    <t>01337</t>
  </si>
  <si>
    <t>01341</t>
  </si>
  <si>
    <t>01342</t>
  </si>
  <si>
    <t>01346</t>
  </si>
  <si>
    <t>01352</t>
  </si>
  <si>
    <t>01353</t>
  </si>
  <si>
    <t>01354</t>
  </si>
  <si>
    <t>01358</t>
  </si>
  <si>
    <t>01360</t>
  </si>
  <si>
    <t>01361</t>
  </si>
  <si>
    <t>01362</t>
  </si>
  <si>
    <t>01363</t>
  </si>
  <si>
    <t>01364</t>
  </si>
  <si>
    <t>01373</t>
  </si>
  <si>
    <t>01374</t>
  </si>
  <si>
    <t>01376</t>
  </si>
  <si>
    <t>01382</t>
  </si>
  <si>
    <t>01385</t>
  </si>
  <si>
    <t>01386</t>
  </si>
  <si>
    <t>01394</t>
  </si>
  <si>
    <t>01395</t>
  </si>
  <si>
    <t>01396</t>
  </si>
  <si>
    <t>01397</t>
  </si>
  <si>
    <t>01399</t>
  </si>
  <si>
    <t>01400</t>
  </si>
  <si>
    <t>01401</t>
  </si>
  <si>
    <t>01402</t>
  </si>
  <si>
    <t>01403</t>
  </si>
  <si>
    <t>01404</t>
  </si>
  <si>
    <t>01405</t>
  </si>
  <si>
    <t>01406</t>
  </si>
  <si>
    <t>01407</t>
  </si>
  <si>
    <t>01408</t>
  </si>
  <si>
    <t>01409</t>
  </si>
  <si>
    <t>01410</t>
  </si>
  <si>
    <t>01411</t>
  </si>
  <si>
    <t>01412</t>
  </si>
  <si>
    <t>01413</t>
  </si>
  <si>
    <t>01414</t>
  </si>
  <si>
    <t>01415</t>
  </si>
  <si>
    <t>01417</t>
  </si>
  <si>
    <t>01420</t>
  </si>
  <si>
    <t>01422</t>
  </si>
  <si>
    <t>01423</t>
  </si>
  <si>
    <t>01424</t>
  </si>
  <si>
    <t>01425</t>
  </si>
  <si>
    <t>01428</t>
  </si>
  <si>
    <t>01429</t>
  </si>
  <si>
    <t>01433</t>
  </si>
  <si>
    <t>01434</t>
  </si>
  <si>
    <t>01435</t>
  </si>
  <si>
    <t>01436</t>
  </si>
  <si>
    <t>01437</t>
  </si>
  <si>
    <t>01438</t>
  </si>
  <si>
    <t>01439</t>
  </si>
  <si>
    <t>01440</t>
  </si>
  <si>
    <t>01441</t>
  </si>
  <si>
    <t>01442</t>
  </si>
  <si>
    <t>01443</t>
  </si>
  <si>
    <t>01445</t>
  </si>
  <si>
    <t>01446</t>
  </si>
  <si>
    <t>01448</t>
  </si>
  <si>
    <t>01450</t>
  </si>
  <si>
    <t>01456</t>
  </si>
  <si>
    <t>01457</t>
  </si>
  <si>
    <t>01458</t>
  </si>
  <si>
    <t>01459</t>
  </si>
  <si>
    <t>01463</t>
  </si>
  <si>
    <t>01464</t>
  </si>
  <si>
    <t>01470</t>
  </si>
  <si>
    <t>01471</t>
  </si>
  <si>
    <t>01473</t>
  </si>
  <si>
    <t>01474</t>
  </si>
  <si>
    <t>01476</t>
  </si>
  <si>
    <t>01478</t>
  </si>
  <si>
    <t>01480</t>
  </si>
  <si>
    <t>01483</t>
  </si>
  <si>
    <t>01484</t>
  </si>
  <si>
    <t>01485</t>
  </si>
  <si>
    <t>01486</t>
  </si>
  <si>
    <t>01487</t>
  </si>
  <si>
    <t>01488</t>
  </si>
  <si>
    <t>01492</t>
  </si>
  <si>
    <t>01551</t>
  </si>
  <si>
    <t>01552</t>
  </si>
  <si>
    <t>01553</t>
  </si>
  <si>
    <t>01556</t>
  </si>
  <si>
    <t>01557</t>
  </si>
  <si>
    <t>01558</t>
  </si>
  <si>
    <t>01559</t>
  </si>
  <si>
    <t>01560</t>
  </si>
  <si>
    <t>01561</t>
  </si>
  <si>
    <t>01564</t>
  </si>
  <si>
    <t>01567</t>
  </si>
  <si>
    <t>01570</t>
  </si>
  <si>
    <t>01571</t>
  </si>
  <si>
    <t>01572</t>
  </si>
  <si>
    <t>01573</t>
  </si>
  <si>
    <t>01574</t>
  </si>
  <si>
    <t>01575</t>
  </si>
  <si>
    <t>01576</t>
  </si>
  <si>
    <t>01577</t>
  </si>
  <si>
    <t>01578</t>
  </si>
  <si>
    <t>01579</t>
  </si>
  <si>
    <t>01580</t>
  </si>
  <si>
    <t>01581</t>
  </si>
  <si>
    <t>01582</t>
  </si>
  <si>
    <t>01583</t>
  </si>
  <si>
    <t>01584</t>
  </si>
  <si>
    <t>01585</t>
  </si>
  <si>
    <t>01587</t>
  </si>
  <si>
    <t>01588</t>
  </si>
  <si>
    <t>01589</t>
  </si>
  <si>
    <t>01590</t>
  </si>
  <si>
    <t>01592</t>
  </si>
  <si>
    <t>01593</t>
  </si>
  <si>
    <t>01594</t>
  </si>
  <si>
    <t>01595</t>
  </si>
  <si>
    <t>01596</t>
  </si>
  <si>
    <t>01597</t>
  </si>
  <si>
    <t>01598</t>
  </si>
  <si>
    <t>01599</t>
  </si>
  <si>
    <t>01601</t>
  </si>
  <si>
    <t>01602</t>
  </si>
  <si>
    <t>01900</t>
  </si>
  <si>
    <t>01901</t>
  </si>
  <si>
    <t>01902</t>
  </si>
  <si>
    <t>01903</t>
  </si>
  <si>
    <t>01904</t>
  </si>
  <si>
    <t>01905</t>
  </si>
  <si>
    <t>01906</t>
  </si>
  <si>
    <t>01909</t>
  </si>
  <si>
    <t>01910</t>
  </si>
  <si>
    <t>01912</t>
  </si>
  <si>
    <t>01913</t>
  </si>
  <si>
    <t>01914</t>
  </si>
  <si>
    <t>01915</t>
  </si>
  <si>
    <t>01916</t>
  </si>
  <si>
    <t>01917</t>
  </si>
  <si>
    <t>01918</t>
  </si>
  <si>
    <t>01919</t>
  </si>
  <si>
    <t>01920</t>
  </si>
  <si>
    <t>01921</t>
  </si>
  <si>
    <t>01922</t>
  </si>
  <si>
    <t>01924</t>
  </si>
  <si>
    <t>01925</t>
  </si>
  <si>
    <t>01926</t>
  </si>
  <si>
    <t>01927</t>
  </si>
  <si>
    <t>01928</t>
  </si>
  <si>
    <t>01929</t>
  </si>
  <si>
    <t>01930</t>
  </si>
  <si>
    <t>01931</t>
  </si>
  <si>
    <t>01932</t>
  </si>
  <si>
    <t>01933</t>
  </si>
  <si>
    <t>01934</t>
  </si>
  <si>
    <t>01935</t>
  </si>
  <si>
    <t>01936</t>
  </si>
  <si>
    <t>01937</t>
  </si>
  <si>
    <t>01938</t>
  </si>
  <si>
    <t>01939</t>
  </si>
  <si>
    <t>01940</t>
  </si>
  <si>
    <t>01941</t>
  </si>
  <si>
    <t>01942</t>
  </si>
  <si>
    <t>01943</t>
  </si>
  <si>
    <t>01944</t>
  </si>
  <si>
    <t>01945</t>
  </si>
  <si>
    <t>01946</t>
  </si>
  <si>
    <t>01947</t>
  </si>
  <si>
    <t>01948</t>
  </si>
  <si>
    <t>01949</t>
  </si>
  <si>
    <t>01950</t>
  </si>
  <si>
    <t>01951</t>
  </si>
  <si>
    <t>01952</t>
  </si>
  <si>
    <t>01953</t>
  </si>
  <si>
    <t>01954</t>
  </si>
  <si>
    <t>01955</t>
  </si>
  <si>
    <t>01956</t>
  </si>
  <si>
    <t>01957</t>
  </si>
  <si>
    <t>01958</t>
  </si>
  <si>
    <t>01959</t>
  </si>
  <si>
    <t>01960</t>
  </si>
  <si>
    <t>01961</t>
  </si>
  <si>
    <t>01962</t>
  </si>
  <si>
    <t>01963</t>
  </si>
  <si>
    <t>01964</t>
  </si>
  <si>
    <t>01966</t>
  </si>
  <si>
    <t>01967</t>
  </si>
  <si>
    <t>01968</t>
  </si>
  <si>
    <t>01969</t>
  </si>
  <si>
    <t>01970</t>
  </si>
  <si>
    <t>01971</t>
  </si>
  <si>
    <t>01972</t>
  </si>
  <si>
    <t>01973</t>
  </si>
  <si>
    <t>01974</t>
  </si>
  <si>
    <t>01975</t>
  </si>
  <si>
    <t>01976</t>
  </si>
  <si>
    <t>01977</t>
  </si>
  <si>
    <t>01978</t>
  </si>
  <si>
    <t>01979</t>
  </si>
  <si>
    <t>01980</t>
  </si>
  <si>
    <t>01981</t>
  </si>
  <si>
    <t>01982</t>
  </si>
  <si>
    <t>01983</t>
  </si>
  <si>
    <t>01984</t>
  </si>
  <si>
    <t>01985</t>
  </si>
  <si>
    <t>01986</t>
  </si>
  <si>
    <t>01987</t>
  </si>
  <si>
    <t>01988</t>
  </si>
  <si>
    <t>01989</t>
  </si>
  <si>
    <t>01990</t>
  </si>
  <si>
    <t>01991</t>
  </si>
  <si>
    <t>01992</t>
  </si>
  <si>
    <t>01993</t>
  </si>
  <si>
    <t>01995</t>
  </si>
  <si>
    <t>01996</t>
  </si>
  <si>
    <t>01997</t>
  </si>
  <si>
    <t>01998</t>
  </si>
  <si>
    <t>01999</t>
  </si>
  <si>
    <t>02213</t>
  </si>
  <si>
    <t>02214</t>
  </si>
  <si>
    <t>02215</t>
  </si>
  <si>
    <t>02216</t>
  </si>
  <si>
    <t>02225</t>
  </si>
  <si>
    <t>02226</t>
  </si>
  <si>
    <t>02229</t>
  </si>
  <si>
    <t>02245</t>
  </si>
  <si>
    <t>02247</t>
  </si>
  <si>
    <t>02249</t>
  </si>
  <si>
    <t>02254</t>
  </si>
  <si>
    <t>02255</t>
  </si>
  <si>
    <t>02256</t>
  </si>
  <si>
    <t>02258</t>
  </si>
  <si>
    <t>02259</t>
  </si>
  <si>
    <t>02260</t>
  </si>
  <si>
    <t>02265</t>
  </si>
  <si>
    <t>02266</t>
  </si>
  <si>
    <t>02269</t>
  </si>
  <si>
    <t>02272</t>
  </si>
  <si>
    <t>02273</t>
  </si>
  <si>
    <t>02274</t>
  </si>
  <si>
    <t>02275</t>
  </si>
  <si>
    <t>02287</t>
  </si>
  <si>
    <t>02288</t>
  </si>
  <si>
    <t>02289</t>
  </si>
  <si>
    <t>02290</t>
  </si>
  <si>
    <t>02295</t>
  </si>
  <si>
    <t>02296</t>
  </si>
  <si>
    <t>02297</t>
  </si>
  <si>
    <t>02299</t>
  </si>
  <si>
    <t>02303</t>
  </si>
  <si>
    <t>02304</t>
  </si>
  <si>
    <t>02305</t>
  </si>
  <si>
    <t>02306</t>
  </si>
  <si>
    <t>02307</t>
  </si>
  <si>
    <t>02309</t>
  </si>
  <si>
    <t>02310</t>
  </si>
  <si>
    <t>02311</t>
  </si>
  <si>
    <t>02313</t>
  </si>
  <si>
    <t>02314</t>
  </si>
  <si>
    <t>02315</t>
  </si>
  <si>
    <t>02316</t>
  </si>
  <si>
    <t>02317</t>
  </si>
  <si>
    <t>02323</t>
  </si>
  <si>
    <t>02324</t>
  </si>
  <si>
    <t>02325</t>
  </si>
  <si>
    <t>02326</t>
  </si>
  <si>
    <t>02327</t>
  </si>
  <si>
    <t>02328</t>
  </si>
  <si>
    <t>02329</t>
  </si>
  <si>
    <t>02330</t>
  </si>
  <si>
    <t>02331</t>
  </si>
  <si>
    <t>02332</t>
  </si>
  <si>
    <t>02333</t>
  </si>
  <si>
    <t>02334</t>
  </si>
  <si>
    <t>02335</t>
  </si>
  <si>
    <t>02336</t>
  </si>
  <si>
    <t>02337</t>
  </si>
  <si>
    <t>02338</t>
  </si>
  <si>
    <t>02339</t>
  </si>
  <si>
    <t>02340</t>
  </si>
  <si>
    <t>02341</t>
  </si>
  <si>
    <t>02342</t>
  </si>
  <si>
    <t>02343</t>
  </si>
  <si>
    <t>02344</t>
  </si>
  <si>
    <t>02345</t>
  </si>
  <si>
    <t>02346</t>
  </si>
  <si>
    <t>02347</t>
  </si>
  <si>
    <t>02348</t>
  </si>
  <si>
    <t>02349</t>
  </si>
  <si>
    <t>02350</t>
  </si>
  <si>
    <t>02351</t>
  </si>
  <si>
    <t>02352</t>
  </si>
  <si>
    <t>02353</t>
  </si>
  <si>
    <t>02355</t>
  </si>
  <si>
    <t>02356</t>
  </si>
  <si>
    <t>02357</t>
  </si>
  <si>
    <t>02358</t>
  </si>
  <si>
    <t>02360</t>
  </si>
  <si>
    <t>02361</t>
  </si>
  <si>
    <t>02362</t>
  </si>
  <si>
    <t>02363</t>
  </si>
  <si>
    <t>02364</t>
  </si>
  <si>
    <t>02366</t>
  </si>
  <si>
    <t>02367</t>
  </si>
  <si>
    <t>02368</t>
  </si>
  <si>
    <t>02369</t>
  </si>
  <si>
    <t>02370</t>
  </si>
  <si>
    <t>02376</t>
  </si>
  <si>
    <t>02379</t>
  </si>
  <si>
    <t>02381</t>
  </si>
  <si>
    <t>02382</t>
  </si>
  <si>
    <t>02383</t>
  </si>
  <si>
    <t>02384</t>
  </si>
  <si>
    <t>02385</t>
  </si>
  <si>
    <t>02387</t>
  </si>
  <si>
    <t>02390</t>
  </si>
  <si>
    <t>02393</t>
  </si>
  <si>
    <t>02394</t>
  </si>
  <si>
    <t>02395</t>
  </si>
  <si>
    <t>02398</t>
  </si>
  <si>
    <t>02399</t>
  </si>
  <si>
    <t>02400</t>
  </si>
  <si>
    <t>02401</t>
  </si>
  <si>
    <t>02403</t>
  </si>
  <si>
    <t>02404</t>
  </si>
  <si>
    <t>02405</t>
  </si>
  <si>
    <t>02406</t>
  </si>
  <si>
    <t>02409</t>
  </si>
  <si>
    <t>02413</t>
  </si>
  <si>
    <t>02414</t>
  </si>
  <si>
    <t>02415</t>
  </si>
  <si>
    <t>02416</t>
  </si>
  <si>
    <t>02419</t>
  </si>
  <si>
    <t>02420</t>
  </si>
  <si>
    <t>02431</t>
  </si>
  <si>
    <t>02432</t>
  </si>
  <si>
    <t>02435</t>
  </si>
  <si>
    <t>02436</t>
  </si>
  <si>
    <t>02437</t>
  </si>
  <si>
    <t>02438</t>
  </si>
  <si>
    <t>02439</t>
  </si>
  <si>
    <t>02440</t>
  </si>
  <si>
    <t>02441</t>
  </si>
  <si>
    <t>02456</t>
  </si>
  <si>
    <t>02472</t>
  </si>
  <si>
    <t>02473</t>
  </si>
  <si>
    <t>02475</t>
  </si>
  <si>
    <t>02476</t>
  </si>
  <si>
    <t>02477</t>
  </si>
  <si>
    <t>02478</t>
  </si>
  <si>
    <t>02479</t>
  </si>
  <si>
    <t>02480</t>
  </si>
  <si>
    <t>02481</t>
  </si>
  <si>
    <t>02485</t>
  </si>
  <si>
    <t>02486</t>
  </si>
  <si>
    <t>02487</t>
  </si>
  <si>
    <t>02488</t>
  </si>
  <si>
    <t>02489</t>
  </si>
  <si>
    <t>02492</t>
  </si>
  <si>
    <t>02497</t>
  </si>
  <si>
    <t>02498</t>
  </si>
  <si>
    <t>02499</t>
  </si>
  <si>
    <t>02500</t>
  </si>
  <si>
    <t>02501</t>
  </si>
  <si>
    <t>02502</t>
  </si>
  <si>
    <t>02504</t>
  </si>
  <si>
    <t>02507</t>
  </si>
  <si>
    <t>02508</t>
  </si>
  <si>
    <t>02510</t>
  </si>
  <si>
    <t>02511</t>
  </si>
  <si>
    <t>02512</t>
  </si>
  <si>
    <t>02513</t>
  </si>
  <si>
    <t>02514</t>
  </si>
  <si>
    <t>02515</t>
  </si>
  <si>
    <t>02516</t>
  </si>
  <si>
    <t>02517</t>
  </si>
  <si>
    <t>02519</t>
  </si>
  <si>
    <t>02521</t>
  </si>
  <si>
    <t>02522</t>
  </si>
  <si>
    <t>02523</t>
  </si>
  <si>
    <t>02524</t>
  </si>
  <si>
    <t>02525</t>
  </si>
  <si>
    <t>02526</t>
  </si>
  <si>
    <t>02527</t>
  </si>
  <si>
    <t>02528</t>
  </si>
  <si>
    <t>02529</t>
  </si>
  <si>
    <t>02535</t>
  </si>
  <si>
    <t>02540</t>
  </si>
  <si>
    <t>02544</t>
  </si>
  <si>
    <t>02545</t>
  </si>
  <si>
    <t>02546</t>
  </si>
  <si>
    <t>02547</t>
  </si>
  <si>
    <t>02548</t>
  </si>
  <si>
    <t>02549</t>
  </si>
  <si>
    <t>02550</t>
  </si>
  <si>
    <t>02551</t>
  </si>
  <si>
    <t>02552</t>
  </si>
  <si>
    <t>02553</t>
  </si>
  <si>
    <t>02554</t>
  </si>
  <si>
    <t>02555</t>
  </si>
  <si>
    <t>02556</t>
  </si>
  <si>
    <t>02558</t>
  </si>
  <si>
    <t>02559</t>
  </si>
  <si>
    <t>02562</t>
  </si>
  <si>
    <t>02563</t>
  </si>
  <si>
    <t>02564</t>
  </si>
  <si>
    <t>02565</t>
  </si>
  <si>
    <t>02567</t>
  </si>
  <si>
    <t>02568</t>
  </si>
  <si>
    <t>02569</t>
  </si>
  <si>
    <t>02571</t>
  </si>
  <si>
    <t>02572</t>
  </si>
  <si>
    <t>02577</t>
  </si>
  <si>
    <t>02578</t>
  </si>
  <si>
    <t>02580</t>
  </si>
  <si>
    <t>02581</t>
  </si>
  <si>
    <t>02585</t>
  </si>
  <si>
    <t>02586</t>
  </si>
  <si>
    <t>02587</t>
  </si>
  <si>
    <t>02588</t>
  </si>
  <si>
    <t>02589</t>
  </si>
  <si>
    <t>02590</t>
  </si>
  <si>
    <t>02591</t>
  </si>
  <si>
    <t>02592</t>
  </si>
  <si>
    <t>02593</t>
  </si>
  <si>
    <t>02594</t>
  </si>
  <si>
    <t>02598</t>
  </si>
  <si>
    <t>02600</t>
  </si>
  <si>
    <t>02601</t>
  </si>
  <si>
    <t>02602</t>
  </si>
  <si>
    <t>02603</t>
  </si>
  <si>
    <t>02604</t>
  </si>
  <si>
    <t>02605</t>
  </si>
  <si>
    <t>02611</t>
  </si>
  <si>
    <t>02612</t>
  </si>
  <si>
    <t>02613</t>
  </si>
  <si>
    <t>02614</t>
  </si>
  <si>
    <t>02615</t>
  </si>
  <si>
    <t>02616</t>
  </si>
  <si>
    <t>02617</t>
  </si>
  <si>
    <t>02618</t>
  </si>
  <si>
    <t>02619</t>
  </si>
  <si>
    <t>02621</t>
  </si>
  <si>
    <t>02622</t>
  </si>
  <si>
    <t>02623</t>
  </si>
  <si>
    <t>02624</t>
  </si>
  <si>
    <t>02625</t>
  </si>
  <si>
    <t>02626</t>
  </si>
  <si>
    <t>02627</t>
  </si>
  <si>
    <t>02629</t>
  </si>
  <si>
    <t>02630</t>
  </si>
  <si>
    <t>02631</t>
  </si>
  <si>
    <t>02633</t>
  </si>
  <si>
    <t>02634</t>
  </si>
  <si>
    <t>02635</t>
  </si>
  <si>
    <t>02636</t>
  </si>
  <si>
    <t>02637</t>
  </si>
  <si>
    <t>02638</t>
  </si>
  <si>
    <t>02639</t>
  </si>
  <si>
    <t>02640</t>
  </si>
  <si>
    <t>02641</t>
  </si>
  <si>
    <t>02642</t>
  </si>
  <si>
    <t>02643</t>
  </si>
  <si>
    <t>02644</t>
  </si>
  <si>
    <t>02645</t>
  </si>
  <si>
    <t>02646</t>
  </si>
  <si>
    <t>02647</t>
  </si>
  <si>
    <t>02648</t>
  </si>
  <si>
    <t>02653</t>
  </si>
  <si>
    <t>02654</t>
  </si>
  <si>
    <t>02655</t>
  </si>
  <si>
    <t>02656</t>
  </si>
  <si>
    <t>02658</t>
  </si>
  <si>
    <t>02661</t>
  </si>
  <si>
    <t>02662</t>
  </si>
  <si>
    <t>02663</t>
  </si>
  <si>
    <t>02664</t>
  </si>
  <si>
    <t>02665</t>
  </si>
  <si>
    <t>02667</t>
  </si>
  <si>
    <t>02669</t>
  </si>
  <si>
    <t>02670</t>
  </si>
  <si>
    <t>02671</t>
  </si>
  <si>
    <t>02672</t>
  </si>
  <si>
    <t>02677</t>
  </si>
  <si>
    <t>02678</t>
  </si>
  <si>
    <t>02681</t>
  </si>
  <si>
    <t>02682</t>
  </si>
  <si>
    <t>02683</t>
  </si>
  <si>
    <t>02684</t>
  </si>
  <si>
    <t>02685</t>
  </si>
  <si>
    <t>02686</t>
  </si>
  <si>
    <t>02687</t>
  </si>
  <si>
    <t>02688</t>
  </si>
  <si>
    <t>02705</t>
  </si>
  <si>
    <t>02707</t>
  </si>
  <si>
    <t>02708</t>
  </si>
  <si>
    <t>02709</t>
  </si>
  <si>
    <t>02723</t>
  </si>
  <si>
    <t>02724</t>
  </si>
  <si>
    <t>02725</t>
  </si>
  <si>
    <t>02764</t>
  </si>
  <si>
    <t>02822</t>
  </si>
  <si>
    <t>02824</t>
  </si>
  <si>
    <t>02825</t>
  </si>
  <si>
    <t>02829</t>
  </si>
  <si>
    <t>02830</t>
  </si>
  <si>
    <t>02831</t>
  </si>
  <si>
    <t>02832</t>
  </si>
  <si>
    <t>02834</t>
  </si>
  <si>
    <t>02845</t>
  </si>
  <si>
    <t>02846</t>
  </si>
  <si>
    <t>02847</t>
  </si>
  <si>
    <t>02848</t>
  </si>
  <si>
    <t>02855</t>
  </si>
  <si>
    <t>02856</t>
  </si>
  <si>
    <t>02857</t>
  </si>
  <si>
    <t>02859</t>
  </si>
  <si>
    <t>02860</t>
  </si>
  <si>
    <t>02861</t>
  </si>
  <si>
    <t>02862</t>
  </si>
  <si>
    <t>02863</t>
  </si>
  <si>
    <t>02864</t>
  </si>
  <si>
    <t>02865</t>
  </si>
  <si>
    <t>02866</t>
  </si>
  <si>
    <t>02867</t>
  </si>
  <si>
    <t>02868</t>
  </si>
  <si>
    <t>02876</t>
  </si>
  <si>
    <t>02882</t>
  </si>
  <si>
    <t>02884</t>
  </si>
  <si>
    <t>02891</t>
  </si>
  <si>
    <t>02918</t>
  </si>
  <si>
    <t>02922</t>
  </si>
  <si>
    <t>02924</t>
  </si>
  <si>
    <t>02928</t>
  </si>
  <si>
    <t>02929</t>
  </si>
  <si>
    <t>02932</t>
  </si>
  <si>
    <t>02938</t>
  </si>
  <si>
    <t>02943</t>
  </si>
  <si>
    <t>02944</t>
  </si>
  <si>
    <t>02946</t>
  </si>
  <si>
    <t>02951</t>
  </si>
  <si>
    <t>02954</t>
  </si>
  <si>
    <t>02956</t>
  </si>
  <si>
    <t>02959</t>
  </si>
  <si>
    <t>02960</t>
  </si>
  <si>
    <t>02961</t>
  </si>
  <si>
    <t>02962</t>
  </si>
  <si>
    <t>02963</t>
  </si>
  <si>
    <t>02964</t>
  </si>
  <si>
    <t>02965</t>
  </si>
  <si>
    <t>02966</t>
  </si>
  <si>
    <t>02978</t>
  </si>
  <si>
    <t>02979</t>
  </si>
  <si>
    <t>02980</t>
  </si>
  <si>
    <t>02981</t>
  </si>
  <si>
    <t>02983</t>
  </si>
  <si>
    <t>02984</t>
  </si>
  <si>
    <t>02985</t>
  </si>
  <si>
    <t>02986</t>
  </si>
  <si>
    <t>02988</t>
  </si>
  <si>
    <t>02990</t>
  </si>
  <si>
    <t>02992</t>
  </si>
  <si>
    <t>02994</t>
  </si>
  <si>
    <t>02995</t>
  </si>
  <si>
    <t>02996</t>
  </si>
  <si>
    <t>02997</t>
  </si>
  <si>
    <t>03500</t>
  </si>
  <si>
    <t>03508</t>
  </si>
  <si>
    <t>03512</t>
  </si>
  <si>
    <t>03513</t>
  </si>
  <si>
    <t>03514</t>
  </si>
  <si>
    <t>03515</t>
  </si>
  <si>
    <t>03516</t>
  </si>
  <si>
    <t>03517</t>
  </si>
  <si>
    <t>03523</t>
  </si>
  <si>
    <t>03527</t>
  </si>
  <si>
    <t>03529</t>
  </si>
  <si>
    <t>03530</t>
  </si>
  <si>
    <t>03537</t>
  </si>
  <si>
    <t>03538</t>
  </si>
  <si>
    <t>03539</t>
  </si>
  <si>
    <t>03543</t>
  </si>
  <si>
    <t>03548</t>
  </si>
  <si>
    <t>03549</t>
  </si>
  <si>
    <t>03809</t>
  </si>
  <si>
    <t>03812</t>
  </si>
  <si>
    <t>03814</t>
  </si>
  <si>
    <t>03822</t>
  </si>
  <si>
    <t>03823</t>
  </si>
  <si>
    <t>03824</t>
  </si>
  <si>
    <t>03827</t>
  </si>
  <si>
    <t>03830</t>
  </si>
  <si>
    <t>03831</t>
  </si>
  <si>
    <t>03832</t>
  </si>
  <si>
    <t>03833</t>
  </si>
  <si>
    <t>03834</t>
  </si>
  <si>
    <t>03835</t>
  </si>
  <si>
    <t>03836</t>
  </si>
  <si>
    <t>03837</t>
  </si>
  <si>
    <t>03838</t>
  </si>
  <si>
    <t>03845</t>
  </si>
  <si>
    <t>03861</t>
  </si>
  <si>
    <t>03862</t>
  </si>
  <si>
    <t>03863</t>
  </si>
  <si>
    <t>03866</t>
  </si>
  <si>
    <t>03867</t>
  </si>
  <si>
    <t>03868</t>
  </si>
  <si>
    <t>03872</t>
  </si>
  <si>
    <t>03874</t>
  </si>
  <si>
    <t>03876</t>
  </si>
  <si>
    <t>03878</t>
  </si>
  <si>
    <t>03880</t>
  </si>
  <si>
    <t>03881</t>
  </si>
  <si>
    <t>03882</t>
  </si>
  <si>
    <t>03887</t>
  </si>
  <si>
    <t>03888</t>
  </si>
  <si>
    <t>03889</t>
  </si>
  <si>
    <t>03890</t>
  </si>
  <si>
    <t>03891</t>
  </si>
  <si>
    <t>03892</t>
  </si>
  <si>
    <t>03893</t>
  </si>
  <si>
    <t>03894</t>
  </si>
  <si>
    <t>03895</t>
  </si>
  <si>
    <t>03896</t>
  </si>
  <si>
    <t>03897</t>
  </si>
  <si>
    <t>03898</t>
  </si>
  <si>
    <t>03899</t>
  </si>
  <si>
    <t>03900</t>
  </si>
  <si>
    <t>03901</t>
  </si>
  <si>
    <t>03902</t>
  </si>
  <si>
    <t>03903</t>
  </si>
  <si>
    <t>03905</t>
  </si>
  <si>
    <t>03906</t>
  </si>
  <si>
    <t>03907</t>
  </si>
  <si>
    <t>03908</t>
  </si>
  <si>
    <t>03909</t>
  </si>
  <si>
    <t>03910</t>
  </si>
  <si>
    <t>03911</t>
  </si>
  <si>
    <t>03912</t>
  </si>
  <si>
    <t>03913</t>
  </si>
  <si>
    <t>03915</t>
  </si>
  <si>
    <t>03916</t>
  </si>
  <si>
    <t>03917</t>
  </si>
  <si>
    <t>03922</t>
  </si>
  <si>
    <t>03923</t>
  </si>
  <si>
    <t>03926</t>
  </si>
  <si>
    <t>03927</t>
  </si>
  <si>
    <t>03928</t>
  </si>
  <si>
    <t>03929</t>
  </si>
  <si>
    <t>03931</t>
  </si>
  <si>
    <t>03932</t>
  </si>
  <si>
    <t>03933</t>
  </si>
  <si>
    <t>03934</t>
  </si>
  <si>
    <t>03935</t>
  </si>
  <si>
    <t>03936</t>
  </si>
  <si>
    <t>03937</t>
  </si>
  <si>
    <t>03940</t>
  </si>
  <si>
    <t>03941</t>
  </si>
  <si>
    <t>03944</t>
  </si>
  <si>
    <t>03945</t>
  </si>
  <si>
    <t>03946</t>
  </si>
  <si>
    <t>03949</t>
  </si>
  <si>
    <t>03950</t>
  </si>
  <si>
    <t>03951</t>
  </si>
  <si>
    <t>03952</t>
  </si>
  <si>
    <t>03953</t>
  </si>
  <si>
    <t>03954</t>
  </si>
  <si>
    <t>03960</t>
  </si>
  <si>
    <t>03961</t>
  </si>
  <si>
    <t>03962</t>
  </si>
  <si>
    <t>03963</t>
  </si>
  <si>
    <t>03964</t>
  </si>
  <si>
    <t>03965</t>
  </si>
  <si>
    <t>03966</t>
  </si>
  <si>
    <t>03968</t>
  </si>
  <si>
    <t>03969</t>
  </si>
  <si>
    <t>03970</t>
  </si>
  <si>
    <t>03971</t>
  </si>
  <si>
    <t>03972</t>
  </si>
  <si>
    <t>03973</t>
  </si>
  <si>
    <t>03975</t>
  </si>
  <si>
    <t>03977</t>
  </si>
  <si>
    <t>03978</t>
  </si>
  <si>
    <t>03979</t>
  </si>
  <si>
    <t>03982</t>
  </si>
  <si>
    <t>03983</t>
  </si>
  <si>
    <t>03984</t>
  </si>
  <si>
    <t>03991</t>
  </si>
  <si>
    <t>03996</t>
  </si>
  <si>
    <t>03997</t>
  </si>
  <si>
    <t>03998</t>
  </si>
  <si>
    <t>04000</t>
  </si>
  <si>
    <t>04001</t>
  </si>
  <si>
    <t>04002</t>
  </si>
  <si>
    <t>04003</t>
  </si>
  <si>
    <t>04012</t>
  </si>
  <si>
    <t>04013</t>
  </si>
  <si>
    <t>04014</t>
  </si>
  <si>
    <t>04015</t>
  </si>
  <si>
    <t>04048</t>
  </si>
  <si>
    <t>04049</t>
  </si>
  <si>
    <t>04050</t>
  </si>
  <si>
    <t>04051</t>
  </si>
  <si>
    <t>04052</t>
  </si>
  <si>
    <t>04053</t>
  </si>
  <si>
    <t>04054</t>
  </si>
  <si>
    <t>04055</t>
  </si>
  <si>
    <t>04056</t>
  </si>
  <si>
    <t>04057</t>
  </si>
  <si>
    <t>04058</t>
  </si>
  <si>
    <t>04059</t>
  </si>
  <si>
    <t>04060</t>
  </si>
  <si>
    <t>04061</t>
  </si>
  <si>
    <t>04062</t>
  </si>
  <si>
    <t>04063</t>
  </si>
  <si>
    <t>04064</t>
  </si>
  <si>
    <t>04065</t>
  </si>
  <si>
    <t>04066</t>
  </si>
  <si>
    <t>04067</t>
  </si>
  <si>
    <t>04068</t>
  </si>
  <si>
    <t>04069</t>
  </si>
  <si>
    <t>04070</t>
  </si>
  <si>
    <t>04071</t>
  </si>
  <si>
    <t>04072</t>
  </si>
  <si>
    <t>04073</t>
  </si>
  <si>
    <t>04074</t>
  </si>
  <si>
    <t>04075</t>
  </si>
  <si>
    <t>04076</t>
  </si>
  <si>
    <t>04077</t>
  </si>
  <si>
    <t>04078</t>
  </si>
  <si>
    <t>04080</t>
  </si>
  <si>
    <t>04082</t>
  </si>
  <si>
    <t>04085</t>
  </si>
  <si>
    <t>04089</t>
  </si>
  <si>
    <t>04091</t>
  </si>
  <si>
    <t>04094</t>
  </si>
  <si>
    <t>04109</t>
  </si>
  <si>
    <t>04112</t>
  </si>
  <si>
    <t>04132</t>
  </si>
  <si>
    <t>04138</t>
  </si>
  <si>
    <t>04144</t>
  </si>
  <si>
    <t>04146</t>
  </si>
  <si>
    <t>04147</t>
  </si>
  <si>
    <t>04148</t>
  </si>
  <si>
    <t>04149</t>
  </si>
  <si>
    <t>04150</t>
  </si>
  <si>
    <t>04151</t>
  </si>
  <si>
    <t>04152</t>
  </si>
  <si>
    <t>04153</t>
  </si>
  <si>
    <t>04202</t>
  </si>
  <si>
    <t>04210</t>
  </si>
  <si>
    <t>04211</t>
  </si>
  <si>
    <t>04212</t>
  </si>
  <si>
    <t>04213</t>
  </si>
  <si>
    <t>04214</t>
  </si>
  <si>
    <t>04215</t>
  </si>
  <si>
    <t>04248</t>
  </si>
  <si>
    <t>04249</t>
  </si>
  <si>
    <t>04250</t>
  </si>
  <si>
    <t>04252</t>
  </si>
  <si>
    <t>04253</t>
  </si>
  <si>
    <t>04254</t>
  </si>
  <si>
    <t>04255</t>
  </si>
  <si>
    <t>04256</t>
  </si>
  <si>
    <t>04257</t>
  </si>
  <si>
    <t>04258</t>
  </si>
  <si>
    <t>04265</t>
  </si>
  <si>
    <t>04266</t>
  </si>
  <si>
    <t>04267</t>
  </si>
  <si>
    <t>04268</t>
  </si>
  <si>
    <t>04269</t>
  </si>
  <si>
    <t>04270</t>
  </si>
  <si>
    <t>04271</t>
  </si>
  <si>
    <t>04273</t>
  </si>
  <si>
    <t>04276</t>
  </si>
  <si>
    <t>04277</t>
  </si>
  <si>
    <t>04278</t>
  </si>
  <si>
    <t>04279</t>
  </si>
  <si>
    <t>04281</t>
  </si>
  <si>
    <t>04282</t>
  </si>
  <si>
    <t>04283</t>
  </si>
  <si>
    <t>04284</t>
  </si>
  <si>
    <t>04285</t>
  </si>
  <si>
    <t>04286</t>
  </si>
  <si>
    <t>04287</t>
  </si>
  <si>
    <t>04288</t>
  </si>
  <si>
    <t>04290</t>
  </si>
  <si>
    <t>04291</t>
  </si>
  <si>
    <t>04292</t>
  </si>
  <si>
    <t>04303</t>
  </si>
  <si>
    <t>04304</t>
  </si>
  <si>
    <t>04307</t>
  </si>
  <si>
    <t>04311</t>
  </si>
  <si>
    <t>04312</t>
  </si>
  <si>
    <t>04313</t>
  </si>
  <si>
    <t>04314</t>
  </si>
  <si>
    <t>04315</t>
  </si>
  <si>
    <t>04316</t>
  </si>
  <si>
    <t>04317</t>
  </si>
  <si>
    <t>04318</t>
  </si>
  <si>
    <t>04319</t>
  </si>
  <si>
    <t>04322</t>
  </si>
  <si>
    <t>04323</t>
  </si>
  <si>
    <t>04324</t>
  </si>
  <si>
    <t>04325</t>
  </si>
  <si>
    <t>04326</t>
  </si>
  <si>
    <t>04327</t>
  </si>
  <si>
    <t>04328</t>
  </si>
  <si>
    <t>04329</t>
  </si>
  <si>
    <t>04330</t>
  </si>
  <si>
    <t>04332</t>
  </si>
  <si>
    <t>04333</t>
  </si>
  <si>
    <t>04334</t>
  </si>
  <si>
    <t>04335</t>
  </si>
  <si>
    <t>04337</t>
  </si>
  <si>
    <t>04338</t>
  </si>
  <si>
    <t>04339</t>
  </si>
  <si>
    <t>04340</t>
  </si>
  <si>
    <t>04343</t>
  </si>
  <si>
    <t>04344</t>
  </si>
  <si>
    <t>04345</t>
  </si>
  <si>
    <t>04346</t>
  </si>
  <si>
    <t>04347</t>
  </si>
  <si>
    <t>04348</t>
  </si>
  <si>
    <t>04352</t>
  </si>
  <si>
    <t>04360</t>
  </si>
  <si>
    <t>04361</t>
  </si>
  <si>
    <t>04367</t>
  </si>
  <si>
    <t>04368</t>
  </si>
  <si>
    <t>04371</t>
  </si>
  <si>
    <t>04372</t>
  </si>
  <si>
    <t>04377</t>
  </si>
  <si>
    <t>04388</t>
  </si>
  <si>
    <t>04403</t>
  </si>
  <si>
    <t>04406</t>
  </si>
  <si>
    <t>04423</t>
  </si>
  <si>
    <t>04438</t>
  </si>
  <si>
    <t>04439</t>
  </si>
  <si>
    <t>04440</t>
  </si>
  <si>
    <t>04441</t>
  </si>
  <si>
    <t>04444</t>
  </si>
  <si>
    <t>04445</t>
  </si>
  <si>
    <t>04446</t>
  </si>
  <si>
    <t>04447</t>
  </si>
  <si>
    <t>04448</t>
  </si>
  <si>
    <t>04449</t>
  </si>
  <si>
    <t>04460</t>
  </si>
  <si>
    <t>04465</t>
  </si>
  <si>
    <t>04466</t>
  </si>
  <si>
    <t>04467</t>
  </si>
  <si>
    <t>04468</t>
  </si>
  <si>
    <t>04469</t>
  </si>
  <si>
    <t>04470</t>
  </si>
  <si>
    <t>04471</t>
  </si>
  <si>
    <t>04472</t>
  </si>
  <si>
    <t>04473</t>
  </si>
  <si>
    <t>04474</t>
  </si>
  <si>
    <t>04475</t>
  </si>
  <si>
    <t>04476</t>
  </si>
  <si>
    <t>04477</t>
  </si>
  <si>
    <t>04478</t>
  </si>
  <si>
    <t>04479</t>
  </si>
  <si>
    <t>04480</t>
  </si>
  <si>
    <t>04484</t>
  </si>
  <si>
    <t>04485</t>
  </si>
  <si>
    <t>04486</t>
  </si>
  <si>
    <t>04487</t>
  </si>
  <si>
    <t>04488</t>
  </si>
  <si>
    <t>04489</t>
  </si>
  <si>
    <t>04490</t>
  </si>
  <si>
    <t>04491</t>
  </si>
  <si>
    <t>04492</t>
  </si>
  <si>
    <t>04493</t>
  </si>
  <si>
    <t>04494</t>
  </si>
  <si>
    <t>04495</t>
  </si>
  <si>
    <t>04496</t>
  </si>
  <si>
    <t>04497</t>
  </si>
  <si>
    <t>04498</t>
  </si>
  <si>
    <t>04499</t>
  </si>
  <si>
    <t>04508</t>
  </si>
  <si>
    <t>04512</t>
  </si>
  <si>
    <t>04591</t>
  </si>
  <si>
    <t>04592</t>
  </si>
  <si>
    <t>04593</t>
  </si>
  <si>
    <t>04595</t>
  </si>
  <si>
    <t>04596</t>
  </si>
  <si>
    <t>04629</t>
  </si>
  <si>
    <t>04630</t>
  </si>
  <si>
    <t>04631</t>
  </si>
  <si>
    <t>04632</t>
  </si>
  <si>
    <t>04648</t>
  </si>
  <si>
    <t>04649</t>
  </si>
  <si>
    <t>04650</t>
  </si>
  <si>
    <t>04651</t>
  </si>
  <si>
    <t>04652</t>
  </si>
  <si>
    <t>04705</t>
  </si>
  <si>
    <t>04706</t>
  </si>
  <si>
    <t>04707</t>
  </si>
  <si>
    <t>04712</t>
  </si>
  <si>
    <t>04713</t>
  </si>
  <si>
    <t>04714</t>
  </si>
  <si>
    <t>04724</t>
  </si>
  <si>
    <t>04725</t>
  </si>
  <si>
    <t>04726</t>
  </si>
  <si>
    <t>04727</t>
  </si>
  <si>
    <t>04728</t>
  </si>
  <si>
    <t>04729</t>
  </si>
  <si>
    <t>04730</t>
  </si>
  <si>
    <t>04731</t>
  </si>
  <si>
    <t>04732</t>
  </si>
  <si>
    <t>04733</t>
  </si>
  <si>
    <t>04734</t>
  </si>
  <si>
    <t>04735</t>
  </si>
  <si>
    <t>04736</t>
  </si>
  <si>
    <t>04737</t>
  </si>
  <si>
    <t>04738</t>
  </si>
  <si>
    <t>04739</t>
  </si>
  <si>
    <t>04740</t>
  </si>
  <si>
    <t>04741</t>
  </si>
  <si>
    <t>04743</t>
  </si>
  <si>
    <t>04744</t>
  </si>
  <si>
    <t>04745</t>
  </si>
  <si>
    <t>04746</t>
  </si>
  <si>
    <t>04747</t>
  </si>
  <si>
    <t>04748</t>
  </si>
  <si>
    <t>04749</t>
  </si>
  <si>
    <t>04751</t>
  </si>
  <si>
    <t>04752</t>
  </si>
  <si>
    <t>04753</t>
  </si>
  <si>
    <t>04754</t>
  </si>
  <si>
    <t>04755</t>
  </si>
  <si>
    <t>04763</t>
  </si>
  <si>
    <t>04765</t>
  </si>
  <si>
    <t>04766</t>
  </si>
  <si>
    <t>04767</t>
  </si>
  <si>
    <t>04768</t>
  </si>
  <si>
    <t>04769</t>
  </si>
  <si>
    <t>04770</t>
  </si>
  <si>
    <t>04777</t>
  </si>
  <si>
    <t>04778</t>
  </si>
  <si>
    <t>04781</t>
  </si>
  <si>
    <t>04782</t>
  </si>
  <si>
    <t>04783</t>
  </si>
  <si>
    <t>04784</t>
  </si>
  <si>
    <t>04794</t>
  </si>
  <si>
    <t>04796</t>
  </si>
  <si>
    <t>04797</t>
  </si>
  <si>
    <t>04798</t>
  </si>
  <si>
    <t>04799</t>
  </si>
  <si>
    <t>04800</t>
  </si>
  <si>
    <t>04801</t>
  </si>
  <si>
    <t>04802</t>
  </si>
  <si>
    <t>04803</t>
  </si>
  <si>
    <t>04804</t>
  </si>
  <si>
    <t>04805</t>
  </si>
  <si>
    <t>04806</t>
  </si>
  <si>
    <t>04807</t>
  </si>
  <si>
    <t>04808</t>
  </si>
  <si>
    <t>04809</t>
  </si>
  <si>
    <t>04810</t>
  </si>
  <si>
    <t>04811</t>
  </si>
  <si>
    <t>04812</t>
  </si>
  <si>
    <t>04813</t>
  </si>
  <si>
    <t>04814</t>
  </si>
  <si>
    <t>04815</t>
  </si>
  <si>
    <t>04816</t>
  </si>
  <si>
    <t>04817</t>
  </si>
  <si>
    <t>04818</t>
  </si>
  <si>
    <t>04819</t>
  </si>
  <si>
    <t>04825</t>
  </si>
  <si>
    <t>04827</t>
  </si>
  <si>
    <t>04836</t>
  </si>
  <si>
    <t>04837</t>
  </si>
  <si>
    <t>04838</t>
  </si>
  <si>
    <t>04839</t>
  </si>
  <si>
    <t>04840</t>
  </si>
  <si>
    <t>04842</t>
  </si>
  <si>
    <t>04853</t>
  </si>
  <si>
    <t>04854</t>
  </si>
  <si>
    <t>04855</t>
  </si>
  <si>
    <t>04857</t>
  </si>
  <si>
    <t>04858</t>
  </si>
  <si>
    <t>04859</t>
  </si>
  <si>
    <t>04860</t>
  </si>
  <si>
    <t>04861</t>
  </si>
  <si>
    <t>04862</t>
  </si>
  <si>
    <t>04863</t>
  </si>
  <si>
    <t>04864</t>
  </si>
  <si>
    <t>04865</t>
  </si>
  <si>
    <t>04866</t>
  </si>
  <si>
    <t>04867</t>
  </si>
  <si>
    <t>04869</t>
  </si>
  <si>
    <t>04870</t>
  </si>
  <si>
    <t>04871</t>
  </si>
  <si>
    <t>04872</t>
  </si>
  <si>
    <t>04873</t>
  </si>
  <si>
    <t>04874</t>
  </si>
  <si>
    <t>04875</t>
  </si>
  <si>
    <t>04876</t>
  </si>
  <si>
    <t>04877</t>
  </si>
  <si>
    <t>04879</t>
  </si>
  <si>
    <t>04880</t>
  </si>
  <si>
    <t>04881</t>
  </si>
  <si>
    <t>04882</t>
  </si>
  <si>
    <t>04883</t>
  </si>
  <si>
    <t>04885</t>
  </si>
  <si>
    <t>04889</t>
  </si>
  <si>
    <t>04900</t>
  </si>
  <si>
    <t>04905</t>
  </si>
  <si>
    <t>04915</t>
  </si>
  <si>
    <t>04918</t>
  </si>
  <si>
    <t>04919</t>
  </si>
  <si>
    <t>04920</t>
  </si>
  <si>
    <t>04921</t>
  </si>
  <si>
    <t>04922</t>
  </si>
  <si>
    <t>04924</t>
  </si>
  <si>
    <t>04925</t>
  </si>
  <si>
    <t>04926</t>
  </si>
  <si>
    <t>04927</t>
  </si>
  <si>
    <t>04930</t>
  </si>
  <si>
    <t>04996</t>
  </si>
  <si>
    <t>04997</t>
  </si>
  <si>
    <t>05001</t>
  </si>
  <si>
    <t>05002</t>
  </si>
  <si>
    <t>05010</t>
  </si>
  <si>
    <t>05011</t>
  </si>
  <si>
    <t>05012</t>
  </si>
  <si>
    <t>05013</t>
  </si>
  <si>
    <t>05014</t>
  </si>
  <si>
    <t>05015</t>
  </si>
  <si>
    <t>05016</t>
  </si>
  <si>
    <t>05017</t>
  </si>
  <si>
    <t>05020</t>
  </si>
  <si>
    <t>05022</t>
  </si>
  <si>
    <t>05023</t>
  </si>
  <si>
    <t>05024</t>
  </si>
  <si>
    <t>05027</t>
  </si>
  <si>
    <t>05028</t>
  </si>
  <si>
    <t>05029</t>
  </si>
  <si>
    <t>05030</t>
  </si>
  <si>
    <t>05031</t>
  </si>
  <si>
    <t>05032</t>
  </si>
  <si>
    <t>05033</t>
  </si>
  <si>
    <t>05034</t>
  </si>
  <si>
    <t>05035</t>
  </si>
  <si>
    <t>05036</t>
  </si>
  <si>
    <t>05038</t>
  </si>
  <si>
    <t>05039</t>
  </si>
  <si>
    <t>05040</t>
  </si>
  <si>
    <t>05041</t>
  </si>
  <si>
    <t>05042</t>
  </si>
  <si>
    <t>05043</t>
  </si>
  <si>
    <t>05044</t>
  </si>
  <si>
    <t>05045</t>
  </si>
  <si>
    <t>05046</t>
  </si>
  <si>
    <t>05047</t>
  </si>
  <si>
    <t>05050</t>
  </si>
  <si>
    <t>05051</t>
  </si>
  <si>
    <t>05052</t>
  </si>
  <si>
    <t>05053</t>
  </si>
  <si>
    <t>05054</t>
  </si>
  <si>
    <t>05055</t>
  </si>
  <si>
    <t>05056</t>
  </si>
  <si>
    <t>05057</t>
  </si>
  <si>
    <t>05059</t>
  </si>
  <si>
    <t>05060</t>
  </si>
  <si>
    <t>05061</t>
  </si>
  <si>
    <t>05062</t>
  </si>
  <si>
    <t>05063</t>
  </si>
  <si>
    <t>05064</t>
  </si>
  <si>
    <t>05065</t>
  </si>
  <si>
    <t>05066</t>
  </si>
  <si>
    <t>05067</t>
  </si>
  <si>
    <t>05068</t>
  </si>
  <si>
    <t>05069</t>
  </si>
  <si>
    <t>05070</t>
  </si>
  <si>
    <t>05077</t>
  </si>
  <si>
    <t>05078</t>
  </si>
  <si>
    <t>05079</t>
  </si>
  <si>
    <t>05080</t>
  </si>
  <si>
    <t>05081</t>
  </si>
  <si>
    <t>05082</t>
  </si>
  <si>
    <t>05083</t>
  </si>
  <si>
    <t>05084</t>
  </si>
  <si>
    <t>05085</t>
  </si>
  <si>
    <t>05086</t>
  </si>
  <si>
    <t>05087</t>
  </si>
  <si>
    <t>05088</t>
  </si>
  <si>
    <t>05089</t>
  </si>
  <si>
    <t>05090</t>
  </si>
  <si>
    <t>05091</t>
  </si>
  <si>
    <t>05092</t>
  </si>
  <si>
    <t>05093</t>
  </si>
  <si>
    <t>05096</t>
  </si>
  <si>
    <t>05097</t>
  </si>
  <si>
    <t>05098</t>
  </si>
  <si>
    <t>05100</t>
  </si>
  <si>
    <t>05102</t>
  </si>
  <si>
    <t>05103</t>
  </si>
  <si>
    <t>05109</t>
  </si>
  <si>
    <t>05110</t>
  </si>
  <si>
    <t>05111</t>
  </si>
  <si>
    <t>05112</t>
  </si>
  <si>
    <t>05113</t>
  </si>
  <si>
    <t>05114</t>
  </si>
  <si>
    <t>05116</t>
  </si>
  <si>
    <t>05117</t>
  </si>
  <si>
    <t>05118</t>
  </si>
  <si>
    <t>05119</t>
  </si>
  <si>
    <t>05120</t>
  </si>
  <si>
    <t>05121</t>
  </si>
  <si>
    <t>05122</t>
  </si>
  <si>
    <t>05123</t>
  </si>
  <si>
    <t>05126</t>
  </si>
  <si>
    <t>05127</t>
  </si>
  <si>
    <t>05128</t>
  </si>
  <si>
    <t>05129</t>
  </si>
  <si>
    <t>05130</t>
  </si>
  <si>
    <t>05131</t>
  </si>
  <si>
    <t>05134</t>
  </si>
  <si>
    <t>05135</t>
  </si>
  <si>
    <t>05136</t>
  </si>
  <si>
    <t>05140</t>
  </si>
  <si>
    <t>05141</t>
  </si>
  <si>
    <t>05142</t>
  </si>
  <si>
    <t>05144</t>
  </si>
  <si>
    <t>05146</t>
  </si>
  <si>
    <t>05147</t>
  </si>
  <si>
    <t>05148</t>
  </si>
  <si>
    <t>05150</t>
  </si>
  <si>
    <t>05151</t>
  </si>
  <si>
    <t>05152</t>
  </si>
  <si>
    <t>05153</t>
  </si>
  <si>
    <t>05154</t>
  </si>
  <si>
    <t>05160</t>
  </si>
  <si>
    <t>05162</t>
  </si>
  <si>
    <t>05163</t>
  </si>
  <si>
    <t>05169</t>
  </si>
  <si>
    <t>05170</t>
  </si>
  <si>
    <t>05171</t>
  </si>
  <si>
    <t>05172</t>
  </si>
  <si>
    <t>05174</t>
  </si>
  <si>
    <t>05178</t>
  </si>
  <si>
    <t>05185</t>
  </si>
  <si>
    <t>05186</t>
  </si>
  <si>
    <t>05187</t>
  </si>
  <si>
    <t>05188</t>
  </si>
  <si>
    <t>05189</t>
  </si>
  <si>
    <t>05191</t>
  </si>
  <si>
    <t>05192</t>
  </si>
  <si>
    <t>05193</t>
  </si>
  <si>
    <t>05198</t>
  </si>
  <si>
    <t>05204</t>
  </si>
  <si>
    <t>05255</t>
  </si>
  <si>
    <t>05258</t>
  </si>
  <si>
    <t>05262</t>
  </si>
  <si>
    <t>05263</t>
  </si>
  <si>
    <t>05264</t>
  </si>
  <si>
    <t>05265</t>
  </si>
  <si>
    <t>05268</t>
  </si>
  <si>
    <t>05269</t>
  </si>
  <si>
    <t>05270</t>
  </si>
  <si>
    <t>05271</t>
  </si>
  <si>
    <t>05272</t>
  </si>
  <si>
    <t>05273</t>
  </si>
  <si>
    <t>05274</t>
  </si>
  <si>
    <t>05275</t>
  </si>
  <si>
    <t>05276</t>
  </si>
  <si>
    <t>05277</t>
  </si>
  <si>
    <t>05278</t>
  </si>
  <si>
    <t>05279</t>
  </si>
  <si>
    <t>05280</t>
  </si>
  <si>
    <t>05281</t>
  </si>
  <si>
    <t>05282</t>
  </si>
  <si>
    <t>05283</t>
  </si>
  <si>
    <t>05284</t>
  </si>
  <si>
    <t>05286</t>
  </si>
  <si>
    <t>05287</t>
  </si>
  <si>
    <t>05288</t>
  </si>
  <si>
    <t>05289</t>
  </si>
  <si>
    <t>05290</t>
  </si>
  <si>
    <t>05291</t>
  </si>
  <si>
    <t>05292</t>
  </si>
  <si>
    <t>05296</t>
  </si>
  <si>
    <t>05298</t>
  </si>
  <si>
    <t>05299</t>
  </si>
  <si>
    <t>05300</t>
  </si>
  <si>
    <t>05304</t>
  </si>
  <si>
    <t>05308</t>
  </si>
  <si>
    <t>05312</t>
  </si>
  <si>
    <t>05314</t>
  </si>
  <si>
    <t>05315</t>
  </si>
  <si>
    <t>05316</t>
  </si>
  <si>
    <t>05320</t>
  </si>
  <si>
    <t>05321</t>
  </si>
  <si>
    <t>05322</t>
  </si>
  <si>
    <t>05323</t>
  </si>
  <si>
    <t>05324</t>
  </si>
  <si>
    <t>05328</t>
  </si>
  <si>
    <t>05329</t>
  </si>
  <si>
    <t>05330</t>
  </si>
  <si>
    <t>05331</t>
  </si>
  <si>
    <t>05332</t>
  </si>
  <si>
    <t>05337</t>
  </si>
  <si>
    <t>05343</t>
  </si>
  <si>
    <t>05349</t>
  </si>
  <si>
    <t>05350</t>
  </si>
  <si>
    <t>05351</t>
  </si>
  <si>
    <t>05352</t>
  </si>
  <si>
    <t>05357</t>
  </si>
  <si>
    <t>05358</t>
  </si>
  <si>
    <t>05359</t>
  </si>
  <si>
    <t>05360</t>
  </si>
  <si>
    <t>05374</t>
  </si>
  <si>
    <t>05380</t>
  </si>
  <si>
    <t>05395</t>
  </si>
  <si>
    <t>05396</t>
  </si>
  <si>
    <t>05397</t>
  </si>
  <si>
    <t>05398</t>
  </si>
  <si>
    <t>05399</t>
  </si>
  <si>
    <t>05400</t>
  </si>
  <si>
    <t>05401</t>
  </si>
  <si>
    <t>05402</t>
  </si>
  <si>
    <t>05403</t>
  </si>
  <si>
    <t>05404</t>
  </si>
  <si>
    <t>05405</t>
  </si>
  <si>
    <t>05408</t>
  </si>
  <si>
    <t>05409</t>
  </si>
  <si>
    <t>05410</t>
  </si>
  <si>
    <t>05411</t>
  </si>
  <si>
    <t>05412</t>
  </si>
  <si>
    <t>05413</t>
  </si>
  <si>
    <t>05434</t>
  </si>
  <si>
    <t>05437</t>
  </si>
  <si>
    <t>05443</t>
  </si>
  <si>
    <t>05444</t>
  </si>
  <si>
    <t>05445</t>
  </si>
  <si>
    <t>05446</t>
  </si>
  <si>
    <t>05447</t>
  </si>
  <si>
    <t>05448</t>
  </si>
  <si>
    <t>05449</t>
  </si>
  <si>
    <t>05450</t>
  </si>
  <si>
    <t>05451</t>
  </si>
  <si>
    <t>05452</t>
  </si>
  <si>
    <t>05454</t>
  </si>
  <si>
    <t>05455</t>
  </si>
  <si>
    <t>05461</t>
  </si>
  <si>
    <t>05464</t>
  </si>
  <si>
    <t>05466</t>
  </si>
  <si>
    <t>05467</t>
  </si>
  <si>
    <t>05468</t>
  </si>
  <si>
    <t>05469</t>
  </si>
  <si>
    <t>05471</t>
  </si>
  <si>
    <t>05474</t>
  </si>
  <si>
    <t>05475</t>
  </si>
  <si>
    <t>05476</t>
  </si>
  <si>
    <t>05478</t>
  </si>
  <si>
    <t>05479</t>
  </si>
  <si>
    <t>05480</t>
  </si>
  <si>
    <t>05482</t>
  </si>
  <si>
    <t>05499</t>
  </si>
  <si>
    <t>05502</t>
  </si>
  <si>
    <t>05503</t>
  </si>
  <si>
    <t>05504</t>
  </si>
  <si>
    <t>05505</t>
  </si>
  <si>
    <t>05509</t>
  </si>
  <si>
    <t>05512</t>
  </si>
  <si>
    <t>05513</t>
  </si>
  <si>
    <t>05516</t>
  </si>
  <si>
    <t>05517</t>
  </si>
  <si>
    <t>05518</t>
  </si>
  <si>
    <t>05519</t>
  </si>
  <si>
    <t>05520</t>
  </si>
  <si>
    <t>05521</t>
  </si>
  <si>
    <t>05522</t>
  </si>
  <si>
    <t>05523</t>
  </si>
  <si>
    <t>05524</t>
  </si>
  <si>
    <t>05525</t>
  </si>
  <si>
    <t>05526</t>
  </si>
  <si>
    <t>05527</t>
  </si>
  <si>
    <t>05528</t>
  </si>
  <si>
    <t>05529</t>
  </si>
  <si>
    <t>05530</t>
  </si>
  <si>
    <t>05531</t>
  </si>
  <si>
    <t>05532</t>
  </si>
  <si>
    <t>05533</t>
  </si>
  <si>
    <t>05534</t>
  </si>
  <si>
    <t>05535</t>
  </si>
  <si>
    <t>05536</t>
  </si>
  <si>
    <t>05537</t>
  </si>
  <si>
    <t>05538</t>
  </si>
  <si>
    <t>05539</t>
  </si>
  <si>
    <t>05540</t>
  </si>
  <si>
    <t>05541</t>
  </si>
  <si>
    <t>05544</t>
  </si>
  <si>
    <t>05545</t>
  </si>
  <si>
    <t>05546</t>
  </si>
  <si>
    <t>05547</t>
  </si>
  <si>
    <t>05550</t>
  </si>
  <si>
    <t>05551</t>
  </si>
  <si>
    <t>05552</t>
  </si>
  <si>
    <t>05553</t>
  </si>
  <si>
    <t>05554</t>
  </si>
  <si>
    <t>05555</t>
  </si>
  <si>
    <t>05557</t>
  </si>
  <si>
    <t>05558</t>
  </si>
  <si>
    <t>05559</t>
  </si>
  <si>
    <t>05560</t>
  </si>
  <si>
    <t>05562</t>
  </si>
  <si>
    <t>05563</t>
  </si>
  <si>
    <t>05565</t>
  </si>
  <si>
    <t>05566</t>
  </si>
  <si>
    <t>05567</t>
  </si>
  <si>
    <t>05568</t>
  </si>
  <si>
    <t>05569</t>
  </si>
  <si>
    <t>05570</t>
  </si>
  <si>
    <t>05571</t>
  </si>
  <si>
    <t>05572</t>
  </si>
  <si>
    <t>05573</t>
  </si>
  <si>
    <t>05574</t>
  </si>
  <si>
    <t>05575</t>
  </si>
  <si>
    <t>05576</t>
  </si>
  <si>
    <t>05577</t>
  </si>
  <si>
    <t>05578</t>
  </si>
  <si>
    <t>05580</t>
  </si>
  <si>
    <t>05581</t>
  </si>
  <si>
    <t>05582</t>
  </si>
  <si>
    <t>05583</t>
  </si>
  <si>
    <t>05584</t>
  </si>
  <si>
    <t>05585</t>
  </si>
  <si>
    <t>05586</t>
  </si>
  <si>
    <t>05587</t>
  </si>
  <si>
    <t>05588</t>
  </si>
  <si>
    <t>05589</t>
  </si>
  <si>
    <t>05590</t>
  </si>
  <si>
    <t>05591</t>
  </si>
  <si>
    <t>05592</t>
  </si>
  <si>
    <t>05593</t>
  </si>
  <si>
    <t>05594</t>
  </si>
  <si>
    <t>05595</t>
  </si>
  <si>
    <t>05596</t>
  </si>
  <si>
    <t>05597</t>
  </si>
  <si>
    <t>05598</t>
  </si>
  <si>
    <t>05599</t>
  </si>
  <si>
    <t>05600</t>
  </si>
  <si>
    <t>05604</t>
  </si>
  <si>
    <t>05605</t>
  </si>
  <si>
    <t>05606</t>
  </si>
  <si>
    <t>05615</t>
  </si>
  <si>
    <t>05616</t>
  </si>
  <si>
    <t>05617</t>
  </si>
  <si>
    <t>05618</t>
  </si>
  <si>
    <t>05619</t>
  </si>
  <si>
    <t>05620</t>
  </si>
  <si>
    <t>05621</t>
  </si>
  <si>
    <t>05623</t>
  </si>
  <si>
    <t>05624</t>
  </si>
  <si>
    <t>05625</t>
  </si>
  <si>
    <t>05626</t>
  </si>
  <si>
    <t>05627</t>
  </si>
  <si>
    <t>05628</t>
  </si>
  <si>
    <t>05629</t>
  </si>
  <si>
    <t>05633</t>
  </si>
  <si>
    <t>05634</t>
  </si>
  <si>
    <t>05635</t>
  </si>
  <si>
    <t>05636</t>
  </si>
  <si>
    <t>05638</t>
  </si>
  <si>
    <t>05639</t>
  </si>
  <si>
    <t>05640</t>
  </si>
  <si>
    <t>05641</t>
  </si>
  <si>
    <t>05646</t>
  </si>
  <si>
    <t>05647</t>
  </si>
  <si>
    <t>05648</t>
  </si>
  <si>
    <t>05649</t>
  </si>
  <si>
    <t>05650</t>
  </si>
  <si>
    <t>05652</t>
  </si>
  <si>
    <t>05653</t>
  </si>
  <si>
    <t>05654</t>
  </si>
  <si>
    <t>05655</t>
  </si>
  <si>
    <t>05656</t>
  </si>
  <si>
    <t>05657</t>
  </si>
  <si>
    <t>05658</t>
  </si>
  <si>
    <t>05659</t>
  </si>
  <si>
    <t>05660</t>
  </si>
  <si>
    <t>05661</t>
  </si>
  <si>
    <t>05663</t>
  </si>
  <si>
    <t>05664</t>
  </si>
  <si>
    <t>05666</t>
  </si>
  <si>
    <t>05668</t>
  </si>
  <si>
    <t>05670</t>
  </si>
  <si>
    <t>05671</t>
  </si>
  <si>
    <t>05672</t>
  </si>
  <si>
    <t>05673</t>
  </si>
  <si>
    <t>05674</t>
  </si>
  <si>
    <t>05675</t>
  </si>
  <si>
    <t>05677</t>
  </si>
  <si>
    <t>05678</t>
  </si>
  <si>
    <t>05680</t>
  </si>
  <si>
    <t>05681</t>
  </si>
  <si>
    <t>05683</t>
  </si>
  <si>
    <t>05684</t>
  </si>
  <si>
    <t>05686</t>
  </si>
  <si>
    <t>05687</t>
  </si>
  <si>
    <t>05688</t>
  </si>
  <si>
    <t>05692</t>
  </si>
  <si>
    <t>05693</t>
  </si>
  <si>
    <t>05694</t>
  </si>
  <si>
    <t>05695</t>
  </si>
  <si>
    <t>05696</t>
  </si>
  <si>
    <t>05697</t>
  </si>
  <si>
    <t>05698</t>
  </si>
  <si>
    <t>05700</t>
  </si>
  <si>
    <t>05701</t>
  </si>
  <si>
    <t>05702</t>
  </si>
  <si>
    <t>05703</t>
  </si>
  <si>
    <t>05704</t>
  </si>
  <si>
    <t>05706</t>
  </si>
  <si>
    <t>05707</t>
  </si>
  <si>
    <t>05708</t>
  </si>
  <si>
    <t>05709</t>
  </si>
  <si>
    <t>05710</t>
  </si>
  <si>
    <t>05711</t>
  </si>
  <si>
    <t>05712</t>
  </si>
  <si>
    <t>05713</t>
  </si>
  <si>
    <t>05714</t>
  </si>
  <si>
    <t>05715</t>
  </si>
  <si>
    <t>05717</t>
  </si>
  <si>
    <t>05718</t>
  </si>
  <si>
    <t>05719</t>
  </si>
  <si>
    <t>05720</t>
  </si>
  <si>
    <t>05721</t>
  </si>
  <si>
    <t>05722</t>
  </si>
  <si>
    <t>05723</t>
  </si>
  <si>
    <t>05724</t>
  </si>
  <si>
    <t>05725</t>
  </si>
  <si>
    <t>05726</t>
  </si>
  <si>
    <t>05728</t>
  </si>
  <si>
    <t>05731</t>
  </si>
  <si>
    <t>05732</t>
  </si>
  <si>
    <t>05733</t>
  </si>
  <si>
    <t>05734</t>
  </si>
  <si>
    <t>05735</t>
  </si>
  <si>
    <t>05736</t>
  </si>
  <si>
    <t>05737</t>
  </si>
  <si>
    <t>05739</t>
  </si>
  <si>
    <t>05740</t>
  </si>
  <si>
    <t>05741</t>
  </si>
  <si>
    <t>05742</t>
  </si>
  <si>
    <t>05743</t>
  </si>
  <si>
    <t>05744</t>
  </si>
  <si>
    <t>05745</t>
  </si>
  <si>
    <t>05747</t>
  </si>
  <si>
    <t>05748</t>
  </si>
  <si>
    <t>05749</t>
  </si>
  <si>
    <t>05750</t>
  </si>
  <si>
    <t>05751</t>
  </si>
  <si>
    <t>05752</t>
  </si>
  <si>
    <t>05753</t>
  </si>
  <si>
    <t>05754</t>
  </si>
  <si>
    <t>05756</t>
  </si>
  <si>
    <t>05757</t>
  </si>
  <si>
    <t>05759</t>
  </si>
  <si>
    <t>05760</t>
  </si>
  <si>
    <t>05761</t>
  </si>
  <si>
    <t>05762</t>
  </si>
  <si>
    <t>05763</t>
  </si>
  <si>
    <t>05764</t>
  </si>
  <si>
    <t>05765</t>
  </si>
  <si>
    <t>05766</t>
  </si>
  <si>
    <t>05767</t>
  </si>
  <si>
    <t>05768</t>
  </si>
  <si>
    <t>05769</t>
  </si>
  <si>
    <t>05770</t>
  </si>
  <si>
    <t>05771</t>
  </si>
  <si>
    <t>05772</t>
  </si>
  <si>
    <t>05773</t>
  </si>
  <si>
    <t>05774</t>
  </si>
  <si>
    <t>05775</t>
  </si>
  <si>
    <t>05776</t>
  </si>
  <si>
    <t>05777</t>
  </si>
  <si>
    <t>05779</t>
  </si>
  <si>
    <t>05780</t>
  </si>
  <si>
    <t>05781</t>
  </si>
  <si>
    <t>05783</t>
  </si>
  <si>
    <t>05785</t>
  </si>
  <si>
    <t>05786</t>
  </si>
  <si>
    <t>05787</t>
  </si>
  <si>
    <t>05788</t>
  </si>
  <si>
    <t>05789</t>
  </si>
  <si>
    <t>05791</t>
  </si>
  <si>
    <t>05793</t>
  </si>
  <si>
    <t>05794</t>
  </si>
  <si>
    <t>05795</t>
  </si>
  <si>
    <t>05796</t>
  </si>
  <si>
    <t>05799</t>
  </si>
  <si>
    <t>05800</t>
  </si>
  <si>
    <t>05801</t>
  </si>
  <si>
    <t>05803</t>
  </si>
  <si>
    <t>05804</t>
  </si>
  <si>
    <t>05806</t>
  </si>
  <si>
    <t>05807</t>
  </si>
  <si>
    <t>05810</t>
  </si>
  <si>
    <t>05815</t>
  </si>
  <si>
    <t>05816</t>
  </si>
  <si>
    <t>05817</t>
  </si>
  <si>
    <t>05818</t>
  </si>
  <si>
    <t>05820</t>
  </si>
  <si>
    <t>05821</t>
  </si>
  <si>
    <t>05824</t>
  </si>
  <si>
    <t>05826</t>
  </si>
  <si>
    <t>05827</t>
  </si>
  <si>
    <t>05828</t>
  </si>
  <si>
    <t>05829</t>
  </si>
  <si>
    <t>05830</t>
  </si>
  <si>
    <t>05831</t>
  </si>
  <si>
    <t>05833</t>
  </si>
  <si>
    <t>05834</t>
  </si>
  <si>
    <t>05836</t>
  </si>
  <si>
    <t>05837</t>
  </si>
  <si>
    <t>05839</t>
  </si>
  <si>
    <t>05840</t>
  </si>
  <si>
    <t>05842</t>
  </si>
  <si>
    <t>05844</t>
  </si>
  <si>
    <t>05845</t>
  </si>
  <si>
    <t>05847</t>
  </si>
  <si>
    <t>05848</t>
  </si>
  <si>
    <t>05849</t>
  </si>
  <si>
    <t>05850</t>
  </si>
  <si>
    <t>05851</t>
  </si>
  <si>
    <t>05853</t>
  </si>
  <si>
    <t>05854</t>
  </si>
  <si>
    <t>05858</t>
  </si>
  <si>
    <t>05859</t>
  </si>
  <si>
    <t>05860</t>
  </si>
  <si>
    <t>05861</t>
  </si>
  <si>
    <t>05863</t>
  </si>
  <si>
    <t>05865</t>
  </si>
  <si>
    <t>05867</t>
  </si>
  <si>
    <t>05868</t>
  </si>
  <si>
    <t>05877</t>
  </si>
  <si>
    <t>05879</t>
  </si>
  <si>
    <t>05880</t>
  </si>
  <si>
    <t>05881</t>
  </si>
  <si>
    <t>05882</t>
  </si>
  <si>
    <t>05883</t>
  </si>
  <si>
    <t>05890</t>
  </si>
  <si>
    <t>05893</t>
  </si>
  <si>
    <t>05894</t>
  </si>
  <si>
    <t>05895</t>
  </si>
  <si>
    <t>05896</t>
  </si>
  <si>
    <t>05897</t>
  </si>
  <si>
    <t>05899</t>
  </si>
  <si>
    <t>05900</t>
  </si>
  <si>
    <t>05902</t>
  </si>
  <si>
    <t>05904</t>
  </si>
  <si>
    <t>05905</t>
  </si>
  <si>
    <t>05906</t>
  </si>
  <si>
    <t>05908</t>
  </si>
  <si>
    <t>05909</t>
  </si>
  <si>
    <t>05914</t>
  </si>
  <si>
    <t>05918</t>
  </si>
  <si>
    <t>05919</t>
  </si>
  <si>
    <t>05920</t>
  </si>
  <si>
    <t>05921</t>
  </si>
  <si>
    <t>05922</t>
  </si>
  <si>
    <t>05923</t>
  </si>
  <si>
    <t>05924</t>
  </si>
  <si>
    <t>05925</t>
  </si>
  <si>
    <t>05926</t>
  </si>
  <si>
    <t>05928</t>
  </si>
  <si>
    <t>05929</t>
  </si>
  <si>
    <t>05930</t>
  </si>
  <si>
    <t>05932</t>
  </si>
  <si>
    <t>05935</t>
  </si>
  <si>
    <t>05936</t>
  </si>
  <si>
    <t>05937</t>
  </si>
  <si>
    <t>05938</t>
  </si>
  <si>
    <t>05940</t>
  </si>
  <si>
    <t>05941</t>
  </si>
  <si>
    <t>05943</t>
  </si>
  <si>
    <t>05944</t>
  </si>
  <si>
    <t>05945</t>
  </si>
  <si>
    <t>05946</t>
  </si>
  <si>
    <t>05948</t>
  </si>
  <si>
    <t>05949</t>
  </si>
  <si>
    <t>05950</t>
  </si>
  <si>
    <t>05951</t>
  </si>
  <si>
    <t>05952</t>
  </si>
  <si>
    <t>05953</t>
  </si>
  <si>
    <t>05954</t>
  </si>
  <si>
    <t>05955</t>
  </si>
  <si>
    <t>05956</t>
  </si>
  <si>
    <t>05962</t>
  </si>
  <si>
    <t>05963</t>
  </si>
  <si>
    <t>05964</t>
  </si>
  <si>
    <t>05973</t>
  </si>
  <si>
    <t>05974</t>
  </si>
  <si>
    <t>05975</t>
  </si>
  <si>
    <t>05976</t>
  </si>
  <si>
    <t>05977</t>
  </si>
  <si>
    <t>05980</t>
  </si>
  <si>
    <t>05981</t>
  </si>
  <si>
    <t>05982</t>
  </si>
  <si>
    <t>05983</t>
  </si>
  <si>
    <t>05984</t>
  </si>
  <si>
    <t>05985</t>
  </si>
  <si>
    <t>05986</t>
  </si>
  <si>
    <t>05987</t>
  </si>
  <si>
    <t>05988</t>
  </si>
  <si>
    <t>05989</t>
  </si>
  <si>
    <t>05990</t>
  </si>
  <si>
    <t>05992</t>
  </si>
  <si>
    <t>05994</t>
  </si>
  <si>
    <t>05995</t>
  </si>
  <si>
    <t>05996</t>
  </si>
  <si>
    <t>05997</t>
  </si>
  <si>
    <t>05999</t>
  </si>
  <si>
    <t>06002</t>
  </si>
  <si>
    <t>06003</t>
  </si>
  <si>
    <t>06004</t>
  </si>
  <si>
    <t>06005</t>
  </si>
  <si>
    <t>06007</t>
  </si>
  <si>
    <t>06009</t>
  </si>
  <si>
    <t>06011</t>
  </si>
  <si>
    <t>06013</t>
  </si>
  <si>
    <t>06015</t>
  </si>
  <si>
    <t>06016</t>
  </si>
  <si>
    <t>06017</t>
  </si>
  <si>
    <t>06021</t>
  </si>
  <si>
    <t>06028</t>
  </si>
  <si>
    <t>06029</t>
  </si>
  <si>
    <t>06032</t>
  </si>
  <si>
    <t>06033</t>
  </si>
  <si>
    <t>06034</t>
  </si>
  <si>
    <t>06035</t>
  </si>
  <si>
    <t>06036</t>
  </si>
  <si>
    <t>06037</t>
  </si>
  <si>
    <t>06038</t>
  </si>
  <si>
    <t>06039</t>
  </si>
  <si>
    <t>06040</t>
  </si>
  <si>
    <t>06041</t>
  </si>
  <si>
    <t>06042</t>
  </si>
  <si>
    <t>06043</t>
  </si>
  <si>
    <t>06044</t>
  </si>
  <si>
    <t>06045</t>
  </si>
  <si>
    <t>06046</t>
  </si>
  <si>
    <t>06047</t>
  </si>
  <si>
    <t>06048</t>
  </si>
  <si>
    <t>06049</t>
  </si>
  <si>
    <t>06050</t>
  </si>
  <si>
    <t>06051</t>
  </si>
  <si>
    <t>06052</t>
  </si>
  <si>
    <t>06053</t>
  </si>
  <si>
    <t>06054</t>
  </si>
  <si>
    <t>06055</t>
  </si>
  <si>
    <t>06056</t>
  </si>
  <si>
    <t>06057</t>
  </si>
  <si>
    <t>06058</t>
  </si>
  <si>
    <t>06059</t>
  </si>
  <si>
    <t>06060</t>
  </si>
  <si>
    <t>06061</t>
  </si>
  <si>
    <t>06062</t>
  </si>
  <si>
    <t>06063</t>
  </si>
  <si>
    <t>06064</t>
  </si>
  <si>
    <t>06065</t>
  </si>
  <si>
    <t>06066</t>
  </si>
  <si>
    <t>06067</t>
  </si>
  <si>
    <t>06068</t>
  </si>
  <si>
    <t>06069</t>
  </si>
  <si>
    <t>06073</t>
  </si>
  <si>
    <t>06082</t>
  </si>
  <si>
    <t>06084</t>
  </si>
  <si>
    <t>06089</t>
  </si>
  <si>
    <t>06094</t>
  </si>
  <si>
    <t>06095</t>
  </si>
  <si>
    <t>06096</t>
  </si>
  <si>
    <t>06100</t>
  </si>
  <si>
    <t>06101</t>
  </si>
  <si>
    <t>06115</t>
  </si>
  <si>
    <t>06116</t>
  </si>
  <si>
    <t>06117</t>
  </si>
  <si>
    <t>06118</t>
  </si>
  <si>
    <t>06120</t>
  </si>
  <si>
    <t>06122</t>
  </si>
  <si>
    <t>06124</t>
  </si>
  <si>
    <t>06126</t>
  </si>
  <si>
    <t>06128</t>
  </si>
  <si>
    <t>06129</t>
  </si>
  <si>
    <t>06130</t>
  </si>
  <si>
    <t>06131</t>
  </si>
  <si>
    <t>06143</t>
  </si>
  <si>
    <t>06144</t>
  </si>
  <si>
    <t>06145</t>
  </si>
  <si>
    <t>06146</t>
  </si>
  <si>
    <t>06147</t>
  </si>
  <si>
    <t>06148</t>
  </si>
  <si>
    <t>06149</t>
  </si>
  <si>
    <t>06150</t>
  </si>
  <si>
    <t>06151</t>
  </si>
  <si>
    <t>06152</t>
  </si>
  <si>
    <t>06153</t>
  </si>
  <si>
    <t>06154</t>
  </si>
  <si>
    <t>06156</t>
  </si>
  <si>
    <t>06157</t>
  </si>
  <si>
    <t>06158</t>
  </si>
  <si>
    <t>06159</t>
  </si>
  <si>
    <t>06160</t>
  </si>
  <si>
    <t>06162</t>
  </si>
  <si>
    <t>06163</t>
  </si>
  <si>
    <t>06164</t>
  </si>
  <si>
    <t>06167</t>
  </si>
  <si>
    <t>06168</t>
  </si>
  <si>
    <t>06169</t>
  </si>
  <si>
    <t>06170</t>
  </si>
  <si>
    <t>06171</t>
  </si>
  <si>
    <t>06172</t>
  </si>
  <si>
    <t>06173</t>
  </si>
  <si>
    <t>06176</t>
  </si>
  <si>
    <t>06178</t>
  </si>
  <si>
    <t>06200</t>
  </si>
  <si>
    <t>06201</t>
  </si>
  <si>
    <t>06202</t>
  </si>
  <si>
    <t>06203</t>
  </si>
  <si>
    <t>06204</t>
  </si>
  <si>
    <t>06205</t>
  </si>
  <si>
    <t>06206</t>
  </si>
  <si>
    <t>06207</t>
  </si>
  <si>
    <t>06211</t>
  </si>
  <si>
    <t>06212</t>
  </si>
  <si>
    <t>06213</t>
  </si>
  <si>
    <t>06214</t>
  </si>
  <si>
    <t>06215</t>
  </si>
  <si>
    <t>06216</t>
  </si>
  <si>
    <t>06217</t>
  </si>
  <si>
    <t>06244</t>
  </si>
  <si>
    <t>06403</t>
  </si>
  <si>
    <t>06404</t>
  </si>
  <si>
    <t>06405</t>
  </si>
  <si>
    <t>06406</t>
  </si>
  <si>
    <t>06407</t>
  </si>
  <si>
    <t>06408</t>
  </si>
  <si>
    <t>06409</t>
  </si>
  <si>
    <t>06410</t>
  </si>
  <si>
    <t>06412</t>
  </si>
  <si>
    <t>06413</t>
  </si>
  <si>
    <t>06414</t>
  </si>
  <si>
    <t>06415</t>
  </si>
  <si>
    <t>06416</t>
  </si>
  <si>
    <t>06417</t>
  </si>
  <si>
    <t>06418</t>
  </si>
  <si>
    <t>06419</t>
  </si>
  <si>
    <t>06421</t>
  </si>
  <si>
    <t>06422</t>
  </si>
  <si>
    <t>06423</t>
  </si>
  <si>
    <t>06424</t>
  </si>
  <si>
    <t>06425</t>
  </si>
  <si>
    <t>06426</t>
  </si>
  <si>
    <t>06427</t>
  </si>
  <si>
    <t>06428</t>
  </si>
  <si>
    <t>06500</t>
  </si>
  <si>
    <t>06501</t>
  </si>
  <si>
    <t>06502</t>
  </si>
  <si>
    <t>06503</t>
  </si>
  <si>
    <t>06504</t>
  </si>
  <si>
    <t>06505</t>
  </si>
  <si>
    <t>06506</t>
  </si>
  <si>
    <t>06507</t>
  </si>
  <si>
    <t>06508</t>
  </si>
  <si>
    <t>06509</t>
  </si>
  <si>
    <t>06912</t>
  </si>
  <si>
    <t>06913</t>
  </si>
  <si>
    <t>06914</t>
  </si>
  <si>
    <t>06915</t>
  </si>
  <si>
    <t>06916</t>
  </si>
  <si>
    <t>06917</t>
  </si>
  <si>
    <t>06918</t>
  </si>
  <si>
    <t>06919</t>
  </si>
  <si>
    <t>06920</t>
  </si>
  <si>
    <t>07000</t>
  </si>
  <si>
    <t>07001</t>
  </si>
  <si>
    <t>07002</t>
  </si>
  <si>
    <t>07003</t>
  </si>
  <si>
    <t>07004</t>
  </si>
  <si>
    <t>07005</t>
  </si>
  <si>
    <t>07006</t>
  </si>
  <si>
    <t>07007</t>
  </si>
  <si>
    <t>07008</t>
  </si>
  <si>
    <t>07009</t>
  </si>
  <si>
    <t>07010</t>
  </si>
  <si>
    <t>07011</t>
  </si>
  <si>
    <t>07014</t>
  </si>
  <si>
    <t>07015</t>
  </si>
  <si>
    <t>07016</t>
  </si>
  <si>
    <t>07017</t>
  </si>
  <si>
    <t>07018</t>
  </si>
  <si>
    <t>07019</t>
  </si>
  <si>
    <t>07020</t>
  </si>
  <si>
    <t>07021</t>
  </si>
  <si>
    <t>07022</t>
  </si>
  <si>
    <t>07024</t>
  </si>
  <si>
    <t>07028</t>
  </si>
  <si>
    <t>07037</t>
  </si>
  <si>
    <t>07038</t>
  </si>
  <si>
    <t>07039</t>
  </si>
  <si>
    <t>07041</t>
  </si>
  <si>
    <t>07043</t>
  </si>
  <si>
    <t>07044</t>
  </si>
  <si>
    <t>07049</t>
  </si>
  <si>
    <t>07052</t>
  </si>
  <si>
    <t>07053</t>
  </si>
  <si>
    <t>07054</t>
  </si>
  <si>
    <t>07055</t>
  </si>
  <si>
    <t>07056</t>
  </si>
  <si>
    <t>07058</t>
  </si>
  <si>
    <t>07059</t>
  </si>
  <si>
    <t>07060</t>
  </si>
  <si>
    <t>07062</t>
  </si>
  <si>
    <t>07064</t>
  </si>
  <si>
    <t>07066</t>
  </si>
  <si>
    <t>07067</t>
  </si>
  <si>
    <t>07068</t>
  </si>
  <si>
    <t>07070</t>
  </si>
  <si>
    <t>07072</t>
  </si>
  <si>
    <t>07073</t>
  </si>
  <si>
    <t>07074</t>
  </si>
  <si>
    <t>07076</t>
  </si>
  <si>
    <t>07081</t>
  </si>
  <si>
    <t>07082</t>
  </si>
  <si>
    <t>07083</t>
  </si>
  <si>
    <t>07084</t>
  </si>
  <si>
    <t>07085</t>
  </si>
  <si>
    <t>07086</t>
  </si>
  <si>
    <t>07088</t>
  </si>
  <si>
    <t>07089</t>
  </si>
  <si>
    <t>07090</t>
  </si>
  <si>
    <t>07093</t>
  </si>
  <si>
    <t>07094</t>
  </si>
  <si>
    <t>07095</t>
  </si>
  <si>
    <t>07096</t>
  </si>
  <si>
    <t>07097</t>
  </si>
  <si>
    <t>07099</t>
  </si>
  <si>
    <t>07100</t>
  </si>
  <si>
    <t>07101</t>
  </si>
  <si>
    <t>07102</t>
  </si>
  <si>
    <t>07105</t>
  </si>
  <si>
    <t>07107</t>
  </si>
  <si>
    <t>07110</t>
  </si>
  <si>
    <t>07112</t>
  </si>
  <si>
    <t>07113</t>
  </si>
  <si>
    <t>07114</t>
  </si>
  <si>
    <t>07115</t>
  </si>
  <si>
    <t>07116</t>
  </si>
  <si>
    <t>07117</t>
  </si>
  <si>
    <t>07118</t>
  </si>
  <si>
    <t>07119</t>
  </si>
  <si>
    <t>07120</t>
  </si>
  <si>
    <t>07121</t>
  </si>
  <si>
    <t>07122</t>
  </si>
  <si>
    <t>07123</t>
  </si>
  <si>
    <t>07124</t>
  </si>
  <si>
    <t>07125</t>
  </si>
  <si>
    <t>07126</t>
  </si>
  <si>
    <t>07127</t>
  </si>
  <si>
    <t>07128</t>
  </si>
  <si>
    <t>07129</t>
  </si>
  <si>
    <t>07132</t>
  </si>
  <si>
    <t>07133</t>
  </si>
  <si>
    <t>07134</t>
  </si>
  <si>
    <t>07135</t>
  </si>
  <si>
    <t>07136</t>
  </si>
  <si>
    <t>07137</t>
  </si>
  <si>
    <t>07138</t>
  </si>
  <si>
    <t>07139</t>
  </si>
  <si>
    <t>07140</t>
  </si>
  <si>
    <t>07141</t>
  </si>
  <si>
    <t>07142</t>
  </si>
  <si>
    <t>07143</t>
  </si>
  <si>
    <t>07144</t>
  </si>
  <si>
    <t>07145</t>
  </si>
  <si>
    <t>07146</t>
  </si>
  <si>
    <t>07147</t>
  </si>
  <si>
    <t>07148</t>
  </si>
  <si>
    <t>07149</t>
  </si>
  <si>
    <t>07150</t>
  </si>
  <si>
    <t>07151</t>
  </si>
  <si>
    <t>07152</t>
  </si>
  <si>
    <t>07153</t>
  </si>
  <si>
    <t>07154</t>
  </si>
  <si>
    <t>07155</t>
  </si>
  <si>
    <t>07156</t>
  </si>
  <si>
    <t>07157</t>
  </si>
  <si>
    <t>07158</t>
  </si>
  <si>
    <t>07159</t>
  </si>
  <si>
    <t>07160</t>
  </si>
  <si>
    <t>07162</t>
  </si>
  <si>
    <t>07164</t>
  </si>
  <si>
    <t>07165</t>
  </si>
  <si>
    <t>07166</t>
  </si>
  <si>
    <t>07167</t>
  </si>
  <si>
    <t>07168</t>
  </si>
  <si>
    <t>07169</t>
  </si>
  <si>
    <t>07170</t>
  </si>
  <si>
    <t>07171</t>
  </si>
  <si>
    <t>07172</t>
  </si>
  <si>
    <t>07173</t>
  </si>
  <si>
    <t>07174</t>
  </si>
  <si>
    <t>07176</t>
  </si>
  <si>
    <t>07177</t>
  </si>
  <si>
    <t>07179</t>
  </si>
  <si>
    <t>07182</t>
  </si>
  <si>
    <t>07183</t>
  </si>
  <si>
    <t>07184</t>
  </si>
  <si>
    <t>07185</t>
  </si>
  <si>
    <t>07186</t>
  </si>
  <si>
    <t>07187</t>
  </si>
  <si>
    <t>07188</t>
  </si>
  <si>
    <t>07230</t>
  </si>
  <si>
    <t>07231</t>
  </si>
  <si>
    <t>07232</t>
  </si>
  <si>
    <t>07233</t>
  </si>
  <si>
    <t>07234</t>
  </si>
  <si>
    <t>07235</t>
  </si>
  <si>
    <t>07236</t>
  </si>
  <si>
    <t>07237</t>
  </si>
  <si>
    <t>07238</t>
  </si>
  <si>
    <t>07244</t>
  </si>
  <si>
    <t>07246</t>
  </si>
  <si>
    <t>07249</t>
  </si>
  <si>
    <t>07250</t>
  </si>
  <si>
    <t>07251</t>
  </si>
  <si>
    <t>07252</t>
  </si>
  <si>
    <t>07253</t>
  </si>
  <si>
    <t>07254</t>
  </si>
  <si>
    <t>07255</t>
  </si>
  <si>
    <t>07258</t>
  </si>
  <si>
    <t>07259</t>
  </si>
  <si>
    <t>07260</t>
  </si>
  <si>
    <t>07261</t>
  </si>
  <si>
    <t>07262</t>
  </si>
  <si>
    <t>07263</t>
  </si>
  <si>
    <t>07264</t>
  </si>
  <si>
    <t>07265</t>
  </si>
  <si>
    <t>07266</t>
  </si>
  <si>
    <t>07267</t>
  </si>
  <si>
    <t>07268</t>
  </si>
  <si>
    <t>07269</t>
  </si>
  <si>
    <t>07270</t>
  </si>
  <si>
    <t>07271</t>
  </si>
  <si>
    <t>07273</t>
  </si>
  <si>
    <t>07274</t>
  </si>
  <si>
    <t>07275</t>
  </si>
  <si>
    <t>07276</t>
  </si>
  <si>
    <t>07277</t>
  </si>
  <si>
    <t>07278</t>
  </si>
  <si>
    <t>07279</t>
  </si>
  <si>
    <t>07280</t>
  </si>
  <si>
    <t>07281</t>
  </si>
  <si>
    <t>07282</t>
  </si>
  <si>
    <t>07283</t>
  </si>
  <si>
    <t>07284</t>
  </si>
  <si>
    <t>07292</t>
  </si>
  <si>
    <t>07293</t>
  </si>
  <si>
    <t>07317</t>
  </si>
  <si>
    <t>07318</t>
  </si>
  <si>
    <t>07319</t>
  </si>
  <si>
    <t>07320</t>
  </si>
  <si>
    <t>07321</t>
  </si>
  <si>
    <t>07322</t>
  </si>
  <si>
    <t>07323</t>
  </si>
  <si>
    <t>07324</t>
  </si>
  <si>
    <t>07326</t>
  </si>
  <si>
    <t>07328</t>
  </si>
  <si>
    <t>07329</t>
  </si>
  <si>
    <t>07330</t>
  </si>
  <si>
    <t>07331</t>
  </si>
  <si>
    <t>07332</t>
  </si>
  <si>
    <t>07333</t>
  </si>
  <si>
    <t>07335</t>
  </si>
  <si>
    <t>07336</t>
  </si>
  <si>
    <t>07347</t>
  </si>
  <si>
    <t>07348</t>
  </si>
  <si>
    <t>07367</t>
  </si>
  <si>
    <t>07368</t>
  </si>
  <si>
    <t>07369</t>
  </si>
  <si>
    <t>07370</t>
  </si>
  <si>
    <t>07371</t>
  </si>
  <si>
    <t>07372</t>
  </si>
  <si>
    <t>07374</t>
  </si>
  <si>
    <t>07375</t>
  </si>
  <si>
    <t>07376</t>
  </si>
  <si>
    <t>07377</t>
  </si>
  <si>
    <t>07378</t>
  </si>
  <si>
    <t>07379</t>
  </si>
  <si>
    <t>07380</t>
  </si>
  <si>
    <t>07381</t>
  </si>
  <si>
    <t>07382</t>
  </si>
  <si>
    <t>07383</t>
  </si>
  <si>
    <t>07384</t>
  </si>
  <si>
    <t>07385</t>
  </si>
  <si>
    <t>07386</t>
  </si>
  <si>
    <t>07387</t>
  </si>
  <si>
    <t>07388</t>
  </si>
  <si>
    <t>07389</t>
  </si>
  <si>
    <t>07390</t>
  </si>
  <si>
    <t>07391</t>
  </si>
  <si>
    <t>07392</t>
  </si>
  <si>
    <t>07393</t>
  </si>
  <si>
    <t>07394</t>
  </si>
  <si>
    <t>07395</t>
  </si>
  <si>
    <t>07396</t>
  </si>
  <si>
    <t>07397</t>
  </si>
  <si>
    <t>07398</t>
  </si>
  <si>
    <t>07399</t>
  </si>
  <si>
    <t>07400</t>
  </si>
  <si>
    <t>07401</t>
  </si>
  <si>
    <t>07402</t>
  </si>
  <si>
    <t>07403</t>
  </si>
  <si>
    <t>07404</t>
  </si>
  <si>
    <t>07405</t>
  </si>
  <si>
    <t>07406</t>
  </si>
  <si>
    <t>07407</t>
  </si>
  <si>
    <t>07408</t>
  </si>
  <si>
    <t>07409</t>
  </si>
  <si>
    <t>07410</t>
  </si>
  <si>
    <t>07411</t>
  </si>
  <si>
    <t>07412</t>
  </si>
  <si>
    <t>07413</t>
  </si>
  <si>
    <t>07414</t>
  </si>
  <si>
    <t>07415</t>
  </si>
  <si>
    <t>07416</t>
  </si>
  <si>
    <t>07419</t>
  </si>
  <si>
    <t>07420</t>
  </si>
  <si>
    <t>07421</t>
  </si>
  <si>
    <t>07422</t>
  </si>
  <si>
    <t>07423</t>
  </si>
  <si>
    <t>07424</t>
  </si>
  <si>
    <t>07425</t>
  </si>
  <si>
    <t>07426</t>
  </si>
  <si>
    <t>07427</t>
  </si>
  <si>
    <t>07428</t>
  </si>
  <si>
    <t>07429</t>
  </si>
  <si>
    <t>07430</t>
  </si>
  <si>
    <t>07431</t>
  </si>
  <si>
    <t>07432</t>
  </si>
  <si>
    <t>07433</t>
  </si>
  <si>
    <t>07434</t>
  </si>
  <si>
    <t>07435</t>
  </si>
  <si>
    <t>07436</t>
  </si>
  <si>
    <t>07437</t>
  </si>
  <si>
    <t>07438</t>
  </si>
  <si>
    <t>07439</t>
  </si>
  <si>
    <t>07440</t>
  </si>
  <si>
    <t>07472</t>
  </si>
  <si>
    <t>07473</t>
  </si>
  <si>
    <t>07474</t>
  </si>
  <si>
    <t>07475</t>
  </si>
  <si>
    <t>07476</t>
  </si>
  <si>
    <t>07477</t>
  </si>
  <si>
    <t>07478</t>
  </si>
  <si>
    <t>07479</t>
  </si>
  <si>
    <t>07480</t>
  </si>
  <si>
    <t>07481</t>
  </si>
  <si>
    <t>07482</t>
  </si>
  <si>
    <t>07483</t>
  </si>
  <si>
    <t>07484</t>
  </si>
  <si>
    <t>07485</t>
  </si>
  <si>
    <t>07486</t>
  </si>
  <si>
    <t>07487</t>
  </si>
  <si>
    <t>07489</t>
  </si>
  <si>
    <t>07490</t>
  </si>
  <si>
    <t>07491</t>
  </si>
  <si>
    <t>07492</t>
  </si>
  <si>
    <t>07493</t>
  </si>
  <si>
    <t>07494</t>
  </si>
  <si>
    <t>07495</t>
  </si>
  <si>
    <t>07496</t>
  </si>
  <si>
    <t>07497</t>
  </si>
  <si>
    <t>07498</t>
  </si>
  <si>
    <t>07499</t>
  </si>
  <si>
    <t>07500</t>
  </si>
  <si>
    <t>07501</t>
  </si>
  <si>
    <t>07502</t>
  </si>
  <si>
    <t>07503</t>
  </si>
  <si>
    <t>07504</t>
  </si>
  <si>
    <t>07506</t>
  </si>
  <si>
    <t>07507</t>
  </si>
  <si>
    <t>07508</t>
  </si>
  <si>
    <t>07509</t>
  </si>
  <si>
    <t>07510</t>
  </si>
  <si>
    <t>07511</t>
  </si>
  <si>
    <t>07513</t>
  </si>
  <si>
    <t>07514</t>
  </si>
  <si>
    <t>07515</t>
  </si>
  <si>
    <t>07516</t>
  </si>
  <si>
    <t>07519</t>
  </si>
  <si>
    <t>07520</t>
  </si>
  <si>
    <t>07521</t>
  </si>
  <si>
    <t>07523</t>
  </si>
  <si>
    <t>07524</t>
  </si>
  <si>
    <t>07525</t>
  </si>
  <si>
    <t>07526</t>
  </si>
  <si>
    <t>07527</t>
  </si>
  <si>
    <t>07528</t>
  </si>
  <si>
    <t>07529</t>
  </si>
  <si>
    <t>07530</t>
  </si>
  <si>
    <t>07531</t>
  </si>
  <si>
    <t>07532</t>
  </si>
  <si>
    <t>07533</t>
  </si>
  <si>
    <t>07534</t>
  </si>
  <si>
    <t>07535</t>
  </si>
  <si>
    <t>07536</t>
  </si>
  <si>
    <t>07537</t>
  </si>
  <si>
    <t>07538</t>
  </si>
  <si>
    <t>07539</t>
  </si>
  <si>
    <t>07540</t>
  </si>
  <si>
    <t>07541</t>
  </si>
  <si>
    <t>07542</t>
  </si>
  <si>
    <t>07543</t>
  </si>
  <si>
    <t>07544</t>
  </si>
  <si>
    <t>07545</t>
  </si>
  <si>
    <t>07546</t>
  </si>
  <si>
    <t>07547</t>
  </si>
  <si>
    <t>07548</t>
  </si>
  <si>
    <t>07549</t>
  </si>
  <si>
    <t>07550</t>
  </si>
  <si>
    <t>07551</t>
  </si>
  <si>
    <t>07552</t>
  </si>
  <si>
    <t>07553</t>
  </si>
  <si>
    <t>07554</t>
  </si>
  <si>
    <t>07555</t>
  </si>
  <si>
    <t>07556</t>
  </si>
  <si>
    <t>07557</t>
  </si>
  <si>
    <t>07558</t>
  </si>
  <si>
    <t>07559</t>
  </si>
  <si>
    <t>07560</t>
  </si>
  <si>
    <t>07561</t>
  </si>
  <si>
    <t>07562</t>
  </si>
  <si>
    <t>07563</t>
  </si>
  <si>
    <t>07564</t>
  </si>
  <si>
    <t>07565</t>
  </si>
  <si>
    <t>07566</t>
  </si>
  <si>
    <t>07567</t>
  </si>
  <si>
    <t>07568</t>
  </si>
  <si>
    <t>07569</t>
  </si>
  <si>
    <t>07570</t>
  </si>
  <si>
    <t>07571</t>
  </si>
  <si>
    <t>07572</t>
  </si>
  <si>
    <t>07573</t>
  </si>
  <si>
    <t>07603</t>
  </si>
  <si>
    <t>07622</t>
  </si>
  <si>
    <t>07623</t>
  </si>
  <si>
    <t>07624</t>
  </si>
  <si>
    <t>07625</t>
  </si>
  <si>
    <t>07628</t>
  </si>
  <si>
    <t>07630</t>
  </si>
  <si>
    <t>07631</t>
  </si>
  <si>
    <t>07632</t>
  </si>
  <si>
    <t>07633</t>
  </si>
  <si>
    <t>07634</t>
  </si>
  <si>
    <t>07635</t>
  </si>
  <si>
    <t>07636</t>
  </si>
  <si>
    <t>07637</t>
  </si>
  <si>
    <t>07638</t>
  </si>
  <si>
    <t>07639</t>
  </si>
  <si>
    <t>07640</t>
  </si>
  <si>
    <t>07641</t>
  </si>
  <si>
    <t>07642</t>
  </si>
  <si>
    <t>07643</t>
  </si>
  <si>
    <t>07644</t>
  </si>
  <si>
    <t>07645</t>
  </si>
  <si>
    <t>07646</t>
  </si>
  <si>
    <t>07647</t>
  </si>
  <si>
    <t>07648</t>
  </si>
  <si>
    <t>07649</t>
  </si>
  <si>
    <t>07650</t>
  </si>
  <si>
    <t>07651</t>
  </si>
  <si>
    <t>07652</t>
  </si>
  <si>
    <t>07653</t>
  </si>
  <si>
    <t>07654</t>
  </si>
  <si>
    <t>07655</t>
  </si>
  <si>
    <t>07656</t>
  </si>
  <si>
    <t>07657</t>
  </si>
  <si>
    <t>07658</t>
  </si>
  <si>
    <t>07659</t>
  </si>
  <si>
    <t>07660</t>
  </si>
  <si>
    <t>07661</t>
  </si>
  <si>
    <t>07662</t>
  </si>
  <si>
    <t>07663</t>
  </si>
  <si>
    <t>07664</t>
  </si>
  <si>
    <t>07665</t>
  </si>
  <si>
    <t>07666</t>
  </si>
  <si>
    <t>07667</t>
  </si>
  <si>
    <t>07668</t>
  </si>
  <si>
    <t>07669</t>
  </si>
  <si>
    <t>07670</t>
  </si>
  <si>
    <t>07671</t>
  </si>
  <si>
    <t>07672</t>
  </si>
  <si>
    <t>07673</t>
  </si>
  <si>
    <t>07674</t>
  </si>
  <si>
    <t>07675</t>
  </si>
  <si>
    <t>07676</t>
  </si>
  <si>
    <t>07677</t>
  </si>
  <si>
    <t>07678</t>
  </si>
  <si>
    <t>07679</t>
  </si>
  <si>
    <t>07680</t>
  </si>
  <si>
    <t>07681</t>
  </si>
  <si>
    <t>07682</t>
  </si>
  <si>
    <t>07683</t>
  </si>
  <si>
    <t>07684</t>
  </si>
  <si>
    <t>07685</t>
  </si>
  <si>
    <t>07686</t>
  </si>
  <si>
    <t>07687</t>
  </si>
  <si>
    <t>07688</t>
  </si>
  <si>
    <t>07689</t>
  </si>
  <si>
    <t>07690</t>
  </si>
  <si>
    <t>07691</t>
  </si>
  <si>
    <t>07692</t>
  </si>
  <si>
    <t>07693</t>
  </si>
  <si>
    <t>07694</t>
  </si>
  <si>
    <t>07695</t>
  </si>
  <si>
    <t>07696</t>
  </si>
  <si>
    <t>07697</t>
  </si>
  <si>
    <t>07698</t>
  </si>
  <si>
    <t>07699</t>
  </si>
  <si>
    <t>07700</t>
  </si>
  <si>
    <t>07701</t>
  </si>
  <si>
    <t>07702</t>
  </si>
  <si>
    <t>07703</t>
  </si>
  <si>
    <t>07704</t>
  </si>
  <si>
    <t>07705</t>
  </si>
  <si>
    <t>07730</t>
  </si>
  <si>
    <t>07731</t>
  </si>
  <si>
    <t>07732</t>
  </si>
  <si>
    <t>07733</t>
  </si>
  <si>
    <t>07734</t>
  </si>
  <si>
    <t>07735</t>
  </si>
  <si>
    <t>07736</t>
  </si>
  <si>
    <t>07737</t>
  </si>
  <si>
    <t>07738</t>
  </si>
  <si>
    <t>07739</t>
  </si>
  <si>
    <t>07740</t>
  </si>
  <si>
    <t>07741</t>
  </si>
  <si>
    <t>07742</t>
  </si>
  <si>
    <t>07743</t>
  </si>
  <si>
    <t>07744</t>
  </si>
  <si>
    <t>07745</t>
  </si>
  <si>
    <t>07746</t>
  </si>
  <si>
    <t>07747</t>
  </si>
  <si>
    <t>07748</t>
  </si>
  <si>
    <t>07749</t>
  </si>
  <si>
    <t>07750</t>
  </si>
  <si>
    <t>07751</t>
  </si>
  <si>
    <t>07752</t>
  </si>
  <si>
    <t>07753</t>
  </si>
  <si>
    <t>07754</t>
  </si>
  <si>
    <t>07755</t>
  </si>
  <si>
    <t>07756</t>
  </si>
  <si>
    <t>07757</t>
  </si>
  <si>
    <t>07758</t>
  </si>
  <si>
    <t>07759</t>
  </si>
  <si>
    <t>07760</t>
  </si>
  <si>
    <t>07761</t>
  </si>
  <si>
    <t>07762</t>
  </si>
  <si>
    <t>07763</t>
  </si>
  <si>
    <t>07764</t>
  </si>
  <si>
    <t>07765</t>
  </si>
  <si>
    <t>07766</t>
  </si>
  <si>
    <t>07767</t>
  </si>
  <si>
    <t>07768</t>
  </si>
  <si>
    <t>07769</t>
  </si>
  <si>
    <t>07770</t>
  </si>
  <si>
    <t>07771</t>
  </si>
  <si>
    <t>07772</t>
  </si>
  <si>
    <t>07773</t>
  </si>
  <si>
    <t>07774</t>
  </si>
  <si>
    <t>07775</t>
  </si>
  <si>
    <t>07776</t>
  </si>
  <si>
    <t>07777</t>
  </si>
  <si>
    <t>07778</t>
  </si>
  <si>
    <t>07779</t>
  </si>
  <si>
    <t>07780</t>
  </si>
  <si>
    <t>07781</t>
  </si>
  <si>
    <t>07782</t>
  </si>
  <si>
    <t>07783</t>
  </si>
  <si>
    <t>07784</t>
  </si>
  <si>
    <t>07785</t>
  </si>
  <si>
    <t>07786</t>
  </si>
  <si>
    <t>07787</t>
  </si>
  <si>
    <t>07788</t>
  </si>
  <si>
    <t>07789</t>
  </si>
  <si>
    <t>07790</t>
  </si>
  <si>
    <t>07791</t>
  </si>
  <si>
    <t>07792</t>
  </si>
  <si>
    <t>07793</t>
  </si>
  <si>
    <t>07794</t>
  </si>
  <si>
    <t>07795</t>
  </si>
  <si>
    <t>07796</t>
  </si>
  <si>
    <t>07797</t>
  </si>
  <si>
    <t>07798</t>
  </si>
  <si>
    <t>07799</t>
  </si>
  <si>
    <t>07800</t>
  </si>
  <si>
    <t>07801</t>
  </si>
  <si>
    <t>07802</t>
  </si>
  <si>
    <t>07803</t>
  </si>
  <si>
    <t>07804</t>
  </si>
  <si>
    <t>07805</t>
  </si>
  <si>
    <t>07806</t>
  </si>
  <si>
    <t>07807</t>
  </si>
  <si>
    <t>07808</t>
  </si>
  <si>
    <t>07811</t>
  </si>
  <si>
    <t>07812</t>
  </si>
  <si>
    <t>07813</t>
  </si>
  <si>
    <t>07814</t>
  </si>
  <si>
    <t>07815</t>
  </si>
  <si>
    <t>07816</t>
  </si>
  <si>
    <t>07817</t>
  </si>
  <si>
    <t>07818</t>
  </si>
  <si>
    <t>07819</t>
  </si>
  <si>
    <t>07820</t>
  </si>
  <si>
    <t>07821</t>
  </si>
  <si>
    <t>07822</t>
  </si>
  <si>
    <t>07823</t>
  </si>
  <si>
    <t>07824</t>
  </si>
  <si>
    <t>07825</t>
  </si>
  <si>
    <t>07826</t>
  </si>
  <si>
    <t>07827</t>
  </si>
  <si>
    <t>07828</t>
  </si>
  <si>
    <t>07829</t>
  </si>
  <si>
    <t>07830</t>
  </si>
  <si>
    <t>07831</t>
  </si>
  <si>
    <t>07832</t>
  </si>
  <si>
    <t>07833</t>
  </si>
  <si>
    <t>07834</t>
  </si>
  <si>
    <t>07835</t>
  </si>
  <si>
    <t>07836</t>
  </si>
  <si>
    <t>07837</t>
  </si>
  <si>
    <t>07838</t>
  </si>
  <si>
    <t>07839</t>
  </si>
  <si>
    <t>07840</t>
  </si>
  <si>
    <t>07841</t>
  </si>
  <si>
    <t>07842</t>
  </si>
  <si>
    <t>07843</t>
  </si>
  <si>
    <t>07844</t>
  </si>
  <si>
    <t>07845</t>
  </si>
  <si>
    <t>07846</t>
  </si>
  <si>
    <t>07847</t>
  </si>
  <si>
    <t>07848</t>
  </si>
  <si>
    <t>07849</t>
  </si>
  <si>
    <t>07851</t>
  </si>
  <si>
    <t>07852</t>
  </si>
  <si>
    <t>07853</t>
  </si>
  <si>
    <t>07854</t>
  </si>
  <si>
    <t>07855</t>
  </si>
  <si>
    <t>07856</t>
  </si>
  <si>
    <t>07857</t>
  </si>
  <si>
    <t>07858</t>
  </si>
  <si>
    <t>07859</t>
  </si>
  <si>
    <t>07864</t>
  </si>
  <si>
    <t>07866</t>
  </si>
  <si>
    <t>07867</t>
  </si>
  <si>
    <t>07868</t>
  </si>
  <si>
    <t>07869</t>
  </si>
  <si>
    <t>07870</t>
  </si>
  <si>
    <t>07871</t>
  </si>
  <si>
    <t>07872</t>
  </si>
  <si>
    <t>07873</t>
  </si>
  <si>
    <t>07874</t>
  </si>
  <si>
    <t>07875</t>
  </si>
  <si>
    <t>07876</t>
  </si>
  <si>
    <t>07877</t>
  </si>
  <si>
    <t>07878</t>
  </si>
  <si>
    <t>07879</t>
  </si>
  <si>
    <t>07880</t>
  </si>
  <si>
    <t>07881</t>
  </si>
  <si>
    <t>07882</t>
  </si>
  <si>
    <t>07883</t>
  </si>
  <si>
    <t>07884</t>
  </si>
  <si>
    <t>07885</t>
  </si>
  <si>
    <t>07886</t>
  </si>
  <si>
    <t>07887</t>
  </si>
  <si>
    <t>07888</t>
  </si>
  <si>
    <t>07889</t>
  </si>
  <si>
    <t>07890</t>
  </si>
  <si>
    <t>07891</t>
  </si>
  <si>
    <t>07892</t>
  </si>
  <si>
    <t>07893</t>
  </si>
  <si>
    <t>07894</t>
  </si>
  <si>
    <t>07895</t>
  </si>
  <si>
    <t>07896</t>
  </si>
  <si>
    <t>07898</t>
  </si>
  <si>
    <t>07899</t>
  </si>
  <si>
    <t>07900</t>
  </si>
  <si>
    <t>07901</t>
  </si>
  <si>
    <t>07902</t>
  </si>
  <si>
    <t>07903</t>
  </si>
  <si>
    <t>07904</t>
  </si>
  <si>
    <t>07905</t>
  </si>
  <si>
    <t>07906</t>
  </si>
  <si>
    <t>07907</t>
  </si>
  <si>
    <t>07908</t>
  </si>
  <si>
    <t>07909</t>
  </si>
  <si>
    <t>07910</t>
  </si>
  <si>
    <t>07911</t>
  </si>
  <si>
    <t>07912</t>
  </si>
  <si>
    <t>07913</t>
  </si>
  <si>
    <t>07914</t>
  </si>
  <si>
    <t>07915</t>
  </si>
  <si>
    <t>07916</t>
  </si>
  <si>
    <t>07917</t>
  </si>
  <si>
    <t>07918</t>
  </si>
  <si>
    <t>07919</t>
  </si>
  <si>
    <t>07920</t>
  </si>
  <si>
    <t>07921</t>
  </si>
  <si>
    <t>07922</t>
  </si>
  <si>
    <t>07923</t>
  </si>
  <si>
    <t>07924</t>
  </si>
  <si>
    <t>07925</t>
  </si>
  <si>
    <t>07926</t>
  </si>
  <si>
    <t>07927</t>
  </si>
  <si>
    <t>07928</t>
  </si>
  <si>
    <t>07929</t>
  </si>
  <si>
    <t>07930</t>
  </si>
  <si>
    <t>07931</t>
  </si>
  <si>
    <t>07932</t>
  </si>
  <si>
    <t>07933</t>
  </si>
  <si>
    <t>07934</t>
  </si>
  <si>
    <t>07935</t>
  </si>
  <si>
    <t>07936</t>
  </si>
  <si>
    <t>07937</t>
  </si>
  <si>
    <t>07938</t>
  </si>
  <si>
    <t>07939</t>
  </si>
  <si>
    <t>07940</t>
  </si>
  <si>
    <t>07941</t>
  </si>
  <si>
    <t>07942</t>
  </si>
  <si>
    <t>07943</t>
  </si>
  <si>
    <t>07944</t>
  </si>
  <si>
    <t>07945</t>
  </si>
  <si>
    <t>07946</t>
  </si>
  <si>
    <t>07947</t>
  </si>
  <si>
    <t>07948</t>
  </si>
  <si>
    <t>07949</t>
  </si>
  <si>
    <t>07952</t>
  </si>
  <si>
    <t>07953</t>
  </si>
  <si>
    <t>07954</t>
  </si>
  <si>
    <t>07955</t>
  </si>
  <si>
    <t>07956</t>
  </si>
  <si>
    <t>07957</t>
  </si>
  <si>
    <t>07958</t>
  </si>
  <si>
    <t>07975</t>
  </si>
  <si>
    <t>07977</t>
  </si>
  <si>
    <t>07978</t>
  </si>
  <si>
    <t>07981</t>
  </si>
  <si>
    <t>07983</t>
  </si>
  <si>
    <t>07984</t>
  </si>
  <si>
    <t>07985</t>
  </si>
  <si>
    <t>07986</t>
  </si>
  <si>
    <t>07987</t>
  </si>
  <si>
    <t>07988</t>
  </si>
  <si>
    <t>07989</t>
  </si>
  <si>
    <t>07990</t>
  </si>
  <si>
    <t>07991</t>
  </si>
  <si>
    <t>07992</t>
  </si>
  <si>
    <t>07993</t>
  </si>
  <si>
    <t>07996</t>
  </si>
  <si>
    <t>07997</t>
  </si>
  <si>
    <t>07998</t>
  </si>
  <si>
    <t>07999</t>
  </si>
  <si>
    <t>08000</t>
  </si>
  <si>
    <t>08001</t>
  </si>
  <si>
    <t>08002</t>
  </si>
  <si>
    <t>08003</t>
  </si>
  <si>
    <t>08004</t>
  </si>
  <si>
    <t>08005</t>
  </si>
  <si>
    <t>08006</t>
  </si>
  <si>
    <t>08008</t>
  </si>
  <si>
    <t>08009</t>
  </si>
  <si>
    <t>08019</t>
  </si>
  <si>
    <t>08020</t>
  </si>
  <si>
    <t>08021</t>
  </si>
  <si>
    <t>08022</t>
  </si>
  <si>
    <t>08023</t>
  </si>
  <si>
    <t>08024</t>
  </si>
  <si>
    <t>08025</t>
  </si>
  <si>
    <t>08026</t>
  </si>
  <si>
    <t>08027</t>
  </si>
  <si>
    <t>08028</t>
  </si>
  <si>
    <t>08029</t>
  </si>
  <si>
    <t>08030</t>
  </si>
  <si>
    <t>08031</t>
  </si>
  <si>
    <t>08032</t>
  </si>
  <si>
    <t>08033</t>
  </si>
  <si>
    <t>08034</t>
  </si>
  <si>
    <t>08035</t>
  </si>
  <si>
    <t>08036</t>
  </si>
  <si>
    <t>08037</t>
  </si>
  <si>
    <t>08038</t>
  </si>
  <si>
    <t>08045</t>
  </si>
  <si>
    <t>08046</t>
  </si>
  <si>
    <t>10001</t>
  </si>
  <si>
    <t>10002</t>
  </si>
  <si>
    <t>10003</t>
  </si>
  <si>
    <t>10005</t>
  </si>
  <si>
    <t>10006</t>
  </si>
  <si>
    <t>10007</t>
  </si>
  <si>
    <t>10008</t>
  </si>
  <si>
    <t>10009</t>
  </si>
  <si>
    <t>10010</t>
  </si>
  <si>
    <t>10011</t>
  </si>
  <si>
    <t>10012</t>
  </si>
  <si>
    <t>10013</t>
  </si>
  <si>
    <t>10014</t>
  </si>
  <si>
    <t>10015</t>
  </si>
  <si>
    <t>10018</t>
  </si>
  <si>
    <t>10019</t>
  </si>
  <si>
    <t>10020</t>
  </si>
  <si>
    <t>10021</t>
  </si>
  <si>
    <t>10022</t>
  </si>
  <si>
    <t>10023</t>
  </si>
  <si>
    <t>10024</t>
  </si>
  <si>
    <t>10025</t>
  </si>
  <si>
    <t>10026</t>
  </si>
  <si>
    <t>10027</t>
  </si>
  <si>
    <t>10028</t>
  </si>
  <si>
    <t>10029</t>
  </si>
  <si>
    <t>10030</t>
  </si>
  <si>
    <t>10031</t>
  </si>
  <si>
    <t>10032</t>
  </si>
  <si>
    <t>10033</t>
  </si>
  <si>
    <t>10034</t>
  </si>
  <si>
    <t>10035</t>
  </si>
  <si>
    <t>10036</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</si>
  <si>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</si>
  <si>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</si>
  <si>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</si>
  <si>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</si>
  <si>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</si>
  <si>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</si>
  <si>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</si>
  <si>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</si>
  <si>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</si>
  <si>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</si>
  <si>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</si>
  <si>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</si>
  <si>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</si>
  <si>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</si>
  <si>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</si>
  <si>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</si>
  <si>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</si>
  <si>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</si>
  <si>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</si>
  <si>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</si>
  <si>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</si>
  <si>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</si>
  <si>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</si>
  <si>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</si>
  <si>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</si>
  <si>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</si>
  <si>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</si>
  <si>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</si>
  <si>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</si>
  <si>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</si>
  <si>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</si>
  <si>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</si>
  <si>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</si>
  <si>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</si>
  <si>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</si>
  <si>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</si>
  <si>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</si>
  <si>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</si>
  <si>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</si>
  <si>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</si>
  <si>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</si>
  <si>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</si>
  <si>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</si>
  <si>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</si>
  <si>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</si>
  <si>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</si>
  <si>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</si>
  <si>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</si>
  <si>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</si>
  <si>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</si>
  <si>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</si>
  <si>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</si>
  <si>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</si>
  <si>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</si>
  <si>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</si>
  <si>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</si>
  <si>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</si>
  <si>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</si>
  <si>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</si>
  <si>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</si>
  <si>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</si>
  <si>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</si>
  <si>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</si>
  <si>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</si>
  <si>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</si>
  <si>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</si>
  <si>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</si>
  <si>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</si>
  <si>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</si>
  <si>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</si>
  <si>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</si>
  <si>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</si>
  <si>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</si>
  <si>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</si>
  <si>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</si>
  <si>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</si>
  <si>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</si>
  <si>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</si>
  <si>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</si>
  <si>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</si>
  <si>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</si>
  <si>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</si>
  <si>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</si>
  <si>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</si>
  <si>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</si>
  <si>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</si>
  <si>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</si>
  <si>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</si>
  <si>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</si>
  <si>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</si>
  <si>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</si>
  <si>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</si>
  <si>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</si>
  <si>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</si>
  <si>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</si>
  <si>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</si>
  <si>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</si>
  <si>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</si>
  <si>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</si>
  <si>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</si>
  <si>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</si>
  <si>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</si>
  <si>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</si>
  <si>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</si>
  <si>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</si>
  <si>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</si>
  <si>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</si>
  <si>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</si>
  <si>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</si>
  <si>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</si>
  <si>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</si>
  <si>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</si>
  <si>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</si>
  <si>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</si>
  <si>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</si>
  <si>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</si>
  <si>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</si>
  <si>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</si>
  <si>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</si>
  <si>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</si>
  <si>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</si>
  <si>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</si>
  <si>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</si>
  <si>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</si>
  <si>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</si>
  <si>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</si>
  <si>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</si>
  <si>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</si>
  <si>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</si>
  <si>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</si>
  <si>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</si>
  <si>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</si>
  <si>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</si>
  <si>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</si>
  <si>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</si>
  <si>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</si>
  <si>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</si>
  <si>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</si>
  <si>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</si>
  <si>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</si>
  <si>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</si>
  <si>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</si>
  <si>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</si>
  <si>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</si>
  <si>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</si>
  <si>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</si>
  <si>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</si>
  <si>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</si>
  <si>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</si>
  <si>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</si>
  <si>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</si>
  <si>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</si>
  <si>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</si>
  <si>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</si>
  <si>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</si>
  <si>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</si>
  <si>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</si>
  <si>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</si>
  <si>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</si>
  <si>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</si>
  <si>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</si>
  <si>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</si>
  <si>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</si>
  <si>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</si>
  <si>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</si>
  <si>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</si>
  <si>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</si>
  <si>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</si>
  <si>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</si>
  <si>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</si>
  <si>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</si>
  <si>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</si>
  <si>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</si>
  <si>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</si>
  <si>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</si>
  <si>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</si>
  <si>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</si>
  <si>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</si>
  <si>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</si>
  <si>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</si>
  <si>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</si>
  <si>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</si>
  <si>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</si>
  <si>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</si>
  <si>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</si>
  <si>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</si>
  <si>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</si>
  <si>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</si>
  <si>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</si>
  <si>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</si>
  <si>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</si>
  <si>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</si>
  <si>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</si>
  <si>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</si>
  <si>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</si>
  <si>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</si>
  <si>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</si>
  <si>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</si>
  <si>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</si>
  <si>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</si>
  <si>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</si>
  <si>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</si>
  <si>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</si>
  <si>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</si>
  <si>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</si>
  <si>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</si>
  <si>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</si>
  <si>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</si>
  <si>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</si>
  <si>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</si>
  <si>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</si>
  <si>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</si>
  <si>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</si>
  <si>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</si>
  <si>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</si>
  <si>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</si>
  <si>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</si>
  <si>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</si>
  <si>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</si>
  <si>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</si>
  <si>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</si>
  <si>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</si>
  <si>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</si>
  <si>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</si>
  <si>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</si>
  <si>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</si>
  <si>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</si>
  <si>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</si>
  <si>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</si>
  <si>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</si>
  <si>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</si>
  <si>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</si>
  <si>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</si>
  <si>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</si>
  <si>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</si>
  <si>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</si>
  <si>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</si>
  <si>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</si>
  <si>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</si>
  <si>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</si>
  <si>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</si>
  <si>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</si>
  <si>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</si>
  <si>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</si>
  <si>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</si>
  <si>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</si>
  <si>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</si>
  <si>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</si>
  <si>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</si>
  <si>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</si>
  <si>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</si>
  <si>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</si>
  <si>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</si>
  <si>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</si>
  <si>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</si>
  <si>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</si>
  <si>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</si>
  <si>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</si>
  <si>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</si>
  <si>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</si>
  <si>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</si>
  <si>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</si>
  <si>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</si>
  <si>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</si>
  <si>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</si>
  <si>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</si>
  <si>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</si>
  <si>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</si>
  <si>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</si>
  <si>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</si>
  <si>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</si>
  <si>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</si>
  <si>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</si>
  <si>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</si>
  <si>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</si>
  <si>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</si>
  <si>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</si>
  <si>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</si>
  <si>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</si>
  <si>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</si>
  <si>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</si>
  <si>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</si>
  <si>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</si>
  <si>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</si>
  <si>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</si>
  <si>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</si>
  <si>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</si>
  <si>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</si>
  <si>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</si>
  <si>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</si>
  <si>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</si>
  <si>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</si>
  <si>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</si>
  <si>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</si>
  <si>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</si>
  <si>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</si>
  <si>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</si>
  <si>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</si>
  <si>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</si>
  <si>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</si>
  <si>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</si>
  <si>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</si>
  <si>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</si>
  <si>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</si>
  <si>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</si>
  <si>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</si>
  <si>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</si>
  <si>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</si>
  <si>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</si>
  <si>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</si>
  <si>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</si>
  <si>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</si>
  <si>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</si>
  <si>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</si>
  <si>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</si>
  <si>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</si>
  <si>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</si>
  <si>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</si>
  <si>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</si>
  <si>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</si>
  <si>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</si>
  <si>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</si>
  <si>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</si>
  <si>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</si>
  <si>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</si>
  <si>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</si>
  <si>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</si>
  <si>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</si>
  <si>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</si>
  <si>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</si>
  <si>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</si>
  <si>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</si>
  <si>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</si>
  <si>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</si>
  <si>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</si>
  <si>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</si>
  <si>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</si>
  <si>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</si>
  <si>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</si>
  <si>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</si>
  <si>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</si>
  <si>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</si>
  <si>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</si>
  <si>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</si>
  <si>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</si>
  <si>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10443</t>
  </si>
  <si>
    <t>10444</t>
  </si>
  <si>
    <t>10445</t>
  </si>
  <si>
    <t>10446</t>
  </si>
  <si>
    <t>10447</t>
  </si>
  <si>
    <t>10448</t>
  </si>
  <si>
    <t>10450</t>
  </si>
  <si>
    <t>10452</t>
  </si>
  <si>
    <t>10454</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</si>
  <si>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</si>
  <si>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</si>
  <si>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</si>
  <si>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</si>
  <si>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</si>
  <si>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</si>
  <si>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</si>
  <si>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</si>
  <si>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</si>
  <si>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</si>
  <si>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</si>
  <si>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</si>
  <si>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</si>
  <si>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</si>
  <si>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</si>
  <si>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</si>
  <si>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</si>
  <si>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</si>
  <si>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</si>
  <si>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</si>
  <si>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</si>
  <si>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</si>
  <si>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</si>
  <si>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</si>
  <si>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</si>
  <si>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</si>
  <si>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</si>
  <si>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</si>
  <si>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</si>
  <si>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</si>
  <si>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</si>
  <si>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</si>
  <si>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</si>
  <si>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</si>
  <si>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</si>
  <si>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</si>
  <si>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</si>
  <si>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</si>
  <si>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</si>
  <si>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</si>
  <si>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</si>
  <si>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</si>
  <si>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</si>
  <si>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</si>
  <si>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</si>
  <si>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</si>
  <si>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</si>
  <si>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</si>
  <si>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</si>
  <si>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</si>
  <si>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</si>
  <si>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</si>
  <si>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</si>
  <si>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</si>
  <si>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</si>
  <si>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</si>
  <si>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</si>
  <si>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</si>
  <si>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</si>
  <si>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</si>
  <si>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</si>
  <si>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</si>
  <si>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</si>
  <si>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</si>
  <si>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</si>
  <si>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</si>
  <si>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</si>
  <si>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</si>
  <si>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</si>
  <si>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</si>
  <si>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</si>
  <si>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</si>
  <si>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</si>
  <si>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</si>
  <si>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</si>
  <si>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</si>
  <si>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</si>
  <si>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</si>
  <si>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</si>
  <si>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</si>
  <si>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</si>
  <si>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</si>
  <si>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</si>
  <si>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</si>
  <si>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</si>
  <si>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</si>
  <si>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</si>
  <si>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</si>
  <si>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</si>
  <si>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</si>
  <si>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</si>
  <si>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</si>
  <si>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</si>
  <si>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</si>
  <si>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</si>
  <si>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</si>
  <si>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</si>
  <si>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</si>
  <si>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</si>
  <si>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</si>
  <si>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</si>
  <si>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</si>
  <si>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</si>
  <si>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</si>
  <si>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</si>
  <si>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</si>
  <si>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</si>
  <si>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</si>
  <si>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</si>
  <si>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</si>
  <si>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</si>
  <si>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</si>
  <si>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</si>
  <si>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</si>
  <si>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</si>
  <si>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</si>
  <si>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</si>
  <si>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</si>
  <si>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</si>
  <si>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</si>
  <si>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</si>
  <si>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</si>
  <si>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</si>
  <si>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</si>
  <si>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</si>
  <si>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</si>
  <si>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</si>
  <si>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</si>
  <si>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</si>
  <si>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</si>
  <si>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</si>
  <si>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</si>
  <si>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</si>
  <si>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</si>
  <si>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</si>
  <si>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</si>
  <si>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</si>
  <si>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</si>
  <si>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</si>
  <si>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</si>
  <si>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</si>
  <si>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</si>
  <si>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</si>
  <si>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</si>
  <si>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</si>
  <si>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</si>
  <si>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</si>
  <si>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</si>
  <si>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</si>
  <si>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</si>
  <si>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</si>
  <si>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</si>
  <si>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</si>
  <si>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</si>
  <si>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</si>
  <si>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</si>
  <si>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</si>
  <si>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</si>
  <si>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</si>
  <si>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</si>
  <si>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</si>
  <si>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</si>
  <si>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</si>
  <si>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</si>
  <si>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</si>
  <si>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</si>
  <si>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</si>
  <si>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</si>
  <si>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</si>
  <si>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</si>
  <si>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</si>
  <si>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</si>
  <si>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</si>
  <si>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</si>
  <si>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</si>
  <si>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</si>
  <si>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</si>
  <si>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</si>
  <si>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</si>
  <si>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</si>
  <si>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</si>
  <si>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</si>
  <si>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</si>
  <si>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</si>
  <si>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</si>
  <si>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</si>
  <si>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</si>
  <si>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</si>
  <si>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</si>
  <si>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</si>
  <si>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</si>
  <si>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</si>
  <si>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</si>
  <si>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</si>
  <si>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10659</t>
  </si>
  <si>
    <t>10664</t>
  </si>
  <si>
    <t>10688</t>
  </si>
  <si>
    <t>10689</t>
  </si>
  <si>
    <t>10690</t>
  </si>
  <si>
    <t>10692</t>
  </si>
  <si>
    <t>10694</t>
  </si>
  <si>
    <t>10697</t>
  </si>
  <si>
    <t>10698</t>
  </si>
  <si>
    <t>10699</t>
  </si>
  <si>
    <t>10700</t>
  </si>
  <si>
    <t>10706</t>
  </si>
  <si>
    <t>10707</t>
  </si>
  <si>
    <t>10712</t>
  </si>
  <si>
    <t>10713</t>
  </si>
  <si>
    <t>10721</t>
  </si>
  <si>
    <t>10722</t>
  </si>
  <si>
    <t>10723</t>
  </si>
  <si>
    <t>10724</t>
  </si>
  <si>
    <t>10725</t>
  </si>
  <si>
    <t>10727</t>
  </si>
  <si>
    <t>10728</t>
  </si>
  <si>
    <t>10730</t>
  </si>
  <si>
    <t>10731</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</si>
  <si>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</si>
  <si>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</si>
  <si>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</si>
  <si>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</si>
  <si>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</si>
  <si>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</si>
  <si>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</si>
  <si>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</si>
  <si>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</si>
  <si>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</si>
  <si>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</si>
  <si>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</si>
  <si>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</si>
  <si>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</si>
  <si>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</si>
  <si>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</si>
  <si>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</si>
  <si>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</si>
  <si>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</si>
  <si>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</si>
  <si>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</si>
  <si>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</si>
  <si>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</si>
  <si>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</si>
  <si>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</si>
  <si>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</si>
  <si>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</si>
  <si>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</si>
  <si>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</si>
  <si>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</si>
  <si>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</si>
  <si>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</si>
  <si>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</si>
  <si>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</si>
  <si>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</si>
  <si>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</si>
  <si>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</si>
  <si>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</si>
  <si>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</si>
  <si>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</si>
  <si>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</si>
  <si>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</si>
  <si>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</si>
  <si>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</si>
  <si>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</si>
  <si>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</si>
  <si>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</si>
  <si>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</si>
  <si>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</si>
  <si>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</si>
  <si>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</si>
  <si>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</si>
  <si>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</si>
  <si>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</si>
  <si>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</si>
  <si>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</si>
  <si>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</si>
  <si>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</si>
  <si>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</si>
  <si>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</si>
  <si>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</si>
  <si>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</si>
  <si>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</si>
  <si>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</si>
  <si>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</si>
  <si>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10801</t>
  </si>
  <si>
    <t>10802</t>
  </si>
  <si>
    <t>10803</t>
  </si>
  <si>
    <t>10804</t>
  </si>
  <si>
    <t>10805</t>
  </si>
  <si>
    <t>10806</t>
  </si>
  <si>
    <t>10808</t>
  </si>
  <si>
    <t>10816</t>
  </si>
  <si>
    <t>10820</t>
  </si>
  <si>
    <t>10836</t>
  </si>
  <si>
    <t>10837</t>
  </si>
  <si>
    <t>10838</t>
  </si>
  <si>
    <t>10840</t>
  </si>
  <si>
    <t>10841</t>
  </si>
  <si>
    <t>10865</t>
  </si>
  <si>
    <t>10866</t>
  </si>
  <si>
    <t>10871</t>
  </si>
  <si>
    <t>10872</t>
  </si>
  <si>
    <t>10875</t>
  </si>
  <si>
    <t>10877</t>
  </si>
  <si>
    <t>10882</t>
  </si>
  <si>
    <t>10883</t>
  </si>
  <si>
    <t>10888</t>
  </si>
  <si>
    <t>10890</t>
  </si>
  <si>
    <t>10891</t>
  </si>
  <si>
    <t>10894</t>
  </si>
  <si>
    <t>10895</t>
  </si>
  <si>
    <t>10896</t>
  </si>
  <si>
    <t>10898</t>
  </si>
  <si>
    <t>10899</t>
  </si>
  <si>
    <t>10900</t>
  </si>
  <si>
    <t>10901</t>
  </si>
  <si>
    <t>10902</t>
  </si>
  <si>
    <t>10903</t>
  </si>
  <si>
    <t>10905</t>
  </si>
  <si>
    <t>10907</t>
  </si>
  <si>
    <t>10908</t>
  </si>
  <si>
    <t>10910</t>
  </si>
  <si>
    <t>10911</t>
  </si>
  <si>
    <t>10914</t>
  </si>
  <si>
    <t>10915</t>
  </si>
  <si>
    <t>10916</t>
  </si>
  <si>
    <t>10918</t>
  </si>
  <si>
    <t>10919</t>
  </si>
  <si>
    <t>10920</t>
  </si>
  <si>
    <t>10921</t>
  </si>
  <si>
    <t>10922</t>
  </si>
  <si>
    <t>10923</t>
  </si>
  <si>
    <t>10924</t>
  </si>
  <si>
    <t>10925</t>
  </si>
  <si>
    <t>10927</t>
  </si>
  <si>
    <t>10932</t>
  </si>
  <si>
    <t>10933</t>
  </si>
  <si>
    <t>10934</t>
  </si>
  <si>
    <t>10935</t>
  </si>
  <si>
    <t>10937</t>
  </si>
  <si>
    <t>10938</t>
  </si>
  <si>
    <t>10950</t>
  </si>
  <si>
    <t>10951</t>
  </si>
  <si>
    <t>10952</t>
  </si>
  <si>
    <t>10953</t>
  </si>
  <si>
    <t>10954</t>
  </si>
  <si>
    <t>10955</t>
  </si>
  <si>
    <t>10956</t>
  </si>
  <si>
    <t>10957</t>
  </si>
  <si>
    <t>10959</t>
  </si>
  <si>
    <t>10960</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</si>
  <si>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</si>
  <si>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</si>
  <si>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</si>
  <si>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</si>
  <si>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</si>
  <si>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</si>
  <si>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</si>
  <si>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</si>
  <si>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</si>
  <si>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</si>
  <si>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</si>
  <si>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</si>
  <si>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</si>
  <si>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</si>
  <si>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</si>
  <si>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</si>
  <si>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</si>
  <si>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</si>
  <si>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</si>
  <si>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</si>
  <si>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</si>
  <si>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</si>
  <si>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</si>
  <si>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</si>
  <si>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</si>
  <si>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</si>
  <si>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</si>
  <si>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</si>
  <si>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</si>
  <si>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</si>
  <si>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</si>
  <si>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</si>
  <si>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</si>
  <si>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</si>
  <si>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</si>
  <si>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</si>
  <si>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</si>
  <si>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</si>
  <si>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</si>
  <si>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</si>
  <si>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</si>
  <si>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</si>
  <si>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</si>
  <si>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</si>
  <si>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</si>
  <si>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</si>
  <si>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</si>
  <si>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</si>
  <si>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</si>
  <si>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11015</t>
  </si>
  <si>
    <t>11016</t>
  </si>
  <si>
    <t>11017</t>
  </si>
  <si>
    <t>11018</t>
  </si>
  <si>
    <t>11019</t>
  </si>
  <si>
    <t>11020</t>
  </si>
  <si>
    <t>11021</t>
  </si>
  <si>
    <t>11022</t>
  </si>
  <si>
    <t>11024</t>
  </si>
  <si>
    <t>11025</t>
  </si>
  <si>
    <t>11027</t>
  </si>
  <si>
    <t>11028</t>
  </si>
  <si>
    <t>11029</t>
  </si>
  <si>
    <t>11030</t>
  </si>
  <si>
    <t>11031</t>
  </si>
  <si>
    <t>11032</t>
  </si>
  <si>
    <t>11033</t>
  </si>
  <si>
    <t>11034</t>
  </si>
  <si>
    <t>11035</t>
  </si>
  <si>
    <t>11036</t>
  </si>
  <si>
    <t>11038</t>
  </si>
  <si>
    <t>11039</t>
  </si>
  <si>
    <t>11040</t>
  </si>
  <si>
    <t>11041</t>
  </si>
  <si>
    <t>11042</t>
  </si>
  <si>
    <t>11043</t>
  </si>
  <si>
    <t>11044</t>
  </si>
  <si>
    <t>11045</t>
  </si>
  <si>
    <t>11046</t>
  </si>
  <si>
    <t>11047</t>
  </si>
  <si>
    <t>11048</t>
  </si>
  <si>
    <t>11049</t>
  </si>
  <si>
    <t>11050</t>
  </si>
  <si>
    <t>11051</t>
  </si>
  <si>
    <t>11052</t>
  </si>
  <si>
    <t>11053</t>
  </si>
  <si>
    <t>11054</t>
  </si>
  <si>
    <t>11055</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</si>
  <si>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</si>
  <si>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</si>
  <si>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</si>
  <si>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</si>
  <si>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</si>
  <si>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</si>
  <si>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</si>
  <si>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</si>
  <si>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</si>
  <si>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</si>
  <si>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</si>
  <si>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</si>
  <si>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</si>
  <si>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</si>
  <si>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</si>
  <si>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</si>
  <si>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</si>
  <si>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</si>
  <si>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</si>
  <si>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</si>
  <si>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</si>
  <si>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</si>
  <si>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</si>
  <si>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</si>
  <si>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</si>
  <si>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</si>
  <si>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</si>
  <si>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</si>
  <si>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</si>
  <si>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</si>
  <si>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</si>
  <si>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</si>
  <si>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</si>
  <si>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</si>
  <si>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</si>
  <si>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</si>
  <si>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</si>
  <si>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</si>
  <si>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</si>
  <si>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</si>
  <si>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</si>
  <si>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</si>
  <si>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</si>
  <si>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</si>
  <si>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</si>
  <si>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</si>
  <si>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</si>
  <si>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</si>
  <si>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</si>
  <si>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</si>
  <si>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</si>
  <si>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</si>
  <si>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</si>
  <si>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11113</t>
  </si>
  <si>
    <t>11114</t>
  </si>
  <si>
    <t>11115</t>
  </si>
  <si>
    <t>11116</t>
  </si>
  <si>
    <t>11117</t>
  </si>
  <si>
    <t>11118</t>
  </si>
  <si>
    <t>11119</t>
  </si>
  <si>
    <t>11120</t>
  </si>
  <si>
    <t>11121</t>
  </si>
  <si>
    <t>11122</t>
  </si>
  <si>
    <t>11124</t>
  </si>
  <si>
    <t>11125</t>
  </si>
  <si>
    <t>11126</t>
  </si>
  <si>
    <t>11127</t>
  </si>
  <si>
    <t>11128</t>
  </si>
  <si>
    <t>11129</t>
  </si>
  <si>
    <t>11130</t>
  </si>
  <si>
    <t>11131</t>
  </si>
  <si>
    <t>11132</t>
  </si>
  <si>
    <t>11133</t>
  </si>
  <si>
    <t>11134</t>
  </si>
  <si>
    <t>11135</t>
  </si>
  <si>
    <t>11136</t>
  </si>
  <si>
    <t>11137</t>
  </si>
  <si>
    <t>11138</t>
  </si>
  <si>
    <t>11139</t>
  </si>
  <si>
    <t>11140</t>
  </si>
  <si>
    <t>11144</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</si>
  <si>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</si>
  <si>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</si>
  <si>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</si>
  <si>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</si>
  <si>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</si>
  <si>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</si>
  <si>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</si>
  <si>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</si>
  <si>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</si>
  <si>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</si>
  <si>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</si>
  <si>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</si>
  <si>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</si>
  <si>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</si>
  <si>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</si>
  <si>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</si>
  <si>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</si>
  <si>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</si>
  <si>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</si>
  <si>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</si>
  <si>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</si>
  <si>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</si>
  <si>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</si>
  <si>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</si>
  <si>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</si>
  <si>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</si>
  <si>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</si>
  <si>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</si>
  <si>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</si>
  <si>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</si>
  <si>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</si>
  <si>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</si>
  <si>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</si>
  <si>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</si>
  <si>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</si>
  <si>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</si>
  <si>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</si>
  <si>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</si>
  <si>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</si>
  <si>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</si>
  <si>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</si>
  <si>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</si>
  <si>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</si>
  <si>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</si>
  <si>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</si>
  <si>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</si>
  <si>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</si>
  <si>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</si>
  <si>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</si>
  <si>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</si>
  <si>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</si>
  <si>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</si>
  <si>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</si>
  <si>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</si>
  <si>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</si>
  <si>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</si>
  <si>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</si>
  <si>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</si>
  <si>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</si>
  <si>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11209</t>
  </si>
  <si>
    <t>11210</t>
  </si>
  <si>
    <t>11211</t>
  </si>
  <si>
    <t>11212</t>
  </si>
  <si>
    <t>11213</t>
  </si>
  <si>
    <t>11214</t>
  </si>
  <si>
    <t>11215</t>
  </si>
  <si>
    <t>11218</t>
  </si>
  <si>
    <t>11219</t>
  </si>
  <si>
    <t>11220</t>
  </si>
  <si>
    <t>11221</t>
  </si>
  <si>
    <t>11222</t>
  </si>
  <si>
    <t>11223</t>
  </si>
  <si>
    <t>11224</t>
  </si>
  <si>
    <t>11225</t>
  </si>
  <si>
    <t>11227</t>
  </si>
  <si>
    <t>11228</t>
  </si>
  <si>
    <t>11229</t>
  </si>
  <si>
    <t>11230</t>
  </si>
  <si>
    <t>11231</t>
  </si>
  <si>
    <t>11232</t>
  </si>
  <si>
    <t>11233</t>
  </si>
  <si>
    <t>11234</t>
  </si>
  <si>
    <t>11235</t>
  </si>
  <si>
    <t>11236</t>
  </si>
  <si>
    <t>11237</t>
  </si>
  <si>
    <t>11238</t>
  </si>
  <si>
    <t>11239</t>
  </si>
  <si>
    <t>11240</t>
  </si>
  <si>
    <t>11242</t>
  </si>
  <si>
    <t>11243</t>
  </si>
  <si>
    <t>11245</t>
  </si>
  <si>
    <t>11246</t>
  </si>
  <si>
    <t>11248</t>
  </si>
  <si>
    <t>11249</t>
  </si>
  <si>
    <t>11252</t>
  </si>
  <si>
    <t>11253</t>
  </si>
  <si>
    <t>11254</t>
  </si>
  <si>
    <t>11255</t>
  </si>
  <si>
    <t>11256</t>
  </si>
  <si>
    <t>11257</t>
  </si>
  <si>
    <t>11258</t>
  </si>
  <si>
    <t>11259</t>
  </si>
  <si>
    <t>11260</t>
  </si>
  <si>
    <t>11261</t>
  </si>
  <si>
    <t>11263</t>
  </si>
  <si>
    <t>11264</t>
  </si>
  <si>
    <t>11265</t>
  </si>
  <si>
    <t>11266</t>
  </si>
  <si>
    <t>11267</t>
  </si>
  <si>
    <t>11268</t>
  </si>
  <si>
    <t>11269</t>
  </si>
  <si>
    <t>11271</t>
  </si>
  <si>
    <t>11272</t>
  </si>
  <si>
    <t>11275</t>
  </si>
  <si>
    <t>11276</t>
  </si>
  <si>
    <t>11277</t>
  </si>
  <si>
    <t>11278</t>
  </si>
  <si>
    <t>11279</t>
  </si>
  <si>
    <t>11280</t>
  </si>
  <si>
    <t>11281</t>
  </si>
  <si>
    <t>11282</t>
  </si>
  <si>
    <t>11283</t>
  </si>
  <si>
    <t>11284</t>
  </si>
  <si>
    <t>11286</t>
  </si>
  <si>
    <t>11288</t>
  </si>
  <si>
    <t>11289</t>
  </si>
  <si>
    <t>11291</t>
  </si>
  <si>
    <t>11293</t>
  </si>
  <si>
    <t>11294</t>
  </si>
  <si>
    <t>11295</t>
  </si>
  <si>
    <t>11300</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</si>
  <si>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</si>
  <si>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</si>
  <si>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</si>
  <si>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</si>
  <si>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</si>
  <si>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</si>
  <si>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</si>
  <si>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</si>
  <si>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</si>
  <si>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</si>
  <si>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</si>
  <si>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</si>
  <si>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</si>
  <si>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</si>
  <si>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</si>
  <si>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</si>
  <si>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</si>
  <si>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</si>
  <si>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</si>
  <si>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</si>
  <si>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</si>
  <si>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</si>
  <si>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11325</t>
  </si>
  <si>
    <t>11329</t>
  </si>
  <si>
    <t>11330</t>
  </si>
  <si>
    <t>11331</t>
  </si>
  <si>
    <t>11336</t>
  </si>
  <si>
    <t>11337</t>
  </si>
  <si>
    <t>11338</t>
  </si>
  <si>
    <t>11339</t>
  </si>
  <si>
    <t>11341</t>
  </si>
  <si>
    <t>11342</t>
  </si>
  <si>
    <t>11344</t>
  </si>
  <si>
    <t>11345</t>
  </si>
  <si>
    <t>11347</t>
  </si>
  <si>
    <t>11348</t>
  </si>
  <si>
    <t>11351</t>
  </si>
  <si>
    <t>11352</t>
  </si>
  <si>
    <t>11353</t>
  </si>
  <si>
    <t>11355</t>
  </si>
  <si>
    <t>11356</t>
  </si>
  <si>
    <t>11357</t>
  </si>
  <si>
    <t>11358</t>
  </si>
  <si>
    <t>11359</t>
  </si>
  <si>
    <t>11361</t>
  </si>
  <si>
    <t>11362</t>
  </si>
  <si>
    <t>11363</t>
  </si>
  <si>
    <t>11364</t>
  </si>
  <si>
    <t>11366</t>
  </si>
  <si>
    <t>11368</t>
  </si>
  <si>
    <t>11370</t>
  </si>
  <si>
    <t>11372</t>
  </si>
  <si>
    <t>11373</t>
  </si>
  <si>
    <t>11374</t>
  </si>
  <si>
    <t>11375</t>
  </si>
  <si>
    <t>11376</t>
  </si>
  <si>
    <t>11377</t>
  </si>
  <si>
    <t>11378</t>
  </si>
  <si>
    <t>11379</t>
  </si>
  <si>
    <t>11380</t>
  </si>
  <si>
    <t>11381</t>
  </si>
  <si>
    <t>11382</t>
  </si>
  <si>
    <t>11383</t>
  </si>
  <si>
    <t>11384</t>
  </si>
  <si>
    <t>11385</t>
  </si>
  <si>
    <t>11386</t>
  </si>
  <si>
    <t>11387</t>
  </si>
  <si>
    <t>11388</t>
  </si>
  <si>
    <t>11389</t>
  </si>
  <si>
    <t>11391</t>
  </si>
  <si>
    <t>11392</t>
  </si>
  <si>
    <t>11393</t>
  </si>
  <si>
    <t>11394</t>
  </si>
  <si>
    <t>11396</t>
  </si>
  <si>
    <t>11397</t>
  </si>
  <si>
    <t>11398</t>
  </si>
  <si>
    <t>11399</t>
  </si>
  <si>
    <t>11403</t>
  </si>
  <si>
    <t>11404</t>
  </si>
  <si>
    <t>11405</t>
  </si>
  <si>
    <t>11410</t>
  </si>
  <si>
    <t>11411</t>
  </si>
  <si>
    <t>11412</t>
  </si>
  <si>
    <t>11413</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</si>
  <si>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</si>
  <si>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</si>
  <si>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</si>
  <si>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</si>
  <si>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</si>
  <si>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</si>
  <si>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</si>
  <si>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</si>
  <si>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</si>
  <si>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</si>
  <si>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</si>
  <si>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</si>
  <si>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</si>
  <si>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</si>
  <si>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</si>
  <si>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</si>
  <si>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</si>
  <si>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</si>
  <si>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</si>
  <si>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</si>
  <si>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</si>
  <si>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</si>
  <si>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</si>
  <si>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</si>
  <si>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</si>
  <si>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</si>
  <si>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11442</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</si>
  <si>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</si>
  <si>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</si>
  <si>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</si>
  <si>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</si>
  <si>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</si>
  <si>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</si>
  <si>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</si>
  <si>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</si>
  <si>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</si>
  <si>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</si>
  <si>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</si>
  <si>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</si>
  <si>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</si>
  <si>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</si>
  <si>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</si>
  <si>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</si>
  <si>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</si>
  <si>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</si>
  <si>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</si>
  <si>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</si>
  <si>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</si>
  <si>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</si>
  <si>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</si>
  <si>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</si>
  <si>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</si>
  <si>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</si>
  <si>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</si>
  <si>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</si>
  <si>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</si>
  <si>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</si>
  <si>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</si>
  <si>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</si>
  <si>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</si>
  <si>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</si>
  <si>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</si>
  <si>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</si>
  <si>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</si>
  <si>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</si>
  <si>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</si>
  <si>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</si>
  <si>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</si>
  <si>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</si>
  <si>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</si>
  <si>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</si>
  <si>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</si>
  <si>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</si>
  <si>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</si>
  <si>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</si>
  <si>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</si>
  <si>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</si>
  <si>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</si>
  <si>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</si>
  <si>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</si>
  <si>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</si>
  <si>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</si>
  <si>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</si>
  <si>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</si>
  <si>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</si>
  <si>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</si>
  <si>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</si>
  <si>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</si>
  <si>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11508</t>
  </si>
  <si>
    <t>11509</t>
  </si>
  <si>
    <t>11510</t>
  </si>
  <si>
    <t>11511</t>
  </si>
  <si>
    <t>11512</t>
  </si>
  <si>
    <t>11513</t>
  </si>
  <si>
    <t>11517</t>
  </si>
  <si>
    <t>11519</t>
  </si>
  <si>
    <t>11520</t>
  </si>
  <si>
    <t>11521</t>
  </si>
  <si>
    <t>11522</t>
  </si>
  <si>
    <t>11523</t>
  </si>
  <si>
    <t>11524</t>
  </si>
  <si>
    <t>11525</t>
  </si>
  <si>
    <t>11527</t>
  </si>
  <si>
    <t>11528</t>
  </si>
  <si>
    <t>11529</t>
  </si>
  <si>
    <t>11530</t>
  </si>
  <si>
    <t>11531</t>
  </si>
  <si>
    <t>11532</t>
  </si>
  <si>
    <t>11533</t>
  </si>
  <si>
    <t>11534</t>
  </si>
  <si>
    <t>11535</t>
  </si>
  <si>
    <t>11536</t>
  </si>
  <si>
    <t>11537</t>
  </si>
  <si>
    <t>11538</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</si>
  <si>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</si>
  <si>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</si>
  <si>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</si>
  <si>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</si>
  <si>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</si>
  <si>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</si>
  <si>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</si>
  <si>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</si>
  <si>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</si>
  <si>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</si>
  <si>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</si>
  <si>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</si>
  <si>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</si>
  <si>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</si>
  <si>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</si>
  <si>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</si>
  <si>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</si>
  <si>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</si>
  <si>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</si>
  <si>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</si>
  <si>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</si>
  <si>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11562</t>
  </si>
  <si>
    <t>11563</t>
  </si>
  <si>
    <t>11564</t>
  </si>
  <si>
    <t>11565</t>
  </si>
  <si>
    <t>11566</t>
  </si>
  <si>
    <t>11567</t>
  </si>
  <si>
    <t>11568</t>
  </si>
  <si>
    <t>11570</t>
  </si>
  <si>
    <t>11571</t>
  </si>
  <si>
    <t>11572</t>
  </si>
  <si>
    <t>11573</t>
  </si>
  <si>
    <t>11574</t>
  </si>
  <si>
    <t>11575</t>
  </si>
  <si>
    <t>11576</t>
  </si>
  <si>
    <t>11577</t>
  </si>
  <si>
    <t>11578</t>
  </si>
  <si>
    <t>11579</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</si>
  <si>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</si>
  <si>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</si>
  <si>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</si>
  <si>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</si>
  <si>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</si>
  <si>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</si>
  <si>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</si>
  <si>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</si>
  <si>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</si>
  <si>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</si>
  <si>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</si>
  <si>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</si>
  <si>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</si>
  <si>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</si>
  <si>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</si>
  <si>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</si>
  <si>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</si>
  <si>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</si>
  <si>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</si>
  <si>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</si>
  <si>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</si>
  <si>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</si>
  <si>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</si>
  <si>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</si>
  <si>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</si>
  <si>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11607</t>
  </si>
  <si>
    <t>11608</t>
  </si>
  <si>
    <t>11609</t>
  </si>
  <si>
    <t>11610</t>
  </si>
  <si>
    <t>11611</t>
  </si>
  <si>
    <t>11612</t>
  </si>
  <si>
    <t>11614</t>
  </si>
  <si>
    <t>11615</t>
  </si>
  <si>
    <t>11616</t>
  </si>
  <si>
    <t>11617</t>
  </si>
  <si>
    <t>11620</t>
  </si>
  <si>
    <t>11621</t>
  </si>
  <si>
    <t>11622</t>
  </si>
  <si>
    <t>11623</t>
  </si>
  <si>
    <t>11624</t>
  </si>
  <si>
    <t>11625</t>
  </si>
  <si>
    <t>11626</t>
  </si>
  <si>
    <t>11627</t>
  </si>
  <si>
    <t>11629</t>
  </si>
  <si>
    <t>11630</t>
  </si>
  <si>
    <t>11631</t>
  </si>
  <si>
    <t>11632</t>
  </si>
  <si>
    <t>11633</t>
  </si>
  <si>
    <t>11634</t>
  </si>
  <si>
    <t>11635</t>
  </si>
  <si>
    <t>11636</t>
  </si>
  <si>
    <t>11641</t>
  </si>
  <si>
    <t>11642</t>
  </si>
  <si>
    <t>11643</t>
  </si>
  <si>
    <t>11644</t>
  </si>
  <si>
    <t>11645</t>
  </si>
  <si>
    <t>11646</t>
  </si>
  <si>
    <t>11647</t>
  </si>
  <si>
    <t>11649</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</si>
  <si>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</si>
  <si>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</si>
  <si>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</si>
  <si>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</si>
  <si>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</si>
  <si>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</si>
  <si>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</si>
  <si>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</si>
  <si>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</si>
  <si>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</si>
  <si>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</si>
  <si>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</si>
  <si>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</si>
  <si>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</si>
  <si>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</si>
  <si>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</si>
  <si>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</si>
  <si>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</si>
  <si>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</si>
  <si>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</si>
  <si>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</si>
  <si>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11673</t>
  </si>
  <si>
    <t>11674</t>
  </si>
  <si>
    <t>11675</t>
  </si>
  <si>
    <t>11676</t>
  </si>
  <si>
    <t>11677</t>
  </si>
  <si>
    <t>11678</t>
  </si>
  <si>
    <t>11679</t>
  </si>
  <si>
    <t>11680</t>
  </si>
  <si>
    <t>11681</t>
  </si>
  <si>
    <t>11682</t>
  </si>
  <si>
    <t>11683</t>
  </si>
  <si>
    <t>11684</t>
  </si>
  <si>
    <t>11685</t>
  </si>
  <si>
    <t>11686</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</si>
  <si>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</si>
  <si>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</si>
  <si>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</si>
  <si>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</si>
  <si>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</si>
  <si>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</si>
  <si>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</si>
  <si>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</si>
  <si>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</si>
  <si>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</si>
  <si>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</si>
  <si>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</si>
  <si>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</si>
  <si>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</si>
  <si>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</si>
  <si>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</si>
  <si>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</si>
  <si>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</si>
  <si>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</si>
  <si>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</si>
  <si>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</si>
  <si>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</si>
  <si>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</si>
  <si>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</si>
  <si>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</si>
  <si>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11715</t>
  </si>
  <si>
    <t>11716</t>
  </si>
  <si>
    <t>11717</t>
  </si>
  <si>
    <t>11718</t>
  </si>
  <si>
    <t>11719</t>
  </si>
  <si>
    <t>11720</t>
  </si>
  <si>
    <t>11721</t>
  </si>
  <si>
    <t>11722</t>
  </si>
  <si>
    <t>11723</t>
  </si>
  <si>
    <t>11724</t>
  </si>
  <si>
    <t>11725</t>
  </si>
  <si>
    <t>11726</t>
  </si>
  <si>
    <t>11727</t>
  </si>
  <si>
    <t>11728</t>
  </si>
  <si>
    <t>11729</t>
  </si>
  <si>
    <t>11730</t>
  </si>
  <si>
    <t>11732</t>
  </si>
  <si>
    <t>11733</t>
  </si>
  <si>
    <t>11735</t>
  </si>
  <si>
    <t>11736</t>
  </si>
  <si>
    <t>11737</t>
  </si>
  <si>
    <t>11738</t>
  </si>
  <si>
    <t>11739</t>
  </si>
  <si>
    <t>11740</t>
  </si>
  <si>
    <t>11741</t>
  </si>
  <si>
    <t>11742</t>
  </si>
  <si>
    <t>11744</t>
  </si>
  <si>
    <t>11745</t>
  </si>
  <si>
    <t>11746</t>
  </si>
  <si>
    <t>11747</t>
  </si>
  <si>
    <t>11749</t>
  </si>
  <si>
    <t>11750</t>
  </si>
  <si>
    <t>11752</t>
  </si>
  <si>
    <t>11753</t>
  </si>
  <si>
    <t>11756</t>
  </si>
  <si>
    <t>11757</t>
  </si>
  <si>
    <t>11758</t>
  </si>
  <si>
    <t>11759</t>
  </si>
  <si>
    <t>11760</t>
  </si>
  <si>
    <t>11763</t>
  </si>
  <si>
    <t>11764</t>
  </si>
  <si>
    <t>11765</t>
  </si>
  <si>
    <t>11767</t>
  </si>
  <si>
    <t>11769</t>
  </si>
  <si>
    <t>11771</t>
  </si>
  <si>
    <t>11772</t>
  </si>
  <si>
    <t>11773</t>
  </si>
  <si>
    <t>11774</t>
  </si>
  <si>
    <t>11775</t>
  </si>
  <si>
    <t>11776</t>
  </si>
  <si>
    <t>11777</t>
  </si>
  <si>
    <t>11778</t>
  </si>
  <si>
    <t>11779</t>
  </si>
  <si>
    <t>11782</t>
  </si>
  <si>
    <t>11783</t>
  </si>
  <si>
    <t>11784</t>
  </si>
  <si>
    <t>11785</t>
  </si>
  <si>
    <t>11787</t>
  </si>
  <si>
    <t>11788</t>
  </si>
  <si>
    <t>11789</t>
  </si>
  <si>
    <t>11790</t>
  </si>
  <si>
    <t>11791</t>
  </si>
  <si>
    <t>11792</t>
  </si>
  <si>
    <t>11793</t>
  </si>
  <si>
    <t>11794</t>
  </si>
  <si>
    <t>11795</t>
  </si>
  <si>
    <t>11796</t>
  </si>
  <si>
    <t>11798</t>
  </si>
  <si>
    <t>11799</t>
  </si>
  <si>
    <t>11800</t>
  </si>
  <si>
    <t>11801</t>
  </si>
  <si>
    <t>11802</t>
  </si>
  <si>
    <t>11803</t>
  </si>
  <si>
    <t>11804</t>
  </si>
  <si>
    <t>11805</t>
  </si>
  <si>
    <t>11806</t>
  </si>
  <si>
    <t>11807</t>
  </si>
  <si>
    <t>11808</t>
  </si>
  <si>
    <t>11809</t>
  </si>
  <si>
    <t>11810</t>
  </si>
  <si>
    <t>11814</t>
  </si>
  <si>
    <t>11815</t>
  </si>
  <si>
    <t>11816</t>
  </si>
  <si>
    <t>11817</t>
  </si>
  <si>
    <t>11818</t>
  </si>
  <si>
    <t>11819</t>
  </si>
  <si>
    <t>11820</t>
  </si>
  <si>
    <t>11821</t>
  </si>
  <si>
    <t>11822</t>
  </si>
  <si>
    <t>11823</t>
  </si>
  <si>
    <t>11824</t>
  </si>
  <si>
    <t>11825</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</si>
  <si>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</si>
  <si>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</si>
  <si>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</si>
  <si>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</si>
  <si>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</si>
  <si>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</si>
  <si>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</si>
  <si>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</si>
  <si>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</si>
  <si>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</si>
  <si>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</si>
  <si>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</si>
  <si>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</si>
  <si>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</si>
  <si>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</si>
  <si>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</si>
  <si>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</si>
  <si>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</si>
  <si>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</si>
  <si>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</si>
  <si>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</si>
  <si>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</si>
  <si>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</si>
  <si>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</si>
  <si>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</si>
  <si>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</si>
  <si>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</si>
  <si>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</si>
  <si>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</si>
  <si>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</si>
  <si>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</si>
  <si>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</si>
  <si>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</si>
  <si>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</si>
  <si>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</si>
  <si>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</si>
  <si>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</si>
  <si>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</si>
  <si>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</si>
  <si>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</si>
  <si>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</si>
  <si>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</si>
  <si>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</si>
  <si>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</si>
  <si>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</si>
  <si>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</si>
  <si>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</si>
  <si>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</si>
  <si>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</si>
  <si>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</si>
  <si>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</si>
  <si>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</si>
  <si>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</si>
  <si>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</si>
  <si>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</si>
  <si>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</si>
  <si>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</si>
  <si>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</si>
  <si>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</si>
  <si>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</si>
  <si>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</si>
  <si>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</si>
  <si>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</si>
  <si>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</si>
  <si>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</si>
  <si>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</si>
  <si>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</si>
  <si>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</si>
  <si>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</si>
  <si>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</si>
  <si>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</si>
  <si>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</si>
  <si>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</si>
  <si>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11920</t>
  </si>
  <si>
    <t>11921</t>
  </si>
  <si>
    <t>11922</t>
  </si>
  <si>
    <t>11923</t>
  </si>
  <si>
    <t>11924</t>
  </si>
  <si>
    <t>11925</t>
  </si>
  <si>
    <t>11926</t>
  </si>
  <si>
    <t>11927</t>
  </si>
  <si>
    <t>11930</t>
  </si>
  <si>
    <t>11943</t>
  </si>
  <si>
    <t>11944</t>
  </si>
  <si>
    <t>11945</t>
  </si>
  <si>
    <t>11946</t>
  </si>
  <si>
    <t>11948</t>
  </si>
  <si>
    <t>11949</t>
  </si>
  <si>
    <t>11951</t>
  </si>
  <si>
    <t>11952</t>
  </si>
  <si>
    <t>11954</t>
  </si>
  <si>
    <t>11955</t>
  </si>
  <si>
    <t>11957</t>
  </si>
  <si>
    <t>11961</t>
  </si>
  <si>
    <t>11962</t>
  </si>
  <si>
    <t>11963</t>
  </si>
  <si>
    <t>11964</t>
  </si>
  <si>
    <t>11966</t>
  </si>
  <si>
    <t>11967</t>
  </si>
  <si>
    <t>11968</t>
  </si>
  <si>
    <t>11969</t>
  </si>
  <si>
    <t>11970</t>
  </si>
  <si>
    <t>11972</t>
  </si>
  <si>
    <t>11973</t>
  </si>
  <si>
    <t>11974</t>
  </si>
  <si>
    <t>11975</t>
  </si>
  <si>
    <t>11976</t>
  </si>
  <si>
    <t>11978</t>
  </si>
  <si>
    <t>11979</t>
  </si>
  <si>
    <t>11980</t>
  </si>
  <si>
    <t>11981</t>
  </si>
  <si>
    <t>11982</t>
  </si>
  <si>
    <t>11984</t>
  </si>
  <si>
    <t>11985</t>
  </si>
  <si>
    <t>11986</t>
  </si>
  <si>
    <t>11987</t>
  </si>
  <si>
    <t>11988</t>
  </si>
  <si>
    <t>11990</t>
  </si>
  <si>
    <t>11991</t>
  </si>
  <si>
    <t>11992</t>
  </si>
  <si>
    <t>11993</t>
  </si>
  <si>
    <t>11994</t>
  </si>
  <si>
    <t>11996</t>
  </si>
  <si>
    <t>11997</t>
  </si>
  <si>
    <t>11998</t>
  </si>
  <si>
    <t>11999</t>
  </si>
  <si>
    <t>12000</t>
  </si>
  <si>
    <t>12002</t>
  </si>
  <si>
    <t>12003</t>
  </si>
  <si>
    <t>12004</t>
  </si>
  <si>
    <t>12005</t>
  </si>
  <si>
    <t>12006</t>
  </si>
  <si>
    <t>12008</t>
  </si>
  <si>
    <t>12009</t>
  </si>
  <si>
    <t>12010</t>
  </si>
  <si>
    <t>12011</t>
  </si>
  <si>
    <t>12012</t>
  </si>
  <si>
    <t>12014</t>
  </si>
  <si>
    <t>12015</t>
  </si>
  <si>
    <t>12016</t>
  </si>
  <si>
    <t>12017</t>
  </si>
  <si>
    <t>12018</t>
  </si>
  <si>
    <t>12020</t>
  </si>
  <si>
    <t>12021</t>
  </si>
  <si>
    <t>12022</t>
  </si>
  <si>
    <t>12023</t>
  </si>
  <si>
    <t>12024</t>
  </si>
  <si>
    <t>12026</t>
  </si>
  <si>
    <t>12027</t>
  </si>
  <si>
    <t>12028</t>
  </si>
  <si>
    <t>12029</t>
  </si>
  <si>
    <t>12030</t>
  </si>
  <si>
    <t>12032</t>
  </si>
  <si>
    <t>12033</t>
  </si>
  <si>
    <t>12034</t>
  </si>
  <si>
    <t>12035</t>
  </si>
  <si>
    <t>12036</t>
  </si>
  <si>
    <t>12038</t>
  </si>
  <si>
    <t>12039</t>
  </si>
  <si>
    <t>12040</t>
  </si>
  <si>
    <t>12041</t>
  </si>
  <si>
    <t>12042</t>
  </si>
  <si>
    <t>12044</t>
  </si>
  <si>
    <t>12045</t>
  </si>
  <si>
    <t>12046</t>
  </si>
  <si>
    <t>12047</t>
  </si>
  <si>
    <t>12048</t>
  </si>
  <si>
    <t>12050</t>
  </si>
  <si>
    <t>12051</t>
  </si>
  <si>
    <t>12052</t>
  </si>
  <si>
    <t>12053</t>
  </si>
  <si>
    <t>12054</t>
  </si>
  <si>
    <t>12056</t>
  </si>
  <si>
    <t>12057</t>
  </si>
  <si>
    <t>12058</t>
  </si>
  <si>
    <t>12059</t>
  </si>
  <si>
    <t>12060</t>
  </si>
  <si>
    <t>12062</t>
  </si>
  <si>
    <t>12063</t>
  </si>
  <si>
    <t>12064</t>
  </si>
  <si>
    <t>12065</t>
  </si>
  <si>
    <t>12066</t>
  </si>
  <si>
    <t>12068</t>
  </si>
  <si>
    <t>12069</t>
  </si>
  <si>
    <t>12070</t>
  </si>
  <si>
    <t>12071</t>
  </si>
  <si>
    <t>12072</t>
  </si>
  <si>
    <t>12074</t>
  </si>
  <si>
    <t>12075</t>
  </si>
  <si>
    <t>12076</t>
  </si>
  <si>
    <t>12077</t>
  </si>
  <si>
    <t>12078</t>
  </si>
  <si>
    <t>12080</t>
  </si>
  <si>
    <t>12081</t>
  </si>
  <si>
    <t>12082</t>
  </si>
  <si>
    <t>12083</t>
  </si>
  <si>
    <t>12084</t>
  </si>
  <si>
    <t>12086</t>
  </si>
  <si>
    <t>12087</t>
  </si>
  <si>
    <t>12088</t>
  </si>
  <si>
    <t>12089</t>
  </si>
  <si>
    <t>12090</t>
  </si>
  <si>
    <t>12092</t>
  </si>
  <si>
    <t>12093</t>
  </si>
  <si>
    <t>12094</t>
  </si>
  <si>
    <t>12095</t>
  </si>
  <si>
    <t>12096</t>
  </si>
  <si>
    <t>12098</t>
  </si>
  <si>
    <t>12099</t>
  </si>
  <si>
    <t>12100</t>
  </si>
  <si>
    <t>12101</t>
  </si>
  <si>
    <t>12102</t>
  </si>
  <si>
    <t>12104</t>
  </si>
  <si>
    <t>12105</t>
  </si>
  <si>
    <t>12106</t>
  </si>
  <si>
    <t>12107</t>
  </si>
  <si>
    <t>12108</t>
  </si>
  <si>
    <t>12110</t>
  </si>
  <si>
    <t>12111</t>
  </si>
  <si>
    <t>12112</t>
  </si>
  <si>
    <t>12113</t>
  </si>
  <si>
    <t>12114</t>
  </si>
  <si>
    <t>12116</t>
  </si>
  <si>
    <t>12117</t>
  </si>
  <si>
    <t>12118</t>
  </si>
  <si>
    <t>12119</t>
  </si>
  <si>
    <t>12120</t>
  </si>
  <si>
    <t>12122</t>
  </si>
  <si>
    <t>12123</t>
  </si>
  <si>
    <t>12124</t>
  </si>
  <si>
    <t>12125</t>
  </si>
  <si>
    <t>12126</t>
  </si>
  <si>
    <t>12128</t>
  </si>
  <si>
    <t>12129</t>
  </si>
  <si>
    <t>12130</t>
  </si>
  <si>
    <t>12131</t>
  </si>
  <si>
    <t>12132</t>
  </si>
  <si>
    <t>12134</t>
  </si>
  <si>
    <t>12135</t>
  </si>
  <si>
    <t>12136</t>
  </si>
  <si>
    <t>12137</t>
  </si>
  <si>
    <t>12138</t>
  </si>
  <si>
    <t>12140</t>
  </si>
  <si>
    <t>12141</t>
  </si>
  <si>
    <t>12142</t>
  </si>
  <si>
    <t>12143</t>
  </si>
  <si>
    <t>12144</t>
  </si>
  <si>
    <t>12146</t>
  </si>
  <si>
    <t>12147</t>
  </si>
  <si>
    <t>12149</t>
  </si>
  <si>
    <t>12150</t>
  </si>
  <si>
    <t>12152</t>
  </si>
  <si>
    <t>12153</t>
  </si>
  <si>
    <t>12155</t>
  </si>
  <si>
    <t>12159</t>
  </si>
  <si>
    <t>12160</t>
  </si>
  <si>
    <t>12161</t>
  </si>
  <si>
    <t>12162</t>
  </si>
  <si>
    <t>12164</t>
  </si>
  <si>
    <t>12165</t>
  </si>
  <si>
    <t>12166</t>
  </si>
  <si>
    <t>12167</t>
  </si>
  <si>
    <t>12168</t>
  </si>
  <si>
    <t>12170</t>
  </si>
  <si>
    <t>12171</t>
  </si>
  <si>
    <t>12172</t>
  </si>
  <si>
    <t>12173</t>
  </si>
  <si>
    <t>12174</t>
  </si>
  <si>
    <t>12176</t>
  </si>
  <si>
    <t>12177</t>
  </si>
  <si>
    <t>12178</t>
  </si>
  <si>
    <t>12179</t>
  </si>
  <si>
    <t>12180</t>
  </si>
  <si>
    <t>12182</t>
  </si>
  <si>
    <t>12183</t>
  </si>
  <si>
    <t>12184</t>
  </si>
  <si>
    <t>12185</t>
  </si>
  <si>
    <t>12186</t>
  </si>
  <si>
    <t>12188</t>
  </si>
  <si>
    <t>12189</t>
  </si>
  <si>
    <t>12190</t>
  </si>
  <si>
    <t>12191</t>
  </si>
  <si>
    <t>12192</t>
  </si>
  <si>
    <t>12194</t>
  </si>
  <si>
    <t>12195</t>
  </si>
  <si>
    <t>12196</t>
  </si>
  <si>
    <t>12197</t>
  </si>
  <si>
    <t>12198</t>
  </si>
  <si>
    <t>12200</t>
  </si>
  <si>
    <t>12201</t>
  </si>
  <si>
    <t>12202</t>
  </si>
  <si>
    <t>12204</t>
  </si>
  <si>
    <t>12205</t>
  </si>
  <si>
    <t>12207</t>
  </si>
  <si>
    <t>12208</t>
  </si>
  <si>
    <t>12209</t>
  </si>
  <si>
    <t>12210</t>
  </si>
  <si>
    <t>12211</t>
  </si>
  <si>
    <t>12213</t>
  </si>
  <si>
    <t>12214</t>
  </si>
  <si>
    <t>12215</t>
  </si>
  <si>
    <t>12216</t>
  </si>
  <si>
    <t>12217</t>
  </si>
  <si>
    <t>12219</t>
  </si>
  <si>
    <t>12220</t>
  </si>
  <si>
    <t>12221</t>
  </si>
  <si>
    <t>12222</t>
  </si>
  <si>
    <t>12223</t>
  </si>
  <si>
    <t>12225</t>
  </si>
  <si>
    <t>12226</t>
  </si>
  <si>
    <t>12227</t>
  </si>
  <si>
    <t>12228</t>
  </si>
  <si>
    <t>12229</t>
  </si>
  <si>
    <t>12231</t>
  </si>
  <si>
    <t>12232</t>
  </si>
  <si>
    <t>12233</t>
  </si>
  <si>
    <t>12234</t>
  </si>
  <si>
    <t>12235</t>
  </si>
  <si>
    <t>12236</t>
  </si>
  <si>
    <t>12237</t>
  </si>
  <si>
    <t>12238</t>
  </si>
  <si>
    <t>12244</t>
  </si>
  <si>
    <t>12245</t>
  </si>
  <si>
    <t>12246</t>
  </si>
  <si>
    <t>12247</t>
  </si>
  <si>
    <t>12248</t>
  </si>
  <si>
    <t>12250</t>
  </si>
  <si>
    <t>12251</t>
  </si>
  <si>
    <t>12252</t>
  </si>
  <si>
    <t>12253</t>
  </si>
  <si>
    <t>12254</t>
  </si>
  <si>
    <t>12255</t>
  </si>
  <si>
    <t>12256</t>
  </si>
  <si>
    <t>12258</t>
  </si>
  <si>
    <t>12259</t>
  </si>
  <si>
    <t>12260</t>
  </si>
  <si>
    <t>12261</t>
  </si>
  <si>
    <t>12262</t>
  </si>
  <si>
    <t>12264</t>
  </si>
  <si>
    <t>12265</t>
  </si>
  <si>
    <t>12266</t>
  </si>
  <si>
    <t>12267</t>
  </si>
  <si>
    <t>12268</t>
  </si>
  <si>
    <t>12270</t>
  </si>
  <si>
    <t>12271</t>
  </si>
  <si>
    <t>12272</t>
  </si>
  <si>
    <t>12273</t>
  </si>
  <si>
    <t>12274</t>
  </si>
  <si>
    <t>12276</t>
  </si>
  <si>
    <t>12277</t>
  </si>
  <si>
    <t>12278</t>
  </si>
  <si>
    <t>12279</t>
  </si>
  <si>
    <t>12280</t>
  </si>
  <si>
    <t>12282</t>
  </si>
  <si>
    <t>12283</t>
  </si>
  <si>
    <t>12284</t>
  </si>
  <si>
    <t>12285</t>
  </si>
  <si>
    <t>12286</t>
  </si>
  <si>
    <t>12288</t>
  </si>
  <si>
    <t>12289</t>
  </si>
  <si>
    <t>12290</t>
  </si>
  <si>
    <t>12291</t>
  </si>
  <si>
    <t>12292</t>
  </si>
  <si>
    <t>12294</t>
  </si>
  <si>
    <t>12295</t>
  </si>
  <si>
    <t>12296</t>
  </si>
  <si>
    <t>12297</t>
  </si>
  <si>
    <t>12298</t>
  </si>
  <si>
    <t>12300</t>
  </si>
  <si>
    <t>12301</t>
  </si>
  <si>
    <t>12302</t>
  </si>
  <si>
    <t>12303</t>
  </si>
  <si>
    <t>12304</t>
  </si>
  <si>
    <t>12306</t>
  </si>
  <si>
    <t>12307</t>
  </si>
  <si>
    <t>12308</t>
  </si>
  <si>
    <t>12309</t>
  </si>
  <si>
    <t>12310</t>
  </si>
  <si>
    <t>12312</t>
  </si>
  <si>
    <t>12313</t>
  </si>
  <si>
    <t>12314</t>
  </si>
  <si>
    <t>12315</t>
  </si>
  <si>
    <t>12316</t>
  </si>
  <si>
    <t>12318</t>
  </si>
  <si>
    <t>12319</t>
  </si>
  <si>
    <t>12320</t>
  </si>
  <si>
    <t>12321</t>
  </si>
  <si>
    <t>12322</t>
  </si>
  <si>
    <t>12324</t>
  </si>
  <si>
    <t>12325</t>
  </si>
  <si>
    <t>12327</t>
  </si>
  <si>
    <t>12328</t>
  </si>
  <si>
    <t>12330</t>
  </si>
  <si>
    <t>12331</t>
  </si>
  <si>
    <t>12333</t>
  </si>
  <si>
    <t>12334</t>
  </si>
  <si>
    <t>12336</t>
  </si>
  <si>
    <t>12337</t>
  </si>
  <si>
    <t>12344</t>
  </si>
  <si>
    <t>12345</t>
  </si>
  <si>
    <t>12346</t>
  </si>
  <si>
    <t>12348</t>
  </si>
  <si>
    <t>12349</t>
  </si>
  <si>
    <t>12350</t>
  </si>
  <si>
    <t>12351</t>
  </si>
  <si>
    <t>12352</t>
  </si>
  <si>
    <t>12354</t>
  </si>
  <si>
    <t>12355</t>
  </si>
  <si>
    <t>12356</t>
  </si>
  <si>
    <t>12357</t>
  </si>
  <si>
    <t>12358</t>
  </si>
  <si>
    <t>12360</t>
  </si>
  <si>
    <t>12361</t>
  </si>
  <si>
    <t>12707</t>
  </si>
  <si>
    <t>12720</t>
  </si>
  <si>
    <t>12724</t>
  </si>
  <si>
    <t>12744</t>
  </si>
  <si>
    <t>12745</t>
  </si>
  <si>
    <t>12746</t>
  </si>
  <si>
    <t>12747</t>
  </si>
  <si>
    <t>12748</t>
  </si>
  <si>
    <t>12749</t>
  </si>
  <si>
    <t>12750</t>
  </si>
  <si>
    <t>12759</t>
  </si>
  <si>
    <t>12761</t>
  </si>
  <si>
    <t>12762</t>
  </si>
  <si>
    <t>12763</t>
  </si>
  <si>
    <t>12765</t>
  </si>
  <si>
    <t>12766</t>
  </si>
  <si>
    <t>12767</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</si>
  <si>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</si>
  <si>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</si>
  <si>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</si>
  <si>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</si>
  <si>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</si>
  <si>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</si>
  <si>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</si>
  <si>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</si>
  <si>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</si>
  <si>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</si>
  <si>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</si>
  <si>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</si>
  <si>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</si>
  <si>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</si>
  <si>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</si>
  <si>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</si>
  <si>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</si>
  <si>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</si>
  <si>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</si>
  <si>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</si>
  <si>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</si>
  <si>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</si>
  <si>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</si>
  <si>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</si>
  <si>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</si>
  <si>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</si>
  <si>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12801</t>
  </si>
  <si>
    <t>12802</t>
  </si>
  <si>
    <t>12803</t>
  </si>
  <si>
    <t>12805</t>
  </si>
  <si>
    <t>12806</t>
  </si>
  <si>
    <t>12807</t>
  </si>
  <si>
    <t>12808</t>
  </si>
  <si>
    <t>12809</t>
  </si>
  <si>
    <t>12810</t>
  </si>
  <si>
    <t>12811</t>
  </si>
  <si>
    <t>12812</t>
  </si>
  <si>
    <t>12813</t>
  </si>
  <si>
    <t>12814</t>
  </si>
  <si>
    <t>12816</t>
  </si>
  <si>
    <t>12817</t>
  </si>
  <si>
    <t>12818</t>
  </si>
  <si>
    <t>12819</t>
  </si>
  <si>
    <t>12820</t>
  </si>
  <si>
    <t>12821</t>
  </si>
  <si>
    <t>12822</t>
  </si>
  <si>
    <t>12823</t>
  </si>
  <si>
    <t>12824</t>
  </si>
  <si>
    <t>12825</t>
  </si>
  <si>
    <t>12826</t>
  </si>
  <si>
    <t>12828</t>
  </si>
  <si>
    <t>12829</t>
  </si>
  <si>
    <t>12834</t>
  </si>
  <si>
    <t>12835</t>
  </si>
  <si>
    <t>12836</t>
  </si>
  <si>
    <t>12837</t>
  </si>
  <si>
    <t>12840</t>
  </si>
  <si>
    <t>12841</t>
  </si>
  <si>
    <t>12842</t>
  </si>
  <si>
    <t>12843</t>
  </si>
  <si>
    <t>12847</t>
  </si>
  <si>
    <t>12850</t>
  </si>
  <si>
    <t>12851</t>
  </si>
  <si>
    <t>12852</t>
  </si>
  <si>
    <t>12853</t>
  </si>
  <si>
    <t>12854</t>
  </si>
  <si>
    <t>12855</t>
  </si>
  <si>
    <t>12856</t>
  </si>
  <si>
    <t>12857</t>
  </si>
  <si>
    <t>12865</t>
  </si>
  <si>
    <t>12866</t>
  </si>
  <si>
    <t>12867</t>
  </si>
  <si>
    <t>12868</t>
  </si>
  <si>
    <t>12869</t>
  </si>
  <si>
    <t>12870</t>
  </si>
  <si>
    <t>12871</t>
  </si>
  <si>
    <t>12875</t>
  </si>
  <si>
    <t>12877</t>
  </si>
  <si>
    <t>12878</t>
  </si>
  <si>
    <t>12879</t>
  </si>
  <si>
    <t>12880</t>
  </si>
  <si>
    <t>12881</t>
  </si>
  <si>
    <t>12882</t>
  </si>
  <si>
    <t>12883</t>
  </si>
  <si>
    <t>12887</t>
  </si>
  <si>
    <t>12891</t>
  </si>
  <si>
    <t>12893</t>
  </si>
  <si>
    <t>12894</t>
  </si>
  <si>
    <t>12896</t>
  </si>
  <si>
    <t>12898</t>
  </si>
  <si>
    <t>12900</t>
  </si>
  <si>
    <t>12901</t>
  </si>
  <si>
    <t>12902</t>
  </si>
  <si>
    <t>12903</t>
  </si>
  <si>
    <t>12905</t>
  </si>
  <si>
    <t>12906</t>
  </si>
  <si>
    <t>12911</t>
  </si>
  <si>
    <t>12912</t>
  </si>
  <si>
    <t>12926</t>
  </si>
  <si>
    <t>12927</t>
  </si>
  <si>
    <t>12928</t>
  </si>
  <si>
    <t>12929</t>
  </si>
  <si>
    <t>12930</t>
  </si>
  <si>
    <t>12931</t>
  </si>
  <si>
    <t>12932</t>
  </si>
  <si>
    <t>12933</t>
  </si>
  <si>
    <t>12934</t>
  </si>
  <si>
    <t>12945</t>
  </si>
  <si>
    <t>12947</t>
  </si>
  <si>
    <t>12948</t>
  </si>
  <si>
    <t>12949</t>
  </si>
  <si>
    <t>12951</t>
  </si>
  <si>
    <t>12954</t>
  </si>
  <si>
    <t>12955</t>
  </si>
  <si>
    <t>12956</t>
  </si>
  <si>
    <t>12957</t>
  </si>
  <si>
    <t>12959</t>
  </si>
  <si>
    <t>12962</t>
  </si>
  <si>
    <t>12963</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</si>
  <si>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</si>
  <si>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</si>
  <si>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</si>
  <si>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</si>
  <si>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</si>
  <si>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</si>
  <si>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</si>
  <si>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</si>
  <si>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</si>
  <si>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</si>
  <si>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</si>
  <si>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</si>
  <si>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</si>
  <si>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</si>
  <si>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</si>
  <si>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</si>
  <si>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</si>
  <si>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</si>
  <si>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</si>
  <si>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</si>
  <si>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</si>
  <si>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</si>
  <si>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</si>
  <si>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</si>
  <si>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</si>
  <si>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12999</t>
  </si>
  <si>
    <t>13004</t>
  </si>
  <si>
    <t>13005</t>
  </si>
  <si>
    <t>13006</t>
  </si>
  <si>
    <t>13007</t>
  </si>
  <si>
    <t>13008</t>
  </si>
  <si>
    <t>13009</t>
  </si>
  <si>
    <t>13010</t>
  </si>
  <si>
    <t>13017</t>
  </si>
  <si>
    <t>13020</t>
  </si>
  <si>
    <t>13021</t>
  </si>
  <si>
    <t>13022</t>
  </si>
  <si>
    <t>13023</t>
  </si>
  <si>
    <t>13029</t>
  </si>
  <si>
    <t>13030</t>
  </si>
  <si>
    <t>13031</t>
  </si>
  <si>
    <t>13032</t>
  </si>
  <si>
    <t>13033</t>
  </si>
  <si>
    <t>13034</t>
  </si>
  <si>
    <t>13035</t>
  </si>
  <si>
    <t>13036</t>
  </si>
  <si>
    <t>13037</t>
  </si>
  <si>
    <t>13041</t>
  </si>
  <si>
    <t>13052</t>
  </si>
  <si>
    <t>13054</t>
  </si>
  <si>
    <t>13055</t>
  </si>
  <si>
    <t>13056</t>
  </si>
  <si>
    <t>13057</t>
  </si>
  <si>
    <t>13058</t>
  </si>
  <si>
    <t>13059</t>
  </si>
  <si>
    <t>13061</t>
  </si>
  <si>
    <t>13062</t>
  </si>
  <si>
    <t>13063</t>
  </si>
  <si>
    <t>13064</t>
  </si>
  <si>
    <t>13065</t>
  </si>
  <si>
    <t>13066</t>
  </si>
  <si>
    <t>13067</t>
  </si>
  <si>
    <t>13070</t>
  </si>
  <si>
    <t>13071</t>
  </si>
  <si>
    <t>13072</t>
  </si>
  <si>
    <t>13073</t>
  </si>
  <si>
    <t>13075</t>
  </si>
  <si>
    <t>13076</t>
  </si>
  <si>
    <t>13077</t>
  </si>
  <si>
    <t>13080</t>
  </si>
  <si>
    <t>13081</t>
  </si>
  <si>
    <t>13084</t>
  </si>
  <si>
    <t>13085</t>
  </si>
  <si>
    <t>13086</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</si>
  <si>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</si>
  <si>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</si>
  <si>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</si>
  <si>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</si>
  <si>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</si>
  <si>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</si>
  <si>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</si>
  <si>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</si>
  <si>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</si>
  <si>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</si>
  <si>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</si>
  <si>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</si>
  <si>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</si>
  <si>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</si>
  <si>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</si>
  <si>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</si>
  <si>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</si>
  <si>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</si>
  <si>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</si>
  <si>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</si>
  <si>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</si>
  <si>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</si>
  <si>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</si>
  <si>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</si>
  <si>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</si>
  <si>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</si>
  <si>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</si>
  <si>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</si>
  <si>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</si>
  <si>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</si>
  <si>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</si>
  <si>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</si>
  <si>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</si>
  <si>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</si>
  <si>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</si>
  <si>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</si>
  <si>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</si>
  <si>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</si>
  <si>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</si>
  <si>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</si>
  <si>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</si>
  <si>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</si>
  <si>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</si>
  <si>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</si>
  <si>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</si>
  <si>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</si>
  <si>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</si>
  <si>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</si>
  <si>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</si>
  <si>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</si>
  <si>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</si>
  <si>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</si>
  <si>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</si>
  <si>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</si>
  <si>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</si>
  <si>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</si>
  <si>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</si>
  <si>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</si>
  <si>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</si>
  <si>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</si>
  <si>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</si>
  <si>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</si>
  <si>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</si>
  <si>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</si>
  <si>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</si>
  <si>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</si>
  <si>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</si>
  <si>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</si>
  <si>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</si>
  <si>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</si>
  <si>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</si>
  <si>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</si>
  <si>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</si>
  <si>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</si>
  <si>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</si>
  <si>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</si>
  <si>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</si>
  <si>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</si>
  <si>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</si>
  <si>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</si>
  <si>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</si>
  <si>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</si>
  <si>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</si>
  <si>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</si>
  <si>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</si>
  <si>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</si>
  <si>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</si>
  <si>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</si>
  <si>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</si>
  <si>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</si>
  <si>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</si>
  <si>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</si>
  <si>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</si>
  <si>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</si>
  <si>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</si>
  <si>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</si>
  <si>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</si>
  <si>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</si>
  <si>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</si>
  <si>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</si>
  <si>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</si>
  <si>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</si>
  <si>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</si>
  <si>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</si>
  <si>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</si>
  <si>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</si>
  <si>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</si>
  <si>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</si>
  <si>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</si>
  <si>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</si>
  <si>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</si>
  <si>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</si>
  <si>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</si>
  <si>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</si>
  <si>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</si>
  <si>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</si>
  <si>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</si>
  <si>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</si>
  <si>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</si>
  <si>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</si>
  <si>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</si>
  <si>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</si>
  <si>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</si>
  <si>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</si>
  <si>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</si>
  <si>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</si>
  <si>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</si>
  <si>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</si>
  <si>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</si>
  <si>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</si>
  <si>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</si>
  <si>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</si>
  <si>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</si>
  <si>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</si>
  <si>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</si>
  <si>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</si>
  <si>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</si>
  <si>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</si>
  <si>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</si>
  <si>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</si>
  <si>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</si>
  <si>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</si>
  <si>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</si>
  <si>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</si>
  <si>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</si>
  <si>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</si>
  <si>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</si>
  <si>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</si>
  <si>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</si>
  <si>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</si>
  <si>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</si>
  <si>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</si>
  <si>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</si>
  <si>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</si>
  <si>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</si>
  <si>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</si>
  <si>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</si>
  <si>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</si>
  <si>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</si>
  <si>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</si>
  <si>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</si>
  <si>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</si>
  <si>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</si>
  <si>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</si>
  <si>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</si>
  <si>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</si>
  <si>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</si>
  <si>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</si>
  <si>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</si>
  <si>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</si>
  <si>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</si>
  <si>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</si>
  <si>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</si>
  <si>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</si>
  <si>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</si>
  <si>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</si>
  <si>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</si>
  <si>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</si>
  <si>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</si>
  <si>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</si>
  <si>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</si>
  <si>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</si>
  <si>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</si>
  <si>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</si>
  <si>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</si>
  <si>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</si>
  <si>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</si>
  <si>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</si>
  <si>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</si>
  <si>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</si>
  <si>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</si>
  <si>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</si>
  <si>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</si>
  <si>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</si>
  <si>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</si>
  <si>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</si>
  <si>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</si>
  <si>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</si>
  <si>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</si>
  <si>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</si>
  <si>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</si>
  <si>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</si>
  <si>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</si>
  <si>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</si>
  <si>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</si>
  <si>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</si>
  <si>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</si>
  <si>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</si>
  <si>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</si>
  <si>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</si>
  <si>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</si>
  <si>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</si>
  <si>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</si>
  <si>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</si>
  <si>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</si>
  <si>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</si>
  <si>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</si>
  <si>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</si>
  <si>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</si>
  <si>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</si>
  <si>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</si>
  <si>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</si>
  <si>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</si>
  <si>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</si>
  <si>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</si>
  <si>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</si>
  <si>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</si>
  <si>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</si>
  <si>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</si>
  <si>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</si>
  <si>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</si>
  <si>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</si>
  <si>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</si>
  <si>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</si>
  <si>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</si>
  <si>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</si>
  <si>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</si>
  <si>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</si>
  <si>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</si>
  <si>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</si>
  <si>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</si>
  <si>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</si>
  <si>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</si>
  <si>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</si>
  <si>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</si>
  <si>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</si>
  <si>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</si>
  <si>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</si>
  <si>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</si>
  <si>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</si>
  <si>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</si>
  <si>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</si>
  <si>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</si>
  <si>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</si>
  <si>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</si>
  <si>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</si>
  <si>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</si>
  <si>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</si>
  <si>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</si>
  <si>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</si>
  <si>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</si>
  <si>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</si>
  <si>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</si>
  <si>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</si>
  <si>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</si>
  <si>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</si>
  <si>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</si>
  <si>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</si>
  <si>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</si>
  <si>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</si>
  <si>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</si>
  <si>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</si>
  <si>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</si>
  <si>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</si>
  <si>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</si>
  <si>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</si>
  <si>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</si>
  <si>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</si>
  <si>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</si>
  <si>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</si>
  <si>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</si>
  <si>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</si>
  <si>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</si>
  <si>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</si>
  <si>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</si>
  <si>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</si>
  <si>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</si>
  <si>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</si>
  <si>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</si>
  <si>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13389</t>
  </si>
  <si>
    <t>13390</t>
  </si>
  <si>
    <t>13391</t>
  </si>
  <si>
    <t>13392</t>
  </si>
  <si>
    <t>13393</t>
  </si>
  <si>
    <t>13394</t>
  </si>
  <si>
    <t>13395</t>
  </si>
  <si>
    <t>13396</t>
  </si>
  <si>
    <t>13397</t>
  </si>
  <si>
    <t>13398</t>
  </si>
  <si>
    <t>13399</t>
  </si>
  <si>
    <t>13400</t>
  </si>
  <si>
    <t>13401</t>
  </si>
  <si>
    <t>13402</t>
  </si>
  <si>
    <t>13403</t>
  </si>
  <si>
    <t>13404</t>
  </si>
  <si>
    <t>13406</t>
  </si>
  <si>
    <t>13407</t>
  </si>
  <si>
    <t>13409</t>
  </si>
  <si>
    <t>13410</t>
  </si>
  <si>
    <t>13411</t>
  </si>
  <si>
    <t>13412</t>
  </si>
  <si>
    <t>13413</t>
  </si>
  <si>
    <t>13414</t>
  </si>
  <si>
    <t>13415</t>
  </si>
  <si>
    <t>13417</t>
  </si>
  <si>
    <t>13418</t>
  </si>
  <si>
    <t>13420</t>
  </si>
  <si>
    <t>13421</t>
  </si>
  <si>
    <t>13423</t>
  </si>
  <si>
    <t>13424</t>
  </si>
  <si>
    <t>13425</t>
  </si>
  <si>
    <t>13426</t>
  </si>
  <si>
    <t>13427</t>
  </si>
  <si>
    <t>13428</t>
  </si>
  <si>
    <t>13429</t>
  </si>
  <si>
    <t>13430</t>
  </si>
  <si>
    <t>13431</t>
  </si>
  <si>
    <t>13432</t>
  </si>
  <si>
    <t>13433</t>
  </si>
  <si>
    <t>13434</t>
  </si>
  <si>
    <t>13435</t>
  </si>
  <si>
    <t>13439</t>
  </si>
  <si>
    <t>13441</t>
  </si>
  <si>
    <t>13442</t>
  </si>
  <si>
    <t>13443</t>
  </si>
  <si>
    <t>13444</t>
  </si>
  <si>
    <t>13445</t>
  </si>
  <si>
    <t>13446</t>
  </si>
  <si>
    <t>13447</t>
  </si>
  <si>
    <t>13448</t>
  </si>
  <si>
    <t>13449</t>
  </si>
  <si>
    <t>13450</t>
  </si>
  <si>
    <t>13451</t>
  </si>
  <si>
    <t>13455</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</si>
  <si>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</si>
  <si>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</si>
  <si>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</si>
  <si>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</si>
  <si>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</si>
  <si>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</si>
  <si>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</si>
  <si>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</si>
  <si>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</si>
  <si>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</si>
  <si>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</si>
  <si>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</si>
  <si>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</si>
  <si>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</si>
  <si>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</si>
  <si>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</si>
  <si>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</si>
  <si>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</si>
  <si>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</si>
  <si>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</si>
  <si>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</si>
  <si>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</si>
  <si>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</si>
  <si>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</si>
  <si>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</si>
  <si>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</si>
  <si>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</si>
  <si>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</si>
  <si>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</si>
  <si>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</si>
  <si>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</si>
  <si>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</si>
  <si>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</si>
  <si>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13495</t>
  </si>
  <si>
    <t>13496</t>
  </si>
  <si>
    <t>13497</t>
  </si>
  <si>
    <t>13498</t>
  </si>
  <si>
    <t>13499</t>
  </si>
  <si>
    <t>13500</t>
  </si>
  <si>
    <t>13501</t>
  </si>
  <si>
    <t>13502</t>
  </si>
  <si>
    <t>13503</t>
  </si>
  <si>
    <t>13504</t>
  </si>
  <si>
    <t>13507</t>
  </si>
  <si>
    <t>13508</t>
  </si>
  <si>
    <t>13509</t>
  </si>
  <si>
    <t>13511</t>
  </si>
  <si>
    <t>13512</t>
  </si>
  <si>
    <t>13513</t>
  </si>
  <si>
    <t>13514</t>
  </si>
  <si>
    <t>13515</t>
  </si>
  <si>
    <t>13516</t>
  </si>
  <si>
    <t>13517</t>
  </si>
  <si>
    <t>13518</t>
  </si>
  <si>
    <t>13519</t>
  </si>
  <si>
    <t>13520</t>
  </si>
  <si>
    <t>13521</t>
  </si>
  <si>
    <t>13522</t>
  </si>
  <si>
    <t>13523</t>
  </si>
  <si>
    <t>13524</t>
  </si>
  <si>
    <t>13526</t>
  </si>
  <si>
    <t>13527</t>
  </si>
  <si>
    <t>13528</t>
  </si>
  <si>
    <t>13529</t>
  </si>
  <si>
    <t>13530</t>
  </si>
  <si>
    <t>13531</t>
  </si>
  <si>
    <t>13532</t>
  </si>
  <si>
    <t>13533</t>
  </si>
  <si>
    <t>13534</t>
  </si>
  <si>
    <t>13535</t>
  </si>
  <si>
    <t>13537</t>
  </si>
  <si>
    <t>13538</t>
  </si>
  <si>
    <t>13539</t>
  </si>
  <si>
    <t>13540</t>
  </si>
  <si>
    <t>13541</t>
  </si>
  <si>
    <t>13542</t>
  </si>
  <si>
    <t>13544</t>
  </si>
  <si>
    <t>13545</t>
  </si>
  <si>
    <t>13546</t>
  </si>
  <si>
    <t>13547</t>
  </si>
  <si>
    <t>13548</t>
  </si>
  <si>
    <t>13566</t>
  </si>
  <si>
    <t>13569</t>
  </si>
  <si>
    <t>13570</t>
  </si>
  <si>
    <t>13571</t>
  </si>
  <si>
    <t>13572</t>
  </si>
  <si>
    <t>13573</t>
  </si>
  <si>
    <t>13574</t>
  </si>
  <si>
    <t>13575</t>
  </si>
  <si>
    <t>13576</t>
  </si>
  <si>
    <t>13577</t>
  </si>
  <si>
    <t>13578</t>
  </si>
  <si>
    <t>13579</t>
  </si>
  <si>
    <t>13580</t>
  </si>
  <si>
    <t>13581</t>
  </si>
  <si>
    <t>13583</t>
  </si>
  <si>
    <t>13584</t>
  </si>
  <si>
    <t>13585</t>
  </si>
  <si>
    <t>13586</t>
  </si>
  <si>
    <t>13587</t>
  </si>
  <si>
    <t>13588</t>
  </si>
  <si>
    <t>13589</t>
  </si>
  <si>
    <t>13590</t>
  </si>
  <si>
    <t>13591</t>
  </si>
  <si>
    <t>13592</t>
  </si>
  <si>
    <t>13593</t>
  </si>
  <si>
    <t>13595</t>
  </si>
  <si>
    <t>13596</t>
  </si>
  <si>
    <t>13597</t>
  </si>
  <si>
    <t>13598</t>
  </si>
  <si>
    <t>13600</t>
  </si>
  <si>
    <t>13601</t>
  </si>
  <si>
    <t>13602</t>
  </si>
  <si>
    <t>13603</t>
  </si>
  <si>
    <t>13604</t>
  </si>
  <si>
    <t>13605</t>
  </si>
  <si>
    <t>13606</t>
  </si>
  <si>
    <t>13614</t>
  </si>
  <si>
    <t>13615</t>
  </si>
  <si>
    <t>13616</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</si>
  <si>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</si>
  <si>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</si>
  <si>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</si>
  <si>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</si>
  <si>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</si>
  <si>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</si>
  <si>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</si>
  <si>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</si>
  <si>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</si>
  <si>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</si>
  <si>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</si>
  <si>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</si>
  <si>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</si>
  <si>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</si>
  <si>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</si>
  <si>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</si>
  <si>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</si>
  <si>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</si>
  <si>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</si>
  <si>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</si>
  <si>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</si>
  <si>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</si>
  <si>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</si>
  <si>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13642</t>
  </si>
  <si>
    <t>13643</t>
  </si>
  <si>
    <t>13644</t>
  </si>
  <si>
    <t>13645</t>
  </si>
  <si>
    <t>13646</t>
  </si>
  <si>
    <t>13648</t>
  </si>
  <si>
    <t>13649</t>
  </si>
  <si>
    <t>13650</t>
  </si>
  <si>
    <t>13651</t>
  </si>
  <si>
    <t>13652</t>
  </si>
  <si>
    <t>13654</t>
  </si>
  <si>
    <t>13655</t>
  </si>
  <si>
    <t>13656</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</si>
  <si>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</si>
  <si>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</si>
  <si>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</si>
  <si>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</si>
  <si>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</si>
  <si>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</si>
  <si>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</si>
  <si>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</si>
  <si>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</si>
  <si>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</si>
  <si>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</si>
  <si>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</si>
  <si>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</si>
  <si>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</si>
  <si>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</si>
  <si>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</si>
  <si>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</si>
  <si>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</si>
  <si>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</si>
  <si>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</si>
  <si>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</si>
  <si>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</si>
  <si>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</si>
  <si>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</si>
  <si>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</si>
  <si>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</si>
  <si>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</si>
  <si>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</si>
  <si>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</si>
  <si>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</si>
  <si>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</si>
  <si>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</si>
  <si>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</si>
  <si>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</si>
  <si>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</si>
  <si>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</si>
  <si>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</si>
  <si>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</si>
  <si>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</si>
  <si>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</si>
  <si>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</si>
  <si>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</si>
  <si>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</si>
  <si>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</si>
  <si>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</si>
  <si>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</si>
  <si>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</si>
  <si>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</si>
  <si>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</si>
  <si>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</si>
  <si>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</si>
  <si>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</si>
  <si>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</si>
  <si>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</si>
  <si>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</si>
  <si>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</si>
  <si>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</si>
  <si>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</si>
  <si>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</si>
  <si>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</si>
  <si>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</si>
  <si>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</si>
  <si>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</si>
  <si>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</si>
  <si>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</si>
  <si>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</si>
  <si>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</si>
  <si>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</si>
  <si>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</si>
  <si>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</si>
  <si>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</si>
  <si>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</si>
  <si>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</si>
  <si>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</si>
  <si>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</si>
  <si>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</si>
  <si>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13737</t>
  </si>
  <si>
    <t>13738</t>
  </si>
  <si>
    <t>13740</t>
  </si>
  <si>
    <t>13741</t>
  </si>
  <si>
    <t>13742</t>
  </si>
  <si>
    <t>13743</t>
  </si>
  <si>
    <t>13749</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</si>
  <si>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</si>
  <si>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</si>
  <si>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</si>
  <si>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</si>
  <si>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</si>
  <si>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</si>
  <si>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</si>
  <si>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</si>
  <si>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</si>
  <si>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</si>
  <si>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</si>
  <si>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</si>
  <si>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</si>
  <si>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</si>
  <si>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</si>
  <si>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</si>
  <si>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</si>
  <si>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</si>
  <si>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</si>
  <si>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</si>
  <si>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</si>
  <si>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</si>
  <si>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</si>
  <si>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</si>
  <si>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</si>
  <si>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</si>
  <si>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</si>
  <si>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</si>
  <si>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</si>
  <si>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</si>
  <si>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</si>
  <si>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</si>
  <si>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</si>
  <si>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</si>
  <si>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</si>
  <si>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</si>
  <si>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</si>
  <si>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</si>
  <si>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</si>
  <si>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</si>
  <si>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</si>
  <si>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</si>
  <si>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</si>
  <si>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</si>
  <si>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</si>
  <si>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</si>
  <si>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</si>
  <si>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</si>
  <si>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</si>
  <si>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</si>
  <si>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</si>
  <si>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</si>
  <si>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</si>
  <si>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</si>
  <si>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</si>
  <si>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</si>
  <si>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</si>
  <si>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</si>
  <si>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</si>
  <si>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</si>
  <si>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</si>
  <si>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</si>
  <si>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</si>
  <si>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</si>
  <si>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</si>
  <si>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</si>
  <si>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</si>
  <si>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</si>
  <si>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</si>
  <si>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</si>
  <si>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</si>
  <si>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</si>
  <si>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</si>
  <si>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</si>
  <si>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</si>
  <si>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</si>
  <si>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</si>
  <si>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</si>
  <si>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</si>
  <si>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</si>
  <si>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</si>
  <si>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</si>
  <si>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</si>
  <si>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</si>
  <si>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</si>
  <si>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</si>
  <si>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</si>
  <si>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</si>
  <si>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</si>
  <si>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</si>
  <si>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</si>
  <si>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</si>
  <si>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</si>
  <si>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</si>
  <si>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</si>
  <si>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</si>
  <si>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</si>
  <si>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</si>
  <si>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</si>
  <si>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</si>
  <si>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</si>
  <si>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</si>
  <si>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</si>
  <si>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</si>
  <si>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</si>
  <si>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</si>
  <si>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</si>
  <si>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</si>
  <si>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</si>
  <si>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</si>
  <si>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</si>
  <si>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</si>
  <si>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</si>
  <si>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</si>
  <si>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</si>
  <si>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</si>
  <si>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</si>
  <si>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</si>
  <si>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</si>
  <si>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</si>
  <si>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</si>
  <si>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</si>
  <si>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</si>
  <si>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</si>
  <si>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</si>
  <si>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</si>
  <si>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</si>
  <si>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</si>
  <si>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</si>
  <si>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</si>
  <si>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</si>
  <si>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</si>
  <si>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</si>
  <si>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</si>
  <si>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</si>
  <si>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</si>
  <si>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</si>
  <si>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</si>
  <si>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</si>
  <si>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</si>
  <si>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</si>
  <si>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</si>
  <si>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</si>
  <si>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</si>
  <si>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</si>
  <si>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</si>
  <si>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</si>
  <si>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</si>
  <si>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</si>
  <si>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</si>
  <si>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</si>
  <si>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</si>
  <si>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</si>
  <si>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</si>
  <si>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</si>
  <si>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</si>
  <si>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</si>
  <si>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</si>
  <si>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</si>
  <si>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</si>
  <si>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</si>
  <si>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</si>
  <si>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</si>
  <si>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</si>
  <si>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</si>
  <si>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</si>
  <si>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</si>
  <si>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</si>
  <si>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</si>
  <si>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</si>
  <si>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</si>
  <si>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</si>
  <si>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13935</t>
  </si>
  <si>
    <t>13936</t>
  </si>
  <si>
    <t>13937</t>
  </si>
  <si>
    <t>13938</t>
  </si>
  <si>
    <t>13939</t>
  </si>
  <si>
    <t>13940</t>
  </si>
  <si>
    <t>13941</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</si>
  <si>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</si>
  <si>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</si>
  <si>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</si>
  <si>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</si>
  <si>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</si>
  <si>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</si>
  <si>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</si>
  <si>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</si>
  <si>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</si>
  <si>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</si>
  <si>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</si>
  <si>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</si>
  <si>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</si>
  <si>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</si>
  <si>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</si>
  <si>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</si>
  <si>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</si>
  <si>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</si>
  <si>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</si>
  <si>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</si>
  <si>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</si>
  <si>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</si>
  <si>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</si>
  <si>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</si>
  <si>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</si>
  <si>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</si>
  <si>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</si>
  <si>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</si>
  <si>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</si>
  <si>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</si>
  <si>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</si>
  <si>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</si>
  <si>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13977</t>
  </si>
  <si>
    <t>13978</t>
  </si>
  <si>
    <t>13979</t>
  </si>
  <si>
    <t>13980</t>
  </si>
  <si>
    <t>13981</t>
  </si>
  <si>
    <t>13982</t>
  </si>
  <si>
    <t>13985</t>
  </si>
  <si>
    <t>13986</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</si>
  <si>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</si>
  <si>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</si>
  <si>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</si>
  <si>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</si>
  <si>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</si>
  <si>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</si>
  <si>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</si>
  <si>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</si>
  <si>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</si>
  <si>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</si>
  <si>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</si>
  <si>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</si>
  <si>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</si>
  <si>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</si>
  <si>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</si>
  <si>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</si>
  <si>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</si>
  <si>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</si>
  <si>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</si>
  <si>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</si>
  <si>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</si>
  <si>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</si>
  <si>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</si>
  <si>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</si>
  <si>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</si>
  <si>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</si>
  <si>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</si>
  <si>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</si>
  <si>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</si>
  <si>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</si>
  <si>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14019</t>
  </si>
  <si>
    <t>14020</t>
  </si>
  <si>
    <t>14021</t>
  </si>
  <si>
    <t>14022</t>
  </si>
  <si>
    <t>14029</t>
  </si>
  <si>
    <t>14030</t>
  </si>
  <si>
    <t>14031</t>
  </si>
  <si>
    <t>14036</t>
  </si>
  <si>
    <t>14037</t>
  </si>
  <si>
    <t>14040</t>
  </si>
  <si>
    <t>14041</t>
  </si>
  <si>
    <t>14067</t>
  </si>
  <si>
    <t>14068</t>
  </si>
  <si>
    <t>14069</t>
  </si>
  <si>
    <t>14070</t>
  </si>
  <si>
    <t>14071</t>
  </si>
  <si>
    <t>14072</t>
  </si>
  <si>
    <t>14073</t>
  </si>
  <si>
    <t>14074</t>
  </si>
  <si>
    <t>14075</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</si>
  <si>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</si>
  <si>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</si>
  <si>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</si>
  <si>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</si>
  <si>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</si>
  <si>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</si>
  <si>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</si>
  <si>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</si>
  <si>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</si>
  <si>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</si>
  <si>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</si>
  <si>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</si>
  <si>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</si>
  <si>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</si>
  <si>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</si>
  <si>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</si>
  <si>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</si>
  <si>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</si>
  <si>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</si>
  <si>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</si>
  <si>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</si>
  <si>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</si>
  <si>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</si>
  <si>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</si>
  <si>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</si>
  <si>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</si>
  <si>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</si>
  <si>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</si>
  <si>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</si>
  <si>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</si>
  <si>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</si>
  <si>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</si>
  <si>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</si>
  <si>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</si>
  <si>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</si>
  <si>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</si>
  <si>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</si>
  <si>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</si>
  <si>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</si>
  <si>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</si>
  <si>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</si>
  <si>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</si>
  <si>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</si>
  <si>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</si>
  <si>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</si>
  <si>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</si>
  <si>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</si>
  <si>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</si>
  <si>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</si>
  <si>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</si>
  <si>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</si>
  <si>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</si>
  <si>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</si>
  <si>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</si>
  <si>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</si>
  <si>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</si>
  <si>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</si>
  <si>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</si>
  <si>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</si>
  <si>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</si>
  <si>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</si>
  <si>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</si>
  <si>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</si>
  <si>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</si>
  <si>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</si>
  <si>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</si>
  <si>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</si>
  <si>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</si>
  <si>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</si>
  <si>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</si>
  <si>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</si>
  <si>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</si>
  <si>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</si>
  <si>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</si>
  <si>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</si>
  <si>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</si>
  <si>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</si>
  <si>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</si>
  <si>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</si>
  <si>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</si>
  <si>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</si>
  <si>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</si>
  <si>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</si>
  <si>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</si>
  <si>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</si>
  <si>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</si>
  <si>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</si>
  <si>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</si>
  <si>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</si>
  <si>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</si>
  <si>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</si>
  <si>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</si>
  <si>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</si>
  <si>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</si>
  <si>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</si>
  <si>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</si>
  <si>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</si>
  <si>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</si>
  <si>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</si>
  <si>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</si>
  <si>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</si>
  <si>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</si>
  <si>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</si>
  <si>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</si>
  <si>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</si>
  <si>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</si>
  <si>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</si>
  <si>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</si>
  <si>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</si>
  <si>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</si>
  <si>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</si>
  <si>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</si>
  <si>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</si>
  <si>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</si>
  <si>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</si>
  <si>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</si>
  <si>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</si>
  <si>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</si>
  <si>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</si>
  <si>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</si>
  <si>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</si>
  <si>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</si>
  <si>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</si>
  <si>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</si>
  <si>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</si>
  <si>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</si>
  <si>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</si>
  <si>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</si>
  <si>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</si>
  <si>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</si>
  <si>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</si>
  <si>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</si>
  <si>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</si>
  <si>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</si>
  <si>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</si>
  <si>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</si>
  <si>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</si>
  <si>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</si>
  <si>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</si>
  <si>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</si>
  <si>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</si>
  <si>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</si>
  <si>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</si>
  <si>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</si>
  <si>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</si>
  <si>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</si>
  <si>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</si>
  <si>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</si>
  <si>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</si>
  <si>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</si>
  <si>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</si>
  <si>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</si>
  <si>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</si>
  <si>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</si>
  <si>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</si>
  <si>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</si>
  <si>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</si>
  <si>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</si>
  <si>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</si>
  <si>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</si>
  <si>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</si>
  <si>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</si>
  <si>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</si>
  <si>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</si>
  <si>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</si>
  <si>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</si>
  <si>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</si>
  <si>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</si>
  <si>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</si>
  <si>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</si>
  <si>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</si>
  <si>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</si>
  <si>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</si>
  <si>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</si>
  <si>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</si>
  <si>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</si>
  <si>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</si>
  <si>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</si>
  <si>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</si>
  <si>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</si>
  <si>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</si>
  <si>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</si>
  <si>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</si>
  <si>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</si>
  <si>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</si>
  <si>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</si>
  <si>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</si>
  <si>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</si>
  <si>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</si>
  <si>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</si>
  <si>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</si>
  <si>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</si>
  <si>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</si>
  <si>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</si>
  <si>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</si>
  <si>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</si>
  <si>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</si>
  <si>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</si>
  <si>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</si>
  <si>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</si>
  <si>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</si>
  <si>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</si>
  <si>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</si>
  <si>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</si>
  <si>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</si>
  <si>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</si>
  <si>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</si>
  <si>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</si>
  <si>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</si>
  <si>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</si>
  <si>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</si>
  <si>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</si>
  <si>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</si>
  <si>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</si>
  <si>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</si>
  <si>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</si>
  <si>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</si>
  <si>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</si>
  <si>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</si>
  <si>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</si>
  <si>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</si>
  <si>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</si>
  <si>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</si>
  <si>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</si>
  <si>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</si>
  <si>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</si>
  <si>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</si>
  <si>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</si>
  <si>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</si>
  <si>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</si>
  <si>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</si>
  <si>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</si>
  <si>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</si>
  <si>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</si>
  <si>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</si>
  <si>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</si>
  <si>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</si>
  <si>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</si>
  <si>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</si>
  <si>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</si>
  <si>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</si>
  <si>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</si>
  <si>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14321</t>
  </si>
  <si>
    <t>14322</t>
  </si>
  <si>
    <t>14323</t>
  </si>
  <si>
    <t>14324</t>
  </si>
  <si>
    <t>14325</t>
  </si>
  <si>
    <t>14326</t>
  </si>
  <si>
    <t>14327</t>
  </si>
  <si>
    <t>14328</t>
  </si>
  <si>
    <t>14329</t>
  </si>
  <si>
    <t>14330</t>
  </si>
  <si>
    <t>14331</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</si>
  <si>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</si>
  <si>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</si>
  <si>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</si>
  <si>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</si>
  <si>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</si>
  <si>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</si>
  <si>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</si>
  <si>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</si>
  <si>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</si>
  <si>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</si>
  <si>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</si>
  <si>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</si>
  <si>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</si>
  <si>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</si>
  <si>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</si>
  <si>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</si>
  <si>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</si>
  <si>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</si>
  <si>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</si>
  <si>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</si>
  <si>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</si>
  <si>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</si>
  <si>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</si>
  <si>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</si>
  <si>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</si>
  <si>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</si>
  <si>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</si>
  <si>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</si>
  <si>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</si>
  <si>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</si>
  <si>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</si>
  <si>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</si>
  <si>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</si>
  <si>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</si>
  <si>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</si>
  <si>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</si>
  <si>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</si>
  <si>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</si>
  <si>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</si>
  <si>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</si>
  <si>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</si>
  <si>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</si>
  <si>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</si>
  <si>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</si>
  <si>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</si>
  <si>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</si>
  <si>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</si>
  <si>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</si>
  <si>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</si>
  <si>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</si>
  <si>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</si>
  <si>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</si>
  <si>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</si>
  <si>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</si>
  <si>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</si>
  <si>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</si>
  <si>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</si>
  <si>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</si>
  <si>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</si>
  <si>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</si>
  <si>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</si>
  <si>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</si>
  <si>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</si>
  <si>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</si>
  <si>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</si>
  <si>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</si>
  <si>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</si>
  <si>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</si>
  <si>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</si>
  <si>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</si>
  <si>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</si>
  <si>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</si>
  <si>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</si>
  <si>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</si>
  <si>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</si>
  <si>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</si>
  <si>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</si>
  <si>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</si>
  <si>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</si>
  <si>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</si>
  <si>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</si>
  <si>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</si>
  <si>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</si>
  <si>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</si>
  <si>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</si>
  <si>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</si>
  <si>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</si>
  <si>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</si>
  <si>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</si>
  <si>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</si>
  <si>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</si>
  <si>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</si>
  <si>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</si>
  <si>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</si>
  <si>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</si>
  <si>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</si>
  <si>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</si>
  <si>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</si>
  <si>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</si>
  <si>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</si>
  <si>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</si>
  <si>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</si>
  <si>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</si>
  <si>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</si>
  <si>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</si>
  <si>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</si>
  <si>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</si>
  <si>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</si>
  <si>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</si>
  <si>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</si>
  <si>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</si>
  <si>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</si>
  <si>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</si>
  <si>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</si>
  <si>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</si>
  <si>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</si>
  <si>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</si>
  <si>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</si>
  <si>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</si>
  <si>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</si>
  <si>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</si>
  <si>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</si>
  <si>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</si>
  <si>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</si>
  <si>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</si>
  <si>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</si>
  <si>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</si>
  <si>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</si>
  <si>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</si>
  <si>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</si>
  <si>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</si>
  <si>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</si>
  <si>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14479</t>
  </si>
  <si>
    <t>14480</t>
  </si>
  <si>
    <t>14485</t>
  </si>
  <si>
    <t>14486</t>
  </si>
  <si>
    <t>20000</t>
  </si>
  <si>
    <t>20001</t>
  </si>
  <si>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</si>
  <si>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</si>
  <si>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</si>
  <si>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</si>
  <si>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</si>
  <si>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</si>
  <si>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</si>
  <si>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</si>
  <si>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</si>
  <si>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</si>
  <si>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</si>
  <si>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</si>
  <si>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</si>
  <si>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</si>
  <si>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</si>
  <si>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</si>
  <si>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</si>
  <si>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</si>
  <si>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</si>
  <si>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</si>
  <si>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</si>
  <si>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</si>
  <si>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</si>
  <si>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</si>
  <si>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</si>
  <si>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</si>
  <si>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</si>
  <si>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</si>
  <si>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</si>
  <si>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</si>
  <si>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</si>
  <si>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</si>
  <si>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</si>
  <si>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</si>
  <si>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</si>
  <si>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</si>
  <si>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</si>
  <si>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</si>
  <si>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</si>
  <si>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</si>
  <si>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</si>
  <si>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</si>
  <si>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</si>
  <si>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</si>
  <si>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</si>
  <si>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</si>
  <si>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</si>
  <si>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</si>
  <si>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</si>
  <si>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</si>
  <si>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</si>
  <si>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</si>
  <si>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</si>
  <si>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</si>
  <si>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</si>
  <si>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</si>
  <si>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</si>
  <si>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</si>
  <si>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</si>
  <si>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</si>
  <si>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</si>
  <si>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</si>
  <si>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</si>
  <si>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</si>
  <si>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</si>
  <si>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</si>
  <si>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</si>
  <si>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</si>
  <si>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</si>
  <si>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</si>
  <si>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</si>
  <si>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</si>
  <si>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</si>
  <si>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</si>
  <si>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</si>
  <si>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</si>
  <si>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</si>
  <si>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</si>
  <si>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</si>
  <si>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</si>
  <si>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</si>
  <si>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</si>
  <si>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</si>
  <si>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</si>
  <si>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</si>
  <si>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</si>
  <si>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</si>
  <si>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</si>
  <si>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</si>
  <si>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</si>
  <si>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</si>
  <si>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</si>
  <si>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</si>
  <si>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</si>
  <si>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</si>
  <si>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</si>
  <si>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</si>
  <si>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</si>
  <si>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</si>
  <si>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</si>
  <si>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</si>
  <si>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</si>
  <si>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</si>
  <si>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</si>
  <si>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</si>
  <si>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</si>
  <si>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</si>
  <si>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</si>
  <si>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</si>
  <si>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</si>
  <si>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</si>
  <si>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</si>
  <si>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</si>
  <si>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</si>
  <si>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</si>
  <si>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</si>
  <si>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</si>
  <si>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</si>
  <si>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</si>
  <si>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</si>
  <si>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</si>
  <si>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</si>
  <si>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</si>
  <si>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</si>
  <si>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</si>
  <si>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</si>
  <si>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</si>
  <si>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</si>
  <si>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</si>
  <si>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</si>
  <si>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</si>
  <si>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</si>
  <si>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</si>
  <si>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</si>
  <si>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</si>
  <si>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</si>
  <si>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</si>
  <si>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</si>
  <si>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</si>
  <si>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</si>
  <si>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</si>
  <si>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</si>
  <si>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</si>
  <si>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</si>
  <si>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</si>
  <si>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</si>
  <si>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</si>
  <si>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</si>
  <si>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</si>
  <si>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</si>
  <si>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</si>
  <si>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</si>
  <si>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DESCRICAO</t>
  </si>
  <si>
    <t>AREIA LAVADA, GROSSA, PARA REGIAO METROPOLITANA DO RIO DE JANEIRO</t>
  </si>
  <si>
    <t>ARAME FARPADO GALVANIZADO, 2,1MM (BWG N.14)</t>
  </si>
  <si>
    <t>ARAME GALVANIZADO Nº 18</t>
  </si>
  <si>
    <t>ARAME RECOZIDO Nº 18</t>
  </si>
  <si>
    <t>ARAME GALVANIZADO Nº 16</t>
  </si>
  <si>
    <t>AGUA RAZ MINERAL</t>
  </si>
  <si>
    <t>CIMENTO ASFALTICO DE PETROLEO, CAP 50/70, A GRANEL</t>
  </si>
  <si>
    <t>ACIDO MURIATICO</t>
  </si>
  <si>
    <t>BARRA CHATA EM FERRO, PRECO DE REVENDEDOR, DE 1/2"X1/8" A 1.1/4"X1.1/4"</t>
  </si>
  <si>
    <t>CANTONEIRA DE ACO DOCE, P/SERRALHERIA, PRECO DE REVENDEDOR, DE 5/8"X1/8" ATE 1.1/2"X1/8"</t>
  </si>
  <si>
    <t>ACO CA-60, ESTIRADO, PRECO DE REVENDEDOR, NO DIAMETRO DE 04,2MM</t>
  </si>
  <si>
    <t>ACO CA-60, ESTIRADO, PRECO DE REVENDEDOR, NO DIAMETRO DE 05,0MM</t>
  </si>
  <si>
    <t>ACO CA-50, ESTIRADO, PRECO DE REVENDEDOR, NO DIAMETRO DE 10,0MM</t>
  </si>
  <si>
    <t>ACO CA-50, ESTIRADO, PRECO DE REVENDEDOR, NO DIAMETRO DE 12,5MM</t>
  </si>
  <si>
    <t>ACO CA-50, ESTIRADO, PRECO DE REVENDEDOR, NO DIAMETRO DE 16,0MM</t>
  </si>
  <si>
    <t>ACO CA-50, ESTIRADO, PRECO DE REVENDEDOR, NO DIAMETRO DE 20,0MM</t>
  </si>
  <si>
    <t>ACO CA-50, ESTIRADO, PRECO DE REVENDEDOR, NO DIAMETRO, DE 25,0MM</t>
  </si>
  <si>
    <t>ALUMINIO EM PERFIL TUBULAR EXTRUDADO, LIGA COMUM</t>
  </si>
  <si>
    <t>ACO CA-25, ESTIRADO, PRECO DE REVENDEDOR, NO DIAMETRO DE 06,3MM</t>
  </si>
  <si>
    <t>ACO CA-25, ESTIRADO, PRECO DE REVENDEDOR, NO DIAMETRO DE 08,0MM</t>
  </si>
  <si>
    <t>ACO CA-25, ESTIRADO, PRECO DE REVENDEDOR, NO DIAMETRO DE 10,0MM</t>
  </si>
  <si>
    <t>ACO CA-25, ESTIRADO, PRECO DE REVENDEDOR, NO DIAMETRO DE 12,5MM</t>
  </si>
  <si>
    <t>ACO CA-25, ESTIRADO, PRECO DE REVENDEDOR, NO DIAMETRO DE 16,0MM</t>
  </si>
  <si>
    <t>ACO CA-25, ESTIRADO, PRECO DE REVENDEDOR, NO DIAMETRO DE 20,0MM</t>
  </si>
  <si>
    <t>ACO CA-25, ESTIRADO, PRECO DE REVENDEDOR, NO DIAMETRO DE 25,0MM</t>
  </si>
  <si>
    <t>PERFIL "H" DE ACO CARBONO, P/USOS GERAIS, PADRAO AMERICANO, COMPRIMENTO USUAL, PRECO DE REVENDEDOR, DE 6"X6"</t>
  </si>
  <si>
    <t>ASFALTO DILUIDO, CM-30, A GRANEL</t>
  </si>
  <si>
    <t>ANEL DE CONCRETO CIRCULAR, COM 0,60M DEDIAMETRO X 0,075M DE ALTURA X 0,08M DE ESPESSURA</t>
  </si>
  <si>
    <t>ANEL DE CONCRETO CIRCULAR, COM 0,60M DEDIAMETRO X 0,15M DE ALTURA X 0,08M DE ESPESSURA</t>
  </si>
  <si>
    <t>ANEL DE CONCRETO CIRCULAR, COM 0,60M DEDIAMETRO X 0,30M DE ALTURA X 0,08M DE ESPESSURA</t>
  </si>
  <si>
    <t>CHAPA DE ACO, ASTM-A-36, TAMANHO PADRAO,PRECO DE USINA, COM ESPESSURA DE 12,5MM</t>
  </si>
  <si>
    <t>ANEL DE CONCRETO CIRCULAR, COM 1,10M DEDIAMETRO X 0,30M DE ALTURA X 0,08M DE ESPESSURA</t>
  </si>
  <si>
    <t>PLACA DE CONCRETO INTERM.P/POCO DE VIS.DE ESG.SANIT.,ARMADA,ACORDO C/ESPEC.CEDAE,C/ABERT.EXCENTR.DIAM.1,30,C/ESPES.0,12M</t>
  </si>
  <si>
    <t>ESTACA PRANCHA DE ACO, S/PINTURA, DO TIPO FLANGE, DE 12 PES</t>
  </si>
  <si>
    <t>ESTACA PRANCHA DE ACO, S/PINTURA, DO TIPO FLANGE, DE 16 PES</t>
  </si>
  <si>
    <t>ESTACA PRANCHA DE ACO, S/PINTURA, DO TIPO FLANGE, DE 20 PES</t>
  </si>
  <si>
    <t>ESTACA PRANCHA DE ACO, S/PINTURA, DO TIPO FLANGE, DE 24 PES</t>
  </si>
  <si>
    <t>MANGUEIRA CP-013-29 DE 1" C/COMPRIMENTODE 120,00M, P/EQUIPAMENTO DE DESOBSTRUCAO DE GALERIAS, "SEWER-JET"</t>
  </si>
  <si>
    <t>ARRUELA DE BORRACHA SBR PARA FLANGE, PN10, COM DIAMETRO NOMINAL DE 200MM</t>
  </si>
  <si>
    <t>TELA DE POLIPROPILENO, P/PROTECAO DE FACHADAS</t>
  </si>
  <si>
    <t>CORDOALHA DE 05,0MM</t>
  </si>
  <si>
    <t>AZULEJO BRANCO, BRILHANTE EXTRA, DE (15x15)CM</t>
  </si>
  <si>
    <t>FIXADOR P/CAIACAO, EM FRASCO DE 150ML</t>
  </si>
  <si>
    <t>CHAPA LAMINADA (COMP.DE CELULOSE C/RESINA PRENSADA EM AUTO-CLAVE), "VERDE SUPERQUADRO ESCOLAR", (1,25X3,08)M C/ESP.1MM</t>
  </si>
  <si>
    <t>TECIDO DE ANIAGEM 200G/M2, TIPO TS</t>
  </si>
  <si>
    <t>TELA TIPO MOSQUITEIRO, EM POLIETILENO, FIO Nº24</t>
  </si>
  <si>
    <t>CHAPA DE ACO CARBONO,P/USOS GERAIS,LAMINADA FRIO,SUPERF.COM.,TAM.PADRAO,BORDAS UNIV.,REC.BRANCO,PRECO DE USINA,ESP.1,5MM</t>
  </si>
  <si>
    <t>CHUMBO VIRGEM EM LINGOTE</t>
  </si>
  <si>
    <t>COBRE ELETROLITICO, TIPO PRENSADO-BARRA</t>
  </si>
  <si>
    <t>COBRE ELETROLITICO, TIPO LAMINADO-CHAPA</t>
  </si>
  <si>
    <t>FERRO GUSA "E", EM LINGOTE, C/1,91 A 2,4% DE SILICIO</t>
  </si>
  <si>
    <t>MAQUINA DEMARCADORA DE FAIXA, DOTADA DE3 PISTOLAS E 2 TANQUES P/TINTA C/CAPAC.250L CADA, M.DIESEL 30HP, COMP.2240L/MIN</t>
  </si>
  <si>
    <t>DUMPER, PRECO S/PNEUS, C/MOTOR DIESEL DE18HP-2750RPM, CACAMBA DE (1300X1660X780)MM, CARGA SOLIDA DE 1000L</t>
  </si>
  <si>
    <t>LATAO EM BARRA, PRENSADO, RETANGULAR</t>
  </si>
  <si>
    <t>LATAO EM CHAPA, DE (1,2x0,60)M, E C/ESPES. DE 3,5MM</t>
  </si>
  <si>
    <t>FIO SOLIDO DE COBRE ELETROLITICO, NU, TEMPERA MEIO DURA, CLASSE 1, SECAO CIRCULAR DE 1,0 A 16,0MM2</t>
  </si>
  <si>
    <t>CHAPA DE ACO CARBONO,P/USOS GERAIS,LAMINADA A QUENTE,TAMANHO PADRAO,BORDAS UNIVERSAIS,PRECO DE USINA,C/ESPES. 12,5MM</t>
  </si>
  <si>
    <t>BARRA LAMINADA REDONDA, EM ACO EXTRA DURO E TENAZ (ACO ETD), PARA APARELHOS DE APOIO, NO DIAMETRO DE 7.1/2"</t>
  </si>
  <si>
    <t>BLOCO DE CONCRETO PRENSADO, PARA ALVENARIA, DE (10X20X40)CM</t>
  </si>
  <si>
    <t>BLOCO DE CONCRETO PRENSADO, PARA ALVENARIA, DE (20X20X40)CM</t>
  </si>
  <si>
    <t>BENTONITA PARA EXECUCAO DE PAREDE DE DIAFRAGMA</t>
  </si>
  <si>
    <t>BLOCO DE VIDRO INCOLOR, DE (20x20)CM</t>
  </si>
  <si>
    <t>BOMBA MANUAL, PARA CONCRETO PROTENDIDO (ALUGUEL)</t>
  </si>
  <si>
    <t>BUCHA E ARRUELA DE ALUMINIO PARA ELETRODUTO, DE 3/4"</t>
  </si>
  <si>
    <t>BOX DE ALUMINIO CURVO, DE 3/4"</t>
  </si>
  <si>
    <t>BOX DE ALUMINIO RETO, DE 3/4"</t>
  </si>
  <si>
    <t>BOTAO DE CAMPAINHA</t>
  </si>
  <si>
    <t>BROCA COM PONTA DE METAL DURO (WIDIA), COM HASTE DE 7/8", SERIE 14, DE (0500X32)MM</t>
  </si>
  <si>
    <t>BROCA COM PONTA DE METAL DURO (WIDIA), CCOM HASTE DE 7/8", SERIE 11, DE (0240X32)MM</t>
  </si>
  <si>
    <t>ESMALTE SINTETICO ALQUIDICO ALTO BRILHO,BRILHANTE, ACETINADO OU FOSCO</t>
  </si>
  <si>
    <t>GL</t>
  </si>
  <si>
    <t>TINTA FUNDO SINTETICO NIVELADOR, PARA MADEIRA, INTERIORES E EXTERIORES</t>
  </si>
  <si>
    <t>BOX DE ALUMINIO RETO, DE 1"</t>
  </si>
  <si>
    <t>PRIMER DE PROTECAO ANTI-CORROSIVA</t>
  </si>
  <si>
    <t>COLA PARA PISOS DE BORRACHA</t>
  </si>
  <si>
    <t>CHUMBO EM LINGOTE NACIONAL</t>
  </si>
  <si>
    <t>CHUMBO EM LENCOL, DE 2MM</t>
  </si>
  <si>
    <t>TUBO DE CHUMBO, P/GAS OU ESGOTO, DE 1/2"E 3"</t>
  </si>
  <si>
    <t>BARITA PARA ISOLAMENTO DE SALA RADIOLOGICA</t>
  </si>
  <si>
    <t>TUBO DE ACO GALVANIZADO, C/COSTURA (PARAAGUA), DE 1/2"</t>
  </si>
  <si>
    <t>TUBO DE ACO GALVANIZADO, C/COSTURA (PARAAGUA), DE 3/4"</t>
  </si>
  <si>
    <t>CIMENTO PORTLAND CP-II-32, SACO DE 50KG</t>
  </si>
  <si>
    <t>CIMENTO BRANCO</t>
  </si>
  <si>
    <t>BRITA 0, PARA REGIAO METROPOLITANA DO RIO DE JANEIRO</t>
  </si>
  <si>
    <t>COBOGO DE CONCRETO VAZADO, COM FUROS QUADRADOS, MEDINDO 50X50X5CM</t>
  </si>
  <si>
    <t>VERNIZ POLIURETANO BRILHANTE E TRANSPARENTE</t>
  </si>
  <si>
    <t>REMOVEDOR DE TINTAS E VERNIZES DE ASPECTO SEMIGELATINOSO, EM LATAS DE 5 LITROS</t>
  </si>
  <si>
    <t>TINTA MINERAL IMPERMEAVEL</t>
  </si>
  <si>
    <t>CIMENTO PORTLAND CP-II-32, A GRANEL</t>
  </si>
  <si>
    <t>MARCO TOPOGRAFICO DE CONCRETO SIMPLES, DE (10X10X50)CM</t>
  </si>
  <si>
    <t>CHAPA DE MADEIRA COMPENSADA, RESINADA, COM ESPESSURA DE 06MM</t>
  </si>
  <si>
    <t>CHAPA DE ACO CARBONO, GALVANIZADA, PARAUSOS GERAIS, TAMANHO PADRAO, PRECO DE REVENDEDOR, COM ESPESSURA DE 0,5MM</t>
  </si>
  <si>
    <t>CHAPA DE ACO CARBONO, P/USOS GERAIS, LAMINADA A FRIO, SUPERF. COM., TAM.PADRAO,BORDAS UNIV.,PRECO DE REV.C/ESP.0,45MM</t>
  </si>
  <si>
    <t>TELA DE ARAME GALVANIZADO FIO Nº 08, MALHA QUADRADA, DE (5X5)CM</t>
  </si>
  <si>
    <t>OXIGENIO, EM GARRAFAS DE 9,3M3</t>
  </si>
  <si>
    <t>CARBURETO DE CALCIO, GRANULACAO 50/80, EM BARRICAS DE 50KG</t>
  </si>
  <si>
    <t>CERA EM PASTA PARA ASSOALHO</t>
  </si>
  <si>
    <t>TUBO DE ACO GALVANIZADO, C/COSTURA (PARAAGUA), DE 1"</t>
  </si>
  <si>
    <t>ACETILENO EM CILINDRO DE 9KG</t>
  </si>
  <si>
    <t>TUBO DE ACO GALVANIZADO, C/COSTURA (PARAAGUA), DE 1.1/2"</t>
  </si>
  <si>
    <t>TUBO DE ACO GALVANIZADO, C/COSTURA (PARAAGUA), DE 2"</t>
  </si>
  <si>
    <t>JOELHO 90º DE FERRO GALVANIZADO, DE 1/2"</t>
  </si>
  <si>
    <t>TELA DE ARAME GALVANIZADO FIO Nº 22, MALHA HEXAGONAL, DE (5X5)CM</t>
  </si>
  <si>
    <t>JOELHO 90º DE FERRO GALVANIZADO, DE 1"</t>
  </si>
  <si>
    <t>CURVA 90º DE FERRO, MACHO E FEMEA, DE 3"</t>
  </si>
  <si>
    <t>TE 90º DE FERRO GALVANIZADO, DE 3/4"</t>
  </si>
  <si>
    <t>TE 90º DE FERRO GALVANIZADO, DE 1.1/2"</t>
  </si>
  <si>
    <t>CAIXA DE ACO ESTAMPADA, DE DISTRIBUICAO,P/UM DISJUNTOR E UMA TOMADA DE EMBUTIR,DE (15X15)CM</t>
  </si>
  <si>
    <t>TELA DE ARAME GALVANIZADO FIO Nº 12, MALHA LOSANGO, DE (8X8)CM</t>
  </si>
  <si>
    <t>TUBO DE ACO GALVANIZADO, C/COSTURA (PARAAGUA), DE 2.1/2"</t>
  </si>
  <si>
    <t>TUBO DE ACO GALVANIZADO, C/COSTURA (PARAAGUA), DE 3"</t>
  </si>
  <si>
    <t>CHAVE FACA, TRIPOLAR, BASE MARMORE/ARDOSIA, COM PORTA FUSIVEIS, DE 030X250V</t>
  </si>
  <si>
    <t>CHAVE FACA, TRIPOLAR, BASE MARMORE/ARDOSIA, COM PORTA FUSIVEIS, DE 100AX250V</t>
  </si>
  <si>
    <t>CAIXA INCENDIO ACO (70X50X25)CM,C/MANG.FIBRA POLIESTER PURO REVEST.INTER.C/BOR.VULCAN.DIAM.1.1/2",INCL.2 LAN.MANG.15,00M</t>
  </si>
  <si>
    <t>00201</t>
  </si>
  <si>
    <t>LAMPADA INCANDESCENTE, DE 150W-127V</t>
  </si>
  <si>
    <t>CONDUITE FLEXIVEL, GALVANIZADO DE 3/4"</t>
  </si>
  <si>
    <t>CIGARRA SINCRONIZADA DE SOBREPOR, 110V/220V</t>
  </si>
  <si>
    <t>CAL HIDRATADA</t>
  </si>
  <si>
    <t>TEODOLITO ELETR.,C/PREC.ANG.9",LEIT.ANG.1",AUM.LUNETA 30X,PRUMO LASER, NIVEL ELETR.,A PROVA D`AGUA, PILHAS ALCALINAS AA</t>
  </si>
  <si>
    <t>PRANCHETA C/CAVALETE E BASE DE FERRO, DE(1,00X1,50)M</t>
  </si>
  <si>
    <t>GASOLINA COMUM NA BOMBA</t>
  </si>
  <si>
    <t>OLEO P/TRANSFORMADOR DE CORRENTE E GERADOR</t>
  </si>
  <si>
    <t>QUEROSENE, A GRANEL</t>
  </si>
  <si>
    <t>OLEO DIESEL COMBUSTIVEL COMUM, NA BOMBA</t>
  </si>
  <si>
    <t>OLEO COMBUSTIVEL BPF, A GRANEL</t>
  </si>
  <si>
    <t>OLEO LUBRIFICANTE MINERAL MONOVISCOSO, CLASSIFICACAO API CF E VISCOSIDADE SAE 30</t>
  </si>
  <si>
    <t>GRAXA COMUM P/LUBRIFICACAO DE CHASSIS, EM TAMBORES DE 170KG</t>
  </si>
  <si>
    <t>BROCA COM PONTA DE METAL DURO (WIDIA), COM HASTE DE 7/8", SERIE 12, DE (0800X40)MM</t>
  </si>
  <si>
    <t>BROCA COM PONTA DE METAL DURO (WIDIA), CCOM HASTE DE 7/8", SERIE 12, DE (0400X41)MM</t>
  </si>
  <si>
    <t>COLA PARA LAMINADOS PRENSADOS</t>
  </si>
  <si>
    <t>DEGRAU DE FERRO FUNDIDO, PARA CHAMINE DEPOCO DE VISITA, DE 7KG</t>
  </si>
  <si>
    <t>ELETRODUTO DE FERRO GALVANIZADO, PESADO,EM BARRAS DE 3 METROS, DE 1/2"</t>
  </si>
  <si>
    <t>ELETRODUTO DE FERRO GALVANIZADO, PESADO,EM BARRAS DE 3 METROS, DE 3/4"</t>
  </si>
  <si>
    <t>ELETRODUTO DE FERRO GALVANIZADO, PESADO,EM BARRAS DE 3 METROS, DE 1"</t>
  </si>
  <si>
    <t>DEGRAU DE FERRO FUNDIDO, PARA CHAMINE DEPOCO DE VISITA, DE 2,0KG</t>
  </si>
  <si>
    <t>ESTANHO EM BARRA</t>
  </si>
  <si>
    <t>BLOCO DE VIDRO NACIONAL, TIPO VENEZIANA,MEDINDO (20X10X8)CM, TIPO CAPELINHA</t>
  </si>
  <si>
    <t>ELETRODO P/SOLDA ACO (AWS E-6013), IND.P/TRAB.EM SERRAL., ESTRUT.METAL.TUBUL.CONSTR.EM GERAL E CHAPAS FINAS,ESPES.3,25MM</t>
  </si>
  <si>
    <t>ELETRODO P/SOLDA ACO (AWS E-7018), IND.P/ESTRUT.RIGIDAS, VASOS PRESSAO, CONST.NAVAIS, ACOS FUND.ACOS DESC.C/DIAM.4MM</t>
  </si>
  <si>
    <t>PARAFUSO C/ROSCA, DE (8x100)MM</t>
  </si>
  <si>
    <t>ADESIVO EPOXY BICOMPONENTE PARA FISSURAS</t>
  </si>
  <si>
    <t>CHAPA DE MADEIRA COMPENSADA, RESINADA, COM ESPESSURA DE 14MM</t>
  </si>
  <si>
    <t>CHAPA LAMINADA C/ACABAMENTO BRILHANTE, DE (1,25X3,08)M, C/ESPES. DE 0,8MM</t>
  </si>
  <si>
    <t>BROCA COM PONTA DE METAL DURO (WIDIA), COM HASTE DE 7/8", SERIE 12, DE (2400X38)MM</t>
  </si>
  <si>
    <t>ESMERILHADEIRA, DE 7", 2000W-220V</t>
  </si>
  <si>
    <t>CABO COM ISOLAMENTO TERMOPLASTICO, DE 0750V, DE 016MM2</t>
  </si>
  <si>
    <t>FIO C/ISOLAMENTO TERMOPLASTICO ANTICHAMADE 750V, DE 06,0MM2</t>
  </si>
  <si>
    <t>FIO C/ISOLAMENTO TERMOPLASTICO ANTICHAMADE 750V, DE 04,0MM2</t>
  </si>
  <si>
    <t>FIO C/ISOLAMENTO TERMOPLASTICO ANTICHAMADE 750V, DE 02,5MM2</t>
  </si>
  <si>
    <t>FIO C/ISOLAMENTO TERMOPLASTICO ANTICHAMADE 750V, DE 01,5MM2</t>
  </si>
  <si>
    <t>FIO C/ISOLAMENTO TERMOPLASTICO ANTICHAMADE 750V, DE 0,75MM2</t>
  </si>
  <si>
    <t>CHAPA DE MADEIRA COMPENSADA, PLASTIFICADA, COM ESPESSURA DE 20MM</t>
  </si>
  <si>
    <t>CABO SOLIDO DE COBRE ELETROLITICO NU, TEMPERA MOLE, CLASSE 2, SECAO CIRCULAR DE10,0 A 500,0MM2</t>
  </si>
  <si>
    <t>SOLVENTE EPOXY</t>
  </si>
  <si>
    <t>GRAMPO GALVANIZADO P/ARAME FARPADO, BITOLA BWG 9</t>
  </si>
  <si>
    <t>TINTA A OLEO BRILHANTE, P/USO GERAL, EMINTERIORES E EXTERIORES</t>
  </si>
  <si>
    <t>GESSO P/FORRO, TIPO ESTUQUE</t>
  </si>
  <si>
    <t>CORANTE PARA TINTA ESMALTE SINTETICO, EMEMBALAGEM DE 34ML</t>
  </si>
  <si>
    <t>FOSSA SEPTICA IMHOFF, MEDINDO 2500 X 2400MM</t>
  </si>
  <si>
    <t>HIDRANTE DE COLUNA SIMPLES (HCS), NO DIAMETRO DE 100MM</t>
  </si>
  <si>
    <t>CAPTOR TIPO FRANKLIN, C/ALTURA DE H=245MM, UMA DESCIDA, EM LATAO CROMADO</t>
  </si>
  <si>
    <t>INTERRUPTOR DE EMBUTIR, FOSFORESCENTE, C/PLACA, DE 1 TECLA SIMPLES</t>
  </si>
  <si>
    <t>INTERRUPTOR DE EMBUTIR, FOSFORESCENTE, C/PLACA, DE "THREE-WAY"</t>
  </si>
  <si>
    <t>INTERRUPTOR DE EMBUTIR, FOSFORESCENTE, C/PLACA, DE "FOUR-WAY"</t>
  </si>
  <si>
    <t>TUBO DE ACO GALVANIZADO, C/COSTURA (PARAAGUA), DE 4"</t>
  </si>
  <si>
    <t>JUNTA PLASTICA, P/PISO, ALTURA DE 17MM,E C/ESPES. DE 3MM</t>
  </si>
  <si>
    <t>JUNTA PLASTICA, P/PISO, ALTURA DE 27MM EC/ESPES. DE 3MM</t>
  </si>
  <si>
    <t>PLASTIFICANTE E ESTABILIZADOR PARA INJECAO DE CIMENTO</t>
  </si>
  <si>
    <t>ELETRODO, P/SOLDA DE ACO (AWS E-6013), IND.P/TRAB.EM SERRAL., ESTRUT.METAL.,TUBUL.CONSTR.GERAL CHAPAS FINAS, DIAM.4MM</t>
  </si>
  <si>
    <t>LIXA P/MADEIRA Nº100</t>
  </si>
  <si>
    <t>ISOPOR EM PLACAS, ESPESSURA DE 1CM, PARAJUNTAS DE DILATACAO, DE (1,00X0,50)M</t>
  </si>
  <si>
    <t>COLA BASE DE LATEX, PRETA, PARA ISOPOR</t>
  </si>
  <si>
    <t>HERBICIDA SELETIVO EM GRAMADOS</t>
  </si>
  <si>
    <t>HERBICIDA DE ACAO TOTAL E RESIDUAL</t>
  </si>
  <si>
    <t>CONJUNTO DE 04 PNEUS DIAGONAIS,23.5-25,12 LONAS</t>
  </si>
  <si>
    <t>PASTILHA CERAMICA FOSCA, COR CINZA OU BEGE, DE (2X2)CM</t>
  </si>
  <si>
    <t>CARREGADOR FRONTAL DE RODAS, PRECO SEM PNEUS, COM MOTOR DIESEL DE 183CV E PA COMCAPACIDADE RASA EM TORNO DE 3,10M3</t>
  </si>
  <si>
    <t>PINUS, EM PECAS DE 1"x12"</t>
  </si>
  <si>
    <t>PINUS, EM PECAS, DE 1"x9"</t>
  </si>
  <si>
    <t>LAMBRI DE MADEIRA DE LEI, DE (0,10X3,00)M, GRUPO III</t>
  </si>
  <si>
    <t>CERAMICA ESMALTADA, PARA CARGA PESADA, CCOM RESISTENCIA A ABRASAO P.E.I.III, DE30X30)CM</t>
  </si>
  <si>
    <t>MOIRAO RETO DE CONCRETO ARMADO, P/CARGAHORIZONTAL NOMINAL NO TOPO DE 80KGF, DE(0,10X2,50)M</t>
  </si>
  <si>
    <t>FORRO EM TABUAS TIPO MACHO-FEMEA, DE (1X10)CM, DE CEDRO</t>
  </si>
  <si>
    <t>PINUS, EM PECAS DE 1.1/2"x9"</t>
  </si>
  <si>
    <t>PINUS, EM PECAS, DE 3"x9"</t>
  </si>
  <si>
    <t>PINUS, EM PECAS DE 3"x3"</t>
  </si>
  <si>
    <t>TABUA FORRO EM TABUAS, TIPO MACHO-FEMEA,DE (1X10)CM, DE PINUS</t>
  </si>
  <si>
    <t>RODAPE EM MADEIRA DE LEI, CANTO BOLEADO,DE (2X5)CM, GRUPO VI</t>
  </si>
  <si>
    <t>MACARANDUBA EM RIPAS, DE (2X10)CM</t>
  </si>
  <si>
    <t>TAMPAO DE FERRO FUNDIDO, RETANGULAR TRESSECOES (TS),PESO TOTAL 690KG, P/CAIXASPOCOS, ABERT.TOTAL APROX.(900X1500)MM</t>
  </si>
  <si>
    <t>TUBO DE ACO CARBONO ASTM A-36, DE DN=600MM E C/ESP.12,50MM, SEM QUALQUER TIPO DEREVEST., C/EXTREM.BISELADAS P/SOLDA</t>
  </si>
  <si>
    <t>PLACA DE MARMORE BRANCO CLASSICO, POLIDO, C/ESPESSURA DE 2CM</t>
  </si>
  <si>
    <t>MADEIRA DE LEI PARA CONSTRUCAO, DE 1"X9", GRUPO I</t>
  </si>
  <si>
    <t>MADEIRA DE LEI PARA CONSTRUCAO, DE 1"x12", GRUPO I</t>
  </si>
  <si>
    <t>MADEIRA DE LEI PARA CONSTRUCAO, DE 3"x3", GRUPO I</t>
  </si>
  <si>
    <t>JOELHO 90º DE FERRO GALVANIZADO, DE 1.1/2"</t>
  </si>
  <si>
    <t>JOELHO 90º DE FERRO GALVANIZADO, DE 2"</t>
  </si>
  <si>
    <t>TE 90º DE FERRO GALVANIZADO, DE 1/2"</t>
  </si>
  <si>
    <t>TE 90º DE FERRO GALVANIZADO, DE 2"</t>
  </si>
  <si>
    <t>TELA DE ARAME GALVANIZADO FIO Nº 12, MALHA QUADRADA, DE (2,5X2,5)CM</t>
  </si>
  <si>
    <t>GRANA DE MARMORE BRANCO NACIONAL, Nº1, P/MARMORITE</t>
  </si>
  <si>
    <t>REBOCO DE ARGAMASSA PRONTA, C/CAL E AGREGADO</t>
  </si>
  <si>
    <t>MOSAICO DE VIDRO (PASTILHAS), CORES ECONOMICAS, DE 3/4"X3/4" (2X2)CM</t>
  </si>
  <si>
    <t>MASSA PARA MADEIRA</t>
  </si>
  <si>
    <t>MASSA P/BOMBEIRO C/ZARCAO</t>
  </si>
  <si>
    <t>TELA DE ARAME GALVANIZADO FIO Nº 14, MALHA LOSANGO, DE (6X6)CM</t>
  </si>
  <si>
    <t>CEDRO EM TABUAS, PRANCHETAS E PRANCHOES,PARA ESQUADRIAS</t>
  </si>
  <si>
    <t>MURO DE CONCRETO PRE-MOLDADO, INCLUSIVECOLUNAS, CORDOES E PIRAMIDES, ALTURA DE1,80M E C/ESPES. DE 3,6CM</t>
  </si>
  <si>
    <t>PO DE PEDRA, P/REGIAO METROPOLITANA DO RIO DE JANEIRO, EXCLUSIVE TRANSPORTE</t>
  </si>
  <si>
    <t>CONJUNTO DE 02 PNEUS DIAGONAIS,7.50-16,08 LONAS,ACRESCIDO DE 02 PNEUS DIAGONAIS14.9/13.28,08 LONAS</t>
  </si>
  <si>
    <t>ADESIVO ESTRUTURAL TRIXOTROPICO, A BASEDE EPOXY, PARA COLAGEM DE PRE-MOLDADOS</t>
  </si>
  <si>
    <t>CHAPA DE MADEIRA COMPENSADA, PLASTIFICADA, COM ESPESSURA DE 17MM</t>
  </si>
  <si>
    <t>EMULSAO ASFALTICA, CATIONICA, A GRANEL,RR-1C</t>
  </si>
  <si>
    <t>APARELHO DE APOIO DE NEOPRENE, NAO FRETADO</t>
  </si>
  <si>
    <t>EUCALIPTO EM TORA COM 6,00M DE COMPRIMENTO E DIAMETRO APROXIMADO DE 15CM</t>
  </si>
  <si>
    <t>EUCALIPTO EM TORA COM 6,00M DE COMPRIMENTO E DIAMETRO APROXIMADO DE 20CM</t>
  </si>
  <si>
    <t>EUCALIPTO EM TORA COM 6,00M DE COMPRIMENTO E DIAMETRO APROXIMADO DE 25CM</t>
  </si>
  <si>
    <t>APARELHO DE APOIO DE NEOPRENE, FRETADO</t>
  </si>
  <si>
    <t>OLEO DE LINHACA</t>
  </si>
  <si>
    <t>PO DE MARMORE</t>
  </si>
  <si>
    <t>PAPEL VEGETAL LISO, EM ROLOS DE (1,10x20,00)M, DE 90G/M2</t>
  </si>
  <si>
    <t>PEDRA DE MAO, P/REGIAO METROPOLITANA DORIO DE JANEIRO</t>
  </si>
  <si>
    <t>BRITA 1 E 2 (MEDIA), PARA REGIAO METROPOLITANA DO RIO DE JANEIRO</t>
  </si>
  <si>
    <t>GRANITO NATURAL, EM PLACAS DE (40x40X6)CM</t>
  </si>
  <si>
    <t>PEDRA DE ARENITO, TIPO SAO TOME, DE (37X37)CM</t>
  </si>
  <si>
    <t>PARALELEPIPEDO 40 UN/M2</t>
  </si>
  <si>
    <t>PEDRA PORTUGUESA BRANCA E PRETA</t>
  </si>
  <si>
    <t>PEDRA DE ALVENARIA, DE UMA FACE</t>
  </si>
  <si>
    <t>PO DE PEDRA, P/REGIAO METROPOLITANA DO RIO DE JANEIRO</t>
  </si>
  <si>
    <t>ASFALTO OXIDADO, PARA FIXACAO EM ASSOALHO</t>
  </si>
  <si>
    <t>PREGO COM OU SEM CABECA, EM CAIXAS DE 50KG, OU QUANTIDADES EQUIVALENTES, Nº08X08A 10X10</t>
  </si>
  <si>
    <t>PREGO COM OU SEM CABECA, EM CAIXAS DE 50KG, OU QUANTIDADES EQUIVALENTES, Nº12X12A 18X30</t>
  </si>
  <si>
    <t>POSTE DE CONCRETO, C/SECAO CIRCULAR, C/07,00M DE COMPR., PADRAO ABNT, EXCLUSIVETRANSP., C/CARGA NOM.HORIZ.TOPO 100KGF</t>
  </si>
  <si>
    <t>PARAFUSO DE ACO GALVANIZADO A FOGO, CONFORME NBR 7675, PARA JUNTAS COM FLANGES,PN 10, MEDINDO (20X90)MM</t>
  </si>
  <si>
    <t>PARAFUSO DE ACO GALVANIZADO A FOGO CONFORME NBR 7675, PARA JUNTAS COM FLANGES, PN 10, MEDINDO (16X80)MM</t>
  </si>
  <si>
    <t>PARAFUSO DE LATAO, CABECA SEXTAVADA, DE4"X3/8"</t>
  </si>
  <si>
    <t>PARAFUSO DE LATAO, ROSCA SOBERBA, CABECACHATA, DE 5,5MMX1.1/2"</t>
  </si>
  <si>
    <t>PARAFUSO DE LATAO, ROSCA SOBERBA, CABECACHATA, DE 4,8MMX1.1/2"</t>
  </si>
  <si>
    <t>PARAFUSO DE LATAO, CABECA SEXTAVADA, DE2"X3/16"</t>
  </si>
  <si>
    <t>PARAFUSO DE LATAO, CABECA SEXTAVADA, DE3"X1/2"</t>
  </si>
  <si>
    <t>PISO VINILICO, EM LADRILHO DE RESINA DEPVC PLASTIFICANTE, DE (30X30)CM E C/ESPESSURA DE 2MM, S/COLOCACAO</t>
  </si>
  <si>
    <t>PLASTIFICANTE, TIPO (BRASIL-VERA) BV-40</t>
  </si>
  <si>
    <t>INCORPORADOR DE AR P/CONCRETO E ARGAMASSA, EM TAMBORES DE 200KG</t>
  </si>
  <si>
    <t>PISO VINILICO, EM LADRILHO DE RESINA DEPVC, PLASTIFICANTE, DE (30X30)CM E C/ESPESSURA DE 3MM, S/COLOCACAO</t>
  </si>
  <si>
    <t>PLASTIFICANTE, TIPO LIQUIDO, EM BALDES DE 20KG</t>
  </si>
  <si>
    <t>TESTEIRA EM MATERIAL VINILICO, MEDINDO (50X43)MM E 2,00MM DE ESPESSURA</t>
  </si>
  <si>
    <t>PLACA P/PORTA WC,ACRILICO,IMPRES."SILK-SCREEN", FUNDO BRANCO E DESENHO AZUL, C/ESPES.3,2MM, (39X19)CM</t>
  </si>
  <si>
    <t>COLOCACAO DE PISO VINILICO, EM LADRILHODE RESINA DE PVC PLASTIFICANTE, PARA AREA ACIMA DE 60,00M2 (SO MAO DE OBRA)</t>
  </si>
  <si>
    <t>POSTE METALICO, CONTINUO, CURVO, CONICOSIMPLES, C/ALT.APROX. DE 9,00M, C/JANELAS P/ILUMINACAO PUBLICA, TIPO SEM BASE</t>
  </si>
  <si>
    <t>INSETICIDA RESIDUAL</t>
  </si>
  <si>
    <t>CARRAPETA, DE 1/2"</t>
  </si>
  <si>
    <t>CARRAPETA, DE 3/4"</t>
  </si>
  <si>
    <t>LUVA DE FERRO FUNDIDO DUCTIL, DE CORRERC/BOLSA DE JUNTA ELASTICA, DE 0100MM</t>
  </si>
  <si>
    <t>CAMPANULA P/TUBUL.PNEUM.,P/PRESSAO SERV.2,5KG/CM2,C/GUINCHO ELETR.,CAPAC.ICAM.CARGA 500/800KG,VELOC.10,00 A 12,00M/MIN</t>
  </si>
  <si>
    <t>REVESTIMENTO TEXTIL, TERMOACUSTICO, FABRIC.PROC.ARGUL.COMP.100% FIBRAS POLIPROPILENO IMPREG.RES.SINT.LATEX,"LOOP",VERT.</t>
  </si>
  <si>
    <t>ADUBO QUIMICO PARA GRAMA TIPO NPK-04-14-08A BASE DE SALITRE DO CHILE, SUPERFOSFATO DE CALCIO E CLORETO DE POTASSIO</t>
  </si>
  <si>
    <t>RALO DE FERRO FUNDIDO, P/SARJETA, C/CAIXA (30X90)CM, C/CAIXILHO E GRELHA, TIPO PESADO, PESO TOTAL 135KG</t>
  </si>
  <si>
    <t>TAMPAO DE FERRO FUNDIDO, CIRCULAR, MISTO, NO DIAMETRO DE 60CM, TIPO PESADO, PESOTOTAL DE 106KG</t>
  </si>
  <si>
    <t>TAMPAO DE FERRO FUNDIDO, CIRCULAR, MISTO, NO DIAMETRO DE 60CM, TIPO LEVE, PESO TOTAL DE 36KG</t>
  </si>
  <si>
    <t>LUVA DE PVC RIGIDO, DE CORRER PBA, DE 100MM</t>
  </si>
  <si>
    <t>RECEPTACULO DE PORCELANA P/LAMPADA INCANDESCENTE, BASE E-27</t>
  </si>
  <si>
    <t>BOCA DE LOBO, EXCLUSIVE CAIXILIO E GRELHA, DE 80KG</t>
  </si>
  <si>
    <t>CONJUNTO DE 06 PNEUS DIAGONAIS,SEM CAMARA,16.00-25,24 LONAS</t>
  </si>
  <si>
    <t>SOCADOR PNEUMATICO, C/10,9KG DE PESO, CONSUMO DE AR DE 22,2CFM (10,5L/S), FREQUENCIA DE 720RPM</t>
  </si>
  <si>
    <t>SAIBRO</t>
  </si>
  <si>
    <t>IMPERMEABILIZANTE DE PEGA NORMAL, EM LATAS DE 18KG</t>
  </si>
  <si>
    <t>MOLA FECHA-PORTA P/PORTA DE MADEIRA OU ALUM. ATE 0,90M, C/PINHAO E CREMALHEIRA,ALUM., C/PINTURA ELETR.C/POTENCIA Nº2</t>
  </si>
  <si>
    <t>LUVA DE FERRO FUNDIDO DUCTIL, DE CORRERC/BOLSA DE JUNTA ELASTICA, DE 0300MM</t>
  </si>
  <si>
    <t>CILINDRO HIDRAULICO DE DUPLA ACAO C/CAPAC.300 TONELADAS, RETORNO HIDRAULICO, COMANDO MANUAL DIST.DOTADO BOMBA A GASOLINA</t>
  </si>
  <si>
    <t>SOLDA (ESTANHO E CHUMBO), DE 30X70</t>
  </si>
  <si>
    <t>TUBO DE CONCRETO SIMPLES, P/AGUAS PLUVIAIS, PS-1, SEM PINTURA, DE 0200MM</t>
  </si>
  <si>
    <t>TUBO DE CONCRETO SIMPLES, P/AGUAS PLUVIAIS , PS-1, SEM PINTURA, DE 0300MM</t>
  </si>
  <si>
    <t>TUBO DE CONCRETO SIMPLES, P/AGUAS PLUVIAIS, PS-1, SEM PINTURA, DE 0400MM</t>
  </si>
  <si>
    <t>TUBO DE CONCRETO SIMPLES, P/AGUAS PLUVIAIS, PS-1, SEM PINTURA, DE 0500MM</t>
  </si>
  <si>
    <t>TUBO DE CONCRETO SIMPLES, P/AGUAS PLUVIAIS, PS-1, SEM PINTURA, DE 0600MM</t>
  </si>
  <si>
    <t>TUBO DE CONCRETO ARMADO, P/AGUAS PLUVIAIS, PA-1, SEM PINTURA, DE 0400MM</t>
  </si>
  <si>
    <t>TUBO DE CONCRETO ARMADO, P/AGUAS PLUVIAIS, PA-1, SEM PINTURA, DE 0500MM</t>
  </si>
  <si>
    <t>ALUGUEL ANDAIME SUSP., PESADO, P/SERV.REV.,CONSTR.4 GUINC.,CABOS C/30,00M,EXCLUS.TELA, TRANSP.PLAT.MONT.E DESM.C/2,00M</t>
  </si>
  <si>
    <t>UNxMES</t>
  </si>
  <si>
    <t>TUBO DE CONCRETO ARMADO, P/AGUAS PLUVIAIS, PA-1, SEM PINTURA, DE 0700MM</t>
  </si>
  <si>
    <t>TUBO DE CONCRETO ARMADO, P/AGUAS PLUVIAIS, PA-1, SEM PINTURA, DE 0800MM</t>
  </si>
  <si>
    <t>TUBO DE CONCRETO ARMADO, P/AGUAS PLUVIAIS, PA-1, SEM PINTURA, DE 0900MM</t>
  </si>
  <si>
    <t>TUBO DE CONCRETO ARMADO, P/AGUAS PLUVIAIS, PA-1, SEM PINTURA, DE 1000MM</t>
  </si>
  <si>
    <t>TUBO DE CONCRETO ARMADO, P/AGUAS PLUVIAIS, PA-1, SEM PINTURA, DE 1200MM</t>
  </si>
  <si>
    <t>ALUGUEL DE TUBO EQUIPADO, COMPLETO, EXCLUSIVE TRANSPORTE, PARA ESCORAMENTO</t>
  </si>
  <si>
    <t>MxMES</t>
  </si>
  <si>
    <t>TAMPAO DE FERRO FUNDIDO, P/CAIXA DE REGISTRO DE HIDRANTE DE COLUNA, DE (33X24X6)CM, COM 19KG</t>
  </si>
  <si>
    <t>TAMPAO DE FERRO FUNDIDO, CIRCULAR, P/POCO DE VISITA OU CAIXA DE AREIA NA RUA, DE125KG, PADRAO CEDAE (ESGOTO) P/CALCADA</t>
  </si>
  <si>
    <t>TAMPAO DE FERRO FUNDIDO, CIRCULAR, P/POCO DE VISITA OU CAIXA DE AREIA NA RUA, DE175KG, PADRAO PREFEITURA (AGUAS PLUV.)</t>
  </si>
  <si>
    <t>TAMPAO DE FERRO FUNDIDO, P/CAIXA DE REGISTRO, CAIXA SEM FUNDO, DE (21X21)CM, COM34KG</t>
  </si>
  <si>
    <t>TIJOLO CERAMICO, MACICO, DE (07X10X20)CM</t>
  </si>
  <si>
    <t>TIJOLO CERAMICO, FURADO, DE (10X20X20)CM</t>
  </si>
  <si>
    <t>TIJOLO CERAMICO, FURADO, DE (10X20X30)CM</t>
  </si>
  <si>
    <t>TELHA CANAL COMUM DE 1ª, COM 32 UN/M2</t>
  </si>
  <si>
    <t>TELHA DE MARSELHA COMUM DE 1ª</t>
  </si>
  <si>
    <t>CUMEEIRA DE TELHA DE MARSELHA COMUM, DE1ª</t>
  </si>
  <si>
    <t>CONJUNTO DE 13 PNEUS DIAGONAIS,COM CAMARA,7.00-12,12 LONAS</t>
  </si>
  <si>
    <t>ESTEIRA TRANSPORTADORA DE CORREIA, C/MOTOR ELETRICO DE 2HP, LARGURA DE 20" E COMPRIMENTO DE 10,00M</t>
  </si>
  <si>
    <t>TELHA ONDULADA DE ALUMINIO, C/ESPESSURADE 0,5MM</t>
  </si>
  <si>
    <t>TIJOLO CERAMICO, REFRATARIO, DE (229X114X63)MM</t>
  </si>
  <si>
    <t>CURVA 45º DE FERRO FUNDIDO DUCTIL, COM BOLSA DE JUNTA MECANICA, DE 1000MM</t>
  </si>
  <si>
    <t>ALUGUEL DE ANDAIME SUSPENSO, LEVE, P/PINTURA, 2 GUINCHOS, CABOS C/45,00M, EXCLUSIVE TRANSP.,MONT.E DESM.C/3,00M EXTENSAO</t>
  </si>
  <si>
    <t>CURVA 45º DE FERRO FUNDIDO DUCTIL, COM BOLSA DE JUNTA MECANICA, DE 0600MM</t>
  </si>
  <si>
    <t>CURVA 45º DE FERRO FUNDIDO DUCTIL, COM BOLSA DE JUNTA ELASTICA, DE 0300MM</t>
  </si>
  <si>
    <t>CURVA 45º DE FERRO FUNDIDO DUCTIL, COM BOLSA DE JUNTA ELASTICA, DE 0100MM</t>
  </si>
  <si>
    <t>CURVA 90º DE FERRO FUNDIDO DUCTIL, COM BOLSA DE JUNTA ELASTICA, DE 0100</t>
  </si>
  <si>
    <t>TINTA PLASTICA FOSCA AVELUDADA, EM BALDES DE 18 LITROS</t>
  </si>
  <si>
    <t>LICENCIAMENTO E IPVA DE CARRO DE PASSEIO(CUSTO POR ANO)</t>
  </si>
  <si>
    <t>SEGURO TOTAL PARA CARRO DE PASSEIO, MOTOR EM TORNO DE 1.6 (CUSTO POR ANO)</t>
  </si>
  <si>
    <t>OLEO PARA FREIO (EMBALAGEM DE 200ML)</t>
  </si>
  <si>
    <t>OLEO PARA MOTOR DE VEICULO DE PASSEIO</t>
  </si>
  <si>
    <t>OLEO PARA DIFERENCIAL E CAMBIO</t>
  </si>
  <si>
    <t>PORTA REVESTIDA DE LENCOL DE CHUMBO 2MM,P/CENTRO RADIOL.C/ACAB.CHAPA LAMIN.COMP.DE CELULOSE C/RES.PRENSADA EM AUTOCLAVE</t>
  </si>
  <si>
    <t>TENTO DE GRANITO</t>
  </si>
  <si>
    <t>CURVA 90º DE FERRO FUNDIDO DUCTIL, COM BOLSA DE JUNTA ELASTICA, DE 0300MM</t>
  </si>
  <si>
    <t>CURVA 90º DE FERRO FUNDIDO DUCTIL, COM BOLSA DE JUNTA ELASTICA, DE 0400MM</t>
  </si>
  <si>
    <t>LAVAGEM, LUBRIFICACAO E PULVERIZACAO</t>
  </si>
  <si>
    <t>LAVAGEM DE CONSERVACAO</t>
  </si>
  <si>
    <t>VERNIZ COPAL BRILHANTE PARA INTERIOR</t>
  </si>
  <si>
    <t>MAQUINA FRESADORA A FRIO, C/LARGURA DE FRESAGEM DE 1,00M, CAPAC.DO MOTOR 105KW EDESEMP.FRESAGEM 150,00 A 500,00M2/H</t>
  </si>
  <si>
    <t>CURVA 90º DE FERRO FUNDIDO DUCTIL, COM BOLSA DE JUNTA ELASTICA, DE 0600MM</t>
  </si>
  <si>
    <t>VIDRO PLANO TRANSPARENTE, COMUM, COM ESPESSURA DE 3MM</t>
  </si>
  <si>
    <t>VIDRO PLANO TRANSPARENTE, COMUM, COM ESPESSURA DE 4MM</t>
  </si>
  <si>
    <t>VIDRO PLANO TRANSPARENTE, COMUM, COM ESPESSURA DE 8MM</t>
  </si>
  <si>
    <t>CURVA 22º 30` DE FERRO FUNDIDO DUCTIL, COM BOLSA DE JUNTA ELASTICA, DE 0100MM</t>
  </si>
  <si>
    <t>CONJUNTO MOVEL DE BRITAGEM,TRANSPORTAVEL,CAP.80T/H DE BRITA,COMPREENDENDO TREMONHA E ALIM,BRIT,PENEIRA,TRANSP E CALHA VI</t>
  </si>
  <si>
    <t>CURVA 22º 30` DE FERRO FUNDIDO DUCTIL, COM BOLSA DE JUNTA ELASTICA, DE 0600MM</t>
  </si>
  <si>
    <t>CURVA 22º 30` DE FERRO FUNDIDO DUCTIL, COM BOLSA DE JUNTA ELASTICA, DE 0300MM</t>
  </si>
  <si>
    <t>BRITA CORRIDA, PARA REGIAO METROPOLITANADO RIO DE JANEIRO</t>
  </si>
  <si>
    <t>BRITA 1, PARA REGIAO METROPOLITANA DO RIO DE JANEIRO</t>
  </si>
  <si>
    <t>BRITA 2, PARA REGIAO METROPOLITANA DO RIO DE JANEIRO</t>
  </si>
  <si>
    <t>BRITA 3, PARA REGIAO METROPOLITANA DO RIO DE JANEIRO</t>
  </si>
  <si>
    <t>CURVA 22º 30' DE FERRO FUNDIDO DUCTIL, COM BOLSA DE JUNTA MECANICA, DE 0600MM</t>
  </si>
  <si>
    <t>ACO 85/105, NO DIAMETRO DE 32MM</t>
  </si>
  <si>
    <t>PORCA SEXTAVADA ESFERICA, CHAVE 55MM, COM H=70MM, PARA CONCRETO PROTENDIDO</t>
  </si>
  <si>
    <t>LUVA METALICA DE 180MM, DE DE=2.1/2"</t>
  </si>
  <si>
    <t>PLACA METALICA, DE 160X160X40MM, PARA CONCRETO PROTENDIDO</t>
  </si>
  <si>
    <t>ANEL DE ANGULO DE 15º, PARA CONCRETO PROTENDIDO</t>
  </si>
  <si>
    <t>CONTRA-PORCA SEXTAVADA, ALTURA 35MM, PARA CONCRETO PROTENDIDO</t>
  </si>
  <si>
    <t>CURVA 22º 30' DE FERRO DUCTIL, COM BOLSADE JUNTA MECANICAM DE 1000MM</t>
  </si>
  <si>
    <t>CONJUNTO DE 06 PNEUS DIAGONAIS,8.25-15,12 LONAS</t>
  </si>
  <si>
    <t>CURVA 11º 15' DE FERRO FUNDIDO DUCTIL, CCOM FLANGE/FLANGE, DE 0100MM</t>
  </si>
  <si>
    <t>CURVA 11º 15' DE FERRO FUNDIDO DUCTIL, COM FLANGE/FLANGE, DE 0300MM</t>
  </si>
  <si>
    <t>CURVA 11º 15' DE FERRO FUNDIDO DUCTIL, COM FLANGE/FLANGE, DE 0600MM</t>
  </si>
  <si>
    <t>CURVA 11º 15' DE FERRO FUNDIDO DUCTIL, COM FLANGE/FLANGE, DE 1000MM</t>
  </si>
  <si>
    <t>CHAPA DE ACO CARBONO, P/USOS GERAIS, LAMINADA A QUENTE, TAMANHO PADRAO, BORDAS UNIV., PRECO DE USINA, C/ESPES. 09,5MM</t>
  </si>
  <si>
    <t>TARIFA DE FORNECIMENTO DE AGUA DA CEDAE,AREA "A", INDUSTRIAL, ENTRE 0 E 20,00M3</t>
  </si>
  <si>
    <t>TARIFA DE FORNECIMENTO DE AGUA DA CEDAE,AREA "A", INDUSTRIAL, ENTRE 21,00 E 30,00M3</t>
  </si>
  <si>
    <t>TARIFA DE FORNECIMENTO DE AGUA DA CEDAE,AREA "A", INDUSTRIAL, MAIOR QUE 30,00M3</t>
  </si>
  <si>
    <t>TARIFA DE FORNECIMENTO DE AGUA DA CEDAE,AREA "B", INDUSTRIAL, ENTRE 0 E 30,00M3</t>
  </si>
  <si>
    <t>TARIFA DE FORNECIMENTO DE AGUA DA CEDAE,AREA "B", INDUSTRIAL, ENTRE 31,00 E 130,00M3</t>
  </si>
  <si>
    <t>TARIFA DE FORNECIMENTO DE AGUA DA CEDAE,AREA "B", INDUSTRIAL, MAIOR QUE 130,00M3</t>
  </si>
  <si>
    <t>CURVA 22º 30' DE FERRO FUNDIDO DUCTIL, FLANGE/FLANGE, DE 0100MM</t>
  </si>
  <si>
    <t>CURVA 22º 30' DE FERRO FUNDIDO DUCTIL, FLANGE/FLANGE, DE 0300MM</t>
  </si>
  <si>
    <t>CURVA 22º 30' DE FERRO FUNDIDO DUCTIL, FLANGE/FLANGE, DE 0600MM</t>
  </si>
  <si>
    <t>CURVA 22º 30' DE FERRO FUNDIDO DUCTIL, FLANGE/FLANGE, DE 1000MM</t>
  </si>
  <si>
    <t>GRELHA DE FERRO FUNDIDO, PARA CANALETA,DE (30X100)CM</t>
  </si>
  <si>
    <t>GRELHA DE FERRO FUNDIDO, PARA CANALETA,DE (40X100)CM</t>
  </si>
  <si>
    <t>PARAFUSO DE LATAO, ROSCA SOBERBA, CABECACHATA, DE 5,5MMX2.1/2"</t>
  </si>
  <si>
    <t>BUCHA DE NYLON, TIPO S-12</t>
  </si>
  <si>
    <t>CURVA 11º 15' DE FERRO FUNDIDO DUCTIL, COM BOLSA DE JUNTA ELASTICA, DE 0100MM</t>
  </si>
  <si>
    <t>CURVA 11º 15' DE FERRO FUNDIDO DUCTIL, COM BOLSA DE JUNTA ELASTICA, DE 0300MM</t>
  </si>
  <si>
    <t>JUNCAO 45º OU 90º DE CERAMICA VIDRADA, PARA ESGOTO, DE 300MM</t>
  </si>
  <si>
    <t>MOLA FECHA-PORTA P/PORTA DE FERRO DE 0,90 A 1,00M, AEREA, C/PINHAO E CREMALHEIRA, EM ALUM., C/TINTA ELETROST.POTENC.Nº3</t>
  </si>
  <si>
    <t>MOLA FECHA-PORTA P/PORTA CORTA FOGO ACIMA DE 1,00M, AEREA, C/PINHAO E CREMALHEIRA, EM ALUM.C/PINT.ELETROST.POTENC.,Nº4</t>
  </si>
  <si>
    <t>VALVULA DE RETENCAO DE PE, DE BRONZE, DE3"</t>
  </si>
  <si>
    <t>VALVULA DE RETENCAO DE PE, DE BRONZE, DE4"</t>
  </si>
  <si>
    <t>CURVA 11º 15` DE FERRO FUNDIDO DUCTIL, COM BOLSA DE JUNTA MECANICA, DE 0600MM</t>
  </si>
  <si>
    <t>CURVA 11º 15' DE FERRO FUNDIDO DUCTIL, COM BOLSA DE JUNTA ELASTICA, DE 0600MM</t>
  </si>
  <si>
    <t>SERRA DIAMANTADA DE 14", PARA CONCRETO</t>
  </si>
  <si>
    <t>GRELHA DE FERRO FUNDIDO, PARA CANALETA,DE (20X50)CM</t>
  </si>
  <si>
    <t>GRELHA DE FERRO FUNDIDO, PARA CANALETA,DE (15X50)CM</t>
  </si>
  <si>
    <t>CHAPA ACO CARBONO, P/USOS GERAIS, LAMINADA QUENTE, TAM.PADRAO, BORDAS UNIV.CHAPARETA, PRECO DE REVEND., C/ESPES. 9,5MM</t>
  </si>
  <si>
    <t>LIGACAO DE AGUA CEDAE, PARA INSTALACAO NO PASSEIO, DE 1/2", VAZAO DE 3,0M3/H (VALOR TOTAL)</t>
  </si>
  <si>
    <t>LIGACAO DE AGUA CEDAE, PARA INSTALACAO NO PASSEIO, DE 3/4", VAZAO DE 3,0M3/H (VALOR TOTAL)</t>
  </si>
  <si>
    <t>LIGACAO DE AGUA CEDAE, PARA INSTALACAO NO PASSEIO, DE 1", VAZAO DE 7,0M3/H (VALOR TOTAL)</t>
  </si>
  <si>
    <t>LIGACAO DE AGUA CEDAE, PARA INSTALACAO NO PASSEIO, DE 2", VAZAO DE 300,0M3/H (VALOR TOTAL)</t>
  </si>
  <si>
    <t>TELA P/ESTRUTURA DE CONCRETO ARMADO, FORMADA POR FIOS DE ACO CA-60, DIAM.4,2MM EESPACAMENTO ENTRE ELES DE (10X10)CM</t>
  </si>
  <si>
    <t>CALHA DE CONCRETO SIMPLES, PARA ESCOAMENTO DE AGUAS PLUVIAIS, TIPO PONTA E BOLSA, DE 0500MM</t>
  </si>
  <si>
    <t>TUBO DE CONCRETO ARMADO, PARA AGUAS PLUVIAIS, PA-1, SEM PINTURA, DE 0600MM</t>
  </si>
  <si>
    <t>TUBO DE CONCRETO ARMADO, PARA AGUAS PLUVIAIS, PA-1, SEM PINTURA, DE 1100MM</t>
  </si>
  <si>
    <t>GRAMA EM PLACAS, TIPO ESMERALDA, COM TRANSPORTE</t>
  </si>
  <si>
    <t>GRAMA EM PLACAS, TIPO ESMERALDA, SEM TRANSPORTE</t>
  </si>
  <si>
    <t>REGISTRO DE GAVETA DE BRONZE, DE 1ª QUALIDADE COM ROSCA DE AMBOS OS LADOS, DE 1/2"</t>
  </si>
  <si>
    <t>REGISTRO DE GAVETA DE BRONZE, DE 1ª QUALIDADE COM ROSCA DE AMBOS OS LADOS, DE 3/4"</t>
  </si>
  <si>
    <t>REGISTRO DE GAVETA DE BRONZE, DE 1ª QUALIDADE COM ROSCA DE AMBOS OS LADOS, DE 1"</t>
  </si>
  <si>
    <t>REGISTRO DE GAVETA DE BRONZE, DE 1ª QUALIDADE COM ROSCA DE AMBOS OS LADOS, DE 1.1/4"</t>
  </si>
  <si>
    <t>REGISTRO DE GAVETA DE BRONZE, DE 1ª QUALIDADE COM ROSCA DE AMBOS OS LADOS, DE 1.1/2"</t>
  </si>
  <si>
    <t>REGISTRO DE GAVETA DE BRONZE, DE 1ª QUALIDADE COM ROSCA DE AMBOS OS LADOS, DE 2"</t>
  </si>
  <si>
    <t>REGISTRO DE GAVETA DE BRONZE, DE 1ª QUALIDADE COM ROSCA DE AMBOS OS LADOS, DE 2.1/2"</t>
  </si>
  <si>
    <t>REGISTRO DE GAVETA DE BRONZE, DE 1ª QUALIDADE COM ROSCA DE AMBOS OS LADOS, DE 3"</t>
  </si>
  <si>
    <t>GRAMA EM PLACAS, TIPO BATATAIS, COM TRANSPORTE</t>
  </si>
  <si>
    <t>GRAMA EM PLANTAS, TIPO BATATAIS, SEM TRANSPORTE</t>
  </si>
  <si>
    <t>TE 90º DE FERRO FUNDIDO DUCTIL,DE REDUCAO, COM BOLSA DE JUNTA ELASTICA, DE (0600X0100)MM</t>
  </si>
  <si>
    <t>CAIXA DE FERRO FUNDIDO, PARA REGISTRO NOPASSEIO, DE (20X20)CM</t>
  </si>
  <si>
    <t>TERRA PRETA SIMPLES</t>
  </si>
  <si>
    <t>CURVA 11º 15' DE FERRO FUNDIDO DUCTIL, COM BOLSA DE JUNTA MECANICA, DE 1000MM</t>
  </si>
  <si>
    <t>CHAPA LAMINADA COM ACABAMENTO TEXTURIZADO, DE (1,25X3,08)M, COM ESPESSURA DE 1,3MM</t>
  </si>
  <si>
    <t>REGISTRO DE GAVETA DE BRONZE, DE 1ª QUALIDADE COM ROSCA DE AMBOS OS LADOS, DE 4"</t>
  </si>
  <si>
    <t>PINUS, EM PECAS DE 3"X6"</t>
  </si>
  <si>
    <t>TARIFA DE ENERGIA ELETRICA, TIPO COMERCIAL</t>
  </si>
  <si>
    <t>KWH</t>
  </si>
  <si>
    <t>COROA OU BASE DE IMPLANTACAO INCRUSTADA,COM DIAMANTES, MATRIZ DURA, NO DIAMETRO(COM MANUFATURA) DE 45MM</t>
  </si>
  <si>
    <t>COROA OU BASE DE IMPLANTACAO INCRUSTADA,COM DIAMANTES, MATRIZ DURA, NO DIAMETRO(COM MANUFATURA) DE 60MM</t>
  </si>
  <si>
    <t>COROA OU BASE DE IMPLANTACAO INCRUSTADA,COM DIAMANTES, MATRIZ DURA, NO DIAMETRO(COM MANUFATURA) DE 75MM</t>
  </si>
  <si>
    <t>LUVA DE FERRO FUNDIDO DUCTIL, DE CORRERC/BOLSA DE JUNTA ELASTICA, DE 0600MM</t>
  </si>
  <si>
    <t>CHAPA ACO GALVANIZADO, CORRUG.DE (15X51)MM, P/ESTRUT.CIRC., FORNECIDA C/PORCAS,PARAFUSOS E FERRAM. C/ESPES. DE 2,7MM</t>
  </si>
  <si>
    <t>CHAPA ACO REVESTIDO C/E-POXY, CORRUGACAODE (152X51)MM, P/ESTRUT.CIRC.FORNECIDAC/PORCAS,PARAF.FERRAM.,C/ESPES. 2,7MM</t>
  </si>
  <si>
    <t>LUVA DE FERRO FUNDIDO DUCTIL, DE CORRERCOM BOLSA DE JUNTA MECANICA, DE 0300MM</t>
  </si>
  <si>
    <t>LUVA DE FERRO DUCTIL, DE CORRER COM BOLSA DE JUNTA MECANICA, DE 0600MM</t>
  </si>
  <si>
    <t>COROA OU BASE DE IMPLANTACAO INCRUSTADA,COM DIAMANTES, MATRIZ DURA, NO DIAM. (COM MANUFATURA) DE 35MM</t>
  </si>
  <si>
    <t>FOGAO A GAS RESIDENCIAL, BRANCO, DE 4 BOCAS</t>
  </si>
  <si>
    <t>LUVA DE FERRO FUNDIDO DUCTIL, DE CORRERCOM BOLSA DE JUNTA MECANICA, DE 1000MM</t>
  </si>
  <si>
    <t>REDUCAO DE FERRO FUNDIDO DUCTIL, PONTA/BOLSA DE JUNTA ELASTICA, DE (600X500)MM</t>
  </si>
  <si>
    <t>REDUCAO DE FERRO FUNDIDO DUCTIL, PONTA/BOLSA DE JUNTA ELASTICA, DE (100X080)MM</t>
  </si>
  <si>
    <t>AQUECEDOR ELETRICO, POR ACUMULACAO, DE 0200 LITROS</t>
  </si>
  <si>
    <t>AQUECEDOR DE AGUA A GAS, INSTANTANEO, AUTOMATICO, DE 6 A 8 LITROS</t>
  </si>
  <si>
    <t>EXAUSTOR P/COZINHA, COM ESTRUTURA EM CHAPA DE FERRO GALV.C/ACABAMENTOS CROMADOS,MOTOR DE 1/4HP, EM 110/220V</t>
  </si>
  <si>
    <t>REDUCAO DE FERRO FUNDIDO DUCTIL, PONTA/BOLSA DE JUNTA ELASTICA, DE (300X200)MM</t>
  </si>
  <si>
    <t>VIDRO PLANO TRANSPARENTE, COMUM, COM ESPESSURA DE 5MM</t>
  </si>
  <si>
    <t>VIDRO PLANO TRANSPARENTE, COMUM, COM ESPESSURA DE 6MM</t>
  </si>
  <si>
    <t>VIDRO TRANSLUCIDO, TIPO FANTASIA MARTELADO, ARTICO, LIXA, ETC., COM ESPESSURA DE4MM</t>
  </si>
  <si>
    <t>PORTA LISA, SEMI-OCA PARA PINTURA, DE (80X210X3,5)CM</t>
  </si>
  <si>
    <t>PORTA LISA, SEMI-OCA PARA PINTURA, DE (70X210X3,5)CM</t>
  </si>
  <si>
    <t>PORTA LISA, SEMI-OCA PARA PINTURA, DE (60X210X3,5)CM</t>
  </si>
  <si>
    <t>REDUCAO DE FERRO FUNDIDO DUCTIL, COM DUAS BOLSAS DE JUNTA MECANICA, DE (1000X900)MM</t>
  </si>
  <si>
    <t>TE 90º DE FERRO FUNDIDO DUCTIL, DE REDUCAO, COM BOLSA DE JUNTA ELASTICA, DE (100X80)MM</t>
  </si>
  <si>
    <t>TE 90º DE FERRO FUNDIDO DUCTIL, DE REDUCAO, COM BOLSA DE JUNTA ELASTICA, DE (0300X0250)MM</t>
  </si>
  <si>
    <t>TE 90º DE FERRO FUNDIDO DUCTIL, DE REDUCAO, COM DUAS BOLSAS DE JUNTA ELASTICA EFLANGE, DE (0300X0100)MM</t>
  </si>
  <si>
    <t>EXTREMIDADE DE FERRO FUNDIDO DUCTIL, BOLSA/FLANGE, JUNTA ELASTICA, DE 0100MM</t>
  </si>
  <si>
    <t>EXTREMIDADE DE FERRO FUNDIDO DUCTIL, BOLSA/FLANGE, JUNTA ELASTICA, DE 0300MM</t>
  </si>
  <si>
    <t>EXTREMIDADE DE FERRO FUNDIDO DUCTIL, PONTA/FLANGE, DE 0100MM</t>
  </si>
  <si>
    <t>EXTREMIDADE DE FERRO FUNDIDO DUCTIL, PONTA/FLANGE, DE 0300MM</t>
  </si>
  <si>
    <t>CURVA 45º DE FERRO FUNDIDO DUCTIL, COM BOLSA DE JUNTA ELASTICA, DE 0200MM</t>
  </si>
  <si>
    <t>CURVA 45º DE FERRO FUNDIDO DUCTIL, COM BOLSA DE JUNTA ELASTICA, DE 0250MM</t>
  </si>
  <si>
    <t>EXTREMIDADE DE FERRO FUNDIDO, PONTA/FLANGE, DE 0600MM</t>
  </si>
  <si>
    <t>CURVA 45º DE FERRO FUNDIDO DUCTIL, COM BOLSA DE JUNTA ELASTICA, DE 0400MM</t>
  </si>
  <si>
    <t>CURVA 90º DE FERRO FUNDIDO DUCTIL, COM FLANGE, DE 0100MM</t>
  </si>
  <si>
    <t>CURVA 45º DE FERRO FUNDIDO DUCTIL, COM BOLSA DE JUNTA ELASTICA, DE 0500MM</t>
  </si>
  <si>
    <t>CURVA 90º DE FERRO FUNDIDO DUCTIL, COM FLANGE, DE 0300MM</t>
  </si>
  <si>
    <t>CURVA 45º DE FERRO FUNDIDO DUCTIL COM BOLSA DE JUNTA ELASTICA, DE 0600MM</t>
  </si>
  <si>
    <t>CAIXA D'AGUA DE FIBRA DE VIDRO OU POLIETILENO, COM CAPACIDADE DE 0500 LITROS</t>
  </si>
  <si>
    <t>CAIXA D'AGUA DE FIBRA DE VIDRO OU POLIETILENO, COM CAPACIDADE DE 1500 LITROS</t>
  </si>
  <si>
    <t>VENTILADOR DE TETO, COM 3 PAS, DE ACO GALVANIZADO, INCLUSIVE INTERRUPTOR DE COMANDO</t>
  </si>
  <si>
    <t>CAIXA D'AGUA DE FIBRA DE VIDRO OU POLIETILENO, COM CAPACIDADE DE 1000 LITROS</t>
  </si>
  <si>
    <t>CLORO</t>
  </si>
  <si>
    <t>HIPOCLORITO DE SODIO</t>
  </si>
  <si>
    <t>CAIXA D'AGUA, FIBRA DE VIDRO OU POLIETILENO, COM CAPACIDADE APROXIMADAMENTE DE 0300 LITROS</t>
  </si>
  <si>
    <t>CALCARIO DOLOMITICO EM PO, PARA CALAGEMDE SOLOS</t>
  </si>
  <si>
    <t>SEMENTES DE GRAMINEAS E LEGUMINOSAS</t>
  </si>
  <si>
    <t>CURVA 90º DE FERRO FUNDIDO DUCTIL, COM FLANGE, DE 0600MM</t>
  </si>
  <si>
    <t>AGUA MINERAL 20L EXCLUSIVE GARRAFAO</t>
  </si>
  <si>
    <t>CURVA 90º DE FERRO FUNDIDO DUCTIL, COM FLANGE, DE 1000MM</t>
  </si>
  <si>
    <t>PINUS, EM PECAS DE 3"x4.1/2"</t>
  </si>
  <si>
    <t>EXTREMIDADE DE FERRO FUNDIDO DUCTIL, BOLSA/FLANGE, JUNTA ELASTICA, DE 0600MM</t>
  </si>
  <si>
    <t>EXTREMIDADE DE FERRO FUNDIDO DUCTIL, BOLSA/FLANGE, JUNTA MECANICA, DE 0600MM</t>
  </si>
  <si>
    <t>EXTREMIDADE DE FERRO FUNDIDO DUCTIL/FLANGE, JUNTA MECANICA, DE 1000MM</t>
  </si>
  <si>
    <t>DISJUNTOR MONOFASICO DE 250V, DE 035 A 060A</t>
  </si>
  <si>
    <t>DISJUNTOR TRIFASICO DE 250V, DE 250A</t>
  </si>
  <si>
    <t>DISJUNTOR TRIFASICO DE 250V, DE 500 A 600A</t>
  </si>
  <si>
    <t>CONJUNTO DE 04 PNEUS RADIAIS,155/80R13 79T</t>
  </si>
  <si>
    <t>CONJUNTO DE 08 PNEUS RADIAIS,10.00-R20,16 LONAS</t>
  </si>
  <si>
    <t>CHAPA DE ACO CARBONO, P/USOS GERAIS, LAMIN. A QUENTE, TAM.PADRAO, BORDAS UNIV.,CHAPA PRETA, PRECO REVEND., ESP.4,75MM</t>
  </si>
  <si>
    <t>CURVA 45º DE FERRO FUNDIDO DUCTIL, COM FLANGE, DE 0100MM</t>
  </si>
  <si>
    <t>LAMPADA A VAPOR DE SODIO, BULBO OVOIDE,DE 250W-220V-BASE E-40</t>
  </si>
  <si>
    <t>REATOR EXTERNO, ALTO FATOR DE POTENCIA,P/LAMPADA A VAPOR DE SODIO, DE 250W-220V</t>
  </si>
  <si>
    <t>CURVA 45º DE FERRO FUNDIDO DUCTIL, COM FLANGE, DE 0300MM</t>
  </si>
  <si>
    <t>CURVA 45º DE FERRO FUNDIDO DUCTIL, COM FLANGE, DE 0600MM</t>
  </si>
  <si>
    <t>TINTA A BASE DE BORRACHA CLORADA, P/ACABAMENTO A CORES</t>
  </si>
  <si>
    <t>CONJUNTO DE 12 PNEUS DIAGONAIS,11.00-22,16 LONAS</t>
  </si>
  <si>
    <t>CONJUNTO DE 06 PNEUS DIAGONAIS,COM CAMARA,7.50-16,10 LONAS</t>
  </si>
  <si>
    <t>CONJUNTO DE 06 PNEUS DIAGONAIS DE TRACAO, 9.00-20, 14 LONAS, DESENVOLVIDO PARA USO MISTO (PAVIMENTO/TERRA)</t>
  </si>
  <si>
    <t>CONJUNTO DE 02 PNEUS DIAGONAIS,18.4-30,10 LONAS,ACRESCIDO DE 02 PNEUS DIAGONAIS,8.25-15,12 LONAS</t>
  </si>
  <si>
    <t>CONJUNTO DE 02 PNEUS DIAGONAIS, 7.50-15,10 LONAS</t>
  </si>
  <si>
    <t>CONJUNTO DE 06 PNEUS DIAGONAIS, SEM CAMARA, 13.00-24, 10 LONAS</t>
  </si>
  <si>
    <t>CONJUNTO DE 06 PNEUS RADIAIS, 9.00-R20,14 LONAS</t>
  </si>
  <si>
    <t>CONJUNTO DE 04 PNEUS DIAGONAIS, 17.5-25,12 LONAS</t>
  </si>
  <si>
    <t>CONJUNTO DE 04 PNEUS DIAGONAIS, 29.5-29,28 LONAS</t>
  </si>
  <si>
    <t>CONJUNTO DE 04 PNEUS DIAGONAIS, 6.00-9,10 LONAS</t>
  </si>
  <si>
    <t>CONJUNTO 06 PNEUS DIAGONAIS, COM CAMARA,11.00-22, 16 LONAS</t>
  </si>
  <si>
    <t>ACELERADOR DE PEGA E IMPERMEABILIZANTE PARA CONCRETO PROJETADO</t>
  </si>
  <si>
    <t>CONJUNTO DE 06 PNEUS DIAGONAIS, COM CAMAA, 7.50-15, 10 LONAS</t>
  </si>
  <si>
    <t>TAMPAO DE FERRO FUNDIDO, CIRCULAR, P/POCO DE VISITA OU CAIXA DE AREIA NA RUA, DE225KG, (ESGOTO)</t>
  </si>
  <si>
    <t>CONJUNTO DE 10 PNEUS DIAGONAIS, COM CAMARA, 10.00-20, 16 LONAS</t>
  </si>
  <si>
    <t>CONJUNTO DE 10 PNEUS RADIAIS, SEM CAMARA, 10.00-R20, 16 LONAS</t>
  </si>
  <si>
    <t>DETERGENTE NEUTRO P/LIMPEZA INDUSTRIAL,EM SACO DE 25KG</t>
  </si>
  <si>
    <t>ESCOVA DE ACO, SEM CABO E SEM ALCA, DE (18X6)CM</t>
  </si>
  <si>
    <t>JUNTA ELASTICA DE PVC, TERMOPLASTICA, P/JUNTAS SUBMETIDAS A UMA PRESSAO MEDIA EDE POUCA DEFORMACAO</t>
  </si>
  <si>
    <t>TUBO CERAMICO, ESGOTO SANITARIO, DE 100MM E COM COMPRIMENTO DE 1,00M</t>
  </si>
  <si>
    <t>TUBO CERAMICO, ESGOTO SANITARIO, DE 150MM E COM COMPRIMENTO DE 1,00M</t>
  </si>
  <si>
    <t>TUBO CERAMICO, ESGOTO SANITARIO, DE 200MM E COM COMPRIMENTO DE 1,00M</t>
  </si>
  <si>
    <t>CURVA 45º DE FERRO FUNDIDO DUCTIL, COM FLANGE, DE 1000MM</t>
  </si>
  <si>
    <t>TUBO CERAMICO, ESGOTO SANITARIO, 250MM EC/COMPRIMENTO DE 1,00M</t>
  </si>
  <si>
    <t>TUBO CERAMICO, ESGOTO SANITARIO, DE 300MM E C/COMPRIMENTO DE 1,00M</t>
  </si>
  <si>
    <t>TE 90º DE FERRO FUNDIDO DUCTIL, DE REDUCAO, COM FLANGE, DE (100X80)MM</t>
  </si>
  <si>
    <t>CALHA DE CONCRETO SIMPLES, PARA ESCOAMENTO DE AGUAS PLUVIAIS, TIPO PONTA E BOLSA, DE 0400MM</t>
  </si>
  <si>
    <t>CALHA DE CONCRETO SIMPLES, PARA ESCOAMENTO DE AGUAS PLUVIAIS, TIPO PONTA E BOLSA, DE 0300MM</t>
  </si>
  <si>
    <t>TE 90º DE FERRO FUNDIDO DUCTIL, DE REDUCAO, COM FLANGE, DE (1000X0400)MM</t>
  </si>
  <si>
    <t>REDUCAO DE FERRO FUNDIDO DUCTIL, COM FLANGE DE (0100X080)MM</t>
  </si>
  <si>
    <t>BOMBA HIDRAULICA CENTRIFUGA, COM MOTOR ELETRICO, DE 05,0CV-220/380V</t>
  </si>
  <si>
    <t>CONJUNTO DE 04 PNEUS DIAGONAIS, 14.00-20, 20 LONAS, ACRESCIDO DE 02 PNEUS DIAGONAIS, 8.25-20, 12 LONAS</t>
  </si>
  <si>
    <t>REDUCAO DE FERRO FUNDIDO DUCTIL, C/FLANGE, DE (0600X500)MM</t>
  </si>
  <si>
    <t>CURVA 45º OU 90º DE CERAMICA PARA ESGOTOCOM JUNTA ARGAMASSA, DE 0100MM</t>
  </si>
  <si>
    <t>CURVA 45º OU 90º DE CERAMICA PARA ESGOTO, COM JUNTA ARGAMASSA, DE 0150MM</t>
  </si>
  <si>
    <t>CURVA 45º OU 90º DE CERAMICA PARA ESGOTO, COM JUNTA ARGAMASSA, DE 0200MM</t>
  </si>
  <si>
    <t>REDUCAO DE FERRO FUNDIDO DUCTIL, COM FLANGE, DE (1000X900)MM</t>
  </si>
  <si>
    <t>CURVA 45º OU 90º DE CERAMICA PARA ESGOTO, COM JUNTA ARGAMASSA, DE 0250MM</t>
  </si>
  <si>
    <t>CURVA 45º OU 90º DE CERAMICA PARA ESGOTO, COM JUNTA ARGAMASSA, DE 0300MM</t>
  </si>
  <si>
    <t>JUNCAO 45º OU 90º DE CERAMICA VIDRADA, PARA ESGOTO, DE 100MM</t>
  </si>
  <si>
    <t>JUNCAO 45º OU 90º DE CERAMICA VIDRADA, PARA ESGOTO, DE 150MM</t>
  </si>
  <si>
    <t>JUNCAO 45º OU 90º DE CERAMICA VIDRADA, PARA ESGOTO, DE 200MM</t>
  </si>
  <si>
    <t>CONJUNTO DE 06 PNEUS DIAGONAIS, 9.00-20,12 LONAS</t>
  </si>
  <si>
    <t>CONJUNTO DE 04 PNEUS DIAGONAIS, 6.50-16,8 LONAS</t>
  </si>
  <si>
    <t>JUNCAO 45º E 90º DE CERAMICA VIDRADA, PARA ESGOTO, DE 250MM</t>
  </si>
  <si>
    <t>COMPRESSOR DE AR PORTATIL E REBOCAVEL, PRESSAO DE TRABALHO DE 102 PSI, C/MOTOR DIESEL 077CV E DESC.LIVRE EFET.295 PCM</t>
  </si>
  <si>
    <t>VIBRADOR DE IMERSAO, TUBO DE (48X480)MM,COM MANGOTE DE 5,00M DE COMPRIM. COM MOTOR ELETRICO DE 2CV</t>
  </si>
  <si>
    <t>CANTONEIRA DE ALUMINIO, PARA FIXACAO DEPLACAS</t>
  </si>
  <si>
    <t>PARAFUSO EM LATAO, ACABAMENTO CROMADO, DE 30MM, PARA DIVISORIAS DE MARMORE</t>
  </si>
  <si>
    <t>SELIM PARA ADAPTACAO DE TUBO CERAMICO, DE (150X100)MM</t>
  </si>
  <si>
    <t>SELIM PARA ADAPTACAO DE TUBO CERAMICO, DE (200X150)MM</t>
  </si>
  <si>
    <t>ROLO COMPACTADOR VIBRATORIO AUTO-PROPELIDO, C/MOTOR DIESEL DE 15,2HP, PESO OPERACIONAL DE 2T, P/REPAROS DE PAVIMENTACAO</t>
  </si>
  <si>
    <t>CONJUNTO DE 06 PNEUS DIAGONAIS DIRECIONAL, 9.00-20, 14 LONAS, PARA EIXOS LIVRESDE TRACAO MODERADA EM RODOVIAS PAVIMENT.</t>
  </si>
  <si>
    <t>CONJUNTO DE 10 PNEUS DIAGONAIS, 10.00-20, 16 LONAS, ACRESCIDO DE 10 PNEUS RADIAIS, 10.00-R20, 16 LONAS</t>
  </si>
  <si>
    <t>CONJUNTO 10 PNEUS DIAGONAIS, 10.00-20, 16 LONAS, ACRESCIDO DE 08 PNEUS DIAGONAIS, 11.00-22, 16 LONAS</t>
  </si>
  <si>
    <t>CONJUNTO DE 06 PNEUS RADIAIS, 11.00-R22,16 LONAS, ACRESCIDO DE 12 PNEUS DIAGONAIS, 11.00-22, 16 LONAS</t>
  </si>
  <si>
    <t>PAPEL VEGETAL LISO, EM ROLOS DE (1,10X20,00)M, DE 65G/M2</t>
  </si>
  <si>
    <t>CABO DE ACO, NO DIAMETRO DE 1/8", PARA JANELA GUILHOTINA</t>
  </si>
  <si>
    <t>REGISTRO DE GLOBO, DE 2.1/2"</t>
  </si>
  <si>
    <t>CREMONA FORMA RETANGULAR, EM LATAO FUNDIDO CROMADO COM VARA DE FERRO DE 1,5M</t>
  </si>
  <si>
    <t>CARRANCA EM FERRO FUNDIDO, CABECOTE ARTICULADO EM FORMA DE MEIA VOLTA, EM LATAO,BALANCO DE 4CM</t>
  </si>
  <si>
    <t>CONCHA EM LATAO CROMADO, FORMA RETANGULAR FUNDO EM BAIXO RELEVO, SEM FURO, DE (95X40)MM</t>
  </si>
  <si>
    <t>DOBRADICA EM LATAO LAMINADO CROMADO, C/PINO, BOLAS E ANEIS DE LATAO, DE 3.1/2"X3"X3/32"</t>
  </si>
  <si>
    <t>DOBRADICA VAI/VEM, EM LATAO POLIDO, DE 3"</t>
  </si>
  <si>
    <t>FECHADURA HOSPITALAR COM ACIONAMENTO TIPO ALAVANCA, COM CILINDRO</t>
  </si>
  <si>
    <t>DOBRADICA EM FERRO GALVANIZADO, COM PINO, BOLAS E ANEIS DE LATAO, DE 3"X4"</t>
  </si>
  <si>
    <t>FECHADURA DE CILINDRO OVALADO, DE LATAO,ACABAMENTO CROMADO, P/PORTA DE CORRER,DE FERRO OU ALUMINIO</t>
  </si>
  <si>
    <t>GUIA P/TRILHO EM "U", LATAO FUNDIDO CROMADO, SEM CANTONEIRA, DE 3/4"</t>
  </si>
  <si>
    <t>FECHO DE EMBUTIR, DE ALAVANCA, LATAO LAMINADO CROMADO, COM 40CM DE ALTURA</t>
  </si>
  <si>
    <t>GONZO DE SOBREPOR, P/JANELA BASCULANTE DE MADEIRA, EM LATAO, TIPO MACHO-FEMEA</t>
  </si>
  <si>
    <t>PRESILHAS P/FIXACAO DE CABO DE ACO, P/JANELA GUILHOTINA, NO DIAMETRO DE 1/8"</t>
  </si>
  <si>
    <t>PARAFUSO DE LATAO NIQUELADO, COM ANILHACROMADA DE 6MM E COM ESPESSURA DE 1.1/4"X4,8 OU 5,5MM</t>
  </si>
  <si>
    <t>TRILHO DE FERRO EM "U", OCO, P/ROLDANA,P/PORTA DE CORRER, (6X5)CM</t>
  </si>
  <si>
    <t>CANALETA DE ALUMINIO, PARA PORTAS DE CORRER, DE 2,00MX3/4"</t>
  </si>
  <si>
    <t>TRILHO DE ALUMINIO P/JANELA DE CORRER, PERFIL QUADRADO, P/RODIZIO, DE 1/4"X1/4"</t>
  </si>
  <si>
    <t>EQUIPAMENTO DE CONCR.PROJ., ACIONAM.ELETR.10CV,MISTURA (VIA) SECA,DIST.TRANSP.HORIZ.500,00M, VERT.100,00, P/MANGOTE 2"</t>
  </si>
  <si>
    <t>ROLDANA SIMPLES, P/PORTA DE CORRER, EM FERRO COM ROLAMENTO DE ESFERA, CANTONEIRADE LATAO</t>
  </si>
  <si>
    <t>BORBOLETA DE LATAO OU ZAMAK, ASAS TRIANGULARES VAZADAS PARA JANELA GUILHOTINA EMLATAO ESTAMPADO OU NIQUELADO</t>
  </si>
  <si>
    <t>FECHADURA DE EMBUTIR, DE CILINDRO CENTRAL, EM LATAO CROMADO, DE 70MM</t>
  </si>
  <si>
    <t>BOMBA HIDRAULICA CENTRIFUGA, COM MOTOR ELETRICO, DE 01,0CV-110/220V</t>
  </si>
  <si>
    <t>BOMBA HIDRAULICA CENTRIFUGA, COM MOTOR ELETRICO, DE 01,5CV-110/220V</t>
  </si>
  <si>
    <t>BOMBA HIDRAULICA CENTRIFUGA, COM MOTOR ELETRICO, DE 0,75CV-110/220V</t>
  </si>
  <si>
    <t>FECHO SOBREPOR, LIVRE-OCUPADO, LATAO FUNDIDO CROMADO, INCLUSIVE TARJETA COM TRANCA FIXA</t>
  </si>
  <si>
    <t>ASFALTO ELASTOMERICO</t>
  </si>
  <si>
    <t>FECHO DE EMBUTIR,SEGURANCA,P/JANELAS GUILHOT.,LATAO CROMADO,PISTAO CILINDR.,BOTAO C/CREMALHEIRA,ESPELHO ELIPTICO CROMADO</t>
  </si>
  <si>
    <t>PRENDEDOR DE PORTA EM LATAO CROMADO, COMBORRACHA, FIXADO NO PISO, HASTE ACIONADA POR PRESSAO DA PORTA OU DO PE</t>
  </si>
  <si>
    <t>BOMBA HIDRAULICA OU CENTRIFUGA, COM MOTOR ELETRICO, DE 10,0CV-220/380V</t>
  </si>
  <si>
    <t>BOMBA HIDRAULICA CENTRIFUGA, COM MOTOR ELETRICO, DE 0,50CV-110/220V</t>
  </si>
  <si>
    <t>TARJETA DE FIO REDONDO, EM FERRO CROMADO, DE 2"</t>
  </si>
  <si>
    <t>TELA DE POLIESTER</t>
  </si>
  <si>
    <t>EMULSAO ADESIVA, A BASE DE PVA</t>
  </si>
  <si>
    <t>CIMENTO CRISTALIZANTE</t>
  </si>
  <si>
    <t>RESINA TERMOPLASTICA BICOMPONENTE, EM LATAS DE 18KG</t>
  </si>
  <si>
    <t>DESMOLDANTE PROTETOR DE FORMAS EM EMULSAO OLEOSA</t>
  </si>
  <si>
    <t>FECHO DE HASTE REDONDA, FERRO PARA PINTURA, DE 20CM</t>
  </si>
  <si>
    <t>FECHO DE HASTE REDONDA, FERRO PARA PINTURA, DE 30CM</t>
  </si>
  <si>
    <t>VISOR OTICO COM LENTE, PARA PORTAS DE ENTRADA SOCIAL</t>
  </si>
  <si>
    <t>MOTONIVELADORA, PRECO SEM PNEUS, COM MOTOR DIESEL DE 125CV</t>
  </si>
  <si>
    <t>CARREGADOR FRONTAL DE RODAS, PRECO SEM PNEUS, COM MOTOR DIESEL DE 121CV E PA COMCAPACIDADE RASA EM TORNO DE 1,30M3</t>
  </si>
  <si>
    <t>TRATOR DE ESTEIRAS MOTOR DIESEL EM TORNODE 200CV, TRANSMISSAO DIRETA, COM LAMINA DE 2.500KG</t>
  </si>
  <si>
    <t>TRATOR DE ESTEIRAS MOTOR DIESEL EM TORNODE 335CV, TRANSMISSAO DIRETA, SEM LAMINA</t>
  </si>
  <si>
    <t>TRATOR DE ESTEIRAS MOTOR DIESEL EM TORNODE 335CV, SERVO-TRANSMISSAO, COM LAMINADE 5.000KG</t>
  </si>
  <si>
    <t>TRATOR DE ESTEIRAS MOTOR DIESEL EM TORNODE 335CV, SERVO-TRANSM., C/ESCARIFADORDE PENETRACAO MAX.0,66 E LAMINA 5.000KG</t>
  </si>
  <si>
    <t>MAQUINA POLIDORA, 4HP-12A/220V</t>
  </si>
  <si>
    <t>DISTRIBUIDOR AGREG.,PRECO S/PNEUS,REB.C/CAPAC.RASA 1,30M3,LARG.MAX.DIST.3,66M,COMP.4,10M,LARG.1,30M,ALT.1,00M,6X9,10 LON</t>
  </si>
  <si>
    <t>DISTRIBUIDOR DE BETUME (ASFALTO), PRECOS/PNEUS, SOB PRESSAO, C/MOTOR A GASOL.CAPAC.EFETIVA TANQUE 5.000L,M.DIESEL 132CV</t>
  </si>
  <si>
    <t>VIDRO-ACABADORA DE ASFALTO, SOBRE ESTEIRA, C/MOTOR DIESEL DE 69CV (2.000RPM) C/EXT. P/PAVIMENTACAO DE 4,27M DE LARG.</t>
  </si>
  <si>
    <t>GRADE ARADORA MECANICA, C/NUM.DE DISCO 24, LARG.DO CORTE 250CM, E EIXO DE 1.5/8", POT.MOTOR 120 A 130CV, ESPES.230MM</t>
  </si>
  <si>
    <t>GUINDAUTO MONTADO SOBRE CHASSIS DE CAMINHAO, EXCLUSIVE O CHASSIS, CAPACIDADE DE3,5T</t>
  </si>
  <si>
    <t>TRATOR DE ESTEIRAS MOTOR DIESEL EM TORNODE 080CV, TRANSMISSAO DIRETA COM LAMINADE 1.290KG</t>
  </si>
  <si>
    <t>TRATOR DE ESTEIRAS MOTOR DIESEL EM TORNODE 140CV, SERVO-TRANSMISSAO, COM LAMINADE 2.330KG</t>
  </si>
  <si>
    <t>ROMPEDOR PNEUMATICO (MARTELETE), COM 32,6KG DE PESO, CONSUMO DE AR 38,8L/S, FREQUENCIA IMPACTO 1.100 IMP/MIN.</t>
  </si>
  <si>
    <t>INJETOR P/ARGAMASSA OU AREIA, COM MISTURADOR VERTICAL, MOTOR ELETRICO E CHASSIS</t>
  </si>
  <si>
    <t>MAQUINA DE SOLDA A ARCO, 375A, COM MOTORDIESEL 33CV A 1.800RPM, MONTADA SOBRE CARRETA DE 2 RODAS</t>
  </si>
  <si>
    <t>GUINDASTE SOBRE RODAS, PRECO SEM PNEUS,LANCA TELESCOPIA, COM MOTOR DIESEL DE 70CV E CAPACIDADE DE 6T</t>
  </si>
  <si>
    <t>ESPELHO DE CRISTAL, DE 4MM</t>
  </si>
  <si>
    <t>AGREGADO DE ALTA RESISTENCIA, PARA PISOINDUSTRIAL</t>
  </si>
  <si>
    <t>TAMPAO DE FERRO FUNDIDO, P/CAIXA DE INSPECAO E SEMELHANTES, DE (57X49)CM, COM 32KG</t>
  </si>
  <si>
    <t>CHAPA DE COMPENSADO NAVAL, COM ESPESSURADE 20MM</t>
  </si>
  <si>
    <t>CHAPA DE MADEIRA COMPENSADA, RESINADA, COM ESPESSURA DE 20MM</t>
  </si>
  <si>
    <t>CHAPA DE COMPENSADO NAVAL, COM ESPESSURADE 10MM</t>
  </si>
  <si>
    <t>CHAPA DE COMPENSADO NAVAL, COM ESPESSURADE 15MM</t>
  </si>
  <si>
    <t>CHAPA DE MADEIRA COMPENSADA, PLASTIFICADA, COM ESPESSURA DE 10MM</t>
  </si>
  <si>
    <t>CHAPA DE MADEIRA COMPENSADA, PLASTIFICADA, COM ESPESSURA DE 14MM</t>
  </si>
  <si>
    <t>CHAPA DE MADEIRA COMPENSADA, RESINADA, COM ESPESSURA DE 10MM</t>
  </si>
  <si>
    <t>CHAPA DE MADEIRA COMPENSADA, RESINADA, COM ESPESSURA DE 17MM</t>
  </si>
  <si>
    <t>HIDRO ASFALTO, EM EMBALAGENS DE 18KG</t>
  </si>
  <si>
    <t>EMULSAO ASFALTICA CATIONICA, A GRANEL, RR-2C</t>
  </si>
  <si>
    <t>CIMENTO ASFALTICO DE PETROLEO, CAP 30/45, A GRANEL</t>
  </si>
  <si>
    <t>CORDOALHA DE 08,0MM</t>
  </si>
  <si>
    <t>CONJUNTO DE 04 PNEUS DIAGONAIS, SEM CAMARA, 17.5-25, 16 LONAS</t>
  </si>
  <si>
    <t>TALHA-GUINCHO MANUAL, C/CABO, ALAVANCA,CARRETEL E GANCHOS, SENDO C/CAPAC.ICAM.1500KG E DE TRACAO 1800KG, P.TALHA 10KG</t>
  </si>
  <si>
    <t>CORDOALHA DE 12,7MM, CP-190 RB</t>
  </si>
  <si>
    <t>BAINHA METALICA PRETA, NO DIAMETRO DE 065MM</t>
  </si>
  <si>
    <t>BAINHA METALICA PRETA, NO DIAMETRO DE 075MM</t>
  </si>
  <si>
    <t>CONE DE ANCORAGEM COMPLETO, PARA CABOS DE 12 CORDOALHAS DE 12,7MM</t>
  </si>
  <si>
    <t>MACACO DE PROTENSAO (ALUGUEL), PARA 12 CCORDOALHAS DE 12,7MM</t>
  </si>
  <si>
    <t>BOMBA DE ALTA PRESSAO, ELETRICA, PARA CONCRETO PROTENDIDO (ALUGUEL)</t>
  </si>
  <si>
    <t>BOMBA ELETRICA, PARA CONCRETO PROTENDIDO(ALUGUEL)</t>
  </si>
  <si>
    <t>RALO DE FERRO FUNDIDO, P/SARJETA, COM CAIXA DE (30X90)CM, COM CAIXILHO E GRELHA,TIPO LEVE, PESO TOTAL DE 85KG</t>
  </si>
  <si>
    <t>EMULSAO ASFALTICA CATIONICA, A GRANEL, RM-1C</t>
  </si>
  <si>
    <t>BAINHA METALICA PRETA, NO DIAMETRO DE 030MM</t>
  </si>
  <si>
    <t>BAINHA METALICA PRETA, NO DIAMETRO DE 040MM</t>
  </si>
  <si>
    <t>BAINHA METALICA PRETA, NO DIAMETRO DE 045MM</t>
  </si>
  <si>
    <t>TUBO DE CONCRETO ARMADO, ESGOTO, EA2, 0400MM</t>
  </si>
  <si>
    <t>TUBO DE CONCRETO ARMADO, ESGOTO, EA2, 0500MM</t>
  </si>
  <si>
    <t>TUBO DE CONCRETO ARMADO, ESGOTO, EA2, 0600MM</t>
  </si>
  <si>
    <t>TUBO DE CONCRETO ARMADO, ESGOTO, EA2, 0700MM</t>
  </si>
  <si>
    <t>TUBO DE CONCRETO ARMADO, ESGOTO, EA2, 0800MM</t>
  </si>
  <si>
    <t>TUBO DE CONCRETO ARMADO, ESGOTO, EA2, 0900MM</t>
  </si>
  <si>
    <t>TUBO DE CONCRETO ARMADO, ESGOTO, EA2, 1000MM</t>
  </si>
  <si>
    <t>TUBO DE CONCRETO ARMADO, ESGOTO, EA2, 1200MM</t>
  </si>
  <si>
    <t>TUBO DE CONCRETO ARMADO, ESGOTO, EA2, 1500MM</t>
  </si>
  <si>
    <t>CHAPA ACO CARBONO, P/USOS GERAIS, LAM.AQUENTE, TAM.PADRAO, BORDAS UNIV.,CHAPA PRETA, PRECO DE REVEND., C/ESPES.6,35MM</t>
  </si>
  <si>
    <t>MICRO TRATOR A MOTOR, COM APARADOR DE GRAMA, INCLUSIVE VARREDURA E RECOLHIMENTODE ENTULHO</t>
  </si>
  <si>
    <t>BOMBA P/ARGAMASSA, COM UNIDADE MISTURADORA E BOMBEADORA ACOPLADAS P/900 A 4.800LITROS DE MISTURA SECA, C/MOTOR ELETRICO</t>
  </si>
  <si>
    <t>BOMBA INJETORA MANUAL, INCLUINDO TANQUE,PARA CALDA DE CIMENTO, COM PALHETA MISTURADORA</t>
  </si>
  <si>
    <t>COMPRESSOR DE AR PORTATIL E REBOCAVEL, PRESSAO DE TRABALHO DE 102 PSI, C/MOTOR DIESEL 040CV E DESC.LIVRE EFET. 200 PCM</t>
  </si>
  <si>
    <t>COMPRESSOR DE AR PORTATIL E REBOCAVEL, PRESSAO DE TRAB.DE 102 PSI, C/MOTOR DIESEL DE 108CV E DESC.LIVRE EFETIVA 400 PCM</t>
  </si>
  <si>
    <t>CAMINHAO BASCULANTE, NO TOCO, PRECO SEMPNEUS, COM MOTOR DIESEL DE 132CV E CAPACIDADE DE 5,00M3</t>
  </si>
  <si>
    <t>ROLO COMPACTADOR, COM MOTOR DIESEL DE 55CV, CAPACIDADE DE 6 A 9T</t>
  </si>
  <si>
    <t>BETONEIRA PARA 320 LITROS DE MISTURA SECA, SEM CARREGAMENTO MECANICO E TAMBOR REVERSIVEL, COM MOTOR ELETRICO</t>
  </si>
  <si>
    <t>BETONEIRA PARA 320 LITROS DE MISTURA SECA, SEM CARREGAMENTO MECANICO E TAMBOR REVERSIVEL, COM MOTOR A GASOLINA</t>
  </si>
  <si>
    <t>DISCO ELETRICO, PARA COMPACTAR E DESEMPENAR  PISOS DE CONCRETO, COM MOTOR DE 2CV, 4 POLOS, 220/380V</t>
  </si>
  <si>
    <t>DESEMPENADEIRA ELETRICA P/ACABAMENTO DEPISOS DE CONCRETO, COMPACTADORA E ADENSADORA, COM MOTOR DE 2CV, 4 POLOS 220/380V</t>
  </si>
  <si>
    <t>COMPRESSOR DE AR ESTACIONARIO, COM MOTORELETRICO DE 175CV (129KW), DESCARGA LIVRE EFETIVA DE 17,70M3/MIN E 624 PCM</t>
  </si>
  <si>
    <t>MOTOR DIESEL DE 165CV A 1.800RPM, EM SERVICO CONTINUO, CARGA VARIAVEL COM BASE,RAD.E BATERIAS P/SER ACOPL.A COMPR.FIXO</t>
  </si>
  <si>
    <t>MAQUINA DE SOLDA A ARCO, DE 375A, COM MOTOR ELETRICO</t>
  </si>
  <si>
    <t>GRUPO GERADOR ESTACIONARIO, COM MOTOR DIESEL DE 165CV A 1.800RPM (QUADRO MANUAL)E ALTERNADOR DE 125/145KVA</t>
  </si>
  <si>
    <t>PERFURATRIZ PNEUMATICA, C/26KG DE PESO (P/USO SUBTER.), CONS.DE AR 63L/S, FREQ.IMPACTOS 38 IMP/S,COMPR.71CM,DIAM.70MM</t>
  </si>
  <si>
    <t>AVANCO P/PERFURATRIZ PNEUM., C/23,5KG PESO, CONSUMO AR 56T, FREQUENCIA IMPACTOS34 IMP/S, COMPR.64CM, DIAM.PISTAO 65MM</t>
  </si>
  <si>
    <t>BOMBA COM MOTOR DIESEL PARA SONDAGEM</t>
  </si>
  <si>
    <t>SONDA A PERCUSSAO EQUIPADA P/ENSAIOS, COMPOSTA DE REENVIO COM CABEAMENTO REFRIGERADO DE 3" A 6"</t>
  </si>
  <si>
    <t>SONDA ROTATIVA, C/MOTOR A GASOLINA 30HP</t>
  </si>
  <si>
    <t>TALHA-GUINCHO MANUAL, C/CABO, ALAVANCA,CARRETEL E GANCHOS, SENDO C/CAPAC.ICAMENTO 4000KG,TRACAO 5000KG,PESO TALHA 30KG</t>
  </si>
  <si>
    <t>BOMBA SUBMERSA COM MOTOR ELETRICO, DE 5CV-220/380V, PARA POCOS PROFUNDOS</t>
  </si>
  <si>
    <t>CAMINHAO BETONEIRA, PRECO SEM PNEUS, COMMOTOR DIESEL DE 192CV E CAPACIDADE DE 7,00M3</t>
  </si>
  <si>
    <t>CAMINHAO BETONEIRA, PRECO SEM PNEUS, COMMOTOR DIESEL DE 192CV E CAPACIDADE DE 5,00M3</t>
  </si>
  <si>
    <t>BETONEIRA PARA 600 LITROS DE MISTURA SECA, COM CARREGAMENTO MECANICO E TAMBOR REVERSIVEL, COM MOTOR ELETRICO</t>
  </si>
  <si>
    <t>MISTURADOR HORIZONTAL CONCRETO, P/1000LDE MISTURA SECA, C/MOTOR ELETR.15CV, CARREG.AUTOM.,VELOC.TAMBOR 20RPM, ROD.FERRO</t>
  </si>
  <si>
    <t>GUINCHO DE ENGRENAGEM, CAPAC.750KG, COMMOTOR ELETRICO 12,5CV, JOGO DE 4 ROLDANAS, S/CHAVE DE PARTIDA OU DE PROT.S/CABO</t>
  </si>
  <si>
    <t>ELEVADOR P/TRANSP.CONCRETO,COMPREEND.GUINCHO 12,5CV,16,00M TORRE DESMONT.CACAMBAAUTOM.550L,FUNIL P/DESCARGA SILO 1000L</t>
  </si>
  <si>
    <t>ELEVADOR P/TRANSPORTE DE MATERIAIS, COMPLETO, COMPREENDENDO GUINCHO 12,5CV, E 16,00M TORRE DESM.E CABINE ABERTA C/PLATAF</t>
  </si>
  <si>
    <t>HASTE P/PERFURACAO, DE 32MM</t>
  </si>
  <si>
    <t>LUVA P/PERFURACAO, DE 32MM</t>
  </si>
  <si>
    <t>BIT PARA PERFURACAO, DE 2.1/2"</t>
  </si>
  <si>
    <t>GUINDASTE SOBRE RODAS, PRECO SEM PNEUS,COM CAPACIDADE DE 15T</t>
  </si>
  <si>
    <t>GERADOR MONOFASICO, POTENCIA MAX. 2,5KVA, VOLTAGEM CA.110/220V, FREQ.60HZ, VOLT.CC.12V-8,3A, EQUIPADO</t>
  </si>
  <si>
    <t>GRUPO GERADOR TRANSPORTAVEL SOBRE RODAS,DE 53/60KVA, COM MOTOR DIESEL 70CV A 1800RPM (QUADRO MANUAL) E GERADOR</t>
  </si>
  <si>
    <t>VIBRADOR DE IMERSAO, TUBO (48X480)MM, COM MANGOTE 5,00M COMPR.C/MOTOR A GASOLINADE 3,5CV</t>
  </si>
  <si>
    <t>PERFURATRIZ PNEUMAT.23,5KG PESO (P/SERV.FURACAO DE FOGACHO, PERFUR.BANC.BAIXAS ESERV.SIMIL.)CONS.AR 56L/S,DIAM.PIS.65MM</t>
  </si>
  <si>
    <t>HASTE P/PERFURACAO, DE 38MM</t>
  </si>
  <si>
    <t>LUVA P/PERFURACAO, DE 38MM</t>
  </si>
  <si>
    <t>VASSOURA MECANICA REBOCAVEL, SEM ESCOVA,PRECO SEM PNEUS, LARGURA DE TRABALHO DE2,44M</t>
  </si>
  <si>
    <t>ESCOVA PARA VASSOURA MECANICA, CONJUNTODE 8 ESCOVAS</t>
  </si>
  <si>
    <t>REGUA VIBRADORA DUPLA, COM MOTOR A GASOLINA 4 TEMPOS, 4HP, COM ATE 6 METROS</t>
  </si>
  <si>
    <t>PONTEIRO, DE 1.1/4"x6"</t>
  </si>
  <si>
    <t>TALHADEIRA PARA ROMPEADOR PNEUMATICO, TIPO LARGA, DE 1.1/4"X6"</t>
  </si>
  <si>
    <t>MANGUEIRA PARA AR COMPRIMIDO, COM 2 LONAS, DE 3/4"</t>
  </si>
  <si>
    <t>ASFALTO DILUIDO, CR 250, A GRANEL</t>
  </si>
  <si>
    <t>CARRETA P/PERF.SOBRE ESTEIRAS,PNEUMATICAFREQ.IMPACTOS 2.310/MIN, SIST.TRACAO ACIONADO POR MOTORES HIDRAUL.2 VELOCIDADES</t>
  </si>
  <si>
    <t>CAMINHAO TANQUE, PRECO SEM PNEUS, COM MOTOR DIESEL 238CV E CAPACIDADE DE 10.000L</t>
  </si>
  <si>
    <t>CAMINHAO TANQUE, PRECO SEM PNEUS, COM MOTOR DIESEL DE 238CV E CAPACIDADE DE 15.000 LITROS</t>
  </si>
  <si>
    <t>CAMINHAO TANQUE, PRECO SEM PNEUS, COM MOTOR DIESEL DE 238CV E CAPACIDADE DE 20.000 LITROS</t>
  </si>
  <si>
    <t>CAMINHAO TANQUE, PRECO SEM PNEUS, COM MOTOR DIESEL DE 360CV E CAPACIDADE DE 30.000 LITROS</t>
  </si>
  <si>
    <t>EMULSAO ASFALTICA CATIONICA, A GRANEL, RL-1C</t>
  </si>
  <si>
    <t>CERAMICA ESMALTADA, DE (20X20)MM</t>
  </si>
  <si>
    <t>BROCA COM PONTA DE METAL DURO (WIDIA), COM HASTE DE 7/8", SERIE 12, DE (1600X39)MM</t>
  </si>
  <si>
    <t>BROCA COM PONTA DE METAL DURO (WIDIA), COM HASTE DE 7/8", SERIE 12, DE (3200X37)MM</t>
  </si>
  <si>
    <t>BROCA COM PONTA DE METAL DURO (WIDIA), COM HASTE DE 7/8", SERIE 12, DE (4000X36)MM</t>
  </si>
  <si>
    <t>BROCA COM PONTA DE METAL DURO (WIDIA), COM HASTE DE 7/8", SERIE 12, DE (4800X35)MM</t>
  </si>
  <si>
    <t>BROCA COM PONTA DE METAL DURO (WIDIA), COM HASTE DE 7/8", SERIE 12, DE (5600X34)MM</t>
  </si>
  <si>
    <t>BROCA COM PONTA DE METAL DURO (WIDIA), COM HASTE DE 7/8", SERIE 12, DE (6400X33)MM</t>
  </si>
  <si>
    <t>PERFIL "I" DE ACO CARBONO, PADRAO AMERICANO, PRECO DE REVENDEDOR, DE 6"X3.3/8"</t>
  </si>
  <si>
    <t>PERFIL "I" DE ACO CARBONO, PADRAO AMERICANO, PRECO DE REVENDEDOR, DE 8"X4"</t>
  </si>
  <si>
    <t>PERFIL "I" DE ACO CARBONO, PADRAO AMERICANO, PRECO DE REVENDEDOR, DE 10"X4.5/8"</t>
  </si>
  <si>
    <t>PERFIL "I" DE ACO CARBONO, PADRAO AMERICANO, PRECO DE REVENDEDOR, DE 12"X5.1/4"</t>
  </si>
  <si>
    <t>CABO DE ACO COM ALMA DE CANHAMO, 6 PERNAS DE 19 FIOS, NO DIAMETRO DE 3/8"</t>
  </si>
  <si>
    <t>CABO DE ACO COM ALMA DE CANHAMO, 6 PERNAS DE 19 FIOS, NO DIAMETRO DE 3/4"</t>
  </si>
  <si>
    <t>CABO DE ACO COM ALMA DE CANHAMO, 6 PERNAS DE 19 FIOS, NO DIAMETRO DE 5/8"</t>
  </si>
  <si>
    <t>CABO DE ACO COM ALMA DE CANHAMO, 6 PERNAS DE 19 FIOS, NO DIAMETRO DE 1/2"</t>
  </si>
  <si>
    <t>MOTOR 5CV C/UMA PONTA EIXO, C/ROSCA A ESQUERDA, DOTADO FLANGE DUPLO ZINC. P/FIXACAO SERRA CIRC.OU DISCO E PORCA FIXACAO</t>
  </si>
  <si>
    <t>CAMINHAO COM CARROCERIA FIXA, NO TOCO, PRECO SEM PNEUS, COM MOTOR DIESEL DE 085CV E CAPACIDADE DE 3,5T</t>
  </si>
  <si>
    <t>LAMINA DE SERRA DE ACO, DE 1/2"x12"</t>
  </si>
  <si>
    <t>CARRETA PARA TRANSPORTE PESADO, PRECO SEM PNEUS, COM MOTOR DIESEL DE 388CV E CAPACIDADE PARA CARGA UTIL 60/80T</t>
  </si>
  <si>
    <t>CAMINHAO BASCULANTE, NO TOCO, PRECO SEMPNEUS, COM MOTOR DIESEL DE 132CV E CAPACIDADE DE 7,00M3</t>
  </si>
  <si>
    <t>MAQUINA DE JUNTAS (SERRA P/CONCRETO), C/MOTOR A GAS.8,25CV, PART.MANUAIS, CHASSIS REFOR.,P/ACOM.SERRAS 14",PRECO S/DISCO</t>
  </si>
  <si>
    <t>BETONEIRA PARA 600 LITROS DE MISTURA SECA, COM CARREGAMENTO MECANICO E TAMBOR REVERSIVEL, COM MOTOR DIESEL</t>
  </si>
  <si>
    <t>USINA PARA MISTURA A FRIO,50T/H,C/ALIM-DOSA FRIOS,ELEV,SILOTREMONHA,ALIM FINOS,MISTUR,INST DE ARMAZ E AQUEC DE ASFALTO</t>
  </si>
  <si>
    <t>USINA PARA MISTURA BETUMINOSA DE ALTA CLASSE A QUENTE,60 A 90T/H,C/UNID ALIM E DOSAGEM FRIOS,SECA,PENEIRA DOSA,ALIMENTAD</t>
  </si>
  <si>
    <t>DISTRIBUIDOR DE BETUME (ASFALTO), PRECOSEM PNEUS, REBOCAVEL, MOTOR GASOLINA, PART.MANUAL, 105HP, CAPAC.2.200L, DIAM.2"</t>
  </si>
  <si>
    <t>TRATOR DE PNEUS, PRECO SEM PNEUS, COM MOTOR DIESEL DE 61CV</t>
  </si>
  <si>
    <t>CAMINHAO TANQUE, PRECO SEM PNEUS, COM MOTOR DIESEL DE 142CV E CAPACACIDADE DE 6000 LITROS</t>
  </si>
  <si>
    <t>CAMINHAO BASCULANTE, NO TOCO, PRECO SEMPNEUS, COM MOTOR DIESEL DE 085CV E CAPACIDADE DE 4,00M3</t>
  </si>
  <si>
    <t>CAMINHAO COM CARROCERIA FIXA, NO TOCO, PRECO SEM PNEUS, COM MOTOR DIESEL DE 142CV E CAPACIDADE DE 7,5T</t>
  </si>
  <si>
    <t>CAMINHAO BASCULANTE TIPO PESADO (FORA DEESTRADA), PRECO SEM PNEUS, COM MOTOR DIESEL DE 250CV E CAPACIDADE DE 11,00M3</t>
  </si>
  <si>
    <t>CAMINHAO COM CARROCERIA FIXA, TRUCADO, PRECO SEM PNEUS, COM MOTOR DIESEL DE 142CV E CAPACIDADE DE 12T</t>
  </si>
  <si>
    <t>MAO-DE-OBRA DE AUXILIAR DE ESCRITORIO, INCLUSIVE ENCARGOS SOCIAIS</t>
  </si>
  <si>
    <t>MAO-DE-OBRA DE SERVENTE PARA SERVICOS DECONSERVACAO, INCLUSIVE ENCARGOS SOCIAIS</t>
  </si>
  <si>
    <t>MAO-DE-OBRA DE ASSISTENTE TECNICO, INCLUSIVE ENCARGOS SOCIAIS</t>
  </si>
  <si>
    <t>MAO-DE-OBRA DE OPERADOR DE COMUNICACAO,INCLUSIVE ENCARGOS SOCIAIS</t>
  </si>
  <si>
    <t>MAO-DE-OBRA DE ENCARREGADO PARA SERVIÇOSDE ILUMINACAO PUBLICA, INCLUSIVE ENCARGOS SOCIAIS</t>
  </si>
  <si>
    <t>MAO-DE-OBRA DE CHEFE DE ESCRITORIO, INCLUSIVE ENCARGOS SOCIAIS</t>
  </si>
  <si>
    <t>MAO-DE-OBRA DE SECRETARIA, INCLUSIVE ENCARGOS SOCIAIS</t>
  </si>
  <si>
    <t>MAO-DE-OBRA DE AUXILIAR DE DESENHISTA, INCLUSIVE ENCARGOS SOCIAIS</t>
  </si>
  <si>
    <t>MAO-DE-OBRA DE ESCRITURARIO DA CONSTRUCAO CIVIL, INCLUSIVE ENCARGOS SOCIAIS</t>
  </si>
  <si>
    <t>MAO-DE-OBRA DE ALMOXARIFE, INCLUSIVE ENCARGOS SOCIAIS</t>
  </si>
  <si>
    <t>MAO-DE-OBRA DE ESTAGIARIO DA CONSTRUCAOCIVIL, INCLUSIVE ENCARGOS SOCIAIS</t>
  </si>
  <si>
    <t>MAO-DE-OBRA DE ENGENHEIRO OU ARQUITETO JUNIOR, INCLUSIVE ENCARGOS SOCIAIS</t>
  </si>
  <si>
    <t>MAO-DE-0BRA DE ELETROTECNICO, INCLUSIVEENCARGOS SOCIAIS</t>
  </si>
  <si>
    <t>MAO-DE-OBRA DE MOTORISTA OPERADOR DE GUINDAUTO, INCLUSIVE ENCARGOS SOCIAIS</t>
  </si>
  <si>
    <t>MAO-DE-OBRA DE MONTADOR ELETROMECANICO (ILUMINAÇÃO PUBLICA), INCLUSIVE ENCARGOSSOCIAIS</t>
  </si>
  <si>
    <t>MAO-DE-OBRA DE AJUDANTE DE MONTADOR ELETROMECANICO (ILUMINACAO PUBLICA), INCLUSIVE ENCARGOS SOCIAIS</t>
  </si>
  <si>
    <t>MAO-DE-OBRA DE PINTOR DE LETRAS, INCLUSIVE ENCARGOS SOCIAIS</t>
  </si>
  <si>
    <t>MAO-DE-OBRA DE AJUDANTE DE CONSTRUCAO CIVIL, INCLUSIVE ENCARGOS SOCIAIS</t>
  </si>
  <si>
    <t>MAO-DE-OBRA DE MARTELETEIRO, INCLUSIVE ENCARGOS SOCIAIS</t>
  </si>
  <si>
    <t>MAO-DE-OBRA DE AUXILIAR TECNICO, INCLUSIVE ENCARGOS SOCIAIS</t>
  </si>
  <si>
    <t>MAO-DE-OBRA DE MECANICO DE AUTOMOVEIS, INCLUSIVE ENCARGOS SOCIAIS</t>
  </si>
  <si>
    <t>MAO-DE-OBRA DE ELETRICISTA DE VIATURAS,INCLUSIVE ENCARGOS SOCIAIS</t>
  </si>
  <si>
    <t>MAO-DE-OBRA DE CARPINTEIRO DE CARROCERIA, INCLUSIVE ENCARGOS SOCIAIS</t>
  </si>
  <si>
    <t>MAO-DE-OBRA DE LUBRIFICADOR, INCLUSIVE ENCARGOS SOCIAIS</t>
  </si>
  <si>
    <t>MAO-DE-OBRA DE BORRACHEIRO DE VIATURAS,INCLUSIVE ENCARGOS SOCIAIS</t>
  </si>
  <si>
    <t>MAO-DE-OBRA DE LANTERNEIRO, INCLUSIVE ENCARGOS SOCIAIS</t>
  </si>
  <si>
    <t>MAO-DE-OBRA DE PINTOR DE VIATURAS, INCLUSIVE ENCARGOS SOCIAIS</t>
  </si>
  <si>
    <t>MAO-DE-OBRA DE SOLDADOR DE VIATURAS, INCLUSIVE ENCARGOS SOCIAIS</t>
  </si>
  <si>
    <t>MAO-DE-OBRA DE GESSEIRO, INCLUSIVE ENCARGOS SOCIAIS</t>
  </si>
  <si>
    <t>MAO-DE-OBRA DE TORNEIRO MECANICO HORIZONTAL, INCLUSIVE ENCARGOS SOCIAIS</t>
  </si>
  <si>
    <t>MAO-DE-OBRA DE SOLDADOR INDUSTRIAL, INCLUSIVE ENCARGOS SOCIAIS</t>
  </si>
  <si>
    <t>MAO-DE-OBRA DE AJUSTADOR MECANICO, INCLUSIVE ENCARGOS SOCIAIS</t>
  </si>
  <si>
    <t>MAO-DE-OBRA DE ASFALTADOR, INCLUSIVE ENCARGOS SOCIAIS</t>
  </si>
  <si>
    <t>MAO-DE-OBRA DE FERREIRO, INCLUSIVE ENCARGOS SOCIAIS</t>
  </si>
  <si>
    <t>MAO-DE-OBRA DE CANTEIRO, INCLUSIVE ENCARGOS SOCIAIS</t>
  </si>
  <si>
    <t>SALARIO MINIMO MENSAL</t>
  </si>
  <si>
    <t>MAO-DE-OBRA DE MARROEIRO, INCLUSIVE ENCARGOS SOCIAIS</t>
  </si>
  <si>
    <t>MAO-DE-OBRA DE TECNICO DE EDIFICACOES, INCLUSIVE ENCARGOS SOCIAIS</t>
  </si>
  <si>
    <t>MAO-DE-OBRA DE AJUDANTE DE SOLDADOR, INCLUSIVE ENCARGOS SOCIAIS</t>
  </si>
  <si>
    <t>MAO-DE-OBRA DE SOLDADOR DA CONSTRUCAO CIVIL, INCLUSIVE ENCARGOS SOCIAIS</t>
  </si>
  <si>
    <t>MAO-DE-OBRA DE ENGENHEIRO OU ARQUITETO COORDENADOR DE OBRAS, INCLUSIVE ENCARGOSSOCIAIS</t>
  </si>
  <si>
    <t>MAO-DE-OBRA DE AUXILIAR DE DESENHO TOPOGRAFICO, INCLUSIVE ENCARGOS SOCIAIS</t>
  </si>
  <si>
    <t>MAO-DE-OBRA DE APONTADOR, INCLUSIVE ENCARGOS SOCIAIS</t>
  </si>
  <si>
    <t>MAO-DE-OBRA DE SECCIONISTA, INCLUSIVE ENCARGOS SOCIAIS</t>
  </si>
  <si>
    <t>MAO-DE-OBRA DE NIVELADOR, INCLUSIVE ENCARGOS SOCIAIS</t>
  </si>
  <si>
    <t>MAO-DE-OBRA DE TOPOGRAFO A (SERVICOS DECAMPO E ESCRITORIO, COM RESPONSABILIDADEDE DIRIGI-LOS),INCLUSIVE ENCARGOS SOCIAI</t>
  </si>
  <si>
    <t>MAO-DE-OBRA DE DESENHISTA A (DESENHO TOPOGRAFICO A PARTIR DE CADERNETAS), INCLUSIVE ENCARGOS SOCIAIS</t>
  </si>
  <si>
    <t>MAO-DE-OBRA DE AUXILIAR DE CALCULO TOPOGRAFICO, INCLUSIVE ENCARGOS SOCIAIS</t>
  </si>
  <si>
    <t>MAO-DE-OBRA DE JARDINEIRO, INCLUSIVE ENCARGOS SOCIAIS</t>
  </si>
  <si>
    <t>MAO-DE-OBRA DE PASTILHEIRO, INCLUSIVE ENCARGOS SOCIAIS</t>
  </si>
  <si>
    <t>MAO-DE-OBRA DE MESTRE DE OBRAS B (ENCARREGADO GERAL COM MENOS DE 5 ANOS DE EXPERIENCIA), INCLUSIVE ENCARGOS SOCIAIS</t>
  </si>
  <si>
    <t>MAO-DE-OBRA DE LABORATORISTA DE SOLOS B,INCLUSIVE ENCARGOS SOCIAIS</t>
  </si>
  <si>
    <t>MAO-DE-OBRA DE VIDRACEIRO, INCLUSIVE ENCARGOS SOCIAIS</t>
  </si>
  <si>
    <t>MAO-DE-OBRA DE TOPOGRAFO B (SERVICOS DECAMPO), INCLUSIVE ENCARGOS SOCIAIS</t>
  </si>
  <si>
    <t>MAO-DE-OBRA DE TECNICO DE SONDAGEM, INCLUSIVE ENCARGOS SOCIAIS</t>
  </si>
  <si>
    <t>MAO-DE-OBRA DE TAQUEIRO, INCLUSIVE ENCARGOS SOCIAIS</t>
  </si>
  <si>
    <t>MAO-DE-OBRA DE SONDADOR D (AUXILIAR DE MENOR CATEGORIA QUE O SONDADOR C), INCLUSIVE ENCARGOS SOCIAIS</t>
  </si>
  <si>
    <t>MAO-DE-OBRA DE SONDADOR C (AUXILIAR DE OPERACAO DE SONDAGEM OU INJECOES), INCLUSIVE ENCARGOS SOCIAIS</t>
  </si>
  <si>
    <t>MAO-DE-OBRA DE SONDADOR B (ESPECIALISTADE MENOR QUALIDADE), INCLUSIVE ENCARGOSSOCIAIS</t>
  </si>
  <si>
    <t>MAO-DE-OBRA DE SONDADOR A (ESPECIALISTADA MAIS ALTA QUALIDADE), INCLUSIVE ENCARGOS SOCIAIS</t>
  </si>
  <si>
    <t>MAO-DE-OBRA DE PINTOR, INCLUSIVE ENCARGOS SOCIAIS</t>
  </si>
  <si>
    <t>MAO-DE-OBRA DE CARPINTEIRO DE ESQUADRIASDE MADEIRA INCLUSIVE ENCARGOS SOCIAIS</t>
  </si>
  <si>
    <t>MAO-DE-OBRA DE PEDREIRO, INCLUSIVE ENCARGOS SOCIAIS</t>
  </si>
  <si>
    <t>MAO-DE-OBRA DE OPERADOR DE MAQUINAS AUX.(COMPRESSOR, ROLO COMPACTADOR LEVE...),INCLUSIVE ENCARGOS SOCIAIS</t>
  </si>
  <si>
    <t>MAO-DE-OBRA DE OPERADOR DE MAQUINA (TRATOR, ETC), INCLUSIVE ENCARGOS SOCIAIS</t>
  </si>
  <si>
    <t>MAO-DE-OBRA DE MESTRE DE OBRAS A (ENCARREGADO GERAL COM MAIS DE 5 ANOS DE EXPERIENCIA), INCLUSIVE ENCARGOS SOCIAIS</t>
  </si>
  <si>
    <t>MAO-DE-OBRA DE AUXILIAR DE MECANICO, INCLUSIVE ENCARGOS SOCIAIS</t>
  </si>
  <si>
    <t>MAO-DE-OBRA DE MECANICO DE CAMINHAO E TRATOR, INCLUSIVE ENCARGOS SOCIAIS</t>
  </si>
  <si>
    <t>MAO-DE-OBRA DE MONTADOR B (MENOR CATEGORIA QUE O MONTADOR A), INCLUSIVE ENCARGOSSOCIAIS</t>
  </si>
  <si>
    <t>MAO-DE-OBRA DE MONTADOR A (MONTAGEM DE ESTRUTURAS METALICAS), INCLUSIVE ENCARGOSSOCIAIS</t>
  </si>
  <si>
    <t>MAO-DE-OBRA DE MARMORISTA DE MARMORE E GRANITO, INCLUSIVE ENCARGOS SOCIAIS</t>
  </si>
  <si>
    <t>MAO-DE-OBRA DE MARCENEIRO, INCLUSIVE ENCARGOS SOCIAIS</t>
  </si>
  <si>
    <t>MAO-DE-OBRA DE LADRILHEIRO, INCLUSIVE ENCARGOS SOCIAIS</t>
  </si>
  <si>
    <t>MAO-DE-OBRA DE LABORATORISTA DE SOLOS A,INCLUSIVE ENCARGOS SOCIAIS</t>
  </si>
  <si>
    <t>MAO-DE-OBRA DE MARMORISTA DE MARMORITE,INCLUSIVE ENCARGOS SOCIAIS</t>
  </si>
  <si>
    <t>MAO-DE-OBRA DE MOTORISTA DE CAMINHAO E CARRETA, INCLUSIVE ENCARGOS SOCIAIS</t>
  </si>
  <si>
    <t>MAO-DE-OBRA DE ENCUNHADOR, INCLUSIVE ENCARGOS SOCIAIS</t>
  </si>
  <si>
    <t>MAO-DE-OBRA DE ELETRICISTA DE CONSTRUCAOCIVIL, INCLUSIVE ENCARGOS SOCIAIS</t>
  </si>
  <si>
    <t>MAO-DE-OBRA DE ESTUCADOR, INCLUSIVE ENCARGOS SOCIAIS</t>
  </si>
  <si>
    <t>MAO-DE-OBRA DE ENGENHEIRO OU ARQUITETO SENIOR, INCLUSIVE ENCARGOS SOCIAIS</t>
  </si>
  <si>
    <t>MAO-DE-OBRA DE ENCARREGADO DE TURMA, INCLUSIVE ENCARGOS SOCIAIS</t>
  </si>
  <si>
    <t>MAO-DE-OBRA DE BLASTER, INCLUSIVE ENCARGOS SOCIAIS</t>
  </si>
  <si>
    <t>MAO-DE-OBRA DE DESENHISTA B (DESENHO DECADASTRO DE GALERIAS), INCLUSIVE ENCARGOS SOCIAIS</t>
  </si>
  <si>
    <t>MAO-DE-OBRA DE CAVOUQUEIRO, INCLUSIVE ENCARGOS SOCIAIS</t>
  </si>
  <si>
    <t>MAO-DE-OBRA DE CARPINTEIRO DE FORMA DE CONCRETO, INCLUSIVE ENCARGOS SOCIAIS</t>
  </si>
  <si>
    <t>MAO-DE-OBRA DE CALCETEIRO, INCLUSIVE ENCARGOS SOCIAIS</t>
  </si>
  <si>
    <t>MAO-DE-OBRA DE CALAFATE, INCLUSIVE ENCARGOS SOCIAIS</t>
  </si>
  <si>
    <t>MAO-DE-OBRA DE BOMBEIRO HIDRAULICO DA CONSTRUCAO CIVIL, INCLUSIVE ENCARGOS SOCIAIS</t>
  </si>
  <si>
    <t>MAO-DE-OBRA DE AUXILIAR DE TOPOGRAFIA, INCLUSIVE ENCARGOS SOCIAIS</t>
  </si>
  <si>
    <t>MAO-DE-OBRA DE VIGIA, INCLUSIVE ENCARGOSSOCIAIS</t>
  </si>
  <si>
    <t>MAO-DE-OBRA DE ASSENTADOR DE TUBOS (REDES SUBTERRANEAS), INCLUSIVE ENCARGOS SOCIAIS</t>
  </si>
  <si>
    <t>MAO-DE-OBRA DE ARMADOR DE CONCRETO ARMADO, INCLUSIVE ENCARGOS SOCIAIS</t>
  </si>
  <si>
    <t>MAO-DE-OBRA DE SERVENTE DA CONSTRUCAO CIVIL, INCLUSIVE ENCARGOS SOCIAIS</t>
  </si>
  <si>
    <t>PARAFUSO COM ROSCA, DE (8x200)MM</t>
  </si>
  <si>
    <t>PARAFUSO FIXADOR DE ABAS (JP)</t>
  </si>
  <si>
    <t>PARAFUSO COM ROSCA, DE (8x230)MM</t>
  </si>
  <si>
    <t>MASSA DE VEDACAO P/ARTEFATOS DE CIMENTOAMIANTO</t>
  </si>
  <si>
    <t>COTACAO DO DOLAR-DOS-EUA, VALOR COMERCIAL DE VENDA</t>
  </si>
  <si>
    <t>COTACAO DA LIBRA ESTERLINA, VALOR COMERCIAL DE VENDA</t>
  </si>
  <si>
    <t>LUMINARIA FECHADA, P/ILUM.QUADRA ESPORTES, DEPOS.E GALPOES, FORMA CIRCULAR, CORPO E FLANGE, P/LAMP.500W,V.METAL.ATE 400W</t>
  </si>
  <si>
    <t>CONCRETO IMPORTADO DE USINA, UTILIZANDOBRITA 1, DE 15MPA</t>
  </si>
  <si>
    <t>CONCRETO IMPORTADO DE USINA, UTILIZANDOBRITA 1, DE 30MPA</t>
  </si>
  <si>
    <t>CONCRETO IMPORTADO DE USINA, UTILIZANDOBRITA 1, DE 20MPA</t>
  </si>
  <si>
    <t>SISAL</t>
  </si>
  <si>
    <t>PLACA DE GESSO, PARA REBAIXAMENTO DE TETO, DE (60X60)CM. FORNECIMENTO E COLOCACAO</t>
  </si>
  <si>
    <t>TACO DE MADEIRA IPE, PAU MARFIM OU GONCALO ALVES, DE (7X21)CM</t>
  </si>
  <si>
    <t>ADUELA EM MADEIRA DE LEI, DE (13X3)CM, GRUPO V</t>
  </si>
  <si>
    <t>ALIZAR EM MADEIRA DE LEI, DE (5X2)CM, GRUPO V</t>
  </si>
  <si>
    <t>MARCO EM MADEIRA DE LEI, DE (7X3)CM, GRUPO V</t>
  </si>
  <si>
    <t>PORTA VENEZIANA, EM MADEIRA DE LEI, DE (80X210X3,5)CM, GRUPO V</t>
  </si>
  <si>
    <t>PORTA VENEZIANA, EM MADEIRA DE LEI, DE (70X210X3,5)CM, GRUPO V</t>
  </si>
  <si>
    <t>PORTA VENEZIANA, EM MADEIRA DE LEI, DE (60X210X3,5)CM, GRUPO V</t>
  </si>
  <si>
    <t>PORTA VAZADA P/VIDRO, EM MADEIRA DE LEI,DE (80X210X3,5)CM, GRUPO V</t>
  </si>
  <si>
    <t>PORTA VAZADA P/VIDRO, EM MADEIRA DE LEI,DE (70X210X3,5)CM, GRUPO V</t>
  </si>
  <si>
    <t>PORTA VAZADA P/VIDRO, EM MADEIRA DE LEI,DE (60X210X3,5)CM, GRUPO V</t>
  </si>
  <si>
    <t>CORDAO DE CEDRO, DE (1x1)CM</t>
  </si>
  <si>
    <t>JANELA DE ABRIR, TIPO VVP, EM MADEIRA DELEI, DE (1,20X1,5X3)CM, GRUPO V</t>
  </si>
  <si>
    <t>LAJE PRE-MOLDADA, P/SOBRECARGA DE 3,5KN/M2, VAO DE 5,20M - B16 (VIGOTAS E TIJOLOS)</t>
  </si>
  <si>
    <t>PISO FRISO DE IPE, DE (10X2)CM</t>
  </si>
  <si>
    <t>PLACA DE IDENTIFICACAO DE PORTAS, EM ACRILICO, DE (25X8)CM E COM ESPES. DE 4MM</t>
  </si>
  <si>
    <t>JUNCAO SIMPLES DE REDUCAO DE PVC, P/ESGOTO PRIMARIO, DE (075X050)MM</t>
  </si>
  <si>
    <t>JUNCAO SIMPLES DE REDUCAO DE PVC, P/ESGOTO PRIMARIO, DE (100X050)MM</t>
  </si>
  <si>
    <t>JUNCAO SIMPLES DE REDUCAO DE PVC, P/ESGOTO PRIMARIO, DE (100X075)MM</t>
  </si>
  <si>
    <t>BUCHA LONGA DE PVC, PARA ESGOTO, DE (50X40)MM</t>
  </si>
  <si>
    <t>TE 90º DE FERRO GALVANIZADO DE REDUCAO,DE 3/4"X1/2"</t>
  </si>
  <si>
    <t>BUCHA DE REDUCAO GALVANIZADA, DE 1"X3/4"</t>
  </si>
  <si>
    <t>BUCHA DE REDUCAO GALVANIZADA, DE 3/4"X1/2"</t>
  </si>
  <si>
    <t>LUVA DE FERRO GALVANIZADO, DE 1/2"</t>
  </si>
  <si>
    <t>LUVA DE FERRO GALVANIZADO, DE 3/4"</t>
  </si>
  <si>
    <t>NIPEL DUPLO DE FERRO GALVANIZADO, DE 1/2"</t>
  </si>
  <si>
    <t>LUVA DE FERRO GALVANIZADO DE REDUCAO, DE2"X1.1/2"</t>
  </si>
  <si>
    <t>BUJAO DE FERRO GALVANIZADO, DE 1/2"</t>
  </si>
  <si>
    <t>JOELHO 90º DE FERRO GALVANIZADO, DE 3/4"</t>
  </si>
  <si>
    <t>CAP DE FERRO GALVANIZADO, DE 1/2"</t>
  </si>
  <si>
    <t>DISJUNTOR MONOFASICO DE 250V, DE 010 A 030A</t>
  </si>
  <si>
    <t>CORDAO PARALELO COM ISOLAMENTO TERMOPLASTICO, ATE 750V, DE 2X2,5MM2</t>
  </si>
  <si>
    <t>FITA ISOLANTE, ROLO DE 19MMX20M</t>
  </si>
  <si>
    <t>CAIXA DE GORDURA, PRE-FABRICADA DE CONCRETO, COM TAMPA, MODELO SIMPLES</t>
  </si>
  <si>
    <t>CAIXA DE GORDURA, PRE-FABRICADA DE CONCRETO, COM TAMPA, MODELO DUPLA</t>
  </si>
  <si>
    <t>ELETRODUTO DE FERRO GALVANIZADO, PESADO,EM BARRAS DE 3 METROS, DE 1.1/4"</t>
  </si>
  <si>
    <t>ELETRODUTO DE FERRO GALVANIZADO, PESADO,EM BARRAS DE 3 METROS, DE 1.1/2"</t>
  </si>
  <si>
    <t>ELETRODUTO DE FERRO GALVANIZADO, PESADO,EM BARRAS DE 3 METROS, DE 2"</t>
  </si>
  <si>
    <t>ELETRODUTO DE FERRO GALVANIZADO, PESADO,EM BARRAS DE 3 METROS, DE 2.1/2"</t>
  </si>
  <si>
    <t>ELETRODUTO DE FERRO GALVANIZADO, PESADO,EM BARRAS DE 3 METROS, DE 3"</t>
  </si>
  <si>
    <t>LUVA P/ELETRODUTO EM FERRO ZINCADO LEVE,DE 1/2"</t>
  </si>
  <si>
    <t>LUVA P/ELETRODUTO EM FERRO ZINCADO LEVE,DE 3/4"</t>
  </si>
  <si>
    <t>LUVA P/ELETRODUTO EM FERRO ZINCADO LEVE,DE 1"</t>
  </si>
  <si>
    <t>LUVA P/ELETRODUTO EM FERRO ZINCADO LEVE,DE 1.1/4"</t>
  </si>
  <si>
    <t>LUVA P/ELETRODUTO EM FERRO ZINCADO LEVE,DE 1.1/2"</t>
  </si>
  <si>
    <t>LUVA P/ELETRODUTO EM FERRO ZINCADO LEVE,DE 2"</t>
  </si>
  <si>
    <t>LUVA P/ELETRODUTO EM FERRO ZINCADO LEVE,DE 2.1/2"</t>
  </si>
  <si>
    <t>LUVA P/ELETRODUTO EM FERRO ZINCADO LEVE,DE 3"</t>
  </si>
  <si>
    <t>ELETRODUTO DE PVC PRETO,RIGIDO ROSQUEAVEL,COM ROSCA EM AMBAS EXTREMIDADES,EM BARRAS DE 3 METROS,DE 1/2"</t>
  </si>
  <si>
    <t>ADESIVO PLASTICO PARA PVC RIGIDO, EM BISNAGA DE 75G</t>
  </si>
  <si>
    <t>LUVA DE PVC RIGIDO ROSQUEAVEL, DE 1/2"</t>
  </si>
  <si>
    <t>ELETRODUTO DE PVC PRETO, RIGIDO ROSQUEAVEL, COM ROSCA EM AMBAS EXTREMIDADES, EMBARRAS DE 3 METROS, DE 3/4"</t>
  </si>
  <si>
    <t>LUVA DE PVC RIGIDO ROSQUEAVEL, DE 3/4"</t>
  </si>
  <si>
    <t>ELETRODUTO DE PVC PRETO,RIGIDO ROSQUEAVEL,COM ROSCA EM AMBAS EXTREMIDADES,EM BARRAS DE 3 METROS,DE 1"</t>
  </si>
  <si>
    <t>ELETRODUTO DE PVC PRETO, RIGIDO ROSQUEAVEL, COM ROSCA EM AMBAS EXTREMIDADES, EMBARRAS DE 3 METROS, DE 1.1/4"</t>
  </si>
  <si>
    <t>ELETRODUTO DE PVC PRETO, RIGIDO ROSQUEAVEL, COM ROSCA EM AMBAS EXTREMIDADES, EMBARRAS DE 3 METROS, DE 1.1/2"</t>
  </si>
  <si>
    <t>ELETRODUTO DE PVC PRETO,RIGIDO ROSQUEAVEL EM AMBAS EXTREMIDADES,EM BARRAS DE 3 METROS,DE 2"</t>
  </si>
  <si>
    <t>ELETRODUTO DE PVC PRETO,RIGIDO ROSQUEAVEL,COM ROSCA EM AMBAS EXTREMIDADES,EM BARRAS DE 3 METROS,DE 2.1/2"</t>
  </si>
  <si>
    <t>ELETRODUTO DE PVC PRETO, RIGIDO ROSQUEAVEL, COM ROSCA EM AMBAS EXTREMIDADES, EMBARRAS DE 3 METROS, DE 3"</t>
  </si>
  <si>
    <t>LUVA DE PVC RIGIDO ROSQUEAVEL, DE 1"</t>
  </si>
  <si>
    <t>LUVA DE PVC RIGIDO ROSQUEAVEL, DE 1.1/4"</t>
  </si>
  <si>
    <t>LUVA DE PVC RIGIDO ROSQUEAVEL, DE 1.1/2"</t>
  </si>
  <si>
    <t>LUVA DE PVC RIGIDO ROSQUEAVEL, DE 2"</t>
  </si>
  <si>
    <t>LUVA DE PVC RIGIDO ROSQUEAVEL, DE 2.1/2"</t>
  </si>
  <si>
    <t>VALVULA DE ESCOAMENTO, P/LAVATORIO, 1603, EM METAL CROMADO, DE 1"</t>
  </si>
  <si>
    <t>SIFAO EM METAL CROMADO, DE 1.1/2"X1.1/2"</t>
  </si>
  <si>
    <t>TUBO DE PVC RIGIDO ROQUEAVEL, EM BARRASDE 6,00M, ROSCA EM AMBAS AS EXTREMIDADES, DE 1.1/2"</t>
  </si>
  <si>
    <t>JOELHO 90º DE PVC RIGIDO ROSQUEAVEL, DE1.1/2"</t>
  </si>
  <si>
    <t>FIO COM ISOLAMENTO TERMOPLASTICO ANTICHAMA DE 750V, DE 01,0MM2</t>
  </si>
  <si>
    <t>FIO COM ISOLAMENTO TERMOPLASTICO ANTICHAMA DE 750V, DE 10,0MM2</t>
  </si>
  <si>
    <t>CABO COM ISOLAMENTO TERMOPLASTICO, DE 075V, 025MM2</t>
  </si>
  <si>
    <t>CABO DE ISOLAMENTO TERMOPLASTICO, DE 0750V, DE 050MM2</t>
  </si>
  <si>
    <t>CABO COM ISOLAMENTO TERMOPLASTICO, DE 0750V, DE 070MM2</t>
  </si>
  <si>
    <t>CABO COM ISOLAMENTO TERMOPLASTICO, DE 0750V, 095MM2</t>
  </si>
  <si>
    <t>BEBEDOURO EM ACO INOXIDAVEL, MODELO PRESSAO, COM 2 TORNEIRAS, ADULTO E CRIANCA,COM CAPACIDADE DE 80L/HORA</t>
  </si>
  <si>
    <t>INTERRUPTOR DE EMBUTIR, FOSFORESCENTE, COM PLACA, DE 2 TECLAS PARALELAS</t>
  </si>
  <si>
    <t>INTERRUPTOR DE EMBUTIR, FOSFORESCENTE, COM PLACA, DE 3 TECLAS PARALELAS</t>
  </si>
  <si>
    <t>TOMADA ELETRICA 2P+T, 10A/250V, PADRAO BRASILEIRO, DE EMBUTIR, COM PLACA 4"X2"</t>
  </si>
  <si>
    <t>FUSIVEL FACA, DE 250V, DE 100A</t>
  </si>
  <si>
    <t>CURVA 90º DE PVC RIGIDO, ROSQUEAVEL, PARA ELETRODUTO, DE 1.1/2"</t>
  </si>
  <si>
    <t>FOSSA SEPTICA "IMHOFF", MEDINDO 2000 X 2000MM</t>
  </si>
  <si>
    <t>FOSSA SEPTICA "IMHOFF", MEDINDO 2000 X 3200MM</t>
  </si>
  <si>
    <t>FOSSA SEPTICA "IMHOFF", MEDINDO 2000 X 4000MM</t>
  </si>
  <si>
    <t>FOSSA SEPTICA "IMHOFF", MEDINDO 2500 X 2800MM</t>
  </si>
  <si>
    <t>LIXA D'AGUA Nº 100</t>
  </si>
  <si>
    <t>FLANGE COM SEXTAVADO DE FERRO GALVANIZADO DE 1.1/4"</t>
  </si>
  <si>
    <t>ESFREGADOR DE MARMORE BRANCO CLASSICO, POLIDO, DE (60X30X2)CM, PARA TANQUE</t>
  </si>
  <si>
    <t>TORNEIRA DE PRESSAO PARA JARDIM, DE 1/2"X10CM APROXIM., EM METAL CROMADO</t>
  </si>
  <si>
    <t>TORNEIRA PARA PIA OU TANQUE, EM METAL CROMADO, DE APROXIM. 1/2"X18CM</t>
  </si>
  <si>
    <t>AR CONDICIONADO, COM CAPACIDADE DE 18000BTU-220V</t>
  </si>
  <si>
    <t>TOMADA DE SOBREPOR, DE 4 PINOS, PARA TELEFONE PADRAO TELEBRAS</t>
  </si>
  <si>
    <t>BEBEDOURO EM ACO INOXIDAVEL, MODELO PRESSAO, COM 2 TORNEIRAS, ADULTO, COM CAPACIDADE DE 40L/HORA</t>
  </si>
  <si>
    <t>UNIAO DE ASSENTO PLANO DE FERRO GALVANIZADO, DE 1/2"</t>
  </si>
  <si>
    <t>UNIAO DE ASSENTO PLANO DE FERRO GALVANIZADO, DE 3/4"</t>
  </si>
  <si>
    <t>NIPEL DUPLO DE FERRO GALVANIZADO, DE 3/4"</t>
  </si>
  <si>
    <t>AQUECEDOR ELETRICO, POR ACUMULACAO, 0100LITROS</t>
  </si>
  <si>
    <t>CHAVE FACA, BIPOLAR, DE PORCELANA, COM PORTA FUSIVEIS, DE 030A</t>
  </si>
  <si>
    <t>CHAVE FACA TRIPOLAR, DE PORCELANA, COM PORTA FUSIVEIS, DE 030A</t>
  </si>
  <si>
    <t>CHAVE BLINDADA, TRIPOLAR, DE 030AX250V</t>
  </si>
  <si>
    <t>CHAVE DE BOIA AUTOMATICA, UNIPOLAR, DE MERCURIO, DE 15A</t>
  </si>
  <si>
    <t>PLUG ESPECIAL DE BORRACHA COM PINO, DE 15A</t>
  </si>
  <si>
    <t>POSTE DE CONCRETO, COM SECAO CIRCULAR, COM 09,00M DE COMPR., PADRAO ABNT, EXCLUSIVE, TRANSP. C/CARGA NOM.HORIZ. 200KGF</t>
  </si>
  <si>
    <t>CARPETE ALTO TRAFEGO, COLOCADO, COM ESPESSURA DE 4,5MM</t>
  </si>
  <si>
    <t>CHAVE FACA, TRIPOLAR, BASE MARMORE/ARDOSIA, COM PORTA FUSIVEIS, REFORCADA, DE 400AX250V</t>
  </si>
  <si>
    <t>FUSIVEL FACA, DE 250 A 400A</t>
  </si>
  <si>
    <t>DISJUNTOR TRIFASICO 250V, DE 175 A 225A</t>
  </si>
  <si>
    <t>DISJUNTOR TRIFASICO DE 250V, DE 125 A 150A</t>
  </si>
  <si>
    <t>DISJUNTOR TRIFASICO DE 250V, DE 300 A 400A</t>
  </si>
  <si>
    <t>CHAVE FACA, UNIPOLAR, BASE MARMORE/ARDOSIA, COM PORTA FUSIVEL, DE 030AX250V</t>
  </si>
  <si>
    <t>QUADRO EMBUTIR, C/PORTA, P/DISJUNTORES TERMOMAGN.BARRAM.(TRIFASICO E NEUTRO) E DISPOS.P/CHAVE GERAL,INSTAL.18 DISJ.MONOF</t>
  </si>
  <si>
    <t>QUADRO EMBUTIR, C/PORTA, P/DISJUNTORES TERMOMAGN., BARRAMENTOS (TRIFASICO E NEUTRO) DISPOS.P/CHAVE GERAL,P/24 DISJ.MONOF</t>
  </si>
  <si>
    <t>QUADRO EMBUTIR, C/PORTA P/DISJUNTORES TERMOM.BARRAMENTOS (TRIFASICO E NEUTRO) DISPOSIT. CHAVE GERAL,P/INST.32 DISJ.MONOF</t>
  </si>
  <si>
    <t>DISJUNTOR TRIFASICO DE 250V, DE 010 A 050A</t>
  </si>
  <si>
    <t>DISJUNTOR TRIFASICO 250V, DE 060 A 100A</t>
  </si>
  <si>
    <t>CHAPA DE COMPENSADO DE CEDRO, COM ESPESSURA DE 25MM</t>
  </si>
  <si>
    <t>GLOBO ESFERICO, EM VIDRO, TIPO LEITOSO,DE 4"X6"</t>
  </si>
  <si>
    <t>GLOBO ESFERICO, EM VIDRO, TIPO LEITOSO,DE 4"X8"</t>
  </si>
  <si>
    <t>EXTINTOR DE INCENDIO, TIPO CO2, DE 6KG</t>
  </si>
  <si>
    <t>EXTINTOR DE INCENDIO, TIPO CO2, DE 4KG</t>
  </si>
  <si>
    <t>BOTIJAO GAS ENGARRAFADO, DE 13KG</t>
  </si>
  <si>
    <t>BOTIJAO GAS ENGARRAFADO, DE 45KG</t>
  </si>
  <si>
    <t>GELADEIRA COMERCIAL 4 PORTAS, CAPAC.APROX.1250 LITROS, REVEST.INTERNA E EXTERNAMENTE EM ACO INOXID.FRIGOR.MOTOR 1/2"HP</t>
  </si>
  <si>
    <t>TRANSFORMADOR DE DISTRIB., TRIF.60HZ, CLASSE 15KV,TENSAO PRIMARIA 13,8KV, TENSAOSEC.220/127V, REFRIG.OLEO MIN.0112,5KVA</t>
  </si>
  <si>
    <t>POSTE DE CONCRETO, COM SECAO CIRCULAR, COM 11,00M DE COMPRIM. PADRAO ABNT, EXCLUS. TRANSP.C/CARGA NOM.HORIZ.TOPO 200KGF</t>
  </si>
  <si>
    <t>MASSA DE VIDRACEIRO</t>
  </si>
  <si>
    <t>CURVA 90º DE PVC RIGIDO, ROSQUEAVEL, PARA ELETRODUTO, DE 3"</t>
  </si>
  <si>
    <t>BUCHA E ARRUELA DE ALUMINIO PARA ELETRODUTO, DE 3"</t>
  </si>
  <si>
    <t>CABO COM ISOLAMENTO TERMOPLASTICO, DE 0750V, DE 240MM2</t>
  </si>
  <si>
    <t>CABO COM ISOLAMENTO TERMOPLASTICO, DE 0750V, DE 120MM2</t>
  </si>
  <si>
    <t>CHAVE FACA TRIPOLAR, BASE MARMORE/ARDOSIA, COM PORTA FUSIVEIS, DE 060AX250V</t>
  </si>
  <si>
    <t>CINTA GALVANIZADA, COM PARAFUSOS, DE 7.1/2"</t>
  </si>
  <si>
    <t>QUADRO DE EMBUTIR, COM PORTA, P/DISJUNTORES TERMOMAGN,,BARRAMENTO NEUTRO, SEM DISPOS.P/CHAVE GERAL, P/INSTAL.3 DISJ.MONO</t>
  </si>
  <si>
    <t>QUADRO EMBUTIR, C/PORTA, P/DISJUNTORES TERMOMAGN. BARRAMENTO NEUTRO, SEM DISPOSITIVO CHAVE GERAL, P/INSTAL.06 DISJ.MONOF</t>
  </si>
  <si>
    <t>PLACA ESPELHO CINZA EM POLIESTIRENO ALTOIMPACTO, PARA CAIXA DE EMBUTIR DE 4"X2"PARA TOMADA</t>
  </si>
  <si>
    <t>CONDUITE FLEXIVEL, GALVANIZADO DE 1.1/2"</t>
  </si>
  <si>
    <t>FLANGE DE PVC RIGIDO COM ROSCA SEXTAVADA, SEM FUROS, DE 3/4"</t>
  </si>
  <si>
    <t>TUBO DE PVC RIGIDO ROSQUEAVEL, EM BARRAS6,00M, ROSCA EM AMBAS AS EXTREMIDADES,DE 1.1/4"</t>
  </si>
  <si>
    <t>CONCRETO BOMBEADO, UTILIZANDO BRITA 1, DE 15MPA</t>
  </si>
  <si>
    <t>FLANGE DE PVC RIGIDO COM ROSCA SEXTAVADA, SEM FUROS, DE 1"</t>
  </si>
  <si>
    <t>FLANGE DE PVC RIGIDO COM ROSCA SEXTAVADA, SEM FUROS, DE 1.1/2"</t>
  </si>
  <si>
    <t>TUBO FERRO FUND.CENT.DUCTIL P/CAN.SOB PRES.CLAS.K-9,NBR 7675,PONTA/BOLSA,REV.EST.ZINCO MET.PINT.INT.ARG.CIM.DIAM.80MM</t>
  </si>
  <si>
    <t>TUBO FERRO FUND.CENT.DUCTIL P/CAN.SOB PRES.CLAS.K-9,NBR 7675,PONTA/BOLSA,REV.EST.ZINCO MET.PINT.INT.ARG.CIM.DIAM.100MM</t>
  </si>
  <si>
    <t>TUBO FERRO FUND.CENT.DUCTIL P/CAN.SOB PRES.CLAS.K-9,NBR 7675,PONTA/BOLSA,REV.EST.ZINCO MET.PINT.INT.ARG.CIM.DIAM.150MM</t>
  </si>
  <si>
    <t>TUBO FERRO FUND.CENT.DUCTIL P/CAN.SOB PRES.CLAS.K-9,NBR 7675,PONTA/BOLSA,REV.EST.ZINCO MET.PINT.INT.ARG.CIM.DIAM.200MM</t>
  </si>
  <si>
    <t>TUBO FERRO FUND.CENT.DUCTIL P/CAN.SOB PRES.CLAS.K-9,NBR 7675,PONTA/BOLSA,REV.EST.ZINCO MET.PINT.INT.ARG.CIM.DIAM.250MM</t>
  </si>
  <si>
    <t>TUBO FERRO FUND.CENT.DUCTIL P/CAN.SOB PRES.CLAS.K-9,NBR 7675,PONTA/BOLSA,REV.EST.ZINCO MET.PINT.INT.ARG.CIM.DIAM.300MM</t>
  </si>
  <si>
    <t>TUBO FERRO FUND.CENT.DUCTIL P/CAN.SOB PRES.CLAS.K-9,NBR 7675,PONTA/BOLSA,REV.EST.ZINCO MET.PINT.INT.ARG.CIM.DIAM.350MM</t>
  </si>
  <si>
    <t>TUBO FERRO FUND.CENT.DUCTIL P/CAN.SOB PRES.CLAS.K-9,NBR 7675,PONTA/BOLSA,REV.EST.ZINCO MET.PINT.INT.ARG.CIM.DIAM.400MM</t>
  </si>
  <si>
    <t>TUBO FERRO FUND.CENT.DUCTIL P/CAN.SOB.PRES.CLAS.K-9,NBR 7675,PONTA/BOLSA,REV.EST.ZINCO MET.PINT.INT.ARG.CIM.DIAM.500MM</t>
  </si>
  <si>
    <t>TUBO FERRO FUND.CENT.DUCTIL P/CAN.SOB PRES.CLAS.K-9,NBR 7675,PONTA/BOLSA,REV.EST.ZINCO MET.PINT.INT.ARG.CIM.DIAM.600MM</t>
  </si>
  <si>
    <t>CARPETE DE NYLON, COLOCADO, COM ESPESSURA DE 10MM</t>
  </si>
  <si>
    <t>INSTALACAO AVULSA DE BOMBA DE CONCRETO</t>
  </si>
  <si>
    <t>ARRUELA DE BORRACHA SBR PARA FLANGE, PN10, COM DIAMETRO NOMINAL DE 050MM</t>
  </si>
  <si>
    <t>ARRUELA DE BORRACHA SBR PARA FLANGE, PN10, COM DIAMETRO NOMINAL DE 080MM</t>
  </si>
  <si>
    <t>ARRUELA DE BORRACHA SBR PARA FLANGE, PN10, COM DIAMETRO NOMINAL DE 100MM</t>
  </si>
  <si>
    <t>ARRUELA DE BORRACHA SBR PARA FLANGE, PN10, COM DIAMETRO NOMINAL DE 150MM</t>
  </si>
  <si>
    <t>ARRUELA DE BORRACHA SBR PARA FLANGE, PN10, NO DIAMETRO NOMINAL DE 250MM</t>
  </si>
  <si>
    <t>ARRUELA DE BORRACHA SBR PARA FLANGE, PN10, COM DIAMETRO NOMINAL DE 300MM</t>
  </si>
  <si>
    <t>BANCA EM MARMORE BRANCO CLASSICO, DE 3CMDE ESPESSURA, COM ABERTURA PARA CUBA</t>
  </si>
  <si>
    <t>BANCA EM MARMORE SINTETICO, DE (120X50)CM, PARA UMA CUBA</t>
  </si>
  <si>
    <t>TIJOLO CERAMICO, TIPO 4 FACES LISAS, PARA REVESTIMENTO, DE (6X9X20)CM</t>
  </si>
  <si>
    <t>PLACA GRANITO PRETO, LUSTRADA E COM ESPES. DE 2CM</t>
  </si>
  <si>
    <t>PLACA DE GRANITO PRETO, LUSTRADA E COM ESPES. DE 3CM</t>
  </si>
  <si>
    <t>DIVISORIA 35MM C/MONTANTES ALUM.ANODIZ.C/MIOLO LA DE VIDRO, REVEST.LAMIN.MELAM.PAINEL/VIDRO/PAINEL,EXCL.VIDRO,FORN.E COL</t>
  </si>
  <si>
    <t>DIVISORIA 35MM C/MONT.DE ALUM.ANOD.C/MIOLO E, COLMEIA, REVEST.CHAPA LAMIN.PAINEL/VIDRO/PAINEL, EXCL.VIDRO,FORNEC.E COLOC</t>
  </si>
  <si>
    <t>DIVISORIA 35MM C/MONT.ALUM.ANODIZ.C/MIOLO LA DE VIDRO, REVEST.EM CHAPA LAMIN. PAINEL/VIDRO/PAINEL,EXCL.VIDRO,FORN.E COLO</t>
  </si>
  <si>
    <t>PLACA DE MARMORE BRANCO CLASSICO, PARA DIVISORIA, POLIDA NOS DOIS LADOS, COM ESPES. DE 3CM</t>
  </si>
  <si>
    <t>DIVISORIA 35MM C/MONT.DE ALUM.ANODIZ.C/MIOLO EM COLMEIA, REVEST.EM CHAPA PAINEL/BAND.DE VIDRO, EXCLUS.VIDRO, FORN.E COLO</t>
  </si>
  <si>
    <t>CHAPA DE COMPENSADO DE CEDRO, COM ESPESSURA DE 10MM</t>
  </si>
  <si>
    <t>CARPETE DE NYLON, COLOCADO, COM ESPESSURA DE 06MM</t>
  </si>
  <si>
    <t>CHAPA DE COMPENSADO DE CEDRO, COM ESPESSURA DE 15MM</t>
  </si>
  <si>
    <t>CHAPA DE COMPENSADO DE CEDRO, COM ESPESSURA DE 20MM</t>
  </si>
  <si>
    <t>CHAPA DE COMPENSADO DE CEDRO, COM ESPESSURA DE 06MM</t>
  </si>
  <si>
    <t>BANCA EM GRANITO PRETO, DE (200X60X3)CM,COM ABERTURA PARA CUBA</t>
  </si>
  <si>
    <t>BANCA SECA EM GRANITO PRETO, DE (200X60XX3)CM</t>
  </si>
  <si>
    <t>TUBO DE PVC RIGIDO ROSQUEAVEL, EM BARRASDE 6,00M, ROSCA EM AMBAS AS EXTREMIDADES, DE 1/2"</t>
  </si>
  <si>
    <t>TUBO DE PVC RIGIDO ROSQUEAVEL, EM BARRASDE 6,00M, ROSCA EM AMBAS AS EXTREMIDADES, DE 3/4"</t>
  </si>
  <si>
    <t>TUBO DE PVC RIGIDO ROSQUEAVEL, EM BARRASDE 6,00M, ROSCA EM AMBAS AS EXTREMIDADES, DE 1"</t>
  </si>
  <si>
    <t>BANCA DE ACO INOXIDAVEL, CHAPA 18/304, COM UMA CUBA DE (500X400X200)MM, CHAPA 20/304, DE (0,55X2,00)M</t>
  </si>
  <si>
    <t>SIFAO 1680, DE 1.1/4"x1.1/2"</t>
  </si>
  <si>
    <t>SIFAO EM METAL CROMADO, DE 1"x1.1/2"</t>
  </si>
  <si>
    <t>SIFAO RIGIDO PARA PIA OU LAVATORIO DE PVC, DE 1"X40MM</t>
  </si>
  <si>
    <t>REGISTRO DE PRESSAO CROMADO, DE 1/2"</t>
  </si>
  <si>
    <t>REGULADOR SEGUNDO ESTAGIO, PARA BOTIJAODE GAS, DE 45KG</t>
  </si>
  <si>
    <t>PIG-TAIL, P/BOTIJAO DE 45KG</t>
  </si>
  <si>
    <t>TUBO FLEXIVEL METALICO DE 1/2" MACHO X 1/2" FEMEA, TAM.1,00M C/PRES.DE OPER.5KPA, P/INSTAL.DOMEST.GAS CANALIZ.ATE 60KW</t>
  </si>
  <si>
    <t>VASO SANITARIO INFANTIL DE LOUCA BRANCA,INCLUSIVE ACESSORIOS DE FIXACAO</t>
  </si>
  <si>
    <t>ASSENTO PLASTICO, PARA VASO SANITARIO, TIPO INFANTIL</t>
  </si>
  <si>
    <t>CHUVEIRO ELETRICO, EM METAL CROMADO, DE110/220V</t>
  </si>
  <si>
    <t>REGISTRO DE PRESSAO, DE 3/4"</t>
  </si>
  <si>
    <t>FOGAO A GAS INDUSTRIAL, PINTADO, 3 BOCAS, GRELHA DE (30X30)CM, SEM FORNO</t>
  </si>
  <si>
    <t>FOGAO A GAS INDUSTRIAL, PINTADO, DE 4 BOCAS, GRELHA DE (30X30)CM, COM FORNO</t>
  </si>
  <si>
    <t>FOGAO A GAS INDUSTRIAL, PINTADO DE 2 BOCAS, GRELHA DE (30X30)CM, SEM FORNO</t>
  </si>
  <si>
    <t>COIFA DE ACO INOXIDAVEL, CHAPA 18/304, INCL.1,50M DE DUTO C/(310X210)MM, 2 EXAUSTORES C/MOTOR ELETR.1/2HP (1,20X0,60)M</t>
  </si>
  <si>
    <t>MICTORIO COLETIVO, DE ACO INOXIDAVEL, CHAPA 20/304, C/CRIVO DE SAIDA CROMADA, C/SECAO (580X300)MM</t>
  </si>
  <si>
    <t>CUBA DE ACO INOXIDAVEL, CHAPA 20/304, SIMPLES, DE (500X400X200)MM</t>
  </si>
  <si>
    <t>VALVULA DE ESCOAMENTO, P/PIA DE COZINHA,1623, EM METAL CROMADO, DE 1.1/2"X3.3/4"</t>
  </si>
  <si>
    <t>BANCA DE ACO INOXIDAVEL, CHAPA 18/304, C/0,55M DE LARGURA, SENDO BANCA SECA, MEDINDO ATE 3,00M DE COMPRIMENTO</t>
  </si>
  <si>
    <t>TUBO DE PVC RIGIDO ROSQUEAVEL, EM BARRASDE 6,00M, ROSCA EM AMBAS AS EXTREMIDADES, DE 2.1/2"</t>
  </si>
  <si>
    <t>TUBO DE PVC LONGO, P/CAIXA DE DESCARGA EXTERNA, DE 1.1/2"</t>
  </si>
  <si>
    <t>TUBO DE LIGACAO DE AGUA P/VASO SANITARIO, CROMADO, C/25CM</t>
  </si>
  <si>
    <t>MACARANDUBA EM PECAS, DE 3"X6"</t>
  </si>
  <si>
    <t>MACARANDUBA EM PECAS, DE 3"x4.1/2"</t>
  </si>
  <si>
    <t>MACARANDUBA EM PECAS, DE 3"x3"</t>
  </si>
  <si>
    <t>MACARANDUBA EM RIPAS, DE (1,5x4)CM</t>
  </si>
  <si>
    <t>TUBO DE PVC RIGIDO ROSQUEAVEL, EM BARRASDE 6,00M, ROSCA EM AMBAS AS EXTREMIDADES, DE 2"</t>
  </si>
  <si>
    <t>TUBO DE PVC RIGIDO ROSQUEAVEL, EM BARRASDE 6,00M, ROSCA EM AMBAS AS EXTREMIDADES, DE 3"</t>
  </si>
  <si>
    <t>TUBO DE PVC RIGIDO ROSQUEAVEL, EM BARRASDE 6,00M, ROSCA EM AMBAS AS EXTREMIDADES, DE 4"</t>
  </si>
  <si>
    <t>TUBO DE PVC RIGIDO SOLDAVEL, PONTA/BOLSA, PARA ESGOTO, EM BARRAS DE 6,00M, DE 040MM</t>
  </si>
  <si>
    <t>TUBO DE PVC RIGIDO, PONTA/BOLSA COM VIROLA, EM BARRAS DE 6,00M, DE 050MM</t>
  </si>
  <si>
    <t>TUBO DE PVC RIGIDO, PONTA/BOLSA COM VIROLA, EM BARRAS DE 6,00M, DE 75MM</t>
  </si>
  <si>
    <t>TUBO DE PVC RIGIDO, PONTA/BOLSA COM VIROLA, EM BARRAS DE 6,00M, DE 100MM</t>
  </si>
  <si>
    <t>FLANGE DE PVC RIGIDO COM ROSCA SEXTAVADA, SEM FUROS, DE 1.1/4"</t>
  </si>
  <si>
    <t>BUCHA DE REDUCAO DE PVC RIGIDO, ROSQUEAVEL, DE 3/4"X1/2"</t>
  </si>
  <si>
    <t>JOELHO 45º DE PVC RIGIDO ROSQUEAVEL, DE1/2"</t>
  </si>
  <si>
    <t>JOELHO 45º DE PVC RIGIDO ROSQUEAVEL, DE3/4"</t>
  </si>
  <si>
    <t>JOELHO 90º DE PVC RIGIDO ROSQUEAVEL, DE1/2"</t>
  </si>
  <si>
    <t>JOELHO 90º DE PVC RIGIDO ROSQUEAVEL, DE3/4"</t>
  </si>
  <si>
    <t>JOELHO 90º DE PVC RIGIDO ROSQUEAVEL, DE1"</t>
  </si>
  <si>
    <t>JOELHO 90º DE PVC RIGIDO ROSQUEAVEL, DE2"</t>
  </si>
  <si>
    <t>JOELHO 90º DE PVC RIGIDO ROSQUEAVEL, DE4"</t>
  </si>
  <si>
    <t>NIPEL DE PVC, COM ROSCA, DE 1/2"</t>
  </si>
  <si>
    <t>NIPEL DE PVC, COM ROSCA, DE 3/4"</t>
  </si>
  <si>
    <t>NIPEL DE PVC, COM ROSCA, DE 1"</t>
  </si>
  <si>
    <t>TE 90º DE PVC RIGIDO ROSQUEAVEL, COM BUCHA DE LATAO, DE 1/2"</t>
  </si>
  <si>
    <t>TE 90º DE PVC RIGIDO ROSQUEAVEL, DE 1/2"</t>
  </si>
  <si>
    <t>TE 90º DE PVC RIGIDO ROSQUEAVEL, DE 3/4"</t>
  </si>
  <si>
    <t>TE 90º DE PVC RIGIDO ROSQUEAVEL, DE 1"</t>
  </si>
  <si>
    <t>TE 90º DE PVC RIGIDO ROSQUEAVEL, DE 2"</t>
  </si>
  <si>
    <t>TE 90º DE PVC RIGIDO ROSQUEAVEL, DE 4"</t>
  </si>
  <si>
    <t>CURVA 90º DE PVC RIGIDO, ROSQUEAVEL, PARA ELETRODUTO, DE 1.1/4"</t>
  </si>
  <si>
    <t>CURVA 90º DE PVC RIGIDO, ROSQUEAVEL, PARA ELETRODUTO, DE 2"</t>
  </si>
  <si>
    <t>BANCA DE ACO INOXIDAVEL, CHAPA 18/304, COM DUAS CUBAS DE (500X400X200)MM, CHAPA20/304, DE (0,55X2,00)M</t>
  </si>
  <si>
    <t>LUVA DE PVC RIGIDO ROSQUEAVEL, PARA ELETRODUTO, DE 1/2"</t>
  </si>
  <si>
    <t>LUVA DE PVC RIGIDO ROSQUEAVEL, PARA ELETRODUTO, DE 3/4"</t>
  </si>
  <si>
    <t>LUVA DE PVC RIGIDO ROSQUEAVEL, PARA ELETRODUTO, DE 1"</t>
  </si>
  <si>
    <t>LUVA DE PVC RIGIDO ROSQUEAVEL, PARA ELETRODUTO, DE 2"</t>
  </si>
  <si>
    <t>LUVA DE PVC RIGIDO ROSQUEAVEL, PARA ELETRODUTO, DE 3"</t>
  </si>
  <si>
    <t>LUVA DE PVC RIGIDO ROSQUEAVEL, PARA ELETRODUTO, DE 4"</t>
  </si>
  <si>
    <t>CHUVEIRO DE PLASTICO BRANCO COMPLETO</t>
  </si>
  <si>
    <t>CURVA 90º DE PVC CURTA PARA ESGOTO, DE 050MM</t>
  </si>
  <si>
    <t>CURVA 90º DE PVC CURTA PARA ESGOTO, DE 075MM</t>
  </si>
  <si>
    <t>CURVA 90º DE PVC CURTA PARA ESGOTO, DE 100MM</t>
  </si>
  <si>
    <t>JUNCAO SIMPLES DE PVC, PARA ESGOTO PRIMARIO, DE (050X050)MM</t>
  </si>
  <si>
    <t>JUNCAO SIMPLES DE PVC, PARA ESGOTO PRIMARIO, DE (100X100)MM</t>
  </si>
  <si>
    <t>JUNCAO SIMPLES DE PVC, PARA ESGOTO PRIMARIO, DE (040X040)MM</t>
  </si>
  <si>
    <t>LUVA DE PVC RIGIDO, SIMPLES, DE 050MM</t>
  </si>
  <si>
    <t>LUVA DE PVC RIGIDO, SIMPLES, DE 075MM</t>
  </si>
  <si>
    <t>TE SANITARIO 90º DE PVC RIGIDO, DE (075X075)MM</t>
  </si>
  <si>
    <t>LUVA DE PVC RIGIDO, SIMPLES, DE 100MM</t>
  </si>
  <si>
    <t>TE SANITARIO 90º DE PVC RIGIDO, DE (100X100)MM</t>
  </si>
  <si>
    <t>ADAPTADOR DE PVC, PARA VALVULA DE PIA ELAVATORIO, DE 40MM</t>
  </si>
  <si>
    <t>CURVA 90º DE PVC LONGA PARA ESGOTO, DE 040MM</t>
  </si>
  <si>
    <t>TE 90º DE PVC RIGIDO, PARA ESGOTO SECUNDARIO, DE 40MM</t>
  </si>
  <si>
    <t>RALO SIFONADO DE PVC RIGIDO, COM SAIDA DE 75MM, COM GRELHA REDONDA E PORTA GRELHA, DE (150X185X75)MM</t>
  </si>
  <si>
    <t>JOELHO 90º DE FERRO GALVANIZADO, DE 3"</t>
  </si>
  <si>
    <t>JOELHO 90º DE FERRO GALVANIZADO, DE 4"</t>
  </si>
  <si>
    <t>LUVA DE FERRO GALVANIZADO, DE 4"</t>
  </si>
  <si>
    <t>NIPEL DUPLO DE FERRO GALVANIZADO, DE 1"</t>
  </si>
  <si>
    <t>NIPEL DUPLO DE FERRO GALVANIZADO, DE 2"</t>
  </si>
  <si>
    <t>NIPEL DUPLO DE FERRO GALVANIZADO, DE 3"</t>
  </si>
  <si>
    <t>NIPEL DUPLO DE FERRO GALVANIZADO, DE 4"</t>
  </si>
  <si>
    <t>TE 90º DE FERRO GALVANIZADO, DE 1"</t>
  </si>
  <si>
    <t>TE 90º DE FERRO GALVANIZADO, DE 3"</t>
  </si>
  <si>
    <t>TE 90º DE FERRO GALVANIZADO, DE 4"</t>
  </si>
  <si>
    <t>CAIXA DE PASSAGEM PARA TELEFONE PADRAO TELEBRAS, DE (020X020X13,5)CM</t>
  </si>
  <si>
    <t>CAIXA DE PASSAGEM PARA TELEFONE PADRAO TELEBRAS, DE (060X060X13,5)CM</t>
  </si>
  <si>
    <t>CAIXA DE PASSAGEM PARA TELEFONE PADRAO TELEBRAS, DE (080X080X13,5)CM</t>
  </si>
  <si>
    <t>CAIXA DE PASSAGEM PARA TELEFONE PADRAO TELEBRAS, DE (150X150X17,0)CM</t>
  </si>
  <si>
    <t>LUMINARIA FECHADA, P/ILUM.DE RUAS, AVENIDAS, PRACAS, NA FORMA OVOIDE, P/LAMPADAATE 500W, V.MERCURIO/SODIO/METALICO 400W</t>
  </si>
  <si>
    <t>ALUGUEL DE DOIS ELEMENTOS TS-3 E DUAS DIAGONAIS "X", EXCLUSIVE TRANSPORTE, PARAANDAIME TUBULAR</t>
  </si>
  <si>
    <t>UNxDIA</t>
  </si>
  <si>
    <t>ALUGUEL DE RODIZIO DE FERRO, EXCLUSIVE TRANSPORTE, PARA TORRE-ANDAIME</t>
  </si>
  <si>
    <t>MASSA EPOXY BICOMPONENTE PARA TUBOS E CONEXOES, EM EMBALAGENS DE 250G</t>
  </si>
  <si>
    <t>BALANCA RODOVIARIA ELETRONICA, COM PLATAFORMA DE (18,00X3,00)M, COM CAPACIDADE DE 60T</t>
  </si>
  <si>
    <t>AREIA LAVADA, FINA, PARA REGIAO METROPOLITANA DO RIO DE JANEIRO</t>
  </si>
  <si>
    <t>TERRA PRETA PARA EMBOCO</t>
  </si>
  <si>
    <t>ANEL DE BORRACHA, PARA TUBO DE PVC-ESGOTO PRIMARIO, DE 050MM</t>
  </si>
  <si>
    <t>ANEL DE BORRACHA, PARA TUBO DE PVC-ESGOTO PRIMARIO, DE 075MM</t>
  </si>
  <si>
    <t>ANEL DE BORRACHA, PARA TUBO DE PVC-ESGOTO PRIMARIO, DE 100MM</t>
  </si>
  <si>
    <t>ANEL DE BORRACHA, PARA TUBO DE PVC-ESGOTO PRIMARIO, DE 040MM</t>
  </si>
  <si>
    <t>PLUG DE PVC, DE 100MM</t>
  </si>
  <si>
    <t>TUBO DE ACO GALVANIZADO, COM COSTURA (PARA AGUA), DE 1.1/4"</t>
  </si>
  <si>
    <t>TE 90º DE FERRO GALVANIZADO, DE 1.1/4"</t>
  </si>
  <si>
    <t>TE 90º DE FERRO GALVANIZADO, DE 2.1/2"</t>
  </si>
  <si>
    <t>TE 90º DE FERRO GALVANIZADO DE REDUCAO,DE 1.1/4"X1"</t>
  </si>
  <si>
    <t>JOELHO 90º DE FERRO GALVANIZADO DE REDUCAO, DE 1X3/4"</t>
  </si>
  <si>
    <t>JOELHO 90º DE FERRO GALVANIZADO DE REDUCAO, DE 1.1/4"X1"</t>
  </si>
  <si>
    <t>LUVA DE FERRO GALVANIZADO, DE 1.1/4"</t>
  </si>
  <si>
    <t>LUVA DE FERRO GALVANIZADO, DE 2.1/2"</t>
  </si>
  <si>
    <t>TE 90º DE FERRO GALVANIZADO DE REDUCAO,DE 1"X3/4"</t>
  </si>
  <si>
    <t>TE 90º DE FERRO GALVANIZADO DE REDUCAO,DE 1.1/2"X3/4"</t>
  </si>
  <si>
    <t>TELA DE ARAME GALVANIZADO FIO Nº 10, MALHA LOSANGO, DE (8X8)CM</t>
  </si>
  <si>
    <t>ARAME GALVANIZADO Nº 06</t>
  </si>
  <si>
    <t>ARAME GALVANIZADO Nº 12</t>
  </si>
  <si>
    <t>JOELHO 90º DE FERRO GALVANIZADO, DE 1.1/4"</t>
  </si>
  <si>
    <t>JOELHO 90º DE FERRO GALVANIZADO, DE 2.1/2"</t>
  </si>
  <si>
    <t>NIPEL DUPLO DE FERRO GALVANIZADO, DE 1.1/4"</t>
  </si>
  <si>
    <t>NIPEL DUPLO DE FERRO GALVANIZADO, DE 1.1/2"</t>
  </si>
  <si>
    <t>TELA DE ARAME PLASTIFICADA FIO Nº 12, MALHA QUADRADA, DE (7,5X7,5)CM</t>
  </si>
  <si>
    <t>TE 90º DE PVC RIGIDO ROSQUEAVEL, DE 1.1/2"</t>
  </si>
  <si>
    <t>FECHADURA DE SOBREPOR, TIPO CAIXAO, RETANGULAR, ACABAMENTO FERRO RESINADO PRETO,DE (100X86X38)MM</t>
  </si>
  <si>
    <t>TELA METALICA REFORCADA, FIO Nº12, MALHAQUADRADA, DE (3X3)CM</t>
  </si>
  <si>
    <t>FECHADURA DE CILINDRO OVALADO PARA MONTANTES ESTREITOS, EM LATAO, ACABAMENTO CROMADO</t>
  </si>
  <si>
    <t>FECHADURA,P/PORTA INT.MAD.,FER.,ACAB.CROM.,MACAN.TIPO ALAV.ZAMAK OU LATAO CROM.OU POL.ESP.RET.OU SEMI-ELIP.FER.LAT.CROMA</t>
  </si>
  <si>
    <t>FECHADURA, P/PORTA DE BANHEIRO DE MADEIRA, SIMPLES RETANG.EM FERRO, ACAB.CROM.ESPELHO RETANG.CROM.MACAN.TIPO ALAV.CROMAD</t>
  </si>
  <si>
    <t>PLACA DE INAUGURACAO EM ALUMINIO, MEDINDO (0,40X0,60)M, COM 1MM DE ESPESSURA, COM INSCRICAO EM PLOTTER</t>
  </si>
  <si>
    <t>ALCOOL HIDRATADO COMBUSTIVEL COMUM NA BOMBA</t>
  </si>
  <si>
    <t>PLACA DE INAUGURACAO DE OBRA, EM BRONZE,DE (35X50)CM</t>
  </si>
  <si>
    <t>BACIA TURCA EM ABS,C/ENTRADA VERTICAL DE40MM E SAIDA VERTICAL DE 4",COR BRANCA,C/PISO ANTIDERRAPANTE</t>
  </si>
  <si>
    <t>RODAPE EM MADEIRA DE LEI, CANTO BOLEADO,DE (2X7)CM, GRUPO VI</t>
  </si>
  <si>
    <t>CURVA 90º DE PVC RIGIDO, ROSQUEAVEL, PARA ELETRODUTO, DE 2.1/2"</t>
  </si>
  <si>
    <t>CONJUNTO DE 04 PNEUS DIAGONAIS, 7.00-16,10 LONAS</t>
  </si>
  <si>
    <t>DOBRADICA EM LATAO LAMINADO CROMADO, COMPINO, BOLAS E ANEIS DE LATAO, DE 3"X3"X3/32"</t>
  </si>
  <si>
    <t>DOBRADICA EM FERRO LAMINADO, COM PINO EBOLAS DE LATAO, DE 2.1/2"X2.1/2"X1/16"</t>
  </si>
  <si>
    <t>TARJETAO DE FERRO GALVANIZADO, COM ADAPTACAO DE HASTE, P/DUPLO FUNCIONAMENTO, FECHAMENTO COM CADEADO DE 36CM</t>
  </si>
  <si>
    <t>CURVA 90º DE PVC RIGIDO, ROSQUEAVEL, PARA ELETRODUTO, DE 4"</t>
  </si>
  <si>
    <t>CURVA 90º DE PVC RIGIDO, ROSQUEAVEL, PARA ELETRODUTO, DE 1/2"</t>
  </si>
  <si>
    <t>CURVA 90º DE PVC RIGIDO, ROSQUEAVEL, PARA ELETRODUTO, DE 3/4"</t>
  </si>
  <si>
    <t>CURVA 90º DE PVC RIGIDO, ROSQUEAVEL PARAELETRODUTO, DE 1"</t>
  </si>
  <si>
    <t>POSTE METALICO, CONTINUO, CURVO, CONICOSIMPLES, COM ALT.APROX.9,00M, COM JANELAS, P/ILUM.PUBLICA, TIPO COM BASE</t>
  </si>
  <si>
    <t>POSTE METALICO DUPLO, CONTINUO, CURVO CONICO, COM ALT.APROX.9,00M, COM JANELAS,P/ILUM.PUBLICA, TIPO SEM BASE</t>
  </si>
  <si>
    <t>POSTE METALICO DUPLO, CONTINUO, CURVO, COM ALT. APROXIM.9,00M, COM JANELAS, P/ILUM.PUBLICA, TIPO COM BASE</t>
  </si>
  <si>
    <t>TRILHO SEMI-NOVO, P/SERVICO DE ESTAQUEAMENTO</t>
  </si>
  <si>
    <t>RABICHO CROMADO COM SAIDA DE 1/2" E COMCOMPRIMENTO DE 40CM</t>
  </si>
  <si>
    <t>RABICHO PLASTICO COM SAIDA DE 1/2" E COMCOMPRIMENTO DE 40CM</t>
  </si>
  <si>
    <t>CIMENTO IMPERMEABILIZANTE CRISTALIZANTE</t>
  </si>
  <si>
    <t>EMULSAO ADESIVA, A BASE ACRILICA</t>
  </si>
  <si>
    <t>BRACO CROMADO PARA CHUVEIRO ELETRICO</t>
  </si>
  <si>
    <t>RABICHO PLASTICO COM SAIDA DE 1/2" E COMCOMPRIMENTO DE 30CM</t>
  </si>
  <si>
    <t>RABICHO CROMADO COM SAIDA DE 1/2" E COMCOMPRIMENTO DE 30CM</t>
  </si>
  <si>
    <t>REPARO DE VALVULA DE DESCARGA, DE 1.1/2"</t>
  </si>
  <si>
    <t>DUCHINHA MANUAL, COM MANGUEIRA CROMADA DE 1/2"</t>
  </si>
  <si>
    <t>MASSA TERMOPLASTICA RESINA NATURAL</t>
  </si>
  <si>
    <t>TINTA A BASE DE RESINA ACRILICA, PARA SINALIZACAO HORIZONTAL, P/2 ANOS DE DURACAO, EM BALDES DE 18 LITROS</t>
  </si>
  <si>
    <t>MICRO-ESFERA DE VIDRO, TIPO "DROP-ON"</t>
  </si>
  <si>
    <t>MICRO-ESFERA DE VIDRO, TIPO "PRE-MIX"</t>
  </si>
  <si>
    <t>SOLVENTE P/TINTA DE DEMARCACAO A BASE DERESINA ACRILICA, EM BALDES DE 18 LITROS</t>
  </si>
  <si>
    <t>SOLVENTE P/COLA DE LAMINADOS PRENSADOS,EM EMBALAGENS DE 900ML</t>
  </si>
  <si>
    <t>CAMINHAO BASCULANTE, NO TOCO, PRECO SEMPNEUS, COM MOTOR DIESEL DE 192CV E CAPACIDADE DE 8,00 A 10,00M3</t>
  </si>
  <si>
    <t>CAMINHAO BASCULANTE TIPO MEDIO-PESADO, TRUCADO, PRECO SEM PNEUS, COM MOTOR DIESEL DE 142CV E CAPACIDADE 12,00M3</t>
  </si>
  <si>
    <t>EMPILHADEIRA, PRECO SEM PNEUS, COM CAPACIDADE DE 2,5T</t>
  </si>
  <si>
    <t>EMPILHADEIRA, PRECO SEM PNEUS, COM CAPACIDADE, DE 3T</t>
  </si>
  <si>
    <t>EMPILHADEIRA, PRECO SEM PNEUS, COM CAPACIDADE, DE 4T</t>
  </si>
  <si>
    <t>EMPILHADEIRA, PRECO SEM PNEUS, COM CAPACIDADE DE 7T</t>
  </si>
  <si>
    <t>EMPILHADEIRA, PRECO SEM PNEUS, COM CAPACIDADE DE 5T</t>
  </si>
  <si>
    <t>EQUIPAMENTO HIDROJATO CONJ., PRECO S/PNEUS, MANG.P/CAPT.6" A 8", TANQ.ARMAZ.12000L,A.PRES.15M3/H,PRES.200LB,50,00M COMPR</t>
  </si>
  <si>
    <t>PICK-UP CABINE SIMPLES, TIPO LEVE, PRECOSEM PNEUS, COM MOTOR 1.6 LITROS BI-COMBUSTIVEL (GASOLINA E ALCOOL)</t>
  </si>
  <si>
    <t>VEICULO DE PASSEIO, PRECO SEM PNEUS, COMMOTOR 1.6 LITROS BI-COMBUSTIVEL (GASOLINA E ETANOL), 4 PORTAS E 5 PASSAGEIROS</t>
  </si>
  <si>
    <t>GUINDAUTO MONTADO SOBRE CHASSIS DE CAMINHAO, EXCLUSIVE O CHASSIS, CAPACIDADE DE4,1T</t>
  </si>
  <si>
    <t>CHASSIS, PRECO SEM PNEUS, COM SEMI-REBOQUE EXTENSIVEL ATE 21,00M</t>
  </si>
  <si>
    <t>SOQUETE VIBRATORIO DE 78KG, COM MOTOR AGASOLINA DE 2,5CV</t>
  </si>
  <si>
    <t>BOMBA HIDRAULICA CENTRIFUGA, COM MOTOR ELETRICO, DE 02,0CV-220/380V</t>
  </si>
  <si>
    <t>BOMBA HIDRAULICA CENTRIFUGA, COM MOTOR ELETRICO, DE 03,0CV-220/380V</t>
  </si>
  <si>
    <t>ESCADA EXTENS.EM FIBRA DE VIDRO, BASCUL.,MOV.GIRAT.360º,ALT.TRABALHO ATE 8,50M,ASER MONT.CHASSIS PICK-UP OU SIMILARES</t>
  </si>
  <si>
    <t>SEWER JET, PRECO SEM PNEUS, COMP.CHASSISNO TOCO E EQUIP.DE JATO D`AGUA ALTA PRES. P/DESOB.LIMP.REDES ESG.SANIT.PLUVIAL</t>
  </si>
  <si>
    <t>VACUO SEWER-JET, COMPOSTO DE CHASSIS NOTOCO EQUIP.COMB.JATO D`AGUA ALTA PRES.C/VACUO, CAPTAC.MIN.ARMAZ.6,00M3,MANG.4"</t>
  </si>
  <si>
    <t>JUNTA DE DILATACAO E VEDACAO, P/OBRAS DEARTE, INCL.LABIOS POLIMERICOS, FORN.E COLOCACAO, P/PAVIMENTOS DE -15 A +25MM</t>
  </si>
  <si>
    <t>JUNTA DE DILATACAO E VEDACAO, P/OBRAS DEARTE, INCL.LABIOS POLIMERICOS, FORN.E COLOCACAO, P/PAVIMENTOS DE -20 A +40</t>
  </si>
  <si>
    <t>JUNTA DE DILATACAO E VEDACAO, P/OBRAS DEARTE, INCL.LABIOS POLIMERICOS, FORN.E COLOCACAO, P/PAVIMENTOS DE -10 A +20MM</t>
  </si>
  <si>
    <t>COIFA DE ACO INOXIDAVEL, CHAPA 18/304, INCLUINDO 3,00M DE DUTO COM (500X500)MM EEXAUTOR DE 3CV, DE (2,10X1,20)M</t>
  </si>
  <si>
    <t>PORTA CACAMBA, LIXEIRA, EM ACO INOXIDAVEL, CHAPA 18/304, DE (300X300)MM</t>
  </si>
  <si>
    <t>TANQUE DE ACO INOXIDAVEL, CHAPA 22/304,CAPACIDADE DE 30 LITROS, COM ESFREGADOR,DE (520X540X300)MM</t>
  </si>
  <si>
    <t>CUBA DE ACO INOXIDAVEL, CHAPA 20/304, DUPLA, DE (820X340X150)MM</t>
  </si>
  <si>
    <t>TACHAO REFLETIVO FUNDIDO, DE (230x125X45)MM, TELA DE NYLON P/MAIOR FIXACAO, CONTEM 50 ESFERAS, INCRUST. "ABS" SENDO CEGO</t>
  </si>
  <si>
    <t>TACHAO REFLETIVO FUNDIDO, DE (230X125X45)MM, TELA DE NYLON P/MAIOR FIXACAO, CONTEM 50 ESFERAS, SENDO MONODIRECIONADO</t>
  </si>
  <si>
    <t>MINI-TACHAO REFLETIDO FUNDIDO, DE (220X100X40)MM, CONTEM 50 ESFERAS DE VIDRO LAPID.E ESPELHADO, INCRUST."ABS",SENDO CEGO</t>
  </si>
  <si>
    <t>MINI-TACHAO REFLETIDO FUNDIDO, DE (220X100X40)MM, CONTEM 50 ESFERAS DE VIDRO, SENDO MONODIRECIONAL</t>
  </si>
  <si>
    <t>TACHA REFLET.INJET."ABS", (100X100X19,5)MM, C/PINO ACO P/MAIOR FIX.PAVIM.SEUS REFLET.43 ESFERAS, SENDO MONODIRECIONADOS</t>
  </si>
  <si>
    <t>COLA (CONJUNTO), PARA 5 TACHOES, 10 MINI-TACHOES E 15 TACHAS</t>
  </si>
  <si>
    <t>MINI-TACHAO REFL.,(220x100x40)MM, TELA NYLON P/MAIOR FIX.PAVIM.SEUS REFLET.50 ESFERAS, INCRUST.ABS, SENDO BIDIRECIONAL</t>
  </si>
  <si>
    <t>TACHAO REFLETIDO FUND.,(230x125x45)MM,TELA NYLON P/MAIOR FIX.PAV.REFL.50 ESF.VIDRO LAP.ESP.INSCR.ABS,SENDO BIDIRECIONAL</t>
  </si>
  <si>
    <t>TACHA REFLETIDA INJETADAS EM "ABS", (100X100X19,5)MM, C/PINO ACO P/MAIOR FIX.PAVIM.REFL.43 ESF.VIDRO, SENDO BIDIRECIONAL</t>
  </si>
  <si>
    <t>SEGREGADOR FAIXA ONIBUS, P/MAIOR ABSORCAO IMPACTOS 2 PINOS ACO, EVIT.ASSIM DANOSE RISCOS NOS PNEUS, DE (450X155X70)MM</t>
  </si>
  <si>
    <t>VERNIZ ACRILICO INCOLOR</t>
  </si>
  <si>
    <t>GOMA-LACA NACIONAL</t>
  </si>
  <si>
    <t>CORANTE EM PO PARA CAIACAO, EM EMBALAGEMDE 250G</t>
  </si>
  <si>
    <t>REDUTOR P/DILUICAO DE TINTAS E VERNIZES,EM LATA DE 5 LITROS</t>
  </si>
  <si>
    <t>TINTA GRAFITE SINTETICA SECADA AO AR</t>
  </si>
  <si>
    <t>MASSA CORRIDA A BASE DE PVA, EM LATAS DE18 LITROS</t>
  </si>
  <si>
    <t>CORANTE PARA TINTA LATEX/AGUA, EM EMBALAGEM DE 50ML</t>
  </si>
  <si>
    <t>MASSA ACRILILICA, EM BALDES DE 18 LITROS</t>
  </si>
  <si>
    <t>TINTA ACRILICA SEMIBRILHANTE BRANCA OU COLORIDA, EM BALDES DE 18 LITROS</t>
  </si>
  <si>
    <t>VERNIZ ISOLANTE INCOLOR</t>
  </si>
  <si>
    <t>TINTA CERAMICA</t>
  </si>
  <si>
    <t>LIQUIDO PARA BRILHO PARA TINTA LATEX EMLATA DE 18 LITROS</t>
  </si>
  <si>
    <t>COLA A BASE DE PVA LATEX</t>
  </si>
  <si>
    <t>LUVA DE PVC RIGIDO ROSQUEAVEL, P/ELETRODUTO, DE 1.1/4"</t>
  </si>
  <si>
    <t>LUVA DE PVC RIGIDO ROSQUEAVEL, PARA ELETRODUTO, DE 2.1/2"</t>
  </si>
  <si>
    <t>SUPORTE P/TRANSFORMADOR, EM POSTE DE SECAO CIRCULAR</t>
  </si>
  <si>
    <t>POSTE CONCRETO, C/SECAO CIRCULAR, 05,00MCOMPR., PADRAO ABNT, EXCL.TRANSP., C/CARGA NOM.HORIZ,NO TOPO, DE 100KGF</t>
  </si>
  <si>
    <t>POSTE CONCRETO, C/SECAO CIRCULAR 05,00MCOMPR., PADRAO ABNT, EXCL.TRANSP., C/CARGA NOM.HORIZ. NO TOPO, DE 200KGF</t>
  </si>
  <si>
    <t>POSTE CONCRETO, C/SECAO CIRCULAR, 05,00MCOMPR., PADRAO ABNT, EXCL.TRANSP., C/CARGA NOM.HORIZ.NO TOPO, DE 300KGF</t>
  </si>
  <si>
    <t>POSTE CONCRETO, C/SECAO CIRCULAR, 05,00MCOMPR., PADRAO ABNT, EXCL.TRANSP., C/CARGA NOM. HORIZ. NO TOPO, DE 400KGF</t>
  </si>
  <si>
    <t>POSTE CONCRETO, C/SECAO CIRCULAR, 07,00MCOMPR., PADRAO ABNT, EXCL. TRANSP., C/GCARGA NOM.HORIZ.NO TOPO, DE 200KGF</t>
  </si>
  <si>
    <t>POSTE CONCRETO, C/SECAO CIRCULAR, 07,00MCOMPR., PADRAO ABNT, EXCL. TRANSP., C/CARGA NOM.HORIZ. NO TOPO, DE 300KGF</t>
  </si>
  <si>
    <t>POSTE CONCRETO, C/SECAO CIRCULAR, 07,00MCOMPR., PADRAO ABNT, EXCL.TRANSP., C/CARGA NOM. HORIZ. NO TOPO, DE 400KGF</t>
  </si>
  <si>
    <t>POSTE CONCRETO, C/SECAO CIRCULAR, 11,00MCOMPR., PADRAO ABNT, EXCL. TRANSP., C/CARGA NOM. HORIZ. NO TOPO, DE 300KGF</t>
  </si>
  <si>
    <t>POSTE CONCRETO, C/SECAO CIRCULAR, 11,00MCOMPR., PADRAO ABNT, EXCL. TRANSP., C/CARGA NOM. HORIZ. NO TOPO, DE 400KGF</t>
  </si>
  <si>
    <t>POSTE CONCRETO, C/SECAO CIRCULAR, 14,00MCOMPR., PADRAO ABNT, EXCL. TRANSP., C/CARGA NOM. HORIZ. NO TOPO, DE 400KGF</t>
  </si>
  <si>
    <t>LAVATORIO LOUCA BRANCA, TIPO POPULAR, MED. EM TORNO DE (47X35)CM, INCL. ACESSORIOS DE FIXACAO</t>
  </si>
  <si>
    <t>SIFAO EM METAL CROMADO, DE  1"X1.1/4"</t>
  </si>
  <si>
    <t>TORNEIRA DE PRESSAO DE 1/2", SEM AREJADOR</t>
  </si>
  <si>
    <t>LAVATORIO DE LOUCA BRANCA, TIPO MEDIO LUXO, MED. EM TORNO DE (55X45)CM, INCLUSIVE ACESSORIOS DE FIXACAO</t>
  </si>
  <si>
    <t>LAVATORIO DE LOUCA BRANCA, DE SOBREPOR,MED. EM TORNO DE (53X43)CM, SEM LADRAO</t>
  </si>
  <si>
    <t>LAVATORIO DE LOUCA BRANCA, DE SOBREPOR,MED. EM TORNO DE (53X43)CM, COM LADRAO</t>
  </si>
  <si>
    <t>MICTORIO COLETIVO, DE ACO INOXIDAVEL, CHAPA 20/304, COM CRIVO DE SAIDA CROMADA,COM SECAO DE (380X250)MM</t>
  </si>
  <si>
    <t>COLUNA DE LOUCA BRANCA, PARA LAVATORIO,TIPO MEDIO LUXO</t>
  </si>
  <si>
    <t>CUBA DE LOUCA BRANCA, DE EMBUTIR, TIPO MEDIO LUXO, COM MEDIDAS EM TORNO DE (52X39)CM, SEM LADRAO</t>
  </si>
  <si>
    <t>CUBA DE LOUCA BRANCA, DE EMBUTIR, TIPO MEDIO LUXO, COM MEDIDAS EM TORNO DE (52X39)CM, COM LADRAO</t>
  </si>
  <si>
    <t>LAVATORIO DE LOUCA BRANCA, TIPO MEDIO LUXO, MEDINDO EM TORNO DE (47X35)CM, INCLUSIVE ACESSORIOS DE FIXACAO</t>
  </si>
  <si>
    <t>TANQUE DE LOUCA BRANCA, 18 LITROS, INCLUSIVE ACESSORIOS DE FIXACAO</t>
  </si>
  <si>
    <t>COLUNA DE LOUCA BRANCA, PARA TANQUE</t>
  </si>
  <si>
    <t>VALVULA DE ESCOAMENTO, PARA BANHEIRA, SEM LADRAO, 1604, EM METAL CROMADO, DE 1.1/4"</t>
  </si>
  <si>
    <t>TANQUE DE LOUCA BRANCA, 22 LITROS, INCLUSIVE ACESSORIOS DE FIXACAO</t>
  </si>
  <si>
    <t>BACIA TURCA DE LOUCA BRANCA COM SIFAO INTEGRADO</t>
  </si>
  <si>
    <t>MICTORIO DE LOUCA BRANCA, COM SIFAO INTEGRADO E MEDIDAS EM TORNO DE (33X28X53)CM</t>
  </si>
  <si>
    <t>VASO SANITARIO, SIFONADO DE LOUCA BRANCA, TIPO POPULAR, COM CAIXA ACOPLADA, INCLUSIVE ACESSORIOS DE FIXACAO</t>
  </si>
  <si>
    <t>CAIXA DE DESCARGA EXTERNA, PLASTICA</t>
  </si>
  <si>
    <t>ASSENTO PLASTICO, PARA VASO SANITARIO, TIPO MEDIO LUXO</t>
  </si>
  <si>
    <t>ARMARIO DE EMBUTIR, COM ESPELHO, PARA BANHEIRO</t>
  </si>
  <si>
    <t>ASSENTO PLASTICO, PARA VASO SANITARIO, TIPO SIMPLES</t>
  </si>
  <si>
    <t>03930</t>
  </si>
  <si>
    <t>CAIXA DE DESCARGA DE EMBUTIR, DE CIMENTOAMIANTO, COM ESPELHO CROMADO</t>
  </si>
  <si>
    <t>CHUVEIRO ESTAMPADO, ARTICULADO, CROMADO,COM BRACO DE 1/2"</t>
  </si>
  <si>
    <t>CHUVEIRO LUXO, ARTICULADO, CROMADO, COMBRACO DE 1/2"</t>
  </si>
  <si>
    <t>CAIXA DE DESCARGA DE EMBUTIR, PLASTICA,C/ESPELHO CROMADO</t>
  </si>
  <si>
    <t>FOGAO A GAS RESIDENCIAL, BRANCO, DE 6 BOCAS</t>
  </si>
  <si>
    <t>FOGAO A GAS INDUSTRIAL, PINTADO, DE 6 BOCAS, GRELHA DE (40X40)CM, COM FORNO</t>
  </si>
  <si>
    <t>VALVULA DE ESCOAMENTO, 1600, EM METAL CROMADO, DE 1"X2"</t>
  </si>
  <si>
    <t>TORNEIRA PARA PIA, COM AREJADOR, EM METAL CROMADO, DE APROXIM. 1/2"X21CM</t>
  </si>
  <si>
    <t>TORNEIRA ELETRICA, PARA COZINHA</t>
  </si>
  <si>
    <t>TORNEIRA PARA PIA, COM AREJADOR, EM METAL CROMADO, TUBO MOVEL, TIPO PAREDE, DE APROXIM. 1/2"X22CM</t>
  </si>
  <si>
    <t>ASSENTO PLASTICO, PARA VASO SANITARIO, TIPO POPULAR</t>
  </si>
  <si>
    <t>PORTA FRIGORIFICA GIRAT.(800X1800)MM, REVEST.INT.E EXT.CHAPA ACO INOX AISI 430,POLIURET. 50MM (RESFRIADO),FORN.E COLOC</t>
  </si>
  <si>
    <t>CONSOLE DE MARMORE BRANCO CLASSICO, POLIDO DE (30X30X2)CM, PARA DEPOSITO DE AGUA</t>
  </si>
  <si>
    <t>VALVULA DE ESCOAMENTO, P/TANQUE, 1605, EM METAL CROMADO, DE 1.1/4"</t>
  </si>
  <si>
    <t>VALVULA DE ESCOAMENTO, P/TANQUE, 1606, EM METAL CROMADO, DE 1.1/2"</t>
  </si>
  <si>
    <t>BANCA SECA EM MARMORE BRANCO CLASSICO, DE 60CM, DE LARGURA E 3CM DE ESPESSURA</t>
  </si>
  <si>
    <t>BANCA EM GRANITO PRETO, DE (100X60X3)CM,COM ABERTURA PARA CUBA</t>
  </si>
  <si>
    <t>VALVULA DE ESCOAMENTO, PARA PIA, SEM UNHO, EM PVC</t>
  </si>
  <si>
    <t>VALVULA DE ESCOAMENTO, PARA LAVATORIO, SEM UNHO, EM PVC</t>
  </si>
  <si>
    <t>ANEL DE CONCRETO PRE-FABRICADO, P/CAIXADE INSPECAO, COM 600MM DE DIAMETRO INT.,40MM DE ESPESSURA, COM ALTURA DE 300MM</t>
  </si>
  <si>
    <t>ANEL DE CONCRETO PRE-FABRICADO, P/CAIXADE INSPECAO, COM 600MM DE DIAMETRO INT.,40MM DE ESPESSURA, COM ALTURA DE 150MM</t>
  </si>
  <si>
    <t>ANEL DE CONCRETO PRE-FABRICADO, P/CAIXADE INSPECAO, COM 600MM DE DIAMETRO INT.,40MM DE ESPESSURA, COM ALTURA DE 075MM</t>
  </si>
  <si>
    <t>FUNDO PARA CAIXA DE INSPECAO COM DIAMETRO DE 600MM</t>
  </si>
  <si>
    <t>FOSSA SEPTICA IMHOFF, MEDINDO 3000 X 2000MM</t>
  </si>
  <si>
    <t>FOSSA SEPTICA IMHOFF, MEDINDO 2000 X 5600MM</t>
  </si>
  <si>
    <t>FOSSA SEPTICA IMHOFF, MEDINDO 2500 X 3600MM</t>
  </si>
  <si>
    <t>CINTA GALVANIZADA, COM PARAFUSOS, DE 4"</t>
  </si>
  <si>
    <t>CAIXA PARA INSTALACAO DE MEDIDOR DE ENERGIA ELETRICA, TIPO MONOFASICO</t>
  </si>
  <si>
    <t>ARMACAO SECUNDARIA, COMPLETA, PARA 4 LINHAS</t>
  </si>
  <si>
    <t>CINTA GALVANIZADA, COM PARAFUSOS, DE 6"</t>
  </si>
  <si>
    <t>CAIXA PARA INSTALACAO DE MEDIDOR DE ENERGIA ELETRICA, TIPO BIFASICO/TRIFASICO</t>
  </si>
  <si>
    <t>CAIXA PARA INSTALACAO DE MEDIDOR DE ENERGIA ELETRICA, TIPO TRIFASICO-AMPLA MEDICAO INDIRETA (MI)</t>
  </si>
  <si>
    <t>CAIXA PARA INSTALACAO DE TRANSFORMADOR DE CORRENTE, PARA INSTALACAO INDIRETA AMPJ</t>
  </si>
  <si>
    <t>HASTE TERRA, TIPO CANTONEIRA GALVANIZADA, DE 2,00M</t>
  </si>
  <si>
    <t>CURVA 180º PARA ELETRODUTO DE PVC RIGIDOROSQUEAVEL, DE 1.1/2"</t>
  </si>
  <si>
    <t>LUVA DE PVC RIGIDO ROSQUEAVEL, PARA ELETRODUTO, DE 1.1/2"</t>
  </si>
  <si>
    <t>FUSIVEL "NH", TAMANHO 1 DE 040 A 200AX500VCA</t>
  </si>
  <si>
    <t>POSTE METALICO, CONT., RETO, CONICO, SIMPLES, C/FLANGE DE ACO SOLDADO, ALT.APROX.9,00M, C/JANELA P/ILUM.PUBL.TIPO S/BASE</t>
  </si>
  <si>
    <t>POSTE METALICO, CONT.RETO,CONICO,SIMPLESP/ENGASTAM.C/ALT.APROX.7,00M, C/JANELAP/ILUMINACAO PUBLICA, TIPO SEM BASE</t>
  </si>
  <si>
    <t>TUBO DE CONCRETO ARMADO, P/AGUAS PLUVIAIS, PA-1, SEM PINTURA, DE 1500MM</t>
  </si>
  <si>
    <t>TAMPAO DE FERRO FUNDIDO, PADRAO TELE-BRAS, P/CAIXA TIPO R1</t>
  </si>
  <si>
    <t>TAMPAO DE FERRO FUNDIDO, PADRAO TELE-BRAS, P/CAIXA TIPO R2</t>
  </si>
  <si>
    <t>TAMPAO DE FERRO FUNDIDO, PADRAO TELE-BRAS, P/CAIXA TIPO R3</t>
  </si>
  <si>
    <t>ELETRODUTO DE FERRO ZINCADO, LEVE, EM BARRAS DE 3 METROS, DE 3/4"</t>
  </si>
  <si>
    <t>ELETRODUTO DE FERRO ZINCADO LEVE, EM BARRAS DE 3 METROS, DE 2"</t>
  </si>
  <si>
    <t>ELETRODUTO DE FERRO ZINCADO, LEVE, EM BARRAS DE 3 METROS, DE 3"</t>
  </si>
  <si>
    <t>ELETRODUTO DE FERRO ZINCADO, LEVE, EM BARRAS DE 3 METROS, DE 4"</t>
  </si>
  <si>
    <t>AQUECEDOR ELETRICO, POR ACUMULACAO, DE 0500 LITROS</t>
  </si>
  <si>
    <t>MISTURADOR SIMPLES, PARA CHUVEIROS CONJUNTO, COM ACABAMENTO EM METAL CROMADO</t>
  </si>
  <si>
    <t>AQUECEDOR ELETRICO, POR ACUMULACAO, DE 0750 LITROS</t>
  </si>
  <si>
    <t>AQUECEDOR ELETRICO, POR ACUMULACAO, DE 1000 LITROS</t>
  </si>
  <si>
    <t>CALHA DE ISOLAMENTO DE HIDROSSILICATO DECALCIO, COM ESPESSURA DE 1" E COMPRIMENTO DE 0,91M, PARA TUBULACAO DE 1/2"</t>
  </si>
  <si>
    <t>CALHA DE ISOLAMENTO DE HIDROSSILICATO DECALCIO COM ESPESSURA DE 1" E COMPRIMENTO DE 0,91M, PARA TUBULACAO DE 3/4"</t>
  </si>
  <si>
    <t>CALHA DE ISOLAMENTO DE HIDROSSILICATO DECALCIO, COM ESPESSURA DE 1" E COMPRIMENTO DE 0,91M, TUBULACAO DE 1"</t>
  </si>
  <si>
    <t>CALHA DE ISOLAMENTO DE HIDROSSILICATO DECALCIO COM ESPESSURA DE 1" DE 0,91M, PARA TUBULACAO DE 1.1/4"</t>
  </si>
  <si>
    <t>CALHA DE ISOLAMENTO DE HIDROSSILICATO DECALCIO, COM ESPESSURA  1" E COMPRIMENTODE 0,91M, PARA TUBULACAO DE 1.1/2"</t>
  </si>
  <si>
    <t>CALHA DE ISOLAMENTO DE HIDROSSILICATO DECALCIO, COM ESPESSURA 1.1/2" E COMPRIMENTO DE 0,91M, PARA TUBULACAO DE 2"</t>
  </si>
  <si>
    <t>CALHA DE ISOLAMENTO DE HIDROSSILICATO DECALCIO, COM ESPESSURA DE 1.1/2" E COMPRIMENTO 0,91M, PARA TUBULACAO DE 2.1/2"</t>
  </si>
  <si>
    <t>CALHA DE ISOLAMENTO DE HIDROSSILICATO DECALCIO, COM ESPESSURA 1.1/2" E COMPRIMENTO DE 0,91M, PARA TUBULACAO DE 3"</t>
  </si>
  <si>
    <t>CALHA DE ISOLAMENTO DE HIDROSSILICATO DECALCIO, COM ESPESSURA DE 1.1/2" E COMPRIMENTO DE 0,91M, PARA TUBULACOES DE 4"</t>
  </si>
  <si>
    <t>CHAPA DE ALUMINIO CORRUGADA, COM PAPEL KRAFT DE 0,91M, DE LARGURA E COM ESPES. 0,15MM</t>
  </si>
  <si>
    <t>CINTA DE ALUMINIO, DE 1/2"x0,5MM</t>
  </si>
  <si>
    <t>SELO P/FIXACAO DE CINTA DE ALUMINIO</t>
  </si>
  <si>
    <t>BUCHA DE REDUCAO GALVANIZADA, DE 1.1/4"x3/4"</t>
  </si>
  <si>
    <t>BUCHA DE REDUCAO GALVANIZADA, DE  1.1/4"X1"</t>
  </si>
  <si>
    <t>UNIAO DE ASSENTO PLANO DE FERRO GALVANIZADO, DE 1"</t>
  </si>
  <si>
    <t>UNIAO DE ASSENTO PLANO DE FERRO GALVANIZADO, DE 1.1/4"</t>
  </si>
  <si>
    <t>UNIAO DE ASSENTO PLANO DE FERRO GALVANIZADO, DE 1.1/2"</t>
  </si>
  <si>
    <t>UNIAO DE ASSENTO PLANO DE FERRO GALVANIZADO, DE 2"</t>
  </si>
  <si>
    <t>UNIAO DE ASSENTO PLANO DE FERRO GALVANIZADO, DE 2.1/2"</t>
  </si>
  <si>
    <t>UNIAO DE ASSENTO PLANO DE FERRO GALVANIZADO, DE 3"</t>
  </si>
  <si>
    <t>UNIAO DE ASSENTO PLANO DE FERRO GALVANIZADO, DE 4"</t>
  </si>
  <si>
    <t>BUCHA DE REDUCAO GALVANIZADA, DE 1.1/2"X3/4"</t>
  </si>
  <si>
    <t>BUCHA DE REDUCAO GALVANIZADA, DE 1.1/2"X1"</t>
  </si>
  <si>
    <t>BUCHA DE REDUCAO GALVANIZADA, DE 1.1/2"X1.1/4"</t>
  </si>
  <si>
    <t>BUCHA DE REDUCAO GALVANIZADA, DE 2"X1.1/2"</t>
  </si>
  <si>
    <t>UNIAO COM ASSENTO CONICO DE BRONZE, ROSCA NPT - ALTA PRESSAO, DE 1"</t>
  </si>
  <si>
    <t>BUCHA DE REDUCAO GALVANIZADA, DE 2.1/2"X1.1/2"</t>
  </si>
  <si>
    <t>BUCHA DE REDUCAO GALVANIZADA, DE 2.1/2"X2"</t>
  </si>
  <si>
    <t>BUCHA DE REDUCAO GALVANIZADA, DE 3"X2.1/2"</t>
  </si>
  <si>
    <t>BUCHA DE REDUCAO GALVANIZADA, DE 4"X3"</t>
  </si>
  <si>
    <t>BUCHA DE REDUCAO GALVANIZADA, DE 1/2"X3/8"</t>
  </si>
  <si>
    <t>TE 90º DE FERRO MALEAVEL, ROSCA NPT-ALTAPRESSAO, DE 1/2"</t>
  </si>
  <si>
    <t>TE 90º DE FERRO MALEAVEL, ROSCA NPT-ALTAPRESSAO, DE 1"</t>
  </si>
  <si>
    <t>TE 90º DE FERRO MALEAVEL, ROSCA NPT-ALTAPRESSAO, DE 2"</t>
  </si>
  <si>
    <t>JOELHO 90º DE FERRO MALEAVEL, ROSCA NPT-ALTA PRESSAO, DE 1/2"</t>
  </si>
  <si>
    <t>JOELHO 90º DE FERRO MALEAVEL, ROSCA NPT-ALTA PRESSAO, DE 1"</t>
  </si>
  <si>
    <t>JOELHO 90º DE FERRO MALEAVEL, ROSCA NPT-ALTA PRESSAO, DE 2"</t>
  </si>
  <si>
    <t>LUVA DE FERRO MALEAVEL, ROSCA NPT-ALTA PRESSAO, DE 1"</t>
  </si>
  <si>
    <t>LUVA DE FERRO MALEAVEL, ROSCA NPT-ALTA PRESSAO DE 2"</t>
  </si>
  <si>
    <t>VALVULA DE GLOBO, VEDACAO CONICA, CORPOE FECHO DE BRONZE, VOLANTE DE ALUMINIO,150LB, DE 1"</t>
  </si>
  <si>
    <t>VALVULA DE GAVETA, CORPO E FECHO DE BRONZE, VEDACAO CONICA VOLANTE DE ALUM.,HASTE ASCEND., C/ROSCA P/150LB, DE 1"</t>
  </si>
  <si>
    <t>VALVULA DE ESFERA PASSAGEM PLENA, CONSTR.EM LATAO FORJADO, C/ESFERA E HASTE EM ACO INOX, P/APLIC.VAPOR,LIQ.GASES,DE 1/2"</t>
  </si>
  <si>
    <t>TUBO FERRO FUND.CENT.DUCTIL P/CAN.SOB PRES.CLAS.K-7,NBR 7675,PONTA/BOLSA,REV.EST.ZINCO MET.PINT.INT.ARG.CIM.DIAM.150MM</t>
  </si>
  <si>
    <t>TUBO FERRO FUND.CENT.DUCTIL P/CAN.SOB PRES.CLAS.K-7,NBR 7675,PONTA/BOLSA,REV.EST.ZINCO MET.PINT.INT.ARG.CIM.DIAM.200MM</t>
  </si>
  <si>
    <t>TUBO FERRO FUND.CENT.DUCTIL P/CAN.SOB PRES.CLAS.K-7,NBR 7675,PONTA/BOLSA,REV.EST.ZINCO MET.PINT.INT.ARG.CIM.DIAM.250MM</t>
  </si>
  <si>
    <t>TUBO FERRO FUND.CENT.DUCTIL P/CAN.SOB PRES.CLAS.K-7,NBR 7675,PONTA/BOLSA,REV.EST.ZINCO MET.PINT.INT.ARG.CIM.DIAM.300MM</t>
  </si>
  <si>
    <t>TUBO FERRO FUND.CENT.DUCTIL P/CAN.SOB PRES.CLAS.K-7,NBR 7675,PONTA/BOLSA,REV.EST.ZINCO MET.PINT.INT.ARG.CIM.DIAM.400MM</t>
  </si>
  <si>
    <t>TUBO FERRO FUND.CENT.DUCTIL P/CAN.SOB PRES.CLAS.K-7,NBR 7675,PONTA/BOLSA,REV.EST.ZINCO MET.PINT.INT.ARG.CIM.DIAM.500MM</t>
  </si>
  <si>
    <t>TUBO FERRO FUND.CENT.DUCTIL P/CAN.SOB PRES.CLAS.K-7,NBR 7675,PONTA/BOLSA,REV.EST.ZINCO MET.PINT.INT.ARG.CIM.DIAM.600MM</t>
  </si>
  <si>
    <t>TUBO FERRO DUND.CENT.DUCTIL P/CAN.SOB PRES.CLAS.K-7,NBR 7675,PONTA/BOLSA,REV.EST.ZINCO MET.PINT.INT.ARG.CIM.DIAM.350MM</t>
  </si>
  <si>
    <t>CAIXA P/MEDIDOR TRIFASICO "CMD", (278X497X216/144)MM, NA COR PRETA E TAMPA TRANSP.POLIC.ESPES.&gt;3MM, PADRAO LIGHT</t>
  </si>
  <si>
    <t>ISOLADOR TIPO CARRETILHA, MARROM, DE (72X72)MM</t>
  </si>
  <si>
    <t>CHAVE FACA, TRIPOLAR, BASE, MARMORE/ARDOSIA, COM PORTA FUSIVEIS, REFORCADA, DE 030AX250V</t>
  </si>
  <si>
    <t>CHAVE FACA, TRIPOLAR, BASE MARMORE/ARDOSIA, COM PORTA FUSIVEIS, REFORCADA, DE 060AX250V</t>
  </si>
  <si>
    <t>CHAVE FACA TRIPOLAR, BASE MARMORE/ARDOSIA, COM PORTA FUSIVEIS, REFORCADA, DE 100AX250V</t>
  </si>
  <si>
    <t>CHAVE FACA, TRIPOLAR, BASE MARMORE/ARDOSIA, COM PORTA FUSIVEIS, REFORCADA, DE 200AX250V</t>
  </si>
  <si>
    <t>CHAVE FACA, TRIPOLAR, BASE MARMORE/ARDOSIA, COM PORTA FUSIVEIS, REFORCADA, DE 600AX250V</t>
  </si>
  <si>
    <t>LAJOTA PRE-FABRICADA DE CONCRETO P/PAVIM.C/06CM DE ESPES.RESIST.MIN.35 MPA, CORNATURAL CINZA</t>
  </si>
  <si>
    <t>LAJOTA PRE-FABRICADA DE CONCRETO P/PAVIMENTACAO, C/08CM DE ESPES.RESIST.MIN.35 MPA, COR NATURAL CINZA</t>
  </si>
  <si>
    <t>LAJOTA PRE-FABRICADA DE CONCRETO P/PAVIM. COM 10CM DE ESPES.RESIST. MIN.35 MPA,NA COR NATURAL CINZA</t>
  </si>
  <si>
    <t>CONDUITE FLEXIVEL, GALVANIZADO DE 1/2"</t>
  </si>
  <si>
    <t>CONDUITE FLEXIVEL, GALVANIZADO DE 1"</t>
  </si>
  <si>
    <t>CONDUITE FLEXIVEL, GALVANIZADO, DE 1.1/4"</t>
  </si>
  <si>
    <t>CONDUITE FLEXIVEL, GALVANIZADO DE 2"</t>
  </si>
  <si>
    <t>CONDUITE FLEXIVEL, GALVANIZADO DE 2.1/2"</t>
  </si>
  <si>
    <t>CONDUITE FLEXIVEL, GALVANIZADO DE 3"</t>
  </si>
  <si>
    <t>BOX DE ALUMINIO CURVO, DE 1"</t>
  </si>
  <si>
    <t>BUCHA E ARRUELA DE ALUMINIO PARA ELETRODUTO, DE 4"</t>
  </si>
  <si>
    <t>BUCHA E ARRUELA DE ALUMINIO PARA ELETRODUTO, DE 1/2"</t>
  </si>
  <si>
    <t>BUCHA E ARRUELA DE ALUMINIO PARA ELETRODUTO, DE 1"</t>
  </si>
  <si>
    <t>BUCHA E ARRUELA DE ALUMINIO PARA ELETRODUTO, DE 1.1/4"</t>
  </si>
  <si>
    <t>BUCHA E ARRUELA DE ALUMINIO PARA ELETRODUTO, DE 1.1/2"</t>
  </si>
  <si>
    <t>BUCHA E ARRUELA DE ALUMINIO PARA ELETRODUTO, DE 2"</t>
  </si>
  <si>
    <t>BUCHA E ARRUELA DE ALUMINIO PARA ELETRODUTO, DE 2.1/2"</t>
  </si>
  <si>
    <t>CORDAO PARALELO COM ISOLAMENTO TERMOPLASTICO, ATE 750V, DE 2X4MM2</t>
  </si>
  <si>
    <t>CABO COM ISOLAMENTO TERMOPLASTICO, DE 0750V, DE 185MM2</t>
  </si>
  <si>
    <t>CABO COM ISOLAMENTO TERMOPLASTICO, DE 0750CV, DE 150MM2</t>
  </si>
  <si>
    <t>CABO COM ISOLAMENTO TERMOPLASTICO, DE 0750CV, DE 300MM2</t>
  </si>
  <si>
    <t>CABO COM ISOLAMENTO TERMOPLASTICO, DE 0750V, DE 035MM2</t>
  </si>
  <si>
    <t>CABO COM ISOLAMENTO TERMOPLASTICO, DE 1000V, DE 002,5MM2</t>
  </si>
  <si>
    <t>CABO COM ISOLAMENTO TERMOPLASTICO, DE 1000V, DE 004MM2</t>
  </si>
  <si>
    <t>CABO COM ISOLAMENTO TERMOPLASTICO, DE 1000V, DE 006MM2</t>
  </si>
  <si>
    <t>CABO COM ISOLAMENTO TERMOPLASTICO, DE 1000V, DE 010MM2</t>
  </si>
  <si>
    <t>CABO COM ISOLAMENTO TERMOPLASTICO, DE 1000V, DE 016MM2</t>
  </si>
  <si>
    <t>CABO COM ISOLAMENTO TERMOPLASTICO, DE 1000V, DE 025MM2</t>
  </si>
  <si>
    <t>CABO COM ISOLAMENTO TERMOPLASTICO, DE 1000V, DE 050MM2</t>
  </si>
  <si>
    <t>CABO COM ISOLAMENTO TERMOPLASTICO, DE 1000V, DE 070MM2</t>
  </si>
  <si>
    <t>CABO COM ISOLAMENTO TERMOPLASTICO, DE 1000V, DE 095MM2</t>
  </si>
  <si>
    <t>CABO COM ISOLAMENTO TERMOPLASTICO, DE 1000V, DE 120MM2</t>
  </si>
  <si>
    <t>CABO COM ISOLAMENTO TERMOPLASTICO, DE 1000V, DE 240MM2</t>
  </si>
  <si>
    <t>LAMPADA MISTA, DE 500W-220V</t>
  </si>
  <si>
    <t>CAIXA DE PASSAGEM PARA TELEFONE PADRAO TELEBRAS, DE (040X040X13,5)CM</t>
  </si>
  <si>
    <t>TOMADA ELETRICA 2P+T, 10A/250V, PADRAO BRASILEIRO, DE SOBREPOR</t>
  </si>
  <si>
    <t>04308</t>
  </si>
  <si>
    <t>LAMPADA INCANDESCENTE, DE 200W-127V</t>
  </si>
  <si>
    <t>04309</t>
  </si>
  <si>
    <t>LAMPADA INCANDESCENTE, DE 100W-127V</t>
  </si>
  <si>
    <t>04310</t>
  </si>
  <si>
    <t>LAMPADA INCANDESCENTE, DE 60W-127V</t>
  </si>
  <si>
    <t>LAMPADA FLUORESCENTE TUBULAR, DE 20W</t>
  </si>
  <si>
    <t>LAMPADA FLUORESCENTE TUBULAR, DE 40W</t>
  </si>
  <si>
    <t>LAMPADA A VAPOR DE MERCURIO, DE 125W-220V</t>
  </si>
  <si>
    <t>LAMPADA A VAPOR DE MERCURIO, DE 250W-220V</t>
  </si>
  <si>
    <t>LAMPADA MISTA, DE 250W-220V-BASE E-40</t>
  </si>
  <si>
    <t>REATOR PARA LAMPADA FLUORESCENTE, SIMPLES, PARTIDA CONVENCIONAL, DE 20W</t>
  </si>
  <si>
    <t>REATOR PARA LAMPADA FLUORESCENTE, DUPLO,PARTIDA E ALTO FATOR DE POTENCIA, DE 20W</t>
  </si>
  <si>
    <t>REATOR PARA LAMPADA FLUORESCENTE, SIMPLES, PARTIDA CONVENCIONAL, DE 40W</t>
  </si>
  <si>
    <t>REATOR PARA LAMPADA FLUORESCENTE, DUPLO,PARTIDA RAPIDA E ALTO FATOR DE POTENCIA, DE 40W</t>
  </si>
  <si>
    <t>FUSIVEL CARTUCHO DE 250V, DE 15 A 30A</t>
  </si>
  <si>
    <t>FUSIVEL CARTUCHO DE 250V, DE 35 A 60A</t>
  </si>
  <si>
    <t>FUSIVEL FACA, DE 125 A 200A</t>
  </si>
  <si>
    <t>FUSIVEL FACA, DE 500 A 600A</t>
  </si>
  <si>
    <t>DISJUNTOR BIFASICO DE 250V, DE 010 A 050A</t>
  </si>
  <si>
    <t>DISJUNTOR TRIFASICO VOLUME REDUZIDO DE OLEO, ACIONAMENTO MANUAL, COM 630A, 15KV,350MVA A 13,8KV, RELE DE 40 A 80A</t>
  </si>
  <si>
    <t>CHAVE FACA, TRIPOLAR, BASE MARMORE/ARDOSIA, COM PORTA FUSIVEIS DE 200AX250V</t>
  </si>
  <si>
    <t>CHAVE FACA TRIPOLAR, BASE MARMORE/ARDOSIA, COM PORTA FUSIVEIS, DE 400AX250V</t>
  </si>
  <si>
    <t>CHAVE FACA, TRIPOLAR, BASE MARMORE/ARDOSIA, COM PORTA FUSIVEIS, DE 600AX250V</t>
  </si>
  <si>
    <t>CHAVE BLINDADA, TRIPOLAR, DE 060AX250V</t>
  </si>
  <si>
    <t>CHAVE BLINDADA, TRIPOLAR, DE 100AX250V</t>
  </si>
  <si>
    <t>CHAVE BLINDADA, TRIPOLAR, DE 200AX250V</t>
  </si>
  <si>
    <t>CHAVE BLINDADA, TRIPOLAR, DE 400AX250V</t>
  </si>
  <si>
    <t>HASTE P/ATERRAMENTO, DE COBRE, NO DIAMETRO DE 16MM E COM COMPRIMENTO DE 3,00M</t>
  </si>
  <si>
    <t>PARA-RAIO VALVULA, PARA 15KV-5KA ATERRADO</t>
  </si>
  <si>
    <t>MUFLA TERMINAL PARA CABO SUBTERRANEO, DE25MM-15KV, MONOFASICA</t>
  </si>
  <si>
    <t>VERGALHAO DE COBRE, DE 3/8"</t>
  </si>
  <si>
    <t>TOMADA ELETRICA 2P+T, 20A/250V, PADRAO BRASILEIRO, DE EMBUTIR, COM PLACA 4"X2"</t>
  </si>
  <si>
    <t>TRANSFORMADOR DE DISTRIBUICAO, TRIFASICO, 60HZ, CLASSE 15KV, TENSAO PRIM. 13,8KV, T.SEC.220/127V, REFR.OLEO MIN.0075KVA</t>
  </si>
  <si>
    <t>TRANSFORMADOR DE DISTRIBUICAO, TRIFASICO, 60HZ, CLASSE 15KV, TENS.PRIM.13,8KV, T.SECUND.220/127V, REFR.OLEO MIN.0150KVA</t>
  </si>
  <si>
    <t>TRANSFORMADOR DE DISTRIBUICAO TRIFASICO,60HZ, CLASSE 15KV, TENS.PRIM.13,8KV, T.SEC.220/127V, REFR.OLEO MIN. 0225KVA</t>
  </si>
  <si>
    <t>TRANSFORMADOR DE DISTRIBUICAO, TRIFASICO, 60HZ, CLASSE 15KV, TENS.PRIM.13,8KV, T.SEC.220/127V, REFRIG.OLEO MIN. 0300KVA</t>
  </si>
  <si>
    <t>TRANSFORMADOR DE DISTRIBUICAO, TRIFASICO, 60HZ, CLASSE 15KV,TENS.PRIM.13,8KV, T.SEC. 220/127V, REFRIG.OLEO MIN. 0500KVA</t>
  </si>
  <si>
    <t>CAIXA DE PASSAGEM PARA TELEFONE PADRAO TELEBRAS, DE (120X120X13,5)CM</t>
  </si>
  <si>
    <t>LAMPADA FLUORESCENTE HO, DE 085W</t>
  </si>
  <si>
    <t>LAMPADA FLUORESCENTE HO, DE 110W</t>
  </si>
  <si>
    <t>REATOR P/LAMPADA FLUORESCENTE HO, ALTO FATOR DE POTENCIA, DE 085W</t>
  </si>
  <si>
    <t>REATOR P/LAMPADA FLUORESCENTE HO, ALTO FATOR DE POTENCIA, DE 110W</t>
  </si>
  <si>
    <t>REATOR P/LAMPADA A VAPOR DE MERCURIO, INSTALACAO EXTERNA, ALTO FATOR DE POTENCIADE 250W-220V</t>
  </si>
  <si>
    <t>REATOR P/LAMPADA A VAPOR DE MERCURIO, INSTALACAO EXTERNA, ALTO FATOR DE POTENCIADE 400W-220V</t>
  </si>
  <si>
    <t>CINTA GALVANIZADA, COM PARAFUSOS, DE 8"</t>
  </si>
  <si>
    <t>CHUMBADOR DE ACO CA-25 OU SIMILAR E ROSCA UNC GALV.A FUSAO DE 7/8",50CM EM "U",FIX.POSTES DE 7,00 A 9,00M,C/FLANGE(PAR)</t>
  </si>
  <si>
    <t>GRAMPO PARA TRANSFORMADOR, TIPO "U", Nº5, DE 5/8"</t>
  </si>
  <si>
    <t>ISOLADOR DE PINO "HI-TOP", CLASSE 15KV</t>
  </si>
  <si>
    <t>PARAFUSO 5/8"x1.1/2"</t>
  </si>
  <si>
    <t>CONDULETE DE ALUMINIO SILICIO, TIPO TB,DE 1", COM TAMPA</t>
  </si>
  <si>
    <t>CONDULETE DE ALUMINIO SILICIO, TIPO TB,DE 2", COM TAMPA</t>
  </si>
  <si>
    <t>DUTO ANELAR FLEXIVEL,CINZA CONCRETO,SINGELO,DE POLIETILENO DE ALTA DENSIDADE,P/PROTECAO CONDUTORES ELETRICOS,DE DN=050MM</t>
  </si>
  <si>
    <t>DUTO ANELAR FLEXIVEL,CINZA CONCRETO,SINGELO,DE POLIETILENO DE ALTA DENSIDADE,P/PROTECAO CONDUTORES ELETRICOS,DE DN=075MM</t>
  </si>
  <si>
    <t>04442</t>
  </si>
  <si>
    <t>TAMPAO ESPIRAL DE POLIETILENO DE ALTA DENSIDADE, P/TERMINACAO DE DUTO DE IDENTICO MATERIAL EM CAIXA "HAND-HOLE", DE 2"</t>
  </si>
  <si>
    <t>04443</t>
  </si>
  <si>
    <t>TAMPAO ESPIRAL DE PILIETILENO DE ALTA DENSIDADE, P/TERMINACAO DE DUTO DE IDENTICO MATERIAL EM CAIXA "HAND-HOLE", DE 3"</t>
  </si>
  <si>
    <t>CONEXAO I,SECAO CIRC.ROSQ.,CORRUGADA HELICOIDAL,COR PRETA,EM POLIET.ALTA DENS.P/DIAM.NOM.DN=2" (50MM) ABNT NBR 13897</t>
  </si>
  <si>
    <t>CONEXAO I,SECAO CIRC.ROSQ.,CORRUGADA HELICOIDAL,COR PRETA,EM POLIET.ALTA DENS.P/DIM.NOM.DN=3" (75MM) ABNT NBR 13897</t>
  </si>
  <si>
    <t>TAMPAO DE FERRO FUNDIDO, CIRCULAR, NO DIAMETRO DE 56CM, PADRAO RIOLUZ, TIPO LEVE</t>
  </si>
  <si>
    <t>TAMPAO DE FERRO FUNDIDO, CIRCULAR, NO DIAMETRO DE 56CM, PADRAO RIOLUZ, TIPO PESADO</t>
  </si>
  <si>
    <t>LACO DE ROLDANA PRE-FORMADO DE ACO, RECOBERTO DE ALUMINIO, P/CABO DE ALUMINIO ENCAPADO Nº2 AWG SEM COXIM</t>
  </si>
  <si>
    <t>LACO DE ROLDANA PRE-FORMADO DE ACO, RECOBERTO DE ALUMINIO, P/CABO DE ALUMINIO ENCAPADO Nº2 AWG COM COXIN</t>
  </si>
  <si>
    <t>CONDULETE DE ALUMINIO SILICIO, TIPO TB,DE 3", COM TAMPA</t>
  </si>
  <si>
    <t>TUBO DE ACO CARBONO, AWWA C-200, REVEST.INT.CONF.NORMA AWWA C210, NO DIAM.150 A300MM,C/ESP.CHAPA 3/16", APLIC.ENTERRADA</t>
  </si>
  <si>
    <t>TUBO DE ACO CARBONO, AWWA C-200, REVEST.INT.CONF.NORMA AWWA C210 NO DIAM. 350 A450MM, C/ESP.CHAPA 3/16",APLIC.ENTERRADA</t>
  </si>
  <si>
    <t>TUBO DE ACO CARBONO, AWWA C-200, REV.INTERN.CONF.NORMA AWWA C210 NO DIAM.150 A 350MM C/ESPES.CHAPA 1/4", APLIC.ENTERADA</t>
  </si>
  <si>
    <t>TUBO DE ACO CARBONO, AWWA C-200, REV.INTERN.CONF.NORMA AWWA C210 NO DIAM.400 A 450MM, C/ESP.CHAPA 1/4", APLIC.ENTERRADA</t>
  </si>
  <si>
    <t>TUBO DE ACO CARBONO, AWWA C-200, REV. INTERN.CONF.NORMA AWWA C210, NO DIAM.500 A600MM, C/ESP.CHAPA 1/4",APLIC.ENTERRADA</t>
  </si>
  <si>
    <t>TUBO DE ACO CARBONO, AWWA C-200, REV.INT. CONF.NORMA AWWA C210, NO DIAM.300 A 450MM, C/ESP. CHAPA 5/16", APLIC.ENTERRADA</t>
  </si>
  <si>
    <t>TUBO DE ACO CARBONO, AWWA C-200, REV.INTERN.CONF.NORMA AWWA C210 NO DIAM.500 A 550MM, C/ESP.CHAPA 5/16", APLIC.ENTERRADA</t>
  </si>
  <si>
    <t>TUDO DE ACO CARBONO, AWWA C-200, CONF.NORMA AWWA C210, NO DIAM.600 A 700MM, C/ESPES. CHAPA 5/16", APLICACAO ENTERRADA</t>
  </si>
  <si>
    <t>TUBO DE ACO CARBONO, AWWA C-200 CONF. NORMA AWWA C210 NO DIAM. 350 A 500MM, C/ESPES. CHAPA 3/8", APLICACAO ENTERRADA</t>
  </si>
  <si>
    <t>TUBO DE ACO CARBONO, AWWA C-200, CONF. NORMA AWWA C210, NO DIAM.600 A 800MM,C/ESPES. CHAPA 3/8", APLICACAO ENTERRADA</t>
  </si>
  <si>
    <t>TUBO DE ACO CARBONO, AWWA C-200, CONF.NORMA AWWA C-210, NO DIAM.900 A 1000MM, C/ESPES.CHAPA 3/8", APLICACAO ENTERRADA</t>
  </si>
  <si>
    <t>TUBO DE ACO CARBONO, AWWA C-200, CONF. NORMA AWWA C-210, NO DIAM.1200 A 1500MM,C/ESPES.3/8", APLICACAO ENTERRADA</t>
  </si>
  <si>
    <t>TUBO DE ACO CARBONO, AWWA C-200, CONF.NORMA AWWA C-210, NO DIAM. 600 A 800MM, C/ESPES.CHAPA 1/2", APLICACAO ENTERRADA</t>
  </si>
  <si>
    <t>TUBO DE ACO CARBONO, AWWA C-200, CONF. NORMA AWWA C-210, NO DIAM. 900 A 1200MM,C/ESPES.CHAPA 1/2", APLICACAO ENTERRADA</t>
  </si>
  <si>
    <t>TUBO DE ACO CARBONO, AWWA C-200, CONF. NORMA AWWA C-210, NO DIAM. 1500 A 1800MM,C/ESPES.CHAPA 1/2", APLICACAO ENTERRADA</t>
  </si>
  <si>
    <t>TUBO DE ACO CARBONO, AWWA C-200, CONF.NORMA AWWA C-210, NO DIAM. 2000 A 2500MM,C/ESPES.CHAPA 1/2", APLICACAO ENTERRADA</t>
  </si>
  <si>
    <t>TUBO DE ACO CARBONO, AWWA C-200, CONF. NORMA AWWA C-210, NO DIAM.150 A 300MM, C/ESPES. CHAPA 3/16", APLICACAO AEREA</t>
  </si>
  <si>
    <t>TUBO DE ACO CARBONO,AWWA C-200, CONF. NORMA AWWA C-210, NO DIAM. 350 A 400MM, C/ESPES.CHAPA 3/16", APLICACAO AEREA</t>
  </si>
  <si>
    <t>TUBO DE ACO CARBONO, AWWA C-200, CONF.NORMA AWWA C-210, NO DIAM. 150 A 350MM, C/ESPES. CHAPA 1/4", APLICACAO AEREA</t>
  </si>
  <si>
    <t>TUBO DE ACO CARBONO, AWWA C-200, CONF.NORMA AWWA C-210, NO DIAM. 400 A 450MM, C/ESPES. CHAPA 1/4", APLICACAO AEREA</t>
  </si>
  <si>
    <t>TUBO DE ACO CARBONO, AWWA-200, CONF.NORMA AWWA C-210, NO DIAM. 500 A 600MM, C/ESPES.CHAPA 1/4", APLICACAO AEREA</t>
  </si>
  <si>
    <t>TUBO DE ACO CARBONO, AWWA C-200, CONF. NORMA AWWA C-210, NO DIAM. 300 A 450MM, C/ESPES.CHAPA 5/16", APLICACAO AEREA</t>
  </si>
  <si>
    <t>TUBO DE ACO CARBONO, AWWA-200, CONF.NORMA AWWA C-210, NO DIAM. 500 A 550MM, C/ESPES. CHAPA 5/16", APLICACAO AEREA</t>
  </si>
  <si>
    <t>TUBO DE ACO CARBONO, AWWA C-200, CONF.NORMA AWWA C-210, NO DIAM.600 A 700MM, C/ESPES.5/16", APLICACAO AEREA</t>
  </si>
  <si>
    <t>TUBO DE ACO CARBONO, AWWA C-200, CONF.NORMA AWWA C-210, NO DIAM. 350 A 500MM, C/ESPES.CHAPA 3/8", APLICACAO AEREA</t>
  </si>
  <si>
    <t>TUBO DE ACO CARBONO, AWWA C-200, CONF.NORMA AWWA C-210, NO DIAM. 600 A 800MM, C/ESP.CHAPA 3/8", APLICACAO AEREA</t>
  </si>
  <si>
    <t>TUBO DE ACO CARBONO, AWWA C-200, CONF.NORMA AWWA C-210, NO DIAM. 900 A 1000MM, C/ESPES.CHAPA 3/8", APLICACAO AEREA</t>
  </si>
  <si>
    <t>TUBO DE ACO CARBONO, AWWA C-200, CONF. NORMA AWWA C-210, NO DIAM. 1200 A 1500MM,C/ESPES.CHAPA 3/8", APLICACAO AEREA</t>
  </si>
  <si>
    <t>TUBO DE ACO CARBONO, AWWA C-200, CONF. NORMA AWWA C-210, NO DIAM. 600 A 800MM, C/ESPES.CHAPA 1/2", APLICACAO AEREA</t>
  </si>
  <si>
    <t>TUBO DE ACO CARBONO, AWWA C-200, CONF. NORMA AWWA C-210, NO DIAM.900 A 1200MM, C/ESPES.CHAPA 1/2", APLICACAO AEREA</t>
  </si>
  <si>
    <t>TUBO DE ACO CARBONO, AWWA C-200, CONF.NORMA AWWA C-210, NO DIAM.1500 A 1800MM, C/ESPES.CHAPA 1/2", APLICACAO AEREA</t>
  </si>
  <si>
    <t>TUBO DE ACO CARBONO, AWWA C-200, CONF.NORMA AWWA C-210, NO DIAM. 2000 A 2500MM,C/ESPES.CHAPA 1/2", APLICACAO AEREA</t>
  </si>
  <si>
    <t>EXTRUSORA DE GUIAS E SARJETAS EM CONCRETO</t>
  </si>
  <si>
    <t>CURVA 45º DE FERRO FUNDIDO DUCTIL, COM BOLSA DE JUNTA ELASTICA, DE 080MM</t>
  </si>
  <si>
    <t>ADUBO QUIMICO SUPERFOSFATO SIMPLES</t>
  </si>
  <si>
    <t>CLORETO DE POTASSIO</t>
  </si>
  <si>
    <t>SULFATO DE AMONIA</t>
  </si>
  <si>
    <t>FORMICIDA GRANULADA</t>
  </si>
  <si>
    <t>HERBICIDA SISTEMICO DE ACAO TOTAL</t>
  </si>
  <si>
    <t>ADUBO ORGANICO</t>
  </si>
  <si>
    <t>PLANTAS NATIVAS, TIPO ALGAROBA, LEUCENA,BRAGATINGA OU SABIA, ATE 1,00M DE ALTURA</t>
  </si>
  <si>
    <t>PLANTAS EXOTICAS, TIPO EUCALIPITO, ATE 0,30M DE ALTURA</t>
  </si>
  <si>
    <t>PLANTAS EXOTICAS, TIPO PINUS, ATE 0,30MDE ALTURA</t>
  </si>
  <si>
    <t>ARADO REVERSIVEL DE 3 DISCOS, ADAPTAVELA TRATOR, PARA PREPARO DE TERRENO</t>
  </si>
  <si>
    <t>GUINCHO CARREGADOR, ADAPTAVEL A TRATOR DE 45 A 75CV CATEGORIA II DE 800KG</t>
  </si>
  <si>
    <t>ROCADEIRA DESLOCAVEL, ADAPTAVEL A TRATORDE 45 A 75CV, CATEGORIA II</t>
  </si>
  <si>
    <t>ROCADEIRA COSTAL, MOTORIZADA, C/MOTOR AGASOLINA</t>
  </si>
  <si>
    <t>MOTO SERRA A GASOLINA, P/ABATE, DESGALHAMENTO E TORAGEM DE ARVORES</t>
  </si>
  <si>
    <t>CURVA 45º DE PVC LONGA PARA ESGOTO, DE 040MM</t>
  </si>
  <si>
    <t>JOELHO 45º DE PVC, PARA ESGOTO, DE 040MM</t>
  </si>
  <si>
    <t>ADAPTADOR DE PVC, SOLDAVEL CURTO, COM BOLSA E ROSCA PARA REGISTRO, DE 020MMX1/2"</t>
  </si>
  <si>
    <t>MISTURADOR TIPO PAREDE, PARA LAVATORIO,COM AREJADOR E VALVULA DE ESCOAMENTO</t>
  </si>
  <si>
    <t>MISTURADOR TIPO PAREDE, P/3/4" COM FUNCIONAMENTO CONJUNTO CHUVEIRO/BANHEIRA OU CHUVEIRO/DUCHINHA</t>
  </si>
  <si>
    <t>MISTURADOR TIPO PAREDE, P/COZINHA, COM ACABAMENTO EM METAL CROMADO, DE APROXIMADAMENTE 1/2"X25CM</t>
  </si>
  <si>
    <t>VALVULA DE RETENCAO DE PE, DE BRONZE, DE1"</t>
  </si>
  <si>
    <t>VALVULA DE RETENCAO DE PE, DE BRONZE, DE1.1/4"</t>
  </si>
  <si>
    <t>VALVULA DE RETENCAO DE PE, DE BRONZE, DE1.1/2"</t>
  </si>
  <si>
    <t>VALVULA DE RETENCAO DE PE, DE BRONZE, DE2"</t>
  </si>
  <si>
    <t>VALVULA DE RETENCAO VERTICAL, DE BRONZE, DE 3/4"</t>
  </si>
  <si>
    <t>VALVULA DE RETENCAO VERTICAL, DE BRONZE,DE 1"</t>
  </si>
  <si>
    <t>VALVULA DE RETENCAO VERTICAL, DE BRONZE,DE 1.1/4"</t>
  </si>
  <si>
    <t>VALVULA DE RETENCAO VERTICAL, DE BRONZE,DE 1.1/2"</t>
  </si>
  <si>
    <t>VALVULA DE RETENCAO VERTICAL, DE BRONZE,DE 2"</t>
  </si>
  <si>
    <t>VALVULA DE RETENCAO VERTICAL, DE BRONZE,DE 2.1/2"</t>
  </si>
  <si>
    <t>VALVULA DE RETENCAO HORIZONTAL, DE BRONZE, DE 3/4"</t>
  </si>
  <si>
    <t>VALVULA DE RETENCAO HORIZONTAL, DE BRONZE, DE 1"</t>
  </si>
  <si>
    <t>VALVULA DE RETENCAO HORIZONTAL, DE BRONZE, DE 1.1/4"</t>
  </si>
  <si>
    <t>VALVULA DE RETENCAO HORIZONTAL, DE BRONZE, DE 1.1/2"</t>
  </si>
  <si>
    <t>VALVULA DE RETENCAO HORIZONTAL, DE BRONZE, DE 2"</t>
  </si>
  <si>
    <t>VALVULA DE RETENCAO HORIZONTAL, DE BRONZE, DE 2.1/2"</t>
  </si>
  <si>
    <t>RALO DE FERRO FUNDIDO, P/COBERTURA, SEMI-ESFERICO, TIPO ABACAXI, NO DIAMETRO DE3"</t>
  </si>
  <si>
    <t>RALO DE FERRO FUNDIDO, P/COBERTURA, SEMI-ESFERICO, TIPO ABACAXI, NO DIAMETRO DE4"</t>
  </si>
  <si>
    <t>RALO DE FERRO FUNDIDO, P/COBERTURA, SEMI-ESFERICO, TIPO ABACAXI, NO DIAMETRO DE6"</t>
  </si>
  <si>
    <t>ESGUICHO DE METAL P/MANGUEIRA, DE 1.1/2"</t>
  </si>
  <si>
    <t>TORNEIRA DE BOIA EM BRONZE, DE PRESSAO,DE 3/4"</t>
  </si>
  <si>
    <t>TORNEIRA DE BOIA EM BRONZE, DE PRESSAO,DE 1"</t>
  </si>
  <si>
    <t>TORNEIRA DE BOIA EM BRONZE, DE PRESSAO,DE 1.1/4"</t>
  </si>
  <si>
    <t>TORNEIRA DE BOIA EM BRONZE, DE PRESSAO,DE 1.1/2"</t>
  </si>
  <si>
    <t>TORNEIRA DE BOIA DE BRONZE, DE PRESSAO,DE 2"</t>
  </si>
  <si>
    <t>LANCE DE 15,00M MANGUEIRA DE FIBRA DE POLIESTER, REVESTIDA INTERNAMENTE COM BORRACHA VULCANIZADA, NO DIAM.DE 1.1/2"</t>
  </si>
  <si>
    <t>ELETRODUTO DE FERRO ZINCADO, LEVE, EM BARRAS DE 3 METROS, DE 1"</t>
  </si>
  <si>
    <t>ELETRODUTO DE FERRO ZINCADO, LEVE, EM BARRAS DE 3 METROS, DE 1.1/4"</t>
  </si>
  <si>
    <t>ELETRODUTO DE FERRO ZINCADO, LEVE, EM BARRAS DE 3 METROS, DE 1.1/2"</t>
  </si>
  <si>
    <t>ELETRODUTO DE FERRO ZINCADO, LEVE, EM BARRAS DE 3 METROS, DE 2.1/2"</t>
  </si>
  <si>
    <t>CURVA 90º DE FERRO, FEMEA, DE 2.1/2"</t>
  </si>
  <si>
    <t>LAJE PRE-MOLDADA, P/SOBRECARGA DE 3,5KN/M2, VAO DE 4,10M - B12 (VIGOTAS E TIJOLOS)</t>
  </si>
  <si>
    <t>LAJE PRE-MOLDADA, P/SOBRECARGA DE 3,5KN/M2, VAO DE 6,20M - B20 (VIGOTAS E TIJOLOS)</t>
  </si>
  <si>
    <t>PORTA CORTA-FOGO P/SAIDA DE EMERGENCIA,(0,90X2,10X0,05)M, SEG.ABNT NBR 11742, CLASSE P-060, TEMPO RES.MIN.FOGO 60 MINUT</t>
  </si>
  <si>
    <t>VIDRO CANELADO, COM ESPESSURA DE 4MM</t>
  </si>
  <si>
    <t>VIDRO COLORIDO FUME, COM ESPESSURA DE 4MM</t>
  </si>
  <si>
    <t>RESINA LIQUIDA A BASE DE UREIA E FORMOL,APLICADA EM 3 DEMAOS, APOS RASPAGENS ECALAFETAGEM</t>
  </si>
  <si>
    <t>DOBRADICA EM LATAO CROMADO, COM PINO E BOLAS DE LATAO, DE 2.1/2"X1.3/8"X1/16"</t>
  </si>
  <si>
    <t>FECHADURA DE EMBUTIR, TIPO GORGE, P/ARMARIOS, LINGUETA E CHAPATESTA DE LATAO, ACAB.CROMADO, DIST. 45MM E PROFUND. 77MM</t>
  </si>
  <si>
    <t>MANTA GEOTEXTIL, 100% POLIPROPILENO</t>
  </si>
  <si>
    <t>RALO DE FERRO FUNDIDO, P/SARJETA, COM CX(30X90)CM, C/CAIXILHO E GRELHA, TIPO PESADO, PADRAO PREFEITURA DO RIO, 135KG</t>
  </si>
  <si>
    <t>CAIXA DE FERRO FUNDIDO, COMPLETA, PADRAOCEDAE, COM PESO TOTAL DE 28KG, PARA REGISTRO NO PASSEIO</t>
  </si>
  <si>
    <t>CAIXA DE FERRO FUNDIDO, COMPLETA, PADRAOCEDAE, COM PESO TOTAL DE 54KG, PARA REGISTRO NA RUA</t>
  </si>
  <si>
    <t>TAMPAO DE FERRO FUNDIDO, ARTICULADO, PESADO, NO DIAMETRO DE 60CM</t>
  </si>
  <si>
    <t>CALHA DE CONCRETO SIMPLES, PARA ESCOAMENTO DE AGUAS PLUVIAIS, TIPO PONTA E BOLSADE 0600MM</t>
  </si>
  <si>
    <t>CALHA DE CONCRETO SIMPLES, PARA ESCOAMENTO DE AGUAS PLUVIAIS, TIPO PONTA E BOLSADE 0800MM</t>
  </si>
  <si>
    <t>CALHA DE CONCRETO SIMPLES, PARA ESCOAMENTO DE AGUAS PLUVIAIS, TIPO PONTA E BOLSA, DE 1000MM</t>
  </si>
  <si>
    <t>CALHA DE CONCRETO SIMPLES, PARA ESCOAMENTO DE AGUAS PLUVIAIS, TIPO PONTA E BOLSA, DE 1200MM</t>
  </si>
  <si>
    <t>TUBO DE CONCRETO ARMADO, P/AGUAS PLUVIAIS, PA-2, SEM PINTURA, DE 0400MM</t>
  </si>
  <si>
    <t>TUBO DE CONCRETO ARMADO, P/AGUAS PLUVIAIS, PA-2, SEM PINTURA, DE 0500MM</t>
  </si>
  <si>
    <t>TUBO DE CONCRETO ARMADO, P/AGUAS PLUVIAIS, PA-2, SEM PINTURA, DE 0600MM</t>
  </si>
  <si>
    <t>TUBO DE CONCRETO ARMADO, P/AGUAS PLUVIAIS, PA-2, SEM PINTURA, DE 0700MM</t>
  </si>
  <si>
    <t>TUBO DE CONCRETO ARMADO, P/AGUAS PLUVIAIS, PA-2, SEM PINTURA, DE 0800MM</t>
  </si>
  <si>
    <t>TUBO DE CONCRETO ARMADO, P/AGUAS PLUVIAIS, PA-2, SEM PINTURA, DE 0900MM</t>
  </si>
  <si>
    <t>TUBO DE CONCRETO ARMADO, P/AGUAS PLUVIAIS, PA-2, SEM PINTURA, DE 1000MM</t>
  </si>
  <si>
    <t>TUBO DE CONCRETO ARMADO, P/AGUAS PLUVIAIS, PA-2, SEM PINTURA, DE 1100MM</t>
  </si>
  <si>
    <t>TUBO DE CONCRETO ARMADO, P/AGUAS PLUVIAIS, PA-2, SEM PINTURA, DE 1200MM</t>
  </si>
  <si>
    <t>TUBO DE CONCRETO ARMADO, P/AGUAS PLUVIAIS, PA-2, SEM PINTURA, DE 1500MM</t>
  </si>
  <si>
    <t>TUBO DE CONCRETO ARMADO, P/AGUAS PLUVIAIS, PA-3, SEM PINTURA, DE 0400MM</t>
  </si>
  <si>
    <t>TUBO DE CONCRETO ARMADO, P/AGUAS PLUVIAIS, PA-3, SEM PINTURA, DE 0500MM</t>
  </si>
  <si>
    <t>TUBO DE CONCRETO ARMADO, P/AGUAS PLUVIAIS, PA-3, SEM PINTURA, DE 0600MM</t>
  </si>
  <si>
    <t>TUBO DE CONCRETO ARMADO, P/AGUAS PLUVIAIS, PA-3, SEM PINTURA, DE 0700MM</t>
  </si>
  <si>
    <t>TUBO DE CONCRETO ARMADO, P/AGUAS PLUVIAIS, PA-3, SEM PINTURA, DE 0800MM</t>
  </si>
  <si>
    <t>TUBO DE CONCRETO ARMADO, P/AGUAS PLUVIAIS, PA-3, SEM PINTURA, DE 0900MM</t>
  </si>
  <si>
    <t>TUBO DE CONCRETO ARMADO, P/AGUAS PLUVIAIS, PA-3, SEM PINTURA, DE 1000MM</t>
  </si>
  <si>
    <t>TUBO DE CONCRETO ARMADO, P/AGUAS PLUVIAIS, PA-3, SEM PINTURA, DE 1100MM</t>
  </si>
  <si>
    <t>TUBO DE CONCRETO ARMADO, P/AGUAS PLUVIAIS, PA-3, SEM PINTURA, DE 1200MM</t>
  </si>
  <si>
    <t>TUBO DE CONCRETO ARMADO, P/AGUAS PLUVIAIS, PA-3, SEM PINTURA, DE 1500MM</t>
  </si>
  <si>
    <t>DIVISORIA 35MM C/MONTANTES DE ALUMINIO ANODIZADO, C/MIOLO DE LA DE VIDRO, REVEST.CHAPA LAM., PAINEL/PAINEL, FORN.E COLOC</t>
  </si>
  <si>
    <t>DIVISORIA 35MM, C/MONTANTES DE ALUMINIOANOD., C/MIOLO LA VIDRO, REV.EM CHAPA LAM.,PAINEL/BAND.VIDRO,EXCL.VIDRO,FORN.COL</t>
  </si>
  <si>
    <t>CERAMICA ANTIDERRAPANTE, DE (116X240X9)MM</t>
  </si>
  <si>
    <t>PASTILHA CERAMICA FOSCA, COR BEGE, DE (2,5X2,5)CM</t>
  </si>
  <si>
    <t>PASTILHA DE CERAMICA ESMALTADA, COR BRANCA, DE (2,5X2,5)CM</t>
  </si>
  <si>
    <t>BLOCO DE CONCRETO CELULAR, PARA ALVENARIA, DE (10X30X60)CM</t>
  </si>
  <si>
    <t>BLOCO DE CONCRETO CELULAR, PARA ALVENARIA, DE (20X30X60)CM</t>
  </si>
  <si>
    <t>PLACA DE MARMORE BRANCO CLASSICO, POLIDO, COM ESPESSURA DE 3CM</t>
  </si>
  <si>
    <t>FLANGE DE ACO SOLDADO, C/REVEST.INT.OU EXT., EXCLUSIVE, PARAF.E ARRUELAS, C/DIAM.MENOR OU IGUAL A 32"</t>
  </si>
  <si>
    <t>FLANGE DE ACO SOLDADO, C/REVEST.INT.OU EXT., EXCLUSIVE, PARAF.E ARRUELAS, C/DIAM.MAIOR OU IGUAL A 36" MENOR OU IGUAL 48"</t>
  </si>
  <si>
    <t>FLANGE DE ACO SOLDADO, C/REVEST.INT.OU EXT., EXCLUSIVE, PARAF.E ARRUELAS, C/DIAM.MAIOR QUE 48"</t>
  </si>
  <si>
    <t>BAINHA METALICA PRETA, NO DIAMETRO DE 050MM</t>
  </si>
  <si>
    <t>BAINHA METALICA PRETA, NO DIAMETRO DE 055MM</t>
  </si>
  <si>
    <t>BAINHA METALICA PRETA, NO DIAMETRO DE 085MM</t>
  </si>
  <si>
    <t>BAINHA METALICA PRETA, NO DIAMETRO DE 095MM</t>
  </si>
  <si>
    <t>BAINHA METALICA PRETA, NO DIAMETRO DE 100MM</t>
  </si>
  <si>
    <t>BAINHA DE ACO GALVANIZADO, NO DIAMETRO DE 030MM</t>
  </si>
  <si>
    <t>BAINHA DE ACO GALVANIZADO, NO DIAMETRO DE 040MM</t>
  </si>
  <si>
    <t>BAINHA DE ACO GALVANIZADO, NO DIAMETRO DE 045MM</t>
  </si>
  <si>
    <t>BAINHA DE ACO GALVANIZADO, NO DIAMETRO DE 050MM</t>
  </si>
  <si>
    <t>BAINHA DE ACO GALVANIZADO, NO DIAMETRO DE 055MM</t>
  </si>
  <si>
    <t>BAINHA DE ACO GALVANIZADO, NO DIAMETRO DE 065MM</t>
  </si>
  <si>
    <t>BAINHA DE ACO GALVANIZADO, NO DIAMETRO DE 085MM</t>
  </si>
  <si>
    <t>BAINHA DE ACO GALVANIZADO, NO DIAMETRO DE 095MM</t>
  </si>
  <si>
    <t>BAINHA DE ACO GALVANIZADO, NO DIAMETRO DE 100MM</t>
  </si>
  <si>
    <t>CONE DE ANCORAGEM COMPLETO, PARA CABOS DE 04 CORDOALHAS DE 12,7MM</t>
  </si>
  <si>
    <t>CONE DE ANCORAGEM COMPLETO, PARA CABOS DE 06 CORDOALHAS DE 12,7MM</t>
  </si>
  <si>
    <t>CONE DE ANCORAGEM COMPLETO, PARA CABOS DE 19 CORDOALHAS DE 12,7MM</t>
  </si>
  <si>
    <t>CONE DE ANCORAGEM COMPLETO, PARA CABOS DE 22 CORDOALHAS DE 12,7MM</t>
  </si>
  <si>
    <t>CONE DE ANCORAGEM COMPLETO, PARA CABOS DE 31 CORDOALHAS DE 12,7MM</t>
  </si>
  <si>
    <t>CONE DE ANCORAGEM COMPLETO, PARA CABOS DE 37 CORDOALHAS DE 12,7MM</t>
  </si>
  <si>
    <t>MACACO DE PROTENSAO (ALUGUEL), PARA 07 CORDOALHAS DE 12,7MM</t>
  </si>
  <si>
    <t>MACACO DE PROTENSAO (ALUGUEL), PARA 19 CORDOALHAS DE 12,7MM</t>
  </si>
  <si>
    <t>MACACO DE PROTENSAO (ALUGUEL), PARA 27 CORDOALHAS DE 12,7MM</t>
  </si>
  <si>
    <t>MACACO DE PROTENSAO (ALUGUEL), PARA 37 CORDOALHAS DE 12,7MM</t>
  </si>
  <si>
    <t>GRAMPO PARALELO EM LIGA DE ALUMINIO DE ALTA CONDUTIBILIDADE ELETRICA, PARAFUSOS,PORCAS E ARRUELAS DE PRESSAO, 50MM2</t>
  </si>
  <si>
    <t>PORTA MACICA, ALMOFADADA, EM MADEIRA DELEI, DE (80X210X3,5)CM, GRUPO V</t>
  </si>
  <si>
    <t>MASSA PLASTICA, EM EMBALAGEM DE 400G</t>
  </si>
  <si>
    <t>PLASTICO NA COR PRETA, COM ESPESSURA DE0,15MM</t>
  </si>
  <si>
    <t>POSTE CONCRETO, C/SECAO CIRCULAR, C/09,00M COMPR.PADRAO ABNT, EXCL.TRANS.,C/CARGA NOMINAL HORIZ.300KGF</t>
  </si>
  <si>
    <t>DOBRADICA EM FERRO LAMINADO, COM PINO DEFERRO REVERSIVEL, DE 3"X3"X5/64"</t>
  </si>
  <si>
    <t>FECHADURA DE EMBUTIR, P/PORTA DE ENTRADADE SERVICO DE MADEIRA, COM CILINDRO OVALADO OU CIRCULAR, DIST.55MM PROFUND.83MM</t>
  </si>
  <si>
    <t>RODIZIO EM LATAO COM ROLAMENTO PARA TRILHO, DE 6MM</t>
  </si>
  <si>
    <t>DOBRADICA EM LATAO LAMINADO CROMADO, C/PINO, BOLAS E ANEIS DE LATAO, DE 3"X2.1/2"X3/32"</t>
  </si>
  <si>
    <t>DOBRADICA EM FERRO GALVANIZADO, C/PINO DE FERRO E BOLAS DE LATAO, DE 2.1/2"X3"</t>
  </si>
  <si>
    <t>DOBRADICA EM ACO LAMINADO C/PINOS, BOLASE ANEIS DE LATAO, DE 3"X2.1/2"X5/64"</t>
  </si>
  <si>
    <t>FECHADURA DE EMBUTIR, P/PORTA INTERNA DECORRER, COM CHAVE BIPARTIDA, EM LATAO CROMADO, DIST.45MM, E PROFUNDIDADE 68MM</t>
  </si>
  <si>
    <t>PUXADOR TUBULAR, DE PUNHO, EM LATAO CROMADO</t>
  </si>
  <si>
    <t>ROLDANA PARA JANELA GUILHOTINA, EM LATAO, DE 2"</t>
  </si>
  <si>
    <t>DOBRADICA EM FERRO GALVANIZADO, COM PINODE FERRO E BOLAS DE LATAO, DE 1.3/4"X2"</t>
  </si>
  <si>
    <t>RECEPTACULO DE PORCELANA PARA LAMPADA INCANDESCENTE, BASE E-40</t>
  </si>
  <si>
    <t>TINTA MARROM BRONZE METALICO, EM LATAS DE 1/4 DE GALAO</t>
  </si>
  <si>
    <t>REDUTOR P/DILUICAO E TINTAS SINTETICAS AUTOMOTIVAS E PRIMERS A BASE DE NITROCELULOSE, EM LATA DE 5 LITROS</t>
  </si>
  <si>
    <t>RODIZIO EM LATAO OU ZAMAK</t>
  </si>
  <si>
    <t>CONCHA EM LATAO CROMADO, FORMA RETANGULAR, TAMANHO MEDIO, COM PARTE CENTRAL PARAPUXAR, ARREDONDADA</t>
  </si>
  <si>
    <t>TUBO DE PVC RIGIDO PONTA/BOLSA SEM ANELDE BORRACHA, CLASSE 15, DE DN=050MM</t>
  </si>
  <si>
    <t>TUBO DE PVC RIGIDO PONTA/BOLSA SEM ANELDE BORRACHA, CLASSE 15, DE DN=100MM</t>
  </si>
  <si>
    <t>CURVA 90º DE PVC-PBA, RIGIDO, COM ANEL DE BORRACHA, DE 050MM</t>
  </si>
  <si>
    <t>CURVA 90º DE PVC-PBA, RIGIDO, COM ANEL DE BORRACHA, DE 100MM</t>
  </si>
  <si>
    <t>TUBO DE PVC RIGIDO, PONTA/BOLSA, INCLUSIVE ANEL DE BORRACHA, PBA-DEFOFO, DE 100MM</t>
  </si>
  <si>
    <t>TUBO DE PVC RIGIDO, PONTA/BOLSA, INCLUSIVE ANEL DE BORRACHA, PBA-DEFOFO, DE 200MM</t>
  </si>
  <si>
    <t>TUBO DE PVC PARA ESGOTO, REFORCADO, PONTA E BOLSA, SEM ANEL DE BORRACHA, ABNT-NBR 7362, DE 150MM</t>
  </si>
  <si>
    <t>TUBO DE PVC PARA ESGOTO, REFORCADO, PONTA E BOLSA, SEM ANEL DE BORRACHA, ABNT-NBR 7362, DE 300MM</t>
  </si>
  <si>
    <t>MACARANDUBA EM BARRA, APARELHADA, DE (0,2X0,025)M</t>
  </si>
  <si>
    <t>MACARANDUBA EM BARRA, APARELHADA, DE (0,3X0,04)M</t>
  </si>
  <si>
    <t>LUVA DE PVC RIGIDO SOLDAVEL, DE REDUCAO,DE 25MMX1/2" E COM BUCHA DE LATAO</t>
  </si>
  <si>
    <t>LUVA DE PVC RIGIDO SOLDADO, DE REDUCAO,DE 25MMX3/4" E COM BUCHA DE LATAO</t>
  </si>
  <si>
    <t>LUVA DE PVC RIGIDO, DE CORRER PBA, DE 050MM</t>
  </si>
  <si>
    <t>LUVA DE PVC RIGIDO, DE CORRER PBA, DE 075MM</t>
  </si>
  <si>
    <t>ANEL DE BORRACHA, PARA TUBO DE PVC-ESGOTO REFORCADO, LINHA INFRA, DE 100MM</t>
  </si>
  <si>
    <t>TUBO DE PVC RIGIDO SOLDAVEL, PONTA/BOLSAC/VIROLA, EM BARRAS DE 6,00M, DE 020MM</t>
  </si>
  <si>
    <t>TUBO DE PVC RIGIDO SOLDAVEL, PONTA/BOLSAC/VIROLA, EM BARRAS DE 6,00M, DE 025MM</t>
  </si>
  <si>
    <t>ANEL DE BORRACHA, PARA TUBO DE PVC-ESGOTO REFORCADO, LINHA INFRA, DE 125MM</t>
  </si>
  <si>
    <t>TE 90º DE PVC RIGIDO SOLDAVEL, COM BUCHADE LATAO NA BOLSA CENTRAL, DE 25MMX1/2"</t>
  </si>
  <si>
    <t>TE 90º DE PVC RIGIDO SOLDAVEL, C/BUCHA DE LATAO NA BOLSA CENTRAL, DE 25MMX3/4"</t>
  </si>
  <si>
    <t>TE 90º DE PVC RIGIDO SOLDAVEL, DE REDUCAO, DE (025X020)MM</t>
  </si>
  <si>
    <t>TE 90º DE PVC-PBA, COM BOLSAS, DE 050MM</t>
  </si>
  <si>
    <t>TE 90º DE PVC RIGIDO SOLDAVEL, DE REDUCAO, DE (032X025)MM</t>
  </si>
  <si>
    <t>ANEL DE BORRACHA, PARA TUBO DE PVC-ESGOTO REFORCADO, LINHA INFRA, DE 200MM</t>
  </si>
  <si>
    <t>CAP SOLDAVEL DE PVC RIGIDO, DE 20MM</t>
  </si>
  <si>
    <t>ANEL DE BORRACHA, PARA TUBO DE PVC-ESGOTO REFORCADO, LINHA INFRA, DE 250MM</t>
  </si>
  <si>
    <t>ANEL DE BORRACHA, PARA TUBO DE PVC-ESGOTO REFORCADO, LINHA INFRA, DE 300MM</t>
  </si>
  <si>
    <t>REGISTRO DE ESFERA DE PVC, COM CABO DE LATAO, DE 3/4"</t>
  </si>
  <si>
    <t>ANEL DE BORRACHA, PARA TUBO DE PVC-ESGOTO REFORCADO, LINHA INFRA, DE 350MM</t>
  </si>
  <si>
    <t>ANEL DE BORRACHA, PARA TUBO DE PVC-ESGOTO REFORCADO, LINHA INFRA, DE 400MM</t>
  </si>
  <si>
    <t>NIPEL DE PVC, COM ROSCA, DE 1.1/2"</t>
  </si>
  <si>
    <t>TE 90º DE PVC RIGIDO SOLDAVEL, DE REDUCAO, DE (050X020)MM</t>
  </si>
  <si>
    <t>JOELHO 90º DE PVC SOLDAVEL, REDUCAO COMROSCA, DE 20MMX1/2"</t>
  </si>
  <si>
    <t>KIT CAVALETE DE PVC, NA BITOLA DE 1/2"</t>
  </si>
  <si>
    <t>KIT CAVALETE DE PVC, NA BITOLA DE 3/4"</t>
  </si>
  <si>
    <t>EXTREMIDADE DE PVC RIGIDO P/HIDROMETRO,C/ROSCA E PORCA, C/BUCHA DE LATAO, NO DIAM.DE 1/2"</t>
  </si>
  <si>
    <t>EXTREMIDADE DE PVC RIGIDO P/HIDROMETRO,C/ROSCA E PORCA, C/BUCHA DE LATAO, NO DIAM.DE 3/4"</t>
  </si>
  <si>
    <t>COLAR DE TOMADA, DE PVC, COM TRAVAS E SAIDA ROSQUAVEL, DE 40MMX1/2"</t>
  </si>
  <si>
    <t>COLAR DE TOMADA, DE PVC, COM TRAVAS E SAIDA ROSQUEAVEL, DE 60MMX3/4"</t>
  </si>
  <si>
    <t>COLAR DE TOMADA, DE PVC, COM TRAVAS E SAIDA ROSQUEAVEL, DE 85MMX3/4"</t>
  </si>
  <si>
    <t>CALHA CHANFRADA DE SOBREPOR, FIXADA EM LAJE OU FORRO EM CHAPA ACO FOSFAT., ESMALTADA EM ESTUFA 150ºC, P/LAMP.FLUOR.1X40W</t>
  </si>
  <si>
    <t>ADAPTADOR PBA, PONTA/ROSCA, DE DN=050MM</t>
  </si>
  <si>
    <t>CALHA CHANFRADA DE SOBREPOR, FIXADA EM LAJE OU FORRO, EM CHAPA ACO FOSFAT., ESMALTADA ESTUFA 150ºC P/LAMP.FLUOR. 1X20W</t>
  </si>
  <si>
    <t>ANEL DE BORRACHA, PARA TUBO DE PVC, PBA,DE DN=050MM</t>
  </si>
  <si>
    <t>ANEL DE BORRACHA, PARA TUBO DE PVC, PBA,DE DN=075MM</t>
  </si>
  <si>
    <t>CALHA CHANFRADA DE SOBREPOR, FIXADA EM LAJE OU FORRO, CHAPA ACO FOSFAT.,ESMALTADA EM ESTUFA 150ºC, P/LAMP.FLUOR. 2X20W</t>
  </si>
  <si>
    <t>CALHA CHANFRADA DE SOBREPOR, FIXADA LAJEOU FORRO, CHAPA ACO FOSFAT.ESMALTADA EMESTUFA 150ºC, PARA LAMP.FLUOR. 3X20W</t>
  </si>
  <si>
    <t>CALHA CHANFRADA DE SOBREPOR, FIXADA LAJEOU FORRO, CHAPA ACO FOSFATIZ.ESMALTA EMESTUFA 150ºC, PARA LAMP.FLUOR. 4X20W</t>
  </si>
  <si>
    <t>CALHA CHANFRADA DE SOBREPOR, FIXADA LAJEOU FORRO, CHAPA ACO FOSFATIZ. ESMALTADAEM ESTUFA 150ºC, PARA LAMP.FLUOR.2X40W</t>
  </si>
  <si>
    <t>CALHA CHANFRADA DE SOBREPOR, FIXADA LAJEOU FORRO, CHAPA ACO FOSFATIZ. ESMALTADAEM, ESTUFA 150ºC, PARA LAMP.FLUOR.3X40W</t>
  </si>
  <si>
    <t>CALHA CHANFRADA DE SOBREPOR, FIXADA LAJEOU FORRO, CHAPA ACO FOSFATIZ. ESMALTADAEM ESTUFA 150ºC, PARA LAMP. FLUOR.4X40W</t>
  </si>
  <si>
    <t>TUBO DE PVC RIGIDO LEVE CIRCULAR EM BARRAS DE 6,00M, COM PONTA E BOLSA LISAS, DE150MM</t>
  </si>
  <si>
    <t>PEDRA ESMERIL, P/MAQUINA DE POLIMENTO, DE 6" COM GRANULOMETRIA 036</t>
  </si>
  <si>
    <t>PEDRA ESMERIL, P/MAQUINA DE POLIMENTO, DE 6" DE GRANULOMETRIA 060</t>
  </si>
  <si>
    <t>PEDRA ESMERIL, P/MAQUINA DE POLIMENTO, DE 6" COM GRANULOMETRIA 120</t>
  </si>
  <si>
    <t>LUVA DE REDUCAO, LATAO RQ-BSP, DE 3/4"X1/2"</t>
  </si>
  <si>
    <t>LUVA DE LATAO, ROSQUEAVEL, ROSCA BSP, DE1/2"</t>
  </si>
  <si>
    <t>TUBO DE PVC RIGIDO, PONTA/BOLSA, INCLUSIVE ANEL DE BORRACHA, PBA-DEFOFO, DE 150MM</t>
  </si>
  <si>
    <t>TUBO DE PVC RIGIDO, PONTA/BOLSA, INCLUSIVE ANEL DE BORRACHA, PBA-DEFOFO, DE 250MM</t>
  </si>
  <si>
    <t>TUBO DE PVC RIGIDO, PONTA/BOLSA, INCLUSIVE ANEL DE BORRACHA, PBA-DEFOFO, DE 300MM</t>
  </si>
  <si>
    <t>TE DE REDUCAO CENTRAL EM BRONZE, ROSCAXROSCA, DE 1"X3/4"X1"</t>
  </si>
  <si>
    <t>ANEL DE BORRACHA, PARA TUBO DE PVC RIGIDO, TIPO DEFOFO, PONTA E BOLSA DE 100MM</t>
  </si>
  <si>
    <t>ANEL DE BORRACHA, PARA TUBO DE PVC RIGIDO, TIPO DEFOFO, PONTA E BOLSA, DE 150MM</t>
  </si>
  <si>
    <t>ANEL DE BORRACHA, PARA TUBO DE PVC RIGIDO, TIPO DEFOFO, PONTA E BOLSA, DE 200MM</t>
  </si>
  <si>
    <t>ANEL DE BORRACHA, PARA TUBO DE PVC RIGIDO, TIPO DEFOFO, PONTA E BOLSA, DE 250MM</t>
  </si>
  <si>
    <t>JOELHO 90º DE LATAO RQ-BSP, DE 1/2"</t>
  </si>
  <si>
    <t>JOELHO 90º DE LATAO RQ-BSP, DE 3/4"</t>
  </si>
  <si>
    <t>JOELHO 90º DE LATAO RQ-BSP, DE 1"</t>
  </si>
  <si>
    <t>ANEL DE BORRACHA, PARA TUBO DE PVC RIGIDO, TIPO DEFOFO, PONTA E BOLSA, DE 300MM</t>
  </si>
  <si>
    <t>BUCHA DE REDUCAO DE PVC RIGIDO, SOLDAVELLONGA, DE (75X50)MM</t>
  </si>
  <si>
    <t>BUCHA DE REDUCAO DE PVC RIGIDO, SOLDAVELLONGA, DE (50X20)MM</t>
  </si>
  <si>
    <t>ANEL DE BORRACHA, PARA TUBO DE PVC, PBA,DE DN=100MM</t>
  </si>
  <si>
    <t>FITA VEDA ROSCA, ROLO DE 18MMX50M</t>
  </si>
  <si>
    <t>ADESIVO PLASTICO PARA PVC RIGIDO, EM FRASCO DE 850G</t>
  </si>
  <si>
    <t>SOLVENTE (SOLUCAO LIMPADORA) P/CONEXOESDE PVC, EM FRASCOS PLASTICOS DE 1000CM3</t>
  </si>
  <si>
    <t>COLAR DE TOMADA, DE FERRO FUNDIDO, PARATUBOS PVC-PBA, EB 183, PARA LIGACAO PREDIAL, COM BITOLA DE 60MMX1/2"</t>
  </si>
  <si>
    <t>COLAR DE TOMADA, DE FERRO FUNDIDO, PARATUBOS PVC-PBA, EB 183, PARA LIGACAO PREDIAL, COM BITOLA DE 85MMX3/4"</t>
  </si>
  <si>
    <t>COLAR DE TOMADA, DE FERRO FUNDIDO, PARATUBOS PVC-DEFOFO, EB 1208, COM BITOLA DE100MMX1/2"</t>
  </si>
  <si>
    <t>COLAR DE TOMADA, DE FERRO FUNDIDO, PARATUBOS PVC-DEFOFO, EB 1208, COM BITOLA DE150MMX1/2"</t>
  </si>
  <si>
    <t>COLAR DE TOMADA, DE FERRO FUNDIDO, PARATUBOS PVC-DEFOFO, EB 1208, COM BITOLA DE200MMX1/2"</t>
  </si>
  <si>
    <t>COLAR DE TOMADA, DE FERRO FUNDIDO, PARATUBOS PVC-DEFOFO, EB 1208, COM BITOLA DE250MMX1/2"</t>
  </si>
  <si>
    <t>TUBO DE PVC PARA ESGOTO, REFORCADO, PONTA E BOLSA, SEM ANEL DE BORRACHA, ABNT-NBR 7362, DE 100MM</t>
  </si>
  <si>
    <t>TUBO DE PVC PARA ESGOTO, REFORCADO, PONTA E BOLSA, SEM ANEL DE BORRACHA, ABNT-NBR 7362, DE 125MM</t>
  </si>
  <si>
    <t>TUBO DE PVC PARA ESGOTO, REFORCADO, PONTA E BOLSA, SEM ANEL DE BORRACHA, ABNT-NBR 7362, DE 200MM</t>
  </si>
  <si>
    <t>TUBO DE PVC PARA ESGOTO, REFORCADO, PONTA E BOLSA, SEM ANEL DE BORRACHA, ABNT-NBR 7362, DE 250MM</t>
  </si>
  <si>
    <t>LUVA DE FERRO FUNDIDO OU PVC, FLEXIVEL ROSQUEAVEL, DE 1/2"X3/4"</t>
  </si>
  <si>
    <t>LUVA DE FERRO FUNDIDO OU PVC, FLEXIVEL ROSQUEAVEL, DE 3/4"X3/4"</t>
  </si>
  <si>
    <t>LUVA DE FERRO FUNDIDO OU PVC, FLEXIVEL ROSQUEAVEL, DE 1"X3/4"</t>
  </si>
  <si>
    <t>LUVA DE FERRO FUNDIDO OU PVC, FLEXIVEL ROSQUEAVEL, DE 1"X1.1/4"</t>
  </si>
  <si>
    <t>LUVA DE FERRO FUNDIDO, DE VEDACAO, TRIPARTIDA COM SAIDA EM FLANGE, DE (075X050)MM</t>
  </si>
  <si>
    <t>LUVA DE FERRO FUNDIDO, DE VEDACAO, TRIPARTIDA COM SAIDA EM FLANGE, DE (100X075)MM</t>
  </si>
  <si>
    <t>LUVA DE FERRO FUNDIDO, DE VEDACAO, TRIPARTIDA COM SAIDA EM FLANGE, DE (150X075)MM</t>
  </si>
  <si>
    <t>LUVA DE FERRO FUNDIDO, DE VEDACAO, TRIPARTIDA COM SAIDA EM FLANGE, DE (200X075)MM</t>
  </si>
  <si>
    <t>LUVA DE FERRO FUNDIDO, DE VEDACAO, TRIPARTIDA COM SAIDA EM FLANGE, DE (250X075)MM</t>
  </si>
  <si>
    <t>TUBO DE PVC RIGIDO PONTA/BOLSA SEM ANELDE BORRACHA, CLASSE 15, DE DN=075MM</t>
  </si>
  <si>
    <t>UNIAO FLEXIVEL DE FERRO FUNDIDO, DE 1.1/2"</t>
  </si>
  <si>
    <t>UNIAO FLEXIVEL DE FERRO FUNDIDO, DE 2"</t>
  </si>
  <si>
    <t>TUBO DE PVC RIGIDO PONTA/BOLSA SEM ANELDE BORRACHA, CLASSE 15, DN=180MM</t>
  </si>
  <si>
    <t>UNIAO DE PVC RIGIDO COM ROSCA, DE 1"</t>
  </si>
  <si>
    <t>UNIAO DE PVC RIGIDO COM ROSCA, DE 1.1/2"</t>
  </si>
  <si>
    <t>ANEL DE BORRACHA, PARA TUBO DE PVC, PBA,DE DN=180MM</t>
  </si>
  <si>
    <t>REGISTRO DE ESFERA DE PVC, COM CABO DE LATAO, DE 1/2"</t>
  </si>
  <si>
    <t>UNIAO DE PVC RIGIDO COM ROSCA, DE 1/2"</t>
  </si>
  <si>
    <t>GRELHA CEGA COM CAIXILHO, PARA RALO SIFONADO, ACO INOXIDAVEL, DE (15X15)CM</t>
  </si>
  <si>
    <t>GRELHA DE FERRO FUNDIDO, PARA RALO, DE (20X20)CM</t>
  </si>
  <si>
    <t>DERIVACAO DE BRONZE, DE 1.1/2", COM VIROLA</t>
  </si>
  <si>
    <t>DERIVACAO DE BRONZE, DE 2", COM VIROLA</t>
  </si>
  <si>
    <t>DERIVACAO DE BRONZE, DE 1/2", SEM VIROLA</t>
  </si>
  <si>
    <t>DERIVACAO DE BRONZE, DE 3/4", SEM VIROLA</t>
  </si>
  <si>
    <t>DERIVACAO DE BRONZE, DE 1", SEM VIROLA</t>
  </si>
  <si>
    <t>ADAPTADOR PEAD, PARA LIGACAO DE RAMAL PREDIAL DE 20MMX1/2"</t>
  </si>
  <si>
    <t>ADAPTADOR ROSCA FEMEA, PARA JUNTA STORZDE 2.1/2"</t>
  </si>
  <si>
    <t>ADAPTADOR ROSCA FEMEA, PARA JUNTA STORZDE 1.1/2"</t>
  </si>
  <si>
    <t>COBOGO DE BLOCOS VAZADOS, DE CIMENTO E AREIA, DE (29X29X06)CM</t>
  </si>
  <si>
    <t>COBOGO DE BLOCOS VAZADOS, DE CIMENTO E AREIA, DE (39X39X07)CM</t>
  </si>
  <si>
    <t>COBOGO DE BLOCOS VAZADOS, DE CIMENTO E AREIA, DE (29X29X10)CM</t>
  </si>
  <si>
    <t>COBOGO DE BLOCOS VAZADOS, DE CIMENTO E AREIA, DE (39X21X15)CM</t>
  </si>
  <si>
    <t>COBOGO DE BLOCOS VAZADOS, DE CIMENTO E AREIA, DE (39X10X10)CM</t>
  </si>
  <si>
    <t>COBOGO DE BLOCOS VAZADOS, DE CIMENTO E AREIA, DE (33X33X10)CM</t>
  </si>
  <si>
    <t>JUNTA DE DILATACAO E VEDACAO DE PISOS, LAJES, PILARES, FISSURAS, ALVENARIAS, RESERVAT., ETC.FORN.E COLOC. -10 A +30MM</t>
  </si>
  <si>
    <t>JUNTA DE DILATACAO E VEDACAO DE PISOS, LAJES, PILARES, FISSURAS, ALVENARIAS, RESERVAT., ETC., FORN.E COLOC. -15 A +40MM</t>
  </si>
  <si>
    <t>JUNTA DE DILATACAO E VEDACAO DE PISOS, LAJES, PILARES, FISSURAS, ALVENARIAS, RESERVAT., ETC. FORNEC.E COLOC.-07 A +10MM</t>
  </si>
  <si>
    <t>JUNTA DE DILATACAO E VEDACAO DE PISOS, LAJES, PILARES, FISSURAS, ALVENARIAS, RESERVAT., ETC. FORNEC.E COLOC.-16 A +23MM</t>
  </si>
  <si>
    <t>JUNTA DE DILATACAO E VEDACAO DE PISOS, LAJES, PILARES, FISSURAS, ALVENARIAS, RESERVAT., ETC. FORNEC.E COLOC. -20 A +30MM</t>
  </si>
  <si>
    <t>AREIA PARA LEITO FILTRANTE, COM GRANULOMETRIA DE (1,68 A 0,42)MM</t>
  </si>
  <si>
    <t>SEIXO P/LEITO FILTRANTE, COM GRANULOMETRIA DE 1.1/2" A 3/4" (38,1 A 19,1MM)</t>
  </si>
  <si>
    <t>CARVAO ANTRACITOSO P/TRATAMENTO DE AGUA,T.E. 0,9 A 1MM, CU 1,7MM</t>
  </si>
  <si>
    <t>CONCRETO BOMBEADO, UTILIZANDO BRITA 1, DE 20MPA</t>
  </si>
  <si>
    <t>CONCRETO BOMBEADO, UTILIZANDO BRITA 1, DE 30MPA</t>
  </si>
  <si>
    <t>ELETRODUTO DE PVC PRETO,RIGIDO ROSQUEAVEL,COM ROSCA EM AMBAS EXTREMIDADES,EM BARRAS DE 3 METROS,DE 4"</t>
  </si>
  <si>
    <t>STARTER, DE 20 OU 40W</t>
  </si>
  <si>
    <t>TINTA ALQUIDICA P/QUADRO ESCOLAR, VERDE</t>
  </si>
  <si>
    <t>ARMACAO SECUNDARIA, COMPLETA, PARA 1 LINHA</t>
  </si>
  <si>
    <t>ARMACAO SECUNDARIA, COMPLETA, PARA 2 LINHAS</t>
  </si>
  <si>
    <t>ARMACAO SECUNDARIA, COMPLETA, PARA 3 LINHAS</t>
  </si>
  <si>
    <t>ABRACADEIRA TIPO COPO, DE 1/2"</t>
  </si>
  <si>
    <t>ABRACADEIRA TIPO COPO, DE 3/4"</t>
  </si>
  <si>
    <t>ABRACADEIRA TIPO COPO, DE 1"</t>
  </si>
  <si>
    <t>ABRACADEIRA TIPO COPO, DE 1.1/4"</t>
  </si>
  <si>
    <t>ABRACADEIRA TIPO COPO, DE 1.1/2"</t>
  </si>
  <si>
    <t>ABRACADEIRA TIPO COPO, DE 2"</t>
  </si>
  <si>
    <t>ABRACADEIRA TIPO COPO, DE 2.1/2"</t>
  </si>
  <si>
    <t>ABRACADEIRA TIPO COPO, DE 3"</t>
  </si>
  <si>
    <t>ABRACADEIRA TIPO COPO, DE 4"</t>
  </si>
  <si>
    <t>PEDRA DE MAO, PARA REGIAO DE CAMPOS DOSGOYTACAZES, EXCLUSIVE TRANSPORTE</t>
  </si>
  <si>
    <t>PEDRA DE MAO, P/REGIAO DE ITAPERUNA, EXCLUSIVE TRANSPORTE</t>
  </si>
  <si>
    <t>PEDRA DE MAO, P/REGIAO DE MACAE, EXCLUSIVE TRANSPORTE</t>
  </si>
  <si>
    <t>BRITA 0, PARA REGIAO DE CAMPOS DOS GOYTACAZES, EXCLUSIVE TRANSPORTE</t>
  </si>
  <si>
    <t>BRITA 0, PARA REGIAO DE ITAPERUNA, EXCLUSIVE TRANSPORTE</t>
  </si>
  <si>
    <t>BRITA 0, PARA REGIAO DE MACAE, EXCLUSIVETRANSPORTE</t>
  </si>
  <si>
    <t>BRITA 0, PARA REGIAO DE NOVA FRIBURGO, EXCLUSIVE TRANSPORTE</t>
  </si>
  <si>
    <t>BRITA 0, PARA REGIAO DE BARRA MANSA, EXCLUSIVE TRANSPORTE</t>
  </si>
  <si>
    <t>PEDRA DE MAO, P/REGIAO DE NOVA FRIBURGO,EXCLUSIVE TRANSPORTE</t>
  </si>
  <si>
    <t>PEDRA DE MAO, P/REGIAO DE BARRA MANSA, EXCLUSIVE TRANSPORTE</t>
  </si>
  <si>
    <t>BRITA 1, PARA REGIAO DE CAMPOS DOS GOYTACAZES, EXCLUSIVE TRANSPORTE</t>
  </si>
  <si>
    <t>BRITA 1, PARA REGIAO DE ITAPERUNA EXCLUSIVE TRANSPORTE</t>
  </si>
  <si>
    <t>BRITA 1, PARA REGIAO DE MACAE, EXCLUSIVETRANSPORTE</t>
  </si>
  <si>
    <t>BRITA 1, PARA REGIAO DE NOVA FRIBURGO, EXCLUSIVE TRANSPORTE</t>
  </si>
  <si>
    <t>BRITA 1, PARA REGIAO DE BARRA MANSA, EXCLUSIVE TRANSPORTE</t>
  </si>
  <si>
    <t>BRITA 2, PARA REGIAO DE CAMPOS DOS GOYTACAZES, EXCLUSIVE TRANSPORTE</t>
  </si>
  <si>
    <t>BRITA 2, PARA REGIAO DE MACAE, EXCLUSIVETRANSPORTE</t>
  </si>
  <si>
    <t>BRITA 2, PARA REGIAO DE NOVA FRIBURGO, EXCLUSIVE TRANSPORTE</t>
  </si>
  <si>
    <t>BRITA 2, PARA REGIAO DE BARRA MANSA, EXCLUIVE TRANSPORTE</t>
  </si>
  <si>
    <t>BRITA 3, PARA REGIAO DE CAMPOS DOS GOYTACAZES, EXCLUSIVE TRANSPORTE</t>
  </si>
  <si>
    <t>BRITA 3, PARA REGIAO DE BARRA MANSA, EXCLUSIVE TRANSPORTE</t>
  </si>
  <si>
    <t>BRITA CORRIDA, PARA REGIAO DE CAMPOS DOSGOYTACAZES, EXCLUSIVE TRANSPORTE</t>
  </si>
  <si>
    <t>BRITA CORRIDA, PARA REGIAO DE MACAE, EXCLUSIVE TRANSPORTE</t>
  </si>
  <si>
    <t>BRITA CORRIDA, PARA REGIAO DE NOVA FRIBURGO, EXCLUSIVE TRANSPORTE</t>
  </si>
  <si>
    <t>BRITA CORRIDA, PARA REGIAO DE BARRA MANSA, EXCLUSIVE TRANSPORTE</t>
  </si>
  <si>
    <t>PO DE PEDRA, PARA REGIAO DE CAMPOS DOS GOYTACAZES, EXCLUSIVE TRANSPORTE</t>
  </si>
  <si>
    <t>PO DE PEDRA, P/REGIAO DE ITAPERUNA, EXCLUSIVE TRANSPORTE</t>
  </si>
  <si>
    <t>PO DE PEDRA, P/REGIAO DE MACAE, EXCLUSIVE TRANSPORTE</t>
  </si>
  <si>
    <t>PO DE PEDRA, P/REGIAO DE NOVA FRIBURGO,EXCLUSIVE TRANSPORTE</t>
  </si>
  <si>
    <t>PO DE PEDRA, P/REGIAO DE BARRA MANSA, EXCLUSIVE TRANSPORTE</t>
  </si>
  <si>
    <t>TABELAS DE BASQUETE, EM COMPENSADO NAVALLAMINADO, COM AROS E REDES - (PAR)</t>
  </si>
  <si>
    <t>POSTES P/VOLEI, EM TUBOS DE FERRO GALVANIZADO, C/CREMALHEIRAS E BUCHAS - (PAR)</t>
  </si>
  <si>
    <t>REDE DE NYLON, P/VOLEI, OFICIAL, C/CABODE ACO</t>
  </si>
  <si>
    <t>POSTES P/FUTEBOL DE SALAO, EM TUBOS DE FRRO GALVANIZADO E BUCHAS - (PAR)</t>
  </si>
  <si>
    <t>REDE DE NYLON, P/FUTEBOL DE SALAO- (PAR)</t>
  </si>
  <si>
    <t>SUPORTE P/LAMPADA FLUORESCENTE</t>
  </si>
  <si>
    <t>CURVA 180º P/ELETRODUTO DE PVC RIGIDO ROSQUEAVEL, DE 3/4"</t>
  </si>
  <si>
    <t>ARGAMASSA DE CIMENTO, AREIA DE QUARTZO EADITIVOS</t>
  </si>
  <si>
    <t>OXIDO DE FERRO</t>
  </si>
  <si>
    <t>ARVORE - AMENDOEIRA, FLAMBOYAN OU ACACIA, COM ALTURA DE 2,00M</t>
  </si>
  <si>
    <t>CERCA VIVA DE MUDAS DE CALIFA RAJADA OUVERMELHA</t>
  </si>
  <si>
    <t>VALOR BASICO PARA FORNECIMENTO DE ASSENTO DE CADEIRA ESCOLAR</t>
  </si>
  <si>
    <t>VALOR BASICO PARA FORNECIMENTO DE ENCOSTO DE CADEIRA ESCOLAR</t>
  </si>
  <si>
    <t>VALOR BASICO PARA FORNECIMENTO DE TAMPOEM MOVEIS ESCOLARES (MESAS E CADEIRAS)</t>
  </si>
  <si>
    <t>TINTA FENOLICA COR METALICA PRATEADA OUALUMINIO</t>
  </si>
  <si>
    <t>FITA ISOLANTE DE AUTO FUSAO</t>
  </si>
  <si>
    <t>REDUCAO DE PORCELANA DE ROSCA, BASE E-40PARA E-27</t>
  </si>
  <si>
    <t>ALCA PRE-FORMADA DE SERVICO, DE ACO, RECOBERTO COM ALUMINIO, PARA CABO ENCAPADO,DE 25MM2</t>
  </si>
  <si>
    <t>ALCA PRE-FORMADA DE SERVICO, DE ACO, RECOBERTO COM ALUMINIO, PARA CABO DE ALUMINIO, DE 25MM2</t>
  </si>
  <si>
    <t>ALCA PRE-FORMADA DE DISTRIBUICAO, RECOBERTO COM ALUMINIO, PARA CABO NU FR ALUMINIO DE 25MM2</t>
  </si>
  <si>
    <t>ALCA PRE-FORMADA DE DISTRIBUICAO, DE ACO, RECOBERTO COM ALUMINIO, P/CABO ENCAPADO DE 25MM2</t>
  </si>
  <si>
    <t>MAO-FRANCESA P/CRUZETA DE MADEIRA</t>
  </si>
  <si>
    <t>CRUZETA DE MADEIRA PARA LINHA DE 13,8KV,DE (90X115X2000)MM</t>
  </si>
  <si>
    <t>SELA P/CRUZETA DE MADEIRA</t>
  </si>
  <si>
    <t>CHUVEIRO ELETRICO, SENDO O CHUVEIRO EM PLASTICO, DE 110/220V</t>
  </si>
  <si>
    <t>AR CONDICIONADO, COM CAPACIDADE DE 30000BTU-220V</t>
  </si>
  <si>
    <t>AR CONDICIONADO, COM CAPACIDADE DE 07500BTU-110V</t>
  </si>
  <si>
    <t>AR CONDICIONADO, COM CAPACIDADE DE 10000BTU-110V</t>
  </si>
  <si>
    <t>TUBO DE PVC RIGIDO SERIE "R", PONTA/BOLSA COM VIROLA, EM BARRAS DE 3,00M, DE 075MM</t>
  </si>
  <si>
    <t>TUBO PVC RIGIDO SERIE "R",PONTA/BOLSA COM VIROLA, EM BARRAS DE 3,00M, DE 100MM</t>
  </si>
  <si>
    <t>TUBO PVC RIGIDO SERIE "R", PONTA/BOLSA,EM BARRAS DE 3,00M, DE 150MM</t>
  </si>
  <si>
    <t>ANEL DE BORRACHA, PARA TUBO DE PVC-ESGOTO SERIE REFORCADA, LINHA PREDIAL, DE 075MM</t>
  </si>
  <si>
    <t>ANEL DE BORRACHA, PARA TUBO DE PVC-ESGOTO SERIE REFORCADA, LINHA PREDIAL, DE 100MM</t>
  </si>
  <si>
    <t>ANEL DE BORRACHA, PARA TUBO DE PVC-ESGOTO SERIE REFORCADA, LINHA PREDIAL, A 150MM</t>
  </si>
  <si>
    <t>MACARANDUBA EM PECAS, DE 1.1/2"x3"</t>
  </si>
  <si>
    <t>IMUNIZANTE ANTICUPIM INCOLOR PARA MADEIRA EM GALAO DE 3,6 LITROS</t>
  </si>
  <si>
    <t>CABECEIRA DE PVC PARA CALHA BEIRAL, DN DDE 125MM, TIPO DIREITA</t>
  </si>
  <si>
    <t>CABECEIRA DE PVC PARA CALHA BEIRAL, DN DE 125MM, TIPO ESQUERDA</t>
  </si>
  <si>
    <t>CALHA DE PVC PARA BEIRAL, DE DN=125MM, COM 3,00M</t>
  </si>
  <si>
    <t>EMENDA DE PVC PARA CALHA DE BEIRAL, DN=125MM</t>
  </si>
  <si>
    <t>BOCAL PARA CALHA DE BEIRAL, SEMI-CIRCULAR DE PVC, DE DN=(125X88)MM</t>
  </si>
  <si>
    <t>SUPORTE ZINCADO DOBRADO, P/CALHA DE BEIRAL, SEMI-CIRCULAR DE PVC, DE DN=125MM</t>
  </si>
  <si>
    <t>VEDACAO PARA CALHA DE BEIRAL DE PVC, DEDN=125MM</t>
  </si>
  <si>
    <t>ABRACADEIRA PARA CALHA DE BEIRAL, DE PVC, N=88MM</t>
  </si>
  <si>
    <t>JOELHO 90º DE PVC, PARA CALHA DE BEIRAL,DE 88MM</t>
  </si>
  <si>
    <t>CONDUTOR PARA CALHA DE BEIRAL DE PVC, DEDN=88MM</t>
  </si>
  <si>
    <t>JOELHO 60º DE PVC, P/CALHA DE BEIRAL, DE88MM</t>
  </si>
  <si>
    <t>VEDA JUNTA, EM EMBALAGENS DE 75GR</t>
  </si>
  <si>
    <t>COBOGO CERAMICO, DE 1 FURO, DE (10x10x10)CM</t>
  </si>
  <si>
    <t>FREEZER HORIZONTAL, DE 310 LITROS</t>
  </si>
  <si>
    <t>LETRA DE ACO INOXIDAVEL, BITOLA Nº 22, DE 20CM DE ALTURA</t>
  </si>
  <si>
    <t>LETRA DE LATAO, TIPO "HELVETICAS MEDIUM", DE 30CM DE ALTURA E COM ESPESSURA DE 3CM</t>
  </si>
  <si>
    <t>CADEADO COM DUPLA TRAVA, DISCO DE SEGURANCA ANTI GAZUA, CORPO DE LATAO MACICO, CILINDRO DE LATAO TREFILADO, DE 30MM</t>
  </si>
  <si>
    <t>CADEADO COM DUPLA TRAVA, DISCO DE SEGURANCA ANTI GAZUA, CORPO DE LATAO MACICO, CILINDRO DE LATAO TREFILADO, DE 50MM</t>
  </si>
  <si>
    <t>QUADRO DE EMBUTIR, COM PORTA, P/DISJ.TERMOMAGNETICOS, BARRAMENTO NEUTRO, S/DISPOS.P/CHAVE GERAL,P/INST.12 DISJ.TRIFASICO</t>
  </si>
  <si>
    <t>PORTA MACICA, DE FRISOS DE MADEIRA, TIPOMEXICANA, EM MADEIRA DE LEI, DE (80X210X3,5)CM, GRUPO V</t>
  </si>
  <si>
    <t>PORTA MACICA, DE FRISOS DE MADEIRA, TIPOMEXICANA, EM MADEIRA DE LEI, DE (70X210X3,5)CM, GRUPO V</t>
  </si>
  <si>
    <t>PORTA MACICA, DE FRISOS DE MADEIRA, TIPOMEXICANA, EM MADEIRA DE LEI, DE (60X210X3,5)CM, GRUPO V</t>
  </si>
  <si>
    <t>PECA EM MADEIRA DE LEI, DE (11X2)CM, GRUPO V</t>
  </si>
  <si>
    <t>ADUELA EM MEDEIRA DE LEI, DE (14X3)CM, COM REBAIXO DE 3,5CM, GRUPO V</t>
  </si>
  <si>
    <t>DOMUS ACRILICO, DE (1,50X1,50)M, JA INCLUINDO NESTA MEDIDA A VENTILACAO</t>
  </si>
  <si>
    <t>TE 90º DE INSPECAO PVC P/ESGOTO PRIMARIO, DE (075X75)MM</t>
  </si>
  <si>
    <t>DOBRADICA EM ACO LAMINADO CROMADO, EIXODE FERRO, DE 3"X3"</t>
  </si>
  <si>
    <t>DOBRADICA EM FERRO GALVANIZADO, COM PINOE BOLAS DE LATAO, DE 3"X3"</t>
  </si>
  <si>
    <t>QUADRO DE EMBUTIR, C/PORTA, P/DISJ.TERM.BARRAM.(TRIF.E NEUTRO) E DISPOS.P/CHAVEGERAL, P/INST.40 DISJ.MONOFASICOS</t>
  </si>
  <si>
    <t>QUADRO EM EMBUTIR, C/PORTA, P/DISJ.TERM.BARRAM.(TRIF.E NEUTRO) E DISPOS.P/CHAVEGERAL, P/INST. 50 DISJ. MONOFASICOS</t>
  </si>
  <si>
    <t>TELHA ONDULADA TRANSLUCIDA DE POLIESTEROU POLICARBONATO, C/1,10M DE LARG. X 1,53M DE COMPRIMENTO</t>
  </si>
  <si>
    <t>BRACO P/ILUMINACAO PUBLICA, CONSTR.EM TUBO DE ACO GALVANIZ.A FOGO, DIAM. 48,20MM, PROJ.HORIZ.2500MM, PROJ.VERT. 1600MM</t>
  </si>
  <si>
    <t>ARANDELA COMPLETA, COM RECEPTACULO, PARALAMPADA INCANDESCENTE</t>
  </si>
  <si>
    <t>TE 90º DE INSPECAO PVC PARA ESGOTO PRIMARIO, DE (100X75)MM</t>
  </si>
  <si>
    <t>FELTRO COMUM</t>
  </si>
  <si>
    <t>LAVATORIO DE ACO INOXIDAVEL, COLETIVO, CHAPA 20/304, PARA 2 PONTOS DE AGUA E CRIVO DE SAIDA DE 1.1/4"</t>
  </si>
  <si>
    <t>VIDRO TEMPERADO INCOLOR, COLOCADO, COM ESPESSURA DE 10MM</t>
  </si>
  <si>
    <t>SUPORTE DUPLO HORIZONTAL, PARA VIDRO TEMPERADO DE 10MM</t>
  </si>
  <si>
    <t>SUPORTE SIMPLES CANTO, PARA VIDRO TEMPERADO DE 10MM</t>
  </si>
  <si>
    <t>DOBRADICA INFERIOR, PARA VIDRO TEMPERADO, DE 10MM</t>
  </si>
  <si>
    <t>SUPORTE DE BATENTE, PARA VIDRO TEMPERADODE 10MM</t>
  </si>
  <si>
    <t>DOBRADICA SUPERIOR, PARA VIDRO TEMPERADO, DE 10MM</t>
  </si>
  <si>
    <t>FECHADURA DE CENTRO, PARA VIDRO TEMPERADO, DE 10MM</t>
  </si>
  <si>
    <t>CONTRA-FECHADURA, PARA VIDRO TEMPERADO DE 10MM</t>
  </si>
  <si>
    <t>TRINCO DE PISO, PARA VIDRO TEMPERADO DE10MM</t>
  </si>
  <si>
    <t>SUPORTE COM APARADOR, PARA VIDRO TEMPERADO DE 10MM</t>
  </si>
  <si>
    <t>PUXADOR STANDARD, DE MADEIRA, PARA VIDROTEMPERADO DE 10MM</t>
  </si>
  <si>
    <t>MANCAL SUPERIOR, PARA VIDRO TEMPERADO DE10MM</t>
  </si>
  <si>
    <t>ESPELHO DE FECHADURA, PARA VIDRO TEMPERADO, DE 10MM</t>
  </si>
  <si>
    <t>MOLA HIDRAULICA DE PISO PARA VIDRO TEMPERADO DE 10MM</t>
  </si>
  <si>
    <t>CONTRA PINO DE PISO, PARA VIDRO TEMPERADO DE 10MM</t>
  </si>
  <si>
    <t>PIVO, PARA VIDRO TEMPERADO DE 10MM</t>
  </si>
  <si>
    <t>BATENTE DE PORTA, PARA VIDRO TEMPERADO DE 10MM</t>
  </si>
  <si>
    <t>SUPORTE DE CENTRO, PARA TEMPERADO DE 10MM</t>
  </si>
  <si>
    <t>SUPORTE EM "L", PARA PORTA DE VIDRO TEMPERADO DE 10MM</t>
  </si>
  <si>
    <t>LUMINARIA A PROVA DE EXPLOSAO, CONSTR.EMALUM.FUNDIDO, C/GRADE PROT.P/LAMP.200WMISTA VAPOR MERCURIO 250W, P/COLOC.TETO</t>
  </si>
  <si>
    <t>LUMINARIA A PROVA DE EXPLOSAO, CONSTR.EMALUM.FUNDIDO, C/GRADE PROT., P/LAMP.200W MISTA VAPOR, MERC.250W, P/COLOC.PAREDE</t>
  </si>
  <si>
    <t>PROJETOR P/ILUM.DE QUADRAS DE ESPORTES,PATIOS E FACHADAS, NO DIAM.330MM, P/LAMP. INCANDESCENTE DE 200W OU MISTA 250W</t>
  </si>
  <si>
    <t>PROJETOR P/ILUM. DE QUADRAS DE ESPORTES,PATIOS OU FACHADAS, NO DIAM. 220MM, P/LAMP.INCANDESCENTE DE 200W</t>
  </si>
  <si>
    <t>LUMINARIA DUPLA,  P/SINALIZ.DE GARAGEM,CORPO EM ALUMINIO, GLOBO PLAST.PRISM.ROSQUEAVEL AO CORPO, P/LAMP.INCAND.60W</t>
  </si>
  <si>
    <t>BOMBA SUBMERSIVEL PARA AGUA SERVIDAS OULIMPAS, DE 0,50CV - 110/220V</t>
  </si>
  <si>
    <t>BOMBA SUBMERSIVEL PARA AGUAS SERVIDAS OULIMPAS, DE 1,0CV - 110/220V</t>
  </si>
  <si>
    <t>BOMBA SUBMERSIVEL, PARA AGUAS SERVIDAS OU LIMPAS, DE 2,0 - 220/380V</t>
  </si>
  <si>
    <t>BOMBA SUBMERSIVEL, PARA AGUAS SERVIDAS OU LIMPAS, DE 3,0CV - 220/380V</t>
  </si>
  <si>
    <t>BOMBA SUBMERSIVEL, PARA AGUAS FECAIS, ESGOTO DOMESTICO, DE 0,50CV - 220V</t>
  </si>
  <si>
    <t>BOMBA SUBMERSIVEL, PARA AGUAS FECAIS, ESGOTO DOMESTICO, DE 1,0CV - 220V</t>
  </si>
  <si>
    <t>BOMBA SUBMERSIVEL, PARA AGUAS FECAIS, ESGOTO E DOMESTICO, DE 2,00CV - 220V</t>
  </si>
  <si>
    <t>RECARGA DE EXTINTOR DE INCENDIO, TIPO GAS CARBONICO DE 4KG</t>
  </si>
  <si>
    <t>RECARGA DE EXTINTOR DE INCENDIO, TIPO GAS CARBONICO DE 6KG</t>
  </si>
  <si>
    <t>LAVATORIO DE LOUCA BRANCA, TIPO POPULAR,MEDINDO EM TORNO DE (55X45)CM, INCLUSIVE ACESSORIOS DE FIXACAO</t>
  </si>
  <si>
    <t>EXTINTOR DE INCENDIO, TIPO PO QUIMICO, DE 6KG</t>
  </si>
  <si>
    <t>EXTINTOR DE INCENDIO, TIPO PO QUIMICO, DE 4KG</t>
  </si>
  <si>
    <t>RECARGA DE EXTINTOR DE INCENDIO, TIPO AGUA-PRESSURIZADA DE 10 LITROS</t>
  </si>
  <si>
    <t>DOBRADICA COM UMA DAS ABAS EM "U", EM LATAO, ACABAMENTO CROMADO, DE 30MM, PARA DIVISORIAS DE MARMORE</t>
  </si>
  <si>
    <t>RECARGA DE EXTINTOR DE INCENDIO, TIPO POQUIMICO DE 1KG</t>
  </si>
  <si>
    <t>RECARGA DE EXTINTOR DE INCENDIO, TIPO POQUIMICO DE 6KG</t>
  </si>
  <si>
    <t>PINO COM ROSCA, EM CAIXAS COM 100 PECAS,NO DIAMETRO DE 1/4", DE (30X20)MM</t>
  </si>
  <si>
    <t>PINO P/ISOLADOR, DE 15KV, COM PORCA E ARRUELA</t>
  </si>
  <si>
    <t>FINCAPINO C-22, LONGO, EM CAIXAS 100 PECAS</t>
  </si>
  <si>
    <t>PORCA ALTA, DE 1/4"</t>
  </si>
  <si>
    <t>FITA METALICA RECARTILHADA, ROLO DE 17MMX25M</t>
  </si>
  <si>
    <t>SUPORTE "Y" (SISTEMA DE FIXACAO POR FITAS)</t>
  </si>
  <si>
    <t>CURSOR PARA CONTRAPINO</t>
  </si>
  <si>
    <t>FITA PERFURADA EXTRA LEVE, ROLO DE 17MMX30M</t>
  </si>
  <si>
    <t>FITA PERFURADA LEVE, ROLO DE 19MMX30M</t>
  </si>
  <si>
    <t>FITA PERFURADA PESADA, ROLO DE 25MMX30M</t>
  </si>
  <si>
    <t>JUNCAO ALTA DE 2 GARRAS</t>
  </si>
  <si>
    <t>SUPORTE "U" (SISTEMA DE FIXACAO POR FITAS)</t>
  </si>
  <si>
    <t>REFORCO DE SUPORTE, (SISTEMA DE FIXACAOPOR FITA)</t>
  </si>
  <si>
    <t>PARAFUSO CABECA SEXTAVADA, DE 1/4"X1/2"</t>
  </si>
  <si>
    <t>CONDULETE DE ALUMINIO SILICIO, TIPO B, DE 1/2", COM TAMPA</t>
  </si>
  <si>
    <t>CONDULETE DE ALUMINIO SILICIO, TIPO B, DE 3/4", COM TAMPA</t>
  </si>
  <si>
    <t>CONDULETE DE ALUMINIO SILICIO, TIPO B, DE 1", COM TAMPA</t>
  </si>
  <si>
    <t>CONDULETE DE ALUMINIO SILICIO, TIPO C, DE 1/2", COM TAMPA</t>
  </si>
  <si>
    <t>CONDULETE DE ALUMINIO SILICIO, TIPO C, DE 3/4", COM TAMPA</t>
  </si>
  <si>
    <t>CONDULETE DE ALUMINIO SILICIO, TIPO C, DE 1", COM TAMPA</t>
  </si>
  <si>
    <t>CONDULETE DE ALUMINIO SILICIO, TIPO E, DE 1/2", COM TAMPA</t>
  </si>
  <si>
    <t>CONDULETE DE ALUMINIO SILICIO, TIPO E, DE 3/4", COM TAMPA</t>
  </si>
  <si>
    <t>CONDULETE DE ALUMINIO SILICIO, TIPO E, DE 1", COM TAMPA</t>
  </si>
  <si>
    <t>CONDULETE DE ALUMINIO SILICIO, TIPO LB,DE 1/2", COM TAMPA</t>
  </si>
  <si>
    <t>CONDULETE DE ALUMINIO SILICIO, TIPO LB,DE 3/4", COM TAMPA</t>
  </si>
  <si>
    <t>CONDULETE DE ALUMINIO SILICIO, TIPO LB,DE 1", COM TAMPA</t>
  </si>
  <si>
    <t>CONDULETE DE ALUMINIO SILICIO, TIPO LL,DE 1/2", COM TAMPA</t>
  </si>
  <si>
    <t>CONDULETE DE ALUMINIO SILICIO, TIPO LL,DE 3/4", COM TAMPA</t>
  </si>
  <si>
    <t>CONDULETE DE ALUMINIO SILICIO, TIPO LL,DE 1", COM TAMPA</t>
  </si>
  <si>
    <t>CONDULETE DE ALUMINIO SILICIO, TIPO X, DE 1/2", COM TAMPA</t>
  </si>
  <si>
    <t>CONDULETE DE ALUMINIO SILICIO, TIPO X, DE 3/4", COM TAMPA</t>
  </si>
  <si>
    <t>CONDULETE DE ALUMINIO SILICIO, TIPO X, DE 1", COM TAMPA</t>
  </si>
  <si>
    <t>CONDULETE DE ALUMINIO SILICIO, TIPO T, DE 1/2", COM TAMPA</t>
  </si>
  <si>
    <t>CONDULETE DE ALUMINIO SILICIO, TIPO T, DE 3/4", COM TAMPA</t>
  </si>
  <si>
    <t>CONDULETE DE ALUMINIO SILICIO, TIPO T, DE 1", COM TAMPA</t>
  </si>
  <si>
    <t>CABO TELEFONICO, PARA USO INTERNO, TIPOCI, PARA 100 PARES</t>
  </si>
  <si>
    <t>FIO TELEFONICO, TIPO FI, PARA 2 CONDUTORES DE 0,6MM2</t>
  </si>
  <si>
    <t>FIO TELEFONICO, TIPO FE, PARA 2 CONDUTORES, DE 1MM2</t>
  </si>
  <si>
    <t>CABO TELEFONICO, TIPO CTP-APL, CALIBRE 0,50, PARA 10 PARES</t>
  </si>
  <si>
    <t>CABO TELEFONICO, TIPO CTP-APL, CALIBRE 0,50, PARA 20 PARES</t>
  </si>
  <si>
    <t>CABO TELEFONICO, TIPO CTP-APL, CALIBRE 0,50, PARA 30 PARES</t>
  </si>
  <si>
    <t>CABO TELEFONICO, PARA USO INTERNO, TIPOCI, PARA 010 PARES</t>
  </si>
  <si>
    <t>CABO TELEFONICO, PARA USO INTERNO, TIPOCI, PARA 020 PARES</t>
  </si>
  <si>
    <t>CABO TELEFONICO, PARA ISO INTERNO, TIPOCI, PARA 030 PARES</t>
  </si>
  <si>
    <t>CABO TELEFONICO, PARA USO INTERNO, TIPOCI, PARA 050 PARES</t>
  </si>
  <si>
    <t>CABO TELEFONICO, PARA USO INTERNO, TIPOCI, PARA 0200 PARES</t>
  </si>
  <si>
    <t>CABO TELEFONICO, SEM BLINDAGEM PARA USOINTERNO, TIPO CCI, PARA 1 PAR</t>
  </si>
  <si>
    <t>CABO TELEFONICO, SEM BLINDAGEM PARA USOINTERNO, TIPO CCI, PARA 2 PAR</t>
  </si>
  <si>
    <t>CABO TELEFONICO, SEM BLINDAGEM PARA USOINTERNO, TIPO CCL, PARA 3 PAR</t>
  </si>
  <si>
    <t>CABO TELEFONICO, SEM BLINDAGEM PARA USOINTERNO, TIPO CCI, PARA 4 PAR</t>
  </si>
  <si>
    <t>CABO TELEFONICO, SEM BLINDAGEM PARA USOINTERNO, TIPO CCI, PARA 5 PAR</t>
  </si>
  <si>
    <t>CABO TELEFONICO, SEM BLINDAGEM PARA USOINTERNO, TIPO CCI, PARA 6 PAR</t>
  </si>
  <si>
    <t>PORTA CACAMBA, LIXEIRA, EM FERRO ESMALTADO, DE (300X300)MM</t>
  </si>
  <si>
    <t>PUXADOR TUBULAR, EM ZAMAK CROMADO</t>
  </si>
  <si>
    <t>LAMPADA A VAPOR DE MERCURIO, DE 400W-220V</t>
  </si>
  <si>
    <t>PLAFONIER DE FERRO ZINCADO PARA GLOBO, TIPO POPULAR, DE 4"</t>
  </si>
  <si>
    <t>PLACA DE NUMERACAO DE IMOVEIS, DE FERROESMALTADO, COM NUMERO, DE (12X18)CM</t>
  </si>
  <si>
    <t>PLACA DE IDENTIFICACAO DE MARCADOR (GAS,LUZ, ETC), FORMA ELIPTICA Nº 13, EM FERRO ESMALTADO, DE (3X2)CM</t>
  </si>
  <si>
    <t>INTERRUPTOR COM 1 TECLA SIMPLES E TOMADA2P+T, 10A/250V, PADRAO BRASILEIRO, DE EMBUTIR, COM PLACA DE 4"X2"</t>
  </si>
  <si>
    <t>ISOLADOR DE TENSAO, DISCO DE SUSPENSAO,CLASSE 15KV, 6"</t>
  </si>
  <si>
    <t>PUXADOR EM ZAMAK CROMADO, DE 12CM</t>
  </si>
  <si>
    <t>INTERRUPTOR COM 2 TECLAS SIMPLES E TOMADA 2P+T, 10A/250V, PADRAO BRASILEIRO DE EMBUTIR, COM PLACA DE 4"X2"</t>
  </si>
  <si>
    <t>TOMADA DE PISO, DE CORPO DE ALUMINIO FUNDIDO, E TAMPA DE LATAO POLIDO, COM TOMADAS DE 30A, -110V, TIPO SIMPLES</t>
  </si>
  <si>
    <t>TOMADA DE PISO, DE CORPO DE ALUMINIO FUNDIDO, E TAMPA DE LATAO POLIDO, COM TOMADAS DE 30A - 110V, TIPO DUPLA</t>
  </si>
  <si>
    <t>CABO SINGELO, TENSAO 15KV, DE 50MM2</t>
  </si>
  <si>
    <t>CHAVE GUARDA MOTOR, TRIFASICA, INCLUINDOCHAVE MAGNETICA COM RELE TERMICO E BOTOEIRA "LIGA E DESLIGA", ATE 3CV-220V</t>
  </si>
  <si>
    <t>CHAVE GUARDA MOTOR, TRIFASICA, INCLUINDOCHAVE MAGNETICA COM RELE TERMICO E BOTOEIRA "LIGA E DESLIGA", ATE 5CV-220V</t>
  </si>
  <si>
    <t>CHAVE GUARDA MOTOR, TRIFASICA, INCLUINDOCHAVE MAGNETICA COM RELE TERMICO E BOTOEIRA "LIGA E DESLIGA", ATE 7,5/10CV-220V</t>
  </si>
  <si>
    <t>TORNEIRA PARA TANQUE, DE METAL AMARELO,DE 1/2"</t>
  </si>
  <si>
    <t>VALVULA DE ESCOAMENTO, PARA TANQUE, DE PVC, DE 40MM</t>
  </si>
  <si>
    <t>FUSIVEL "NH", TAMANHO 1 DE 224 A 250AX500VCA</t>
  </si>
  <si>
    <t>FUSIVEL "NH", TAMANHO 2 DE 224 A 400AX500VCA</t>
  </si>
  <si>
    <t>REGISTRO P/GAS, DE 1/2"</t>
  </si>
  <si>
    <t>PORTA CADEADO EM FERRO ZINCADO, DE 4.1/2"</t>
  </si>
  <si>
    <t>CAMPAINHA DE ALTA POTENCIA, DE 110V</t>
  </si>
  <si>
    <t>TAMBOR EM CHAPA DE FERRO COMUM, C/TAMPAREMOVIVEL, PADRAO COMLURB, DE 200 LITROS</t>
  </si>
  <si>
    <t>FUSIVEL "NH", TAMANHO 3 DE 630AX500VCA</t>
  </si>
  <si>
    <t>CHAVE BLINDADA, TRIPOLAR, DE 600Ax250V</t>
  </si>
  <si>
    <t>VARA DE MANOBRA DE FENOLITE EM 15KV, COMPRIMENTO DE 3M</t>
  </si>
  <si>
    <t>CHAVE FACA, UNIPOLAR, BASE MARMORE/ARDOSIADE, DE REVERSAO, DE 030AX250V</t>
  </si>
  <si>
    <t>CHAVE FACA, BIPOLAR, BASE MARMORE/ARDOSIA, DE REVERSAO, DE 030AX250V</t>
  </si>
  <si>
    <t>CHAVE FACA, BIPOLAR, BASE MARMORE/ARDOSIA, DE REVERSAO, DE 060AX250V</t>
  </si>
  <si>
    <t>CHEVE FACA, TRIPOLAR, BASE MARMORE/ARDOSIA DE, DE REVERSAO, DE 030AX250V</t>
  </si>
  <si>
    <t>CHAVE FACA, TRIPOLAR BASE MARMORE/ARDOSIA, DE REVERSAO, DE 060AX250V</t>
  </si>
  <si>
    <t>CHAVE FACA TRIPOLAR, BASE MARMORE/ARDOSIA, DE REVERSAO, DE 100AX250V</t>
  </si>
  <si>
    <t>CUBICULO DE MEDICAO MEDIA TENSAO (NBR 14039), P/SUBESTACAO CONVENC.ABRIGADA, FORNEC.ENERGIA ELETR.TENSAO PRIMARIA 15KV</t>
  </si>
  <si>
    <t>BOTOEIRA COMANDO A DISTANCIA, COM PORTADE VIDRO</t>
  </si>
  <si>
    <t>CHAVE FUSIVEL, TRIPOLAR, ACIONAMENTO SIMULTANEO POR COMANDO DE VARA MANOBRA, DE15KV-400A</t>
  </si>
  <si>
    <t>CHAVE FUSIVEL, TRIPOLAR, ACIONAMENTO SIMULTANEO POR COMANDO DE PUNHO, DE 15KV-400A</t>
  </si>
  <si>
    <t>FECHADURA DE SOBREPOR, PARA PORTAO, COMCILINDRO DE 2 VOLTAS, EM FERRO RESINADOPRETO</t>
  </si>
  <si>
    <t>FECHADURA DE SOBREPOR, PARA PORTAO, COMCILINDRO EM LATAO, ACABAMENTO CROMADO</t>
  </si>
  <si>
    <t>CHAVE SECCIONADA, TRIPOLAR, ACIONAMENTOSIMULTANEO POR COMANDO DE PUNHO, DE 15KV-400A</t>
  </si>
  <si>
    <t>CHAVE SECCIONADORA, TRIPOLAR, ACIONAMENTO SIMULTANEO POR COMANDO DE VARA DE MANOBRA, DE 15KV-400A</t>
  </si>
  <si>
    <t>CHAVE FUSIVEL, UNIPOLAR, ACIONAMENTO PORCOMANDO DE VARA DE MANOBRA, DE 15KV-100A</t>
  </si>
  <si>
    <t>TUBO DE PVC RIGIDO SOLDAVEL, PONTA/BOLSA, EM BARRAS DE 6,00M, DE 032MM</t>
  </si>
  <si>
    <t>TUBO DE PVC RIGIDO SOLDAVEL, PONTA/BOLSA, EM BARRAS DE 6,00M, DE 040MM</t>
  </si>
  <si>
    <t>TUBO DE PVC RIGIDO SOLDAVEL, PONTA/BOLSA, EM BARRAS DE 6,00M, DE 050MM</t>
  </si>
  <si>
    <t>TUBO DE PVC RIGIDO SOLDAVEL, PONTA/BOLSA, EM BARRAS DE 6,00M, DE 060MM</t>
  </si>
  <si>
    <t>TUBO DE PVC RIGIDO SOLDAVEL, PONTA/BOLSA, EM BARRAS DE 6,00M, DE 075MM</t>
  </si>
  <si>
    <t>TUBO DE PVC RIGIDO SOLDAVEL, PONTA/BOLSA, EM BARRAS DE 6,00M, DE 085MM</t>
  </si>
  <si>
    <t>TUBO DE PVC RIGIDO SOLDAVEL, PONTA/BOLSA, EM BARRAS DE 6,00M, DE 110MM</t>
  </si>
  <si>
    <t>PORTA MACICA, ALMOFADADA, EM MADEIRA DELEI, DE (60X210X3,5)CM, GRUPO V</t>
  </si>
  <si>
    <t>PORTA MACICA, ALMOFADADA, EM MADEIRA DELEI, DE (70X210X3,5)CM, GRUPO V</t>
  </si>
  <si>
    <t>PORTA EM CHAPA DE FIBRA DE MADEIRA PRENSADA PARA ACABAMENTO, DE (80X210)CM</t>
  </si>
  <si>
    <t>PORTA EM CHAPA DE FIBRA DE MADEIRA PRENSADA PARA ACABAMENTO, DE (70X210)CM</t>
  </si>
  <si>
    <t>PORTA EM CHAPA DE FIBRA DE MADEIRA PRENSADA ACABAMENTO, DE (60X210)CM</t>
  </si>
  <si>
    <t>CABO COM ISOLAMENTO TERMOPLASTICO, DE 0750V, DE 001,5MM2</t>
  </si>
  <si>
    <t>CABO COM ISOLAMENTO TERMOPLASTICO, DE 0750V, DE 002,5MM2</t>
  </si>
  <si>
    <t>CABO COM ISOLAMENTO TERMOPLASTICO, DE 0750V, DE 004MM2</t>
  </si>
  <si>
    <t>CABO COM ISOLAMENTO TERMOPLASTICO, DE 0750V, DE 006MM2</t>
  </si>
  <si>
    <t>CABO DE ISOLAMENTO TERMOPLASTICO, DE 0750V, DE 010MM2</t>
  </si>
  <si>
    <t>CABO COM ISOLAMENTO TERMOPLASTICO, DE 1000V, DE 001,5MM2</t>
  </si>
  <si>
    <t>CABO COM ISOLAMENTO TERMOPLASTICO, DE 1000V, DE 150MM2</t>
  </si>
  <si>
    <t>CABO COM ISOLAMENTO TERMOPLASTICO, DE 1000V, DE 185MM2</t>
  </si>
  <si>
    <t>CABO COM ISOLAMENTO TERMOPLASTICO, DE 1000V, DE 300MM2</t>
  </si>
  <si>
    <t>CABO COM ISOLAMENTO TERMOPLASTICO, DE 1000V, DE 035MM2</t>
  </si>
  <si>
    <t>TE 90º DE PVC RIGIDO SOLDAVEL, DE 020MM</t>
  </si>
  <si>
    <t>CAP DE FERRO GALVANIZADO, DE 2"</t>
  </si>
  <si>
    <t>JOELHO 45º DE FERRO GALVANIZADO, DE 1.1/2"</t>
  </si>
  <si>
    <t>JOELHO 45º DE FERRO GALVANIZADO, DE 1.1/4"</t>
  </si>
  <si>
    <t>TE 45º DE FERRO GALVANIZADO, DE 1.1/4"</t>
  </si>
  <si>
    <t>FLANGE COM SEXTAVADO DE FERRO GALVANIZADO, DE 2.1/2"</t>
  </si>
  <si>
    <t>FLANGE COM SEXTAVADO DE FERRO GALVANIZADO, DE 2"</t>
  </si>
  <si>
    <t>FLANGE COM SEXTAVADO DE FERRO GALVANIZADO, DE 1.1/2"</t>
  </si>
  <si>
    <t>TE 45º DE FERRO GALVANIZADO, DE 1.1/2"</t>
  </si>
  <si>
    <t>ADAPTADOR DE PVC, SOLDAVEL CURTO, COM BOLSA E ROSCA PARA REGISTRO, DE 025MMX3/4"</t>
  </si>
  <si>
    <t>ADAPTADOR DE PVC, SOLDAVEL, COM FLANGESLIVRES PARA CAIXA D`AGUA, DE 050MMX1.1/2"</t>
  </si>
  <si>
    <t>ADAPTADOR DE PVC, SOLDAVEL, COM FLANGESLIVRES PARA CAIXA D`AGUA, DE 025MMX3/4"</t>
  </si>
  <si>
    <t>TE 90º DE PVC RIGIDO SOLDAVEL, DE 025MM</t>
  </si>
  <si>
    <t>JOELHO 90º DE PVC SOLDAVEL, DE 020MM</t>
  </si>
  <si>
    <t>JOELHO 90º DE PVC SOLDAVEL, DE 025MM</t>
  </si>
  <si>
    <t>LUVA DE PVC RIGIDO SOLDAVEL, DE REDUCAODE 25MMX3/4"</t>
  </si>
  <si>
    <t>JOELHO 90º DE PVC SOLDAVEL COM BUCHA DELATAO, DE 20MMX1/2"</t>
  </si>
  <si>
    <t>JOELHO 45º DE PVC, SOLDAVEL, DE 25MM</t>
  </si>
  <si>
    <t>CURVA 90º DE PVC LONGA PARA ESGOTO, DE 075MM</t>
  </si>
  <si>
    <t>CURVA 45º DE PVC LONGA PARA ESGOTO, DE 075MM</t>
  </si>
  <si>
    <t>ADAPTADOR DE PVC, SOLDAVEL, COM FLANGESLIVRES PARA CAIXA D`AGUA, DE 075MMX2.1/2"</t>
  </si>
  <si>
    <t>ADAPTADOR DE PVC, SOLDAVEL, COM FLANGESLIVRES PARA CAIXA D`AGUA, DE 060MMX2"</t>
  </si>
  <si>
    <t>ADAPTADOR DE PVC, SOLDAVEL CURTO, COM BOLSA E ROSCA PARA REGISTRO, DE 060MMX2"</t>
  </si>
  <si>
    <t>ADAPTADOR DE PVC, SOLDAVEL CURTO, COM BOLSA E ROSCA PARA REGISTRO, DE 075MMX2.1/2"</t>
  </si>
  <si>
    <t>CURVA 45º DE PVC LONGA PARA ESGOTO, DE 050MM</t>
  </si>
  <si>
    <t>ADAPTADOR DE PVC, SOLDAVEL CURTO, COM BOLSA E ROSCA PARA REGISTRO, DE 040MMX1.1/4"</t>
  </si>
  <si>
    <t>TE 90º DE PVC RIGIDO SOLDAVEL, COM ROSCANA BOLSA CENTRAL, DE 25MMX1/2"</t>
  </si>
  <si>
    <t>CAIXA DE LUZ DE PVC, DE 3"x3"</t>
  </si>
  <si>
    <t>CAIXA DE LUZ DE PVC, DE 4"x2"</t>
  </si>
  <si>
    <t>CAIXA DE LUZ DE PVC, DE 4"x4"</t>
  </si>
  <si>
    <t>ARAME GALVANIZADO Nº 14</t>
  </si>
  <si>
    <t>PLACA ESPELHO CINZA EM POLIESTIRENO ALTOIMPACTO, PARA CAIXA DE EMBUTIR DE 4"X2"CEGA</t>
  </si>
  <si>
    <t>INTERRUPTOR SIMPLES, S/PLACA</t>
  </si>
  <si>
    <t>INTERRUPTOR DE 2 SECOES, S/PLACA</t>
  </si>
  <si>
    <t>CAIXA PASSAGEM DE PVC OCTOGONAL, PRETA,DE 4"</t>
  </si>
  <si>
    <t>JOELHO 90º DE PVC SOLDAVEL COM ROSCA, DE25MMX1/2"</t>
  </si>
  <si>
    <t>TORNEIRA DE BOIA DE PVC, DE 1/2"</t>
  </si>
  <si>
    <t>BUCHA DE REDUCAO DE PVC RIGIDO, SOLDAVELCURTA, DE (25X20)MM</t>
  </si>
  <si>
    <t>TORNEIRA DE BOIA EM BRONZE, DE PRESSAO,DE 1/2"</t>
  </si>
  <si>
    <t>JOELHO 45º DE PVC, SOLDAVEL, DE 20MM</t>
  </si>
  <si>
    <t>JOELHO 90º DE PVC SOLDAVEL, DE 040MM</t>
  </si>
  <si>
    <t>JOELHO 90º DE PVC SOLDAVEL, DE 060MM</t>
  </si>
  <si>
    <t>JOELHO 90º DE PVC, PARA ESGOTO, DE 100MM</t>
  </si>
  <si>
    <t>TE 90º DE PVC RIGIDO SOLDAVEL, DE 032MM</t>
  </si>
  <si>
    <t>TE 90º DE PVC RIGIDO SOLDAVEL, DE 060MM</t>
  </si>
  <si>
    <t>TE 90º DE PVC RIGIDO SOLDAVEL, DE 075MM</t>
  </si>
  <si>
    <t>JOELHO 90º DE PVC, PARA ESGOTO, DE 075MM</t>
  </si>
  <si>
    <t>TE 90º DE PVC RIGIDO SOLDAVEL, DE REDUCAO, DE (040X032)MM</t>
  </si>
  <si>
    <t>TE 90º DE PVC RIGIDO SOLDAVEL, DE REDUCAO, DE (050X040)MM</t>
  </si>
  <si>
    <t>BUCHA DE REDUCAO DE PVC RIGIDO, SOLDAVELLONGA, DE (32X20)MM</t>
  </si>
  <si>
    <t>BUCHA DE REDUCAO DE PVC RIGIDO, SOLDAVELLONGA, DE (40X25)MM</t>
  </si>
  <si>
    <t>BUCHA DE REDUCAO DE PVC RIGIDO, SOLDAVELLONGA, DE (60X40)MM</t>
  </si>
  <si>
    <t>BUCHA DE REDUCAO DE PVC RIGIDO, SOLDAVELLONGA, DE (85X60)MM</t>
  </si>
  <si>
    <t>BUCHA DE REDUCAO DE PVC RIGIDO, SOLDAVELCURTA, DE (32X25)MM</t>
  </si>
  <si>
    <t>JOELHO 90º DE PVC RIGIDO ROSQUEAVEL COMBUCHA DE LATAO, DE 1/2"</t>
  </si>
  <si>
    <t>JOELHO 90º DE PVC SOLDAVEL COM BUCHA DELATAO, DE 25MMX1/2"</t>
  </si>
  <si>
    <t>ADAPTADOR DE PVC, SOLDAVEL, COM FLANGESLIVRES PARA CAIXA D`AGUA, DE 040MMX1.1/4"</t>
  </si>
  <si>
    <t>JOELHO 45º DE PVC, PARA ESGOTO, DE 075MM</t>
  </si>
  <si>
    <t>JOELHO 90º DE PVC, PARA ESGOTO, DE 050MM</t>
  </si>
  <si>
    <t>JOELHO 45º DE PVC, PARA ESGOTO, DE 050MM</t>
  </si>
  <si>
    <t>TE SANITARIO 90º DE PVC RIGIDO, DE (075X050)MM</t>
  </si>
  <si>
    <t>CURVA 90º DE PVC LONGA PARA ESGOTO, DE 100MM</t>
  </si>
  <si>
    <t>JOELHO 45º DE PVC, PARA ESGOTO, DE 100MM</t>
  </si>
  <si>
    <t>JOELHO 90º DE PVC, PARA ESGOTO, DE 040MM</t>
  </si>
  <si>
    <t>CURVA 135º PARA ELETRODUTO DE PVC RIGIDOROSQUEAVEL, DE 3/4"</t>
  </si>
  <si>
    <t>CURVA 90º DE PVC LONGA PARA ESGOTO, DE 050MM</t>
  </si>
  <si>
    <t>CURVA 90º DE PVC CURTA PARA ESGOTO, DE 040MM</t>
  </si>
  <si>
    <t>BUCHA DE REDUCAO DE PVC RIGIDO, SOLDAVELCURTA, DE (60X50)MM</t>
  </si>
  <si>
    <t>TE 90º DE PVC RIGIDO SOLDAVEL, COM ROSCANA BOLSA CENTRAL, DE 20MMX1/2"</t>
  </si>
  <si>
    <t>PORTA ENROLAR,CHAPA RAIADA Nº 24,COMPL.C/GUIAS,EIXOS E MOLAS,C/FECHADURA NO CENTRO E CADEADO DE PISO.FORNEC.E COLOCACAO</t>
  </si>
  <si>
    <t>PORTA ENROLAR,PERFIS ACO "U",20x20CM,FORM.RET.VAZADOS,CORRENDO GUIAS,COMPL.,FECHAM.C/CADEADO DE PISO.FORNEC.E COLOCACAO</t>
  </si>
  <si>
    <t>BRACO P/ILUMINACAO PUBLICA, CONSTR.TUBODE ACO GALVANIZADO A FOGO, DIAM. 60,30MM, PROJ.HORIZ.2530MM, PROJ.VERT.2180MM</t>
  </si>
  <si>
    <t>BRACO P/ILUMINACAO PUBLICA, CONSTR.ACO GALVAN.A FOGO,P/FIX.E POSTE OU PAREDE,DIAM.25,40MM,PROJ.HORIZ.1000MM,VERT.370MM</t>
  </si>
  <si>
    <t>LUMINARIA ABERTA, P/ILUM. DE PARQUES E ESTAC.TIPO TREVO, P/1 PETALA, EM CHAPA DEALUM.VAPOR SODIO OU METELICO ATE 400W</t>
  </si>
  <si>
    <t>LUMINARIA ABERTA, P/ILUM.DE RUAS, EM ALUM.EST., FORMA OVOIDE, P/LAMP.INCAND.ATE200W, MISTA, VAPOR SODIO OU MET.ATE 250W</t>
  </si>
  <si>
    <t>BANCA EM MARMORE SINTETICO, DE (100X50)CM, PARA UMA CUBA</t>
  </si>
  <si>
    <t>ESCAVADEIRA SOBRE ESTEIRAS CLAM-SHELL, COM CACAMBA DE 0,96M3</t>
  </si>
  <si>
    <t>ESCAVADEIRA HIDRAULICA, COM MOTOR DIESELDE 105CV, CAPAC. 0,78M3, 3 BRACOS ANTIC. E BRACO INTERM. AJUST.EM 3 POSICOES</t>
  </si>
  <si>
    <t>TRATOR CARREGADEIRA E RETRO-ESCAVADEIRA,PRECO SEM PNEUS, COM MOTOR DIESEL EM TORNO DE 75CV, CAPAC.CACAMBA 0,76M3</t>
  </si>
  <si>
    <t>COMPACTADOR VIBRATORIO, PE-DE-CARNEIRO</t>
  </si>
  <si>
    <t>ROLO VIBRATORIO LISO, AUTO-PROPULSOR, COM MOTOR DIESEL DE 76HP, CAPAC.7T, LARG.TOTAL 2,015M</t>
  </si>
  <si>
    <t>USINA PRE-MISTURADORA DE SOLOS P/ESTABIL.DE BASE, CAPAC. 350 A 600T/H, CORREIA TRANSF.36"X19,10M, EQUIP.COMPL. (USC-2)</t>
  </si>
  <si>
    <t>SEMI-REBOQUE, P/TRANSP.PESADO, PRECO SEMPNEUS, REBAIXADO, COM 2 EIXOS INTERM.C/MOTOR DIESEL DE 363CV</t>
  </si>
  <si>
    <t>REGISTRO DE ESFERA, DE 1/2"</t>
  </si>
  <si>
    <t>REGISTRO DE ESFERA, DE 3/4"</t>
  </si>
  <si>
    <t>REGISTRO DE ESFERA, DE 1"</t>
  </si>
  <si>
    <t>REGISTRO DE ESFERA, DE 1.1/4"</t>
  </si>
  <si>
    <t>REGISTRO DE ESFERA, DE 1.1/2"</t>
  </si>
  <si>
    <t>REGISTRO DE ESFERA, DE 2"</t>
  </si>
  <si>
    <t>VALVULA DE RETENCAO DE PE, DE BRONZE, DE3/4"</t>
  </si>
  <si>
    <t>VALVULA DE RETENCAO DE PE, DE BRONZE, DE2.1/2"</t>
  </si>
  <si>
    <t>VALVULA DE RETENCAO VERTICAL, DE BRONZE,DE 3"</t>
  </si>
  <si>
    <t>VALVULA DE RETENCAO VERTICAL, DE BRONZE,DE 4"</t>
  </si>
  <si>
    <t>VALVULA DE RETENCAO HORIZONTAL, DE BRONZE, DE 3"</t>
  </si>
  <si>
    <t>VALVULA DE RETENCAO HORIZONTAL, DE BRONZE, DE 4"</t>
  </si>
  <si>
    <t>ESTACA PRANCHA METALICA, EM CHAPA DE 1/4", LARGURA DE 30CM</t>
  </si>
  <si>
    <t>ACO CA-50, ESTIRADO, PRECO DE REVENDEDOR, NO DIAMETRO DE 06,3MM</t>
  </si>
  <si>
    <t>ACO CA-50, ESTIRADO, PRECO DE REVENDEDOR, NO DIAMETRO DE 08,0MM</t>
  </si>
  <si>
    <t>JUNCAO INVERTIDA DE REDUCAO DE PVC, PARAESGOTO PRIMARIO, DE (075X050)MM</t>
  </si>
  <si>
    <t>JUNCAO INVERTIDA DE PVC, PARA ESGOTO PRIMARIO, DE (075X075)MM</t>
  </si>
  <si>
    <t>JUNCAO INVERTIDA DE REDUCAO DE PVC, PARAESGOTO PRIMARIO, DE (100X050)MM</t>
  </si>
  <si>
    <t>JUNCAO INVERTIDA DE REDUCAO DE PVC, PARAESGOTO PRIMARIO, DE (100X075)MM</t>
  </si>
  <si>
    <t>DOPE DE ADESIVIDADE</t>
  </si>
  <si>
    <t>ARBUSTO - CALIANDRA, CEDRINHO OU HIBISCO, COM ALTURA DE 50CM A 70CM</t>
  </si>
  <si>
    <t>ARBUSTO - CALIANDRA, CEDRINHO OU HIBISCO, COM ALTURA DE 70CM A 100CM</t>
  </si>
  <si>
    <t>TELA DE ARAME GALVANIZADO FIO Nº 14, MALHA LOSANGO, DE (8X8)CM</t>
  </si>
  <si>
    <t>TELA DE ARAME GALVANIZADO FIO Nº 12, MALHA LOSANGO, DE (5X5)CM</t>
  </si>
  <si>
    <t>TELA DE ARAME GALVANIZADO FIO Nº 12, MALHA LOSANGO, DE (4X4)CM</t>
  </si>
  <si>
    <t>TELA DE ARAME GALVANIZADO FIO Nº 10, MALHA LOSANGO, DE (6X6)CM</t>
  </si>
  <si>
    <t>TUBO DE ALUMINIO, PARA TUBULACAO DE EXAUSTAO DE AQUECEDOR A GAS, DE 75MM</t>
  </si>
  <si>
    <t>ARREMATE DE PAREDE, EM ALUMINIO, PARA EXAUSTAO DE AQUECEDOR A GAS, DE 4"</t>
  </si>
  <si>
    <t>TE 90º DE ALUMINIO, PARA EXAUSTOR E AQUECEDOR A GAS, DE 75MM</t>
  </si>
  <si>
    <t>LAJE PRE-MOLDADA, PARA SOBRECARGA DE 3,5KN/M2, VAO DE 4,40M, B11 (VIGOTAS E TIJOLOS)</t>
  </si>
  <si>
    <t>TELA DE ARAME GALVANIZADO FIO Nº 14, MALHA LOSANGO, DE (4X4)CM</t>
  </si>
  <si>
    <t>BUCHA DE NYLON, TIPO S-04</t>
  </si>
  <si>
    <t>BUCHA DE NYLON, TIPO S-05</t>
  </si>
  <si>
    <t>BUCHA DE NYLON, TIPO S-06</t>
  </si>
  <si>
    <t>BUCHA DE NYLON, TIPO S-07</t>
  </si>
  <si>
    <t>BUCHA DE NYLON, TIPO S-08</t>
  </si>
  <si>
    <t>DIVISORIA 35MM COM MONT.DE ALUM.ANODIZ.,COM MIOLO EM COLMEIA, REVEST.CHAPA LAM.PAINEL/PAINEL, FORNEC.E COLOCACAO</t>
  </si>
  <si>
    <t>DIVISORIA 35MM C/MONT.ALUM.ANODIZ.COM MIOLO DE LA DE VIDRO, REVEST.LAM.EM MELAMINICO, PAINEL/PAINEL, FORN. E COLOCACAO</t>
  </si>
  <si>
    <t>DIVISORIA 35MM C/MONTANTES DE ALUM.ANOD.C/MIOLO LA DE VIDRO, REVEST.LAMIN.MEL.PAINEL/BAND.VIDRO,EXCL.FORNEC.E COLOCACAO</t>
  </si>
  <si>
    <t>DIVISORIA 35MM C/MONT.ALUM.ANOD.COM MIOLO EM COLMEIA, REVEST.LAMIN.PAINEL/PAINEL, FORN. E COLOCACAO</t>
  </si>
  <si>
    <t>DIVISORIA 35MM C/MONT.ALUM.ANOD. COM MIOLO COLMEIA, REVEST.LAMIN.MELAM.PAINEL/BAND.VIDRO, EXCL.VIDRO, FORN.E COLOCACAO</t>
  </si>
  <si>
    <t>DIVISORIA 35MM C/MONT.ALUM.ANOD.COM MIOLO COLMEIA, REVEST.CHAPA LAM.MELAM.PAINEL/VIDRO/PAINEL, EXCL.VIDRO, FORN.E COLOC</t>
  </si>
  <si>
    <t>ACO 50/55, NO DIAMETRO DE 32MM</t>
  </si>
  <si>
    <t>PORCA SEXTAVADA, COM 50MM, PARA CONCRETOPROTENDIDO</t>
  </si>
  <si>
    <t>05901</t>
  </si>
  <si>
    <t>PLACA METALICA, DE 160X160MMX3/4", PARACONCRETO PROTENDIDO</t>
  </si>
  <si>
    <t>LUVA METALICA DE 130MM, DE DE=2"</t>
  </si>
  <si>
    <t>PARAFUSO FERRO, ROSCA SOBERBA, CABECA CHATA, DE (3,2X20)MM</t>
  </si>
  <si>
    <t>PARAFUSO FERRO, ROSCA SOBERBA, CABECA CHATA, DE (3,5X25)MM</t>
  </si>
  <si>
    <t>PARAFUSO FERRO, ROSCA SOBERBA, CABECA CHATA, DE (3,8X30)MM</t>
  </si>
  <si>
    <t>PARAFUSO FERRO, ROSCA SOBERBA, CABECA CHATA, DE (4,8X40)MM</t>
  </si>
  <si>
    <t>PARAFUSO FERRO, ROSCA SOBERBA, CABECA CHATA, DE (5,5X50)MM</t>
  </si>
  <si>
    <t>INTERRUPTOR DE SOBREPOR SIMPLES, DE 10A-250V</t>
  </si>
  <si>
    <t>JUNCAO DUPLA DE PVC, PARA ESGOTO PRIMARIO, DE (075X075X075)MM</t>
  </si>
  <si>
    <t>JUNCAO DUPLA DE PVC, PARA ESGOTO PRIMARIO, DE (100X100X100)MM</t>
  </si>
  <si>
    <t>JOELHO 45º DE FERRO GALVANIZADO, DE 1/2"</t>
  </si>
  <si>
    <t>JOELHO 45º DE FERRO GALVANIZADO, DE 3/4"</t>
  </si>
  <si>
    <t>JOELHO 45º DE FERRO GALVANIZADO, DE 1"</t>
  </si>
  <si>
    <t>JOELHO 45º DE FERRO GALVANIZADO, DE 2"</t>
  </si>
  <si>
    <t>JOELHO 45º DE FERRO GALVANIZADO, DE 2.1/2"</t>
  </si>
  <si>
    <t>JOELHO 45º DE FERRO GALVANIZADO, DE 3"</t>
  </si>
  <si>
    <t>JOELHO 45º DE FERRO GALVANIZADO, DE 4"</t>
  </si>
  <si>
    <t>MONTANTE DUPLO EM ACO NAVAL PARA DIVISORIA DE 35MM (JOGO)</t>
  </si>
  <si>
    <t>TRAVESSA HORIZONTAL EM ACO NAVAL, PARA DIVISORIA DE 35MM COM 3M</t>
  </si>
  <si>
    <t>BATENTE DE PORTA EM ACO NAVAL, PARA DIVISORIA DE 35MM (JOGO)</t>
  </si>
  <si>
    <t>GUIA INFERIOR EM ACO NAVAL, PARA DIVISORIA DE 35MM COM 3M</t>
  </si>
  <si>
    <t>CHAPA DE MADEIRA COMPENSADA, PLASTIFICADA, COM ESPESSURA DE 12MM</t>
  </si>
  <si>
    <t>MACARANDUBA EM PECAS, DE 3"X9"</t>
  </si>
  <si>
    <t>MACARANDUBA EM PECAS, DE 3"x12"</t>
  </si>
  <si>
    <t>ESTRUTURA METALICAS (PAR),EM ACO GALV.PINTADO,P/BASQUETE,FIXAS,AVANCO LIVRE 1,30M,C/TABELAS COMPENSADO NAVAL,AROS/REDES</t>
  </si>
  <si>
    <t>CONJUNTO DE 22 PNEUS DIAGONAIS, COM CAMARA, 11.00-22, 16 LONAS</t>
  </si>
  <si>
    <t>CONJUNTO DE 11 PNEUS DIAGONAIS, COM CAMARA, 11.00-22, 16 LONAS</t>
  </si>
  <si>
    <t>CABINHO FLEXIVEL 750V, DE 0,75MM2</t>
  </si>
  <si>
    <t>REATOR PARA LAMPADA FLUORESCENTE, SIMPLES, PARTIDA RAPIDA, DE 20W</t>
  </si>
  <si>
    <t>REATOR PARA LAMPADA FLUORESCENTE, SIMPLES, PARTIDA RAPIDA, DE 40W</t>
  </si>
  <si>
    <t>PE DE GALINHA</t>
  </si>
  <si>
    <t>05947</t>
  </si>
  <si>
    <t>CAIXA DE INCENDIO DE ACO, DE (70X50X25)CM, COM MANGUEIRA DE FIBRA DE POLIESTER PURO REVESTIDA, DIAM.1.1/2", MANG.15,00M</t>
  </si>
  <si>
    <t>CABO SINGELO, TENSAO 15KV, DE 25MM2</t>
  </si>
  <si>
    <t>FUSIVEL "NH", TAMANHO 000 DE 006 A 100X500VCA</t>
  </si>
  <si>
    <t>INTERTRAVAMENTO, TIPO CHAVE "KIRK"</t>
  </si>
  <si>
    <t>TANQUE EM CONCRETO PRE-MOLDADO, DE (470X600X750)MM</t>
  </si>
  <si>
    <t>CAIXA DE INCENDIO DE ACO, DE (70X50X25)CM</t>
  </si>
  <si>
    <t>BOLSA DE LIGACAO PARA VASO SANITARIO</t>
  </si>
  <si>
    <t>LIGACAO PARA SAIDA DE VASO SANITARIO</t>
  </si>
  <si>
    <t>CORDAO PARALELO COM ISOLAMENTO TERMOPLASTICO, ATE 750V, DE 2X1,5MM2</t>
  </si>
  <si>
    <t>LUVA PARA ELETRODUTO EM FERRO ZINCADO LEVE, DE 4"</t>
  </si>
  <si>
    <t>CONJUNTO DE VEDACAO, COM ARRUELA GALVANIZADA E BORRACHAS PARA PARAFUSO DE FIXACAO DE TELHA ONDULADA</t>
  </si>
  <si>
    <t>PARAFUSO COM ROSCA, DE (8x150MM)</t>
  </si>
  <si>
    <t>PARAFUSO COM ROSCA, DE (8x250)MM</t>
  </si>
  <si>
    <t>EMULSAO ACRILICA PURA</t>
  </si>
  <si>
    <t>CIMENTO CRISTALIZANTE (20 MIN)</t>
  </si>
  <si>
    <t>CIMENTO CRISTALIZANTE (07MIN)</t>
  </si>
  <si>
    <t>LIQUIDO SELADOR DE BASE MINERAL, EMBALAGENS DE 20KG</t>
  </si>
  <si>
    <t>EMULSAO ACRILICA ESTIRENADA</t>
  </si>
  <si>
    <t>JOELHO 90º DE PVC RIGIDO ROSQUEAVEL, DE2.1/2"</t>
  </si>
  <si>
    <t>JOELHO 90º DE PVC RIGIDO ROSQUEAVEL, DE3"</t>
  </si>
  <si>
    <t>TE 90º DE PVC RIGIDO ROSQUEAVEL, DE 2.1/2"</t>
  </si>
  <si>
    <t>TE 90º DE PVC RIGIDO ROSQUEAVEL, DE 3"</t>
  </si>
  <si>
    <t>TE 90º DE PVC RIGIDO DE REDUCAO, DE 3/4"X1/2"</t>
  </si>
  <si>
    <t>TE 90º DE PVC RIGIDO DE REDUCAO, DE 1.1/2"X3/4"</t>
  </si>
  <si>
    <t>ADAPTADOR ROSQUEAVEL DE PVC RIGIDO, 1",COM FLANGE E ANEL DE VEDACAO, PARA CAIXAD`AGUA</t>
  </si>
  <si>
    <t>CAP COM ROSCA DE PVC, DE 1/2"</t>
  </si>
  <si>
    <t>CURVA 90º DE PVC RIGIDO, ROSQUEAVEL, DE1.1/2"</t>
  </si>
  <si>
    <t>TE 90º DE PVC REFORCADO, DE 150MM</t>
  </si>
  <si>
    <t>ANEL DE BORRACHA, PARA TUBO DE PVC-ESGOTO REFORCADO, LINHA INFRA, DE 150MM</t>
  </si>
  <si>
    <t>BROCA (WIDIA), DE 1/2"</t>
  </si>
  <si>
    <t>BOX DE ALUMINIO CURVO, DE 1.1/4"</t>
  </si>
  <si>
    <t>BOX DE ALUMINIO CURVO, DE 1.1/2"</t>
  </si>
  <si>
    <t>BOX DE ALUMINIO CURVO, DE 2"</t>
  </si>
  <si>
    <t>BOX DE ALUMINIO CURVO, DE 2.1/2"</t>
  </si>
  <si>
    <t>REVESTIMENTO TEXTURIZADO PO CREPE, PARASUPERFICIEIS CAMURCADAS</t>
  </si>
  <si>
    <t>PARAFUSO FRANCES, COM PORCA E ARRUELA, DE 1/4"X2"</t>
  </si>
  <si>
    <t>TELA P/ESTRUTURA DE CONCRETO ARMADO, FORMADA POR FIOS DE ACO CA-60, DIAM.3,4MM EESPACAMENTO ENTRE ELES DE (15X15)CM</t>
  </si>
  <si>
    <t>TELA FORMADA POR BARRAS DE ACO CA-60, CRUZADAS E SOLDADAS ENTRE SIM CONSTITUINDOMALHAS DE (15X5)CM, FIO 2,76MM</t>
  </si>
  <si>
    <t>TORNEIRA DE PLASTICO DE PVC, DE 1/2" PARA CAIXA DE DESCARGA EXTERNA</t>
  </si>
  <si>
    <t>TELA P/ESTRUTURA DE CONCRETO ARMADO, FORMADA POR BARRAS DE ACO CA-60, DIAM. 4,2MM E ESPACAMENTO ENTRE ELES DE (30X10)CM</t>
  </si>
  <si>
    <t>06008</t>
  </si>
  <si>
    <t>LANCE DE 15,00M DE MANGUEIRA DE FIBRA DEPOLIESTER, DIAM. 1.1/2" EMPATADA, REG.GAVETA 2.1/2", ADAPTADOR E UM ESGUICHO</t>
  </si>
  <si>
    <t>REGISTRO DE GAVETA E ADAPTADOR, DE 2.1/2"</t>
  </si>
  <si>
    <t>TINTA ACRILICA PARA PISO</t>
  </si>
  <si>
    <t>MASSA UNICA COM ARGAMASSA DE CIMENTO E AREIA TERMOTRATADA, EM SACOS DE 50KG</t>
  </si>
  <si>
    <t>CERA DE CARNAUBA</t>
  </si>
  <si>
    <t>PARAFINA</t>
  </si>
  <si>
    <t>CERA VIRGEM</t>
  </si>
  <si>
    <t>FUNDO ANTICORROSIVO DE SECAGEM RAPIDA LARANJA</t>
  </si>
  <si>
    <t>SELADOR PIGMENTADO A BASE DE RESINA ACRILICA MODIFICADA, NA COR BRANCA</t>
  </si>
  <si>
    <t>FITA CREPE, EM ROLO DE 25MMX50,00M</t>
  </si>
  <si>
    <t>TUBO DE COBRE, CLASSE "E", DE 015MM</t>
  </si>
  <si>
    <t>TUBO DE COBRE, CLASSE "E", DE 022MM</t>
  </si>
  <si>
    <t>TUBO DE COBRE, CLASSE "E", DE 028MMM</t>
  </si>
  <si>
    <t>TUBO DE COBRE, CLASSE "E", DE 035MM</t>
  </si>
  <si>
    <t>TUBO DE COBRE, CLASSE "E", DE 042MM</t>
  </si>
  <si>
    <t>TUBO DE COBRE, CLASSE "E", DE 054MM</t>
  </si>
  <si>
    <t>TUBO DE COBRE, CLASSE "E", DE 066MM</t>
  </si>
  <si>
    <t>TUBO DE COBRE, CLASSE "E", DE 079MM</t>
  </si>
  <si>
    <t>TUBO DE COBRE CLASSE, "E", DE 104MM</t>
  </si>
  <si>
    <t>LUVA DE COBRE, SEM ANEL DE SOLDA, DE 015MM</t>
  </si>
  <si>
    <t>LUVA DE COBRE, SEM ANEL DE SOLDA, DE 022MM</t>
  </si>
  <si>
    <t>LUVA DE COBRE, SEM ANEL DE SOLDA, DE 028MM</t>
  </si>
  <si>
    <t>LUVA DE COBRE, SEM ANEL DE SOLDA, DE 035MM</t>
  </si>
  <si>
    <t>LUVA DE COBRE, SEM ANEL DE SOLDA, DE 042MM</t>
  </si>
  <si>
    <t>LUVA DE COBRE, SEM ANEL DE SOLDA, DE 054MM</t>
  </si>
  <si>
    <t>LUVA DE COBRE, SEM ANEL DE SOLDA, DE 066MM</t>
  </si>
  <si>
    <t>LUVA DE COBRE, SEM ANEL DE SOLDA, DE 079MM</t>
  </si>
  <si>
    <t>LUVA DE COBRE, SEM ANEL DE SOLDA DE 104MM</t>
  </si>
  <si>
    <t>COTOVELO DE COBRE, SEM ANEL DE SOLDA, DE015MM</t>
  </si>
  <si>
    <t>COTOVELO DE COBRE, SEM ANEL DE SOLDA, DE022MM</t>
  </si>
  <si>
    <t>COTOVELO DE COBRE, SEM ANEL DE SOLDA, DE028MM</t>
  </si>
  <si>
    <t>COTOVELO DE COBRE, SEM ANEL DE SOLDA, DE035MM</t>
  </si>
  <si>
    <t>COTOVELO DE COBRE, SEM ANEL DE SOLDA, DE042MM</t>
  </si>
  <si>
    <t>COTOVELO DE COBRE, SEM ANEL DE SOLDA, DE054MM</t>
  </si>
  <si>
    <t>COTOVELO DE COBRE, SEM ANEL DE SOLDA, DE066MM</t>
  </si>
  <si>
    <t>COTOVELO DE COBRE, SEM ANEL DE SOLDA, DE079MM</t>
  </si>
  <si>
    <t>COTOVELO DE COBRE, SEM ANEL DE SOLDA, DE104MM</t>
  </si>
  <si>
    <t>TE 90º DE COBRE RECOZIDO PARA SOLDA, DE015MM</t>
  </si>
  <si>
    <t>TE 90º DE COBRE RECOZIDO PARA SOLDA, DE022MM</t>
  </si>
  <si>
    <t>TE 90º DE COBRE RECOZIDO PARA SOLDA, DE028MM</t>
  </si>
  <si>
    <t>TE 90º DE COBRE RECOZIDO PARA SOLDA, DE035MM</t>
  </si>
  <si>
    <t>TE 90º DE COBRE RECOZIDO PARA SOLDA, DE042MM</t>
  </si>
  <si>
    <t>TE 90º DE COBRE RECOZIDO PARA SOLDA, DE054MM</t>
  </si>
  <si>
    <t>TE 90º DE COBRE RECOZIDO PARA SOLDA, DE066MM</t>
  </si>
  <si>
    <t>TE 90º DE COBRE RECOZIDO PARA SOLDA, DE079MM</t>
  </si>
  <si>
    <t>TE 90º DE COBRE RECOZIDO PARA SOLDA, DE104MM</t>
  </si>
  <si>
    <t>SOLDA PARA TUBOS E CONEXOES DE COBRE, EMEMBALAGENS DE 500G</t>
  </si>
  <si>
    <t>PASTA PARA TUBOS E CONEXOES DE COBRE, EMEMBALAGENS DE 450G</t>
  </si>
  <si>
    <t>VALOR BASICO PARA EVOLUCAO DE CUSTOS DEMAO-DE-OBRA DE COPEIRO</t>
  </si>
  <si>
    <t>VALOR BASICO PARA EVOLUCAO DE CUSTOS DEMAO-DE-OBRA DE CABINEIRO DE ELEVADORES</t>
  </si>
  <si>
    <t>VALOR BASICO PARA EVOLUCAO DE CUSTOS DEMAO-DE-OBRA COM ENCARGOS SOCIAIS PARA SERVICOS DE SEGURANCA E VIGILANCIA</t>
  </si>
  <si>
    <t>VALOR BASICO PARA EVOLUCAO DE CUSTOS DEMAO-DE-OBRA DE SERVICOS DE LAVANDERIA</t>
  </si>
  <si>
    <t>VALOR BASICO PARA SERVICOS DE ALIMENTACAO</t>
  </si>
  <si>
    <t>VALOR BASICO PARA EVOLUCAO DE MAO-DE-OBRA COM ENCARGOS SOCIAIS, PARA SERVICOS DEASSEIO E CONSERVACAO</t>
  </si>
  <si>
    <t>VALOR BASICO PARA INSUMOS</t>
  </si>
  <si>
    <t>VALOR BASICO PARA SERVICOS DE FORNECIMENTO DE VESTUARIO</t>
  </si>
  <si>
    <t>VALOR BASICO PARA EVOLUCAO DE MAO-DE-OBRA DOS EMPREGADOS DE PROCESSAMENTO DE DADOS</t>
  </si>
  <si>
    <t>GABIAO CAIXA MALHA HEXAGONAL 8x10CM,GALVEM LIGA ZN(95%)/AL(5%)ASTM856,FIO 2,7MMCOMPRIMENTO 2M, LARGURA 1M, ALTURA 0,50M</t>
  </si>
  <si>
    <t>GABIAO CAIXA MALHA HEXAGONAL 8x10CM,GALVEM ZN(95%)/AL(5%) FIO 2,4MM, REV EM PVCCINZA ESP 0,4MM COMP 2M,LARG 1M,ALT 0,5M</t>
  </si>
  <si>
    <t>GABIAO CAIXA MALHA HEXAGONAL 8x10CM,GALVEM LIGA ZN(95%)/AL(5%)ASTM856, FIO 2,7MMCOMPRIMENTO 2M, LARGURA 1M, ALTURA 1M</t>
  </si>
  <si>
    <t>GABIAO CAIXA MALHA HEXAGONAL 8x10CM GALVEM ZN(95%)/AL(5%) FIO 2,4M, REV EM PVCCINZA ESP 0,4MM COMP 2M,LARG 1M,ALT 1M</t>
  </si>
  <si>
    <t>GABIAO SACO MALHA HEXAGONAL 8x10CM GALVEM ZN(95%)/AL(5%) FIO 2,4M, RECOBRIMENTOPVC CINZA ESP 0,4MM-COMP 3M E DIAM 0,65M</t>
  </si>
  <si>
    <t>GABIAO SACO MALHA HEXAGONAL 8x10CM GALVEM ZN(95%)/AL(5%) FIO 2,4MM,RECOBRIMENTOPVC CINZA ESP 0,4MM-COMP 4M E DIAM 0,65M</t>
  </si>
  <si>
    <t>GABIAO COLCHAO MALHA HEXAGONAL 6x8CM GALEM ZN(95%)/AL(5%) FIO 2MM, REV PVC CINZAESP 0,4MM - COMP 4M, LARG 2M, ALT 0,23M</t>
  </si>
  <si>
    <t>GABIAO COLCHAO MALHA HEXAGONAL 6x8CM,GALEM ZN(95%)/AL(5%) FIO 2MM,REV PVC CINZAESP 0,4MM - COMP 4M, LARG 2M, ALT 0,30M</t>
  </si>
  <si>
    <t>ACO CA-60, ESTIRADO, PRECO DE FABRICA, NO DIAMETRO DE 04,2MM</t>
  </si>
  <si>
    <t>ACO CA-60, ESTIRADO, PRECO DE FABRICA, NO DIAMETRO DE 05,0MM</t>
  </si>
  <si>
    <t>ACO CA-60, ESTIRADO, PRECO DE FABRICA, NO DIAMETRO DE 06,0MM</t>
  </si>
  <si>
    <t>ACO CA-60, ESTIRADO, PRECO DE FABRICA, NO DIAMETRO DE 07,0MM</t>
  </si>
  <si>
    <t>ACO CA-25, ESTIRADO, PRECO DE FABRICA, NO DIAMETRO DE 06,3MM</t>
  </si>
  <si>
    <t>ACO CA-25, ESTIRADO, PRECO DE FABRICA, NO DIAMETRO DE 08,0MM</t>
  </si>
  <si>
    <t>ACO CA-25, ESTIRADO, PRECO DE FABRICA, NO DIAMETRO DE 10,0MM</t>
  </si>
  <si>
    <t>ACO CA-25, ESTIRADO, PRECO DE FABRICA, NO DIAMETRO DE 12,5MM</t>
  </si>
  <si>
    <t>ACO CA-25, ESTIRADO, PRECO DE FABRICA, NO DIAMETRO DE 16,0MM</t>
  </si>
  <si>
    <t>ACO CA-25, ESTIRADO, PRECO DE FABRICA, NO DIAMETRO DE 20,0MM</t>
  </si>
  <si>
    <t>ACO CA-25, ESTIRADO, PRECO DE FABRICA, NO DIAMETRO DE 25,0MM</t>
  </si>
  <si>
    <t>MAO-DE-OBRA ESPECIALIZADA EM SERVICOS DECONSULTORIA</t>
  </si>
  <si>
    <t>MAO-DE-OBRA NAO ESPECIALIZADA EM SERVICOS DE CONSULTORIA</t>
  </si>
  <si>
    <t>VALOR BASICO PARA SERVICOS DE FORNECIMENTO DE PRODUTOS INDUSTRIAIS</t>
  </si>
  <si>
    <t>VALOR BASICO PARA EVOLUCAO DE MAO-DE-OBRA DO SINDICATO DO COMERCIO</t>
  </si>
  <si>
    <t>VALOR BASICO PARA SERVICOS DE FORNECIMENTO DE ACO, FERRO E DERIVADOS</t>
  </si>
  <si>
    <t>VALOR BASICO PARA FORNECIMENTO DE SERVICOS DE PAPEL E PAPELAO</t>
  </si>
  <si>
    <t>VALOR BASICO PARA SERVICOS DE FORNECIMENTO DE MATERIAL ELETRICO</t>
  </si>
  <si>
    <t>VALOR BASICO PARA SERVICOS DE FORNECIMENTO DE MAQUINAS E EQUIPAMENTOS</t>
  </si>
  <si>
    <t>VALOR BASICO PARA LOCACAO DE MAQUINAS EEQUIPAMENTOS GRAFICOS</t>
  </si>
  <si>
    <t>VALOR BASICO PARA LOCACAO DE EQUIPAMENTOS DE PROCESSAMENTOS DE DADOS</t>
  </si>
  <si>
    <t>VALOR BASICO PARA SERVICOS DE FORNECIMENTO DE MAQUINAS AGRICULAS E INDUSTRIAIS</t>
  </si>
  <si>
    <t>VALOR BASICO P/HABITACAO</t>
  </si>
  <si>
    <t>VALOR BASICO PARA SERVICO DE ASSISTENCIADE SAUDE E HIGIENE</t>
  </si>
  <si>
    <t>MAO-DE-OBRA DO SINDICATO DOS QUIMICOS</t>
  </si>
  <si>
    <t>VALOR BASICO PARA SERVICOS DE IMPLANTACAO DE VIDEOTECA E FITITECA</t>
  </si>
  <si>
    <t>VALOR BASICO PARA FORNECIMENTO DE MOVEISESCOLARES</t>
  </si>
  <si>
    <t>VALOR BASICO PARA FORNECIMENTO DE EQUIPAMENTOS E UTENSILIOS PARA PREDIOS ESCOLARES</t>
  </si>
  <si>
    <t>VALOR BASICO PARA FORNECIMENTO DE MOBILIARIO MEDICO PARA PREDIO ESCOLAR</t>
  </si>
  <si>
    <t>VALOR BASICO PARA FORNECIMENTO DE EQUIPAMENTO MEDICO PARA PREDIO ESCOLAR</t>
  </si>
  <si>
    <t>VALOR BASICO PARA FORNECIMENTO DE MOVEISDE ESCRITORIO</t>
  </si>
  <si>
    <t>VALOR BASICO PARA SERVICOS DE DESCUPINIZACAO</t>
  </si>
  <si>
    <t>VALOR BASICO PARA CUSTOS DE MAO-DE-OBRADE GRAFICOS</t>
  </si>
  <si>
    <t>COBERTURA AUTO-PORTANTE EM CHAPA DE ACOZINCADO, ESP.01MM, LARG.0,90M, PESO APROX.10KG/M2, VAO LIVRE ATE 8,50M</t>
  </si>
  <si>
    <t>COBERTURA AUTO-PORTANTE EM CHAPA DE ACOC/PINT., ESP.1MM, LARG.0,90M, PESO APROX. 10KG/M2, VAO LIVRE ATE 8,50M</t>
  </si>
  <si>
    <t>COBERTURA AUTO-PORTANTE EM CHAPA DE ACOZINCADO, ESP. 01MM, LARG. 0,90M, PESO APROX.10KG/M2, V.LIVRE 8,51 E 13,50M</t>
  </si>
  <si>
    <t>COBERTURA DE AUTO-PORTANTE EM CHAPA DE ACO C/PINT.,ESP.01MM,LARG.0,90M,PESO APROX.10KG/M2,V.LIVRE 8,51 E 13,50M</t>
  </si>
  <si>
    <t>COBERTURA AUTO-PORTANTE EM CHAPA DE ACOZINC.,ESP.1,25MM,LARG.0,90M,PESO APROX.13,5KG/M2, V.LIVRE 13,51 E 16,00M</t>
  </si>
  <si>
    <t>COBERTURA AUTO-PORTANTE EM CHAPA DE ACOC/PINT., ESP.1,25MM, LARG.0,90M, PESO APROX.13,5KG/M2, V.LIVRE 13,51 A 16,00M</t>
  </si>
  <si>
    <t>COBERTURA AUTO-PORTANTE EM CHAPA DE ACOZINCADO, ESP.1,55MM, LARG.0,90M, PESO APROX.18,5KG/M2, V.LIVRE 10,00 A 18,00M</t>
  </si>
  <si>
    <t>COBERTURA AUTO-PORTANTE EM CHAPA DE ACOC/PINT., ESP.1,55MM, LARG.0,90M, PESO APROX.18,5KG/M2, V.LIVRE 13,51 A 16,00M</t>
  </si>
  <si>
    <t>ACO CA-50, ESTIRADO, PRECO DE FABRICA, NO DIAMETRO DE 06,3MM</t>
  </si>
  <si>
    <t>ACO CA-50, ESTIRADO, PRECO DE FABRICA, NO DIAMETRO DE 08,0MM</t>
  </si>
  <si>
    <t>ACO CA-50, ESTIRADO, PRECO DE FABRICA, NO DIAMETRO DE 10,0MM</t>
  </si>
  <si>
    <t>ACO CA-50, ESTIRADO, PRECO DE FABRICA, NO DIAMETRO DE 12,5MM</t>
  </si>
  <si>
    <t>ACO CA-50, ESTIRADO, PRECO DE FABRICA, NO DIAMETRO DE 16,0MM</t>
  </si>
  <si>
    <t>ACO CA-50, ESTIRADO, PRECO DE FABRICA, NO DIAMETRO DE 20,0MM</t>
  </si>
  <si>
    <t>ACO CA-50, ESTIRADO, PRECO DE FABRICA, NO DIAMETRO DE 25,0MM</t>
  </si>
  <si>
    <t>FOGAO A GAS INDUSTRIAL, PINTADO, DE 4 BOCAS, GRELHA DE (30X30)CM, SEM FORNO</t>
  </si>
  <si>
    <t>ESTACA PRE-FABRICADA DE CONCRETO, FORN.EXCLUSIVE CRAVACAO E EMENDA, P/CARGA DE TRAB.DE COMPRES.AXIAL, ATE 250KN (25TF)</t>
  </si>
  <si>
    <t>ESTACA PRE-FABRICADA DE CONCRETO, FORN.EXCLUS.CRAVACAO E EMENDA, P/CARGA DE TRAB.DE COMPRES.AXIAL, ATE 350KN (35TF)</t>
  </si>
  <si>
    <t>ESTACA PRE-FABRICADA DE CONCRETO, FORN.EXCLUSIVE CRAVACAO E EMENDA, P/CARGA DE TRAB. DE COMPRES.AXIAL, ATE 450KN (45TF)</t>
  </si>
  <si>
    <t>ESTACA PRE-FABRICADA DE CONCRETO, FORN.EXCLUSIVE CRAVACAO E EMENDA, P/CARGA DETRAB.DE COMPRES.AXIAL, ATE 600KN (60TF)</t>
  </si>
  <si>
    <t>ESTACA PRE-FABRICADA DE CONCRETO, FORN.EXCLUSIVE CRAVACAO E EMENDA, P/CARGA DE TRAB.DE COMPRES.AXIAL, ATE 750KN (75TF)</t>
  </si>
  <si>
    <t>ESTACA PRE-FABRICADA DE CONCRETO, FORN.EXCLUSIVE CRAVACAO E EMENDA, P/CARGA DE TRAB.DE COMPRES.AXIAL, ATE 950KN (95TF)</t>
  </si>
  <si>
    <t>ESTACA PRE-FABRICADA DE CONCRETO, FORN.EXCLUSIVE CRAVACAO E EMENDA, P/CARGA DE TRAB.DE COMPRES.AXIAL, ATE 1300KN (130TF)</t>
  </si>
  <si>
    <t>ESTACA PRE-FABRICADA DE CONCRETO, FORN.EXCLUSIVE CRAVACAO E EMENDA, P/CARGA DE TRAB.DE COMPRES.AXIAL, ATE 1700KN (170TF)</t>
  </si>
  <si>
    <t>CRAVACAO DE ESTACA PRE-FABRICADA DE CONCRETO, EXCLUSIVE FORN.E EMENDA, P/CARGA DE TRAB.COMPRES.AXIAL, ATE 0250KN (25TF)</t>
  </si>
  <si>
    <t>CRAVACAO DE ESTACA PRE-FABRICADA DE CONCRETO, EXCLUSIVE FORN.E EMENDA, P/CARGA DE TRAB.COMPR.AXIAL, ATE 0350KN (35TF)</t>
  </si>
  <si>
    <t>CRAVACAO DE ESTACA PRE-FABRICADA DE CONCRETO, EXCLUSIVE FORN.E EMENDA, P/CARGA DE TRAB.COMPRES.AXIAL, ATE 0450KN (45TF)</t>
  </si>
  <si>
    <t>CRAVACAO DE ESTACA PRE-FABRICADA DE CONCRETO, EXCLUSIVE FORN.E EMENDA, P/CARGA DE TRAB.COMPRES.AXIAL, ATE 0600KN (60TF)</t>
  </si>
  <si>
    <t>CRAVACAO DE ESTACA PRE-FABRICADA DE CONCRETO, EXCLUSIVE FORN.E EMENDA, P/CARGA DE TRAB.COMPRES.AXIAL, ATE 0750KN (75TF)</t>
  </si>
  <si>
    <t>CRAVACAO DE ESTACA PRE-FABRICADA DE CONCRETO, EXCLUSIVE FORN.E EMENDA, P/CARGA DE TRAB.COMPRES.AXIAL, ATE 0950KN (95TF)</t>
  </si>
  <si>
    <t>CRAVACAO DE ESTACA PRE-FABRICADA DE CONCRETO, EXCLUSIVE FORN.E EMENDA, P/CARGA DE TRAB.COMPRES.AXIAL, ATE 1300KN (130TF)</t>
  </si>
  <si>
    <t>CRAVACAO DE ESTACA PRE-FABRICADA DE CONCRETO, EXCLUSIVE FORN.E EMENDA, P/CARGA DE TRAB.COMPRES.AXIAL, ATE 1700KN (170TF)</t>
  </si>
  <si>
    <t>EMENDA METALICA EM ESTACA PRE-FABRICADADE CONCRETO, P/CARGA DE TRABALHO DE COMPRESSAO AXIAL, ATE 0250KN (25TF)</t>
  </si>
  <si>
    <t>EMENDA METALICA EM ESTACA PRE-FABRICADADE CONCRETO, P/CARGA DE TRABALHO DE COMPRESSAO AXIAL, ATE 0350KN (35TF)</t>
  </si>
  <si>
    <t>EMENDA METALICA EM ESTACA PRE-FABRICADADE CONCRETO, P/CARGA DE TRABALHO DE COMPRESSAO AXIAL, ATE 0450KN (45TF)</t>
  </si>
  <si>
    <t>EMENDA METALICA EM ESTACA PRE-FABRICADADE CONCRETO, PARA CARGA DE TRABALHO DE COMPRESSAO AXIAL, ATE 0600KN (60TF)</t>
  </si>
  <si>
    <t>EMENDA METALICA EM ESTACA PRE-FABRICADADE CONCRETO, P/CARGA DE TRABALHO DE COMPRESSAO AXIAL, ATE 0750KN (75TF)</t>
  </si>
  <si>
    <t>EMENDA METALICA EM ESTACA PRE-FABRICADADE CONCRETO, P/CARGA DE TRABALHO DE COMPRESSAO AXIAL, ATE 0950KN (95TF)</t>
  </si>
  <si>
    <t>EMENDA METALICA EM ESTACA PRE-FABRICADADE CONCRETO, P/CARGA DE TRABALHO DE COMPRESSAO AXIAL, ATE 1300KN (130TF)</t>
  </si>
  <si>
    <t>EMENDA METALICA EM ESTACA PRE-FABRICADADE CONCRETO, PARA CARGA DE TRABALHO DE COMPRESSAO AXIAL, ATE 1700KN (170TF)</t>
  </si>
  <si>
    <t>TUBO FERRO FUND.CENT.DUCTIL P/CAN.SOB PRES.CLAS.K-9,NBR 7675,PONTA/BOLSA,REV.EST.ZINCO MET.PINT.INT.ARG.CIM.DIAM.700MM</t>
  </si>
  <si>
    <t>TUBO FERRO FUND.CENT.DUCTIL P/CAN.SOB PRES.CLAS.K-9,NBR 7675,PONTA/BOLSA,REV.EST.ZINCO MET.PINT.INT.ARG.CIM.DIAM.800MM</t>
  </si>
  <si>
    <t>TUBO FERRO FUND.CENT.DUCTIL P/CAN.SOB PRES.CLAS.K-9,NBR-7675,PONTA/BOLSA,REV.EST.ZINCO MET.PINT.INT.ARG.CIM.DIAM.900MM</t>
  </si>
  <si>
    <t>TUBO FERRO FUND.CENT.DUCTIL P/CAN.SOB PRES.CLAS.K-9,NBR 7675,PONTA/BOLSA,REV.EST.ZINCO MET.PINT.INT.ARG.CIM.DIAM.1000MM</t>
  </si>
  <si>
    <t>TUBO FERRO FUND.CENT.DUCTIL P/CAN.SOB PRES.CLAS.K-9,NBR 7675,PONTA/BOLSA,REV.EST.ZINCO MET.PINT.INT.ARG.CIM.DIAM.1200MM</t>
  </si>
  <si>
    <t>TUBO FERRO FUND.CENT.DUCTIL P/CAN.SOB PRES.CLAS.K-7,NBR 7675,PONTA/BOLSA,REV.EST.ZINCO MET.PINT.INT.ARG.CIM.DIAM.700MM</t>
  </si>
  <si>
    <t>TUBO FERRO FUND.CENT.DUCTIL P/CAN.SOB PRES.CLAS.K-7,NBR 7675,PONTA/BOLSA,REV.EST.ZINCO MET.PINT.INT.ARG.CIM.DIAM.800MM</t>
  </si>
  <si>
    <t>TUBO FERRO FUND.CENT.DUCTIL P/CAN SOB PRES.CLAS.K-7,NBR 7675,PONTA/BOLSA,REV.EST.ZINCO MET.PINT.INT.ARG.CIM.DIAM.900MM</t>
  </si>
  <si>
    <t>TUBO FERRO FUND.CENT.DUCTIL P/CAN.SOB PRES.CLAS.K-7,NBR 7675,PONTA/BOLSA,REV.EST.ZINCO MET.PINT.INT.ARG.CIM.DIAM.1000MM</t>
  </si>
  <si>
    <t>TUBO FERRO FUND.CENT.DUCTIL P/CAN.SOB PRES.CLAS.K-7,NBR 7675,PONTA/BOLSA,REV.EST.ZINCO MET.PINT.INT.ARG.CIM.DIAM.1200MM</t>
  </si>
  <si>
    <t>MAO-DE-OBRA DE SERRALHEIRO DA CONSTRUCAOCIVIL, INCLUSIVE ENCARGOS SOCIAIS</t>
  </si>
  <si>
    <t>MAO-DE-OBRA DE IMPERMEABILIZADOR, INCLUSIVE ENCARGOS SOCIAIS</t>
  </si>
  <si>
    <t>MAO-DE-OBRA DE ASSISTENTE SOCIAL, INCLUSIVE ENCARGOS SOCIAIS</t>
  </si>
  <si>
    <t>MAO-DE-OBRA DE ARTIFICE PARA ESTRUTURA DE CONCRETO, INCLUSIVE ENCARGOS SOCIAIS</t>
  </si>
  <si>
    <t>MAO-DE-OBRA DE OPERADOR DE TRANSITO, INCLUSIVE ENCARGOS SOCIAIS</t>
  </si>
  <si>
    <t>MAO-DE-OBRA DE CORTADOR CHAPA DE ACO (SERVIÇO DE SINALIZACAO VERTICAL), INCLUSIVE ENCARGOS SOCIAIS</t>
  </si>
  <si>
    <t>MAO-DE-OBRA DE ESTAMPADOR DE SERVICOS DESINALIZAÇÃO VERTICAL, INCLUSIVE ENCARGOS SOCIAIS</t>
  </si>
  <si>
    <t>MAO DE OBRA DE RISCADOR (SERVICOS DE SINALIZACAO VERTICAL)</t>
  </si>
  <si>
    <t>TORNEIRA PARA FILTRO, EM METAL CROMADO,DE APROXIMADAMENTE 1/2"X13CM</t>
  </si>
  <si>
    <t>LIXA CALAFATE Nº 060</t>
  </si>
  <si>
    <t>LIXA CALAFATE Nº 120</t>
  </si>
  <si>
    <t>GRELHA DE FERRO FUNDIDO, PARA AGUAS PLUVIAIS, COM CAIXILHO, DE (50X50)CM</t>
  </si>
  <si>
    <t>GRAMPO PARA TRANSFORMADOR, TIPO "I", Nº8, DE 5/8"</t>
  </si>
  <si>
    <t>CALCO DUPLO PARA TRANSFORMADOR, Nº 4</t>
  </si>
  <si>
    <t>SIFAO FLEXIVEL PARA PIA OU LAVATORIO EMPVC 1"X40MM</t>
  </si>
  <si>
    <t>MANILHA-SAPATILHA P/ISOLADOR, TIPO DISCO</t>
  </si>
  <si>
    <t>GANCHO SUSPENSAO PARA OLHAL</t>
  </si>
  <si>
    <t>PORCA OLHAL</t>
  </si>
  <si>
    <t>VALVULA DE DESCARGA COM REGISTRO INTEGRADO, DE 1.1/4"</t>
  </si>
  <si>
    <t>VALVULA DE DESCARGA COM REGISTRO INTEGRADO, DE 1.1/2"</t>
  </si>
  <si>
    <t>TORNEIRA DE PLASTICO, PARA LAVATORIO, DE1/2"</t>
  </si>
  <si>
    <t>TORNEIRA DE PLASTICO, PARA PIA, DE 1/2"</t>
  </si>
  <si>
    <t>TORNEIRA PARA PIA, EM METAL CROMADO, DEAPROXIMADAMENTE 1/2"X13CM</t>
  </si>
  <si>
    <t>TORNEIRA PARA PIA, COM MISTURADOR E AREJADOR, DE 1/2"</t>
  </si>
  <si>
    <t>TORNEIRA PARA JARDIM, EM METAL CROMADO,DE APROXIMADAMENTE 3/4"X10CM</t>
  </si>
  <si>
    <t>TORNEIRA DE BOIA EM PVC 3/4"</t>
  </si>
  <si>
    <t>VASO SANITARIO SIFONADO, DE LOUCA BRANCA, TIPO POPULAR, INCLUSIVE ACESSORIOS DEFIXACAO</t>
  </si>
  <si>
    <t>LUMINARIA A PROVA DE GASES, LAMPADA INCAND.ATE 200W, MISTA OU VAPOR DE MERCURIOATE 250W, P/COLOCACAO EM TETO</t>
  </si>
  <si>
    <t>LUMINARIA A PROVA DE GASES, LAMPADA INCAND. ATE 200W, MISTA OU VAPOR DE MERCURIOATE 250W, P/COLOCACAO EM PAREDE</t>
  </si>
  <si>
    <t>CABO SINGELO, TENSAO 15KV, DE 35MM2</t>
  </si>
  <si>
    <t>AR CONDICIONADO, COM CAPACIDADE DE 12000BTU-110/220V</t>
  </si>
  <si>
    <t>CILINDRO HIDRAULICO DE SIMPLES ACAO C/CAPAC.DE 100 TONELADAS, RETORNO ATRAVES DEMOLA INT., COMANDO MANUAL A DISTANCIA</t>
  </si>
  <si>
    <t>FECHO PARA MOVEIS EM GERAL EM FERRO CROMADO NIQUELADO, DE 7CM</t>
  </si>
  <si>
    <t>FECHO DE EMBUTIR COM ALAVANCA, TIPO UNHA, DE 20CM</t>
  </si>
  <si>
    <t>TELA DEPLOYER (TELA PARA ESTUQUE)</t>
  </si>
  <si>
    <t>ML</t>
  </si>
  <si>
    <t>PLAFONIER DE ALUMINIO PARA GLOBO, TIPO POPULAR, DE 4"</t>
  </si>
  <si>
    <t>CHAPA DE ALUMINIO DE 1.1/4"X2.3/4", COMENTRE FUROS DE 40MM</t>
  </si>
  <si>
    <t>POSTE DE CONCRETO, C/09,00M, DE COMPRIM.PADRAO ABNT, EXCLUSIVE TRANSPORTE, C/CARGA NOMINAL HORIZ.NO TOPO, DE 150KGF</t>
  </si>
  <si>
    <t>POSTE DE CONCRETO, C/09,00M, DE COMPRIM.PADRAO ABNT, EXCLUSIVE TRANSPORTE, C/CARGA HORIZ.NO TOPO, DE 400KGF</t>
  </si>
  <si>
    <t>BOMBA AUTO-ASPIRANTE PARA AGUA LIMPA, 1/3CV-110V</t>
  </si>
  <si>
    <t>BOMBA AUTO-ASPIRANTE PARA AGUA LIMPA, 1/2CV-110V</t>
  </si>
  <si>
    <t>BOMBA AUTO-ASPIRANTE PARA AGUA LIMPA, 1CV-110V</t>
  </si>
  <si>
    <t>BOMBA HIDRAULICA CENTRIFUGA, COM MOTOR ELETRICO, DE 0,33CV-110/220V</t>
  </si>
  <si>
    <t>MANOMETRO, DE 0 A 150 PSI (14KG/CM2)</t>
  </si>
  <si>
    <t>VENTILADOR DE TETO, C/LUMINARIA INCANDESCENTE, 3 PAS DE MADEIRA, INCLUSIVE INTERRUPTOR DE COMANDO</t>
  </si>
  <si>
    <t>FREEZER HORIZONTAL, DE 400 A 440 LITROS,COM 2 TAMPAS</t>
  </si>
  <si>
    <t>RELE FOTOELETRICO, PARA LUMINARIA EXTERNA, DE 1000W-220V</t>
  </si>
  <si>
    <t>EXTINTOR DE INCENDIO, TIPO AGUA-PRESSURIZADA, DE 10 LITROS</t>
  </si>
  <si>
    <t>RECARGA DE EXTINTOR DE INCENDIO, TIPO POQUIMICO DE 4KG</t>
  </si>
  <si>
    <t>CHASSIS, PRECO SEM PNEUS, PARA CAMINHAODE 7,5T</t>
  </si>
  <si>
    <t>GLOBO ESFERICO, EM PLASTICO, DE  4"x6"</t>
  </si>
  <si>
    <t>MARCO EM MADEIRA DE LEI DUPLO, DE (7X3,5)CM, GRUPO V</t>
  </si>
  <si>
    <t>CAIXA DE PASSAGEM PARA TELEFONE PADRAO TELEBRAS, DE (200X200X22,0)CM</t>
  </si>
  <si>
    <t>BACIA TURCA COM SIFAO EM POLIESTER REFORCADO C/FIBRA DE VIDRO,C/ENT.VERT.40MM,SAIDA HORIZ.4",BRANCA,PISO ANTIDERRAPANTE</t>
  </si>
  <si>
    <t>DISCO PARA CORTE, DE TUBO DE FERRO GALVANIZADO, DE 7"</t>
  </si>
  <si>
    <t>RALO SIFONADO DE PVC RIGIDO, DE (100X100)MM, COM SAIDA DE 50MM, COM TAMPA CEGA</t>
  </si>
  <si>
    <t>TRANSFORMADOR DE DISTRIBUICAO, TRIFASICO, 60HZ, CLASSE 15KV, T.PRIM.13,8KV, T.SEC.220/127V. REFR.OLEO MINERAL DE 0030KVA</t>
  </si>
  <si>
    <t>TRANSFORMADOR DE DISTRIBUICAO, TRIFASICO60HZ, CLASSE 15KV, T.PRIM.13,8KV, T.SEC.220/127V, REFR.OLEO MINERAL, DE 0045KVA</t>
  </si>
  <si>
    <t>TRANSFORMADOR DE DISTRIBUICAO, TRIFASICO, 60HZ, CLASSE 15KV. T.PRIM.13,8KV, T.SEC.220/127V, REFR.OLEO MINERAL,DE 0750KVA</t>
  </si>
  <si>
    <t>TRANSFORMADOR DE DISTRIBUICAO, TRIFASICO, 60HZ, CLASSE 15KV, T.PRIM.13,8KV, T.SEC.220/127V, REFR.OLEO MINERAL,DE 1000KVA</t>
  </si>
  <si>
    <t>CONECTOR ESTRIBO DE COMPRESSAO POR PARAFUSOS, PARA CABO DE 25MM2</t>
  </si>
  <si>
    <t>CONECTOR DE DERIVACAO, PARA LINHA VIVA,DE 25MM2</t>
  </si>
  <si>
    <t>LAMPADA MISTA, DE 160W-220V</t>
  </si>
  <si>
    <t>LAMPADA A VAPOR DE SODIO, BULBO OVOIDE,DE 150W-220V</t>
  </si>
  <si>
    <t>LAMPADA A VAPOR DE SODIO, BULBO OVOIDE,DE 400W-220V</t>
  </si>
  <si>
    <t>DOBRADICA TIPO PIANO, DE FERRO LATONADO,DE 1"X300CM</t>
  </si>
  <si>
    <t>DOBRADICA TIPO PIANO, DE LATAO POLIDO, DE 1"X300CM</t>
  </si>
  <si>
    <t>FECHADURA DE CILINDRO PARA ARMARIOS</t>
  </si>
  <si>
    <t>FECHADURA DE CILINDRO PARA GAVETAS</t>
  </si>
  <si>
    <t>MOLA DE BILHA DE ACO, DE 12MM</t>
  </si>
  <si>
    <t>FECHADURA DE CILINDRO PARA MOVEIS DE ENTALHAR</t>
  </si>
  <si>
    <t>FECHADURA DE CILINDRO PARA MOVEIS DE SOBREPOR</t>
  </si>
  <si>
    <t>MOLA VAI-VEM COM ESFERA DE ACO</t>
  </si>
  <si>
    <t>BANCA EM MARMORE SINTETICO, DE (150X50)CM, PARA UMA CUBA</t>
  </si>
  <si>
    <t>TRILHO DE ALUMINIO, PARA ROLDANA, DE (30X29)MM E COM COMPRIMENTO DE 3,00M</t>
  </si>
  <si>
    <t>DOBRADICA COPO, COM FECHO DE METAL CROMADO</t>
  </si>
  <si>
    <t>PUXADOR PLASTICO, DE 96MM, ACABAMENTO CROMADO</t>
  </si>
  <si>
    <t>PUXADOR PLASTICO, DE 64MM, ACABAMENTO CROMADO</t>
  </si>
  <si>
    <t>VENEZIANA EXT.DE ENROLAR, C/ESTEIRA EM PVC RIGIDO, FORNEC.E COLOC. E PERFIS EM FERRO GALVANIZADO, INCLUSIVE FERRAGENS</t>
  </si>
  <si>
    <t>VENEZIANA COM ALETAS DE PVC TRANSLUCIDASFORNECIMENTO E COLOCACAO E MONTANTES EMCHAPA DE ALUMINIO NATURAL</t>
  </si>
  <si>
    <t>VENEZIANA COM ALETAS DE FIBERGLASS, FORNECIMENTO E COLOCACAO E MONTANTES EM CHAPA DE ALUMINIO NATURAL</t>
  </si>
  <si>
    <t>VENEZIANA COM ALETAS DE PVC TRANSLUCIDAS, FORNECIMENTO E COLOCACAO E MONTANTES EM CHAPA E ACO GALVANIZADA</t>
  </si>
  <si>
    <t>VENEZIANA COM ALETAS DE FIBERGLASS, FORNECIMENTO E COLOCACAO E MONTANTES DE CHAPA DE ACO GALVANIZADA</t>
  </si>
  <si>
    <t>VENEZIANA COM ALETAS DE PVC TRANSLUCIDAS, FORNECIMENTO E COLOCACAO E MONTANTES EM CHAPA DE ACO PRE-PINTADA</t>
  </si>
  <si>
    <t>VENEZIANA COM ALETAS DE FIBERGLASS, FORNECIMENTO E COLOCACAO E MONTANTES DE CHAPA DE ACO PRE-PINTADA</t>
  </si>
  <si>
    <t>JANELA DE PVC, DE CORRER, 4 FOLHAS, 2 FIXAS E 2 MOVEIS, DE (200X120)CM</t>
  </si>
  <si>
    <t>JANELA DE PVC,DE CORRER,4 FOLHAS,2 FIXAS,2 MOVEIS,(320X200)CM,C/BAND.4 FOLHAS, 2FIXAS,2 PROJ.,TIPO MAX.,(80X50)CM CADA</t>
  </si>
  <si>
    <t>JANELA DE PVC, DE PROJETAR, TIPO MAXIM-AR, COM 1 FOLHA, DE (80X80)CM</t>
  </si>
  <si>
    <t>PORTA DE PVC, 1 FOLHA COM TRAVESSA INTERMEDIARIA DE ABRIR, DE (80X210)CM</t>
  </si>
  <si>
    <t>PORTA DE PVC, 1 FOLHA COM TRAVESSA INTERMEDIARIA DE ABRIR, DE (70X210)CM</t>
  </si>
  <si>
    <t>PORTA DE PVC, 1 FOLHA COM TRAVESSA INTERMEDIARIA DE ABRIR, DE (60X210)CM</t>
  </si>
  <si>
    <t>PORTA DE PVC, 2 FOLHAS COM TRAVESSA INTERMEDIARIA DE CORRER, DE (160X210)CM</t>
  </si>
  <si>
    <t>PORTA DE PVC, 2 FOLHAS COM TRAVESSA INTERMEDIARIA DE CORRER, DE (140X210)CM</t>
  </si>
  <si>
    <t>PORTA DE PVC, 4 FOLHAS COM TRAVESSA INTERMEDIARIA DE CORRER 2 FIXAS E 2 MOVEIS,DE (200X210)CM</t>
  </si>
  <si>
    <t>JANELA DE PVC, DE CORRER, 2 FOLHAS MOVEIS, DE (120X120)CM</t>
  </si>
  <si>
    <t>07131</t>
  </si>
  <si>
    <t>TAMPAO ESPIRAL DE POLIETILENO DE ALTA DENSIDADE, PARA TERMINACAO DE DUTO DE IDENTICO MATERIAL EM CAIXA "HAND-HOLE", 4"</t>
  </si>
  <si>
    <t>JOELHO 90º DE PVC SOLDAVEL, DE 050MM</t>
  </si>
  <si>
    <t>JOELHO 90º DE PVC SOLDAVEL, DE 032MM</t>
  </si>
  <si>
    <t>JOELHO 90º DE PVC SOLDAVEL, DE 085MM</t>
  </si>
  <si>
    <t>JOELHO 90º DE PVC SOLDAVEL, DE 110MM</t>
  </si>
  <si>
    <t>LUVA DE PVC RIGIDO, SOLDAVEL, DE 50MM</t>
  </si>
  <si>
    <t>TE 90º DE PVC RIGIDO SOLDAVEL, DE 050MM</t>
  </si>
  <si>
    <t>TE 90º DE PVC RIGIDO SOLDAVEL, DE 085MM</t>
  </si>
  <si>
    <t>TE 90º DE PVC RIGIDO SOLDAVEL, DE 110MM</t>
  </si>
  <si>
    <t>TE 90º DE PVC RIGIDO SOLDAVEL, DE REDUCAO, DE (050X025)MM</t>
  </si>
  <si>
    <t>ADAPTADOR DE PVC, SOLDAVEL CURTO, COM BOLSA E ROSCA PARA REGISTRO, DE 050MMX1.1/2"</t>
  </si>
  <si>
    <t>ADAPTADOR DE PVC, SOLDAVEL CURTO, COM BOLSA E ROSCA PARA REGISTRO, DE 032MMX1"</t>
  </si>
  <si>
    <t>ADAPTADOR DE PVC SOLDAVEL CURTO, COM BOLSA E ROSCA PARA REGISTRO, DE 085MMX3"</t>
  </si>
  <si>
    <t>ADAPTADOR DE PVC, SOLDAVEL CURTO, COM BOLSA E ROSCA PARA REGISTRO, DE 110MMX4"</t>
  </si>
  <si>
    <t>ADAPTADOR DE PVC, SOLDAVEL, COM FLANGESLIVRES PARA CAIXA D`AGUA, DE 032MMX1"</t>
  </si>
  <si>
    <t>ADAPTADOR DE PVC, SOLDAVEL, COM FLANGESLIVRES PARA CAIXA D`AGUA, DE 085MMX3"</t>
  </si>
  <si>
    <t>ADAPTADOR DE PVC, SOLDAVEL, COM FLANGESLIVRES PARA CAIXA D`AGUA, DE 110MMX4"</t>
  </si>
  <si>
    <t>LUVA DE PVC RIGIDO, SOLDAVEL, DE 40MM</t>
  </si>
  <si>
    <t>LUVA DE PVC RIGIDO, SOLDAVEL, DE 32MM</t>
  </si>
  <si>
    <t>LUVA DE PVC RIGIDO, SOLDAVEL, DE 60MM</t>
  </si>
  <si>
    <t>TUBO DE PVC DE DESCARGA, PARA VALVULA DE1.1/2"</t>
  </si>
  <si>
    <t>BUCHA DE REDUCAO DE PVC RIGIDO, SOLDAVELCURTA, DE (40X32)MM</t>
  </si>
  <si>
    <t>CURVA 45º DE PVC-PBA, JE, PB, DN-050MM</t>
  </si>
  <si>
    <t>CURVA 45º DE PVC-PBA, JE, PB, DN-075MM</t>
  </si>
  <si>
    <t>CURVA 45º DE PVC-PBA, JE, PB, DN-100MM</t>
  </si>
  <si>
    <t>REDUCAO PBA, COM JUNTA ELASTICA, PONTA/BOLSA, DE=(085X060)MM</t>
  </si>
  <si>
    <t>REDUCAO PBA, COM JUNTA ELASTICA, PONTA/BOLSA, DE=(110X085)MM</t>
  </si>
  <si>
    <t>TE 90º DE PVC-PBA, COM BOLSAS, DE 075MM</t>
  </si>
  <si>
    <t>TE 90º DE PVC-PBA, COM BOLSAS, DE 100MM</t>
  </si>
  <si>
    <t>LUVA DE PVC RIGIDO, SOLDAVEL, DE 75MM</t>
  </si>
  <si>
    <t>CRAVACAO E RETIRADA DE 1 PONTEIRA FILTRANTE, PARA REBAIXAMENTO DE LENCOL D`AGUA</t>
  </si>
  <si>
    <t>VIDRO ARAMADO, COM ESPESSURA DE 7MM</t>
  </si>
  <si>
    <t>VIDRO TEMPERADO INCOLOR, COLOCADO, COM ESPESSURA DE 06MM</t>
  </si>
  <si>
    <t>NIVEL DIGITAL DE PRECISAO</t>
  </si>
  <si>
    <t>CONTAINER PARA ESCRITORIO, DE (220X620)CM</t>
  </si>
  <si>
    <t>CONTAINER PARA ESCRITORIO E WC, DE (220X620)CM</t>
  </si>
  <si>
    <t>CONTAINER PARA SANITARIO E VESTIARIO, COM 2 VASOS SANITARIOS, 1 LAVATORIO, 1 MICTORIO E 4 CHUVEIROS, DE (220X620)CM</t>
  </si>
  <si>
    <t>CONTAINER PARA SANITARIO E VESTIARIO, COM 4 VASOS SANITARIOS, 1 LAVATORIO, 1 MICTORIO E 4 CHUVEIROS, DE (220X620)CM</t>
  </si>
  <si>
    <t>CONTAINER PARA SANITARIO E VESTIARIO, COM 7 VASOS SANITARIOS, 1 LAVATORIO E 1 MICTORIO, DE (220X620)CM</t>
  </si>
  <si>
    <t>BLOCO ESTRUTURAL CERAMICO, FRISADO,APARENTE, COMUM, COM FUROS NA VERTICAL, DE (14X19X29)CM</t>
  </si>
  <si>
    <t>BLOCO ESTRUTURAL CERAMICO, FRISADO, APARENTE CANALETA "U", DE (14X19X29)CM</t>
  </si>
  <si>
    <t>BLOCO ESTRUTURAL CERAMICO, FRISADO, APARENTE "L", DE (14X19X29)CM</t>
  </si>
  <si>
    <t>VEICULO DE PASSEIO, PRECO SEM PNEUS, COMMOTOR 1.0 LITROS BI-COMBUSTIVEL (GASOLINA E ETANOL), 2 PORTAS E 5 PASSAGEIROS</t>
  </si>
  <si>
    <t>TINTA LATEX PARA INTERIOR, EM BALDE DE 18 LITROS</t>
  </si>
  <si>
    <t>FUNDO ANTICORROSIVO DE BASE DE RESINA ALQUIDICA MODIFICADA (1/4GL)</t>
  </si>
  <si>
    <t>FUNDO PREPARADOR DE PAREDES ACRILICO, BASE D`AGUA, INCOLOR</t>
  </si>
  <si>
    <t>CHAPA EM ACO GALVANIZADO, CORRUGACAO DE(100X20)MM, P/ESTRUT.CIRC.FORNECIDA C/PORCAS, PARAF.E FERRAGENS C/ESP. 02MM</t>
  </si>
  <si>
    <t>CHAPA EM ACO REVESTIDO COM E-POXY, CORRUGACAO DE (100X20)MM, P/ESTR.CIRC.FORNEC.C/PORCAS, PARAF.E FERRAGENS, C/ESP.2MM</t>
  </si>
  <si>
    <t>DEFENSA METALICA GALVANIZADA, C/ESP.3 A4,7MM, COMPRIM.UTIL DE 4,00M, NOS TIPOSSEMI-MALEAVEL SIMPLES (19,39KG/M)</t>
  </si>
  <si>
    <t>DEFENSA METALICA GALVANIZADA, C/ESPES. 3A 4,7MM, COMPRIM.UTIL DE 4,00M, NOS TIPOS SEMI-MALEAVEL DUPLAS (33,28KG/M)</t>
  </si>
  <si>
    <t>DEFENSA METALICA GALVANIZADA, C/ESP. 3 A4,7MM, COMPRIM.UTIL DE 4,00M, NOS TIPOSMALEAVEL SIMPLES (28,01KG/M)</t>
  </si>
  <si>
    <t>DEFENSA METALICA GALVANIZADA, C/ESP. 3 A4,7MM, COMPRIM.UTIL DE 4,00M, NOS TIPOSMALEAVEL DUPLA (34,99KG/M)</t>
  </si>
  <si>
    <t>ADESIVO ESTRUTURAL, A BASE DE ESTIRENO BUTADIENO (LATEX)</t>
  </si>
  <si>
    <t>CHAPA DE ACO CARBONO, GALVANIZADA, PARAUSOS GERAIS, TAMANHO PADRAO, PRECO DE REVENDEDOR, COM ESPESSURA DE 1,25MM</t>
  </si>
  <si>
    <t>CHAPA DE ACO CARBONO, P/USOS GERAIS, LAMIN. A QUENTE, TAM.PADRAO, BORDAS UNIV.CHAPA PRETA, PRECO REVEND.C/ESP.1,2MM</t>
  </si>
  <si>
    <t>CHAPA DE ACO CARBONO, P/USOS GERAIS, LAMIN.A QUENTE TAM.PADRAO, BORDAS UNIV.CHAPA PRETA, PRECO REVEND.C/ESPES.2,65MM</t>
  </si>
  <si>
    <t>CHAPA DE ACO CARBONO, P/USOS GERAIS, LAMIN. A QUENTE, TAM.PADRAO, BORDAS UNIV.CHAPA PRETA, PRECO REVEND.C/ESPES.1,5MM</t>
  </si>
  <si>
    <t>CHAPA DE ACO CARBONO, P/USOS GERAIS, LAMIN.A QUENTE, TAM.PADRAO, BORDAS UNIV.CHAPA PRETA, PRECO REVEND.C/ESPES.3MM</t>
  </si>
  <si>
    <t>CHAPA DE ACO CARBONO, P/USOS GERAIS, LAMIN.A QUENTE, TAM.PADRAO, BORDAS UNIV.CHAPA PRETA, PRECO REVEND.C/ESPES.2,00MM</t>
  </si>
  <si>
    <t>CHAPA DE ACO CARBONO, P/USOS GERAIS, LAM.A QUENTE, TAM.PADRAO, BORDAS UNIV.CHAPAPRETA, PRECO REVEND.C/ESPES. 0,75MM</t>
  </si>
  <si>
    <t>CHAPA DE ACO CARBONO, P/USOS GERAIS, LAMIN.A QUENTE, TAM.PADRAO, BORDAS UNIV.CHAPA PRETA, PRECO REVEND., C/ESPES.0,9MM</t>
  </si>
  <si>
    <t>CIMENTO ALTA RESISTENCIA INICIAL-NBR 5733 EB 2, SACO DE 50KG</t>
  </si>
  <si>
    <t>TELA P/ESTRUTURA DE CONCRETO ARMADO, FORMADA POR FIOS DE ACO CA-60, DIAM.4,2MM EESPACAMENTO ENTRE ELES DE (15X15)CM</t>
  </si>
  <si>
    <t>MANTA BUTILICA, COM ESPESSURA DE 0,8MM</t>
  </si>
  <si>
    <t>CINTA DE CALDEACAO, PARA MANTA BUTILICA</t>
  </si>
  <si>
    <t>COLA ADESIVA, PARA MANTA BUTILICA</t>
  </si>
  <si>
    <t>MANTA DE PVC, COM ESPESSURA DE 1,00MM</t>
  </si>
  <si>
    <t>MANTA ASFALTICA AUTOPROTEGIDA NA FACE EXTERNA COM FILME DE ALUMINIO, TIPO III-B,ESPESSURA DE 3MM</t>
  </si>
  <si>
    <t>PRIMER ASFALTICO A BASE DE AGUA OU SOLVENTE</t>
  </si>
  <si>
    <t>MANTA ASFALTICA SBS OU APP, DE 4MM</t>
  </si>
  <si>
    <t>IMPERMEABILIZANTE ACRILICO BRANCO MONOCOMPONENTE</t>
  </si>
  <si>
    <t>IMPERMEABILIZANTE SEMI-FLEXIVEL BICOMPONENTE</t>
  </si>
  <si>
    <t>FLANGE COM SEXTAVADO DE FERRO GALVANIZADO, DE 1"</t>
  </si>
  <si>
    <t>JOELHO 90º DE FERRO GALVANIZADO DE REDUCAO, DE 3/4"X1/2"</t>
  </si>
  <si>
    <t>FLANGE COM SEXTAVADO DE FERRO GALVANIZADO, DE 3"</t>
  </si>
  <si>
    <t>FLANGE COM SEXTAVADO DE FERRO GALVANIZADO, DE 4"</t>
  </si>
  <si>
    <t>CONJUNTO DE FIXACAO, PARA TELHA DE ALUMINIO</t>
  </si>
  <si>
    <t>TELHA ONDULADA DE ALUMINIO, COM ESPESSURA DE 0,7MM</t>
  </si>
  <si>
    <t>CUMEEIRA DE ALUMINIO, ONDULADA, DE 0,8MME COM 0,30M DE ABA</t>
  </si>
  <si>
    <t>TELHA TRAPEZOIDAL DE ALUMINIO, COM ESPESSURA DE 0,5MM</t>
  </si>
  <si>
    <t>TELHA TRAPEZOIDAL DE ALUMINIO, ESPESSURADE 0,7MM</t>
  </si>
  <si>
    <t>CUMEEIRA DE ALUMINIO, TRAPEZOIDAL, DE 0,8MM E COM 0,29M DE ABA</t>
  </si>
  <si>
    <t>BOBINA DE ALUMINIO, DE 0,8MMX0,50M</t>
  </si>
  <si>
    <t>BOBINA DE ALUMINIO, DE 0,5MMX0,30M</t>
  </si>
  <si>
    <t>RALO DE PVC, SIFONADO, DE (150X150X50)MM</t>
  </si>
  <si>
    <t>GRELHA DE PVC SIMPLES, DE (150X150MM), PARA SIFONADA</t>
  </si>
  <si>
    <t>MOIRAO RETO DE CONCR.ARM.C/SECAO EM "T"APROX.(0,30X0,14)M DE BASE, PONTA (0,10XX0,10)M E ALT. 2,90, MAIS 0,44M PON.INCL</t>
  </si>
  <si>
    <t>ARDOSIA CINZA, EM PLACAS, DE (40X40X1)CM</t>
  </si>
  <si>
    <t>ARDOSIA CINZA, EM PLACAS, DE (30X30X1)CM</t>
  </si>
  <si>
    <t>RODAPE DE ARDOSIA CINZA, DE (10X1)CM</t>
  </si>
  <si>
    <t>PISO ELEVADO,EM MADEIRA AGLOMERADA,REVESTIDO EM LAMIN.PLAST.,SOBRE BASE DE ALUM.OU ACO GALV.,ALT.30CM,ESP.30MM, COLOCADO</t>
  </si>
  <si>
    <t>PISO DE BORRACHA SINTETICA, SUPERFICIE PASTILHADA, DE (50X50)CM E COM ESPESSURADE 3,0MM</t>
  </si>
  <si>
    <t>RODAPE DE BORRACHA SINTETICA, SUPERFICIELISA, DE 7CM E COM ESPESSURA DE 3MM</t>
  </si>
  <si>
    <t>DEGRAU DE ESCADA, DE BORRACHA SINTETICA,SUPERFICIE PASTILHADA, DE (50X32)CM E COM ESPESSURA DE 3,5MM</t>
  </si>
  <si>
    <t>RODAPE DE IPE, CANTO BOLEADO, DE (10X2)CM</t>
  </si>
  <si>
    <t>TE 90º DE PVC RIGIDO SOLDAVEL, COM BUCHADE LATAO NA BOLSA CENTRAL, DE 20MMX1/2"</t>
  </si>
  <si>
    <t>TUBO DE PVC RIGIDO PONTA/BOLSA SEM ANELDE BORRACHA, CLASSE 20, DE DN=050MM</t>
  </si>
  <si>
    <t>TUBO DE PVC RIGIDO PONTA/BOLSA SEM ANELDE BORRACHA, CLASSE 20, DE DN=100MM</t>
  </si>
  <si>
    <t>TUBO DE PVC RIGIDO PONTA/BOLSA SEM ANELDE BORRACHA, CLASSE 20, DE DN=075MM</t>
  </si>
  <si>
    <t>DUTO ANELAR FLEXIVEL,CINZA CONCRETO,SINGELO,DE POLIETILENO DE ALTA DENSIDADE,P/PROTECAO CONDUTORES ELETRICOS,DE DN=100MM</t>
  </si>
  <si>
    <t>DUTO ANELAR FLEXIVEL,CINZA CONCRETO,SINGELO,DE POLIETILENO DE ALTA DENSIDADE,P/PROTECAO CONDUTORES ELETRICOS,DE DN=125MM</t>
  </si>
  <si>
    <t>DUTO ANELAR FLEXIVEL,CINZA CONCRETO,SINGELO,DE POLIETILENO DE ALTA DENSIDADE,P/PROTECAO CONDUTORES ELETRICOS,DE DN=150MM</t>
  </si>
  <si>
    <t>CONEXAO I,SECAO CIRC.ROSQ.,CORRUGADA HELICOIDAL,COR PRETA,EM POLIET.ALTA DENS.P/DIAM.NOM.DN=4" (100MM) ABNT NBR 13897</t>
  </si>
  <si>
    <t>CONEXAO I,SECAO CIRC.ROSQ.,CORRUGADA HELICOIDAL,COR PRETA,EM POLIET.ALTA DENS.P/DIAM.NOM.DN=5" (125MM) ABNT NBR 13897</t>
  </si>
  <si>
    <t>CONEXAO I,SECAO CIRC.ROSQ.,CORRUGADA HELICOIDAL,COR PRETA,EM POLIET.ALTA DENS.P/DIAM.NOM.DN=6" (150MM) ABNT NBR 13897</t>
  </si>
  <si>
    <t>COLA A BASE DE RESINA SINTETICA</t>
  </si>
  <si>
    <t>CONCRETO IMPORTADO DE USINA, UTILIZANDOBRITA 1, DE 10MPA</t>
  </si>
  <si>
    <t>CONCRETO IMPORTADO DE USINA, UTILIZANDOBRITA 1, DE 25MPA</t>
  </si>
  <si>
    <t>CONCRETO IMPORTADO DE USINA, UTILIZANDOBRITA 1, DE 35MPA</t>
  </si>
  <si>
    <t>CONCRETO BOMBEADO, UTILIZANDO BRITA 1, DE 25MPA</t>
  </si>
  <si>
    <t>CONCRETO BOMBEADO, UTILIZANDO BRITA 1, DE 35MPA</t>
  </si>
  <si>
    <t>TE 90º DE FERRO FUNDIDO DUCTIL, DE REDUCAO, COM FLANGE, DE (0600X0500)MM</t>
  </si>
  <si>
    <t>TORNEIRA HOSPITALAR, ACIONADA POR ALAVANCA, TIPO PAREDE, EM METAL CROMADO, DE APROX. 1/2"X28CM</t>
  </si>
  <si>
    <t>CURVA 90º PARA ELETRODUTO EM FERRO ZINCADO LEVE, DE 1/2"</t>
  </si>
  <si>
    <t>CURVA 90º PARA ELETRODUTO EM FERRO ZINCADO LEVE, DE 3/4"</t>
  </si>
  <si>
    <t>ABRIGO DESTIANADO A PARADA DE ONIBUS, PRE-FABRICADO, EM CONCRETO APARENTE PROTENDIDO E/OU ARMADO, COLOC. (4,00X4,00)M</t>
  </si>
  <si>
    <t>ABRIGO DESTIANADO A PARADA DE ONIBUS, PRE-FABRICADO, EM CONCRETO APARENTE PROTENDIDO E/OU ARMADO, COLOC. (4,00X6,00)M</t>
  </si>
  <si>
    <t>CURVA 90º PARA ELETRODUTO EM FERRO ZINCADO LEVE, DE 1"</t>
  </si>
  <si>
    <t>CURVA 90º PARA ELETRODUTO EM FERRO ZINCADO LEVE, DE 1.1/4"</t>
  </si>
  <si>
    <t>CURVA 90º PARA ELETRODUTO EM FERRO ZINCADO LEVE, DE 1.1/2"</t>
  </si>
  <si>
    <t>CURVA 90º PARA ELETRODUTO EM FERRO ZINCADO LEVE, DE 2"</t>
  </si>
  <si>
    <t>CURVA 90º PARA ELETRODUTO EM FERRO ZINCADO LEVE, DE 2.1/2"</t>
  </si>
  <si>
    <t>CURVA 90º PARA ELETRODUTO EM FERRO ZINCADO LEVE, DE 3"</t>
  </si>
  <si>
    <t>CHAPA EM ACO GALVANIZADO, (100X200)MM, P/ESTRUT.CIRC.FORNECIDA C/PORCAS, PARAFUSOS E FERRAGENS, C/ESPES.2,7MM</t>
  </si>
  <si>
    <t>CHAPA EM ACO GALVANIZADO, (100X200)MM, P/ESTRUT.CIRC.FORNECIDA C/PORCAS, PARAFUSOS E FERRAGENS, C/ESPES. 3,4MM</t>
  </si>
  <si>
    <t>CHAPA EM ACO REV.C/E-POXY, (100X20)MM, P/ESTR.CIRC.FORNECIDA C/PORCAS, PARAF.E FERRAMENTAS, COM ESPESSURA DE 2,7MM</t>
  </si>
  <si>
    <t>CHAPA EM ACO REV.C/EPOXY, (100X20)MM, P/ESTRUT.CIRC.FORNECIDA C/PORCAS, PARAF.EFERRAMENTAS, COM ESPESSURA DE 3,4MM</t>
  </si>
  <si>
    <t>CHAPA EM ACO GALVANIZADO, (100X20)MM, P/ESTRUT.LENT.FORNECIDAS C/PORCAS, PARAF.EFERRAMENTAS, C/ESPESSURA 02MM</t>
  </si>
  <si>
    <t>CHAPA EM ACO GALVANIZADO, (100X20)MM, P/ESTRUT.LENT.FORNECIDA C/PORCAS, PARAF.EFERRAMENTAS, C/ESPES. 2,7MM</t>
  </si>
  <si>
    <t>CHAPA EM ACO REV.C/E-POXY, (100X20)MM, P/ESTRUT.LENT.FORNECIDA C/PORCAS, PARAF.EFERRAMENTAS, COM ESPESSURA DE 2MM</t>
  </si>
  <si>
    <t>CHAPA EM ACO REV.C/E-POXY, (100X20)MM, P/ESTRUT.CIRC.FORNECIDA C/PORCAS, PARAF.EFERRAMENTAS, COM ESPESSURA DE 2,7MM</t>
  </si>
  <si>
    <t>CHAPA EM ACO GALVANIZADO,(152X51)MM,P/ESTR.LENT.TIPO PAS.INF.E PAS.PEDESTRE/GADO,FORN.C/PORCAS,PARAF.FERRAM.ESPES.2,7MM</t>
  </si>
  <si>
    <t>CHAPA EM ACO GALVANIZADO, (152X51)MM, P/ESTR.LENT.TIPO PASS.INF.E PASS.PED./GADO, FORN.C/PORCAS,PARAF.FER.,C/ESPES.3,4MM</t>
  </si>
  <si>
    <t>CHAPA EM ACO GALVANIZADO,(152X51)MM,P/ESTR.LENT.TIPO PASS.INF.E PASS.PED./GADO,FORN.C/PORCAS,PARAF.FERRAM.,C/ESPES.4,7MM</t>
  </si>
  <si>
    <t>CHAPA EM ACO REVESTIDO C/E-POXY, (152X51)MM, P/ESTRUT.LENT.FORN.C/PORCAS,PARAF.EFERRAMENTAS, COM ESPESSURA DE 2,7MM</t>
  </si>
  <si>
    <t>CHAPA EM ACO REVESTIDO C/E-POXY, (152X51)MM, P/LENT.FORN,C/PORCAS, PARAF.E FERRAMENTAS, COM ESPESSURA DE 3,4MM</t>
  </si>
  <si>
    <t>CHAPA EM ACO REVESTIDO C/E-POXY, (152X51)MM, P/ESTR.LENT.FORNEC.C/PORCAS, PARAFUSOS E FERRAMENTAS, COM ESPESSURA 4,7MM</t>
  </si>
  <si>
    <t>CHAPA EM ACO GALVANIZADO, (152X51)MM, P/ESTR.ARCO, FORN.C/PORCAS,PARAF.FERRAM.CANTON.P/VIGAS, COM ESPESSURA DE 3,4MM</t>
  </si>
  <si>
    <t>CHAPA EM ACO GALVANIZADO, (152X51)MM, P/ESTR.ARCO, FORN.C/PORCAS,PARAF.FERRAM.CANT.P/VIGAS, COM ESPESSURA DE 4,7MM</t>
  </si>
  <si>
    <t>CHAPA EM ACO GALVANIZADO, (152X51)MM, P/ESTRUT.ARCO, FORNEC.C/PORCAS, PARAF.E FERRAM.CANTON.P/VIGAS, COM ESPESSURA 6,3MM</t>
  </si>
  <si>
    <t>CHAPA EM ACO REVESTIDA C/E-POXY, (152X51)MM, P/ESTRUT.ARCO, FORNEC.C/PORCAS,PARAF.E FERRAM.CANT.P/VIGAS, COM ESPES.3,4MM</t>
  </si>
  <si>
    <t>CHAPA EM ACO REVESTIDO C/E-POXY, (152X51)MM, P/ESTRUT.ARCO, FORNEC.C/PORCAS,PARAF.FERRAM.CANT.P/VIGAS, COM ESPES.4,7MM</t>
  </si>
  <si>
    <t>CHAPA EM ACO REV.C/E-POXY,(152X51)MM, P/ESTR.ARCO, FORNEC.C/PORCAS,PARAF.FERRAM.CANT.P/VIGAS, COM ESPESSURA DE 6,3MM</t>
  </si>
  <si>
    <t>CHAPA EM ACO GALVANIZADO, CORRUG.P/TUNNEL LINER, FORNECIMENTO  COM PORCAS, PARAFUSOS, FERRAM. COM ESPESSURA DE 2,7MM</t>
  </si>
  <si>
    <t>CHAPA EM ACO GALVANIZADO, CORRUGADA, PARA TUNNEL LINER, FORNECIDA COM PORCAS, PARAFUSOS E FERRAMENTAS, ESP. DE 3,4MM</t>
  </si>
  <si>
    <t>CHAPA EM ACO GALVANIZADO, CORRUGADA, PARA TUNNEL LINER, FORNECIDA COM PORCAS, PARAFUSOS E FERRAMENTAS, ESP. DE 4,7MM</t>
  </si>
  <si>
    <t>CHAPA EM ACO GALVANIZADO, PARA TUNNEL LINER, FORNECIMENTO COM PORCAS, PARAFAFUSOS E FERRAM. COM ESPESSURA DE 6,3MM</t>
  </si>
  <si>
    <t>CHAPA EM ACO REVESTIDO C/E-POXY, CORRUGADA, P/TUNNEL LINER, FORN.C/PORCAS,PARAF.E FERRAM. COM ESPESSURA DE 2,7MM</t>
  </si>
  <si>
    <t>CHAPA EM ACO REVESTIDO C/E-POXY, CORRUGADA,,P/TUNNEL LINER, FORNECIDA C/PORCAS,PARAF.E FERRAM. COM ESPESSURA 3,4MM</t>
  </si>
  <si>
    <t>CHAPA EM ACO REVESTIDO C/E-POXY, CORRUGADA, P/TUNNEL LINER, FORNECIDA C/PORCAS,PARAF.E FERRAM. COM ESPESSURA DE 4,7MM</t>
  </si>
  <si>
    <t>CHAPA EM ACO REVESTIDO C/E-POXY, CORRUGADA, P/TUNNEL LINER, FORNECIDA C/PORCAS,PARAF.E FERRAM. COM ESPESSURA DE 6,3MM</t>
  </si>
  <si>
    <t>DISJUNTOR TRIFASICO VOLUME REDUZIDO DE OLEO, ACIONAMENTO MANUAL, COM 630A, 15KV,500MVA</t>
  </si>
  <si>
    <t>CONJUNTO DE 10 PNEUS RADIAIS, COM CAMARA, 10.00-R20, 16 LONAS</t>
  </si>
  <si>
    <t>CONJUNTO DE 06 PNEUS DIAGONAIS, 10.00-20, 16 LONAS</t>
  </si>
  <si>
    <t>N</t>
  </si>
  <si>
    <t>PORTICO EM ACO P/SUPORTE SINALIZ.VERTICAL, DUAS COLUNAS TUBULARES, C/ZINCAGEM 30G/M2, ABNT-NBR 6323, C/VAO DE 13,20M</t>
  </si>
  <si>
    <t>PORTICO EM ACO P/SUPORTE SINALIZ.VERTICAL, DUAS COLUNAS TUBULARES, C/ZINCAGEM 350G/M2, ABNT-NBR 6323, C/VAO DE 15,20M</t>
  </si>
  <si>
    <t>PORTICO EM ACO P/SUPORTE SINALIZ.VERTICAL, DUAS COLUNAS TUBULARES, C/ZINCAGEM 350G/M2, ABNT-NBR 6323, C/VAO DE 17,20M</t>
  </si>
  <si>
    <t>PORTICO EM ACO P/SUPORTE SINALIZ.VERTICAL, DUAS COLUNAS TUBULARES, C/ZINCAGEM 350G/M2, ABNT-NBR 6323, C/VAO DE 18,80M</t>
  </si>
  <si>
    <t>PORTICO EM ACO P/SUPORTE SINALIZ.VERTICAL, DUAS COLUNAS TUBULARES, C/ZINCAGEM 350G/M2, ABNT-NBR 6323, C/VAO DE 22,40M</t>
  </si>
  <si>
    <t>SEMI-PORTICO EM ACO, BAND.SIMPLES, P/SUP.SINAL.VERT.COMP.POR UMA COLUNA TUB.CIRC., C/ZINC.MIN.350G/M2, C/BAL. 5,10M</t>
  </si>
  <si>
    <t>SEMI-PORTICO EM ACO, BAND.SIMPLES, P/SUP., SINAL.VERT.COMP.POR UMA COLUNA TUB.CIRC., C/ZINC.MIN.350G/M2, C/BAL. 8,60M</t>
  </si>
  <si>
    <t>SEMI-PORTICO EM ACO, BAND.DUPLA, P/SUP.SINAL.VERT.COMP.POR UMA COLUNA TUB. CIRC.C/ZINC.MIN.350G/M2, C/BAL.5,10M</t>
  </si>
  <si>
    <t>SEMI-PORTICO EM ACO, BAND.DUPLA, P/SUP.,SINAL.VERT.COMP.POR UMA COL.TUB.CIRC.C/ZINC.MIN.350G/M2, C/BAL. 8,60M</t>
  </si>
  <si>
    <t>DISCO DE SERRA, PARA MADEIRA, DE 20"X3,5MM</t>
  </si>
  <si>
    <t>ELETRODUTO DE FERRO ZINCADO, LEVE, EM BARRAS DE 3 METROS, DE 1/2"</t>
  </si>
  <si>
    <t>TINTA EPOXYCA, BICOMPONENTE ISENTA DE SOLVENTES</t>
  </si>
  <si>
    <t>TELA P/ESTRUTURA DE CONCRETO ARMADO, FORMADA POR FIOS DE ACO CA-60, DIAM.4,2MM EESPACAMENTO ENTRE ELES DE (30X15)CM</t>
  </si>
  <si>
    <t>FILTRO P/USO DOMESTICO, C/1 ELEM.CELULOSE E CARVAO ATIVADO, P/VAZAO DE ATE 180L/H, CONEXAO 1/2", S/REG., FORNECIMENTO</t>
  </si>
  <si>
    <t>FILTRO P/USO DOMESTICO, C/1 ELEM.CELULOSE E CARVAO ATIVADO, P/VAZAO DE ATE 360L/H, CONEXAO 3/4", S/REG., FORNECIMENTO</t>
  </si>
  <si>
    <t>FILTRO P/USO DOMESTICO, C/2 ELEM.CELULOSE E CARVAO ATIVADO, P/VAZAO DE 720L/H, CONEXAO 1", S/REG., FORNECIMENTO</t>
  </si>
  <si>
    <t>ELETRODUTO FLEXIVEL CORRUGADO, EM PVC ANTICHAMA, NA COR AMARELA (NORMA NB-3/NBR-5410/89), DE=20MM</t>
  </si>
  <si>
    <t>ELETRODUTO FLEXIVEL CORRUGADO, EM PVC ANTICHAMA, NA COR AMARELA (NORMA NB-3/NBR-5410/89), DE DE=25MM</t>
  </si>
  <si>
    <t>PRIMER EPOXI,ISOCIANATO DE 2 COMPONENTES</t>
  </si>
  <si>
    <t>TUBO FLEXIVEL ESTRUTURADO DE PVC, PARA AGUAS PLUVIAIS, NO DIAM.DE 0300MM, INCLUSIVE JUNTAS</t>
  </si>
  <si>
    <t>TUBO FLEXIVEL ESTRUTURADO DE PVC, PARA AGUAS PLUVIAIS, NO DIAM.DE 0400MM, INCLUSIVE JUNTAS</t>
  </si>
  <si>
    <t>TUBO FLEXIVEL ESTRUTURADO DE PVC, PARA AGUAS PLUVIAIS, NO DIAM.DE 0500MM, INCLUSIVE JUNTAS</t>
  </si>
  <si>
    <t>TUBO FLEXIVEL ESTRUTURADO DE PVC, PARA AGUAS PLUVIAIS, NO DIAM.DE 0600MM, INCLUSIVE JUNTAS</t>
  </si>
  <si>
    <t>TUBO FLEXIVEL ESTRUTURADO DE PVC, PARA AGUAS PLUVIAIS, NO DIAM. DE 0700MM, INCLUSIVE JUNTAS</t>
  </si>
  <si>
    <t>TUBO FLEXIVEL ESTRUTURADO DE PVC, PARA AGUAS PLUVIAIS, NO DIAM.DE 0800MM, INCLUSIVE JUNTAS</t>
  </si>
  <si>
    <t>TUBO FLEXIVEL ESTRUTURADO DE PVC, PARA AGUAS PLUVIAIS, NO DIAM.DE 0900MM, INCLUSIVE JUNTAS</t>
  </si>
  <si>
    <t>TUBO FLEXIVEL ESTRUTURADO DE PVC, PARA AGUAS PLUVIAIS, NO DIAM.DE 1000MM, INCLUSIVE JUNTAS</t>
  </si>
  <si>
    <t>TUBO FLEXIVEL ESTRUTURADO DE PVC, PARA AGUAS PLUVIAIS, NO DIAM.DE 1100MM, INCLUSIVE JUNTAS</t>
  </si>
  <si>
    <t>TUBO FLEXIVEL ESTRUTURADO DE PVC, PARA AGUAS PLUVIAIS, NO DIAM.DE 1200MM, INCLUSIVE JUNTAS</t>
  </si>
  <si>
    <t>TUBO FLEXIVEL ESTRUTURADO DE PVC, PARA AGUAS PLUVIAIS, NO DIAM.DE 1500MM, INCLUSIVE JUNTAS</t>
  </si>
  <si>
    <t>TUBO FLEXIVEL ESTRUTURADO DE PVC, PARA AGUAS PLUVIAIS, NO DIAM.DE 1800MM, INCLUSIVE JUNTAS</t>
  </si>
  <si>
    <t>TUBO FLEXIVEL ESTRUTURADO DE PVC, PARA AGUAS PLUVIAIS, NO DIAM.DE 2000MM, INCLUSIVE JUNTAS</t>
  </si>
  <si>
    <t>TUBO FLEXIVEL ESTRUTURADO DE PVC, PARA AGUAS PLUVIAIS, NO DIAM.DE 2500MM, INCLUSIVE JUNTAS</t>
  </si>
  <si>
    <t>TUBO FLEXIVEL ESTRUTURADO DE PVC, PARA AGUAS PLUVIAIS, NO DIAM.DE 3000MM, INCLUSIVE JUNTAS</t>
  </si>
  <si>
    <t>ADAPTADOR PBA, BOLSA/ROSCA, DE DN=050MM</t>
  </si>
  <si>
    <t>ADAPTADOR PBA, BOLSA/ROSCA, DE DN=075MM</t>
  </si>
  <si>
    <t>ADAPTADOR PBA, BOLSA/ROSCA, DE DN=100MM</t>
  </si>
  <si>
    <t>ADAPTADOR PBA, PONTA/ROSCA, DE DN=075MM</t>
  </si>
  <si>
    <t>ADAPTADOR PBA, A BOLSA TD JE, DE DN=050MM</t>
  </si>
  <si>
    <t>ADAPTADOR PBA, A BOLSA TD JE, DE DN=075MM</t>
  </si>
  <si>
    <t>ADAPTADOR PBA, A BOLSA TD JE, DE DN=100MM</t>
  </si>
  <si>
    <t>ADAPTADOR PBA, LUVA FIBROCIMENTO, DE DN=050MM</t>
  </si>
  <si>
    <t>ADAPTADOR PBA, LUVA FIBROCIMENTO, DE DN=075MM</t>
  </si>
  <si>
    <t>ADAPTADOR PBA, LUVA FIBROCIMENTO, DE DN=100MM</t>
  </si>
  <si>
    <t>CAP PBA, DE DN=050MM</t>
  </si>
  <si>
    <t>CAP PBA, DE DN=075MM</t>
  </si>
  <si>
    <t>CAP PBA, DE DN=100MM</t>
  </si>
  <si>
    <t>CRUZETA DE PVC-PBA, COM JUNTA ELASTICA,BBBB, DE DN=(050X050)MM</t>
  </si>
  <si>
    <t>CRUZETA DE PVC-PBA, COM JUNTA ELASTICA,BBBB, DE DN=(075X075)MM</t>
  </si>
  <si>
    <t>CRUZETA DE PVC-PBA, COM JUNTA ELASTICA,BBBB, DE DN=(100X100)MM</t>
  </si>
  <si>
    <t>CURVA 22º30` DE PBA-PB, DE DN=50MM</t>
  </si>
  <si>
    <t>CURVA 22º30` DE PBA-PB, DE DN=75MM</t>
  </si>
  <si>
    <t>CURVA 22º30` DE PBA-PB, DE DN=100MM</t>
  </si>
  <si>
    <t>CURVA 90º DE PVC-PBA, RIGIDO, COM ANEL DE BORRACHA, DE 075MM</t>
  </si>
  <si>
    <t>EXTREMIDADE PBA, COM BOLSA/FLANGE, DE DN=050MM</t>
  </si>
  <si>
    <t>EXTREMIDADE PBA, COM BOLSA/FLANGE, DE DN=075MM</t>
  </si>
  <si>
    <t>EXTREMIDADE PBA, COM BOLSA/FLANGE, DE DN=100MM</t>
  </si>
  <si>
    <t>EXTREMIDADE PBA, COM PONTA/FLANGE, DE DN=050MM</t>
  </si>
  <si>
    <t>EXTREMIDADE PBA, COM PONTA/FLANGE, DE DN=075MM</t>
  </si>
  <si>
    <t>EXTREMIDADE PBA, COM PONTA/FLANGE, DE DN=100MM</t>
  </si>
  <si>
    <t>JUNCAO 45º DE PBA-BBB, DE 50MM</t>
  </si>
  <si>
    <t>LUVA SIMPLES PBA, DE 050MM</t>
  </si>
  <si>
    <t>LUVA SIMPLES PBA, DE 075MM</t>
  </si>
  <si>
    <t>LUVA SIMPLES PBA, DE 100MM</t>
  </si>
  <si>
    <t>REDUCAO PBA, COM JUNTA ELASTICA, BOLSA/BOLSA, DE=(085X060)MM</t>
  </si>
  <si>
    <t>REDUCAO PBA, COM JUNTA ELASTICA, PONTA/BOLSA, DE=(110X060)MM</t>
  </si>
  <si>
    <t>TE PBA-BBB, DE (100X75)MM</t>
  </si>
  <si>
    <t>LUVA DE CORRER DEFOFO, DE 100MM</t>
  </si>
  <si>
    <t>LUVA DE CORRER DEFOFO, DE 150MM</t>
  </si>
  <si>
    <t>LUVA DE CORRER DEFOFO, DE 200MM</t>
  </si>
  <si>
    <t>LUVA DE CORRER DEFOFO, DE 250MM</t>
  </si>
  <si>
    <t>LUVA DE CORRER DEFOFO, DE 300MM</t>
  </si>
  <si>
    <t>CURVA 45º DE PVC-PB, DE DN=100MM</t>
  </si>
  <si>
    <t>CURVA 45º DE PVC-PB, DE DN=150MM</t>
  </si>
  <si>
    <t>CURVA 90º DE PVC-PB, DE DN=100MM</t>
  </si>
  <si>
    <t>CURVA 90º DE PVC-PB, DE DN=150MM</t>
  </si>
  <si>
    <t>SELIM ELASTICO DE PVC, DE (150X100)MM</t>
  </si>
  <si>
    <t>TIL DE LIGACAO PREDIAL DE PVC-BBB, DE DN=(100X100)MM</t>
  </si>
  <si>
    <t>TIL TUBO DE QUEDA DE PVC-BBB, DE DN=(150X150)MM</t>
  </si>
  <si>
    <t>PLUG DE PVC, DE 150MM</t>
  </si>
  <si>
    <t>TAMPAO PARA TIL DE PVC, DE DN=100MM</t>
  </si>
  <si>
    <t>TAMPAO PARA TIL DE PVC, DE DN=150MM</t>
  </si>
  <si>
    <t>PISO ELEVADO,EM ACO,REVEST.EM LAM.PLAST.,SOBRE BASE DE ALUM.OU ACO GALV.,C/ALT.APROX.30CM E C/ESP.30MM, COLOCADO</t>
  </si>
  <si>
    <t>ANEL DE CONCRETO CIRCULAR, COM 1,50M DEDIAMETRO X 0,40M DE ALTURA X 0,08M DE ESPESSURA</t>
  </si>
  <si>
    <t>ANEL DE CONCRETO CIRCULAR, COM 2,00M DEDIAMETRO X 0,50M DE ALTURA X 0,08M DE ESPESSURA</t>
  </si>
  <si>
    <t>TELA PLASTICA PARA SINALIZACAO DE OBRAS,EM BOBINAS DE (50X1,20)M</t>
  </si>
  <si>
    <t>FITA ARQUEAR EM ACO INOX 304, DE 1/2"X0,7MM, ROLO C/30 METROS</t>
  </si>
  <si>
    <t>RL</t>
  </si>
  <si>
    <t>PELICULA REFLETIVA GRAU TECNICO</t>
  </si>
  <si>
    <t>PELICULA REFLETIVA ALTA INTENSIDADE</t>
  </si>
  <si>
    <t>PELICULA REFLETIVA GRAU DIAMANTE</t>
  </si>
  <si>
    <t>PELICULA LEGENDA PRETO, ROLO DE 610MMX20M</t>
  </si>
  <si>
    <t>CASTANHA PARA PLACAS SINALIZACAO, COM PARAFUSO</t>
  </si>
  <si>
    <t>COTACAO DO EURO/COMUNIDADE EUROPEIA, VALOR COMERCIAL DE VENDA</t>
  </si>
  <si>
    <t>SHAMPOO DESENGRAXANTE, BIODEGRADAVEL</t>
  </si>
  <si>
    <t>TUBO DE COBRE, CLASSE "A", DIAM. 15MM</t>
  </si>
  <si>
    <t>TUBO DE COBRE, CLASSE "A", DIAM. 22MM</t>
  </si>
  <si>
    <t>TUBO DE COBRE, CLASSE "A", DIAMETRO 028MM</t>
  </si>
  <si>
    <t>TUBO DE COBRE, CLASSE "A", DIAMETRO 035MM</t>
  </si>
  <si>
    <t>TUBO DE COBRE, CLASSE "A", DIAMETRO 042MM</t>
  </si>
  <si>
    <t>TUBO DE COBRE, CLASSE "A", DIAMETRO 054MM</t>
  </si>
  <si>
    <t>TUBO DE COBRE, CLASSE "A", DIAMETRO 066MM</t>
  </si>
  <si>
    <t>CONECTOR DE BRONZE, DIAMETRO DE 15MMX1/2"</t>
  </si>
  <si>
    <t>CONECTOR BRONZE, DIAMETRO DE 28MMX1"</t>
  </si>
  <si>
    <t>CONECTOR BRONZE, DIAMETRO DE 22MMX3/4"</t>
  </si>
  <si>
    <t>CONECTOR BRONZE, DIAMETRO DE 42MMX1.1/2"</t>
  </si>
  <si>
    <t>CONECTOR BRONZE, DIAMETRO DE 54MMX2"</t>
  </si>
  <si>
    <t>BUCHA DE REDUCAO DE COBRE, DIAMETRO (28X15)MM</t>
  </si>
  <si>
    <t>BUCHA DE REDUCAO DE BRONZE, DIAMETRO (42X22)MM</t>
  </si>
  <si>
    <t>BUCHA DE REDUCAO DE COBRE, DIAMETRO (22X15)MM</t>
  </si>
  <si>
    <t>BUCHA DE REDUCAO DE BRONZE, DIAMETRO (42X28)MM</t>
  </si>
  <si>
    <t>BUCHA DE REDUCAO DE BRONZE, DIAMETRO (66X42)MM</t>
  </si>
  <si>
    <t>BUCHA DE REDUCAO DE BRONZE, DIAMETRO (66X28)MM</t>
  </si>
  <si>
    <t>BUCHA DE REDUCAO DE BRONZE, DIAMETRO (42X35)MM</t>
  </si>
  <si>
    <t>BUCHA DE REDUCAO DE BRONZE, DIAMETRO (35X22)MM</t>
  </si>
  <si>
    <t>BUCHA DE REDUCAO DE BRONZE, DIAMETRO (66X54)MM</t>
  </si>
  <si>
    <t>BUCHA DE REDUCAO DE BRONZE, DIAMETRO (54X42)MM</t>
  </si>
  <si>
    <t>BUCHA DE REDUCAO DE COBRE, DIAMETRO (28X22)MM</t>
  </si>
  <si>
    <t>BUCHA DE REDUCAO DE COBRE, DIAMETRO (42X15)MM</t>
  </si>
  <si>
    <t>BUCHA DE REDUCAO DE BRONZE, DIAMETRO (54X15)MM</t>
  </si>
  <si>
    <t>BUCHA DE REDUCAO DE BRONZE, DIAMETRO (35X15)MM</t>
  </si>
  <si>
    <t>UNIAO DE COBRE, DIAM. 28MM</t>
  </si>
  <si>
    <t>FLANGE DE COBRE E BRONZE, DIAM. 42MM</t>
  </si>
  <si>
    <t>FLANGE COBRE E BRONZE, DIAM. 54MM</t>
  </si>
  <si>
    <t>CURVA 45º DE BRONZE, DIAMETRO 66MM</t>
  </si>
  <si>
    <t>CURVA 45º DE BRONZE, DIAMETRO 28MM</t>
  </si>
  <si>
    <t>CURVA DE TRANSPOSICAO DE BRONZE, DIAMETRO DE 15MM</t>
  </si>
  <si>
    <t>BARRA "T" EM FERRO,  DIAM. DE 3/4"X1/8"</t>
  </si>
  <si>
    <t>BARRA REDONDA EM FERRO, DIAMETRO DE 1"</t>
  </si>
  <si>
    <t>TUBO PEAD PN=6, DE DE=400MM E L=12M, FLANGEADO</t>
  </si>
  <si>
    <t>MINI PA CARREGADEIRA C/MOTOR DIESEL E CARGA OPERACIONAL DE APROX.629KG E ALT. DEDESCARGA DE APROX.2,4M</t>
  </si>
  <si>
    <t>TINTA ACRILICA FOSCA BRANCA OU COLORIDA,EM BALDES DE 18 LITROS</t>
  </si>
  <si>
    <t>CONJUNTO DE 04 PNEUS DIAGONAIS, 7.00-15,12 LONAS</t>
  </si>
  <si>
    <t>POSTO APARENTE SIMPLES, PARA OXIGENIO, AR COMPRIMIDO, VACUO OU OXIDO NITROSO</t>
  </si>
  <si>
    <t>PAINEL DE ALARME SIMPLES, PARA OXIGENIO,AR COMPRIMIDO, VACUO OU OXIDO NITROSO</t>
  </si>
  <si>
    <t>SOLDA EM VARETAS COM ADICAO DE 35% DE PRATA</t>
  </si>
  <si>
    <t>07626</t>
  </si>
  <si>
    <t>VALVULA DE ESFERA COM ESFERA EM ACO INOX, NA BITOLA DE 3/4"</t>
  </si>
  <si>
    <t>07627</t>
  </si>
  <si>
    <t>VALVULA DE ESFERA COM ESFERA EM ACO INOX, NA BITOLA DE 1"</t>
  </si>
  <si>
    <t>CENTRAL DE AR COMPRIMIDO DUPLEX, COM VAZAO DE 1200 LITROS POR MINUTO</t>
  </si>
  <si>
    <t>CENTRAL DE AR COMPRIMIDO DUPLEX, COM VAZAO DE 2400 LITROS POR MINUTO</t>
  </si>
  <si>
    <t>CENTRAL DE VACUO DUPLEX, COM VAZAO DE 026M3/H</t>
  </si>
  <si>
    <t>CENTRAL DE VACUO DUPLEX, COM VAZAO DE 053M3/H</t>
  </si>
  <si>
    <t>CENTRAL DE VACUO DUPLEX, COM VAZAO DE 092M3/H</t>
  </si>
  <si>
    <t>CANALETA PERFURADA ALTA, DE (38X38X6000)MM</t>
  </si>
  <si>
    <t>SUSPENSAO PARA PERFILADO</t>
  </si>
  <si>
    <t>TIRANTE ROSQUEADO, DE 1/4"X3000MM</t>
  </si>
  <si>
    <t>ELETROCALHA PERFURADA C/VIROLA, TIPO "C", DE (300X100X3000)MM</t>
  </si>
  <si>
    <t>PROLONGADOR PARA TIRANTE ROSQUEADO, DE 1/4"</t>
  </si>
  <si>
    <t>TAMPA DE PRESSAO, DE (300X100)MM PARA ELETROCALHA</t>
  </si>
  <si>
    <t>ARRUELA LISA DE DIAMETRO INTERNO, DE 1/4"</t>
  </si>
  <si>
    <t>CAIXA PARA TOMADA EM CANALETAS</t>
  </si>
  <si>
    <t>ARRUELA DE PRESSAO, DE DIAMETRO INTERNODE 1/4"</t>
  </si>
  <si>
    <t>PARAFUSO, AUTO TRAVANTE, DE 1/4"X5/8"</t>
  </si>
  <si>
    <t>SUSPENSAO LONGA PARA LUMINARIA EM PERFILADO</t>
  </si>
  <si>
    <t>ELETROCALHA PERFURADA S/VIROLA, TIPO "U", DE (100X75X3000)MM</t>
  </si>
  <si>
    <t>SUPORTE SUSPENSAO DUPLO TIRANTE "OMEGA",DE (100X075)MM PARA ELETROCALHA</t>
  </si>
  <si>
    <t>ELETROCALHA PERFURADA SEM VIROLA, TIPO "U", DE (100X100X3000)MM</t>
  </si>
  <si>
    <t>SUPORTE SUSPENSAO DUPLO TIRANTE "OMEGA",DE (100X100)MM PARA ELETROCALHA</t>
  </si>
  <si>
    <t>ELETROCALHA PERFURADA SEM VIROLA, TIPO "U", DE (200X100X3000)MM</t>
  </si>
  <si>
    <t>SUPORTE SUSPENSAO DUPLO TIRANTE "OMEGA",DE (200X100)MM PARA ELETROCALHA</t>
  </si>
  <si>
    <t>ELETROCALHA PERFURADA SEM VIROLA, TIPO "U", DE (300X100X3000)MM</t>
  </si>
  <si>
    <t>SUPORTE SUSPENSAO DUPLO TIRANTE "OMEGA",DE (300X100)MM, PARA ELETROCALHA</t>
  </si>
  <si>
    <t>TE VERTICAL DERIVACAO OU LATERAL, PARA ELETROCALHA PERFURADA OU LISA, 100X75MM</t>
  </si>
  <si>
    <t>ACOPLAMENTO EM PAINEL, PARA ELETROCALHAPERFURADA OU LISA, 100X75MM, PRE-ZINCADA</t>
  </si>
  <si>
    <t>PARAFUSO, CABECA LENTILHA, DE 1/4"X5/8"</t>
  </si>
  <si>
    <t>JUNCAO SIMPLES (TALA LATERAL), DE (100X7075)MM, PARA ELETROCALHA</t>
  </si>
  <si>
    <t>ELETROCALHA PERFURADA COM VIROLA, TIPO "C", DE (100X075X3000)MM</t>
  </si>
  <si>
    <t>TAMPA DE PRESSAO, DE (100X075)MM PARA ELETROCALHA</t>
  </si>
  <si>
    <t>TE VERTICAL DERIVACAO OU LATERAL, PARA ELETROCALHA PERFURADA OU LISA, 100X100MM</t>
  </si>
  <si>
    <t>ACOPLAMENTO EM PAINEL, PARA ELETROCALHAPERFURADA OU LISA, 100X100MM, PRE-ZINCADA</t>
  </si>
  <si>
    <t>JUNCAO SIMPLES (TALA LATERAL), DE (100X100)MM, PARA ELETROCALHA</t>
  </si>
  <si>
    <t>ELETROCALHA PERFURADA COM VIROLA, TIPO "C", DE (100X100X3000)MM</t>
  </si>
  <si>
    <t>TAMPA DE PRESSAO, DE (100X100)MM PARA ELETROCALHA</t>
  </si>
  <si>
    <t>TE VERTICAL DERIVACAO OU LATERAL, P/ELETROCALHA PERFURADA OU LISA, 200X100MM</t>
  </si>
  <si>
    <t>ACOPLAMENTO EM PAINEL, PARA ELETROCALHAPERFURADA OU LISA, 200X100MM, PRE-ZINCADA</t>
  </si>
  <si>
    <t>JUNCAO SIMPLES (TALA LATERAL), DE (200X100)MM, PARA ELETROCALHA</t>
  </si>
  <si>
    <t>ELETROCALHA PERFURADA COM VIROLA, TIPO "C", DE (200X100X3000)MM</t>
  </si>
  <si>
    <t>TAMPA DE PRESSAO, DE (200X100)MM PARA ELETROCALHA</t>
  </si>
  <si>
    <t>TE VERTICAL DERIVACAO OU LATERAL, P/ELETROCALHA PERFURADA OU LISA, 300X100MM</t>
  </si>
  <si>
    <t>ACOPLAMENTO EM PAINEL, PARA ELETROCALHAPERFURADA OU LISA, 300X100MM, PRE-ZINCADA</t>
  </si>
  <si>
    <t>JUNCAO SIMPLES (TALA LATERAL), DE (300X100)MM PARA ELETROCALHA</t>
  </si>
  <si>
    <t>TERMINAL MECANICO DE PRESSAO P/LIGACAO DE UM CABO A BARRAMENTO, EM BRONZE, P/BITOLAS DE 001,5 A 10MM2</t>
  </si>
  <si>
    <t>TERMINAL MECANICO DE PRESSAO P/LIGACAO DE UM CABO A BARRAMENTO, EM BRONZE, P/BITOLAS DE 10 A 25MM2</t>
  </si>
  <si>
    <t>TERMINAL MECANICO DE PRESSAO P/LIGACAO DE UM CABO A BARRAMENTO, EM BRONZE, P/BITOLAS DE 025 A 35MM2</t>
  </si>
  <si>
    <t>TERMINAL MECANICO DE PRESSAO P/LIGACAO DE UM CABO A BARRAMENTO, EM BRONZE, P/BITOLAS DE 050 A 70MM2</t>
  </si>
  <si>
    <t>TERMINAL MECANICO DE PRESSAO P/LIGACAO DE UM CABO A BARRAMENTO, EM BRONZE, P/BITOLA DE 095MM2</t>
  </si>
  <si>
    <t>TERMINAL MECANICO DE PRESSAO P/LIGACAO DE UM CABO A BARRAMENTO, EM BRONZE, P/BITOLAS DE 120 A 185MM2</t>
  </si>
  <si>
    <t>TERMINAL MECANICO DE PRESSAO P/LIGACAO DE UM CABO A BARRAMENTO, EM BRONZE, P/BITOLAS DE 185 A 240MM2</t>
  </si>
  <si>
    <t>TERMINAL MECANICO DE PRESSAO P/LIGACAO DE UM CABO A BARRAMENTO, EM BRONZE, P/BITOLA DE 300 A 400MM2</t>
  </si>
  <si>
    <t>TERMINAL MECANICO DE PRESSAO P/LIGACAO DE DOIS CABOS A BARRAMENTO, EM BRONZE, P/BITOLAS DE 25 A 35MM2</t>
  </si>
  <si>
    <t>TERMINAL MECANICO DE PRESSAO P/LIGACAO DE DOIS CABOS A BARRAMENTO, EM BRONZE, P/BITOLAS DE 50 A 70MM2</t>
  </si>
  <si>
    <t>TERMINAL MECANICO DE PRESSAO P/LIGACAO DE DOIS CABOS A BARRAMENTO, EM BRONZE, P/BITOLA DE 95MM2</t>
  </si>
  <si>
    <t>TERMINAL MECANICO DE PRESSAO P/LIGACAO DE DOIS CABOS A BARRAMENTO, EM BRONZE, P/BITOLAS DE 120 A 185MM2</t>
  </si>
  <si>
    <t>TERMINAL MECANICO DE PRESSAO P/LIGACAO DE DOIS CABOS A BARRAMENTO, EM BRONZE, P/BITOLAS DE 185 A 240MM2</t>
  </si>
  <si>
    <t>TERMINAL MECANICO DE PRESSAO P/LIGACAO DE DOIS CABOS A BARRAMENTO, EM BRONZE, P/BITOLAS DE 300 A 400MM2</t>
  </si>
  <si>
    <t>CONECTOR EM BRONZE P/ATERRAMENTO, P/FIXACAO DE 1 OU 2 CABOS A SUPERFICIE PLANA,P/BITOLAS DE 02,5 A 6MM2</t>
  </si>
  <si>
    <t>CONECTOR EM BRONZE P/ATERRAMENTO, P/FIXACAO DE 1 OU 2 CABOS A SUPERFICIE PLANA,P/BITOLAS DE 06 A 35MM2</t>
  </si>
  <si>
    <t>CONECTOR EM BRONZE P/ATERRAMENTO, P/FIXACAO DE 1 OU 2 CABOS A SUPERFICIE PLANA,P/BITOLAS DE 35 A 185MM2</t>
  </si>
  <si>
    <t>TERMINAL MECANICO A COMPRESSAO, EM BRONZE, P/CABOS NA BITOLA DE 001,5MM2</t>
  </si>
  <si>
    <t>TERMINAL MECANICO A COMPRESSAO, EM BRONZE, P/CABO NA BITOLA DE 002,5MM2</t>
  </si>
  <si>
    <t>TERMINAL MECANICO A COMPRESSAO, EM BRONZE, P/CABO NA BITOLA DE 004MM2</t>
  </si>
  <si>
    <t>TERMINAL MECANICO A COMPRESSAO, EM BRONZE, P/CABO NA BITOLA DE 006MM2</t>
  </si>
  <si>
    <t>TERMINAL MECANICO A COMPRESSAO, EM BRONZE, P/CABO NA BITOLA DE 010MM2</t>
  </si>
  <si>
    <t>TERMINAL MECANICO A COMPRESSAO, EM BRONZE, P/CABO NA BITOLA DE 016MM2</t>
  </si>
  <si>
    <t>TERMINAL MECANICO A COMPRESSAO, EM BRONZE, P/CABO NA BITOLA DE 025MM2</t>
  </si>
  <si>
    <t>TERMINAL MECANICO A COMPRESSAO, EM BRONZE, P/CABO NA BITOLA DE 035MM2</t>
  </si>
  <si>
    <t>TERMINAL MECANICO A COMPRESSAO, P/CABO NA BITOLA DE 050MM2</t>
  </si>
  <si>
    <t>TERMINAL MECANICO A COMPRESSAO, P/CABO NA BITOLA DE 070MM2</t>
  </si>
  <si>
    <t>TERMINAL MECANICO A COMPRESSAO, EM BRONZE, P/CABO NA BITOLA DE 095MM2</t>
  </si>
  <si>
    <t>TERMINAL MECANICO A COMPRESSAO, EM BRONZE, P/CABO NA BITOLA DE 120MM2</t>
  </si>
  <si>
    <t>TERMINAL MECANICO A COMPRESSAO, EM BRONZE, P/CABO NA BITOLA DE 150MM2</t>
  </si>
  <si>
    <t>TERMINAL MECANICO A COMPRESSAO, EM BRONZE, P/CABO NA BITOLA DE 185MM2</t>
  </si>
  <si>
    <t>TERMINAL MECANICO A COMPRESSAO, EM BRONZE, P/CABO NA BITOLA DE 240MM2</t>
  </si>
  <si>
    <t>TERMINAL MECANICO A COMPRESSAO, EM BRONZE, P/CABO NA BITOLA DE 300MM2</t>
  </si>
  <si>
    <t>TAMPAO CEGO P/HIDRANTE, DE 2.1/2"</t>
  </si>
  <si>
    <t>TAMPAO EM FERRO FUNDIDO P/CAIXA DE INCENDIO ARTICULADA, DE (565X370)MM</t>
  </si>
  <si>
    <t>TAMPA DE CONCRETO PARA ANEL, DE 1500MM</t>
  </si>
  <si>
    <t>TAMPA DE CONCRETO PARA ANEL, DE 2000MM</t>
  </si>
  <si>
    <t>CHAPA GALVANIZADA Nº 16, DE (2X1)M</t>
  </si>
  <si>
    <t>DOBRADICA, TIPO GONZO, DE 3/8"</t>
  </si>
  <si>
    <t>DOBRADICA, TIPO GONZO, DE 5/8"</t>
  </si>
  <si>
    <t>DOBRADICA, TIPO GONZO, DE 3/4"</t>
  </si>
  <si>
    <t>DOBRADICA, TIPO GONZO, DE 1"</t>
  </si>
  <si>
    <t>TUBO EM PRFV DEFOFO, JUNTA ELAST.,INCL.ANEL DE BORRACHA, C/RIG.NOM.05.000 N/M2,DIAM.NOM.E CLAS.DN 0300MM-PN 06 KGF/CM2</t>
  </si>
  <si>
    <t>TUBO EM PRFV DEFOFO, JUNTA ELAST.INCL.ANEL DE BORRACHA, C/RIG.NOM. 05.000 N/M2,DIAM. NOM.CLAS.DN 0350MM-PN 06 KGF/CM2</t>
  </si>
  <si>
    <t>TUBO EM PRFV DEFOFO, JUNTA ELAST., INCL.ANEL DE BORRACHA, C/RIG.NOM.05.000 N/M2,DIAM.NOM.CLAS.DN 0400MM-PN 06 KGF/CM2</t>
  </si>
  <si>
    <t>TUBO EM PRFV DEFOFO, JUNTA ELAST. INCL.ANEL DE BORRACHA, C/RIG.NOM. 05.000 N/M2,DIAM.NOM.CLAS. DN 0500MM-PN 06 KGF/CM2</t>
  </si>
  <si>
    <t>TUBO EM PRFV DEFOFO, JUNTA ELAST.INCL. ANEL DE BORRACHA, C/RIG.NOM. 05.000 N/M2,DIAM.NOM.CLAS. DN 0600-PN 06 KGF/CM2</t>
  </si>
  <si>
    <t>TUBO EM PRFV DEFOFO, JUNTA ELAST.INCL.ANEL DE BORRACHA, C/RIG.NOM. 05.000 N/M2,DIAM.NOM.CLAS. DN 0700MM-PN KGF/CM2</t>
  </si>
  <si>
    <t>TUBO EM PRFV DEFOFO, JUNTA ELAST.INCL.ANEL DE BORRACHA, C/RIG.NOM. 05.000 N/M2,DIAM.NOM.CLAS. DN 0800MM-PN 06 KGF/CM2</t>
  </si>
  <si>
    <t>TUBO EM PRFV DEFOFO, JUNTA ELAST.INCL.ANEL DE BORRACHA, C/RIG.NOM. 05.000 N/M2,DIAM.NOM.CLAS. DN 0900MM-PN 06 KGF/CM2</t>
  </si>
  <si>
    <t>TUBO EM PRFV DEFOFO, JUNTA ELAST.INCL.ANEL DE BORRACHA, C/RIG.NOM. 05.000 N/M2,DIAM.NOM.CLAS. DN 1000-PN 06 KGF/CM2</t>
  </si>
  <si>
    <t>TUBO EM PRFV DEFOFO, JUNTA ELAST.INCL.ANEL DE BORRACHA, C/RIG.NOM. 05.000 N/M2,DIAM.NOM.CLAS. DN 1200MM-PN 06 KGF/CM2</t>
  </si>
  <si>
    <t>TUBO EM PRFV DEFOFO, JUNTA ELAST.INCL.ANEL DE BORRACHA, C/RIG.NOM. 05.000 N/M2,DIAM.NOM.CLAS. DN 0300MM-PN 10 KGF/CM2</t>
  </si>
  <si>
    <t>TUBO EM PRFV DEFOFO, JUNTA ELAST.INCL.ANEL DE BORRACHA, C/RIG.NOM. 05.000 N/M2,DIAM.NOM.CLAS. DN 0350MM-PN 10 KGF/CM2</t>
  </si>
  <si>
    <t>TUBO EM PRFV DEFOFO, JUNTA ELAST.,INC.ANEL DE BORRACHA, C/RIG.NOM.05.000 N/M2, DIAM.NOM.CLAS. DN 0400MM-PN 10 KGF/CM2</t>
  </si>
  <si>
    <t>TUBO EM PRFV DEFOFO, JUNTA ELAST.,INCL.ANEL DE BORRACHA, C/RIG.NOM. 05.000 N/M2,DIAM.NOM.CLAS. DN 0500MM-PN 10 KGF/CM2</t>
  </si>
  <si>
    <t>TUBO EM PRFV DEFOFO, JUNTA ELAST., INCL.ANEL DE BORRACHA, C/RIG.NOM.05.000 N/M2,DIAM.NOM.CLAS.DN 0600MM-PN 10 KGF/CM2</t>
  </si>
  <si>
    <t>TUBO EM PRFV DEFOFO, JUNTA PLAST.,INCL.ANEL DE BORRACHA, C/RIG.NOM. 05.000 N/M2,DIAM.NOM.CLAS. DN 0700MM-PN 10 KGF/CM2</t>
  </si>
  <si>
    <t>TUBO EM PRFV DEFOFO, JUNTA ELAST.,INCL.ANEL DE BORRACHA, C/RIG.NOM. 05.000 N/M2,DIAM.NOM.CLAS. DN 0800MM-PN 10 KGF/CM2</t>
  </si>
  <si>
    <t>TUBO EM PRFV DEFOFO, JUNTA ELAST.,INCL.ANEL DE BORRACHA, C/RIG.NOM. 05.000 N/M2,DIAM.NOM.CLAS. DN 0900MM-PN 10 KGF/CM2</t>
  </si>
  <si>
    <t>TUBO EM PRFV DEFOFO, JUNTA ELAST.,INCL.ANEL DE BORRACHA, C/RIG.NOM. 05.000 N/M2,DIAM.NOM.CLAS. DN 1000MM-PN 10 KGF/CM2</t>
  </si>
  <si>
    <t>TUBO EM PRFV DEFOFO, JUNTA ELAST.,INCL.ANEL DE BORRACHA, C/RIG.NOM. 05.000 N/M2,DIAM.NOM.CLAS.DN 1200MM-PN 10 KGF/CM2</t>
  </si>
  <si>
    <t>TUBO EM PRFV DEFOFO, JUNTA ELAST.,INCL.ANEL DE BORRACHA, C/RIG.NOM. 05.000 N/M2,DIAM.NOM.CLAS.DN 0300MM-PN 16 KGF/CM2</t>
  </si>
  <si>
    <t>TUBO EM PRFV DEFOFO, JUNTA ELAST.,INCL.ANEL DE BORRACHA, C/RIG.NOM. 05.000 N/M2,DIAM.NOM.CLAS.DM 0350MM-PN 16 KGF/CM2</t>
  </si>
  <si>
    <t>TUBO EM PRFV DEFOFO, JUNTA ELAST.,INCL.ANEL DE BORRACHA, C/RIG.NOM. 05.000 N/M2,DIAM.NOM.CLAS.DN 0400MM-PN 16 KGF/CM2</t>
  </si>
  <si>
    <t>TUBO EM PRFV DEFOFO, JUNTA ELAST.,INCL.ANEL DE BORRACHA, C/RIG.NOM. 05.000 N/M2,DIAM.NOM.CLAS.DN 0500MM-PN 16 KGF/CM2</t>
  </si>
  <si>
    <t>TUBO EM PRFV DEFOFO, JUNTA ELAST.,INCL.ANEL DE BORRACHA, C/RIG.NOM. 05.000 N/M2,DIAM.NOM.CLAS.DN 0600MM-PN 16 KGF/CM2</t>
  </si>
  <si>
    <t>TUBO EM PRFV DEFOFO, JUNTA ELAST.,INCL.ANEL DE BORRACHA, C/RIG.NOM. 05.000 N/M2,DIAM..NOM.CLAS.DN 0700MM-PN 16 KGF/CM2</t>
  </si>
  <si>
    <t>TUBO EM PRFV DEFOFO, JUNTA ELAST.,INCL.ANEL DE BORRACHA, C/RIG.NOM. 05.000 N/M2,DIAM.NOM.CLAS.DN 0800MM-PN 16 KGF/CM2</t>
  </si>
  <si>
    <t>TUBO EM PRFV DEFOFO, JUNTA ELAST.,INCL.ANEL DE BORRACHA, C/RIG.NOM. 05.000 N/M2,DIAM.NOM.CLAS.DN 0900MM-PN 16 KGF/CM2</t>
  </si>
  <si>
    <t>TUBO EM PRFV DEFOFO, JUNTA ELAST.,INCL.ANEL DE BORRACHA, C/RIG.NOM. 05.000 N/M2,DIAM.NOM.CLAS.DN 1000MM-PN 16 KGF/CM2</t>
  </si>
  <si>
    <t>TUBO EM PRFV DEFOFO, JUNTA ELAST.,INCL.ANEL DE BORRACHA, C/RIG.NOM. 05.000 N/M2,DIAM.NOM.CLAS.DN 1200MM-PN 16 KGF/CM2</t>
  </si>
  <si>
    <t>CAIXA DE PASSAGEM DE SOBREPOR, EM CHAPADE ACO, DE (12X12)CM, COM TAMPA</t>
  </si>
  <si>
    <t>CAIXA DE PASSAGEM DE SOBREPOR, EM CHAPADE ACO, DE (15X15)CM, COM TAMPA</t>
  </si>
  <si>
    <t>CAIXA DE PASSAGEM DE SOBREPOR, EM CHAPADE ACO, DE (20X20), COM TAMPA</t>
  </si>
  <si>
    <t>CAIXA DE PASSAGEM DE SOBREPOR, EM CHAPADE ACO, DE (25X25)CM, COM TAMPA</t>
  </si>
  <si>
    <t>CAIXA DE PASSAGEM DE SOBREPOR, EM CHAPADE ACO, DE (30X30)CM, COM TAMPA</t>
  </si>
  <si>
    <t>CAIXA DE PASSAGEM DE SOBREPOR, EM CHAPADE ACO, DE (40X40)CM, COM TAMPA</t>
  </si>
  <si>
    <t>CAIXA DE PASSAGEM DE SOBREPOR, EM CHAPADE ACO, DE (50X50)CM, COM TAMPA</t>
  </si>
  <si>
    <t>CONDICIONADOR DE AR TIPO SPLIT, DE 09.000BTU`S, COM 1 CONDENSADOR E 1 EVAPORADOR</t>
  </si>
  <si>
    <t>CONDICIONADOR DE AR, TIPO SPLIT, 12.000BTU`S, COM 1 CONDENSADOR E 1 VAPORIZADOR</t>
  </si>
  <si>
    <t>CONDICIONADOR DE AR TIPO SPLIT, DE 18.000BTU`S, COM 1 CONDENSADOR E 1 EVAPORADOR</t>
  </si>
  <si>
    <t>CONDICIONADOR DE AR TIPO SPLIT, DE 18.000BTU`S, COM 1 CONDENSADOR E 2 EVAPORADORES DE 09.000BTU`S</t>
  </si>
  <si>
    <t>CONDICIONADOR DE AR TIPO SPLIT, DE 24.000BTU`S, COM 1 CONDENSADOR E 1 EVAPORADOR</t>
  </si>
  <si>
    <t>CONDICIONADOR DE AR TIPO SPLIT, DE 24.000BTU`S, COM 1 CONDENSADOR E 2 EVAPORADORES DE 12.000BTU`S</t>
  </si>
  <si>
    <t>CONDICIONADOR DE AR TIPO SPLIT, DE 30.000BTU`S, COM 1 CONDENSADOR E 1 EVAPORADOR</t>
  </si>
  <si>
    <t>CONDICIONADOR DE AR TIPO SPLIT, DE 36.000BTU`S, COM 1 CONDENSADOR E 1 EVAPORADOR</t>
  </si>
  <si>
    <t>CONDICIONADOR DE AR TIPO SPLIT, DE 48.000BTU`S, COM 1 CONDENSADOR E 1 EVAPORADOR</t>
  </si>
  <si>
    <t>CONDICIONADOR DE AR TIPO SPLIT, DE 60.000BTU`S, COM 1 CONDENSADOR E 1 EVAPORADOR</t>
  </si>
  <si>
    <t>BLOCO DE CONCRETO CELULAR, PARA ALVENARIA, DE (15X30X60)CM</t>
  </si>
  <si>
    <t>TUBO EM PRFV DEFOFO, JUNTA ELAST.,INCL.ANEL DE BORRACHA, C/RIG.NOM.05.000 N/M2,DIAM.NOM.CLAS.DN 1300MM-PN 06 KGF/CM2</t>
  </si>
  <si>
    <t>TUBO EM PRFV DEFOFO, JUNTA ELAST.,INCL.ANEL DE BORRACHA, COM RIG.NOM.05.000 N/M2, DIAM.NOM.CLAS.DN 1400MM-PN 06 KGF/CM2</t>
  </si>
  <si>
    <t>TUBO EM PRFV DEFOFO, JUNTA ELAST.INCL.ANEL DE BORRACHA, C/RIG.NOM. 05.000 N/M2,DIAM.NOM.CLAS.DN 1500MM-PN 06 KGF/CM2</t>
  </si>
  <si>
    <t>TUBO EM PRFV DEFOFO, JUNTA ELAST.,INCL.ANEL DE BORRACHA, C/RIG.NOM. 05.000 N/M2,DIAM.NOM.CLAS.DN 1300MM-PN 10 KGF/CM2</t>
  </si>
  <si>
    <t>TUBO EM PRFV DEFOFO, JUNTA ELAST.,INCL.ANEL DE BORRACHA, C/RIG.NOM. 05.000 N/M2,DIAM.NOM.CLAS.DN 1400MM-PN 10 KGF/CM2</t>
  </si>
  <si>
    <t>TUBO EM PRFV DEFOFO, JUNTA ELAST.,INCL.ANEL DE BORRACHA, C/RIG.NOM. 05.000 N/M2,DIAM.NOM.CLAS.DN 1500MM-PN 10 KGF/CM2</t>
  </si>
  <si>
    <t>TUBO EM PRFV DEFOFO, JUNTA ELAST.,INCL.ANEL DE BORRACHA, C/RIG.NOM. 05.000 N/M2,DIAM.NOM.CLAS.DN 1300MM-PN 16 KGF/CM2</t>
  </si>
  <si>
    <t>TUBO EM PRFV DEFOFO, JUNTA ELAST.,INCL.ANEL DE BORRACHA, C/RIG.NOM. 05.000 N/M2,DIAM.NOM.CLAS. DN 1400MM-PN 16 KGF/CM2</t>
  </si>
  <si>
    <t>TUBO EM PRFV DEFOFO, JUNTA ELAST.,INCL.ANEL DE BORRACHA, C/REG.NOM. 05.000 N/M2,DIAM.NOM.CLAS.DN 1500MM-PN 16 KGF/CM</t>
  </si>
  <si>
    <t>REVESTIMENTO CERAMICO PARA PAREDES, DE (10X10)CM</t>
  </si>
  <si>
    <t>ARGAMASSA COLANTE, PARA USO EXTERNO, EMBALAGEM DE 20 KG</t>
  </si>
  <si>
    <t>ARGAMASSA PARA REJUNTAMENTO PIGMENTADA,EMBALAGEM DE 5KG</t>
  </si>
  <si>
    <t>FECHADURA DE EMBUTIR EM LATAO CROM., P/PORTA EXT.,MACANETA TIPO BOLA EM ZAMAK, DIST. 55MM E PROFUND. 80MM</t>
  </si>
  <si>
    <t>FECHADURA DE EMBUTIR EM LATAO CROMADO, P/PORTA EXT.,MACANETA TIPO ALAVANCA ZAMAK, DIST. 55MM E PROFUND. 80MM</t>
  </si>
  <si>
    <t>FECHADURA DE EMBUTIR ALTA SEGURANCA, P/PORTA EXT., MACANETA TIPO ALAVANCA EM LATAO CROM.,DIST.55MM E PROFUND.83MM</t>
  </si>
  <si>
    <t>FECHADURA DE EMBUTIR EM LATAO CROMADO, P/PORTA EXT., MACANETA TIPO ALAVANCA ZAMAK, DIST.55MM E PROFUND.80MM</t>
  </si>
  <si>
    <t>FECHADURA DE EMBUTIR EM LATAO CROMADO, P/PORTA INT., MACANETA TIPO ALAVANCA EM ZAMAK, DIST. 55MM E PROFUND. 80MM</t>
  </si>
  <si>
    <t>UNIAO PVC SOLDAVEL MARRON, DE 25MM</t>
  </si>
  <si>
    <t>FECHADURA DE EMBUTIR EM LATAO CROMADO, P/PORTA INT., MACANETA TIPO ALAVANCA EM ZAMAK, DIST. 55MM E PROFUND. 83MM</t>
  </si>
  <si>
    <t>FECHADURA DE EMBUTIR TIPO TRANQUETA EM LATAO CROM.P/PORTA BANH.LING.E TRINCO REVERS.MAC.ALAV.ZAMAK DIST.55MM E PROF.80MM</t>
  </si>
  <si>
    <t>FECHADURA DE EMBUTIR EM LATAO CROMADO, P/PORTA DE BANHEIRO, MACANETA TIPO ALAVANCA EM ZAMAK, DIST.55MM E PROF.80MM</t>
  </si>
  <si>
    <t>FECHADURA DE EMBUTIR P/PORTA INTERNA DEBANHEIRO, C/TRANQUETA, EM LATAO  COM ACABAM.CROMADO, DIST.55MM E PROFUND.77MM</t>
  </si>
  <si>
    <t>TUBO EM PRFV DEFOFO, JUNTA ELAST.,INCL.ANEL DE BORRACHA, C/RIG.NOM. 10.000 N/M2,DIAM.NOM.CLAS.DN 0300MM-PN 06 KGF/CM2</t>
  </si>
  <si>
    <t>TUBO EM PRFV DEFOFO, JUNTA ELAST.,INCL.ANEL DE BORRACHA, C/RIG.NOM.10.000 N/M2,DIAM.NOM.CLAS.DN 0350MM-PN 06 KGF/CM2</t>
  </si>
  <si>
    <t>TUBO EM PRFV DEFOFO, JUNTA ELAST.,INCL.ANEL DE BORRACHA, C/RIGNOM.10.000 N/M2, DIAM.NOM.CLAS. DN 0400MM-PN 06 KGF/CM2</t>
  </si>
  <si>
    <t>TUBO EM PRFV DEFOFO, JUNTA ELAST.,INCL.ANEL DE BORRACHA, C/RIG.NOM. 10.000 N/M2,DIAM.NOM.CLAS.DN 0500MM-PN 06 KGF/CM2</t>
  </si>
  <si>
    <t>TUBO EM PRFV DEFOFO, JUNTA ELAST.,INCL.ANEL DE BORRACHA, C/RIG.NOM. 10.000 N/M2,DIAM.NOM.CLAS.DN 0600MM-PN 06 KGF/CM2</t>
  </si>
  <si>
    <t>TUBO EM PRFV DEFOFO, JUNTA ELAST.,INCL.ANEL DE BORRACHA, C/RIG.NOM. 10.000 N/M2,DIAM.NOM.CLAS.DN 0700MM-PN 06 KGF/CM2</t>
  </si>
  <si>
    <t>TUBO EM PRFV DEFOFO, JUNTA ELAST.,INCL.ANEL DE BORRACHA, C/RIG.NOM.10.000 N/M2,DIAM.NOM.CLAS.DN 0800MM-PN 06 KGF/CM2</t>
  </si>
  <si>
    <t>TUBO EM PRFV DEFOFO, JUNTA ELAST.,INCL.ANEL DE BORRACHA, C/RIG. 10.000 N/M2, DIAM.NOM.CLAS. DN 0900MM-PN 06 KGF/CM2</t>
  </si>
  <si>
    <t>TUBO EM PRFV DEFOFO, JUNTA ELAST.,INCL.ANEL DE BORRACHA, C/RIG.NOM. 10.000 N/M2,DIAM.NOM.CLAS.DN 1000MM-PN 06 KGF/CM</t>
  </si>
  <si>
    <t>TUBO EM PRFV DEFOFO, JUNTA ELAST.,INCL.ANEL DE BORRACHA, C/RIGNOM. 10.000 N/M2,DIAM.NOM.CLAS. DN 1200MM-PN 06 KGF/CM2</t>
  </si>
  <si>
    <t>TUBO EM PRFV DEFOFO, JUNTA ELAST.,INCL.ANEL DE BORRACHA, C/RIG.NOM. 10.000 N/M2,DIAM.NOM.CLAS. DN 1300MM-PN 06 KGF/CM2</t>
  </si>
  <si>
    <t>TUBO EM PRFV DEFOFO, JUNTA ELAST.,INCL.ANEL DE BORRACHA, C/RIG.NOM. 10.000 N/M2,DIAM.NOM.CLAS.DN 1400MM-PN 06 KGF/CM2</t>
  </si>
  <si>
    <t>TUBO EM PRFV DEFOFO, JUNTA ELAST.,INCL.ANEL DE BORRACHA, C/RIG.NOM. 10.000 N/M2,DIAM.NOM.CLAS. DN 1500MM-PN 06 KGF/CM2</t>
  </si>
  <si>
    <t>TUBO EM PRFV DEFOFO, JUNTA ELAST.,INCL.ANEL DE BORRACHA, C/RIG.NOM. 10.000 N/M2,DIAM.NOM.CLAS. DN 0300MM-PN 10 KGF/CM2</t>
  </si>
  <si>
    <t>TUBO EM PRFV DEFOFO, JUNTA ELAST.,INCL.ANEL DE BORRACHA, C/RIG.NOM. 10.000 N/M2,DIAM.NOM.CLAS. DN 0350MM-PN 10 KGF/CM2</t>
  </si>
  <si>
    <t>TUBO EM PRFV DEFOFO, JUNTA ELAST.,INCL.ANEL DE BORRACHA, C/RIG.NOM. 10.000 N/M2,DIAM.NOM.CLAS. DN 0400MM-PN 10 KGF/CM2</t>
  </si>
  <si>
    <t>TUBO EM PRFV DEFOFO, JUNTA ELAST.,INCL.ANEL DE BORRACHA, C/RIG.NOM. 10.000 N/M2,DIAM.NOM.CLAS. DN 0500MM-PN 10 KGF/CM2</t>
  </si>
  <si>
    <t>TUBO EM PRFV DEFOFO, JUNTA ELAST.,INCL.ANEL DE BORRACHA, C/RIG.NOM. 10.000 N/M2,DIAM.NOM.CLAS. DN 0600MM-PN 10 KGF/CM2</t>
  </si>
  <si>
    <t>TUBO EM PRFV DEFOFO, JUNTA ELAST.,INCL.ANEL DE BORRACHA, C/RIG.NOM. 10.000 N/M2,DIAM.NOM.CLAS. DN 0700MM-PN 10 KGF/CM2</t>
  </si>
  <si>
    <t>TUBO EM PRFV DEFOFO, JUNTA ELAST.,INCL.ANEL DE BORRACHA, C/RIG.NOM. 10.000 N/M2,DIAM.NOM.CLAS. DN 0800MM-PN 10 KGF/CM2</t>
  </si>
  <si>
    <t>TUBO EM PRFV DEFOFO, JUNTA ELAST.,INCL.ANEL DE BORRACHA, C/RIG.NOM. 10.000 N/M2,DIAM.NOM.CLAS. DN 0900MM-PN 10 KGF/CM2</t>
  </si>
  <si>
    <t>TUBO EM PRFV DEFOFO, JUNTA ELAST.,INCL.ANEL DE BORRACHA, C/RIG.NOM. 10.000 N/M2,DIAM.NOM.CLAS. DN 1000MM-PN 10 KGF/CM2</t>
  </si>
  <si>
    <t>TUBO EM PRFV DEFOFO, JUNTA ELAST.,INCL.ANEL DE BORRACHA, C/RIG.NOM. 10.000 N/M2,DIAM.NOM.CLAS. DN 1200MM-PN 10 KGF/CM2</t>
  </si>
  <si>
    <t>TUBO EM PRFV DEFOFO, JUNTA ELAST.,INCL.ANEL DE BORRACHA, C/RIG.NOM. 10.000 N/M2,DIAM.NOM.CLAS. DN 1300MM-PN 10 KGF/CM2</t>
  </si>
  <si>
    <t>TUBO EM PRFV DEFOFO, JUNTA ELAST.,INCL.ANEL DE BORRACHA, C/RIG.NOM. 10.000 M/M2,DIAM.NOM.CLAS. DN 1400MM-PN 10 KGF/CM2</t>
  </si>
  <si>
    <t>TUBO EM PRFV DEFOFO, JUNTA ELAST.,INCL.ANEL DE BORRACHA, C/RIG.NOM. 10.000 N/M2,DIAM.NOM.CLAS. DN 1500MM-PN 10 KGF/CM2</t>
  </si>
  <si>
    <t>TUBO EM PRFV DEFOFO, JUNTA ELAST.,INCL.ANEL DE BORRACHA, C/RIG.NOM. 10.000 N/M2,DIAM.NOM.CLAS. DN 0300MM-PN 16 KGF/CM2</t>
  </si>
  <si>
    <t>TUBO EM PRFV DEFOFO, JUNTA ELAST.,INCL.ANEL DE BORRACHA, C/RIG.NOM. 10.000 N/M2,DIAM.NOM.CLAS. DN 0350MM-PN 16 KGF/CM2</t>
  </si>
  <si>
    <t>TUBO EM PRFV DEFOFO, JUNTA ELAST.,INCL.ANEL DE BORRACHA, C/RIG.NOM. 10.000 N/M2,DIAM.NOM.CLAS. DN 0400MM-PN 16 KGF/CM2</t>
  </si>
  <si>
    <t>TUBO EM PRFV DEFOFO, JUNTA ELAST.,INCL.ANEL DE BORRACHA, C/RIG.NOM. 10.000 N/M2,DIAM.NOM.CLAS. DN 0500MM-PN 16 KGF/CM2</t>
  </si>
  <si>
    <t>TUBO EM PRFV DEFOFO, JUNTA ELAST.,INCL.ANEL DE BORRACHA, C/RIG.NOM. 10.000 N/M2,DIAM.NOM.CLAS. DN 0600MM-PN 16 KGF/CM2</t>
  </si>
  <si>
    <t>TUBO EM PRFV DEFOFO, JUNTA ELAST.,INCL.ANEL DE BORRACHA, C/RIG.NOM. 10.000 N/M2,DIAM.NOM.CLAS. DN 0700MM-PN 16 KGF/CM2</t>
  </si>
  <si>
    <t>TUBO EM PRFV DEFOFO, JUNTA ELAST.,INCL.ANEL DE BORRACHA, C/RIG.NOM. 10.000 N/M2,DIAM.NOM.CLAS. DN 0800MM-PN 16 KGF/CM2</t>
  </si>
  <si>
    <t>TUBO EM PRFV DEFOFO, JUNTA ELAST.,INCL.ANEL DE BORRACHA, C/RIG.NOM. 10.000 N/M2,DIAM.NOM.CLAS. DN 0900MM-PN 16 KGF/CM2</t>
  </si>
  <si>
    <t>TUBO EM PRFV DEFOFO, JUNTA ELAST.,INCL.ANEL DE BORRACHA, C/RIG.NOM. 10.000 N/M2,DIAM.NOM.CLAS. DN 1000MM-PN 16 KGF/CM2</t>
  </si>
  <si>
    <t>TUBO EM PRFV DEFOFO, JUNTA ELAST.,INCL.ANEL DE BORRACHA, C/RIG.NOM. 10.000 N/M2,DIAM.NOM.CLAS. DN 1200MM-PN 16 KGF/CM2</t>
  </si>
  <si>
    <t>TUBO EM PRFV DEFOFO, JUNTA ELAST.,INCL.ANEL DE BORRACHA, C/RIG.NOM. 10.000 N/M2,DIAM.NOM.CLAS. DN 1300MM-PN 16 KGF/CM2</t>
  </si>
  <si>
    <t>TUBO EM PRFV DEFOFO, JUNTA ELAST.,INCL.ANEL DE BORRACHA, C/RIG.NOM. 10.000 N/M2,DIAM.NOM.CLAS. DN 1400MM-PN 16 KGF/CM2</t>
  </si>
  <si>
    <t>TUBO EM PRFV DEFOFO, JUNTA ELAST.,INCL.ANEL DE BORRACHA, C/RIG.NOM. 10.000 N/M2,DIAM.NOM.CLAS. DN 1500MM-PN 16 KGF/CM2</t>
  </si>
  <si>
    <t>TUBO PEAD PE 80/100, PN-4, FABRICADO ISO4427, DE=063MM</t>
  </si>
  <si>
    <t>TUBO PEAD PE 80/100, PN-4, FABRICADO CONFORME ISO 4427, DE=075MM</t>
  </si>
  <si>
    <t>TUBO PEAD PE 80/100, PN-4, FABRICADO CONFORME ISO 4427, DE=200MM</t>
  </si>
  <si>
    <t>TUBO PEAD PE 80/100, PN-4, FABRICADO CONFORME ISO 4427, DE=250MM</t>
  </si>
  <si>
    <t>TUBO PEAD PE 80/100, PN-4, FABRICADO CONFORME ISO 4427, DE=315MM</t>
  </si>
  <si>
    <t>TUBO PEAD PE 80/100, PN-4, FABRICADO CONFORME ISO 4427, DE=400MM</t>
  </si>
  <si>
    <t>CHAPA EXPANDIDA EM ACO CARBONO, GALVANIZADO, MALHA LOSANGULAR, DE (68X150)MM, COM ESPESSURA DE 4,70MM</t>
  </si>
  <si>
    <t>TELHA COLONIAL MODELO PORTUGUESA</t>
  </si>
  <si>
    <t>TUBO COBRE SEM COSTURA, NO DIAMETRO DE 1/4" A 3/4" E COM ESPESSURA DE 1/32"</t>
  </si>
  <si>
    <t>TUBO DE COBRE SEM COSTURA, NO DIAMETRO DE 7/8" A 1.1/8" E COM ESPESSURA DE 1/32"</t>
  </si>
  <si>
    <t>LUVA DE COBRE, NO DIAMETRO DE 1/4" E COMESPESSURA DE 1/32"</t>
  </si>
  <si>
    <t>LUVA DE COBRE, NO DIAMETRO DE 3/8" E COMESPESSURA DE 1/32"</t>
  </si>
  <si>
    <t>LUVA DE COBRE, NO DIAMETRO DE 1/2" E COMESPESSURA DE 1/32"</t>
  </si>
  <si>
    <t>LUVA DE COBRE, NO DIAMETRO DE 5/8" E COMESPESSURA DE 1/32"</t>
  </si>
  <si>
    <t>LUVA DE COBRE, NO DIAMETRO DE 3/4" E COMESPESSURA DE 1/32"</t>
  </si>
  <si>
    <t>LUVA DE COBRE, NO DIAMETRO DE 7/8" E COMESPESSURA DE 1/32"</t>
  </si>
  <si>
    <t>LUVA DE COBRE, NO DIAMETRO DE 1.1/8" E COM ESPESSURA DE 1/32"</t>
  </si>
  <si>
    <t>CURVA 90º DE COBRE, DE 1/4" E COM ESPESSURA DE 1/32"</t>
  </si>
  <si>
    <t>CURVA 90º DE COBRE, DE 3/8" E COM ESPESSURA DE 1/32"</t>
  </si>
  <si>
    <t>CURVA 90º DE COBRE, DE 1/2" E COM ESPESSURA DE 1/32"</t>
  </si>
  <si>
    <t>CURVA 90º DE COBRE, DE 5/8" E COM ESPESSURA DE 1/32"</t>
  </si>
  <si>
    <t>CURVA 90º DE COBRE, DE 3/4" E COM ESPESSURA DE 1/32"</t>
  </si>
  <si>
    <t>CURVA 90º DE COBRE, DE 7/8" E COM ESPESSURA DE 1/32"</t>
  </si>
  <si>
    <t>CURVA 90º DE COBRE, DE 1.1/8" E COM ESPESSURA DE 1/32"</t>
  </si>
  <si>
    <t>FITA EM POLIETILENO PARA TUBO ESPONJOSOEXPANDIDO COM LARGURA DE 48MM</t>
  </si>
  <si>
    <t>BOTIJA COM GAS REFRIGERANTE R-22, DE 13,6 KG, EMBALAGEM DESCARTAVEL</t>
  </si>
  <si>
    <t>MANGUEIRA CRISTAL EM PVC, NO DIAMETRO DE1/2"</t>
  </si>
  <si>
    <t>TUBO ESPONJOSO EM POLIETILENO EXPANDIDO,NO DIAMETRO DE 1/4"</t>
  </si>
  <si>
    <t>TUBO ESPONJOSO EM POLIETILENO EXPANDIDO,NO DIAMETRO DE 3/8"</t>
  </si>
  <si>
    <t>TUBO ESPONJOSO EM POLIETILENO EXPANDIDO,NO DIAMETRO DE 1/2"</t>
  </si>
  <si>
    <t>TUBO ESPONJOSO EM POLIETILENO, NO DIAMETRO DE 5/8"</t>
  </si>
  <si>
    <t>TUBO ESPONJOSO EM POLIETILENO EXPANDIDO,NO DIAMETRO DE 3/4"</t>
  </si>
  <si>
    <t>TUBO ESPONJOSO EM POLIETILENO EXPANDIDO,NO DIAMETRO DE 7/8"</t>
  </si>
  <si>
    <t>TUBO ESPONJOSO EM POLIETILENO EXPANDIDO,NO DIAMETRO DE 1.1/8"</t>
  </si>
  <si>
    <t>SIFAO SANFONADO UNIVERSAL DE PVC</t>
  </si>
  <si>
    <t>RALO SECO QUADRADO DE PVC, DE (100X53X40)MM, COM GRELHA EM PVC</t>
  </si>
  <si>
    <t>CABIDE SIMPLES, DE SOBREPOR, EM METAL CROMADO</t>
  </si>
  <si>
    <t>CABIDE DUPLO, DE SOBREPOR, EM METAL CROMADO</t>
  </si>
  <si>
    <t>SABONETEIRA, DE SOBREPOR, EM METAL CROMADO</t>
  </si>
  <si>
    <t>PAPELEIRA, SEM PROTETOR, DE SOBREPOR, EMMETAL CROMADO</t>
  </si>
  <si>
    <t>PORTA TOALHA RETO, DE SOBREPOR, EM METALCROMADO</t>
  </si>
  <si>
    <t>PICK-UP CABINE DUPLA, PRECO SEM PNEUS, COM MOTOR A DIESEL, TRACAO 4X4</t>
  </si>
  <si>
    <t>PICK-UP CABINE DUPLA, PRECO SEM PNEUS, COM MOTOR BI-COMBUSTIVEL (GASOLINA E ALCOOL), TRACAO 4X2</t>
  </si>
  <si>
    <t>CENTRAL DE AR COMPRIMIDO DUPLEX, COM VAZAO DE 0170 LITROS POR MINUTO</t>
  </si>
  <si>
    <t>CENTRAL DE AR COMPRIMIDO DUPLEX, COM VAZAO DE 0340 LITROS POR MINUTO</t>
  </si>
  <si>
    <t>CENTRAL DE AR COMPRIMIDO DUPLEX, COM VAZAO DE 0680 LITROS POR MINUTO</t>
  </si>
  <si>
    <t>CENTRAL DE AR COMPRIMIDO DUPLEX, COM VAZAO DE 3600 LITROS POR MINUTO</t>
  </si>
  <si>
    <t>CENTRAL DE AR COMPRIMIDO DUPLEX, COM VAZAO DE 6000 LITROS POR MINUTO</t>
  </si>
  <si>
    <t>CENTRAL DE VACUO DUPLEX, COM VAZAO DE 118M3/H</t>
  </si>
  <si>
    <t>CENTRAL DE VACUO DUPLEX, COM VAZAO DE 160M3/H</t>
  </si>
  <si>
    <t>MALHA HEX 8x10CM FIO 2,7MM, ACO BTC PARASOLO REFORCADO REV EM ZN(95%)/AL(5%),PVCCINZA ESP 0,4MM - (2,00x0,50x1,00x3,00)M</t>
  </si>
  <si>
    <t>MALHA HEX 8x10CM FIO 2,7MM, ACO BTC PARASOLO REFORCADO REV EM ZN(95%)/AL(5%),PVCCINZA ESP 0,4MM - (2,00x0,50x1,00x4,00)M</t>
  </si>
  <si>
    <t>MALHA HEX 8x10CM FIO 2,7MM, ACO BTC PARASOLO REFORCADO REV EM ZN(95%)/AL(5%),PVCCINZA ESP 0,4MM - (2,00x0,50x1,00x5,00)M</t>
  </si>
  <si>
    <t>MALHA HEX 8X10CM FIO 2,7MM, ACO BTC PARASOLO REFORCADO REV EM ZN(95%)/AL(5%),PVCCINZA ESP 0,4MM - (2,00x0,50x1,00x6,00)M</t>
  </si>
  <si>
    <t>MALHA HEX 8x10CM FIO 2,7MM, ACO BTC PARASOLO REFORCADO REV EM ZN(95%)/AL(5%),PVCCINZA ESP 0,4MM - (2,00x0,50x1,00x7,00)M</t>
  </si>
  <si>
    <t>MALHA HEX 8x10CM FIO 2,7MM, ACO BTC PARASOLO REFORCADO REV EM ZN(95%)/AL(5%),PVCCINZA ESP 0,4MM - (2,00x0,50x1,00x8,00)M</t>
  </si>
  <si>
    <t>MALHA HEX 8x10CM FIO 2,7MM, ACO BTC PARASOLO REFORCADO REV EM ZN(95%)/AL(5%),PVCCINZA ESP 0,4MM - (2,00x0,50x1,00x9,00)M</t>
  </si>
  <si>
    <t>MALHA HEX 8x10CM FIO 2,7MM, ACO BTC PARASOLO REFORCADO REV EM ZN(95%)/AL(5%),PVCCINZA ESP 0,4MM- (2,00x0,50x1,00x10,00)M</t>
  </si>
  <si>
    <t>MALHA HEX 8x10CM FIO 2,7MM, ACO BTC PARASOLO REFORCADO REV EM ZN(95%)/AL(5%),PVCCINZA ESP 0,4MM- (2,00x0,50x1,00x11,00)M</t>
  </si>
  <si>
    <t>MALHA HEX 8x10CM FIO 2,7MM, ACO BTC PARASOLO REFORCADO REV EM ZN(95%)/AL(5%),PVCCINZA ESP 0,4MM- (2,00x0,50x1,00x12,00)M</t>
  </si>
  <si>
    <t>MALHA HEX 8x10CM FIO 2,7MM, ACO BTC PARASOLO REFORCADO REV EM ZN(95%)/AL(5%),PVCCINZA ESP 0,4MM - (2,00x1,00x1,00x3,00)M</t>
  </si>
  <si>
    <t>MALHA HEX 8x10CM FIO 2,7MM, ACO BTC PARASOLO REFORCADO REV EM ZN(95%)/AL(5%),PVCCINZA ESP 0,4MM - (2,00x1,00x1,00x4,00)M</t>
  </si>
  <si>
    <t>MALHA HEX 8x10CM FIO 2,7MM, ACO BTC PARASOLO REFORCADO REV EM ZN(95%)/AL(5%),PVCCINZA ESP 0,4MM - (2,00x1,00x1,00x5,00)M</t>
  </si>
  <si>
    <t>MALHA HEX 8x10CM FIO 2,7MM, ACO BTC PARASOLO REFORCADO REV EM ZN(95%)/AL(5%),PVCCINZA ESP 0,4MM - (2,00x1,00x1,00x6,00)M</t>
  </si>
  <si>
    <t>MALHA HEX 8x10CM FIO 2,7MM, ACO BTC PARASOLO REFORCADO REV EM ZN(95%)/AL(5%),PVCCINZA ESP 0,4MM - (2,00x1,00x1,00x7,00)M</t>
  </si>
  <si>
    <t>MALHA HEX 8x10CM FIO 2,7MM, ACO BTC PARASOLO REFORCADO REV EM ZN(95%)/AL(5%),PVCCINZA ESP 0,4MM - (2,00x1,00x1,00x8,00)M</t>
  </si>
  <si>
    <t>MALHA HEX 8x10CM FIO 2,7MM, ACO BTC PARASOLO REFORCADO REV EM ZN(95%)/AL(5%),PVCCINZA ESP 0,4MM - (2,00x1,00x1,00x9,00)M</t>
  </si>
  <si>
    <t>MALHA HEX 8x10CM FIO 2,7MM, ACO BTC PARASOLO REFORCADO REV EM ZN(95%)/AL(5%),PVCCINZA ESP 0,4MM- (2,00x1,00X1,00X10,00)M</t>
  </si>
  <si>
    <t>MALHA HEX 8x10CM FIO 2,7MM, ACO BTC PARASOLO REFORCADO REV EM ZN(95%)/AL(5%),PVCCINZA ESP 0,4MM- (2,00x1,00x1,00x11,00)M</t>
  </si>
  <si>
    <t>MALHA HEX 8x10CM FIO 2,7MM, ACO BTC PARASOLO REFORCADO REV EM ZN(95%)/AL(5%),PVCCINZA ESP 0,4MM- (2,00x1,00x1,00x12,00)M</t>
  </si>
  <si>
    <t>TELA DE REFORCO C/MALHA METALICA HEXAG.DUPLA TRACAO C/ZINCAGEM PESADA EM PVC, INCL. COSTURA (P/ESTRUT.SOLO REFORCADO)</t>
  </si>
  <si>
    <t>GEOGRELHA TECIDA DE POLIESTER REVEST.C/PVC, C/RESIST.LONGIT.A TRACAO DE 040KN/ME RESIST.TRANSV.DE 27,4KN/M</t>
  </si>
  <si>
    <t>GEOGRELHA TECIDA DE POLIESTER REVEST.C/PVC, C/RESIST.LONGIT.A TRACAO DE 060KN/ME RESIST.TRANSV.DE 29,6KN/M</t>
  </si>
  <si>
    <t>GEOGRELHA TECIDA DE POLIESTER REVEST.C/PVC, C/RESIST.LONGIT.A TRACAO DE 090KN/ME RESIST.TRANSV.DE 30,0KN/M</t>
  </si>
  <si>
    <t>GEOGRELHA TECIDA DE POLIESTER REVEST.C/PVC, C/RESIST.LONGIT.A TRACAO DE 120KN/ME RESIST.TRANSV.DE 30,0KN/M</t>
  </si>
  <si>
    <t>GEOGRELHA TECIDA OU SOLDADA DE POLIESTERC/PVC, C/RESIST.LONGIT.A TRACAO DE 150KN/M E RESIST.TRANSV.DE 30,00KN/M</t>
  </si>
  <si>
    <t>GEOGRELHA TECIDA OU SOLDADA DE POLIESTERREVESTIDA C/PVC, C/RESIST.LONG.A TRACAODE 200KN/M</t>
  </si>
  <si>
    <t>GEOGRELHA TECIDA OU SOLDADA DE POLIESTERREVESTIDA C/PVC, C/RESIST.LONG.A TRACAODE 300KN/M</t>
  </si>
  <si>
    <t>GEOGRELHA TECIDA OU SOLDADA DE POLIESTERREVESTIDA C/PVC, C/RESIST.LONG.A TRACAODE 400KN/M</t>
  </si>
  <si>
    <t>GEOCOMPOSTO P/DREN.C/NUCLEO DRENANTE, C/FILAM.GROS.DE POLIPROP., C/ESPES.20MM EC/UM GEOT.NAO TEC.POLIESTER PONT.CONTATO</t>
  </si>
  <si>
    <t>GEOCOMPOSTO P/DREN.C/NUCLEO DRENANTE, C/FILAM.GROS.DE POLIPROP., C/ESPES.12MM EC/UM GEOT.NAO TEC.POLIESTER PONT.CONTATO</t>
  </si>
  <si>
    <t>GEOCOMPOSTO P/DREN.C/NUCLEO DRENANTE, C/FILAM.GROS.DE POLIPROP., C/ESPES.11MM EC/DOIS GEOT.NAO TEC.POLIESTER PONT.CONT</t>
  </si>
  <si>
    <t>GEOCOMPOSTO P/DREN.C/NUCLEO DRENANTE, C/FILAM.GROS.DE POLIPROP., C/ESPES.16MM EC/DOIS GEOT.NAO TEC.POLIESTER PONT.CONTR</t>
  </si>
  <si>
    <t>GEOCOMPOSTO P/DREN.C/NUCLEO DRENANTE,C/FILAM.GROS.DE POLIPROP.,C/ESPES.11MM E C/DOIS GEOT.SENDO UM POLIES.OUTRO LAMINADO</t>
  </si>
  <si>
    <t>GEOCOMPOSTO P/DRENAGEM C/NUCLEO DRENANTE,C/FILAM.GROSSOS POLIPR.,C/ESPES.11MM,C/DOIS GEOT.,ESPEC.DESENV.P/TRINCH.DRENANT</t>
  </si>
  <si>
    <t>GEOMANTA P/REVESTIMENTOS DE TALUDE, C/ESPES.10MM, C/FILAM.GROSSOS DE POLIPROP.,C/MAIS DE 90% DE VAZIOS</t>
  </si>
  <si>
    <t>REATOR EXTERNO, ALTO FATOR DE POTENCIA,P/LAMPADA A VAPOR DE SODIO, DE 400W-220V</t>
  </si>
  <si>
    <t>REATOR EXTERNO, ALTO FATOR DE POTENCIA,P/LAMPADA A VAPOR METALICO, DE 250W-220V</t>
  </si>
  <si>
    <t>REATOR EXTERNO, ALTO FATOR DE POTENCIA,P/LAMPADA A VAPOR METALICO, DE 400W-220V</t>
  </si>
  <si>
    <t>LAMPADA A VAPOR METALICO OVOIDE, DE 250W-220V</t>
  </si>
  <si>
    <t>LAMPADA A VAPOR METALICO OVOIDE, DE 400W-220V</t>
  </si>
  <si>
    <t>LUMINARIA FECHADA, P/ILUM.DE PRACAS, RUAS, ESTACION.OU VIADUTOS, TIPO TREVO, P/LAMPADA VAPOR MERC./SODIO/METAL.ATE 400W</t>
  </si>
  <si>
    <t>LUMINARIA FECHADA, P/ILUM.DE ESTACION.,PARQUES, PRACAS E RUAS, NA FORMA OVOIDE,VAPOR SODIO OU VAPOR METAL.ATE 250W</t>
  </si>
  <si>
    <t>FIO E CABO SOLIDO DE COBRE ELETROLITICONU, TEMPERA DURA E MEIO DURA, SECAO CIRCULAR 10,00 A 500,00MM2, P/INST.AEREA</t>
  </si>
  <si>
    <t>TINTA ACRILICA TEXTURADA, EM LATA DE 18LITROS</t>
  </si>
  <si>
    <t>FORRO DE PVC EM REGUAS DE 200MM, COM ESPES.IGUAL OU MAIOR A 8MM, ENCAIXADOS ENTRE SI, FORNECIMENTO E COLOCACAO</t>
  </si>
  <si>
    <t>PORTA FRIGORIFICA, GIRAT., (800X1800)MM,REVEST.INT.E EXT.EM CHAPA ACO INOX AISI430, POLIURET.80MM (CONG.)FORN.E COLOCAC</t>
  </si>
  <si>
    <t>CHAPA DE FIBRA DE MADEIRA DE MEDIA DENSIDADE, CRU, TIPO MDF, DE (1830X2750X15)MM</t>
  </si>
  <si>
    <t>FORRO TERMO-ACUST.C/PAINEL LA DE VIDRO,REVEST.PELIC.PVC MICROPERF.,PERFIS METAL.C/TIRANTES (1250X625X15)MM FORN.E COLOC</t>
  </si>
  <si>
    <t>CHAPA DE FIBRA DE MADEIRA DE ALTA DENSIDADE, DE (1220X2440X2,5)MM</t>
  </si>
  <si>
    <t>LAMPADA INCANDESCENTE, TIPO BOLINHA, DE15W-127V</t>
  </si>
  <si>
    <t>07976</t>
  </si>
  <si>
    <t>LAMPADA INCANDESCENTE, DE 40W-127V</t>
  </si>
  <si>
    <t>LAMPADA HALOGENA DICROICA, DE 20W-12V</t>
  </si>
  <si>
    <t>LAMPADA HALOGENA DICROICA, DE 50W-12V</t>
  </si>
  <si>
    <t>LAMPADA FLUORESCENTE TUBULAR, DE 16W</t>
  </si>
  <si>
    <t>LAMPADA A VAPOR DE SODIO, BULBO OVOIDE DE 70W-220V</t>
  </si>
  <si>
    <t>LAMPADA DE VAPOR DE SODIO, ALTA PRESSAO,BASE E-40, BULBO OVOIDE, DE 100W</t>
  </si>
  <si>
    <t>LAMPADA A VAPOR DE SODIO, TUBULAR DE 250W-220V</t>
  </si>
  <si>
    <t>LAMPADA A VAPOR DE SODIO, TUBULAR DE 400W-220V</t>
  </si>
  <si>
    <t>LAMPADA A VAPOR DE SODIO, TUBULAR DE 2000W-220V</t>
  </si>
  <si>
    <t>LAMPADA FLUORESCENTE COMPACTA INTEGRADA,ELETRONICA, DE 9W-127V</t>
  </si>
  <si>
    <t>LAMPADA FLUORESCENTE COMPACTA INTEGRADA,ELETRONICA, DE 15W-127V</t>
  </si>
  <si>
    <t>LAMPADA FLUORESCENTE COMPACTA INTEGRADA,ELETRONICA, DE 25W-127V</t>
  </si>
  <si>
    <t>LAMPADA FLUORESCENTE COMPACTA INTEGRADA,ELETRONICA, DE 36W-127V</t>
  </si>
  <si>
    <t>LAMPADA FLUORESCENTE COMPACTA INTEGRADA,ELETRONICA, DE 48W-127V</t>
  </si>
  <si>
    <t>BOBINA EM LATAO LIGA 260, DE 0,70MM DE ESPESSURA E 305,00MM DE LARGURA</t>
  </si>
  <si>
    <t>LAJOTA PRE-FABRICADA DE CONCRETO P/PAVIMENTACAO, C/10CM DE ESPES., RESIST.MINIMADE 50 MPA, NA COR NATURAL E CINZA</t>
  </si>
  <si>
    <t>LAJOTA PRE-FABRICADA P/PAVIMENTACAO, C/06CM DE ESPES., RESIST. MINIMA DE 35 MPA,COLORIDA</t>
  </si>
  <si>
    <t>LAJOTA PRE-FABRICADA DE CONCRETO P/PAVIMENTACAO, C/08CM DE ESPES., RESIST. MINIMA DE 35 MPA, COLORIDA</t>
  </si>
  <si>
    <t>LAJOTA PRE-FABRICADA DE CONCRETO P/PAVIMENTACAO, C/10CM DE ESPES., RESIST.MINIMADE 35 MPA, COLORIDA</t>
  </si>
  <si>
    <t>TELHA ONDULADA DE CIMENTO, SEM AMIANTO,REFORCADA C/FIOS SINTETICOS (CRFS), DE (2,44X1,10)M E C/ESPES. DE 6MM</t>
  </si>
  <si>
    <t>TELHA ONDULADA DE CIMENTO, SEM AMIANTO,REFORCADA C/FIOS SINTETICOS (CRFS), DE (2,44X1,10)M E C/ESPES. DE 8MM</t>
  </si>
  <si>
    <t>CUMEEIRA NORMAL DE CIMENTO, SEM AMIANTO,REFORCADA C/FIOS SINTETICOS (CRFS), P/TELHA ONDUL. 1,10M DE 5,6 E 8MM ESPESSURA</t>
  </si>
  <si>
    <t>CUMEEIRA ARTICULADA DE CIMENTO, S/AMIANTO, REFORCADA C/FIOS SINTET.(CRFS) SUPERIOR E INFERIOR (PAR), P/TELHA ONDUL.1,10M</t>
  </si>
  <si>
    <t>RUFO DE CIMENTO, SEM AMIANTO, REFORCADACOM FIOS SINTETICOS (CRFS), P/TELHA ONDULADA 1,10M A DIREITA OU ESQUERDA</t>
  </si>
  <si>
    <t>TELHA MODULAR DE CIMENTO, SEM AMIANTO, REFORCADA C/FIOS SINTETICOS (CRFS), DE (2,30X0,50)M C/ESPES. DE 8MM</t>
  </si>
  <si>
    <t>TELHA TIPO CALHA NORMAL DE CIMENTO, S/AMIANTO, REFORCADA C/FIOS SINTETICOS (CRFS), DE (4,50X0,44)M E C/ESPES.DE 8MM</t>
  </si>
  <si>
    <t>PORTA CORTA-FOGO PARA SAIDA DE EMERGENCIA, DE (0,90X2,10X0,05)M SEGUNDO ABNT NBR11742, CLASSE P-090</t>
  </si>
  <si>
    <t>PORTA CORTA-FOGO PARA SAIDA DE EMERGENCIA, DE (0,90X2,10X0,05)M SEGUNDO ABNT NBR11742, CLASSE P-120</t>
  </si>
  <si>
    <t>CONECTOR PARAFUSO FENDIDO, TIPO SPLIT BOLT, FABRICADO EM COBRE, PARA CABO DE 010MM2</t>
  </si>
  <si>
    <t>CONECTOR PARAFUSO FENDIDO, TIPO SPLIP BOLT, FABRICADO EM COBRE, PARA CABO DE 016MM2</t>
  </si>
  <si>
    <t>CONECTOR PARAFUSO FENDIDO, TIPO SPLIT BOLT, FABRICADO EM COBRE, PARA CABO DE 025MM2</t>
  </si>
  <si>
    <t>CONECTOR PARAFUSO FENDIDO, TIPO SPLIT BOLT, FABRICADO EM COBRE, PARA CABO DE 035MM2</t>
  </si>
  <si>
    <t>CONECTOR PARAFUSO FENDIDO, TIPO SPLIT BOLT, FABRICADO EM COBRE, PARA CABO DE 050MM2</t>
  </si>
  <si>
    <t>CONECTOR PARAFUSO FENDIDO, TIPO SPLIT BOLT, FABRICADO EM COBRE, PARA CABO DE 070MM2</t>
  </si>
  <si>
    <t>CONECTOR PARAFUSO FENDIDO, TIPO SPLIT BOLT, FABRICADO EM COBRE, PARA CABO DE 095MM2</t>
  </si>
  <si>
    <t>CONECTOR PARAFUSO FENDIDO, TIPO SPLIT BOLT, FABRICADO EM COBRE, PARA CABO DE 120MM2</t>
  </si>
  <si>
    <t>CONECTOR PARAFUSO FENDIDO, TIPO SPLIT BOLT, FABRICADO EM COBRE, PARA CABO DE 150MM2</t>
  </si>
  <si>
    <t>CONECTOR PARAFUSO FENDIDO, TIPO SPLIT BOLT, FABRICADO EM COBRE, PARA CABO DE 185MM2</t>
  </si>
  <si>
    <t>CONECTOR PARAFUSO FENDIDO, TIPO SPLIT BOLT, FABRICADO EM COBRE, PARA CABO DE 240MM2</t>
  </si>
  <si>
    <t>ADESIVO ACRILICO A BASE D`AGUA, P/APLICACAO DE REVESTIMENTO DE PISOS VINILICOS SEMIFLEXIVEIS, EM GALAO DE 4KG</t>
  </si>
  <si>
    <t>CONECTOR CUNHA ESTANHADO, PARA CONDUTORES, TIPO I (CINZA), PRINCIPAL DE 16-25MM2DE DERIVACAO DE 35MM2</t>
  </si>
  <si>
    <t>CONECTOR CUNHA ESTANHADO, PARA CUNDUTORES, TIPO II (VERDE), PRINCIPAL DE 10MM2 EDERIVACAO DE 25MM2</t>
  </si>
  <si>
    <t>CONECTOR CUNHA ESTANHADO, PARA CONDUTORES, TIPO III (VERMELHO), PRINCIPAL DE 2,5-6MM2 E DERIVACAO DE 25MM2</t>
  </si>
  <si>
    <t>CONECTOR CUNHA ESTANHADO PARA CONDUTORES, TIPO VII (BRANCO/VERMELHO), PRINCIPALDE 16-35MM2 E DERIVACAO DE 50MM2</t>
  </si>
  <si>
    <t>VALOR BASICO P/IMPOSTOS SOBRE FATURAMENTO</t>
  </si>
  <si>
    <t>CUMEEIRA NORMAL DE CIMENTO, SEM AMIANTO,REFORCADA C/FIOS SINTETICOS (CRFS), P/TELHA TIPO CALHA 44CM DE LARGURA</t>
  </si>
  <si>
    <t>CUMEEIRA NORMAL TERMINAL DE CIMENTO, SEMAMIANTO, REFORCADA C/FIOS SINTETICOS (CRFS), P/TELHA TIPO CALHA 44CM DE LARGURA</t>
  </si>
  <si>
    <t>TUBO PEAD PN=6, DE DE=315MM E L=12M, FLANGEADO</t>
  </si>
  <si>
    <t>MAO-DE-OBRA DE TECNICO DE SEGURANCA DO TRABALHO, INCLUSIVE ENCARGOS SOCIAIS</t>
  </si>
  <si>
    <t>MAO-DE-OBRA DE AUXILIAR DE ENFERMAGEM, INCLUSIVE ENCARGOS SOCIAIS</t>
  </si>
  <si>
    <t>ADUBO HUMIDO (HUMUS DE MINHOCA)</t>
  </si>
  <si>
    <t>ADUBO QUIMICO, PARA GRAMA, TIPO NPK-10-10-10</t>
  </si>
  <si>
    <t>BOMBONA PLASTICA, DE 50L</t>
  </si>
  <si>
    <t>CAMINHAO, COM CESTA PARA 2 PESSOAS, ALCANCE DE 12M, MUNCK, ALUGUEL</t>
  </si>
  <si>
    <t>COMPOSTO ORGANICO, RIBUMIN</t>
  </si>
  <si>
    <t>CREOLINA, PERSON</t>
  </si>
  <si>
    <t>CUPIM-COMBATE A COLONIA DE CUPINS, ATRAVES DO METODO POR ISCAGEM, CUPIM BAIT, MINIMO DE 30 ARVORES</t>
  </si>
  <si>
    <t>UN/MES</t>
  </si>
  <si>
    <t>CUPIM-CUPINICIDA PARA TRATAMENTO FITOSSANITARIO EM ARVORES</t>
  </si>
  <si>
    <t>ESCADA EXTENSIVEL EM DURALUMINIO, C/13 DEGRAUS, ALCANCE DE 6,95M</t>
  </si>
  <si>
    <t>ESPUMA DE POLIURETANO EM SPRAY DE 500ML</t>
  </si>
  <si>
    <t>FOSFATO NATURAL, ARAXA</t>
  </si>
  <si>
    <t>FUNGICIDA PARA TRATAMENTO FITOSSANITARIO, E ARVORES, CAPTAN</t>
  </si>
  <si>
    <t>INSETICIDA, MALATHION</t>
  </si>
  <si>
    <t>MANTA FLEX 4MM (1,10X10)M</t>
  </si>
  <si>
    <t>PECA DE MADEIRA SERRADA, SECAO (2,5CMX5M/1"X2") - GRUPO II</t>
  </si>
  <si>
    <t>PLANTA-MUDA LEGUMINOSAS NATIVA MATA ATLANTICA</t>
  </si>
  <si>
    <t>PREGO DE COBRE (1,80MMX2 1/2")</t>
  </si>
  <si>
    <t>PULVERIZADOR COSTAL, 16L</t>
  </si>
  <si>
    <t>SACO PLASTICO SANFONADO,PERFURADO, CORPRETA DE (15X25)CM, ESPES. 0,15MM</t>
  </si>
  <si>
    <t>SACO PLASTICO SANFONADO, PERFURADO, CORPRETA (20X30)CM, ESPES. 0,20MM</t>
  </si>
  <si>
    <t>SACO PLASTICO SANFONADO, PERFUMADO, CORPRETA (28X35)CM, ESPES. 0,22MM</t>
  </si>
  <si>
    <t>TINTA ACRILICA ANTIMOFO, BRANCA S/BRILHO, SHERWIN WILLIAN</t>
  </si>
  <si>
    <t>TINTA FUNGICIDA,A BASE DE OXIDO CUPROSO,CUPROVIT</t>
  </si>
  <si>
    <t>TRINCHA COMUM DE 3"</t>
  </si>
  <si>
    <t>JUNCAO 45º PVC BBB NBR 7362 DN 200MM</t>
  </si>
  <si>
    <t>CURVA 45º PVC PB NBR 7362 DN 200MM</t>
  </si>
  <si>
    <t>CURVA 90º PVC PB NBR 7362 DN 200MM</t>
  </si>
  <si>
    <t>JUNCAO 45º PVC BBB NBR 7362 DN 250MM</t>
  </si>
  <si>
    <t>CURVA 45º PVC PB NBR 7362 DN 250MM</t>
  </si>
  <si>
    <t>CURVA 90º PVC PB NBR 7362 DN 250MM</t>
  </si>
  <si>
    <t>JUNCAO 45º PVC BBB NBR 7362 DN 300MM</t>
  </si>
  <si>
    <t>CURVA 45º PVC PB NBR 7362 DN 300MM</t>
  </si>
  <si>
    <t>CURVA 90º PVC PB NBR 7362 DN 300MM</t>
  </si>
  <si>
    <t>TIRANTE DE ACO CARBONO C/PORCAS 16X180MM</t>
  </si>
  <si>
    <t>TIRANTE DE ACO CARBONO C/PORCAS 20X225MM</t>
  </si>
  <si>
    <t>TIRANTE DE ACO CARBONO C/PORCAS 20X270MM</t>
  </si>
  <si>
    <t>TIRANTE DE ACO CARBONO C/PORCAS 20X315MM</t>
  </si>
  <si>
    <t>TIRANTE DE ACO CARBONO C/PORCAS 24X270MM</t>
  </si>
  <si>
    <t>TIRANTE DE ACO CARBONO C/PORCAS 24X315MM</t>
  </si>
  <si>
    <t>TIRANTE DE ACO CARBONO C/PORCAS 24X360MM</t>
  </si>
  <si>
    <t>TIRANTE DE ACO CARBONO C/PORCAS 27X360MM</t>
  </si>
  <si>
    <t>TIRANTE DE ACO CARBONO C/PORCAS 27X405MM</t>
  </si>
  <si>
    <t>TIRANTE DE ACO CARBONO C/PORCAS 27X450MM</t>
  </si>
  <si>
    <t>TIRANTE DE ACO CARBONO C/PORCAS 30X405MM</t>
  </si>
  <si>
    <t>TIRANTE DE ACO CARBONO C/PORCAS 30X495MM</t>
  </si>
  <si>
    <t>TIRANTE DE ACO CARBONO C/PORCAS 30X540MM</t>
  </si>
  <si>
    <t>TIRANTE DE ACO CARBONO C/PORCAS 33X450MM</t>
  </si>
  <si>
    <t>TIRANTE DE ACO CARBONO C/PORCAS 33X495MM</t>
  </si>
  <si>
    <t>TIRANTE DE ACO CARBONO C/PORCAS 33X630MM</t>
  </si>
  <si>
    <t>TIRANTE DE ACO CARBONO C/PORCAS 36X540MM</t>
  </si>
  <si>
    <t>TIRANTE DE ACO CARBONO C/PORCAS 36X630MM</t>
  </si>
  <si>
    <t>TIRANTE DE ACO CARBONO C/PORCAS 36X765MM</t>
  </si>
  <si>
    <t>TIRANTE DE ACO CARBONO C/PORCAS 39X720MM</t>
  </si>
  <si>
    <t>TIRANTE DE ACO CARBONO C/PORCAS 45X810MM</t>
  </si>
  <si>
    <t>PARAFUSO COM PORCA EM ACO INOX 16X80MM</t>
  </si>
  <si>
    <t>PARAFUSO COM PORCA EM ACO INOX 20X90MM</t>
  </si>
  <si>
    <t>PARAFUSO COM PORCA EM ACO INOX 24X100MM</t>
  </si>
  <si>
    <t>PARAFUSO COM PORCA EM ACO INOX 27X120MM</t>
  </si>
  <si>
    <t>PARAFUSO COM PORCA EM ACO INOX 30X130MM</t>
  </si>
  <si>
    <t>PARAFUSO COM PORCA EM ACO INOX 33X130MM</t>
  </si>
  <si>
    <t>PARAFUSO COM PORCA EM ACO INOX 36X140MM</t>
  </si>
  <si>
    <t>TUBO DE ACO CARBONO C200/C210/C213, 500MM X 3/16"</t>
  </si>
  <si>
    <t>TUBO DE ACO CARBONO C200/C210/C213, 700MM X 1/4"</t>
  </si>
  <si>
    <t>TUBO DE ACO CARBONO C200/C210/C213, 800MM X 1/4"</t>
  </si>
  <si>
    <t>TUBO DE ACO CARBONO C200/C210/C213, 800MM X 5/16"</t>
  </si>
  <si>
    <t>TUBO DE ACO CARBONO C200/C210/C213, 900MM X 5/16"</t>
  </si>
  <si>
    <t>TUBO DE ACO CARBONO C200/C210/C213, 1000MM X 5/16"</t>
  </si>
  <si>
    <t>TUBO DE ACO CARBONO C200/C210/C213, 1200MM X 5/16"</t>
  </si>
  <si>
    <t>TUBO DE ACO CARBONO C200/C210/C213, 300MM X 3/8"</t>
  </si>
  <si>
    <t>TUBO DE ACO CARBONO C200/C210/C213, 450MM X 3/8"</t>
  </si>
  <si>
    <t>TUBO DE ACO CARBONO C200/C210/C213, 2000MM X 3/8"</t>
  </si>
  <si>
    <t>TUBO DE ACO CARBONO C200/C210/C213, 2500MM X 3/8"</t>
  </si>
  <si>
    <t>TUBO DE ACO CARBONO C200/C210/C213, 500MM X 1/2"</t>
  </si>
  <si>
    <t>TUBO DE ACO CARBONO C200/C210/C213, 1800MM X 5/8"</t>
  </si>
  <si>
    <t>TUBO DE ACO CARBONO C200/C210/C213, 2500MM X 5/8"</t>
  </si>
  <si>
    <t>CURVA CHAPA ACO C210/C213, 16"X3/16", RC=381MM, AE=0.781M2, AL=0,763M2,P.28,8KG</t>
  </si>
  <si>
    <t>CURVA CHAPA ACO C210/C213, 24"X1/4", RC=558,8MM,AE=1,724M2,AL=1,688M2,P.84,81KG</t>
  </si>
  <si>
    <t>CURVA CHAPA ACO C210/C213,28"X5/16", RC=609.6MM, AE=2.192M2,AL=2,143M2,P.134,7KG</t>
  </si>
  <si>
    <t>CURVA CHAPA ACO C210/C213, 40"X3/8", RC=762MM,AE=3,907M2,AL=3,833M2, P.289,6KG</t>
  </si>
  <si>
    <t>CURVA CHAPA ACO C210/C213, 48"X1/2", RC=863,6MM,AE=5,32M2,AL=5,209M2, P.524,6KG</t>
  </si>
  <si>
    <t>TUBO DE ACO CARBONO, C200/C210/N1850/N1259, 900MM X 5/16"</t>
  </si>
  <si>
    <t>TUBO DE ACO CARBONO, C200/C210/N1850/N1259, 800MM X 5/16"</t>
  </si>
  <si>
    <t>TUBO DE ACO CARBONO, C200/C210/N1850/N1259, 800MM X 1/4"</t>
  </si>
  <si>
    <t>TUBO DE ACO CARBONO, C200/C210/N1850/N1259, 700MM X 1/4"</t>
  </si>
  <si>
    <t>TUBO DE ACO CARBONO, C200/C210/N1850/N1259, 500MM X 3/16"</t>
  </si>
  <si>
    <t>TUBO DE ACO CARBONO, C200/C210/N1850/N1259, 450MM X 3/16"</t>
  </si>
  <si>
    <t>TUBO DE ACO CARBONO, C200/C210/N1850/N1259, 1000MM X 5/16"</t>
  </si>
  <si>
    <t>TUBO DE ACO CARBONO, C200/C210/N1850/N1259, 1200MM X 5/16"</t>
  </si>
  <si>
    <t>TUBO DE ACO CARBONO, C200/C210/N1850/N1259, 300MM X 3/8"</t>
  </si>
  <si>
    <t>TUBO DE ACO CARBONO, C200/C210/N1850/N1259, 450MM X 3/8"</t>
  </si>
  <si>
    <t>TUBO DE ACO CARBONO, C200/C210/N1850/N1259, 2000MM X 3/8"</t>
  </si>
  <si>
    <t>TUBO DE ACO CARBONO, C200/C210/N1850/N1259, 2500MM X 3/8"</t>
  </si>
  <si>
    <t>TUBO DE ACO CARBONO, C200/C210/N1850/N1259, 500MM X 1/2"</t>
  </si>
  <si>
    <t>TUBO DE CONCRETO ARMADO PARA CRAVACAO, COM PONTA, BOLSA E JUNTA ELASTICA, CONFORME NBR 15319/2006, DIAMETRO DE 0300MM</t>
  </si>
  <si>
    <t>TUBO DE CONCRETO ARMADO PARA CRAVACAO, COM PONTA, BOLSA E JUNTA ELASTICA, CONFORME NBR 15319/2006, DIAMETRO DE 0400MM</t>
  </si>
  <si>
    <t>TUBO DE CONCRETO ARMADO PARA CRAVACAO, COM PONTA, BOLSA E JUNTA ELASTICA, CONFORME NBR 15319/2006, DIAMETRO DE 0500MM</t>
  </si>
  <si>
    <t>TUBO DE CONCRETO ARMADO PARA CRAVACAO, COM PONTA, BOLSA E JUNTA ELASTICA, CONFORME NBR 15319/2006, DIAMETRO DE 0600MM</t>
  </si>
  <si>
    <t>TUBO DE CONCRETO ARMADO PARA CRAVACAO, COM PONTA, BOLSA E JUNTA ELASTICA, CONFORME NBR 15319/2006, DIAMETRO DE 0700MM</t>
  </si>
  <si>
    <t>TUBO DE CONCRETO ARMADO PARA CRAVACAO, COM PONTA, BOLSA E JUNTA ELASTICA, CONFORME NBR 15319/2006, DIAMETRO DE 0800MM</t>
  </si>
  <si>
    <t>TUBO DE CONCRETO ARMADO PARA CRAVACAO, COM PONTA, BOLSA E JUNTA ELASTICA, CONFORME NBR 15319/2006, DIAMETRO DE 0900MM</t>
  </si>
  <si>
    <t>TUBO DE CONCRETO ARMADO PARA CRAVACAO, COM PONTA, BOLSA E JUNTA ELASTICA, CONFORME NBR 15319/2006, DIAMETRO DE 1000MM</t>
  </si>
  <si>
    <t>TUBO DE CONCRETO ARMADO PARA CRAVACAO, COM PONTA, BOLSA E JUNTA ELASTICA, CONFORME NBR 15319/2006, DIAMETRO DE 1200MM</t>
  </si>
  <si>
    <t>TUBO DE CONCRETO ARMADO PARA CRAVACAO, COM PONTA, BOLSA E JUNTA ELASTICA, CONFORME NBR 15319/2006, DIAMETRO DE 1500MM</t>
  </si>
  <si>
    <t>TUBO DE CONCRETO ARMADO PARA CRAVACAO, COM PONTA, BOLSA E JUNTA ELASTICA, CONFORME NBR 15319/2006, DIAMETRO DE 2000MM</t>
  </si>
  <si>
    <t>TUBO DE CONCRETO ARMADO PARA CRAVACAO, COM PONTA, BOLSA E JUNTA ELASTICA, CONFORME NBR 15319/2006, DIAMETRO DE 2500MM</t>
  </si>
  <si>
    <t>TUBO FERRO FUND.CENT.DUCTIL P/CAN.SOB PRES.CLAS.K-7,NBR 7675,PONTA/BOLSA,REV.EST.ZINCO MET.PINT.INT.ARG.CIM.DIAM.450MM</t>
  </si>
  <si>
    <t>TUBO FERRO FUND.CENT.DUCTIL P/CAN.SOB PRES.CLAS.K-9,NBR 7675,PONTA/BOLSA,REV.EST.ZINCO MET.PINT.INT.ARG.CIM.DIAM.450MM</t>
  </si>
  <si>
    <t>TUBO FERRO FUNDIDO CENTRIF.DUCTIL,P/CANALIZ.SOB PRES.OU GRAVIT.NORMA ABNT NBR 15.420,INCL.ANEL BOR.NITRILICO, DIAM.80MM</t>
  </si>
  <si>
    <t>TUBO FERRO FUNDIDO CENTRIF.DUCTIL.P/CANALIZ.SOB PRES.OU GRAVIT.NORMA ABNT NBR 15.420,INCL.ANEL BOR.NITRILICO,DIAM.100MM</t>
  </si>
  <si>
    <t>TUBO FERRO FUNDIDO CENTRIF.DUCTIL,P/CANALIZ.SOB PRES.OU GRAVIT.NORMA ABNT NBR 15.420,INCL.ANEL BOR.NITRILICO,DIAM.150MM</t>
  </si>
  <si>
    <t>TUBO FERRO FUNDIDO CENTRIF.DUCTIL,P/CANALIZ.SOB PRES.OU GRAVIT.NORMA ABNT NBR 15.420,INCL.ANEL BOR.NITRILICO,DIAM.200MM</t>
  </si>
  <si>
    <t>TUBO FERRO FUNDIDO CENTRIF.DUCTIL,P/CANALIZ.SOB PRES.OU GRAVIT.NORMA ABNT NBR 15.420,INCL.ANEL BOR.NITRILICO,DIAM.250MM</t>
  </si>
  <si>
    <t>TUBO FERRO FUNDIDO CENTRIF.DUCTIL,P/CANALIZ.SOB PRES.OU GRAVIT.NORMA ABNT NBR 15.420,INCL.ANEL BOR.NITRILICO,DIAM.300MM</t>
  </si>
  <si>
    <t>TUBO FERRO FUNDIDO CENTRIF.DUCTIL,P/CANALIZ.SOB PRES.OU GRAVIT.NORMA ABNT NBR 15.420,INCL.ANEL BOR.NITRILICO,DIAM.350MM</t>
  </si>
  <si>
    <t>TUBO FERRO FUNDIDO CENTRIF.DUCTIL,P/CANALIZ.SOB PRES.OU GRAVIT.NORMA ABNT NBR 15.420,INCL.ANEL BOR.NITRILICO,DIAM.400MM</t>
  </si>
  <si>
    <t>TUBO FERRO FUNDIDO CENTRIF.DUCTIL,P/CANALIZ.SOB PRES.OU GRAVIT.NORMA ABNT NBR 15.420,INCL.ANEL BOR.NITRILICO,DIAM.450MM</t>
  </si>
  <si>
    <t>TUBO FERRO FUNDIDO CENTRIF.DUCTIL,P/CANALIZ.SOB PRES.OU GRAVIT.NORMA ABNT NBR 15.420,INCL.ANEL BOR.NITRILICO,DIAM.500MM</t>
  </si>
  <si>
    <t>TUBO FERRO FUNDIDO CENTRIF.DUCTIL,P/CANALIZ.SOB PRES.OU GRAVIT.NORMA ABNT NBR 15.420,INCL.ANEL BOR.NITRILICO,DIAM.600MM</t>
  </si>
  <si>
    <t>TUBO FERRO FUNDIDO CENTRIF.DUCTIL,P/CANALIZ.SOB PRES.OU GRAVIT.NORMA ABNT NBR 15.420,INCL.ANEL BOR.NITRILICO,DIAM.700MM</t>
  </si>
  <si>
    <t>TUBO FERRO FUNDIDO CENTRIF.DUCTIL,P/CANALIZ.SOB PRES.OU GRAVIT.NORMA ABNT NBR 15.420,INCL.ANEL BOR.NITRILICO,DIAM.800MM</t>
  </si>
  <si>
    <t>TUBO FERRO FUNDIDO CENTRIF.DUCTIL,P/CANALIZ.SOB.PRES.OU GRAVIT.NORMA ABNT NBR 15.420,INCL.ANEL BOR.NITRILICO,DIAM.900MM</t>
  </si>
  <si>
    <t>TUBO FERRO FUNDIDO CENTRIF.DUCTIL,P/CANALIZ.SOB PRES.OU GRAVIT.NORMA ABNT NBR 15.420,INCL.ANEL BOR.NITRILICO,DIAM.1000MM</t>
  </si>
  <si>
    <t>TUBO FERRO FUNDIDO CENTRIF.DUCTIL,P/CANALIZ.SOB PRES.OU GRAVIT.NORMA ABNT NBR 15.420,INCL.ANEL BOR.NITRILICO,DIAM.1200MM</t>
  </si>
  <si>
    <t>TUBO FERRO FUND.DUC.C/2 FLANGES SOLD.,CLAS.PRES.PN-10,ESP.CLAS.K-9,P/AGUA,NBR 7560 E NBR 7675,DIAM.80MM,COMP.ATE 1,0M</t>
  </si>
  <si>
    <t>TUBO FERRO FUND.DUC.C/2 FLANGES SOLD.,CLAS.PRES.PN-10,ESP.CLAS.K-9,P/AGUA,NBR 7560 E NBR 7675,DIAM.100MM,COMP.ATE 1,0M</t>
  </si>
  <si>
    <t>TUBO FERRO FUND.DUC.C/2 FLANGES SOLD.,CLAS.PRES.PN-10,ESP.CLAS.K-9,P/AGUA,NBR 7560 E NBR 7675,DIAM.150MM,COMP.ATE 1,0M</t>
  </si>
  <si>
    <t>TUBO FERRO FUND.DUC.C/2 FLANGES SOLD.,CLAS.PRES.PN-10,ESP.CLAS.K-9,P/AGUA,NBR 7560 E NBR 7675,DIAM.200MM,COMPR.ATE 1,0M</t>
  </si>
  <si>
    <t>TUBO FERRO FUND.DUC.C/2 FLANGES SOLD.,CLAS.PRES.PN-10,ESP.CLAS.K-9,P/AGUA,NBR 7560 E NBR 7675,DIAM.250MM,COMP.ATE 1,0M</t>
  </si>
  <si>
    <t>TUBO FERRO FUND.DUC.C/2 FLANGES SOLD.,CLAS.PRES.PN-10,ESP.CLAS.K-9,P/AGUA,NBR 7560 E NBR 7675,DIAM.300MM,COMP.ATE 1,0M</t>
  </si>
  <si>
    <t>TUBO FERRO FUND.DUC.C/2 FLANGES SOLD.,CLAS.PRES.PN-10,ESP.CLAS.K-9,P/AGUA,NBR 7560 E NBR 7675,DIAM.350MM,COMP.ATE 1,0M</t>
  </si>
  <si>
    <t>TUBO FERRO FUND.DUC.C/2 FLANGES SOLD.,CLAS.PRES.PN-10,ESP.CLAS.K-9,P/AGUA,NBR 7560 E NBR 7675,DIAM.400MM, COMP.ATE 1,0M</t>
  </si>
  <si>
    <t>TUBO FERRO FUND.DUC.C/2 FLANGES SOLD.,CLAS.PRES.PN-10,ESP.CLAS.K-9,P/AGUA,NBR 7560 E NBR 7675,DIAM.450MM,COMP.ATE 1,0M</t>
  </si>
  <si>
    <t>TUBO FERRO FUND.DUC.C/2 FLANGES SOLD.,CLAS.PRES.PN-10,ESP.CLAS.K-9,P/AGUA,NBR 7560 E NBR 7675,DIAM.500MM,COMP.ATE 1,0M</t>
  </si>
  <si>
    <t>TUBO FERRO FUND.DUC.C/2 FLANGES SOLD.,CLAS.PRES.PN-10,ESP.CLAS.K-9,P/AGUA,NBR 7560 E NBR 7675,DIAM.600MM,COMP.ATE 1,0M</t>
  </si>
  <si>
    <t>TUBO FERRO FUND.DUC.C/2 FLANGES ROSC.CLAS.PRES.PN-10,ESP.CLAS.K-12,P/AGUA,NBR 7560 E NBR 7675,DIAM.700MM,COMP.ATE 1,0M</t>
  </si>
  <si>
    <t>TUBO FERRO FUND.DUC.C/2 FLANGES ROSC.CLAS.PRES.PN-10,ESP.CLAS.K-12,P/AGUA,NBR 7560 E NBR 7675,DIAM.800MM,COMP.ATE 1,0M</t>
  </si>
  <si>
    <t>TUBO FERRO FUND.DUC.C/2 FLANGES ROSC.CLAS.PRES.PN-10,ESP.CLAS.K-12,P/AGUA,NBR 7560 E NBR 7675,DIAM.900MM,COMP.ATE 1,0M</t>
  </si>
  <si>
    <t>TUBO FERRO FUND.DUC.C/2 FLANGES ROSC.CLAS.PRES.PN-10,ESP.CLAS.K-12,P/AGUA,NBR 7560 E NBR 7675,DIAM.1000MM,COMP.ATE 1,0M</t>
  </si>
  <si>
    <t>TUBO FERRO FUND.DUC.C/2 FLANGES ROSC.CLAS.PRES.PN-10,ESP.CLAS.K-12,P/AGUA,NBR 7560 E NBR 7675,DIAM.1200MM,COMP.ATE 1,0M</t>
  </si>
  <si>
    <t>TUBO FERRO FUND.DUC.C/FLANGES SOLD.CLAS.PRES.PN-16,ESP.CLAS.K-9,P/AGUA,NBR 7560E MBR 7675,DIAM.80MM,COMP.ATE 1,0M</t>
  </si>
  <si>
    <t>TUBO FERRO FUND.DUC.C/FLANGES SOLD.CLAS.PRES.PN-16,ESP.CLAS.K-9,P/AGUA,NBR 7560E NBR 7675,DIAM.100MM,COMP.ATE 1,0M</t>
  </si>
  <si>
    <t>TUBO FERRO FUND.DUC.C/FLANGES SOLD.CLAS.PRES.PN-16,ESP.CLAS.K-9,P/AGUA,NBR 7560E NBR 7675,DIAM.150MM,COMP.ATE 1,0M</t>
  </si>
  <si>
    <t>TUBO FERRO FUND.DUC.C/FLANGES SOLD.CLAS.PRES.PN-16,ESP.CLAS.K-9,P/AGUA,NBR 7560E NBR 7675,DIAM.200MM,COMP.ATE 1,0M</t>
  </si>
  <si>
    <t>TUBO FERRO FUND.DUC.C/FLANGES SOLD.CLAS.PRES.PN-16,ESP.CLAS.K-9,P/AGUA,NBR 7560E NBR 7675,DIAM.250MM,COMP.ATE 1,0M</t>
  </si>
  <si>
    <t>TUBO FERRO FUND.DUC,C/FLANGES SOLD.CLAS.PRES.PN-16,ESP.CLAS.K-9,P/AGUA,NBR 7560E NBR 7675,DIAM.300MM,COMP.ATE 1,0M</t>
  </si>
  <si>
    <t>TUBO FERRO FUND.DUC.C/FLANGES SOLD.CLAS.PRES.PN-16,ESP.CLAS.K-9,P/AGUA,NBR 7560E NBR 7675,DIAM.350MM,COMP.ATE 1,0M</t>
  </si>
  <si>
    <t>TUBO FERRO FUND.DUC.C/FLANGES SOLD.CLAS.PRES.PN-16,ESP.CLAS.K-9,P/AGUA,NBR 7560E NBR 7675,DIAM.400MM,COMP.ATE 1,0M</t>
  </si>
  <si>
    <t>TUBO FERRO FUND.DUC.C/FLANGES SOLD.CLAS.PRES.PN-16,ESP.CLAS.K-9,P/AGUA,NBR 7560E NBR 7675,DIAM.450MM,COMP.1,0M</t>
  </si>
  <si>
    <t>TUBO FERRO FUND.DUC.C/FLANGES SOLD.CLAS.PRES.PN-16,ESP.CLAS,K-9,P/AGUA,NBR 7560E NBR 7675,DIAM.500MM,COMP.ATE 1,0M</t>
  </si>
  <si>
    <t>TUBO FERRO FUND.DUC.C/FLANGES SOLD.CLAS.PRES.PN-16,ESP.CLAS.K-9,P/AGUA,NBR 7560E NBR 7675,DIAM.600MM,COMP.ATE 1,0M</t>
  </si>
  <si>
    <t>TUBO FERRO FUND.DUC.C/FLANGES ROSC.CLAS.PRES.PN-16,ESP.CLAS.K-12,P/AGUA,NBR 7560E NBR 7675,DIAM.700MM,COMP.ATE 1,0M</t>
  </si>
  <si>
    <t>TUBO FER.FUND.DUC.C/2 FLAN.INT.FUN.ESP.CLAS.K-14,CLAS.PRES.PN-16,AGUA,NBR 7560 E7675,DIAM.800MM,COMP.1,0M FORNECIMENTO</t>
  </si>
  <si>
    <t>TUBO FER.FUND.DUC.C/2 FLAN.INT.FUN.ESP.CLAS.K-14,CLAS.PRES.PN-16,AGUA,NBR 7560 E7675,DIAM.900MM,COMP.1,0M FORNECIMENTO</t>
  </si>
  <si>
    <t>TUBO FER.FUND.DUC.C/2 FLAN.INT.FUN.ESP.CLAS.K-14,CLAS.PRES.PN-16,AGUA,NBR 7560 E7675,DIAM.1000MM,COMP.1,0M FORNECIMENTO</t>
  </si>
  <si>
    <t>TUBO FER.FUND.DUC.C/2 FLAN.INT.FUN.ESP.CLAS.K-14,CLAS.PRES.PN-16,AGUA,NBR 7560 E7675,DIAM.1200MM,COMP.1,0M FORNECIMENTO</t>
  </si>
  <si>
    <t>TUBO FER.FUND.DUC.C/2 FLAN.INT.FUN.ESP.CLAS.K-14,CLAS.PRES.PN-16,AGUA,NBR 7560 E7675,DIA.800MM,COMPR.1,5M FORNECIMENTO</t>
  </si>
  <si>
    <t>TUBO FER.FUND.DUC.C/2 FLAN.INT.FUN.ESP.CLAS.K-14,CLAS.PRES.PN-16,AGUA,NBR 7560 E7675,DIAM.900MM,COMP.1,5M FORNECIMENTO</t>
  </si>
  <si>
    <t>TUBO FER.FUND.DUC.C/2 FLAN.INT.FUN.ESP.CLAS.K-14,CLAS.PRES.PN-16,AGUA,NBR 7560 E7675,DIAM.1000MM,COMP.1,5M FORNECIMENTO</t>
  </si>
  <si>
    <t>TUBO FER.FUND.DUC.C/2 FLAN.INT.FUN.ESP.CLAS.K-14,CLAS.PRES.PN-16,AGUA,NBR 7560 E7675,DIAM.1200MM,COMP.1,5M FORNECIMENTO</t>
  </si>
  <si>
    <t>TUBO FER.FUND.DUC.C/2 FLAN.INT.FUN.ESP.CLAS.K-14,CLAS.PRES.PN-16,AGUA,NBR 7560 E7675,DIAM.800MM,COMP.2,0M FORNECIMENTO</t>
  </si>
  <si>
    <t>TUBO FER.FUND.DUC.C/2 FLAN.INT.FUN.ESP.CLAS.K-14,CLAS.PRES.PN-16,AGUA,NBR 7560 E7675,DIAM.900MM,COMP.2,0M FORNECIMENTO</t>
  </si>
  <si>
    <t>TUBO FER.FUND.DUC.C/2 FLAN.INT.FUN.ESP.CLAS.K-14,CLAS.PRES.PN-16,AGUA,NBR 7560 E7576,DIAM.1000MM,COMP.2,0M FORNECIMENTO</t>
  </si>
  <si>
    <t>TUBO FER.FUND.DUC.C/2 FLAN.INT.FUN.ESP.CLAS.K-14,CLAS.PRES.PN-16,AGUA,NBR 7560 E7695,DIAM.1200MM,COMP.2,0M FORNECIMENTO</t>
  </si>
  <si>
    <t>TUBO FERRO FUND.DUC.C/PONTA E FLANGE SOLD.ESP.CLAS.K-9,CLAS.PRES.PN-10,AGUA,CONF.NBR 7560 E 7675,C/DIAM.80MM,COMP.1,0M</t>
  </si>
  <si>
    <t>TUBO FERRO FUND.DUC.C/PONTA E FLANGE SOLD.ESP.CLAS.K-9,CLAS.PRES.PN-10,AGUA,CONF.NBR 7560 E 7675,C/DIAM.100MM,COMP.1,0M</t>
  </si>
  <si>
    <t>TUBO FERRO FUND.DUC.C/PONTA E FLANGE SOLD.ESP.CLAS.K-9,CLAS.PRES.PN-10,AGUA,CONF.NBR 7560 E 7675,C/DIAM.150MM,COMP.1,0M</t>
  </si>
  <si>
    <t>TUBO FERRO FUND.DUC.C/PONTA E FLANGE SOLD.ESQ.CLAS.K-9,CLAS.PRES.PN-10,AGUA,CONF.NBR 7560 E 7675,C/DIAM.200MM,COMP.1,0M</t>
  </si>
  <si>
    <t>TUBO FERRO FUND.DUC.C/PONTA E FLANGE SOLD.ESP.CLAS.K-9,CLAS.PRES.PN-10,AGUA,CONF.NBR 7560 E 7675,C/DIAM.250MM,COMP.1,0M</t>
  </si>
  <si>
    <t>TUBO FERRO FUND.DUC.C/PONTA E FLANGE SOLD.ESP.CLAS.K-9,CLAS.PRES.PN-10,AGUA,CONF.NBR 7560 E 7675,C/DIAM.300MM,COMP.1,0M</t>
  </si>
  <si>
    <t>TUBO FERRO FUND.DUC.C/PONTA E FLANGE SOLD.ESP.CLAS.K-9,CLAS.PRES.PN-10,AGUA,CONF.NBR 7560 E 7675,C/DIAM.350MM,COMP.1,0M</t>
  </si>
  <si>
    <t>TUBO FERRO FUND.DUC.C/PONTA E FLANGE SOLD.ESP.CLAS.K-9,CLAS.PRES.PN-10,AGUA,CONF.NBR 7560 E 7675,C/DIAM.400MM,COMP.1,0M</t>
  </si>
  <si>
    <t>TUBO FERRO FUND.DUC.C/PONTA E FLANGE SOLD.ESP.CLAS.K-9,CLAS.PRES.PN-10,AGUA,CONF.NBR 7560 E 7675,C/DIAM.450MM,COMP.1,0M</t>
  </si>
  <si>
    <t>TUBO FERRO FUND.DUC.C/PONTA FLANGE SOLD.ESP.CLAS.K-9,CLAS.PRES.PN-10,AGUA,CONF.NBR 7560 E 7675,C/DIAM.500MM,COMP.1,0M</t>
  </si>
  <si>
    <t>TUBO FERRO FUND.DUC.C/PONTA FLANGE SOLD.ESP.CLAS.K-9,CLAS.PRES.PN-10,AGUA,CONF.NBR 7560 E 7675,C/DIAM.600MM,COMP.1,0M</t>
  </si>
  <si>
    <t>TUBO FERRO FUND.DUC.C/PONTA FLANGE ROSC.ESP.CLAS.K-12,CLAS.PRES.PN-10,AGUA,CONF.NBR 7560 E 7675,C/DIAM.700MM,COMP.1,0M</t>
  </si>
  <si>
    <t>TUBO FERRO FUND.DUC.C/PONTA FLANGE ROSC.ESP.CLAS.K-12,CLAS.PRES.PN-10,AGUA,CONF.NBR 7560 E 7675,C/DIAM.800MM,COMP.1,0M</t>
  </si>
  <si>
    <t>TUBO FERRO FUND.DUC.C/PONTA FLANGE ROSC.ESP.CLAS.K-12,CLAS.PRES.PN-10,AGUA,CONF.NBR 7560 E 7675,C/DIAM.900MM,COMP.1,0M</t>
  </si>
  <si>
    <t>TUBO FERRO FUND.DUC.C/PONTA FLANGE ROSC.ESP.CLAS.K-12,CLAS.PRES.PN-10,AGUA,CONF.NBR 7560 E 7675,C/DIAM.1000MM,COMP.1,0M</t>
  </si>
  <si>
    <t>TUBO FERRO FUND.DUC.C/PONTA FLANGE ROSC.ESP.CLAS.K-12,CLAS.PRES.PN-10,AGUA,CONF.NBR 7560 E 7675,C/DIAM.1200MM,COMP.1,0M</t>
  </si>
  <si>
    <t>TUBO FERRO FUND.DUC.C/PONTA FLANGE SOLD.ESP.CLAS.K-9,CLAS.PRES.PN-16,AGUA,CONF.NBR 7560 E 7675,C/DIAM.80MM,COMP.1,0M</t>
  </si>
  <si>
    <t>TUBO FERRO FUND.DUC.C/PONTA FLANGE SOLD.ESP.CLAS.K-9,CLAS.PRES.PN-16,AGUA,CONF.NBR 7560 E 7675,C/DIAM.100MM,COMP.1,0M</t>
  </si>
  <si>
    <t>TUBO FERRO FUND.DUC.C/PONTA FLANGE SOLD.ESP.CLAS.K-9,CLAS.PRES.PN-16,AGUA,CONF.NBR 7560 E 7675,C/DIAM.150MM,COMPR.1,0M</t>
  </si>
  <si>
    <t>TUBO FERRO FUND.DUC.C/PONTA FLANGE SOLD.ESP.CLAS.K-9,CLAS.PRES.PN-16,AGUA,CONF.NBR 7560 E 7675,C/DIAM.200MM,COMP.1,0M</t>
  </si>
  <si>
    <t>TUBO FERRO FUND.DUC.C/PONTA FLANGE SOLD.ESP.CLAS.K-9,CLAS.PRES.PN-16,AGUA,CONF.NBR 7560 E 7675,DIAM.250MM,COMPR.1,0M</t>
  </si>
  <si>
    <t>TUBO FERRO DUND.DUC.C/PONTA FLANGE SOLD.ESP.CLAS.K-9,CLAS.PRES.PN-16,AGUA,CONF.NBR 7560 E 7675,DIAM.300MM,COMPR.1,0M</t>
  </si>
  <si>
    <t>TUBO FERRO FUND.DUC.C/PONTA FLANGE SOLD.ESP.CLAS.K-9,CLAS.PRES.PN-16,AGUA,CONF.NBR 7560 E 7675,DIAM.350MM,COMPR.1,0M</t>
  </si>
  <si>
    <t>TUBO FERRO FUND.DUC.C/PONTA FLANGE SOLD.ESP.CLAS.K-9,CLAS.PRES.PN-16,AGUA,CONF.NBR 7560 E 7675,DIAM.400MM,COMPR.1,0M</t>
  </si>
  <si>
    <t>TUBO FERRO FUND.DUC.C/PONTA FLANGE SOLD.CLAS.ESP.K-9,CLAS.PRES.PN-16,AGUA,CONF.NBR 7560 E 7675,DIAM.450MM,COMPR.1,0M</t>
  </si>
  <si>
    <t>TUBO FERRO FUND.DUC.C/PONTA FLANGE SOLD.ESP.CLAS-K9,CLAS.PRES.PN-16,AGUA,CONF.NBR 7560 E 7675,DIAM.500MM,COMPR.1,0M</t>
  </si>
  <si>
    <t>TUBO FERRO FUND.DUC.C/PONTA FLANGE SOLD.ESP.CLAS.K-9,CLAS.PRES.PN-16,AGUA,CONF.NBR 7560 E 7675,DIAM.600MM,COMPR.1,0M</t>
  </si>
  <si>
    <t>TUBO FERRO FUND.DUC.C/PONTA FLANGE ROSC.ESP.CLAS.K-12,CLAS.PRES.PN-16,AGUA,CONF.NBR 7560 E 7675,C/DIAM.700MM,COMPR.1,0M</t>
  </si>
  <si>
    <t>TUBO FER.FUND.DUC.C/BOLSA JUNTA ELAST.FLAN.SOLD.ESP.CLAS.K-9,CLAS.PRES.PN-10,AGUA,NBR 7560 E 7675,C/DIAM.80MM,COMP.1,0M</t>
  </si>
  <si>
    <t>TUBO FER.FUND.DUC.C/BOLSA JUNTA ELAST.FLANGE SOLD.ESP.CLAS.K-9,CLAS.PRES.PN-10,MBR 7560 E 7675,C/DIAM.100MM,COMP.1,0M</t>
  </si>
  <si>
    <t>TUBO FER.FUND.DUC.C/BOLSA JUNTA ELAST.FLANGE SOLD.ESP.CLAS.K-9,CLAS.PRES.PN-10,NBR 7560 E 7675,C/DIAM.150MM,COMPR.1,0M</t>
  </si>
  <si>
    <t>TUBO FER.FUND.DUC.C/BOLSA JUNTA ELAST.FLLANGE SOLD.ESP.CLAS.K-9,CLAS.PRES.PN-10,NBR 7560 E 7675,C/DIAM.200MM,COMPR.1,0</t>
  </si>
  <si>
    <t>TUBO FER.FUND.DUC.C/BOLSA JUNTA ELAST.FLANGE SOLD.ESP.CLAS.K-9,CLAS.PRES.PN-10,NBR 7560 E 7675,C/DIAM.250MM,COMPR.1,0M</t>
  </si>
  <si>
    <t>TUBO FER.FUND.DUC.C/BOLSA JUNTA ELAST.FLANGE SOLD.ESP.CLAS.K-9,CLAS.PRES.PN-10,NBR 7560 E 7675,C/DIAM.300MM,COMP.1,0M</t>
  </si>
  <si>
    <t>TUBO FER.FUND.DUC.C/BOLSA JUNTA ELAST.FLANGE SOLD.ESP.CLAS.K-9,CLAS.PRES.PN-10,NBR 7560 E 7675,C/DIAM.350MM,COMPR.1,0M</t>
  </si>
  <si>
    <t>TUBO FER.FUND.DUC.C/BOLSA JUNTA ELAST.FLANGE SOLD.ESP.CLAS.K-9,CLAS.PRES.PN-10,NBR 7560 E 7675,C/DIAM.400MM,COMPR.1,0M</t>
  </si>
  <si>
    <t>TUBO FER.FUND.DUC.C/BOLSA JUNTA ELAST.FLANGE SOLD.ESP.CLAS.K-9,CLAS.PRES.PN-10,NBR 7560 E 7675,C/DIAM.450MM,COMP.1,0M</t>
  </si>
  <si>
    <t>TUBO FER.FUND.DUC.C/BOLSA JUNTA ELAST.FLANGE SOLD.ESP.CLAS.K-9,CLAS.PRES.PN-10,NBR 7560 E 7675,C/DIAM.500MM,COMP.1,0M</t>
  </si>
  <si>
    <t>TUBO FER.FUND.DUC.C/BOLSA JUNTA ELAST.FLANGE SOLD.ESP.CLAS.K-9,CLAS.PRES.PN-10,NBR 7560 E 7675,C/DIAM.600MM,COMPR.1,0M</t>
  </si>
  <si>
    <t>TUBO FER.FUND.DUC.C/BOLSA JUNTA ELAST.FLANGE ROSC.ESP.CLAS.K-12,CLAS.PRES.PN-10,NBR 7560 E 7675,C/DIAM.700MM,COMPR.1,0M</t>
  </si>
  <si>
    <t>TUBO FER.FUND.DUC.C/BOLSA JUNTA ELAST.FLANGE ROSC.ESP.CLAS.K-12,CLAS.PRES.PN-10,NBR 7560 E 7675,C/DIAM.800MM,COMPR.1,0M</t>
  </si>
  <si>
    <t>TUBO FER.FUND.DUC.C/BOLSA JUNTA ELAST.FLANGE ROSC.ESP.CLAS.K-12,CLAS.PRES.PN-10,NBR 7560 E 7675,C/DIAM.900MM,COMPR.1,0M</t>
  </si>
  <si>
    <t>TUBO FER.FUND.DUC.C/BOLSA JUNTA ELAST.FLANGE ROSC.ESP.CLAS.K-12,CLAS.PRES.PN-10,NBR 7560 E 7675,C/DIAM.1000MM,COMPR.1,0M</t>
  </si>
  <si>
    <t>TUBO FER.FUND.DUC.C/BOLSA JUNTA ELAST.FLANGE ROSC.ESP.CLAS.K-12,CLAS.PRES.PN-10,NBR 7560 E 7675,C/DIAM.1200MM,COMPR.1,0M</t>
  </si>
  <si>
    <t>TUBO FER.FUND.DUC.C/BOLSA JUNTA ELAST.FLANGE SOLD.ESP.CLAS.K-9,CLAS.PRES.PN-16,NBR 7560 E 7675,C/DIAM.80MM,COMPR.1,0M</t>
  </si>
  <si>
    <t>TUBO FER.FUND.DUC.C/BOLSA JUNTA ELAST.FLANGE SOLD.ESP.CLAS.K-9,CLAS.PRES.PN-16,NBR 7560 E 7675,C/DIAM.100MM,COMPR.1,0M</t>
  </si>
  <si>
    <t>TUBO FER.FUND.DUC.C/BOLSA JUNTA ELAST.FLANGE SOLD.ESP.CLAS.K-9,CLAS.PRES.PN-16,NBR 7560 E 7675,C/DIAM.150MM,COMPR.1,0M</t>
  </si>
  <si>
    <t>TUBO FER.FUND.DUC.C/BOLSA JUNTA ELAST.FLANGE SOLD.ESP.CLAS.K-9,CLAS.PRES.PN-16,NBR 7560 E 7675,C/DIAM.200MM,COMPR.1,0M</t>
  </si>
  <si>
    <t>TUBO FER.FUND.DUC.C/BOLSA JUNTA ELAST.FLANGE SOLD.ESP.CLAS.K-9,CLAS.PRES.PN-16,NBR 7560 E 7675,C/DIAM.250MM,COMPR.1,0M</t>
  </si>
  <si>
    <t>TUBO FER.FUND.DUC.C/BOLSA JUNTA ELAST.FLANGE SOLD.ESP.CLAS.K-9,CLAS.PRES.PN-16,NBR 7560 E 7675,C/DIAM.300MM,COMPR.1,0M</t>
  </si>
  <si>
    <t>TUBO FER.FUND.DUC.C/BOLSA JUNTA ELAST.FLANGE SOLD.ESP.CLAS.K-9,CLAS.PRES.PN-16,NBR 7560 E 7675,C/DIAM.350MM,COMPR.1,0M</t>
  </si>
  <si>
    <t>TUBO FER.FUND.DUC.C/BOLSA JUNTA ELAST.FLANGE SOLD.ESP.CLAS.K-9,CLAS.PRES.PN-16,NBR 7560 E 7675,C/DIAM.400MM,COMPR.1,0M</t>
  </si>
  <si>
    <t>TUBO FER.FUND.DUC.C/BOLSA JUNTA ELAST.FLANGE SOLD.ESP.CLAS.K-9,CLAS.PRES.PN-16,NBR 7560 E 7675,C/DIAM.450MM,COMPR.1,0M</t>
  </si>
  <si>
    <t>TUBO FER.FUND.DUC.C/BOLSA JUNTA ELAST.FLANGE,SOLD.ESP.CLAS.K-9,CLAS.PRES.PN-16,NBR 7560 E 7675,C/DIAM.500MM,COMPR.1,0M</t>
  </si>
  <si>
    <t>TUBO FER.FUND.DUC.C/BOLSA JUNTA ELAST.FLANGE SOLD.ESP.CLAS.K-9,CLAS.PRES.PN-16,NBR 7560 E 7675,C/DIAM.600MM,COMPR.1,0M</t>
  </si>
  <si>
    <t>TUBO FER.FUND.DUC.C/BOLSA JUNTA ELAS.FLANGE ROSC.ESP.CLAS.K-12,CLAS.PRES.PN-16,NBR 7560 E 7675,C/DIAM.700MM,COMPR.1,0M</t>
  </si>
  <si>
    <t>ADICIONAL DE EXTENSAO EXCEDENTE A 1,00MEM TUBOS COM FLANGES SOLDADOS, CLASSE K-9, PN-10, PARA AGUA,COM DIAMETRO DE 80MM</t>
  </si>
  <si>
    <t>ADICIONAL DE EXTENSAO EXCEDENTE A 1,00MEM TUBOS COM FLANGES SOLDADOS,CLASSE K-9PN-10,PARA AGUA, COM DIAMETRO DE 100MM</t>
  </si>
  <si>
    <t>ADICIONAL DE EXTENSAO EXCEDENTE A 1,00MEM TUBOS COM FLANGES SOLDADOS,CLASSE K-9PN-10, PARA AGUA,COM DIAMETRO DE 150MM</t>
  </si>
  <si>
    <t>ADICIONAL DE EXTENSAO EXCEDENTE A 1,00MEM TUBOS COM FLANGES SOLDADOS,CLASSE K-9PN-10, PARA AGUA COM DIAMETRO DE 200MM</t>
  </si>
  <si>
    <t>ADICIONAL DE EXTENSAO EXCEDENTE A 1,00MEM TUBOS COM FLANGES SOLDADOS,CLASSE K-9PN-1O,PARA AGUA, COM DIAMETRO DE 250 MM</t>
  </si>
  <si>
    <t>ADICIONAL DE EXTENSAO EXCEDENTE A 1,00MEM TUBOS COM FLANGES SOLDADOS,CLASSE K-9PN-10,PARA AGUA,COM DIAMETRO DE 300MM</t>
  </si>
  <si>
    <t>ADICIONAL DE EXTENSAO EXCEDENTE A 1,00MEM TUBOS COM FLANGES SOLDADOS,CLASSE K-9PN-10,PARA AGUA,COM DIAMETRO DE 350MM</t>
  </si>
  <si>
    <t>ADICIONAL DE EXTENSAO EXCEDENTE A 1,00MEM TUBOS COM FLANGES SOLDADOS,CLASSE K-9PN-10,PARA AGUA,COM DIAMETRO DE 400MM</t>
  </si>
  <si>
    <t>ADICIONAL DE EXTENSAO EXCEDENTE A 1,00MEM TUBOS COM FLANGES SOLDADOS,CLASSE K-9PN-10, PARA AGUA, COM DIAMETRO DE 450MM</t>
  </si>
  <si>
    <t>ADICIONAL DE EXTENSAO EXCEDENTE A 1,00MEM TUBOS COM FLANGES SOLDADOS,CLASSE K-9PN-10,PARA AGUA,COM DIAMETRO DE 500MM</t>
  </si>
  <si>
    <t>ADICIONAL DE EXTENSAO EXCEDENTE A 1,00MEM TUBOS COM FLANGES SOLDADOS,CLASSE K-9PN-10,PARA AGUA,COM DIAMETRO DE 600MM</t>
  </si>
  <si>
    <t>ADICIONAL DE EXTENSAO EXCEDENTE A 1,00MEM TUBOS COM FLANGES ROSCADOS,CLASSE K-12, PN-10,PARA AGUA,COM DIAMETRO DE 700MM</t>
  </si>
  <si>
    <t>ADICIONAL DE EXTENSAO EXCEDENTE A 1,00MEM TUBOS COM FLANGES ROSCADOS,CLASSE K-12, PN-10,PARA AGUA,COM DIAMETRO DE 800MM</t>
  </si>
  <si>
    <t>ADICIONAL DE EXTENSAO EXCEDENTE A 1,00MEM TUBOS COM FLANGES ROSCADOS,CLASSE K-12,PN-10,PARA AGUA,COM DIAMETRO DE 900MM</t>
  </si>
  <si>
    <t>ADICIONAL DE EXTENSAO EXCEDENTE A 1,00MEM TUBOS COM FLANGES ROSCADOS,CLASSE K-12,PN-10,PARA AGUA,COM DIAMETRO DE 1000MM</t>
  </si>
  <si>
    <t>ADICIONAL DE EXTENSAO EXCEDENTE A 1,00MEM TUBOS COM FLANGES ROSCADOS,CLASSE K-12,PN-10,PARA AGUA,COM DIAMETRO DE 1200MM</t>
  </si>
  <si>
    <t>ADICIONAL DE EXTENSAO EXCEDENTE A 1,00MEM TUBOS COM FLANGES SOLDADOS,CLASSE K-9PN-16,PARA AGUA,COM DIAMETRO DE 80MM</t>
  </si>
  <si>
    <t>ADICIONAL DE EXTENSAO EXCEDENTE A 1,00MEM TUBOS COM FLANGES SOLDADOS,CLASSE K-9PN-16,PARA AGUA, COM DIAMENTRO DE 100 MM</t>
  </si>
  <si>
    <t>ADICIONAL DE EXTENSAO EXCEDENTE A 1,00MEM TUBOS COM FLANGES SOLDADOS,CLASSE K-9PN-16,PARA AGUA,COM DIAMETRO DE 150 MM</t>
  </si>
  <si>
    <t>ADICIONAL DE EXTENSAO EXCEDENTE A 1,00MEM TUBOS COM FLANGES SOLDADOS,CLASSE K-9PN-16,PARA AGUA,COM DIAMETRO DE 200 MM</t>
  </si>
  <si>
    <t>ADICIONAL DE EXTENSAO EXCEDENTE A 1,00MEM TUBOS COM FLANGES SOLDADOS,CLASSE K-9PN-16,PARA AGUA,COM DIAMETRO DE 250MM</t>
  </si>
  <si>
    <t>ADICIONAL DE EXTENSAO EXCEDENTE A 1,00MEM TUBOS COM FLANGES SOLDADOS,CLASSE K-9PN-16,PARA AGUA,COM DIAMETRO DE 300 MM</t>
  </si>
  <si>
    <t>ADICIONAL DE EXTENSAO EXCEDENTE A 1,00MEM TUBOS COM FLANGES SOLDADOS,CLASSE K-9PN-16,PARA AGUA,COM DIAMETRO DE 350 MM</t>
  </si>
  <si>
    <t>ADICIONAL DE EXTENSAO EXCEDENTE A 1,00MEM TUBOS COM FLANGES SOLDADOS,CLASSE K-9PN-16,PARA AGUA, COM DIAMETRO DE 400 MM</t>
  </si>
  <si>
    <t>ADICIONAL DE EXTENSAO EXCEDENTE A 1,00MEM TUBOS COM FLANGES SOLDADOS,CLASSE K-9PN-16,PARA AGUA,COM DIAMETRO DE 450 MM</t>
  </si>
  <si>
    <t>ADICIONAL DE EXTENSAO EXCEDENTE A 1,00MEM TUBOS COM FLANGES SOLDADOS,CLASSE K-9PN-16,PARA AGUA, COM DIAMETRO DE 500 MM</t>
  </si>
  <si>
    <t>ADICIONAL DE EXTENSAO EXCEDENTE A 1,00MEM TUBOS COM FLANGES SOLDADOS,CLASSE K-9PN-16,PARA AGUA,COM DIAMETRO DE 600 MM</t>
  </si>
  <si>
    <t>ADICIONAL DE EXTENSAO EXCEDENTE A 1,00MEM TUBOS COM FLANGES ROSCADOS,CLASSE K-12,PN-16,PARA AGUA,COM DIAMETRO DE 700 MM</t>
  </si>
  <si>
    <t>TUBO FERRO FUND.DUCTIL C/2 FLANGES SOLD.K-9,PN-10,REV.INT.ARG.CIM.ALUM.EXT.ZIN.MET.EXC.ACES.P/JUNTA,D=80MM,C=1,0M</t>
  </si>
  <si>
    <t>TUBO FERRO FUND.DUCTIL C/2 FLANGES SOLD.K-9,PN-10,REV.INT.ARG.CIM.ALUM.EXT.ZIN.MET.EXC.ACES.P/JUNTA,D=100MM,C=1,0M</t>
  </si>
  <si>
    <t>TUBO FERRO FUND.DUCTIL C/2 FLANGES SOLD.K-9,PN-10,REV.INT.ARG.CIM.ALUM.EXT.ZIN.MET.EXC.ACES.P/JUNTA,D=150MM,C-1,0M</t>
  </si>
  <si>
    <t>TUBO FERRO FUND.DUCTIL C/2 FLANGES SOLD.K-9,PN-10,REV.INT.ARG.CIM.ALUM.EXT.ZIN.MET,EXC.ACES.P/JUNTA,D=200M,C=1,0M</t>
  </si>
  <si>
    <t>TUBO FERRO FUND.DUCTIL C/2 FLANGES SOLD.K-9,PN-10,REV.INT.ARG.CIM.ALUM.EXT.ZIN.MET.EXC.ACES.P/JUNTA,D=250MM,C=1,0M</t>
  </si>
  <si>
    <t>TUBO FERRO FUND.DUCTIL C/2 FLANGES SOLD.K-9,PN-10,REV.INT.ARG.CIM.ALUM.EXT.ZIN.MET.EXC.ACES.P/JUNTA,D=300MM,C=1,0M</t>
  </si>
  <si>
    <t>TUBO FERRO FUND.DUCTIL C/2 FLANGES SOLD.K-9,PN-10,REV.INT.ARG.CIM.ALUM.EXT.ZIN.MET.EXC.ACES.P/JUNTA,D=350MM,C=1,0M</t>
  </si>
  <si>
    <t>TUBO FERRO FUND.DUCTIL C/2 FLANGES SOLD.K-9,PN-10,REV.INT.ARG.CIM.ALUM.EXT.ZIN.MET.EXC.ACES.P/JUNTA,D=400MM,C=1,0M</t>
  </si>
  <si>
    <t>TUBO FERRO FUND.DUCTIL C/2 FLANGES SOLD.K-9,PN-10,REV/INT.ARG.CIM.ALUM.EXT.ZIN.MET.EXC.ACES.P/JUNTA,D=450MM,C=1,0M</t>
  </si>
  <si>
    <t>TUBO FERRO FUND.DUCTIL C/2 FLANGES SOLD.K-9,PN-10,REV.INT.ARG.CIM.ALUM.EXT.ZIN.MET.EXC.ACES.P/JUNTA,D=500MM,C=1,0M</t>
  </si>
  <si>
    <t>TUBO FERRO FUND.DUCTIL C/2 FLANGES SOLD.K-9,PN-10,REV.INT.ARG.CIM.ALUM.EXT.ZIN.MET.EXC.ACES.P/JUNTA,D=600MM,C=1,0M</t>
  </si>
  <si>
    <t>TUBO FERRO FUND.DUCTIL C/2 FLANGES ROSQ.K-12,PN-10,REV.INT.ARG.CIM.ALUM.EXT.ZIN.MET.EXC.ACES.P/JUNTA,D=700MM,C=1,0M</t>
  </si>
  <si>
    <t>TUBO FERRO FUND.DUCTIL C/2 FLANGES ROSQ.K-12,PN-10,REV.INT.ARG.CIM.ALUM.EXT.ZIN.MET.EXC.ACES.P/JUNTA,D=800MM,C=1,0M</t>
  </si>
  <si>
    <t>TUBO FERRO FUND.DUCTIL C/2 FLANGES ROSQ.K-12,PN-10,REV.INT.ARG.CIM.ALUM.EXT.ZIN.MET.EXC.ACES.P/JUNTA,D=900MM,C=1,0M</t>
  </si>
  <si>
    <t>TUBO FERRO FUND.DUCTIL C/2 FLANGES ROSQ.K-12,PN-10,REV.INT.ARG.CIM.ALUM.EXT.ZIN.MET.EXC.ACES.P/JUNTA,D=1000MM,C=1,0M</t>
  </si>
  <si>
    <t>TUBO FERRO FUND.DUCTIL C/2 FLANGES ROSQ.K-12,PN-10,REV.INT.ARG.CIM.ALUM.EXT.ZIN.MET.EXC.ACES.P/JUNTA,D=1200MM,C=1,0M</t>
  </si>
  <si>
    <t>TUBO FERRO FUND.DUCTIL C/2 FLANGES SOLD.K-9,PN-16,REV.INT.ARG.CIM.ALUM.EXT.ZIN.MET.EXC.ACES.P/JUNTA,D=80MM,C=1,0M</t>
  </si>
  <si>
    <t>TUBO FERRO FUND.DUCTIL C/2 FLANGES SOLD.K-9,PN-16,REV.INT.ARG.CIM.ALUM.EXT.ZIN.MET.EXC.ACES.P/JUNTA,D=100MM,C=1,0M</t>
  </si>
  <si>
    <t>TUBO FERRO FUND.DUCTIL C/2 FLANGES SOLD.K-9,PN-16,REV.INT.ARG.CIM.ALUM.EXT.ZIN.MET.EXC.ACES.P/JUNTA,D=150MM,C=1,0M</t>
  </si>
  <si>
    <t>TUBO FERRO FUND.DUCTIL C/2 FLANGES SOLD.K-9,PN-16,REV.INT.ARG.CIM.ALUM.EXT.ZIN.MET.EXC.ACES.P/JUNTA,D=200MM,C=1,0M</t>
  </si>
  <si>
    <t>TUBO FERRO FUND.DUCTIL C/2 FLANGES SOLD.K-9,PN-16,REV.INT.ARG.CIM.ALUM.EXT.ZIN.MET.EXC.ACES.P/JUNTA,D=250MM,C=1,0M</t>
  </si>
  <si>
    <t>TUBO FERRO FUND.DUCTIL C/2 FLANGES SOLD.K-9,PN-16,REV.INT.ARG.CIM.ALUM.EXT.ZIN.MET.EXC.ACES.P/JUNTA,D=300MM,C=1,0M</t>
  </si>
  <si>
    <t>TUBO FERRO FUND.DUCTIL C/2 FLANGES SOLD.K-9,PN-16,REV.INT.ARG.CIM.ALUM.EXT.ZIN.MET.EXC.ACES.P/JUNTA,D=350MM,C=1,0M</t>
  </si>
  <si>
    <t>TUBO FERRO FUND.DUCTIL C/2 FLANGES SOLD.K-9,PN-16,REV.INT.ARG.CIM.ALUM.EXT.ZIN.MET.EXC.ACES.P/JUNTA,D=400MM,C=1,0M</t>
  </si>
  <si>
    <t>TUBO FERRO FUND.DUCTIL C/2 FLANGES SOLD.K-9,PN-16,REV.INT.ARG.CIM.ALUM.EXT.ZIN.MET.EXC.ACES.P/JUNTA,D=450MM,C=1,0M</t>
  </si>
  <si>
    <t>TUBO FERRO FUND.DUCTIL C/2 FLANGES SOLD.K-9,PN-16,REV.INT.ARG.CIM.ALUM.EXT.ZIN.MET.EXC.ACES.P/JUNTA,D=500MM,C=1,0M</t>
  </si>
  <si>
    <t>TUBO FERRO FUND.DUCTIL C/2 FLANGES SOLD.K-9,PN-16,REV.INT.ARG.CIM.ALUM.EXT.ZIN.MET.EXC.ACES.P/JUNTA,D=600MM,C=1,0M</t>
  </si>
  <si>
    <t>TUBO FER.FUN.DUC.C/2 FLAN.ROSC.ESP.CLAS..K-12,CLAS.PRES.PN-16,CONF.NBR 15420 E 7560,EXC.ACES.P/JUNTA,D=700MM,C=1,0M</t>
  </si>
  <si>
    <t>TUBO FER.FUN.DUC.C/2 FLAN.INT.FUN.ESP.CLAS.K-14,CLAS.PRES.PN-16,NBR 15420 E 7560,EXC.ACES.P/JUNTA,D=800MM,C=1,0M</t>
  </si>
  <si>
    <t>TUBO FER.FUN.DUC.C/2 FLAN.INT.FUN.ESP.CLAS.K-14,CLAS.PRES.PN-16,NBR 15420 E 7560,EXC.ACES.P/JUNTA,D=900MM,C=1,0M</t>
  </si>
  <si>
    <t>TUBO FER.FUND.DUC.C/2 FLAN.INT.FUND.ESP.CLAS.K-14,CLAS.PRES.PN-16,NBR 15420 E 7560,EXC.ACES.P/JUNTA,D=1000MM,C=1,0M</t>
  </si>
  <si>
    <t>TUBO FER.FUND.DUC.C/2 FLAN.INT.FUND.ESP.CLAS.K-14,CLAS.PRES.PN-16,NBR 15420 E 7560,EXC.ACES.P/JUNTA,D=1200MM,C=1,0M</t>
  </si>
  <si>
    <t>TUBO FER.FUN.DUC.C/2 FLAN.INT.FUN.ESP.ESP.CLAS.K-14,CLAS.PRES.PN-16,NBR 15420 E7560,EXC.ACES.P/JUNTA,D=800MM,C=1,5M</t>
  </si>
  <si>
    <t>TUBO FER.FUN.DUC.C/2 FLAN.INT.FUN.ESP.CLAS.K-14,CLAS.PRES.PN-16,NBR 15420 E 7560,EXC.ACES.P/JUNTA,D=900MM,C=1,5M</t>
  </si>
  <si>
    <t>TUBO FER.FUND.DUC.C/2 FLAN.INT.FUND.ESP.CLAS.K-14,CLAS.PRES.PN-16,NBR 15420 E 7560,EXC.ACES.P/JUNTA,D=1000M,C=1,5M</t>
  </si>
  <si>
    <t>TUBO FER.FUND.DUC.C/2 FLAN.INT.FUND.ESP.CLAS.K-14,CLAS.PRES.PN-16,NBR 15420 E 7560,EXC.ACES.P/JUNTA,D=1200M,C=1,5M</t>
  </si>
  <si>
    <t>TUBO FER.FUN.DUC.C/2 FLAN.INT.FUND.ESP.CLAS.K-14,CLAS.PRES.PN-16,NBR 15420 E 7560,EXC.ACES.P/JUNTA,D=800MM,C=2,0M</t>
  </si>
  <si>
    <t>TUBO FER.FUN.DUC.C/2 FLAN.INT.FUN.ESP.CLAS.K-14,CLAS.PRES.PN-16,NBR 15420 E 7560,EXC.ACES.P/JUNTA,D=900MM,C=2,0M</t>
  </si>
  <si>
    <t>TUBO FER.FUND.DUC.C/2 FLAN.INT.FUND.ESP.CLAS.K-14,CLAS.PRES.PN-16,NBR 15420 E 7560,EXC.ACES.P/JUNTA,D=1000MM,C=2,0M</t>
  </si>
  <si>
    <t>TUBO FER.FUND.DUC.C/2 FLAN.INT.FUND.ESP.CLAS.K-14,CLAS.PRES.PN-16,NBR 15420 E 7560,EXC.ACES.P/JUNTA,D=1200MM,C=2,0M</t>
  </si>
  <si>
    <t>TUBO FER.FUND.DUC.C/PONTA FLAN.SOLD.ESP.CLAS.K-9,CLAS.PRES.PN-10,NBR 15420 E 7560,EXC.ACES.P/JUNTA,D=80MM,C=1,0M</t>
  </si>
  <si>
    <t>TUBO FER.FUND.DUC.C/PONTA FLAN.SOLD.ESP.CLAS.K-9,CLAS.PRES.PN-10,NBR 15420 E 7560,EXC.ACES.P/JUNTA,D=100MM,C=1,0M</t>
  </si>
  <si>
    <t>TUBO FER.FUND.DUC.C/PONTA FLAN.SOLD.ESP.CLAS.K-9,CLAS.PRES.PN-10,NBR 15420 E 7560,EXC.ACES.P/JUNTA,D=150MM,C=1,0M</t>
  </si>
  <si>
    <t>TUBO FER.FUND.DUC.C/PONTA FLAN.SOLD.ESP.CLAS.K-9,CLAS.PRES.PN-10,NBR 15420 E 7560,EXC.ACES.P/JUNTA,D=200MM,C=1,0M</t>
  </si>
  <si>
    <t>TUBO FER.FUND.DUC.C/PONTA FLAN.SOLD.ESP.CLAS.K-9,CLAS.PRES.PN-10,NBR 15420 E 7560,EXC.ACES.P/JUNTA,D=250MM,C=1,0M</t>
  </si>
  <si>
    <t>TUBO FER.FUND.DUC.C/PONTA FLAN.SOLD.ESP.CLAS.K-9,CLAS.PRES.PN-10,NBR 15420 E 7560,EXC.ACES.P/JUNTA,D=300MM,C=1,0M</t>
  </si>
  <si>
    <t>TUBO FER.FUND.DUC.C/PONTA FLAN.SOLD.ESP.CLAS.K-9,CLAS.PRES.PN-10,NBR 15420 E 7560,EXC.ACES.P/JUNTA,D=350MM,C=1,0M</t>
  </si>
  <si>
    <t>TUBO FER.FUND.DUC.C/PONTA FLAN.SOLD.ESP.CLAS.K-9,CLAS.PRES.PN-10,NBR 15420 E 7560,EXC.ACES.P/JUNTA,D=400MM,C=1,0M</t>
  </si>
  <si>
    <t>TUBO FER.FUND.DUC.C/PONTA FLAN.SOLD.ESP.CLAS.K-9,CLAS.PRES.PN-10,NBR 15420 E 7560,EXC.ACES.P/JUNTA,D=450M,C=1,0M</t>
  </si>
  <si>
    <t>TUBO FER.FUND.DUC.C/PONTA FLAN.SOLD.ESP.CLAS.K-9,CLAS.PRES.PN-10,NBR 15420 E 7560,EXC.ACES.P/JUNTA,D=500MM,C=1,0M</t>
  </si>
  <si>
    <t>TUBO FER.FUND.DUC.C/PONTA FLAN.SOLD.ESP.CLAS.K-9,CLAS.PRES.PN-10,NBR 15420 E 7560,EXC.ACES.P/JUNTA,D=600MM,C=1,0M</t>
  </si>
  <si>
    <t>TUBO FER.FUND.DUC.C/PONTA FLAN.ROSC.ESP.CLAS.K-12,CLAS.PRES.PN-10,NBR 15420 E 7560,EXC.ACES.P/JUNTA,D=700MM,C=1,0M</t>
  </si>
  <si>
    <t>TUBO FER.FUND.DUC.C/PONTA FLAN.ROSC.ESP.CLAS.K-12,CLAS.PRES.PN-10,NBR 15420 E 7560,EXC.ACES.P/JUNTA,D=800MM,C=1,0M</t>
  </si>
  <si>
    <t>TUBO FER.FUND.DUC.C/PONTA FLAN.ROSC.ESP.CLAS.K-12,CLAS.PRES.PN-10,NBR 15420 E 7560,EXC.ACES.P/JUNTA,D=900M,C=1,0M</t>
  </si>
  <si>
    <t>TUBO FER.FUND.DUC.C/PONTA FLAN.ROSC.ESP.CLAS.K-12,CLAS.PRES.PN-10,NBR 15420 E 7560,EXC.ACES.P/JUNTA,D=1000MM,C=1,0M</t>
  </si>
  <si>
    <t>TUBO FER.FUND.DUC.C/PONTA FLAN.ROSC.ESP.CLAS.K-12,CLAS.PRES.PN-10,NBR 15420 E 7560,EXC.ACES.P/JUNTA,D=1200MM,C=1,0M</t>
  </si>
  <si>
    <t>TUBO FER.FUND.DUC.C/PONTA FLAN.SOLD.ESP.CLAS.K-9,CLAS.PRES.PN-16,NBR 15420 E 7560,EXC.ACES.P/JUNTA,D=80MM,C=1,0M</t>
  </si>
  <si>
    <t>TUBO FER.FUND.DUC.C/PONTA FLAN.SOLD.ESP.CLAS.K-9,CLAS.PRES.PN-16,NBR 15420 E 7560,EXC.ACES.P/JUNTA,D=100MM,C=1,0M</t>
  </si>
  <si>
    <t>TUBO FER.FUND.DUC.C/PONTA FLAN.SOLD.ESP.CLAS.K-9,CLAS.PRES.PN-16,NBR 15420 E 7560,EXC.ACES.P/JUNTA,D=150MM,C=1,0M</t>
  </si>
  <si>
    <t>TUBO FER.FUND.DUC.C/PONTA FLAN.SOLD.ESP.CLAS.K-9,CLAS.PRES.PN-16,NBR 15420 E 7560,EXC.ACES.P/JUNTA,D=200MM,C=1,0M</t>
  </si>
  <si>
    <t>TUBO FER.FUND.DUC.C/PONTA FLAN.SOLD.ESP.CLAS.K-9,CLAS.PRES.PN-16,NBR 15420 E 7560,EXC.ACES.P/JUNTA,D=250MM,C=1,0M</t>
  </si>
  <si>
    <t>TUBO FER.FUND.DUC.C/PONTA FLAN.SOLD.ESP.CLAS.K-9,CLAS.PRES.PN-16,NBR 15420 E 7560,EXC.ACES.P/JUNTA,D=300MM,C=1,0M</t>
  </si>
  <si>
    <t>TUBO FER.FUND.DUC.C/PONTA FLAN.SOLD.ESP.CLAS.K-9,CLAS.PRES.PN-16,NBR 15420 E 7560,EXC.ACES.P/JUNTA,D=350MM,C=1,0M</t>
  </si>
  <si>
    <t>TUBO FER.FUND.DUC.C/PONTA FLAN.SOLD.ESP.CLAS.K-9,CLAS.PRES.PN-16,NBR 15420 E 7560,EXC.ACES.P/JUNTA,D=400MM,C=1,0M</t>
  </si>
  <si>
    <t>TUBO FER.FUND.DUC.C/PONTA FLAN.SOLD.ESP.CLAS.K-9,CLAS.PRES.PN-16,NBR 15420 E 7560,EXC.ACES.P/JUNTA,D=450MM,C=1,0M</t>
  </si>
  <si>
    <t>TUBO FER.FUND.DUC.C/PONTA FLAN.SOLD.ESP.CLAS.K-9,CLAS.PRES.PN-16,NBR 15420 E 7560,EXC.ACES.P/JUNTA,D=500MM,C=1,0M</t>
  </si>
  <si>
    <t>TUBO FER.FUND.DUC.C/PONTA FLAN.SOLD.ESP.CLAS.K-9,CLAS.PRES.PN-16,NBR 15420 E 7560,EXC.ACES.P/JUNTA,D=600MM,C=1,0M</t>
  </si>
  <si>
    <t>TUBO FER.FUND.DUC.C/PONTA FLAN.ROSC.ESP.CLAS.K-12,CLAS.PRES.PN-16,NBR 15420 E 7560,EXC.ACES.P/JUNTA,D=700MM,C=1,0M</t>
  </si>
  <si>
    <t>ADICIONAL DE EXTENSAO EXCEDENTE A 1,0 MEM TUBOS COM FLANGES INTEGRAL FUNDIDOS,CLASSE K-14,PN-16,P/AGUA COM DIAM.D800MM</t>
  </si>
  <si>
    <t>ADICIONAL DE EXTENSAO EXCEDENTE A 1,0 MEM TUBOS COM FLANGES INTEGRAL FUNDIDOS,CLASSE K-14,PN-16,P/AGUA,COM DIAM.D900MM</t>
  </si>
  <si>
    <t>ADICIONAL DE EXTENSÃO EXCEDENTE A 1,0 MEM TUBOS COM FLANGES INTEGRAL FUNDIDOS,CLASSE K-14,PN-16,P/AGUA COM DIAM.1000MM</t>
  </si>
  <si>
    <t>ADICIONAL DE EXTENSÃO EXCEDENTE A 1,0MEM TUBOS COM FLANGES INTEGRAL FUNDIDOS,CLASSE K-14,PN-16,P/AGUA,COM DIAM.1200MM</t>
  </si>
  <si>
    <t>TUBO FER.FUND.DUC.C/BOLSA JUNTA ELAST.FLAN.SOLD.ESP.CLAS.K-9,CLAS.PRES.PN-10,NBR15420 E 7560,P/DIAM.80MM,COMPR.1,0M</t>
  </si>
  <si>
    <t>TUBO FER.FUND.DUC.C/BOLSA JUNTA ELAST.FLAN.SOLD.ESP.CLAS.K-9,CLAS.PRES.PN-10,NBR15420 E 7560,P/DIAM.100MM,COMPR.1,0M</t>
  </si>
  <si>
    <t>TUBO FER.FUND.DUC.C/BOLSA JUNTA ELAST.FLAN.SOLD.ESP.CLAS.K-9,CLAS.PRES.PN-10,NBR15420 E 7560,C/DIAM.150MM,COMPR.1,0M</t>
  </si>
  <si>
    <t>TUBO FER.FUND.DUC.C/BOLSA JUNTA ELAST.FLAN.SOLD.ESP.CLAS.K-9,CLAS.PRES.PN-10,NBR15420 E 7560,C/DIAM.200MM,COMPR.1,0M</t>
  </si>
  <si>
    <t>TUBO FER.FUND.DUC.C/BOLSA JUNTA ELAST.FLAN.SOLD.ESP.CLAS.K-9,CLAS.PRES.PN-10,NBR15420 E 7560,C/DIAM.250MM,COMPR.1,0M</t>
  </si>
  <si>
    <t>TUBO FER.FUND.DUC.C/BOLSA JUNTA ELAST.FLAN.SOLD.ESP.CLAS.K-9,CLAS.PRES.PN-10,NBR15420 E 7560,C/DIAM.300MM,COMPR.1,0M</t>
  </si>
  <si>
    <t>TUBO FER.FUND.DUC.C/BOLSA JUNTA ELAST.FLAN.SOLD.ESP.CLAS.K-9,CLAS.PRES.PN-10,NBR15420 E 7560,C/DIAM.350MM,COMPR.1,0M</t>
  </si>
  <si>
    <t>TUBO FER.FUND.DUC.C/BOLSA JUNTA ELAST.FLAN.SOLD.ESP.CLAS.K-9,CLAS.PRES.PN-10,NBR15420 E 7560,C/DIAM.400MM,COMPR.1,0M</t>
  </si>
  <si>
    <t>TUBO FER.FUND.DUC.C/BOLSA JUNTA ELAST.FLAN.SOLD.ESP.CLAS.K-9,CLAS.PRES.PN-10,NBR15420 E 7560,C/DIAM.450MM,COMPR.1,0M</t>
  </si>
  <si>
    <t>TUBO FER.FUND.DUC.C/BOLSA JUNTA ELAST.FLAN.SOLD.ESP.CLAS.K-9,CLAS.PRES.PN-10,NBR15420 E 7560,C/DIAM.500MM,COMPR.1,0M</t>
  </si>
  <si>
    <t>TUBO FER.FUND.DUC.C/BOLSA JUNTA ELAST.FLAN.SOLD.ESP.CLAS.K-9,CLAS.PRES.PN-10,NBR15420 E 7560,C/DIAM.600MM,COMPR.1,0M</t>
  </si>
  <si>
    <t>TUBO FER.FUN.DUC.C/BOLSA JUNTA ELAST.FLAN.ROSC.ESP.CLAS.K-12,CLAS.PRES.PN-10,NBR15420 E 7560,C/DIAM.700MM,COMPR.1,0M</t>
  </si>
  <si>
    <t>TUBO FER.FUN.DUC.C/BOLSA JUNTA ELAST.FLAN.ROSC.ESP.CLAS.K-12,CLAS.PRES.PN-10,NBR15420 E 7560,C/DIAM.800MM,COMPR.1,0M</t>
  </si>
  <si>
    <t>TUBO FER.FUN.DUC.C/BOLSA JUNTA ELAST.FLAN.ROSC.ESP.CLAS.K-12,CLAS.PRES.PN-10,NBR15420 E 7560,C/DIAM.900MM,COMPR.1,0M</t>
  </si>
  <si>
    <t>TUBO FER.FUN.DUC.C/BOLSA JUNTA ELAST.FLAN.ROSC.ESP.CLAS.K-12,CLAS.PRES.PN-10,NBR15420 E 7560,C/DIAM.1000MM,COMPR.1,0M</t>
  </si>
  <si>
    <t>TUBO FER.FUN.DUC.C/BOLSA FLAN.ROSC.ESP.CLAS.K-12,CLAS.PRES.PN-10,NBR 15420 E 75660,EXC.ACES.P/JUNTA,D=1200M,C=1,0M</t>
  </si>
  <si>
    <t>TUBO FER.FUN.DUC.C/BOLSA FLAN.SOLD.ESP.CLAS.K-9,CLAS.PRES.PN-16,NBR 15420 E 7560,EXC.ACES.P/JUNTA,D=80MM,C=1,0M</t>
  </si>
  <si>
    <t>TUBO FER.FUN.DUC.C/BOLSA FLAN.SOLD.ESP.CLAS.K-9,CLAS.PRES.PN-16,NBR 15420 E 7560,EXC.ACES.P/JUNTA,D=100MM,C=1,0M</t>
  </si>
  <si>
    <t>TUBO FER.FUN.DUC.C/BOLSA FLAN.SOLD.ESP.CLAS.K-9,CLAS.PRES.PN-16,NBR 15420 E 7560.EXC.ACES.P/JUNTA,D=150MM,C=1,0M</t>
  </si>
  <si>
    <t>TUBO FER.FUN.DUC.C/BOLSA FLAN.SOLD.ESP.CLAS.K-9,CLAS.PRES.PN-16,NBR 15420 E 7560,EXC.ACES.P/JUNTA,D=200MM,C=1,0M</t>
  </si>
  <si>
    <t>TUBO FER.FUN.DUC.C/BOLSA FLAN.SOLD.ESP.CLAS.K-9,CLAS.PRES.PN-16,NBR 15420 E 7560,EXC.ACES.P/JUNTA,D=250MM,C=1,0M</t>
  </si>
  <si>
    <t>TUBO FER.FUN.DUC.C/BOLSA FLAN.SOLD.ESP.CLAS.K-9,CLAS.PRES.PN-16,NBR 15420 E 7560,EXC.ACES.P/JUNTA,D=300MM,C=1,0M</t>
  </si>
  <si>
    <t>TUBO FER.FUN.DUC.C/BOLSA FLAN.SOLD.ESP.CLAS.K-9,CLAS.PRES.PN-16,NBR 15420 E 7560,EXC.ACES.P/JUNTA,D=350MM,C=1,0M</t>
  </si>
  <si>
    <t>TUBO FER.FUN.DUC.C/BOLSA FLAN.SOLD.ESP.CLAS.K-9,CLAS.PRES.PN-16,NBR 15420 E 7560,EXC.ACES.P/JUNTA,D=400MM,C=1,0M</t>
  </si>
  <si>
    <t>TUBO FER.FUND.DUC.C/BOLSA FLAN.SOLD.ESP.CLAS.K-9,CLAS.PRES.PN-16,NBR 15420 E 7560,EXC.ACES.P/JUNTA,D=500MM,C=1,0M</t>
  </si>
  <si>
    <t>TUBO FER.FUND.DUC.C/BOLSA FLAN.SOLD.ESP.CLAS.K-9,CLAS.PRES.PN-16,NBR 15420 E 7560,EXC.ACES.P/JUNTA,D=600MM,C=1,0M</t>
  </si>
  <si>
    <t>TUBO FER.FUND.DUC.C/BOLSA FLAN.ROSC.ESP.CLAS.K-12,CLAS.PRES.PN-16,NBR 15420 E 7560,EXC.ACES.P/JUNTA,D=700MM,C=1,0M</t>
  </si>
  <si>
    <t>ADICIONAL DE EXTENSAO EXCEDENTE A 1,0M EM TUBOS C/FLANGS INTEGRAL FUNDIDOS,CLASSE K-12,PN-16,P/ESG.SANIT,C/DIAM,800MM</t>
  </si>
  <si>
    <t>ADICIONAL DE EXTENSAO EXCEDENTE A 1,0M EM TUBOS C/FLANGS INTEGRAL FUNDIDOS,CLASSE,K-14,PN-16,P/ESG.SANIT,C/DIAM,900MM</t>
  </si>
  <si>
    <t>ADICIONAL DE EXTENSAO EXCEDENTE A 1,0M EM TUBOS C/FLANGS INTEGRAL FUNDIDOS,CLASSE K-14,PN16,P/ESG.SANIT,C/DIAM,1000MM</t>
  </si>
  <si>
    <t>ADICIONAL DE EXTENSAO EXCEDENTE A 1,0M EM TUBOS,C/FLANGS INTEGRAL FUNDIDOS,CLASSE K-14,PN-16,P/ESG.SANIT,C/DIAM,1200MM</t>
  </si>
  <si>
    <t>ADICIONAL DE EXTENSAO EXCEDENTE A 1,00MEM TUBOS C/FLANGS SOLDADOS,CLASSE K-9,PN-10,PARA ESGOTO SANITARIO,C/DIAM,80MM</t>
  </si>
  <si>
    <t>ADICIONAL DE EXTENSAO EXCEDENTE A 1,00MEM TUBOS C/FLANGS SOLDADOS,CLASSE K-9,PN-10,PARA ESGOTO SANITARIO,C/DIAM,100MM</t>
  </si>
  <si>
    <t>ADICIONAL DE EXTENSAO EXCEDENTE A 1,00MEM TUBOS C/FLANGS SOLDADOS,CLASSE K-9,PN-10 PARA ESGOTO SANITARIO,C/DIAM,150MM</t>
  </si>
  <si>
    <t>ADICIONAL DE EXTENSAO EXCEDENTE A 1,00MEM TUBOS C/FLANGS SOLDADOS,CLASSE K-9,PN-10,PARA ESGOTO SANITARIO,C/DIAM,200MM</t>
  </si>
  <si>
    <t>ADICIONAL DE EXTENSAO EXCEDENTE A 1,00MEM TUBOS C/FLANGS SOLDADOS,CLASSE K-9,PN-10,PARA ESGOTO SANITARIO,C/DIAM,250MM</t>
  </si>
  <si>
    <t>ADICIONAL DE EXTENSAO EXCEDENTE A 1,00MEM TUBOS C/FLANGS SOLDADOS,CLASSE K-9,PN-10,PARA ESGOTO SANITARIO,C/DIAM,300MM</t>
  </si>
  <si>
    <t>ADICIONAL DE EXTENSAO EXCEDENTE A 1,00MEM TUBOS C/FLANGS SOLDADOS,CLASSE K-9,PN-10,PARA ESGOTO SANITARIO,C/DIAM,350MM</t>
  </si>
  <si>
    <t>ADICIONAL DE EXTENSAO EXCEDENTE A 1,00MEM TUBOS C/FLANGS SOLDADOS,CLASSE K-9,PN-10,PARA ESGOTO SANITARIO,C/DIAM,400MM</t>
  </si>
  <si>
    <t>ADICIONAL DE EXTENSAO EXCEDENTE A 1,00MEM TUBOS C/FLANGS SOLDADOS,CLASSE K-9,PN-10,PARA ESGOTO SANITARIO,C/DIAM,450MM</t>
  </si>
  <si>
    <t>ADICIONAL DE EXTENSAO EXCEDENTE A 1,00MEM TUBOS C/FLANGS SOLDADOS,CLASSE K-9,PN-10,PARA ESGOTO SANITARIO,C/DIAM,500MM</t>
  </si>
  <si>
    <t>ADICIONAL DE EXTENSAO EXCEDENTE A 1,00MEM TUBOS C/FLANGS SOLDADOS,CLASSE K-9,PN-10,PARA ESGOTO SANITARIO,C/DIAM,600MM</t>
  </si>
  <si>
    <t>ADICIONAL DE EXTENSAO EXCEDENTE A 1,00MEM TUBOS C/FLANGS ROSCADOS,CLASSE K-12,PN-10,PARA ESGOTO SANITARIO,C/DIAM.700MM</t>
  </si>
  <si>
    <t>ADICIONAL DE EXTENSAO EXCEDENTE A 1,00MEM TUBOS C/FLANGS ROSCADOS,CLASSE K-12,PN-10,PARA ESGOTO SANITARIO,C/DIAM,800MM</t>
  </si>
  <si>
    <t>ADICIONAL DE EXTENSAO EXCEDENTE A 1,00MEM TUBOS C/FLANGS ROSCADOS,CLASSE K-12PN-10,PARA ESGOTO SANITARIO,C/DIAM,900MM</t>
  </si>
  <si>
    <t>ADICIONAL DE EXTENSAO EXCEDENTE A 1,00MEM TUBOS C/FLANGS ROSCADOS,CLASSE K-12,PN-10,PARA ESGOTO SANITARIO,C/DIAM,1000MM</t>
  </si>
  <si>
    <t>ADICIONAL DE EXTENSAO EXCEDENTE A 1,00MEM TUBOS C/FLANGS ROSCADOS,CLASSE K-12,PN-10,PARA ESGOTO SANITARIO,C/DIAM,1200MM</t>
  </si>
  <si>
    <t>ADICIONAL DE EXTENSAO EXCEDENTE A 1,00MEM TUBOS C/FLANGS SOLDADOS,CLASSE K-9,PN-16,PARA ESGOTO SANITARIO,C/DIAM,80MM</t>
  </si>
  <si>
    <t>ADICIONAL DE EXTENSAO EXCEDENTE A 1,00MEM TUBOS C/FLANGS SOLDADOS,CLASSE K-9,PN-16,PARA ESGOTO SANITARIO,C/DIAM,100MM</t>
  </si>
  <si>
    <t>ADICIONAL DE EXTENSAO EXCEDENTE A 1,00MEM TUBOS C/FLANGS SOLDADOS,CLASSE K-9,PN-16,PARA ESGOTO SANITARIO,C/DIAM,150MM</t>
  </si>
  <si>
    <t>ADICIONAL DE EXTENSAO EXCEDENTE A 1,00MEM TUBOS C/FLANGS SOLDADOS,CLASSE K-9,PN-16,PARA ESGOTO SANITARIO,C/DIAM,200MM</t>
  </si>
  <si>
    <t>ADICIONAL DE EXTENSAO EXCEDENTE A 1,00MEM TUBOS C/FLANGS SOLDADOS,CLASSE K-9,PN-16,PARA ESGOTO SANITARIO,C/DIAM,250MM</t>
  </si>
  <si>
    <t>ADICIONAL DE EXTENSAO EXCEDENTE A 1,00MEM TUBOS C/FLANGS SOLDADOS,CLASSE K-9,PN-16,PARA ESGOTO SANITARIO,C/DIAM,300MM</t>
  </si>
  <si>
    <t>ADICIONAL DE EXTENSAO EXCEDENTE A 1,00MEM TUBOS C/FLANGS SOLDADOS,CLASSE K-9,PN-16,PARA ESGOTO SANITARIO,C/DIAM,350MM</t>
  </si>
  <si>
    <t>ADICIONAL DE EXTENSAO EXCEDENTE A 1,00MEM TUBOS C/FLANGS SOLDADOS,CLASSE K-9,PN-16,PARA ESGOTO SANITARIO,C/DIAM,400MM</t>
  </si>
  <si>
    <t>ADICIONAL DE EXTENSAO EXCEDENTE A 1,00MEM TUBOS C/FLANGS SOLDADOS,CLASSE K-9,PN-16,PARA ESGOTO SANITARIO,C/DIAM,450MM</t>
  </si>
  <si>
    <t>ADICIONAL DE EXTENSAO EXCEDENTE A 1,00MEM TUBOS C/FLANGS SOLDADOS,CLASSE K-9,PN-16,PARA ESGOTO SANITARIO,C/DIAM,500MM</t>
  </si>
  <si>
    <t>ADICIONAL DE EXTENSAO EXCEDENTE A 1,00MEM TUBOS C/FLANGS SOLDADOS,CLASSE K-9,PN-16,PARA ESGOTO SANITARIO,C/DIAM,600MM</t>
  </si>
  <si>
    <t>ADICIONAL DE EXTENSAO EXCEDENTE A 1,00MEM TUBOS C/FLANGS ROSCADOS,CLASSE K-12PN-16,PARA ESGOTO SANITARIO,C/DIAM,700MM</t>
  </si>
  <si>
    <t>TUBO PEAD PE 80/100, PN-4, FABRICADO CONFORME ISO 4427, DE=090MM</t>
  </si>
  <si>
    <t>TUBO PEAD PE-80/100, FABRICADO CONFORMEISO 4427, DE=110MM</t>
  </si>
  <si>
    <t>TUBO PEAD PE 80/100, PN-4, FABRICADO CONFORME ISO 4427, DE=125MM</t>
  </si>
  <si>
    <t>TUBO PEAD PE 80/100, PN-4, FABRICADO CONFORME ISO 4427, DE=140MM</t>
  </si>
  <si>
    <t>TUBO PEAD PE 80/100, PN-4, FABRICADO CONFORME ISO 4427, DE=160MM</t>
  </si>
  <si>
    <t>TUBO PEAD PE 80/100, PN-4, FABRICADO CONFORME ISO 4427, DE=180MM</t>
  </si>
  <si>
    <t>TUBO PEAD PE 80/100, PN-4, FABRICADO CONFORME ISO 4427, DE=225MM</t>
  </si>
  <si>
    <t>TUBO PEAD PE 80/100, PN-4, FABRICADO CONFORME ISO 4427, DE=280MM</t>
  </si>
  <si>
    <t>TUBO PEAD PE 80/100, PN-4, FABRICADO CONFORME ISO 4427, DE=355MM</t>
  </si>
  <si>
    <t>TUBO PEAD PE 80/100, PN-4, FABRICADO CONFORME ISO 4427, DE=450MM</t>
  </si>
  <si>
    <t>TUBO PEAD PE 80/100, PN-4, FABRICADO CONFORME ISO 4427, DE=500MM</t>
  </si>
  <si>
    <t>TUBO PEAD PE 80/100, PN-4, FABRICADO CONFORME ISO 4427, DE=560MM</t>
  </si>
  <si>
    <t>TUBO PEAD PE 80/100, PN-4, FABRICADO CONFORME ISO 4427, DE=630MM</t>
  </si>
  <si>
    <t>TUBO PEAD PE 80/100, PN-4, FABRICADO CONFORME ISO 4427, DE=800MM</t>
  </si>
  <si>
    <t>TUBO PEAD PE 80/100, PN-4, FABRICADO CONFORME ISO 4427, DE=900MM</t>
  </si>
  <si>
    <t>TUBO PEAD PE 80/100, PN-4, FABRICADO CONFORME ISO 4427, DE=1000MM</t>
  </si>
  <si>
    <t>TUBO PEAD PE 80/100, PN-4, FABRICADO CONFORME ISO 4427, DE=1200MM</t>
  </si>
  <si>
    <t>TUBO PEAD PE 80/100, PN-10, FABRICADO CONFORME ISO 4427, DE=032MM</t>
  </si>
  <si>
    <t>TUBO PEAD PE 80/100, PN-10, FABRICADO CONFORME ISO 4427, DE=040MM</t>
  </si>
  <si>
    <t>TUBO PEAD PE 80/100, PN-10, FABRICADO CONFORME ISO 4427, DE=050MM</t>
  </si>
  <si>
    <t>TUBO PEAD PE 80/100, PN-10, FABRICADO CONFORME ISO 4427, DE=075MM</t>
  </si>
  <si>
    <t>TUBO PEAD PE 80/100, PN-10, FABRICADO CONFORME ISO 4427, DE=090MM</t>
  </si>
  <si>
    <t>TUBO PEAD PE 80/100, PN-10, FABRICADO CONFORME ISO 4427, DE=110MM</t>
  </si>
  <si>
    <t>TUBO PEAD PE 80/100, PN-10, FABRICADO CONFORME ISO 4427, DE=125MM</t>
  </si>
  <si>
    <t>TUBO PEAD PE 80/100, PN-10, FABRICADO CONFORME ISO 4427, DE=140MM</t>
  </si>
  <si>
    <t>TUBO PEAD PE 80/100, PN-10, FABRICADO CONFORME ISO 4427, DE=160MM</t>
  </si>
  <si>
    <t>TUBO PEAD PE 80/100, PN-10, FABRICADO CONFORME ISO 4427, DE=180MM</t>
  </si>
  <si>
    <t>TUBO PEAD PE 80/100, PN=10, FABRICADO CONFORME ISO 4427, DE=200MM</t>
  </si>
  <si>
    <t>TUBO PEAD PE 80/100, PN-10, FABRICADO CONFORME ISO 4427, DE=225MM</t>
  </si>
  <si>
    <t>TUBO PEAD PE 80/100, PN-10, FABRICADO CONFORME ISO 4427, DE=250MM</t>
  </si>
  <si>
    <t>TUBO PEAD PE 80/100, PN-10, FABRICADO CONFORME ISO 4427, DE=280MM</t>
  </si>
  <si>
    <t>TUBO PEAD PE 80/100, PN-10, FABRICADO CONFORME ISO 4427, DE=315MM</t>
  </si>
  <si>
    <t>TUBO PEAD PE 80/100, PN-10, FABRICADO CONFORME ISO 4427, DE=355MM</t>
  </si>
  <si>
    <t>TUBO PEAD PE 80/100, PN-10, FABRICADO CONFORME ISO 4427, DE=400MM</t>
  </si>
  <si>
    <t>TUBO PEAD PE 80/100, PN-10, FABRICADO CONFORME ISO 4427, DE=450MM</t>
  </si>
  <si>
    <t>TUBO PEAD PE 80/100, PN-10, FABRICADO CONFORME ISO 4427, DE=500MM</t>
  </si>
  <si>
    <t>TUBO PEAD PE 80/100, PN-10, FABRICADO CONFORME ISO 4427, DE=560MM</t>
  </si>
  <si>
    <t>TUBO PEAD PE 80/100, PN-10, FABRICADO CONFORME ISO 4427, DE=630MM</t>
  </si>
  <si>
    <t>TUBO PEAD PE 80/100, PN-10, FABRICADO CONFORME ISO 4427, DE=800MM</t>
  </si>
  <si>
    <t>TUBO PEAD PE 80/100, PN-16, FABRICADO CONFORME ISO 4427, DE=020MM</t>
  </si>
  <si>
    <t>TUBO PEAD PE 80/100, PN-16, FABRICADO CONFORME ISO 4427, DE=025MM</t>
  </si>
  <si>
    <t>TUBO PEAD PE 80/100, PN-16, FABRICADO CONFORME ISO 4427, DE=032MM</t>
  </si>
  <si>
    <t>TUBO PEAD PE 80/100, PN-16, FABRICADO CONFORME ISO 4427, DE=040MM</t>
  </si>
  <si>
    <t>TUBO PEAD PE 80/100, PN-16, FABRICADO CONFORME ISO 4427, DE=050MM</t>
  </si>
  <si>
    <t>TUBO PEAD PE 80/100, PN-16, FABRICADO CONFORME ISO 4427, DE=075MM</t>
  </si>
  <si>
    <t>TUBO PEAD PE 80/100, PN-16, FABRICADO CONFORME ISO 4427, DE=090MM</t>
  </si>
  <si>
    <t>TUBO PEAD PE 80/100, PN-16, FABRICADO CONFORME ISO 4427, DE=110MM</t>
  </si>
  <si>
    <t>TUBO PEAD PE 80/100, PN-16, FABRICADO CONFORME ISO 4427, DE=125MM</t>
  </si>
  <si>
    <t>TUBO PEAD PE 80/100, PN-16, FABRICADO CONFORME ISO 4427, DE=140MM</t>
  </si>
  <si>
    <t>TUBO PEAD PE 80/100, PN-16, FABRICADO CONFORME ISO 4427, DE=160MM</t>
  </si>
  <si>
    <t>TUBO PEAD PE 80/100, PN-16, FABRICADO CONFORME ISO 4427, DE=180MM</t>
  </si>
  <si>
    <t>TUBO PEAD PE 80/100, FABRICADO CONFORMEISO 4427, DE=200MM</t>
  </si>
  <si>
    <t>TUBO PEAD PE 80/100, PN-16, FABRICADO CONFORME ISO 4427, DE=225MM</t>
  </si>
  <si>
    <t>TUBO PEAD PE 80/100, PN-16, FABRICADO CONFORME ISO 4427, DE=250MM</t>
  </si>
  <si>
    <t>TUBO PEAD PE 80/100, PN-16, FABRICADO CONFORME ISO 4427, DE=280MM</t>
  </si>
  <si>
    <t>TUBO PEAD PE 80/100, PN-16, FABRICADO CONFORME ISO 4427, DE=315MM</t>
  </si>
  <si>
    <t>TUBO PEAD PE 80/100, PN-16, FABRICADO CONFORME ISO 4427, DE=355MM</t>
  </si>
  <si>
    <t>TUBO PEAD PE 80/100, PN-16, FABRICADO CONFORME ISO 4427, DE=400MM</t>
  </si>
  <si>
    <t>TUBO PEAD PE 80/100, PN-16, FABRICADO CONFORME ISO 4427, DE=450MM</t>
  </si>
  <si>
    <t>TUBO PEAD PE 80/100, PN-16, FABRICADO CONFORME ISO 4427, DE=500MM</t>
  </si>
  <si>
    <t>TUBO PEAD PE 80/100, PN-16, FABRICADO CONFORME ISO 4427, DE=560MM</t>
  </si>
  <si>
    <t>COLARINHO PEAD PE 80/100, PN-04, DE=063MM</t>
  </si>
  <si>
    <t>COLARINHO PEAD PE 80/100, PN-4, DE=075MM</t>
  </si>
  <si>
    <t>COLARINHO PEAD PE 80/100, PN-4, DE=90MM</t>
  </si>
  <si>
    <t>COLARINHO PEAD PE 80/100, PN-4, DE=110MM</t>
  </si>
  <si>
    <t>COLARINHO PEAD PE 80/100, PN-4, DE=125MM</t>
  </si>
  <si>
    <t>COLARINHO PEAD PE 80/100, PN-4, DE=140MM</t>
  </si>
  <si>
    <t>COLARINHO PEAD PE 80/100, PN-4, DE=160MM</t>
  </si>
  <si>
    <t>COLARINHO PEAD PE 80/100, PN-4, DE=180MM</t>
  </si>
  <si>
    <t>COLARINHO PEAD PE 80/100, PN-4, DE=200MM</t>
  </si>
  <si>
    <t>COLARINHO PEAD PE 80/100, PN-4, DE=225MM</t>
  </si>
  <si>
    <t>COLARINHO PEAD PE 80/100, PN-4, DE=250MM</t>
  </si>
  <si>
    <t>COLARINHO PEAD PE 80/100, PN-4, DE=280MM</t>
  </si>
  <si>
    <t>COLARINHO PEAD PE 80/100, PN-4, DE=315MM</t>
  </si>
  <si>
    <t>COLARINHO PEAD PE 80/100, PN-4, DE=355MM</t>
  </si>
  <si>
    <t>COLARINHO PEAD PE 80/100, PN-4, DE=400MM</t>
  </si>
  <si>
    <t>COLARINHO PEAD PE 80/100, PN-4, DE=450MM</t>
  </si>
  <si>
    <t>COLARINHO PEAD PE 80/100, PN-4, DE=500MM</t>
  </si>
  <si>
    <t>COLARINHO PEAD PE 80/100, PN-4, DE=560MM</t>
  </si>
  <si>
    <t>COLARINHO PEAD PE 80/100, PN-4, DE=630MM</t>
  </si>
  <si>
    <t>COLARINHO PEAD PE 80/100, PN-4, DE=800MM</t>
  </si>
  <si>
    <t>COLARINHO PEAD PE 80/100, PN-4, DE=900MM</t>
  </si>
  <si>
    <t>COLARINHO PEAD PE 80/100, PN-4, DE=1000MM</t>
  </si>
  <si>
    <t>COLARINHO PEAD PE 80/100, PN-4, DE=1200MM</t>
  </si>
  <si>
    <t>COLARINHO PEAD PE 80/100, PN-10, DE=63MM</t>
  </si>
  <si>
    <t>COLARINHO PEAD PE 80/100, PN-10, DE=75MM</t>
  </si>
  <si>
    <t>COLARINHO PEAD PE 80/100, PN-10, DE=90MM</t>
  </si>
  <si>
    <t>COLARINHO PEAD PE 80/100, PN-10, DE=110MM</t>
  </si>
  <si>
    <t>COLARINHO PEAD PE 80/100, PN-10, DE=125MM</t>
  </si>
  <si>
    <t>COLARINHO PEAD PE 80/100, PN-10, DE=140MM</t>
  </si>
  <si>
    <t>COLARINHO PEAD PE 80/100, PN-10, DE=160MM</t>
  </si>
  <si>
    <t>COLARINHO PEAD PE 80/100, PN-10, DE=180MM</t>
  </si>
  <si>
    <t>COLARINHO PEAD PE 80/100, PN-10, DE=200MM</t>
  </si>
  <si>
    <t>COLARINHO PEAD PE 80/100, PN-10, DE=225MM</t>
  </si>
  <si>
    <t>COLARINHO PEAD PE 80/100, PN-10, DE=250MM</t>
  </si>
  <si>
    <t>COLARINHO PEAD PE 80/100, PN-10, DE=280MM</t>
  </si>
  <si>
    <t>COLARINHO PEAD PE 80/100, PN-10, DE=315MM</t>
  </si>
  <si>
    <t>COLARINHO PEAD PE 80/100, PN-10, DE=355MM</t>
  </si>
  <si>
    <t>COLARINHO PEAD PE 80/100, PN-10, DE=400MM</t>
  </si>
  <si>
    <t>COLARINHO PEAD PE 80/100, PN-10, DE=450MM</t>
  </si>
  <si>
    <t>COLARINHO PEAD PE 80/100, PN-10, DE=500MM</t>
  </si>
  <si>
    <t>COLARINHO PEAD PE 80/100, PN-10, DE=560MM</t>
  </si>
  <si>
    <t>COLARINHO PEAD PE 80/100, PN-10, DE=630MM</t>
  </si>
  <si>
    <t>COLARINHO PEAD PE 80/100, PN-10, DE=800MM</t>
  </si>
  <si>
    <t>COLARINHO PEAD PE 80/100, PN-16, DE=63MM</t>
  </si>
  <si>
    <t>COLARINHO PEAD PE 80/100, PN-16, DE=75MM</t>
  </si>
  <si>
    <t>COLARINHO PEAD PE 80/100, PN-16, DE=90MM</t>
  </si>
  <si>
    <t>COLARINHO PEAD PE 80/100, PN-16, DE=110MM</t>
  </si>
  <si>
    <t>COLARINHO PEAD PE 80/100, PN-16, DE=125MM</t>
  </si>
  <si>
    <t>COLARINHO PEAD PE 80/100, PN-16, DE=140MM</t>
  </si>
  <si>
    <t>COLARINHO PEAD PE 80/100, PN-16, DE=160MM</t>
  </si>
  <si>
    <t>COLARINHO PEAD PE 80/100, PN-16, DE=180MM</t>
  </si>
  <si>
    <t>COLARINHO PEAD PE 80/100, PN-16, DE=200MM</t>
  </si>
  <si>
    <t>COLARINHO PEAD PE 80/100, PN-16, DE=225MM</t>
  </si>
  <si>
    <t>COLARINHO PEAD PE 80/100, PN-16, DE=250MM</t>
  </si>
  <si>
    <t>COLARINHO PEAD PE 80/100, PN-16, DE=280MM</t>
  </si>
  <si>
    <t>COLARINHO PEAD PE 80/100, PN-16, DE=315MM</t>
  </si>
  <si>
    <t>COLARINHO PEAD PE 80/100, PN-16, DE=355MM</t>
  </si>
  <si>
    <t>COLARINHO PEAD PE 80/100, PN-16, DE=400MM</t>
  </si>
  <si>
    <t>COLARINHO PEAD PE 80/100, PN-16, DE=450MM</t>
  </si>
  <si>
    <t>COLARINHO PEAD PE 80/100, PN-16, DE=500MM</t>
  </si>
  <si>
    <t>COLARINHO PEAD PE 80/100, PN-16, DE=560MM</t>
  </si>
  <si>
    <t>LUVA ELETROFUSAO PEAD PE 80/100, DE=20MM</t>
  </si>
  <si>
    <t>LUVA ELETROFUSAO PEAD PE 80/100, DE=25MM</t>
  </si>
  <si>
    <t>LUVA ELETROFUSAO PEAD PE 80/100, DE=32MM</t>
  </si>
  <si>
    <t>LUVA ELETROFUSAO PEAD PE 80/100, DE=40MM</t>
  </si>
  <si>
    <t>LUVA ELETROFUSAO PEAD PE 80/100, DE=50MM</t>
  </si>
  <si>
    <t>LUVA ELETROFUSAO PEAD PE 80/100, DE=75MM</t>
  </si>
  <si>
    <t>LUVA ELETROFUSAO PEAD PE 80/100, DE=90MM</t>
  </si>
  <si>
    <t>LUVA ELETROFUSAO PEAD PE 80/100, DE=110MM</t>
  </si>
  <si>
    <t>LUVA ELETROFUSAO PEAD PE 80/100, DE=125MM</t>
  </si>
  <si>
    <t>LUVA ELETROFUSAO PEAD PE 80/100, DE=140MM</t>
  </si>
  <si>
    <t>LUVA ELETROFUSAO PEAD PE 80/100, DE=160MM</t>
  </si>
  <si>
    <t>LUVA ELETROFUSAO PEAD PE 80/100, DE=180MM</t>
  </si>
  <si>
    <t>LUVA ELETROFUSAO PEAD PE 80/100, DE=200MM</t>
  </si>
  <si>
    <t>LUVA ELETROFUSAO PEAD PE 80/100, DE=225MM</t>
  </si>
  <si>
    <t>LUVA ELETROFUSAO PEAD PE 80/100, DE=250MM</t>
  </si>
  <si>
    <t>LUVA ELETROFUSAO PEAD PE 80/100, DE=280MM</t>
  </si>
  <si>
    <t>LUVA ELETROFUSAO PEAD PE 80/100, DE=315MM</t>
  </si>
  <si>
    <t>LUVA ELETROFUSAO PEAD PE 80/100, DE=355MM</t>
  </si>
  <si>
    <t>LUVA ELETROFUSAO PEAD PE 80/100, DE=400MM</t>
  </si>
  <si>
    <t>TUBO PRFV DEFOFO,PN6,50MM,SN 5000N/M2</t>
  </si>
  <si>
    <t>TUBO PRFV DEFOFO,PN6-100MM,SN 5000N/M2</t>
  </si>
  <si>
    <t>TUBO PRFV DEFOFO,PN6-150MM,SN 5000N/M2</t>
  </si>
  <si>
    <t>TUBO PRFV DEFOFO,PN6-200MM,SN 5000N/M2</t>
  </si>
  <si>
    <t>TUBO PRFV DEFOFO,PN6-250MM,SN 5000N/M2</t>
  </si>
  <si>
    <t>TUBO PRFV DEFOFO,PN10-50MM,SN 5000N/M2</t>
  </si>
  <si>
    <t>TUBO PRFV DEFOFO, PN10-100MM, SN 5000N/M2</t>
  </si>
  <si>
    <t>TUBO PRFV DEFOFO, PN10-150MM, SN 5000N/M2</t>
  </si>
  <si>
    <t>TUBO PRFV DEFOFO, PN10-200MM, SN 5000N/M2</t>
  </si>
  <si>
    <t>TUBO PRFV DEFOFO, PN10-250MM, SN 5000N/M2</t>
  </si>
  <si>
    <t>TUBO PRFV DEFOFO, PN16-50MM, SN 5000N/M2</t>
  </si>
  <si>
    <t>TUBO PRFV DEFOFO, PN16-100MM, SN 5000N/M2</t>
  </si>
  <si>
    <t>TUBO PRFV DEFOFO, PN16-150MM, SN 5000N/M2</t>
  </si>
  <si>
    <t>TUBO PRFV DEFOFO, PN16-200MM, SN 5000N/M2</t>
  </si>
  <si>
    <t>TUBO PRFV DEFOFO, PN16-250MM, SN 5000N/M2</t>
  </si>
  <si>
    <t>TUBO PRFV DEFOFO, PN6-50MM, SN 10000N/M2</t>
  </si>
  <si>
    <t>TUBO PRFV DEFOFO, PN6-100MM, SN 10000N/M2</t>
  </si>
  <si>
    <t>TUBO PRFV DEFOFO, PN6-150MM, SN 10000N/M2</t>
  </si>
  <si>
    <t>TUBO PRFV DEFOFO, PN6-200MM, SN 10000N/M2</t>
  </si>
  <si>
    <t>TUBO PRFV DEFOFO, PN6-250MM, SN 10000N/M2</t>
  </si>
  <si>
    <t>TUBO PRFV DEFOFO, PN10-50MM, SN 10000N/M2</t>
  </si>
  <si>
    <t>TUBO PRFV DEFOFO, PN10-100MM, SN 10000N/M2</t>
  </si>
  <si>
    <t>TUBO PRFV DEFOFO, PN10-150MM, SN 10000N/M2</t>
  </si>
  <si>
    <t>TUBO PRFV DEFOFO, PN10-200MM, SN 10000N/M2</t>
  </si>
  <si>
    <t>TUBO PRFV DEFOFO, PN10-250MM, SN 10000N/M2</t>
  </si>
  <si>
    <t>TUBO PRFV DEFOFO, PN16-50MM, SN 10000N/M2</t>
  </si>
  <si>
    <t>TUBO PRFV DEFOFO, PN16-100MM, SN 10000N/M2</t>
  </si>
  <si>
    <t>TUBO PRFV DEFOFO, PN16-150MM, SN 10000N/M2</t>
  </si>
  <si>
    <t>TUBO PRFV DEFOFO, PN16-200MM, SN 10000N/M2</t>
  </si>
  <si>
    <t>TUBO PRFV DEFOFO, PN16-250MM, SN 10000N/M2</t>
  </si>
  <si>
    <t>TUBO DE CONCRETO ARMADO,ESGOTO,EA2,300MM</t>
  </si>
  <si>
    <t>TUBO DE CONCRETO ARMADO, ESGOTO, EA2, 1750MM</t>
  </si>
  <si>
    <t>TUBO DE CONCRETO ARMADO, ESGOTO, EA2, 2000MM</t>
  </si>
  <si>
    <t>TUBO DE CONCRETO ARMADO, ESGOTO, EA3, 3000MM</t>
  </si>
  <si>
    <t>TUBO DE CONCRETO ARMADO, ESGOTO, EA3, 400MM</t>
  </si>
  <si>
    <t>TUBO DE CONCRETO ARMADO, ESGOTO, EA3, 500MM</t>
  </si>
  <si>
    <t>TUBO DE CONCRETO ARMADO, ESGOTO, EA3, 600MM</t>
  </si>
  <si>
    <t>TUBO DE CONCRETO ARMADO, ESGOTO, EA3, 700MM</t>
  </si>
  <si>
    <t>TUBO DE CONCRETO ARMADO, ESGOTO, EA3, 800MM</t>
  </si>
  <si>
    <t>TUBO DE CONCRETO ARMADO, ESGOTO, EA3, 900MM</t>
  </si>
  <si>
    <t>TUBO DE CONCRETO ARMADO, ESGOTO, EA3, 1000MM</t>
  </si>
  <si>
    <t>TUBO DE CONCRETO ARMADO, ESGOTO, EA3, 1100MM</t>
  </si>
  <si>
    <t>TUBO DE CONCRETO ARMADO, ESGOTO, EA3, 1200MM</t>
  </si>
  <si>
    <t>TUBO DE CONCRETO ARMADO, ESGOTO, EA3, 1500MM</t>
  </si>
  <si>
    <t>TUBO DE CONCRETO ARMADO, ESGOTO, EA3, 1750MM</t>
  </si>
  <si>
    <t>TUBO DE CONCRETO ARMADO, ESGOTO, EA3, 2000MM</t>
  </si>
  <si>
    <t>TUBO DE CONCRETO ARMADO, ESGOTO, EA4, 300MM</t>
  </si>
  <si>
    <t>TUBO DE CONCRETO ARMADO, ESGOTO, EA4, 400MM</t>
  </si>
  <si>
    <t>TUBO DE CONCRETO ARMADO, ESGOTO, EA4, 500MM</t>
  </si>
  <si>
    <t>TUBO DE CONCRETO ARMADO, ESGOTO, EA4, 600MM</t>
  </si>
  <si>
    <t>TUBO DE CONCRETO ARMADO, ESGOTO, EA4, 700MM</t>
  </si>
  <si>
    <t>TUBO DE CONCRETO ARMADO, ESGOTO, EA4, 800MM</t>
  </si>
  <si>
    <t>TUBO DE CONCRETO ARMADO, ESGOTO, EA4, 900MM</t>
  </si>
  <si>
    <t>TUBO DE CONCRETO ARMADO, ESGOTO, EA4, 1000MM</t>
  </si>
  <si>
    <t>TUBO DE CONCRETO ARMADO, ESGOTO, EA4, 1100MM</t>
  </si>
  <si>
    <t>TUBO DE CONCRETO ARMADO, ESGOTO, EA4, 1200MM</t>
  </si>
  <si>
    <t>TUBO DE CONCRETO ARMADO, ESGOTO, EA4, 1500MM</t>
  </si>
  <si>
    <t>TUBO DE CONCRETO ARMADO, ESGOTO, EA4, 1750MM</t>
  </si>
  <si>
    <t>TUBO DE CONCRETO ARMADO, ESGOTO, EA4, 2000MM</t>
  </si>
  <si>
    <t>TUBO DE CONCRETO ARMADO, PA1, AGUA, 300MM</t>
  </si>
  <si>
    <t>TUBO DE CONCRETO ARMADO, PA2, AGUA, 300MM</t>
  </si>
  <si>
    <t>TUBO DE CONCRETO ARMADO, PA3, AGUA, 300MM</t>
  </si>
  <si>
    <t>ADAPTADOR PVC-PBA, PP, RQ X PBA, 100MM</t>
  </si>
  <si>
    <t>CRUZETA PVC-PBA, BBBB, 75X50MM</t>
  </si>
  <si>
    <t>REDUCAO PVC, PBA, PB, DE 75X50MM</t>
  </si>
  <si>
    <t>REDUCAO PVC, PBA, PB, DE 100X50MM</t>
  </si>
  <si>
    <t>REDUCAO PVC, PBA, PB, DE 100X75MM</t>
  </si>
  <si>
    <t>TE PVC-PBA, BBB, DE 75X50MM</t>
  </si>
  <si>
    <t>TE PVC-PBA, BBB, DE 100X50MM</t>
  </si>
  <si>
    <t>COLAR DE TOMADA PVC, TRAVAS, SR 3/4", PBA, 50MM</t>
  </si>
  <si>
    <t>COLAR DE TOMADA PVC, TRAVAS, SR 3/4", PBA, 75MM</t>
  </si>
  <si>
    <t>TUBO DE PVC RIGIDO, PONTA/BOLSA, INCLUSIVE ANEL DE BORRACHA, PBA-DEFOFO, DE 400MM</t>
  </si>
  <si>
    <t>TUBO DE PVC RIGIDO, PONTA/BOLSA, INCLUSIVE ANEL DE BORRACHA, PBA-DEFOFO, DE 500MM</t>
  </si>
  <si>
    <t>LUVA DE CORRER PVC DEFOFO, DE 400MM</t>
  </si>
  <si>
    <t>LUVA DE CORRER PVC DEFOFO, DE 500MM</t>
  </si>
  <si>
    <t>JUNCAO PVC, ESGOTO, 45°, BBB, DE 100MM</t>
  </si>
  <si>
    <t>JUNCAO PVC, ESGOTO, 45°, BBB, DE 150MM</t>
  </si>
  <si>
    <t>TUBO DE CONCRETO SIMPLES, PS-2, AGUA, 200MM</t>
  </si>
  <si>
    <t>TUBO DE CONCRETO SIMPLES, PS-2, AGUA, 300MM</t>
  </si>
  <si>
    <t>TUBO DE CONCRETO SIMPLES, PS-2, AGUA, 400MM</t>
  </si>
  <si>
    <t>TUBO DE CONCRETO SIMPLES, PS-2, AGUA, 500MM</t>
  </si>
  <si>
    <t>TUBO DE CONCRETO SIMPLES, PS-2, AGUA, 600MM</t>
  </si>
  <si>
    <t>TUBO DE CONCRETO ARMADO, PA1, AGUA, 1750MM</t>
  </si>
  <si>
    <t>TUBO DE CONCRETO ARMADO, PA1, AGUA, 2000MM</t>
  </si>
  <si>
    <t>TUBO DE CONCRETO ARMADO, PA2, AGUA, 1750MM</t>
  </si>
  <si>
    <t>TUBO DE CONCRETO ARMADO, PA2, AGUA, 2000MM</t>
  </si>
  <si>
    <t>TUBO DE CONCRETO ARMADO, PA3, AGUA, 1750MM</t>
  </si>
  <si>
    <t>TUBO DE CONCRETO ARMADO,PA3,AGUA,2000MM</t>
  </si>
  <si>
    <t>TUBO DE CONCRETO ARMADO,PA4,AGUA,300MM</t>
  </si>
  <si>
    <t>TUBO DE CONCRETO ARMADO,PA4,AGUA,400MM</t>
  </si>
  <si>
    <t>TUBO DE CONCRETO ARMADO,PA4,AGUA,500MM</t>
  </si>
  <si>
    <t>TUBO DE CONCRETO ARMADO,PA4,AGUA,600MM</t>
  </si>
  <si>
    <t>TUBO DE CONCRETO ARMADO,PA4,AGUA,700MM</t>
  </si>
  <si>
    <t>TUBO DE CONCRETO ARMADO,PA4,AGUA,800MM</t>
  </si>
  <si>
    <t>TUBO DE CONCRETO ARMADO,PA4,AGUA,900MM</t>
  </si>
  <si>
    <t>TUBO DE CONCRETO ARMADO,PA4,AGUA,1000MM</t>
  </si>
  <si>
    <t>TUBO DE CONCRETO ARMADO,PA4,AGUA,1100MM</t>
  </si>
  <si>
    <t>TUBO DE CONCRETO ARMADO,PA4,AGUA,1200MM</t>
  </si>
  <si>
    <t>TUBO DE CONCRETO ARMADO,PA4,AGUA,1500MM</t>
  </si>
  <si>
    <t>TUBO DE CONCRETO ARMADO,PA4,AGUA,1750MM</t>
  </si>
  <si>
    <t>TUBO DE CONCRETO ARMADO,PA4,AGUA,2000MM</t>
  </si>
  <si>
    <t>SELIM CERAMICO DE 200X100MM</t>
  </si>
  <si>
    <t>SELIM CERAMICO DE 250X100MM</t>
  </si>
  <si>
    <t>SELIM CERAMICO DE 250X150MM</t>
  </si>
  <si>
    <t>SELIM CERAMICO DE 300X100MM</t>
  </si>
  <si>
    <t>SELIM CERAMICO DE 300X150MM</t>
  </si>
  <si>
    <t>ARGILA EXPANDIDA EM PELOTAS, COM DIMENSOES EQUIVALENTES A BRITA Nº2</t>
  </si>
  <si>
    <t>BRITA 4, PARA FILTRO BIOLOGICO</t>
  </si>
  <si>
    <t>TUBO PVC (NBR7362) P/REDES DE ESGOTO SANITARIO C/DIAM.NOMINAL DE 350MM,EXCLUSIVEANEL DE BORRACHA</t>
  </si>
  <si>
    <t>TUBO PVC (NBR7362) P/REDES DE ESGOTO SANITARIO C/DIAM.NOMINAL DE 400MM, EXCLUSIVE ANEL DE BORRACHA</t>
  </si>
  <si>
    <t>ANEL DE BORRACHA PARA TUBOS DE PVC PARAESGOTO SANITARIO (NBR 9051) DN 350MM</t>
  </si>
  <si>
    <t>ANEL DE BORRACHA PARA TUBOS DE PVC PARAESGOTO SANITARIO (NBR 9051) DN 400MM</t>
  </si>
  <si>
    <t>SEIXOS ROLADOS P/FILTROS DE 3/4" A 3/8"</t>
  </si>
  <si>
    <t>SEIXOS ROLADOS P/FILTROS DE 3/8" A 1/4"</t>
  </si>
  <si>
    <t>SEIXOS ROLADOS P/FILTROS DE 1/4" A 1/8"</t>
  </si>
  <si>
    <t>CUSTO DIARIO DE UTILIZ. DE EQUIP.DE SOLDA DE TUBOS E CON.DE PEAD POR TERMOFUSAO,INCL.SOLD.ESPEC.DIAM.EXT.600MM</t>
  </si>
  <si>
    <t>CUSTO DIARIO DE UTIL.EQUIP.SOLDA DE TUBOS E CON.DE PEAD POR TERMOFUSAO, INCL.SOLDADOR ESPEC.ATE DIAM.EXT.1000MM</t>
  </si>
  <si>
    <t>CUSTO DIARIO UTIL.DE EQUIP.SOLDA DE TUBOS E CON.DE PEAD POR TERMOFUSAO, INCLUSIVE SOLDADOR ESPEC.DIAM.EXT.1200MM</t>
  </si>
  <si>
    <t>BLOCO DE VIDRO NACIONAL, TIPO VENEZIANA,MEDINDO (20X10X10)CM, TIPO CAPELINHA</t>
  </si>
  <si>
    <t>BLOCO DE VIDRO NACIONAL, TIPO VENEZIANA,MEDINDO (20X20X6)CM</t>
  </si>
  <si>
    <t>BLOCO CONCRETO ESTRUTURAL, DE (15X20X40)CM</t>
  </si>
  <si>
    <t>BLOCO CONCRETO PRENSADO, DE (15X20X40)CM</t>
  </si>
  <si>
    <t>ADITIVO COPOLIMERO COM CARACTERISTICA PLASTIFICANTE, MONOMASSA</t>
  </si>
  <si>
    <t>EPS EM PAINEL,MONOLITE,DENS.11 A 12KG/M3,COMP.POR DUAS MALHAS DE 15X15</t>
  </si>
  <si>
    <t>FIBRA DE VIDRO PARA ARGAMASSA</t>
  </si>
  <si>
    <t>PANO DE POLIPROPILENO TNT, GRAMATURA 60E LARGURA DE 1,40M, COR PRETA</t>
  </si>
  <si>
    <t>PAINEL CONC.CEL.AUTOCLAVADO, P/VEDACAO DE (3,00X0,50X0,10)M, SICAL OU SIMILAR</t>
  </si>
  <si>
    <t>TIJOLO ECOLOGICO, (SOLO-CIMENTO) 15X30X7,5CM</t>
  </si>
  <si>
    <t>TIJOLO ECOLOGICO (SOLO/CIMENTO), 12,5X25X6,25CM</t>
  </si>
  <si>
    <t>DIVISORIA 35MM C/MONT.DE ACO COR PRETA,C/MIOLO EM COLMEIA, REVEST.EM LAM.MELAM.PAINEL/PAINEL,FORNECIMENTO E COLOCACAO</t>
  </si>
  <si>
    <t>DIVISORIA 35MM C/MONT.DE ACO COR PRETA,C/MIOLO DE LA DE VIDRO,REVEST.EM LAM.MELAM. PAINEL/PAINEL,FORNEC. E COLOCACAO</t>
  </si>
  <si>
    <t>DIVISORIA 35MM C/MONT.DE ACO COR PRETA,C/MIOLO EM COLMEIA, REVESTIM.EM CHAPA LAMINADA, PAINEL/PAINEL, FORN.E COLOCACAO</t>
  </si>
  <si>
    <t>DIVISORIA 35MM C/MONT.DE ACO COR PRETA,C/MIOLO DE LA DE VIDRO, REVEST.EM CHAPALAMINADA,PAINEL/PAINEL, FORN.E COLOCACAO</t>
  </si>
  <si>
    <t>DIVISORIA 35MM C/MONT.DE ACO COR PRETA,C/MIOLO COLMEIA,REVEST.EM LAM.MELAM.PAINEL/BAND.DE VIDRO,EXCL.VIDRO,FORN.E COLOC</t>
  </si>
  <si>
    <t>DIVISORIA 35MM C/MONT.DE ACO COR PRETA,C/MIOLO LA VIDRO, REVEST.LAMIN.MELAM.PAINEL/BAND.VIDRO, EXCL.VIDRO, FORN.E COLOC</t>
  </si>
  <si>
    <t>DIVISORIA 35MM C/MONT.DE ACO COR PRETA,C/MIOLO COLMEIA,REVEST.CHAPA LAMIN.PAINEL/BAND.DE VIDRO,EXCL.VIDRO,FORN.E COLOC</t>
  </si>
  <si>
    <t>DIVISORIA 35MM, C/MONT.DE ACO COR PRETA,C/MIOLO LA VIDRO, REVEST.CHAPA LAMIN.,PAINEL/BAND.VIDRO,EXCL.VIDRO,FORN.E COLOC</t>
  </si>
  <si>
    <t>DIVISORIA 35MM C/MONT.ACO NA COR PRETA,C/MIOLO COLMEIA,REVEST.CHAPA LAM.MELAM.PAINEL/VIDRO/PAINEL,EXCL.VIDRO,FORN.E COL</t>
  </si>
  <si>
    <t>DIVISORIA 35MM C/MONT.DE ACO COR PRETA,C/,MIOLO LA VIDRO,REVEST.LAMIN.MELAM.PAINEL/VIDRO/PAINEL,EXCL.VIDRO,FORN.E COLOC</t>
  </si>
  <si>
    <t>DIVISORIA 35MM C/MONT.DE ACO COR PRETA,C/MIOLO COLMEIA,REVEST.CHAPA LAMIN.,PAINEL/VIDRO/PAINEL,EXCL.VIDRO,FORN.E COLOC</t>
  </si>
  <si>
    <t>DIVISORIA 35MM C/MONT.DE ACO COR PRETA,C/MIOLO LA VIDRO,REVEST.CHAPA LAMIN.PAINEL/VIDRO/PAINEL,EXCL.VIDRO,FORN.E COLOC</t>
  </si>
  <si>
    <t>PLACA DE GRANITO CINZA, P/DIVISORIA, 3CMDE ESPESSURA</t>
  </si>
  <si>
    <t>PLACA DE GRANITO AMARELO ICARAI, P/DIVISORIA, 3CM DE ESPESSURA</t>
  </si>
  <si>
    <t>PLACA DE GRANITO CINZA CORUMBA, P/DIVISORIA, 3CM DE ESPESSURA</t>
  </si>
  <si>
    <t>PLACA DE GRANITO AMARELO ARABESCO, P/DIVISORIA, 3CM, DE ESPESSURA</t>
  </si>
  <si>
    <t>PLACA DE ARDOSIA CINZA, P/DIVISORIA, 3CMDE ESPESSURA</t>
  </si>
  <si>
    <t>PLACA DE GRANITO BRANCO ITAUNAS, P/DIVISORIA, 3CM DE ESPESSURA</t>
  </si>
  <si>
    <t>VERMICULITA TIPO 1234 (MEDIA)</t>
  </si>
  <si>
    <t>CAL HIDRATADA ADITIVADA, (SACO C/20KG),MASSICAL, CH1</t>
  </si>
  <si>
    <t>ADESIVO A BASE DE RESINA ACRILICA (NITOBOND AR)</t>
  </si>
  <si>
    <t>BLD</t>
  </si>
  <si>
    <t>BALIZADOR VAGALUME EM POLIETILENO, COM FITAS REFLETIVAS DE ALTA DENSIDADE E PISCA-ALERTA, ALUGUEL</t>
  </si>
  <si>
    <t>CAVALETE MINICADE, EQUIPADO COM PAINEISREFLETIVOS, PADRAO ENGENHARIA E UM PISCA-ALERTA, ALUGUEL</t>
  </si>
  <si>
    <t>CAVALETE PLASTICO UNIVERSAL, COM PAINEISREFLETICOS DE ALTA DENSIDADE E PISCA-ALERTA, ALUGUEL</t>
  </si>
  <si>
    <t>SINALIZADOR ELETRONICO E LED BIDIRECIONAL, P/USO EM CONES, CAVALETES E BARREIRAS</t>
  </si>
  <si>
    <t>PLACA DE SINALIZACAO DE OBRAS, REFLETIVAS, REVESTIDA C/PELICULA REFLETIVA GRAU TECNICO, ALUGUEL</t>
  </si>
  <si>
    <t>M2xMES</t>
  </si>
  <si>
    <t>POSTE LITE EM POLIETILENO DE ALTA DENSIDADE, DE 1,17M, PADRAO ENGENHARIA, ALUGUEL</t>
  </si>
  <si>
    <t>PLACA DE IDENTIFICACAO DE OBRA PUBLICA,TIPO BANNER/PLOTER, CONSTITUIDA POR LONAE IMPRESSAO DIGITAL</t>
  </si>
  <si>
    <t>FITILHO DE NYLON, REDONDO, NA COR BRANCA</t>
  </si>
  <si>
    <t>PLANTA ESPECIE VEGETAL, ALT. (0,30 A 2,00)M, ARBUSTO DRACAENA MARGINATA (DRACENADE MADAGASTAR)</t>
  </si>
  <si>
    <t>PLANTA ESP.VEG.ALT. (0,40 A 2,00)M, ARBUSTO PHILODENDRON BIPINNATIFIDUM (BANANADE MACACO)</t>
  </si>
  <si>
    <t>PLANTA ESP. VEG.NATIVA C/CAP.ENTRE (0,10E 0,15)M E ALT.ENTRE (2,50 E 3,00)M</t>
  </si>
  <si>
    <t>PLANTA ESP.VEG.NATIVA COM CAP.ENTRE (0,15 E 0,20)M E ALT. ENTRE (3,00 E 3,50)M</t>
  </si>
  <si>
    <t>PLANTA ESP.VEG.NATIVA C/CAP ENTRE (0,20E 0,25)M, E ALT. ENTRE (3,50 E 4,00)M</t>
  </si>
  <si>
    <t>PLANTA ESP.VEG.C/ALT.DE (0,60 A 1,00)M,PALMEIRA PHOENIX ROEBELENII (TAMAREIRA ANA)</t>
  </si>
  <si>
    <t>PLANTA-ESPECIE VEGETAL DE (2,50 A 3,50)M, PALMEIRA SYAGRUS ROMANZOFFIANA (BABA-DE BOI/GERIVA)</t>
  </si>
  <si>
    <t>PLANTA ESP.VEG.C/ALT.DE (0,40 A 1,50)M,TIPO GARDENIA JASMINOIDES (JASMIM DO CABO)</t>
  </si>
  <si>
    <t>PLANTA ESP.VEG.C/ALT.(0,60 A 1,50)M,TIPOCALLIANDRA TWEEDII (ESPONJINHA VERMELHA)</t>
  </si>
  <si>
    <t>PLANTA ESP.VEG.C/ALT.(0,25 A 1,00), TIPOSANCHEZIA NOBILIS (SANQUESIA) OU SIMILAR</t>
  </si>
  <si>
    <t>PLANTA ESP.VEG.C/ALT.(0,40 A 1,50)M, TIPO ARUNDINA BAMBUSIFOLIA (ORQUIDEA BAMBU)</t>
  </si>
  <si>
    <t>PLANTA ESP.VEG.C/ALT.(0,10 A 0,40)M, TIPO JASMINUM NITIDUM (JASMIM ESTRELA)</t>
  </si>
  <si>
    <t>PLANTA ESP.VEG.C/ALT.(0,20 A 0,80)M, TIPO HELICONIA PSITTACORUM (HELICONIA PAPAGAIO)</t>
  </si>
  <si>
    <t>PLANTA ESP.VEG.C/ALT.(0,15 A 0,40)M, TIPO PACHYSTACHYS LUTEA (CAMARAO AMARELO)</t>
  </si>
  <si>
    <t>PLANTA ESP.VEG.C/ALT.(0,20 A 0,40)M, TIPO CTENANTHE SETOSA (MARANTA CINZA)</t>
  </si>
  <si>
    <t>PLANTA ESP.VEG.C/ALT.(0,10 A 0,20)M, TIPO CUPHEA GRACILIS (ERICA) OU SIMILAR</t>
  </si>
  <si>
    <t>PLANTA ESP.VEG.C/ALT.(0,10 A 0,30)M, TIPO LANTANA CAMARA (CAMBARA) OU SIMILAR</t>
  </si>
  <si>
    <t>PLANTA ESP.VEG.C/ALT.(0,10 A 0,20), TIPOHEMEROCALLIS FLAVA (HEMEROCALIS,LIRIO)</t>
  </si>
  <si>
    <t>PLANTA ESP.VEG.C/ALT.(0,15 A 0,30)M, TIPO OPHIOPOGON JABURAN (BARBA DE SERPENTE)</t>
  </si>
  <si>
    <t>PLANTIO DE PLANTAS DE COBERTURA</t>
  </si>
  <si>
    <t>TERRA ESTRUMADA, INCLUINDO CARGA, TRANSPORTE E DESCARGA</t>
  </si>
  <si>
    <t>PISO GRAMA SINTETICA EUROPEIA, FIOS C/COMPRIMENTO DE 28MM, COLOCADO</t>
  </si>
  <si>
    <t>PISO SINTETICO FLEXIVEL EM BORRACHA SBRE GRANULADO FINO DE EPDM, LISOTAN 12MM,LISONDA OU SIMILAR</t>
  </si>
  <si>
    <t>LIMITADOR GRAMA PVC RECICLADO - LINHA COM BORDA</t>
  </si>
  <si>
    <t>LIMITADOR GRAMA PVC RECICLADO - LINHA PLANA</t>
  </si>
  <si>
    <t>PROTETOR (GOLA) DE ARVORE, DIMENSOES DE(1,00X1,00)M E DIAMETRO DE 0,60M,ZANATTAOU SIMILAR</t>
  </si>
  <si>
    <t>PROTETOR (GOLA) DE ARVORE,(1,28X1,28)M,E DIAMETRO DE 0,90M,ZANATTA OU SIMILAR</t>
  </si>
  <si>
    <t>TELA POLIETILENO DE ALTA DENSIDADE, MALHA DE (5X5)CM, ESTABILIZADO CONTRA RAIOSULTRA-VIOLETA</t>
  </si>
  <si>
    <t>FIO DE NYLON PARA PEDREIRO, ROLO COM 100M, MONOFIL OU SIMILAR</t>
  </si>
  <si>
    <t>BARRA CHATA ACO ASTM 588, DE 3"X1/4"</t>
  </si>
  <si>
    <t>BARRA CHATA DE ACO 1.1/2"X3/8"</t>
  </si>
  <si>
    <t>FRADE DE FERRO FUNDIDO, MOD.GG-25, COM ALTURA DE 800MM, ZANATA OU SIMILAR</t>
  </si>
  <si>
    <t>TERRA TIPO CAPA DE MORRO</t>
  </si>
  <si>
    <t>BANCO CONCRETO ARMADO, SEM ENCOSTO, CANTOS ARREDONDADOS, DE (225X50X50)CM, MODELO B-7, NEOREX</t>
  </si>
  <si>
    <t>BANCO RUSTICO MADEIRA APARELHADA, REFERENCIA M-25, PACTAPLAYGROUND OU SIMILAR</t>
  </si>
  <si>
    <t>LIXA DE MADEIRA Nº 120</t>
  </si>
  <si>
    <t>MADEIRA PRANCHAO DE MADEIRA APARELHADA,SECAO (15X4,5)CM - GRUPO I</t>
  </si>
  <si>
    <t>PARAFUSO FRANCES DE FERRO GALVANIZADO,C/PORCA, MEDINDO (5/8"X2.1/2")</t>
  </si>
  <si>
    <t>PORCA SEXTAVADA ACO GALVANIZADO, DE 5/8"</t>
  </si>
  <si>
    <t>AZULEJO CORES DIVERSAS, PRIMEIRA, MEDINDO (15X15)CM, KLABIN OU SIMILAR</t>
  </si>
  <si>
    <t>ARRUELA LISA DE ACO GALVANIZADO, DE 1/4"</t>
  </si>
  <si>
    <t>MADEIRA APARELHADA, ESPESSURA DE (3,75CM/11/2"),EM TABUAS PARA ESQUADRIAS - GRUPO V</t>
  </si>
  <si>
    <t>MADEIRA APARELHADA, SECAO (1,5X3)CM-GRUPO I</t>
  </si>
  <si>
    <t>BALIZADOR CILINDRICO DE CONCRETO PRE-FABRICADO, MODELO COPACABANA, COM DIAMETRODE 40CM</t>
  </si>
  <si>
    <t>TELA ARAME GALVANIZADO REVEST.PVC,FIO 12, MALHA LOSANGULAR DE 50MM</t>
  </si>
  <si>
    <t>IRRIGADOR GIRATORIO, DE PLASTICO</t>
  </si>
  <si>
    <t>IRRIGADOR DE IMPULSO SETORIAL, DE PLASTICO, COM 10CM DE ALTURA</t>
  </si>
  <si>
    <t>IRRIGADOR DE IMPULSO SETORIAL, DE PLASTICO, COM 40CM DE ALTURA</t>
  </si>
  <si>
    <t>CRUZETA ACO GALVANIZADO, DIAMETRO NOMINAL DE 2"</t>
  </si>
  <si>
    <t>TE ACO GALVANIZADO 90°, CLASSE 10, ROSCABSP, DIAMETRO NOMINAL DE 2"</t>
  </si>
  <si>
    <t>CONTENTOR POLIET.ALTA DENSIDADE, COM CAPACIDADE 500L, PARA COLETA DE LIXO DOMICILIAR</t>
  </si>
  <si>
    <t>CONTENTOR POLIT.DE ALTA DENSIDADE 240L,COM 2 RODAS MACICAS DE BORRACHA</t>
  </si>
  <si>
    <t>PAPELEIRA DE POLIETILENO, CAPACIDADE PARA 50L, DE (75,50X34,50X43,50)CM</t>
  </si>
  <si>
    <t>VASO PLASTICO REDONDO,TERRACOTA CERAMICAOU CINZA, DIAM. ENTRE 30/40CM, ALTURA ENTRE 30/35CM E PRATO</t>
  </si>
  <si>
    <t>VASO PLASTICO QUADRADO, TERRACOTA CERAMICA OU CINZA, LADOS ENTRE 30/40CM, ALTURAENTRE 28/34CM E PRATO</t>
  </si>
  <si>
    <t>VASO PLASTICO REDONDO, TERRACOTA CERAMICA OU CINZA, DIAM.ENTRE 41/50CM, ALTURA DE 36/40CM E PRATO</t>
  </si>
  <si>
    <t>BARRA REDONDA DE ACO, DE 1.1/4"</t>
  </si>
  <si>
    <t>BRACADEIRA DE NYLON, JUNTA-CABO, MEDINDO200X4,5MM, MODELO BN, FISCHER OU SIMILAR</t>
  </si>
  <si>
    <t>TELA NYLON, C/PROTECAO 80%, SOMBRIT OUSIMILAR</t>
  </si>
  <si>
    <t>COLETA E TRANSPORTE DE RESIDUOS EM CACAMBA "ROLL-ON / ROLL-OFF", ABERTA, COM CAPACIDADE DE 35M3</t>
  </si>
  <si>
    <t>ALUGUEL CACAMBA DE ACO TIPO CONTAINER C/5M3 CAPAC.P/RETIRADA ENTULHO OBRA,INCLUSIVE CARREGAM.,TRANSP.E DESCARREGAMENTO</t>
  </si>
  <si>
    <t>MAO-DE-OBRA DE ARQUITETO OU ENGENHEIRO JUNIOR-PROJETO E CONSULTORIA, INCLUSIVE ENCARGOS SOCIAIS</t>
  </si>
  <si>
    <t>MAO-DE-OBRA DE ARQUITETO OU ENGENHEIRO PLENO-PROJETO E CONSULTORIA, INCLUSIVE ENCARGOS SOCIAIS</t>
  </si>
  <si>
    <t>MAO-DE-OBRA DE ARQUITETO OU ENGENHEIRO SENIOR DE CONSULTORIA, INCLUSIVE ENCARGOSSOCIAIS</t>
  </si>
  <si>
    <t>MAO-DE-OBRA DE BIOLOGO JUNIOR, PARA SERVICOS DE CONSULTORIA, INCLUSIVE ENCARGOSSOCIAIS</t>
  </si>
  <si>
    <t>MAO-DE-OBRA DE BIOLOGO PLENO, PARA SERVICOS DE CONSULTORIA, INCLUSIVE ENCARGOS SOCIAIS</t>
  </si>
  <si>
    <t>MAO-DE-OBRA DE BIOLOGO SENIOR, PARA SERVICOS DE CONSULTORIA, INCLUSIVE ENCARGOSSOCIAIS</t>
  </si>
  <si>
    <t>MAO-DE-OBRA DE AGRONOMO JUNIOR, PARA SERVICOS DE CONSULTORIA, INCLUSIVE ENCARGOSSOCIAIS</t>
  </si>
  <si>
    <t>MAO-DE-OBRA DE AGRONOMO PLENO, PARA SERVICOS DE CONSULTORIA, INCLUSIVE ENCARGOSSOCIAIS</t>
  </si>
  <si>
    <t>MAO-DE-OBRA DE AGRONOMO SENIOR, PARA SERVICOS DE CONSULTORIA, INCLUSIVE ENCARGOSSOCIAIS</t>
  </si>
  <si>
    <t>MAO-DE-OBRA DE GEOLOGO JUNIOR, PARA SERVICOS DE CONSULTORIA, INCLUSIVE ENCARGOSSOCIAIS</t>
  </si>
  <si>
    <t>MAO-DE-OBRA DE GEOLOGO PLENO, PARA SERVICOS DE CONSULTORIA, INCLUSIVE ENCARGOS SOCIAIS</t>
  </si>
  <si>
    <t>MAO-DE-OBRA DE GEOLOGO SENIOR, PARA SERVICOS DE CONSULTORIA, INCLUSIVE ENCARGOSSOCIAIS</t>
  </si>
  <si>
    <t>MAO-DE-OBRA DE ANALISTA AMBIENTAL, PARASERVICOS DE CONSULTORIA, INCLUSIVE ENCARGOS SOCIAIS</t>
  </si>
  <si>
    <t>MAO-DE-OBRA DE TECNICO ESPECIALIZADO, PARA SERVICOS DE CONSULTORIA, INCLUSIVE ENCARGOS SOCIAIS</t>
  </si>
  <si>
    <t>MAO-DE-OBRA DE AUXILIAR TECNICO, PARA SERVICOS DE CONSULTORIA, INCLUSIVE ENCARGOS SOCIAIS</t>
  </si>
  <si>
    <t>MAO-DE-OBRA DE SECRETARIA PARA SERVICOSDE CONSULTORIA, INCLUSIVE ENCARGOS SOCIAIS</t>
  </si>
  <si>
    <t>MAO-DE-OBRA DE ARQUITETO OU ENGENHEIRO COORDENADOR - SERVICOS DE CONSULTORIA, INCLUSIVE ENCARGOS SOCIAIS</t>
  </si>
  <si>
    <t>MAO-DE-OBRA DE DESENHISTA CADISTA JUNIOR-PROJETO E CONSULTORIA, INCLUSIVE ENCARGOS SOCIAIS</t>
  </si>
  <si>
    <t>MAO-DE-OBRA DE DESENHISTA CADISTA PLENO-PROJETO E CONSULTORIA, INCLUSIVE ENCARGOS SOCIAIS</t>
  </si>
  <si>
    <t>MAO-DE-OBRA DE DESENHISTA CADISTA SENIOR-PROJETO E CONSULTORIA, INCLUSIVE ENCARGOS SOCIAIS</t>
  </si>
  <si>
    <t>MAO-DE-OBRA DE PROJETISTA CADISTA JUNIOR-PROJETO E CONSULTORIA, INCLUSIVE ENCARGOS SOCIAIS</t>
  </si>
  <si>
    <t>MAO-DE-OBRA DE PROJETISTA CADISTA PLENO-PROJETO E CONSULTORIA, INCLUSIVE ENCARGOS SOCIAIS</t>
  </si>
  <si>
    <t>MAO-DE-OBRA DE PROJETISTA CADISTA SENIOR-PROJETO E CONSULTORIA, INCLUSIVE ENCARGOS SOCIAIS</t>
  </si>
  <si>
    <t>MAO-DE-OBRA DE ADVOGADO, PARA SERVICOS DE CONSULTORIA, INCLUSIVE ENCARGOS SOCIAIS</t>
  </si>
  <si>
    <t>MAO-DE-OBRA DE CONSULTOR, EXCLUSIVE ENCARGOS SOCIAIS</t>
  </si>
  <si>
    <t>MAO-DE-OBRA DE CONSULTOR, INCLUSIVE ENCARGOS SOCIAIS</t>
  </si>
  <si>
    <t>MAO-DE-OBRA DE PROGRAMADOR INFORMATICA JUNIOR, PARA SERVICOS DE CONSULTORIA, INCLUSIVE ENCARGOS SOCIAIS</t>
  </si>
  <si>
    <t>MAO-DE-OBRA DE PROGRAMADOR DE INFORMATICA PLENO, PARA SERVICOS DE CONSULTORIA, INCLUSIVE ENCARGOS SOCIAIS</t>
  </si>
  <si>
    <t>MAO-DE-OBRA DE PROGRAMADOR DE INFORMATICA SENIOR, PARA SERVICOS DE CONSULTORIA,INLUSIVE ENCARGOS SOCIAIS</t>
  </si>
  <si>
    <t>MAO-DE-OBRA DE ANALISTA DE SISTEMA JUNIOR, PARA SERVICOS DE CONSULTORIA, INCLUSIVE ENCARGOS SOCIAIS</t>
  </si>
  <si>
    <t>MAO-DE-OBRA DE ANALISTA DE SISTEMA PLENO, PARA SERVICOS DE CONSULTORIA, INCLUSIVE ENCARGOS SOCIAIS</t>
  </si>
  <si>
    <t>MAO-DE-OBRA DE ANALISTA DE SISTEMA SENIOR, PARA SERVICOS DE CONSULTORIA, INCLUSIVE ENCARGOS SOCIAIS</t>
  </si>
  <si>
    <t>MAO-DE-OBRA DE DIGITADOR, INCLUSIVE ENCARGOS SOCIAIS</t>
  </si>
  <si>
    <t>AVALIACAO DE ESPESSURA DE CARBONATACAO,POR PONTO, ATRAVES DE ASPERSAO DE SOLUCAO DE FENOLFTALAFEINA</t>
  </si>
  <si>
    <t>DETERMINACAO DE TEOR DE CLORETOS, POR AMOSTRA, CONFORME NORMA ACI-318/31-BR36</t>
  </si>
  <si>
    <t>DETERMINACAO DE TEOR DE SULFATOS, POR AMOSTRA, CONFORME BOLETIM Nº 25 DO IPT</t>
  </si>
  <si>
    <t>EQUIPAMENTO CPV-4 COMPLETO</t>
  </si>
  <si>
    <t>ELETRODO PARA SEMI-PILHA 3A</t>
  </si>
  <si>
    <t>LAPIS MEDIDOR PH</t>
  </si>
  <si>
    <t>SONDAGEM A PERCUSSAO,SOB LAMINA D'AGUA,=3"</t>
  </si>
  <si>
    <t>SONDAGEM A PERCUSSAO, SOB LAMINA D'AGUA,D=4.1/2"</t>
  </si>
  <si>
    <t>SONDAGEM A PERCUSSAO,SOB LAMINA D'AGUA,=6"</t>
  </si>
  <si>
    <t>RESISTIVIMETRO SYSCAL JUNIOR - ALUGUEL</t>
  </si>
  <si>
    <t>SISMOGRAFO,C/24 CANAIS,STRATAVIEW-ALUGUEL</t>
  </si>
  <si>
    <t>RADAR DE PENETRACAO,RAMAC/GPR-ALUGUEL</t>
  </si>
  <si>
    <t>POCO ARTESIANO, PROF. DE 50M, INCLUSIVEPERFURACAO, INSTALACAO E ANALISE DE AGUA, EXCLUSIVE MOTOBOMBA</t>
  </si>
  <si>
    <t>POCO ARTESIANO, PROF. DE 100M, INCLUSIVEPERFURACAO, INSTALACAO E ANALISE DE AGUA, EXCLUSIVE MOTOBOMBA</t>
  </si>
  <si>
    <t>POCO ARTESIANO, INCLUSIVE PERFURACAO A TRADO, REVESTIMENTO E ANALISE DE AGUA, EXCLUSIVE MOTOBOMBA</t>
  </si>
  <si>
    <t>BOTE INFLAVEL DESMONTAVEL COM 2 REMOS CAPACIDADE 2 PESSOAS</t>
  </si>
  <si>
    <t>NIVEL WILD N3, ALUGUEL</t>
  </si>
  <si>
    <t>DISTANCIOMETRO ELETRONICO COMPLETO, ALUGUEL</t>
  </si>
  <si>
    <t>PECA MADEIRA SERRADA, 2"X2", GRUPO II</t>
  </si>
  <si>
    <t>MAO-DE-OBRA DE OPERADOR DE COMPUTADOR/TECNICO DE INFORMATICA, INCLUSIVE ENCARGOSSOCIAIS</t>
  </si>
  <si>
    <t>COPIA PLOTTER, PAPEL A-1, COLORIDO</t>
  </si>
  <si>
    <t>COPIA XEROX</t>
  </si>
  <si>
    <t>ENCADERNACAO ATE 100 FOLHAS</t>
  </si>
  <si>
    <t>MAO-DE-OBRA DE MUSEOLOGO RESTAURADOR, INCLUSIVE ENCARGOS SOCIAIS</t>
  </si>
  <si>
    <t>CONCRETO BOMBEADO, ADITIVADO E TRANSPORTE, COM RESISTENCIA CARACTERISTICA A COMPRESSAO DE 28MPA, UTILIZANDO BRITA 1</t>
  </si>
  <si>
    <t>ESTACA ESCAVADA C/DIAMENTRO DE 600MM, EMSOLO, INCLUINDO FORNECIMENTO DE TODOS OS MATERIAIS NECESSARIOS</t>
  </si>
  <si>
    <t>ESTACA ESCAVADA COM DIAMENTRO DE 700MM,EM SOLO, INCLUINDO FORNECIMENTO DE TODOSOS MATERIAIS NECESSARIOS</t>
  </si>
  <si>
    <t>ESTACA PRE-MOLDADA DE CONCRETO ARMADO, CENTRIFUGADA D=26CM, P/CARGA DE TRABALHODE COMPRESSAO AXIAL ATE 500KN (50TF)</t>
  </si>
  <si>
    <t>ESTACA PRE-MOLDADA DE CONCRETO ARMADO, CENTRIFUGADA, D=33CM, P/CARGA DE TRABALHODE COMPRESSAO AXIAL ATE 800KN (80TF)</t>
  </si>
  <si>
    <t>ESTACA PRE-MOLDADA DE CONCRETO ARMADO, CENTRIFUGADA, D=38CM, P/CARGA DE TRABALHODE COMPRESSAO AXIAL ATE 1000KN (100TF)</t>
  </si>
  <si>
    <t>ESTACA PRE-MOLDADA DE CONCRETO ARMADO, CENTRIFUGADA, D=42CM, P/CARGA DE TRABALHODE COMPRESSAO AXIAL ATE 1250KN (125TF)</t>
  </si>
  <si>
    <t>ESTACA PRE-MOLDADA DE CONCRETO ARMADO, CENTRIFUGADA, D=50CM, P/CARGA DE TRABALHODE COMPRESSAO AXIAL ATE 1700KN (170TF)</t>
  </si>
  <si>
    <t>ESTACA PRE-MOLDADA DE CONCRETO ARMADO, CENTRIFUGADA, D=60CM, P/CARGA DE TRABALHODE COMPRESSAO AXIAL ATE 2350KN (235TF)</t>
  </si>
  <si>
    <t>ESTACA PRE-MOLDADA DE CONCRETO ARMADO, CENTRIFUGADA, D=70CM, P/CARGA DE TRABALHODE COMPRESSAO AXIAL ATE 3150KN (315TF)</t>
  </si>
  <si>
    <t>ESTACA PRE-MOLDADA DE CONCRETO ARMADO, CENTRIFUGADA, D=80CM, P/CARGA DE TRABALHODE COMPRESSAO AXIAL ATE 4000KN (400TF)</t>
  </si>
  <si>
    <t>DRAGA FLUTUANTE CORTAD.SUCCAO,8"X200HP</t>
  </si>
  <si>
    <t>DRAGA FLUTUANTE CORTAD. SUCCAO, 10"X300HP</t>
  </si>
  <si>
    <t>DRAGA FLUTUANTE CORTAD. SUCCAO,12"X400HP</t>
  </si>
  <si>
    <t>DRAGA FLUTUANTE CORTAD. SUCCAO,14"X520HP</t>
  </si>
  <si>
    <t>DRAGA FLUTUANTE CORTAD. SUCCAO,16"X720HP</t>
  </si>
  <si>
    <t>DRAGA FLUTUANTE CORTAD.SUCCAO,18"X1000HP</t>
  </si>
  <si>
    <t>DRAGA FLUTUANTE CORTAD.SUCCAO,20"X1250HP</t>
  </si>
  <si>
    <t>BOOSTER 14"X520HP</t>
  </si>
  <si>
    <t>BOOSTER 16"X720HP</t>
  </si>
  <si>
    <t>BOOSTER 18"X1000HP</t>
  </si>
  <si>
    <t>BOOSTER 20"X1250HP</t>
  </si>
  <si>
    <t>TUBO PEAD PN=6, DE=200MM, LE=12M, FLANGEADO</t>
  </si>
  <si>
    <t>TUBO PEAD, PN=6, DE=250MM, LE=12M, FLANGEADO</t>
  </si>
  <si>
    <t>TUBO PEAD, PN=6, DE=350MM, LE=12M, FLANGEADO</t>
  </si>
  <si>
    <t>TUBO PEAD, PN=6, DE=450MM, LE=12M, FLANGEADO</t>
  </si>
  <si>
    <t>TUBO PEAD, PN=6, DE=500MM, LE=12M, FLANGEADO</t>
  </si>
  <si>
    <t>TINTA PRIMER CONVERTEDOR DE FERRUGEM, PCF, QUIMATIC, TAPMATIC OU SIMILAR</t>
  </si>
  <si>
    <t>TINTA ACRILICA, RUGOSA, C/ADICAO QUARTZO, PADRAO SAMBODROMO, VIWACRIL, VIWALUXOU SIMILAR</t>
  </si>
  <si>
    <t>PINTURA ELETROSTATICA SOBRE ESQUADRIA DEFERRO</t>
  </si>
  <si>
    <t>PINTURA ELETROSTATICA SOBRE ESQUADRIA DEALUMINIO</t>
  </si>
  <si>
    <t>TINTA ESMALTE CATALISAVEL (EPOXI), SISTEMA TINTOMETRICO</t>
  </si>
  <si>
    <t>TINTA A BASE DE RESINA ACRILICA PARA AZULEJOS E PASTILHAS</t>
  </si>
  <si>
    <t>TINTA A BASE ACRILICA PARA PEDRAS NATURAIS (ARDOSIA)</t>
  </si>
  <si>
    <t>IMPERMEABILIZANTE INCOLOR, A BASE SILICONE</t>
  </si>
  <si>
    <t>TINTA ACRILICA, SEMIBRILHANTE OU FOSCA,SISTEMA TINTOMETRICO</t>
  </si>
  <si>
    <t>TINTA ACRILICA ANTIFUNGO / BACTERICIDA</t>
  </si>
  <si>
    <t>SUBCOBERTURA COMPOSTA DE DUAS FOLHAS DEALUMINIO ESTRUTURADO E UMA FOLHA DE POLIETILENO ALVEOLAR, COM ESPESSURA DE 2,5MM</t>
  </si>
  <si>
    <t>RUFO DE ALUMINIO, TRAPEZOIDAL, DE (1265X600X0,8)MM, ACABAMENTO DE VERNIZ EM AMBAS AS FACES</t>
  </si>
  <si>
    <t>RUFO DE ALUMINIO,TRAPEZOIDAL DE (1265X600X0,8)MM, ACABAMENTO DE VERNIZ E PINTURALIQUIDA</t>
  </si>
  <si>
    <t>CUMEEIRA DE ALUMINIO, TRAPEZOIDAL, EM VERNIZ AMBAS FACES, (1265X2X300X0,8)MM</t>
  </si>
  <si>
    <t>CUMEEIRA DE ALUMINIO, TRAPEZOIDAL, EM VERNIZ E PINTURA (1265X2X300X0,8)MM</t>
  </si>
  <si>
    <t>CONTRA RUFO DE ACO ZINCADO, TRAPEZOIDALDE (1500X562X0,8)MM, ACABAMENTO EM VERNIZ EM AMBAS AS FACES</t>
  </si>
  <si>
    <t>CONTRA RUFO DE ACO ZINCADO, TRAPEZOIDALDE (1500X562X0,8)MM, ACABAMENTO EM VERNIZ E PINTURA LIQUIDA</t>
  </si>
  <si>
    <t>PERFIL ALUMINIO ANODIZADO, SERIE 42</t>
  </si>
  <si>
    <t>TELHA DE CONCRETO, VERMELHA, DE (330X420X12)MM, LINHA TEGULA TRADICAO CLASSICA,LAFARGE OU SIMILAR</t>
  </si>
  <si>
    <t>SUBCOBERTURA CONSTITUIDA POR FIBRAS CONTINUAS DE POLIETILENO DE ALTA DENSIDADE,PERMEAVEL AO VAPOR E COM RESIST. AGUA</t>
  </si>
  <si>
    <t>XYPEX CONCENTRADO (EMBALAGEM 25KG)</t>
  </si>
  <si>
    <t>XYPEX NODIFICADO (EMBALAGEM 25KG)</t>
  </si>
  <si>
    <t>ESPIGAO P/COBERTURA EM TELHAS DE CIMENTO, SEM AMIANTO, NORMAL</t>
  </si>
  <si>
    <t>MANTA PVC C/60CM DE LARGURA E 1MM ESPESSURA</t>
  </si>
  <si>
    <t>BOBINA ALUMINIO, DE 0,8MMX1,0M</t>
  </si>
  <si>
    <t>FITA DE VEDACAO,PVC EXPANDIDO, COR PRETA, DE 15X3MM PARA SOBREPOSICAO DE TELHA</t>
  </si>
  <si>
    <t>FITA VEDACAO, EM PVC EXPANDINDO, COR PRETA, DE 40X3MM PARA SOBREPOSICAO DE TELHA</t>
  </si>
  <si>
    <t>PARAFUSO DE ACO,TRAXX AUTO-PERFURANTE, ACABAMENTO CLIMASEAL, 12X14X1", COM ARRUELA DE NEOPRENE</t>
  </si>
  <si>
    <t>TELHA DE ALUMINIO, TRAPEZOIDAL, VERNIZ EM AMBAS AS FACES DE (1.265X12)M, ESPESSURA 0,5MM</t>
  </si>
  <si>
    <t>TELHA DE ALUMINIO, TRAPEZOIDAL, VERNIZ EPINTURA LIQUIDA DE (1,265X12)M, ESPESSURA DE 0,5MM</t>
  </si>
  <si>
    <t>CONTRA RUFO DE ALUMINIO, TRAPEZOIDAL, LARGURA DE 1,50M, 2 ABAS DE 0,30M, ESPESSURA DE 0,8MM</t>
  </si>
  <si>
    <t>CUMEEIRA DE ALUMINIO, TRAPEZOIDAL, MEDINDO (1265X2X300X0,8)MM</t>
  </si>
  <si>
    <t>CONJUNTO DE VEDACAO ELASTICA, PARA TELHATRAPEZOIDAL DE 5/16"</t>
  </si>
  <si>
    <t>GOIVA TRAPEZOIDAL DE FERRO GALVANIZADO DE 5/16"</t>
  </si>
  <si>
    <t>PINO RETO DE FERRO GALVANIZADO COM PORCADE 5/16"X300MM</t>
  </si>
  <si>
    <t>RUFO DE ALUMINIO, TRAPEZOIDAL, LARGURA DE 1.265M, 2 ABAS DE 0,30M, ESPESSURA DE0,8MM</t>
  </si>
  <si>
    <t>TELHA TERMICA DE ALUMINIO, TRAPEZOIDAL DUPLA, ESPESSURA DE 30MM, LARGURA DE 1,265</t>
  </si>
  <si>
    <t>FIXACAO DE TELHA DE ALUMINIO</t>
  </si>
  <si>
    <t>RUFO LATERAL DE ALUMINIO ESTAMPADO TRAPEZOIDAL, ESPESSURA DE 0,80MM, 2 ABAS DE 0,30M, SEM PINTURA</t>
  </si>
  <si>
    <t>TELHA TERMO ISOLANTE PARA MONTAGEM TRAPEZOIDAL, DE ALUMINIO DE 0,40MM, COM DUPLAESTANQUEIDADE LATERAL</t>
  </si>
  <si>
    <t>ANILHA PLASTICA DE VEDACAO</t>
  </si>
  <si>
    <t>TELHA ONDULADA DE FIBRAS VEGETAIS E MINERAIS, MEDINDO 2000X950X3MM</t>
  </si>
  <si>
    <t>CUMEEIRA NORMAL PARA TELHAS EM FIBRAS VEGETAIS E MINERAIS MEDINDO 500X900X3MM</t>
  </si>
  <si>
    <t>POLICARBONATO ALVEOLAR COM CRISTAL, MEDINDO 2,10X5,8M, COM ESPESSURA DE 10MM</t>
  </si>
  <si>
    <t>SILICONE BRANCO LEITOSO, BISNAGA DE 300MM</t>
  </si>
  <si>
    <t>TUBO DE ACO GALVANIZADO, COM COSTURA, 8"</t>
  </si>
  <si>
    <t>POLICARBONATO ALVEOLAR, COR FUME, MEDINDO (1,05X6,0)M, ESPESSURA DE 10M</t>
  </si>
  <si>
    <t>CHAPA DE ACO USI-SAC 350</t>
  </si>
  <si>
    <t>CHUMBADOR DE ACO COMUM COM PORCAS E ARRUELAS DE 7/8"X600MM</t>
  </si>
  <si>
    <t>CHAPA DE ACRILICO, TRANSLUCIDO, ESPESSURA 6MM</t>
  </si>
  <si>
    <t>CUMEEIRA OU RUFO DE TOPO, TRANSPEIZOIDAL, POLIESTER, PROTECAO RAIOS U.V. DE (2X300X1,5)MM</t>
  </si>
  <si>
    <t>RUFO LATERAL OU CONTRARUFO TRANSLUCIDO TRAPEIZODAL DE RESINA POLIESTER REFORCADA</t>
  </si>
  <si>
    <t>TELHA TRANSLUCIDA, CRISTAL, BRANCA LEITOSA OU CORES BASICAS, TRAPEIZOIDAL DE RESINA POLIESTER, COM ESPESSURA DE 1,3MM</t>
  </si>
  <si>
    <t>TELHA TRANSLUCIDA, CRISTAL, TRAPEIZOIDADE RESINA POLIESTER, COM VEU INTERNO DEPOLIESTER, COM ESPESSURA DE 1,5MM</t>
  </si>
  <si>
    <t>SUBCOBERTURA CONST.POR UMA MEMBRANA COMPOSTA POR ESPUMA DE POLIETILENO EXPANDIDOE FILME DE POLIESTER METAL., E=4,5MM</t>
  </si>
  <si>
    <t>11112</t>
  </si>
  <si>
    <t>PASTILHA DE VIDRO, MED.(2X2)CM, COR AZUL,VERDE OU MARROM,VITRO COLORI OU SIMILAR</t>
  </si>
  <si>
    <t>PASTILHA DE VIDRO (2X2)CM, NA COR VERMELHA, LARANJA OU AMARELO, VITRO COLORI OUOU SIMILAR</t>
  </si>
  <si>
    <t>PASTILHA DE VIDRO (3X3)CM, NA COR VERDE,PRETA OU BRANCO, VITRO COLORI OU SIMILAR</t>
  </si>
  <si>
    <t>PASTILHA DE VIDRO (5X5)CM, NA COR AZUL OU BRANCO, VITRO COLORI OU SIMILAR</t>
  </si>
  <si>
    <t>PASTILHA DE PORCELANA,SEMI-BRILHANTE (4X4)CM, LINHA ARTESANAL, REF.JR-3204, JABOTA OU SIMILAR</t>
  </si>
  <si>
    <t>PASTILHA DE PORCELANA, ESMALTADA, DE (5X5)CM LINHA VERDE REAL, NGK OU SIMILAR</t>
  </si>
  <si>
    <t>CERAMICA GAIL OU SIMILAR, COLECAO NATURAL, CORES DIVERSAS DE (11,60X11,60X0.09)CM</t>
  </si>
  <si>
    <t>CERAMICA GAIL OU SIMILAR, COLECAO NATURAL, CORES DIVERSAS DE (24X11,60X0,09)CM</t>
  </si>
  <si>
    <t>PASTILHA CERAMICA, MEDINDO (7,50X7,50)CM, LINHA PRISMA, PORTOBELLO OU SIMILAR</t>
  </si>
  <si>
    <t>FORRO MADEIRA APARELHADA, TIPO COLMEIA,GRUPO III</t>
  </si>
  <si>
    <t>CHAPA FIBRA MADEIRA,DURA,ACABAMENTO MATE, DE (1220X2750X3)MM, DURAPLAC, EUCAPLACOU SIMILAR</t>
  </si>
  <si>
    <t>MANTA DE PVC, ESPESSURA DE 0,50MM</t>
  </si>
  <si>
    <t>CHAPA FIBROCIMENTO, SEM AMIANTO, COM ESPESSURA DE 12MM</t>
  </si>
  <si>
    <t>CHAPA ALUMINIO, MED.(2000X1000X1,2)MM</t>
  </si>
  <si>
    <t>PAINEL CEGO, REVESTIMENTO FIBROCIMENTO,NATURAL, MIOLO MACICO FW1, DE (2100X1200X40)MM, WAL OU SIMILAR</t>
  </si>
  <si>
    <t>CHAPA DE MADEIRA MINERALIZADA, PRENSADACOM CIMENTO TERMO ACUSTICA DE (1000X2600X25)MM</t>
  </si>
  <si>
    <t>REVESTIMENTO MELAMINICO AUTOPORTANTE, EMPAINEIS MRX-SMEL OU SIMILAR</t>
  </si>
  <si>
    <t>LADRILHO HIDRAULICO TRATADO 25 DADOS (20X20)CM, NA COR CINZA</t>
  </si>
  <si>
    <t>GRANITO CINZA ANDORINHA,S/ACABAMENTO, C/ESPESSURA DE 2CM</t>
  </si>
  <si>
    <t>GRANITO CINZA ANDORINHA, APICOADO, PLACAS DE (40X40)CM, COM ESPESSURA DE 3CM</t>
  </si>
  <si>
    <t>RODAPE EM GRANITO CINZA ANDORINHA, MEDINDO (2X7)CM, COM CANTO RETO</t>
  </si>
  <si>
    <t>GRANITO RUSTICO, CORTE MANUAL, PLACAS DE(50X50)CM, COM ESPESSURA DE 3 A 4CM</t>
  </si>
  <si>
    <t>GRANITO CAPAO BONITO, POLIDO, ESPESSURADE 2CM</t>
  </si>
  <si>
    <t>GRANITO CAPAO BONITO, APICOADO, ESPESSURA DE 2CM</t>
  </si>
  <si>
    <t>GRANITO CINZA MIRACEMA, LEVIGADO, PLACASDE (40X40)CM, COM ESPESSURA DE 3CM</t>
  </si>
  <si>
    <t>GRANITO CINZA MIRACEMA, FLAMEADO, PLACASDE (40X40)CM, COM ESPESSURA DE 3CM</t>
  </si>
  <si>
    <t>GRANITO CINZA MIRACEMA, SERRADO E FACE NATURAL, CLASSIFICADO, PLACAS DE (40X40)CM,C/ESPESSURA DE 3CM</t>
  </si>
  <si>
    <t>GRANITO JUPARANA TOPAZIO, POLIDO, PLACASDE (40X40)CM, COM ESPESSURA DE 2CM</t>
  </si>
  <si>
    <t>GRANA DE GRANITO Nº 1 PRETO</t>
  </si>
  <si>
    <t>GRANA DE GRANITO Nº 1 VERMELHO</t>
  </si>
  <si>
    <t>PISO VINILICO FLEXIVEL HOMOGENEO (30X30)CM, 2MM, MESCLADO, PAVIFLEX DINAMIC, FEDEMAC OU SIMILAR</t>
  </si>
  <si>
    <t>PISO VINILICO, PAVIFLEX CHROMA TPCL, ESPECURA DE 2MM, FADEMAC OU SIMILAR</t>
  </si>
  <si>
    <t>PISO VINILICO FLEXIVEL HOMOGENEO (30X30)CM, 3,2MM, LISO, PAVIFLEX LINHA CHROMA,FADEMAC OU SIMILAR</t>
  </si>
  <si>
    <t>PISO VINILICO SEMIFLEXIVEL HOMOGENEO (60X60)CM, 2MM, PAVIFLEX SIXTY THRU, FADEMAC OU SIMILAR</t>
  </si>
  <si>
    <t>PISO VINILICO FLEXIVEL HETEROGENEO, (2X20)M, 2MM, ABSOLUTE LINHA LINO, FABEMAC OU SIMILAR</t>
  </si>
  <si>
    <t>PISO VINILICO FLEXIVEL HETEROGENEO, (2X20)M, 2MM, PIGMENTADO, ABSOLUTE TOTALSAFE, FABEMAC OU SIMILAR</t>
  </si>
  <si>
    <t>PISO VINILICO FLEXIVEL HETEROGENEO (2X20)M, 2MM, ABSOLUTE LINHA ACUSTIC UNI, FADEMAC OU SIMILAR</t>
  </si>
  <si>
    <t>PISO VINILICO FLEXIVEL HOMOGENEO, ANTIESTATICO (61X61)CM, 2MM, PAVIFLOR ELITE, FABEMAC OU SIMILAR</t>
  </si>
  <si>
    <t>RODAPE DE PVC TIPO PLANO, ALTURA DE 7,5CM, PARA PISO VINILICO, LINHA PAVIFLEX, FABEMAC OU SIMILAR</t>
  </si>
  <si>
    <t>RODAPE DE PVC, HOSPITALAR DE SOBREPOR, ALTURA DE 7,5CM PARA PISO VINILICO, LINHAPAVIFLEX, FABEMAC OU SIMILAR</t>
  </si>
  <si>
    <t>CARPETE DE POLIPROPILENO, COM SUPERFICIEEM NYLON, ESPESSURA DE 8MM. FORNECIMENTO E COLOCACAO</t>
  </si>
  <si>
    <t>CARPETE DE POLIPROPILENO, COM FILAMENTOCONTINUO, ESPESSURA DE 5MM. FORNECIMENTOE COLOCACAO</t>
  </si>
  <si>
    <t>COLOCACAO DE TAPETE, ESPESSURA DE 6MM</t>
  </si>
  <si>
    <t>TAPETE ANTI-ALERGICO E ANTI-ESTATICO, DE6MM, COR CASTOR, MODELO BRASILIA, AVANTI OU SIMILAR</t>
  </si>
  <si>
    <t>CARPETE DE FIBRA DE POLIPROPILENO E RESINA SINTETICA, 700MG, ESPESSURA DE 5MM COLOCADO</t>
  </si>
  <si>
    <t>ARDOSIA, COR FERRUGEM</t>
  </si>
  <si>
    <t>PISO DE BORRACHA ANTIDERRAPANTE, SUPERFICIE GRAO DE ARROZ, DE 3MM, COR NEGRO, MERCUR OU SIMILAR</t>
  </si>
  <si>
    <t>PISO ELEVADO, PLACAS DE (60X60)CM, ESPESSURA DE 40MM, REVESTIDO DE PAVIFLEX, DIMOPISO OU SIMILAR</t>
  </si>
  <si>
    <t>PISO VINILICO FLEXIVEL HOMOGENEO, CONDUTIVO (61X61)CM, 2MM, TRAFIC ELS, FADEMACOU SIMILAR</t>
  </si>
  <si>
    <t>PERFIL DE ARREMATE PARA RODAPE DE PVC, FADEMAC OU SIMILAR</t>
  </si>
  <si>
    <t>SUPORTE CURVO P/RODAPE DE PVC, FADEMAC OU SIMILAR</t>
  </si>
  <si>
    <t>CORDAO DE SOLDA PARA PISO VINILICO, LINHA ABSOLUTE, FADEMAC OU SIMILAR</t>
  </si>
  <si>
    <t>COLA RHODOPAS Nº 504-D OU SIMILAR</t>
  </si>
  <si>
    <t>CAMADA AMORTECEDORA RECOMA OU SIMILAR, DE PARTICULAS DE BORRACHA RECICLADA DE PNEUS, ESPESSURA 10MM</t>
  </si>
  <si>
    <t>MANTA PRE-FABRICADA DE BORRACHA, ANTI-DERRAPANTE, COM MDI, REGUPOL PD 6510, RECOMA OU SIMILAR</t>
  </si>
  <si>
    <t>MANTA PRE-FABRICADA DE BORRACHA, COM PARTICULAS SELECIONADAS, COM MDI, REGUPOL 7608, RECOMA OU SIMILAR</t>
  </si>
  <si>
    <t>PISO BORRACHA ESPECIAL SBR, ANTI-IMPACTO, ESPESSURA DE 6MM, REGUPOL EVERROLL RECOMA OU SIMILAR</t>
  </si>
  <si>
    <t>MANTA PRE-FABRICADA DE PARTICULA DE BORRACHA SBR, ESPESSURA DE 8MM, REGUPOL 5410FLAT RECOMA OU SIMILAR</t>
  </si>
  <si>
    <t>PISO ALERTA EM PLACAS MARMORIZADAS, VIDRO-PRENSADAS, COR CINZA, (40X40X3,50)CM</t>
  </si>
  <si>
    <t>PISO ALERTA EM PLACAS MARMORIZADAS, VIDRO-PRENSADAS, COR VERMELHA,(40X40X3,50)CM</t>
  </si>
  <si>
    <t>PASTILHA PORCELANA TELADA 5X5CM,VERMELHA</t>
  </si>
  <si>
    <t>PASTILHA PORCELANA TELADA 5X10CM,CINZACLARO</t>
  </si>
  <si>
    <t>CERAMICA GAIL OU SIMILAR, (24X11,60X0,09)CM, ANTI-ACIDA</t>
  </si>
  <si>
    <t>PEITORIL EM GRANITO CINZA ANDORINHA, (28X2)CM</t>
  </si>
  <si>
    <t>SOLEIRA GRANITO CINZA ANDORINHA, 13X3CM,COM 2 POLIMENTOS</t>
  </si>
  <si>
    <t>SOLEIRA GRANITO CINZA ANDORINHA, 15X3CMCOM 2 POLIMENTOS</t>
  </si>
  <si>
    <t>SOLEIRA GRANITO CINZA ANDORINHA, 25X3CMCOM 2 POLIMENTOS</t>
  </si>
  <si>
    <t>PISO GRANITO CINZA CORUMBA, 40X40CM, 2CMDE ESPESSURA POLIDO E LUSTRADO</t>
  </si>
  <si>
    <t>CAPA DE DEGRAU EM GRANITO, CINZA CORUMBA30X3CM, POLIDO</t>
  </si>
  <si>
    <t>ESPELHO OU CHAPIN EM GRANITO CINZA CORUMBA, 20X3CM, POLIDO</t>
  </si>
  <si>
    <t>CHAPIM/TESTEIRA OU GRANITO CINZA CORUMBA, 10X2CM, SERRADA</t>
  </si>
  <si>
    <t>PEITORIL GRANITO CINZA CORUMBA, 18X2CM</t>
  </si>
  <si>
    <t>PEITORIL GRANITO CINZA CORUMBA, 28X2CM</t>
  </si>
  <si>
    <t>SOLEIRA GRANITO CINZA CORUMBA, 13X2CM, COM 2 POLIMENTOS</t>
  </si>
  <si>
    <t>SOLEIRA GRANITO CINZA CORUMBA, 15X2CM, COM 2 POLIMENTOS</t>
  </si>
  <si>
    <t>SOLEIRA GRANITO CINZA CORUMBA, 25X3CM, COM 2 POLIMENTOS</t>
  </si>
  <si>
    <t>PEDRA SAO TOME, 57X57CM, TIPO FURNAS/LIGHT</t>
  </si>
  <si>
    <t>RODAPE DE ARDOSIA COM ALTURA DE 7CM</t>
  </si>
  <si>
    <t>PISO TATIL OU BORRACHA DIRECIONAL, 25X25CM, ESP.5MM, NA COR PRETA, PARA PESSOASDE NECESSIDADES ESPECIAIS</t>
  </si>
  <si>
    <t>PISO TATIL BORRACHA ALERTA, 25X25CM, ESPESSURA DE 5MM, NA COR PRETA, PARA PESSOAS DE NECESSIDADES ESPECIAIS</t>
  </si>
  <si>
    <t>CAPA DE DEGRAU EM GRANITO CINZA ANDORINHA, 30X3CM, SEM ACABAMENTO</t>
  </si>
  <si>
    <t>ESPELHO OU CHAPIM GRANITO CINZA ANDORINHA, 20X3CM, SEM ACABAMENTO</t>
  </si>
  <si>
    <t>PEITORIL GRANITO CINZA ANDORINHA, 18X2CM</t>
  </si>
  <si>
    <t>LADRILHO CERAMICO 20X20CM, E 8,5MM DE ESPESSURA</t>
  </si>
  <si>
    <t>LADRILHO CERAMICO 10X10CM, NA COR AZUL</t>
  </si>
  <si>
    <t>LADRILHO CERAMICO 10X10CM, ANTI-PICHACAO</t>
  </si>
  <si>
    <t>LADRILHO CERAMICO 25X40CM, E 8,5MM DE ESPESSURA</t>
  </si>
  <si>
    <t>LADRILHO CERAMICO 40X40CM, ANTI-DERRAPANTE, TRAFEGO INTENSO, PEI-IV</t>
  </si>
  <si>
    <t>GRANITO CINZA CORUMBA, POLIDO, 40X40CM</t>
  </si>
  <si>
    <t>RODAPE DE GRANITO CINZA, CORUMBA, POLIDO, H=10CM</t>
  </si>
  <si>
    <t>PEDRA BOX DE BANHEIRO, EM MARMORE BRANCOCLASSICO, SEM REBAIXO, H=5CM E 3CM DE ESPESSURA</t>
  </si>
  <si>
    <t>FILETES DERIVADOS DE PEDRAS COM ESPESSURA DE 1,5 A 4,0CM</t>
  </si>
  <si>
    <t>PLACAS DE CORTICA DE 0,60X0,90M, COM ESPESSURA DE 3MM. FORNECIMENTO E COLOCACAO</t>
  </si>
  <si>
    <t>PLACAS PVC TIPO COLMEIA 62X62CM, MALHA 4,15X4,15CM, INCL.PENDURAL, PERFIL "T" ECANTON.DA MESMA COR PLACA.FORN.E COLOCAC</t>
  </si>
  <si>
    <t>PLACAS PVC TIPO COLMEIA 62X62CM, MALHA 2X2CM, INCL.PENDURAL, PERFIL "T" E CANTONEIRA DA MESMA COR DA PLACA.FORN.E COLOCA</t>
  </si>
  <si>
    <t>PLACA MINERAL ACUST.,RESIST.A UMID.DO ARATE 95%, APOIADAS SOBRE PERFIL ACO TIPO"T" INV.24MM,MED.625X625X16MM.FORN.E COL</t>
  </si>
  <si>
    <t>PLACAS DE ALUMINIO TIPO COLMEIA,COM PINTURA ELETROSTATICA BRANCA,62X62CM,MALHA 5X5CM,FIXADO C/PERFIL T APARENTE,FORN/COL</t>
  </si>
  <si>
    <t>TABUAS PINUS MACHO-FEMEA,30X2CM,P/FORRO</t>
  </si>
  <si>
    <t>PROTETOR PAREDE (BATE-MACA),C/20CM LARG.VINIL ALTO IMPACTO,ANTICHAMA LAV.ACAB.TEXT.C/BARRA RETENT.ALUM.C/GRAMPOS RESIST.</t>
  </si>
  <si>
    <t>PROTETOR PAREDE (BATE-MACA),C/14CM LARG.VINIL ALTO IMPACTO,ANTICHAMA LAV.ACAB.TEXT.C/BARRA RETENT.ALUM.C/GRAMPOS RESIST.</t>
  </si>
  <si>
    <t>PROTETOR PAREDE (BATE-MACA),C/12,7CM LARG.VINIL ALTO IMPACTO,ANTICHAMA LAV.ACAB.TEXT.C/BARRA RETENT.ALUM.C/GRAMP.RESIST.</t>
  </si>
  <si>
    <t>PROTECAO PORTAS VINIL ALTO IMPACTO, C/ACABAMENTO TEXTURIZADO</t>
  </si>
  <si>
    <t>PISO CERAMICO PORCELANATO NATURAL, TRAFEGO INTENSO, PEI-IV, 60X60CM</t>
  </si>
  <si>
    <t>11226</t>
  </si>
  <si>
    <t>PISO CERAMICO EM PORCELANATO NATURAL, TRAFEGO INTENSO, PEI-IV, 45X45CM</t>
  </si>
  <si>
    <t>PISO CERAMICO TATIL DIRECIONAL 25X25CM,AMARELO, P/PORTADORES DE NECESSIDADESESPECIFICAS</t>
  </si>
  <si>
    <t>PISO CERAMICO TATIL ALERTA, 25X25CM,AMARELO, P/PORTADORES DE NECESSIDADESESPECIFICAS</t>
  </si>
  <si>
    <t>CORANTE PRETO</t>
  </si>
  <si>
    <t>DISCO DE DESBATE, COM DIAMETRO DE 7"</t>
  </si>
  <si>
    <t>PORTA SANFONADA PVC (0,60X2,10)M</t>
  </si>
  <si>
    <t>PORTA SANFONADA PVC (0,70X2,10)M</t>
  </si>
  <si>
    <t>PORTA SANFONADA PVC (1,00X2,10)M</t>
  </si>
  <si>
    <t>PORTA FLEXIVEL MED.(1,40X2,10)M,DE ALTURA COM FECHAMENTO AUTOMATICO</t>
  </si>
  <si>
    <t>PROTETOR CANTOS,PROD.C/ESTR.INT.SUP.ALUM.PVC,C/REFOR.NEOPRENE E EXT.C/CAPAS VINIL ALTO IMP.C/ACAB.TEXT.COR PADR.FABR.5CM</t>
  </si>
  <si>
    <t>PROTETOR CANTOS,PROD.EST.INT.SUP.ALUM.PVC,REF.NEOPR.EXT.C/CAPAS VIN.ALTO IMP.ACAB.TEX.COR PAD.FAB.BATE-MACAS,T.RETO,10CM</t>
  </si>
  <si>
    <t>PROTETOR CANTOS,PROD.EST.INT.SUP.ALUM.PVC,REF.NEOPR.EXT.C/CAPAS VIN.ALTO IMP.ACAB.TEX.COR PAD.FAB.BATE-MACAS,T.RETO,15CM</t>
  </si>
  <si>
    <t>PROTETOR CANTOS,PROD.EST.INT.SUP.ALUM.PVC,REF.NEOPR.EXT.C/CAPAS VIN.ALTO IMP.ACAB.TEX.COR PAD.FAB.BATE-MACAS,T.CORR.15CM</t>
  </si>
  <si>
    <t>PROTETOR CANTOS,PROD.EST.INT.SUP.ALUM.PVC,REF.NEOPR.EXT.C/CAPAS VIN.ALTO IMP.ACAB.TEX.COR PAD.FAB.BATE-MACAS,T.RETO,20CM</t>
  </si>
  <si>
    <t>CORTINA VERTICAL PVC, ACABAMENTO LISO, COM ALTURA ATE 2,50M</t>
  </si>
  <si>
    <t>BARRA CHATA DE ACO, DE 3/8"X1.1/4"</t>
  </si>
  <si>
    <t>CHAPA DE ACO GALVANIZADO, Nº26 (0,50MM)</t>
  </si>
  <si>
    <t>DOBRADICA PARA CHUMBAR, EM FERRO, 10", PARA PORTAO</t>
  </si>
  <si>
    <t>FECHADURA EM FERRO CROMADO, DE SOBREPOR,COM CILINDRO, PARA PORTAO, REFERENCIA 032</t>
  </si>
  <si>
    <t>BARRA CHATA DE ACO, 1"X1/8"</t>
  </si>
  <si>
    <t>BARRA CHATA DE ACO, DE 2"X3/8"</t>
  </si>
  <si>
    <t>BARRA CHATA DE ACO, DE 2"X5/8"</t>
  </si>
  <si>
    <t>BARRA REDONDA DE ACO, DE 2"</t>
  </si>
  <si>
    <t>BARRA CHATA DE ACO, DE 2"X1/2"</t>
  </si>
  <si>
    <t>FECHADURA CAIXAO DE SOBREPOR, REFERENCIA360/100</t>
  </si>
  <si>
    <t>BARRA QUADRADA DE ACO, DE 2"</t>
  </si>
  <si>
    <t>PONTA LANCA FERRO FUNDIDO, MEDINDO 14CM,DIAMETRO DE 35MM</t>
  </si>
  <si>
    <t>PONTA LANCA FERRO FUNDIDO, 21CM, DIAMETRO DE 33MM</t>
  </si>
  <si>
    <t>TUBO DE ACO GALVANIZADO, COM COSTURA, DIN-2440, DIAMETRO NOMINAL DE 4"</t>
  </si>
  <si>
    <t>BARRA CHATA DE ACO, DE 2"X1/4"</t>
  </si>
  <si>
    <t>BARRA CHATA DE ACO, DE 3"X1/2"</t>
  </si>
  <si>
    <t>ANUETO DE FERRO FUNDIDO, DE 3/4"</t>
  </si>
  <si>
    <t>BARRA QUADRADA DE ACO, 1.1/2"</t>
  </si>
  <si>
    <t>PINHA DE FERRO FUNDIDO, DE 34CM</t>
  </si>
  <si>
    <t>PONTA DE LANCA FERRO FUNDIDO, 22CM, DIAMETRO DE 20MM</t>
  </si>
  <si>
    <t>BARRA CHATA DE ACO, DE 1"X1/4"</t>
  </si>
  <si>
    <t>CHAPA ACO CARBONO, COMUM, PARA USO GERAL,TAMANHO PADRAO, BORDA UNIVERSAL, ESPESSURA DE 8,00MM</t>
  </si>
  <si>
    <t>CHAPA DE ACO GALVANIZADO, Nº14 (1,95MM)</t>
  </si>
  <si>
    <t>CANTONEIRA ACO, COM ABAS IGUAIS, 3/4"X 1/8"</t>
  </si>
  <si>
    <t>CHAPA DE ACO GALVANIZADA, Nº11 (3,00MM)</t>
  </si>
  <si>
    <t>BARRA QUADRADA DE ACO, DE 1"</t>
  </si>
  <si>
    <t>BARRA CHATA DE ACO, DE 1.1/2"X1/4"</t>
  </si>
  <si>
    <t>BARRA QUADRADA DE ACO, DE 5/8"</t>
  </si>
  <si>
    <t>GRADIL ACO, C/BARRAS REDONDAS DE 5/8",PINTADO EM 1 DEMAO DE PRIMERS CINZA. FORNECIMENTO E COLOCACAO</t>
  </si>
  <si>
    <t>BARRA CHATA DE ACO, DE 2"X3/4"</t>
  </si>
  <si>
    <t>BARRA CHATA DE ACO, DE 3"X3/8"</t>
  </si>
  <si>
    <t>BARRA QUADRADA DE ACO, DE 3/8"</t>
  </si>
  <si>
    <t>BARRA CHATA DE ACO, DE 1.1/2"X1/2"</t>
  </si>
  <si>
    <t>ANUETO DE FERRO FUNDIDO, DE 1.1/4"</t>
  </si>
  <si>
    <t>BARRA CHATA DE ACO, DE 2.1/2"X5/8"</t>
  </si>
  <si>
    <t>PONTA DE LANCA FERRO FUNDIDO, MEDINDO 12CM, DIAMETRO DE 22MM</t>
  </si>
  <si>
    <t>TUBO DE ACO GALVANIZADO, COM COSTURA, DIN-2440, DIAMETRO NOMINAL DE 3"</t>
  </si>
  <si>
    <t>GRADIL EM MODULOS DE (1454X1650)MM, MALHA C/PINTURA ELETROSTATICA CINZA GRAFITE</t>
  </si>
  <si>
    <t>TELA EM CHAPA METAL EXPANDIDO EM FERRO,ACABAMENTO NATURAL, MALHA LOSANGULAR, DE(150X56X3,04)MM</t>
  </si>
  <si>
    <t>GRADIL ELETROFUNDIDO, MALHA (65X132)MM,PINTURA ELETROSTATICA VERDE OU CINZA</t>
  </si>
  <si>
    <t>GRADIL, C/ALTURA DE 2,03M E COMPRIMENTODE 2,50M, EXECUTADO EM PAINEL DE ACO GALVANIZADO</t>
  </si>
  <si>
    <t>POSTE INTERMEDIARIO, C/ALTURA 2,08M, MEDINDO (60X49)CM, BASE APARAFUSADA</t>
  </si>
  <si>
    <t>PLACAS COLETORAS DE ENERGIA SOLAR HORIZONTAL, MEDINDO 1X2M</t>
  </si>
  <si>
    <t>BARRA CHATA DE ACO, DE 1"X3/16"</t>
  </si>
  <si>
    <t>CANTONEIRA ACO, COM ABAS IGUAIS, DE (1.1/2"X3/16")</t>
  </si>
  <si>
    <t>TELA ARAME GALVANIZADO, FIO 8, MALHA QUADRANGULAR, ONDULADA, DE (20X20)MM</t>
  </si>
  <si>
    <t>BARRA CHATA DE ACO, DE 3/4"X1/8"</t>
  </si>
  <si>
    <t>PERFIL RETANGULAR DE TUBO INDUSTRIAL GALVANIZADO, (50X30X2)MM, CHAPA 14</t>
  </si>
  <si>
    <t>REMOVEDOR-REDUTOR SOLVENTLACK Nº 95230</t>
  </si>
  <si>
    <t>ELETRODO C/DIAMETRO 3,25MM (1/8"), E-6010</t>
  </si>
  <si>
    <t>PORTA-BALCAO ABRIR ACO LAMINADO, DE (217X120)CM, 4 FOLHAS</t>
  </si>
  <si>
    <t>PORTA DE ABRIR EM ACO LAMINADO VENEZIANADE (217X87)CM, 1 FOLHA</t>
  </si>
  <si>
    <t>PORTA DE ABRIR EM ACO LAMINADO DE (217X87)CM, 1 FOLHA, C/ALMOFADA E DIVISOES HORIZONTAIS</t>
  </si>
  <si>
    <t>PORTA DE ABRIR EM ACO LAMINADO DE (217X87)CM, 1 FOLHA, QUADRICULADA</t>
  </si>
  <si>
    <t>PORTA DE ABRIR EM ACO LAMINADO DE (217X87)CM, 1 FOLHA, COM ALMOFADA E BASCULAS</t>
  </si>
  <si>
    <t>PORTA DE ABRIR EM ACO LAMINADO, DE (217X140)CM, 2 FOLHAS</t>
  </si>
  <si>
    <t>PORTA DE CORRER EM ACO LAMINADO DE (217X200)CM, 4 FOLHAS</t>
  </si>
  <si>
    <t>PORTA DE ABRIR EM ACO VENEZIANA DE (217X67)CM, 1 FOLHA</t>
  </si>
  <si>
    <t>PORTA DE ABRIR EM ACO LAMINADO VENEZIANADE (217X77)CM, 1 FOLHA</t>
  </si>
  <si>
    <t>JANELA BASCULANTE EM ACO LAMINADO, DE (40X60)CM, 1 BASCULA</t>
  </si>
  <si>
    <t>JANELA BASCULANTE EM ACO LAMINADO DE (60X60)CM, 2 BASCULAS</t>
  </si>
  <si>
    <t>JANELA BASCULANTE EM ACO LAMINADO, DE (60X80)CM, 2 BASCULAS</t>
  </si>
  <si>
    <t>JANELA BASCULANTE EM ACO LAMINADO, DE (60X100)CM, 2 BASCULAS</t>
  </si>
  <si>
    <t>JANELA BASCULANTE EM ACO LAMINADO, DE (60X120)CM, 2 BASCULAS</t>
  </si>
  <si>
    <t>JANELA BASCULANTE EM ACO LAMINADO, DE (60X150), 2 BASCULAS</t>
  </si>
  <si>
    <t>11324</t>
  </si>
  <si>
    <t>JANELA BASCULANTE EM ACO LAMINADO, DE (80X60)CM, 3 BASCULAS</t>
  </si>
  <si>
    <t>JANELA BASCULANTE EM ACO LAMINADO, DE (80X80)CM, 3 BASCULAS</t>
  </si>
  <si>
    <t>11326</t>
  </si>
  <si>
    <t>JANELA BASCULANTE EM ACO LAMINADO, DE (80X100)CM, 3 BASCULAS</t>
  </si>
  <si>
    <t>11327</t>
  </si>
  <si>
    <t>JANELA BASCULANTE EM ACO LAMINADO, DE (80X120)CM, 3 BASCULAS</t>
  </si>
  <si>
    <t>11328</t>
  </si>
  <si>
    <t>JANELA BASCULANTE EM ACO LAMINADO, DE (100X80)CM, 4 BASCULAS</t>
  </si>
  <si>
    <t>JANELA BASCULANTE EM ACO LAMINADO, DE (100X100)CM, 4 BASCULAS</t>
  </si>
  <si>
    <t>JANELA BASCULANTE EM ACO LAMINADO, DE (100X120)CM, 4 BASCULAS</t>
  </si>
  <si>
    <t>JANELA BASCULANTE EM ACO LAMINADO, DE (100X150)CM, 4 BASCULAS</t>
  </si>
  <si>
    <t>11332</t>
  </si>
  <si>
    <t>JANELA BASCULANTE EM ACO LAMINADO, DE (120X100)CM, 5 BASCULAS</t>
  </si>
  <si>
    <t>11333</t>
  </si>
  <si>
    <t>JANELA BASCULANTE EM ACO LAMINADO, DE (120X120)CM, 5 BASCULAS</t>
  </si>
  <si>
    <t>11334</t>
  </si>
  <si>
    <t>JANELA BASCULANTE EM ACO LAMINADO, DE (120X150)CM, 5 BASCULAS</t>
  </si>
  <si>
    <t>11335</t>
  </si>
  <si>
    <t>JANELA DE CORRER EM ACO LAMINADO, DE (120X120)CM, 4 FOLHAS, COM BANDEIRA BASCULANTE</t>
  </si>
  <si>
    <t>JANELA DE CORRER EM ACO LAMINADO, DE (120X150)CM, 4 FOLHAS, COM BANDEIRA BASCULANTE</t>
  </si>
  <si>
    <t>JANELA DE CORRER EM ACO LAMINADO, DE (120X200)CM, 4 FOLHAS, COM BANDEIRA BASCULANTE, SEM DIVISOES</t>
  </si>
  <si>
    <t>JANELA MAXIM-AR ACO LAMINADO, DE (40X60)CM, 1 FOLHA</t>
  </si>
  <si>
    <t>JANELA MAXIM-AR EM ACO LAMINADO, DE (60X60)CM, 1 FOLHA, QUADRICULADA</t>
  </si>
  <si>
    <t>11340</t>
  </si>
  <si>
    <t>JANELA MAXIM-AR EM ACO LAMINADO, DE (140X50)CM, 2 FOLHAS</t>
  </si>
  <si>
    <t>JUNCAO VERTICAL DE 60CM, PARA JANELA MAXIM-AR DE ACO LAMINADO</t>
  </si>
  <si>
    <t>JANELA MAXIM-AR EM ACO LAMINADO, DE (100X60)CM, 1 FOLHA</t>
  </si>
  <si>
    <t>11343</t>
  </si>
  <si>
    <t>JANELA MAXIM-AR EM ACO LAMINADO, DE (100X150)CM, 4 FOLHAS</t>
  </si>
  <si>
    <t>JANELA DE CORRER ACO LAMINADO, DE (100X150)CM, 4 FOLHAS, COM BANDEIRA BASCULANTE</t>
  </si>
  <si>
    <t>JANELA DE CORRER EM ACO LAMINADO, DE (100X120)CM, 4 FOLHAS, COM BANDEIRA BASCULANTE</t>
  </si>
  <si>
    <t>11346</t>
  </si>
  <si>
    <t>JANELA DE CORRER ACO LAMINADO, DE (120X120)CM, 4 FOLHAS, COM BANDEIRA PROJETANTE</t>
  </si>
  <si>
    <t>JANELA DE CORRER EM ACO LAMINADO, DE (120X150)CM, 4 FOLHAS, COM BANDEIRA PROJETANTE</t>
  </si>
  <si>
    <t>JANELA DE CORRER EM ACO LAMINADO, DE (120X200)CM, 4 FOLHAS, COM BANDEIRA BASCULANTE, COM DIVISOES</t>
  </si>
  <si>
    <t>JANELA MAXIM-AR EM ACO LAMINADO, DE (40X60)CM, 1 FOLHA, QUADRICULADA COM GRADE INTERNA</t>
  </si>
  <si>
    <t>JANELA MAXIM-AR EM ACO LAMINADO, DE (60X80)CM, 1 FOLHA</t>
  </si>
  <si>
    <t>JANELA MAXIM-AR EM ACO LAMINADO, DE (120X60)CM, 1 FOLHA</t>
  </si>
  <si>
    <t>11354</t>
  </si>
  <si>
    <t>JANELA MAXIM-AR EM ACO LAMINADO, DE (120X80)CM, 1 FOLHA</t>
  </si>
  <si>
    <t>JANELA DE CORRER ACO LAMINADO, DE (100X200)CM, 4 FOLHAS, C/BANDEIRA PROJETANTE</t>
  </si>
  <si>
    <t>JANELA DE CORRER EM ACO LAMINADO, DE (120X120(CM, 4 FOLHAS, QUADRICULADA COM GRANDE INTERNA</t>
  </si>
  <si>
    <t>JUNCAO VERTICAL DE 140CM, P/JANELA MAXIM-AR DE ACO LAMINADO</t>
  </si>
  <si>
    <t>JANELA MAXIM-AR EM ACO LAMINADO, DE (140X60)CM, 2 FOLHAS</t>
  </si>
  <si>
    <t>JANELA MAXIM-AR EM ACO LAMINADO, DE (60X60)CM, 1 FOLHA</t>
  </si>
  <si>
    <t>11360</t>
  </si>
  <si>
    <t>JANELA VENEZIANA EM ACO LAMINADO, DE (120X120)CM, 3 FOLHAS, COM POSTIGO P/VIDRO</t>
  </si>
  <si>
    <t>JANELA VENEZIANA EM ACO LAMINADO, DE (120X200)CM, 6 FOLHAS, C/POSTIGO DE VIDRO INTERNO</t>
  </si>
  <si>
    <t>JANELA VENEZIANA EM ACO LAMINADO, DE (120X150)CM, 6 FOLHAS</t>
  </si>
  <si>
    <t>JANELA VENEZIANA EM ACO LAMINADO, DE (100X200)CM, 6 FOLHAS, COM GRADE QUADRICULADA</t>
  </si>
  <si>
    <t>GUICHE EM ALUMINIO ANODIZADO FOSCO, TIPOGUILHOTINA, MEDINDO (100X100)CM</t>
  </si>
  <si>
    <t>JANELA C/FOLHAS VENEZIANAS TOPO FIXA, EMALUMINIO ANODIZADO, DE (1,70X0,40)M, PERFIS SERIE ESPECIAL</t>
  </si>
  <si>
    <t>JANELA MAXIM-AR EM ALUMINIO ANODIZADO, DE (170X95)CM, 2 FOLHAS, PERFIS SERIE ESPECIAL</t>
  </si>
  <si>
    <t>PORTA VENEZIANA EM ALUMINIO ANODIZADO, PERFIS SERIE 25, COLOCADA</t>
  </si>
  <si>
    <t>VIDRO LISO, INCOLOR, COM 10MM DE ESPESSURA, SEM COLOCACAO</t>
  </si>
  <si>
    <t>VIDRO LAMINADO, INCOLOR, COM 6MM DE ESPESSURA, COLOCADO</t>
  </si>
  <si>
    <t>VIDRO LAMINADO, INCOLOR, COM 10MM DE ESPESSURA, COLOCADO</t>
  </si>
  <si>
    <t>VIDRO PLUMBIFERO, ESPESSURA MAXIMA DE 8MM, DE (30X30)CM, COLOCADO</t>
  </si>
  <si>
    <t>VIDRO PLUMBIFERO, ESPESSURA MAXIMA DE 8MM, DE (60X60)CM, COLOCADO</t>
  </si>
  <si>
    <t>VIDRO PLUMBIFERO, ESPESSURA MAXIMA DE 8MM, DE (120X70)CM, COLOCADO</t>
  </si>
  <si>
    <t>PELICULA DE SEGURANCA REFLETIVA E CONTROLE SOLAR, COLOCADO</t>
  </si>
  <si>
    <t>POLICARBONATO COMPACTO, COR CRISTAL, MEDINDO (2,44X1,22)M, COM ESPESSURA DE 4MM</t>
  </si>
  <si>
    <t>POLICARBONATO COMPACTO, COR CRISTAL, MEDINDO (2,44X1,22)M, COM ESPESSURA DE 6MM</t>
  </si>
  <si>
    <t>POLICARBONATO COMPACTO, COR CRISTAL, MEDINDO (2,44X1,22)M, COM ESPESSURA DE 8MM</t>
  </si>
  <si>
    <t>POLICARBONATO COMPACTO, COR CRISTAL, MEDINDO (2,44X1,22)M, COM ESPESSURA DE 10MM</t>
  </si>
  <si>
    <t>JANELA VVP, VIDRO, VENEZIANA E POSTIGO,MADEIRA APARELHADA, MEDINDO (100X100X3)CM, COM 2 FOLHAS, GRUPO V</t>
  </si>
  <si>
    <t>JANELA DE CORRER, MADEIRA APARELHADA, VENEZIANA, 2 FOLHAS CORRER, 2 FIXAS E GUARNICAO COMP., MEDINDO (230X80)CM, GRUPO V</t>
  </si>
  <si>
    <t>JANELA DE CORRER, MADEIRA APARELHADA, 2FOLHAS CORRER, 2 FIXAS, 4 BAND., VENEZ.E GUARN.COMPL.,MED.(300X200X3)CM,GRUPO V</t>
  </si>
  <si>
    <t>JANELA BASCULANTE, MADEIRA APARELHADA PINTURA, 3 FOLHAS E GUARNICAO COMPLETA, MEDINDO (80X145)CM, GRUPO V</t>
  </si>
  <si>
    <t>ESQUADRIA EM FOLHA FIXA, MADEIRA MACICA,EM VENEZIANA, MEDINDO (90X30X3)CM, GRUPO V</t>
  </si>
  <si>
    <t>DOBRADICA DE LATAO CROMADO, REFORCADA COM ANEIS, MEDINDO (3"X2 1/2")</t>
  </si>
  <si>
    <t>MADEIRA APARELHADA, SECAO (2X10)CM, GRUPO III</t>
  </si>
  <si>
    <t>PARAFUSO EM ACO CARBONO 1020, SEXTAVADO,ROSCA PARCIAL, 8x40MM</t>
  </si>
  <si>
    <t>ASSOALHO EM REGUAS DE MADEIRA APARELHADA, SECAO (20X2)CM, GRUPO VI</t>
  </si>
  <si>
    <t>PILAR DE MADEIRA SERRADA, SECAO (15X10)CM</t>
  </si>
  <si>
    <t>PILAR DE MADEIRA SERRADA, SECAO (15X15)CM</t>
  </si>
  <si>
    <t>EUCALIPTO EM TORA, AUTO CLAVADA, COM 6,00M DE COMPRIMENTO E DIAMETRO APROXIMADODE 15CM</t>
  </si>
  <si>
    <t>MONTAGEM DE PORTA PRX</t>
  </si>
  <si>
    <t>PORTA RADIOLOGIA PRX, EM MADEIRA MACICABLINDADA COM CHUMBO DE 1MM</t>
  </si>
  <si>
    <t>PORTA RADIOLOGIA PRX, EM MADEIRA MACICABLINDADA COM CHUMBO DE 0,50MM</t>
  </si>
  <si>
    <t>JANELA PVC, DE CORRER, 2 FOLHAS MOVEIS EM VENEZ. E 2 FOLHAS MOVEIS EM VIDRO MED.1,60X1,00M, INCL.ACES.,EXCLUSIVE VIDRO</t>
  </si>
  <si>
    <t>PORTA PVC, REFORCADA, TIPO VAI-VEM, 2 FOLHAS, MEDINDO 1,40 X 2,10M</t>
  </si>
  <si>
    <t>PORTA SANFONADA PVC (0,80X2,10)M</t>
  </si>
  <si>
    <t>PERSIANA VERTICAL, PVC, LAMINA COM LARGURA DE 89MM</t>
  </si>
  <si>
    <t>TUBO DE ACO INOXIDAVEL DE 4"</t>
  </si>
  <si>
    <t>TUBO ACO INOXIDAVEL ESCOVADO DE 2.1/2"</t>
  </si>
  <si>
    <t>TUBO METALON DE 1.1/4"</t>
  </si>
  <si>
    <t>CHAPA DE ACO ESCOVADO Nº14</t>
  </si>
  <si>
    <t>CANTONEIRA DE ACO, 2X2X1/4"</t>
  </si>
  <si>
    <t>CHAPA DE ACO PRETO LISO Nº24</t>
  </si>
  <si>
    <t>PORTA METALICA ACUSTICA, 46DB, MED.(700X2100)MM, INCLUSIVE FECHADURA ESPECIAL C/CHAVE, MOLDURA EM CANTONEIRA DE ACO</t>
  </si>
  <si>
    <t>PORTA METALICA ACUSTICA, 46DB, MED.(800X2100)MM, INCLUSIVE FECHADURA ESPECIAL C/CHAVE, MOLDURA EM CANTONEIRA DE ACO</t>
  </si>
  <si>
    <t>PORTA METALICA ACUSTICA, 46DB, MED.(900X2100)MM, INCLUSIVE FECHADURA ESPECIAL C/CHAVE, MOLDURA EM CANTONEIRA DE ACO</t>
  </si>
  <si>
    <t>PORTA METALICA ACUSTICA, 46DB, MED.(1000X2100)MM,INCLUSIVE FECHADURA ESPECIAL C/CHAVE, MOLDURA EM CANTONEIRA DE ACO</t>
  </si>
  <si>
    <t>PORTA METALICA ACUSTICA, 46DB, MED.(1400X2100)MM,INCLUSIVE FECHADURA ESPECIAL C/CHAVE, MOLDURA EM CANTONEIRA DE ACO</t>
  </si>
  <si>
    <t>PORTA METALICA ACUSTICA, 46DB, MED.(1600X2100)MM,INCLUSIVE FECHADURA ESPECIAL C/CHAVE, MOLDURA EM CANTONEIRA DE ACO</t>
  </si>
  <si>
    <t>PORTA METALICA ACUSTICA, 46DB, MED.(1800X2100)MM,INCLUSIVE FECHADURA ESPECIAL C/CHAVE, MOLDURA EM CANTONEIRA DE ACO</t>
  </si>
  <si>
    <t>PORTA METALICA ACUSTICA, 46DB, MED.(2000X2100)MM,INCLUSIVE FECHADURA ESPECIAL C/CHAVE, MOLDURA EM CANTONEIRA DE ACO</t>
  </si>
  <si>
    <t>PORTA METALICA ACUSTICA, 56DB, MED.(700X2100)MM, INCLUSIVE FECHADURA ESPECIAL C/CHAVE, MOLDURA EM CANTONEIRA DE ACO</t>
  </si>
  <si>
    <t>PORTA METALICA ACUSTICA, 56DB, MED.(800X2100)MM, INCLUSIVE FECHADURA ESPECIAL C/CHAVE, MOLDURA EM CANTONEIRA DE ACO</t>
  </si>
  <si>
    <t>PORTA METALICA ACUSTICA, 56DB, MED.(900X2100)MM, INCLUSIVE FECHADURA ESPECIAL C/CHAVE, MOLDURA EM CANTONEIRA DE ACO</t>
  </si>
  <si>
    <t>PORTA METALICA ACUSTICA, 56DB, MED.(1000X2100)MM,INCLUSIVE FECHADURA ESPECIAL C/CHAVE, MOLDURA EM CANTONEIRA DE ACO</t>
  </si>
  <si>
    <t>PORTA METALICA ACUSTICA, 56DB, MED.(1400X2100)MM,INCLUSIVE FECHADURA ESPECIAL C/CHAVE, MOLDURA EM CANTONEIRA DE ACO</t>
  </si>
  <si>
    <t>PORTA METALICA ACUSTICA, 56DB, MED.(1600X2100)MM,INCLUSIVE FECHADURA ESPECIAL C/CHAVE, MOLDURA EM CANTONEIRA DE ACO</t>
  </si>
  <si>
    <t>PORTA METALICA ACUSTICA, 56DB, MED.(1800X2100)MM,INCLUSIVE FECHADURA ESPECIAL C/CHAVE, MOLDURA EM CANTONEIRA DE ACO</t>
  </si>
  <si>
    <t>PORTA METALICA ACUSTICA, 56DB, MED.(2000X2100)MM,INCLUSIVE FECHADURA ESPECIAL C/CHAVE, MOLDURA EM CANTONEIRA DE ACO</t>
  </si>
  <si>
    <t>VIDRO ARAMADO, COM ESPESSURA DE 6MM</t>
  </si>
  <si>
    <t>VIDRO JATEADO COM 4MM DE ESPESSURA</t>
  </si>
  <si>
    <t>VIDRO LISO, TRANSPARENTE, TIPO FUME, 6MMDE ESPESSURA</t>
  </si>
  <si>
    <t>VIDRO LAMINADO INCOLOR, 10MM DE ESPESSURA, C/PELICULA PVB, RESISTENTE A AUTO IMPACTO E ANTI-VANDALISMO</t>
  </si>
  <si>
    <t>PORTA LISA, SEMI-OCA PARA PINTURA, DE (100X210X3,5)CM</t>
  </si>
  <si>
    <t>PORTA LISA, SEMI-OCA PARA PINTURA, DE (90X210X3,5)CM</t>
  </si>
  <si>
    <t>BARRA DE MADEIRA DE LEI APARELHADA EM UMA DAS FACES E NOS TOPOS, PARA PROTECAO TIPO BATE-CADEIRA, GRUPO III</t>
  </si>
  <si>
    <t>MANGUEIRA CRISTAL DE 3/8"</t>
  </si>
  <si>
    <t>COMANDO PARA JANELA DE FERRO, CONSTANDODE ALAVANCA, BIELA, GUIA E HASTES</t>
  </si>
  <si>
    <t>POSTE DE CONCRETO, RETO, COM SECAO CIRCULAR, TIPO LEVE, COMPRIMENTO DE 12M, EXCLUSIVE TRANSPORTE</t>
  </si>
  <si>
    <t>POSTE DE CONCRETO, RETO, COM SECAO CIRCULAR, TIPO PESADO, COMPRIMENTO DE 12M, EXCLUSIVE TRANSPORTE</t>
  </si>
  <si>
    <t>POSTE DE CONCRETO, COM CONICIDADE REDUZIDA, PADRAO ABNT, EXCLUSIVE TRANSPORTE, CARGA NOMINAL NO TOPO DE 200KGF, C/13M</t>
  </si>
  <si>
    <t>POSTE DE CONCRETO, COM CONICIDADE REDUZIDA, PADRAO ABNT, EXCLUSIVE TRANSPORTE, CARGA NOMINAL NO TOPO DE 200KGF, C/17M</t>
  </si>
  <si>
    <t>POSTE DE CONCRETO, COM CONICIDADE REDUZIDA, PADRAO ABNT, EXCLUSIVE TRANSPORTE, CARGA NOMINAL NO TOPO DE 200KGF, C/22,50M</t>
  </si>
  <si>
    <t>POSTE DE ACO RETO, ESCALONADO, DE 3M, COM SAPATA, TIPO IV-B, PADRAO RIOMAR</t>
  </si>
  <si>
    <t>POSTE DE ACO SAE 1006/1020, RETO, PADRAOHADOCK LOBO, MONTAGEM 1, ALTURA UTIL DE4,50M, COM FLANGE</t>
  </si>
  <si>
    <t>POSTE DE ACO SAE 1006/1020, RETO, PADRAOHADOCK LOBO, MONTAGEM 1, ALTURA UTIL DE6,00M, COM FLANGE</t>
  </si>
  <si>
    <t>POSTE DE ACO SAE 1006/1020, RETO, PADRAOHADOCK LOBO, MONTAGEM 1, ALTURA UTIL DE9,00M, COM FLANGE</t>
  </si>
  <si>
    <t>POSTE DE ACO SAE 1006/1020, RETO, PADRAOHADOCK LOBO, MONTAGEM 2, ALTURA UTIL DE4,50M, COM FLANGE</t>
  </si>
  <si>
    <t>POSTE DE ACO SAE 1006/1020, PADRAO HADOCK LOBO, MONTAGEM 2, ALTURA UTIL DE 6,00M, COM FLANGE</t>
  </si>
  <si>
    <t>POSTE DE ACO SAE 1006/1020, RETO, PADRAOHADOCK LOBO, MONTAGEM 2, ALTURA UTIL DE9,00M COM FLANGE</t>
  </si>
  <si>
    <t>POSTE DE ACO SAE 1006/1020, RETO PADRAOHADOCK LOBO, MONTAGEM 3.1, ALT.UTIL DE 9,00M COM FLANGE</t>
  </si>
  <si>
    <t>POSTE DE ACO SAE 1006/1020, RETO, PADRAOHADOCK LOBO, MONTAGEM 3.2, ALT. UTIL DE9,00M, COM FLANGE</t>
  </si>
  <si>
    <t>POSTE DE ACO RETO, CONICO CONTINUO, SEMSAPATA, COMPRIMENTO DE 3,50M</t>
  </si>
  <si>
    <t>POSTE DE ACO RETO, CONICO CONTINUO, COMALTURA DE 3,50M, COM SAPATA CIRCULAR</t>
  </si>
  <si>
    <t>POSTE DE ACO RETO, CONICO CONTINUO, COMALTURA DE 4,50M, SEM SAPATA</t>
  </si>
  <si>
    <t>POSTE DE ACO RETO, CONICO CONTINUO, COMALTURA DE 4,50M, COM SAPATA</t>
  </si>
  <si>
    <t>POSTE DE ACO GALVANIZADO A FOGO, RETO, SEM ALETAS, DE 5600MM, COM DIMENSOES DE (400X300)MM</t>
  </si>
  <si>
    <t>POSTE DE ACO RETO, CONICO CONTINUO, COM6M, SEM SAPATA</t>
  </si>
  <si>
    <t>POSTE DE ACO RETO, CONICO CONTINUO, COMALTURA DE 7M, SEM SAPATA</t>
  </si>
  <si>
    <t>POSTE DE ACO RETO, ESCALONADO, DE 7M, COM SAPATA TIPO I, PADRAO RIOMAR</t>
  </si>
  <si>
    <t>POSTE DE ACO RETO, ESCALONADO, DE 7M, COM SAPATA, TIPO II, PADRAO RIOMAR</t>
  </si>
  <si>
    <t>POSTE ACO RETO, ESCALONADO, DE 7M, C/SAPATA TIPO II-A, PADRAO RIOMAR</t>
  </si>
  <si>
    <t>POSTE ACO RETO, ESCALONADO, DE 7M, COM SAPATA TIPO III, PADRAO RIOMAR</t>
  </si>
  <si>
    <t>POSTE DE ACO RETO, ESCALONADO, DE 7M, COM SAPATA TIPO III-A, PADRAO RIOMAR</t>
  </si>
  <si>
    <t>POSTE DE ACO RETO, ESCALONADO, DE 7M, COM SAPATA, TIPO I-A, PADRAO RIOMAR</t>
  </si>
  <si>
    <t>POSTE DE ACO RETO, CONICO CONTINUO, SEMSAPATA, COMPRIMENTO DE 9M</t>
  </si>
  <si>
    <t>POSTE DE ACO RETO, CONICO CONTINUO, COMSAPATA, COMPRIMENTO DE 9M</t>
  </si>
  <si>
    <t>VALVULA DESCARGA EXTERNA SILENT FLUX</t>
  </si>
  <si>
    <t>TORNEIRA FOTOELETRICA</t>
  </si>
  <si>
    <t>LANTERNA DE SEGURANCA GIRATORIA, COM FILTRO VERMELHO, EM ESTRUTURA DE ACO PINTADO</t>
  </si>
  <si>
    <t>PRISMA BICOLOR DE SINALIZACAO</t>
  </si>
  <si>
    <t>POSTE ACO CURVO SIMPLES, CONICO CONTINUODE (9X2,50)M, SEM SAPATA</t>
  </si>
  <si>
    <t>POSTE ACO CURVO SIMPLES, COM SAPATA COMPRIMENTO DE (9X2,5)M</t>
  </si>
  <si>
    <t>POSTE ACO CURVO DUPLO, CONICO CONTINUO,COM SAPATA, COMPRIMENTO DE (9X2,5)M</t>
  </si>
  <si>
    <t>POSTE DE ACO GALVANIZADO RETO, CILINDRICO, MULTI-USO DE 9,50M, DIAMETRO DE 6", ESPESSURA DE 7,11MM</t>
  </si>
  <si>
    <t>POSTE DE ACO RETO, CONICO CONTINUO, COMALTURA DE 10M, COM SAPATA CIRCULAR E BASE</t>
  </si>
  <si>
    <t>POSTE DE ACO RETO, CONICO CONTINUO, DE 12M, ADAPTACAO NO TOPO PARA LUMINARIA LRJ11 OU 13 COM SAPATA</t>
  </si>
  <si>
    <t>POSTE DE ACO RETO, CONICO CONTINUO, COMALTURA DE 15M, DIAMETRO DE TOPO DE 114MM, COM SAPATA</t>
  </si>
  <si>
    <t>POSTE MADEIRA, TIPO MEDIO, COMPRIMENTO DE 7M</t>
  </si>
  <si>
    <t>POSTE DE MADEIRA, TIPO MEDIO, COMPRIMENTO DE 9M</t>
  </si>
  <si>
    <t>PLATAFORMA P/TRANSPORTE VERTICAL, PERCURSO DE 3,17M, CAPAC. DE 230KG, VELOCIDADEDE 6M/MIN</t>
  </si>
  <si>
    <t>BASE EM ACO ZINCADO, PARA SUSTENTACAO DEPOSTE DE ACO RETO, TRAPEZOIDAL DE ATE 7M, COM PORTINHOLA, INCL. CHUMB. E PARAF.</t>
  </si>
  <si>
    <t>BASE EM ACO ZINCADO, PARA SUSTENTACAO DEPOSTE DE ACO RETO, TRAPEZOIDAL DE 8 A 12M, COM PORTINHOLA, INCL. CHUMB. E PARAF.</t>
  </si>
  <si>
    <t>BRACO RETO DE ACO CARBONO SAE 1010/2020,DIAMETRO EXTERNO DE 76,20MM, PROJECAO HORIZONTAL 390MM</t>
  </si>
  <si>
    <t>BRACO RETO DE ACO GALVANIZADO, DIAMETROEXTERNO DE 25MM, PROJECAO HORIZONTAL DE570MM</t>
  </si>
  <si>
    <t>BRACO RETO DE ACO CARBONO SAE 1010/1020,DIAMETRO EXTERNO DE 76,20MM, PROJECAO HORIZONTAL 900MM</t>
  </si>
  <si>
    <t>BRACO DE ACO ZINCADO DIAMETRO EXTERNO DE48MM, PROJECAO HORIZONTAL 0,90M, ESPESSURA MINIMA 2,65MM</t>
  </si>
  <si>
    <t>BRACO RETO DE ACO CARBONO SAE 1010/1020,DIAMETRO EXTERNO DE 76,20MM, PROJECAO HORIZONTAL 1350MM</t>
  </si>
  <si>
    <t>BRACO DE ACO ZINCADO, DIAMETRO EXTERNO DE 50,80MM, PROJECAO HORIZONTAL 3M, RETO</t>
  </si>
  <si>
    <t>BRACO CURVO DE ACO GALVANIZADO, DIAMETROEXTERNO DE 25,50MM, PROJECAO HORIZONTALDE 1770MM</t>
  </si>
  <si>
    <t>BRACO CURVO DE ACO GALVANIZADO, DIAMETROEXTERNO DE 48MM, PROJECAO HORIZONTAL DE1770MM</t>
  </si>
  <si>
    <t>BRACO DE ACO ZINCADO, DIAMETRO EXTERNO DE 60,30MM, PROJECAO HORIZONTAL 2,50M, CURVO</t>
  </si>
  <si>
    <t>BRACO CURVO DE ACO GALVANIZADO, DIAMETROEXTERNO DE 60,30MM, PROJECAO HORIZONTALDE 2500MM</t>
  </si>
  <si>
    <t>BRACO CURVO DE ACO GALVANIZADO, DIAMETROEXTERNO DE 48MM, PROJECAO HORIZONTAL DE2500MM</t>
  </si>
  <si>
    <t>BRACO CURVO DE ACO GALVANIZADO, DIAMETROEXTERNO DE 60,30MM, PROJECAO HORIZONTALDE 3500MM</t>
  </si>
  <si>
    <t>BRACO DE ACO ZINCADO, DIAMETRO EXTERNO DE 76,10MM, PROJECAO HORIZONTAL 4,50M, CURVO, COM CORDOALHA</t>
  </si>
  <si>
    <t>ARRUELA LISA DE ACO GALVANIZADO, DE 5/8"</t>
  </si>
  <si>
    <t>CINTA DE ACO GALVANIZADO, DE 240MM (PAR)</t>
  </si>
  <si>
    <t>SIKA TOP 108 ARMATEC, SIKA OU SIMILAR</t>
  </si>
  <si>
    <t>TINTA LAGOLINE 039/3028, INTERNACIONAL OU SIMILAR (GALAO)</t>
  </si>
  <si>
    <t>POSTE TIPO TORRE EM ACO SAE 1010/1020 GALVANIZADO A FOGO, DE 12M, COM PLATAFORMAPARA 6 PROJETORES</t>
  </si>
  <si>
    <t>POSTE TIPO TORRE EM ACO SAE 1010/1020 GALVANIZADO A FOGO, DE 15M, COM PLATAFORMAPARA 6 PROJETORES</t>
  </si>
  <si>
    <t>POSTE TIPO TORRE EM ACO SAE 1010/1020 GALVANIZADO A FOGO, DE 20M, COM PLATAFORMAPARA 6 PROJETORES</t>
  </si>
  <si>
    <t>TOTEM EM COLUNA DE FORMA ELIPTCA C/ALTURA DE 2420MM, PARA INSTALACAO DE 1 COMANDO DE ACIONAMENTO</t>
  </si>
  <si>
    <t>ARRUELA DE PRESSAO, DE 3/4"A</t>
  </si>
  <si>
    <t>ISOLADOR, TIPO PINO, PARA 13,8KV</t>
  </si>
  <si>
    <t>LACO DUPLO PRE-FORMADO COM COXIM PARA ARMACAO DE CONDUTORES DE AL (CAA), MALHA DE 1/OAWG</t>
  </si>
  <si>
    <t>PARAFUSO ESPACADOR DE ACO 1020, MEDINDO16X500MM</t>
  </si>
  <si>
    <t>PARAFUSO FRANCES DE FERRO GALVANIZADO, COM PORCA, MEDINDO 5/8"X6"</t>
  </si>
  <si>
    <t>PINO DE FERRO PARA CRUZETA DE MADEIRA, COM ROSCA DE CHUMBO DE 1", MEDINDO (290X150X16)MM</t>
  </si>
  <si>
    <t>ALCA PRE-FORMADA DE DISTRIBUICAO PARA CONDUTORES DE ALUMINIO NU (CA OU CAA) 1/OAWG</t>
  </si>
  <si>
    <t>ARRUELA QUADRADA, DE 18MM</t>
  </si>
  <si>
    <t>ISOLADOR, TIPO OLHAL, DE SUSPENSAO DE 13,8KV DE 6"</t>
  </si>
  <si>
    <t>SAPATILHA PARA ALCA DE DISTRIBUICAO</t>
  </si>
  <si>
    <t>CHAVE CORTA-CIRCUITO, COM FUSIVEL DE CARTUCHO, TIPO S1, DE 15KV, EXCLUSIVE ELOSFUSIVEIS DE 100A</t>
  </si>
  <si>
    <t>CONECTOR COM ESTRIBOS, APARAFUSADOS, PARA CABOS DE 2 A 1/OAWG</t>
  </si>
  <si>
    <t>ELO FUSIVEL, TIPO K, DE 100A-15KV</t>
  </si>
  <si>
    <t>GRAMPO DE LINHA VIVA EM BRONZE FUNDIDO,ACABAMENTO ESTANHADO, PARA CABO DE 16 A120MM2</t>
  </si>
  <si>
    <t>ALCA PRE-FORMADA DE DISTRIBUICAO PARA CONDUTORES DE ALUMINIO NU (CA OU CAA) 2AWG</t>
  </si>
  <si>
    <t>ALCA PRE-FORMADA DE SERVICO PARA CONDUTORES DE ALUMINIO NU (CA OU CAA)</t>
  </si>
  <si>
    <t>ALCA PRE-FORMADA DE SERVICO PARA CONDUTORES DE ALUMINIO NU (CA OU CAA) 4AWG</t>
  </si>
  <si>
    <t>CONECTOR ATERRAMENTO, TIPO KC-22H, BURNDY OU SIMILAR</t>
  </si>
  <si>
    <t>CONECTOR P/HASTE DE ATERRAMENTO COM 1 DESCIDA DE 5/8"</t>
  </si>
  <si>
    <t>CONECTOR DE PARAFUSO FENDIDO, KS-17, BURNDY OU SIMILAR</t>
  </si>
  <si>
    <t>CONECTOR DE PARAFUSO FENDIDO, KS-26. P/CABO DE 35 A 70MM2, BURNDY OU SIMILAR</t>
  </si>
  <si>
    <t>CONECTOR LIGA COBRE ESTANHADO, TIPO C ECUNHA, INTEGRADOS, REMOVIVEIS TIPO G</t>
  </si>
  <si>
    <t>CONECTOR EM LIGA DE COBRE ESTANHADO, TIPO C E CUNHA, INTEGRADOS, REMOVIVEIS TIPOH</t>
  </si>
  <si>
    <t>CONECTOR EM LIGA DE COBRE ESTANHADO, TIPO C E CUNHA, INTEGRADOS, REMOVIVEIS, TIPO K</t>
  </si>
  <si>
    <t>CONECTOR EM LIGA DE COBRE ESTANHADO, TIPO C E CUNHA, INTEGRADOS, REMOVIVEIS, TIPO V</t>
  </si>
  <si>
    <t>CONECTOR EM LIGA DE COBRE ESTANHADO, TIPO C E CUNHA, INTEGRADOS, REMOVIVEIS, TIPO IV</t>
  </si>
  <si>
    <t>CONECTOR EM LIGA DE COBRE ESTANHADO, TIPO C E CUNHA, INTEGRADOS, REMOVIVEIS, TIPO B</t>
  </si>
  <si>
    <t>CONECTOR EM LIGA DE COBRE ESTANHADO, TIPO C E CUNHA, INTEGRADOS, REMOVIVEIS, TIPO A</t>
  </si>
  <si>
    <t>CONECTOR EM LIGA DE COBRE ESTANHADO, TIPO C E CUNHA, INTEGRADOS, REMOVIVEIS, TIPO C</t>
  </si>
  <si>
    <t>CONECTOR EM LIGA DE COBRE ESTANHADO, TIPO C E CUNHA, INTEGRADOS, REMOVIVEIS, TIPO J</t>
  </si>
  <si>
    <t>CONECTOR EM LIGA DE COBRE ESTANHADO, TIPO C E CUNHA, INTEGRADOS, REMOVIVEIS, TIPO F</t>
  </si>
  <si>
    <t>CONECTOR EM LIGA DE COBRE ESTANHADO, TIPO C E CUNHA, INTEGRADOS, REMOVIVEIS, TIPO D</t>
  </si>
  <si>
    <t>CONECTOR EM LIGA DE COBRE ESTANHADO, TIPO C E CUNHA, INTEGRADOS, REMOVIVEIS, TIPO I</t>
  </si>
  <si>
    <t>CONECTOR EM LIGA DE COBRE ESTANHADO, TIPO C E CUNHA, INTEGRADOS, REMOVIVEIS, TIPO VII</t>
  </si>
  <si>
    <t>CONECTOR EM LIGA DE COBRE ESTANHADO, TIPO C E CUNHA, INTEGRADOS, REMOVIVEIS, TIPO VI</t>
  </si>
  <si>
    <t>CONECTOR PERFURANTE REDE SUBTERRANEA TENSAO 0,6/1KV, IP-68, PRINCIPAL 6 A 70MM2DERIVACAO 1,5 A 6MM2</t>
  </si>
  <si>
    <t>CONECTOR PERFURANTE REDE SUBTERRANEA TENSAO 0,61KV, IP-68, PRINCIPAL 6 A 70MM2 DERIVACAO 6 A 10MM2</t>
  </si>
  <si>
    <t>CONECTOR PERFURANTE REDE SUBTERRANEA TENSAO 0,6/1KV, IP-65, PRINCIPAL 6 A 185MM2DERIVACAO 1,5 A 10MM2</t>
  </si>
  <si>
    <t>CONECTOR PERFURANTE REDE SUBTERRANEA TENSAO 6,0/1KV, IP-68, PRINCIPAL 35 A 120MM2, DERIVACAO 25 A 50MM2</t>
  </si>
  <si>
    <t>CONECTOR PARA DERIVACAO CP-25A-1, BURNDYOU SIMILAR</t>
  </si>
  <si>
    <t>CONDULETE ALUMINIO SILICO, TIPO LR, 3/4"</t>
  </si>
  <si>
    <t>CONDULETE DE ALUMINIO SILICO, TIPO PETROLETS R-15/TB33, DE 1", PETERCO OU SIMILAR</t>
  </si>
  <si>
    <t>CONDULETE DE ALUMINIO SILICO, TIPO PETROLETS R-15/TB-66, DE 2" PERTECO OU SIMILAR</t>
  </si>
  <si>
    <t>CONDULETE ALUMINIO SILICO, TIPO T, DE 3"</t>
  </si>
  <si>
    <t>CAIXA DE PASSAGEM EM ALUMINIO, DE 1.1/2", MODELO R-15, TIPO LB OU SIMILAR</t>
  </si>
  <si>
    <t>LACO DE ROLDANA DE ACO, REFERENCIA SPL-1310-P</t>
  </si>
  <si>
    <t>LACO DE ROLDANA DE ACO,REF. SPL-1316-T</t>
  </si>
  <si>
    <t>MUFLA TERMINAL, EXTERNA, P/CABO DE 50MM2</t>
  </si>
  <si>
    <t>CABO DE COBRE FLEXIVEL, 750V, PVC/70°C,DE (2X1,5MM2)</t>
  </si>
  <si>
    <t>CABO DE COBRE FLEXIVEL, 750V, PVC/70°C,DE (3X1,5MM2)</t>
  </si>
  <si>
    <t>CABO DE COBRE FLEXIVEL, 750V, PVC/70°C,DE (3X2,5MM2)</t>
  </si>
  <si>
    <t>CABO DE COBRE FLEXIVEL, 750V, PVC/70°C,DE (2X4MM2)</t>
  </si>
  <si>
    <t>CABO DE COBRE FLEXIVEL, 750V, PVC/70°C,DE (3X4MM2)</t>
  </si>
  <si>
    <t>CABO COBRE FLEXIVEL, 750V, PVC/70°C, DE(4X4MM2)</t>
  </si>
  <si>
    <t>CABO COBRE FLEXIVEL, 750V, PVC/70°C, DE(3X6MM2)</t>
  </si>
  <si>
    <t>CABO COBRE FLEXIVEL, 750V, PVC/70°C, DE(2X10MM2)</t>
  </si>
  <si>
    <t>CABO DE COBRE FLEXIVEL, 750V, PVC/70°C,DE (3X10MM2)</t>
  </si>
  <si>
    <t>CABO DE COBRE FLEXIVEL, 750V, PVC/70°C,DE (4X10MM2)</t>
  </si>
  <si>
    <t>CABO DE COBRE FLEXIVEL, 750V, PVC/70°C,DE (3X16MM2)</t>
  </si>
  <si>
    <t>CABO DE COBRE FLEXIVEL, 750V, PVC/70°C,DE (2X6MM2)</t>
  </si>
  <si>
    <t>CABO DE COBRE RIGIDO, 1KV, PVC 70°C, 6MM2</t>
  </si>
  <si>
    <t>CABO DE COBRE RIGIDO, CLASSE 2, PARA 1KV, XLPE OU EPR, COM COBERTURA EM PVC NA COR PRETA DE 10MM2</t>
  </si>
  <si>
    <t>CABO DE COBRE RIGIDO, 1KV, PVC 70°C, DE16MM2</t>
  </si>
  <si>
    <t>CABO DE COBRE RIGIDO, 1KV, PVC/70°C, 25MM2</t>
  </si>
  <si>
    <t>CABO DE COBRE RIGIDO, CLASSE 2, PARA 1KV, XLPE OU EPR, COM COBERTURA EM PVC, NACOR PRETA, DE 25MM2</t>
  </si>
  <si>
    <t>CABO DE COBRE RIGIDO, 15KV, EPR/XLPE, 25MM2</t>
  </si>
  <si>
    <t>CABO DE COBRE RIGIDO, 1KV, PVC 70°C, 35MM2</t>
  </si>
  <si>
    <t>CABO DE COBRE RIGIDO, 1KV, PVC 70°C, 50MM2</t>
  </si>
  <si>
    <t>CABO DE COBRE RIGIDO, CLASSE 2, PARA 1KV, XLPE PI EPR, COM COBERTURA EM PVC NA COR PRETA DE 50MM2</t>
  </si>
  <si>
    <t>CABO DE COBRE RIGIDO, 20KV,EPR/XLPE, DE(3X1X50MM2), TRIPLEXADO</t>
  </si>
  <si>
    <t>CABO DE COBRE RIGIDO, CLASSE 2, PARA 1KV, XLPE OU EPR, COM COBERTURA EM PVC, NACOR PRETA DE 70MM2</t>
  </si>
  <si>
    <t>CABO DE ALUMINIO NU, SEM ALMA DE ACO (CA), DE 2AWG</t>
  </si>
  <si>
    <t>CABO DE ALUMINIO, WPP, 2AWG</t>
  </si>
  <si>
    <t>CABO DE ALUMINIO NU, COM ALMA DE ACO (CA), DE 1/0AWG</t>
  </si>
  <si>
    <t>CABO DE ALUMINIO, CLASSE 2, ISOLAMENTO 1KV, XLPE OU EPR, COM COBERTURA EM PVC NACOR PRETA DE 50MM2</t>
  </si>
  <si>
    <t>CABO DE ALUMINIO, 1KV, WPP, 1/0AWG</t>
  </si>
  <si>
    <t>CABO DE ALUMINIO, CLASSE 2, ISOLAMENTO 1KV, XLPE OU EPR, COM COBERTURA EM PVC NACOR PRETA DE 16MM2</t>
  </si>
  <si>
    <t>CABO DE ALUMINIO, CLASSE 2, ISOLAMENTO 1KV, XLPE OU EPR, COM COBERTURA EM PVC NACOR PRETA DE 35MM2</t>
  </si>
  <si>
    <t>ANILHA DE NYLON PARA IDENTIFICACAO DE CONDUTORES XLPE DE 25 A 35MM2, RG 10 REIMOLD OU SIMILAR</t>
  </si>
  <si>
    <t>ANILHA DE NYLON, PARA IDENTIFICACAO DE CONDUTORES XLPE DE 50 A 70MM2, RG 11 REIMOLD OU SIMILAR</t>
  </si>
  <si>
    <t>TRANSFORMADOR DE DISTRIBUICAO MONOFASICOP/POSTE, 60HZ, 250/125V DE 10KVA</t>
  </si>
  <si>
    <t>TRANSFORMADOR DE DISTRIBUICAO MONOFASICO, P/POSTE 60HZ, 250/125V, DE 25KVA</t>
  </si>
  <si>
    <t>TRANSFORMADOR DISTRIBUICAO TRIFASICO 60KZM P/POSTE CL15KV, TENSAO 13,8KV/220/127V DE 15KVA</t>
  </si>
  <si>
    <t>BARRA DE RE-GALVANIZACAO, REFERENCIA T319, ERICO OU SIMILAR</t>
  </si>
  <si>
    <t>CARTUCHO PLASTICO, ERICO OU SIMILAR, COMPO DE SOLDA NA QUANTIDADE DE 45GR</t>
  </si>
  <si>
    <t>MOLDE DE GRAFITE SEMI-PERMANENTE, USINADO REFERENCIA VBC.W3, ERICO OU SIMILAR</t>
  </si>
  <si>
    <t>MOLDE DE GRAFITE SEMI-PERMANENTE, USINADO, REF. XXB.W3.W3, ERICO OU SIMILAR</t>
  </si>
  <si>
    <t>CARTUCHO PLASTICO, ERICO OU SIMILAR, COMPO DE SOLDA NA QUANTIDADE DE 25GR</t>
  </si>
  <si>
    <t>MOLDE DE GRAFITE SEMI-PERMANENTE, USINADO, REF. HBA.16.W3, ERICO OU SIMILAR</t>
  </si>
  <si>
    <t>CARTUCHO DE PLASTICO, ERICO OU SIMILAR,COM PO DE SOLDA NA QUANTIDADE DE 65GR</t>
  </si>
  <si>
    <t>FECHO FIXADOR DE ACO INOXIDAVEL, AISI 304, PARA FITA DE 12,70MM</t>
  </si>
  <si>
    <t>FITA DE ACO INOXIDAVEL, AISI 304, DE (12,70X0,70)MM</t>
  </si>
  <si>
    <t>MOLDE DE GRAFITE SEMI-PERMANENTE, USINADO, REF. GTB.16.Y.1, ERICO OU SIMILAR</t>
  </si>
  <si>
    <t>CONECTOR TERMINAL, EM LIGA DE COBRE ESTANHADO, PARA CABO DE 16MM2, REF. YAL 16-6-T32, BURNDY OU SIMILAR</t>
  </si>
  <si>
    <t>MOLDE DE GRAFITE SEMI-PERMANENTE, USINADO, REF. GRB.16.W3, ERICO OU SIMILAR</t>
  </si>
  <si>
    <t>CAIXA DE PASSAGEM EM FERRO ESMALTADO, CHAPA 20, MEDINDO 5"X5", COM 2 ORELHAS E FURACAO DE 3/4" E 1"</t>
  </si>
  <si>
    <t>CAIXA DE PASSAGEM EM LIGA DE ALUMINIO SILICO FUNDIDO, DE (144X144X100)MM, 3 ENTRADAS DE 3/4"X3/4"</t>
  </si>
  <si>
    <t>ANEL DE CONCRETO ARMADO PRE-MOLDADO (30X30X5)CM, PARA CAIXA DE INSPECAO</t>
  </si>
  <si>
    <t>CADEADO COM 30MM</t>
  </si>
  <si>
    <t>CANTONEIRA DE ACO, COM ABAS IGUAIS, 1"X3/16"</t>
  </si>
  <si>
    <t>CHUMBADOR DE ACO UR, DE 1/2"</t>
  </si>
  <si>
    <t>TAMPAO DE FERRO FUNDIDO, ARTICULADO, TIPO ESPECIAL, CONFORME DESENHO RIOLUZ/A4-1200-PD, ESPECIFICACAO EM RIOLUZ N.10</t>
  </si>
  <si>
    <t>TAMPAO DE FERRO FUNDIDO, TIPO LEVE, DE 21KG, ARTICULADO, COM DIAMETRO DE 300MM</t>
  </si>
  <si>
    <t>TAMPAO DE FERRO FUNDIDO NODULAR ARTICULADO, DIAMETRO DE 30CM, COM TRANCA, PARA CARGA DE 4.500KG</t>
  </si>
  <si>
    <t>TAMPAO DE FERRO FUNDIDO NODULAR ARTICULADO, DIAMETRO DE 60CM, COM TRANCA, PARA CARGA DE 4.500KG</t>
  </si>
  <si>
    <t>TAMPAO EM POLIETILENO DE ALTA DENSIDADE,PRETO DE 5"X225MM, PARA VEDACAO DE DUTOS ESPIRALADOS</t>
  </si>
  <si>
    <t>CURVA DE ACO GALVANIZADO, ELETROLITICO,DIAMETRO NOMINAL DE 1"</t>
  </si>
  <si>
    <t>CURVA DE ACO GALVANIZADO, ELETROLITICO,PARA ELETRODUTO, DIAMETRO NOMINAL DE 2"</t>
  </si>
  <si>
    <t>CURVA DE ACO GALVANIZADO, ELETROLITICO,PARA ELETRODUTO, DIAMETRO NOMINAL DE 3"</t>
  </si>
  <si>
    <t>CHAPA DE ACO GALVANIZADO, Nº 24 (0,65MM)</t>
  </si>
  <si>
    <t>COMANDO PARA IP, TRIFASICO, 220/127V, CAACIDADE DE 85A</t>
  </si>
  <si>
    <t>COMANDO PARA IP, TRIFASICO, 220/127V, CAPACIDADE DE 140A</t>
  </si>
  <si>
    <t>COMANDO PARA IP, TRIFASICO, 220/127V, CAPACIDADE DE 45A, CRJ-07</t>
  </si>
  <si>
    <t>CONJUNTO P/MONTAGEM DE BIRUTA (INDICADORVISUAL DA DIRECAO DO VENTO)</t>
  </si>
  <si>
    <t>FONTE DE EMERGENCIA, NO BREAK, POTENCIADE 2KVA, 127/220V-60HZ, AUTONOMIA A PLENA CARGA DE 30MIN</t>
  </si>
  <si>
    <t>CHAVE FACA BLINDADA, BIPOLAR, DE 60A/250V</t>
  </si>
  <si>
    <t>ELO FUSIVEL, TIPO H, DE 100A</t>
  </si>
  <si>
    <t>ELO FUSIVEL, TIPO K, DE 200A-15KV</t>
  </si>
  <si>
    <t>FUSIVEL NH, TAMANHO 1, DE 36A</t>
  </si>
  <si>
    <t>FUSIVEL NH, TAMANHO 00, DE 125A</t>
  </si>
  <si>
    <t>FUSIVEL NH, TAMANHO 00, DE 160A</t>
  </si>
  <si>
    <t>DISJUNTOR BIFASICO, DE 20A, TIPO C, ELETROMAR OU SIMILAR</t>
  </si>
  <si>
    <t>DISJUNTOR TRIFASICO, DE 40A, TIPO C, ELETROMAR OU SIMILAR</t>
  </si>
  <si>
    <t>DISJUNTOR TRIFASICO, DE 100A, TIPO C, ELETROMAR OU SIMILAR</t>
  </si>
  <si>
    <t>BASE PARA RELE FOTOELETRICO, UNIVERSAL</t>
  </si>
  <si>
    <t>RELE FOTOELETRONICO EM POLICARBONATO AZUL, FAIL-OFF, 10A, TENSAO 105V E 305V, POTENCIA 1000W OU 1800VA</t>
  </si>
  <si>
    <t>RELE TEMPORIZADO,TIPO RTQD,COEL/SIMILAR</t>
  </si>
  <si>
    <t>RELE FOTOELETRICO TEMPORIZADO PROGRAMADO01/NF, LINSA OU SIMILAR</t>
  </si>
  <si>
    <t>CINTA DE ACO GALVANIZADO, DE 90MM</t>
  </si>
  <si>
    <t>LUMINARIA LRJ-35 (1XVS/MVM 70W), IP-65,COM EQUIPAMENTO AUXILIAR INTEGRADO</t>
  </si>
  <si>
    <t>LUMINARIA LRJ-35 (1XVS/MVM 100W), TUBULAR OU OVOIDE CLARA, IP-65, COM EQUIPAMENTO AUXILIAR INTEGRADO</t>
  </si>
  <si>
    <t>LUMINARIA LRJ-36 (1XVS/MVM 150W), IP-65,COM EQUIPAMENTO AUXILIAR INTEGRADO</t>
  </si>
  <si>
    <t>LUMINARIA LRJ-33 (1XVS/MVM 250W), IP-66,COM EQUIPAMENTO AUXILIAR INTEGRADO</t>
  </si>
  <si>
    <t>LUMINARIA LRJ-08 (1XVM 250/400W),INSTALACAO EM CORDOALHA</t>
  </si>
  <si>
    <t>LUMINARIA LRJ-37 (1XVS/MVM 250W), TUBULAR, IP-65, COM EQUIPAMENTO AUXILIAR INTEGRADO</t>
  </si>
  <si>
    <t>LUMINARIA LRJ-32 (1XVS/MVM 400W), IP-66,COM EQUIPAMENTO AUXILIAR INTEGRADO</t>
  </si>
  <si>
    <t>LUMINARIA DECORATIVA, LDRJ-14/2 (1XFC9W)COM EQUIPAMENTO AUXILIAR INTEGRADO</t>
  </si>
  <si>
    <t>LUMINARIA DECORATIVA,LDRJ-14/1A(1XFC18W), COM EQUIPAMENTO AUXILIAR INTEGRADO</t>
  </si>
  <si>
    <t>LUMINARIA DECORATIVA LDRJ-15, PARA LAMPADA FLUORESCENTE COMPACTA DE 26W, BASE G-24D-3 (PAREDE)</t>
  </si>
  <si>
    <t>LUMINARIA DECORATIVA, LDRJ-15, PARA LAMPADA FLUORESCENTE COMPACTA DE 26W BASE G-24D-3 (TETO)</t>
  </si>
  <si>
    <t>LUMINARIA DECORATIVA, LDRJ-06/1.2 (1XVS/MVM 70W), COM EQUIPAMENTO AUXILIAR INTEGRADO</t>
  </si>
  <si>
    <t>LUMINARIA DECORATIVA, LDRJ-07(1XVS/MVM70W), COM EQUIPAMENTO AUXILIAR INTEGRADO</t>
  </si>
  <si>
    <t>LUMINARIA DECORATIVA, LDRJ-09(1XVS/MVM70W), COM EQUIPAMENTO AUXILIAR INTEGRADO</t>
  </si>
  <si>
    <t>LUMINARIA DECORATIVA, LDRJ-06/1.3(1XVS/MVM 150W), COM EQUIPAMENTO AUXILIAR INTEGRADO</t>
  </si>
  <si>
    <t>LUMINARIA DECORATIVA, LDRJ-16 (1XMVM 70/100/150W), RECEPTACULO E-27</t>
  </si>
  <si>
    <t>LUMINARIA DECORATIVA, LDRJ-20(1XMVM100W)COM EQUIPAMENTO AUXILIAR INTEGRADO</t>
  </si>
  <si>
    <t>LUMINARIA LDRJ-11,P/LAMPADA MVM150W, PROJETOR PARA VM BIPINO, BILATERAL REBATEDOR E SUPORTE</t>
  </si>
  <si>
    <t>PROJETOR PRJ-15/2.4 (1XMVM70W), ABERTURANEMA 6X6, COM EQUIPAMENTO AUXILIAR INTEGRADO</t>
  </si>
  <si>
    <t>PROJETOR LIGA ALUMINIO FUNDIDO, PRJ-04/2, (1XVM125W/MISTA 160W/INDICAD200W/FLUOR9/13/18W)</t>
  </si>
  <si>
    <t>PROJETOR PRJ-19/1.2 (1XMVMTD150W), COM EQUIPAMENTO AUXILIAR INTEGRADO</t>
  </si>
  <si>
    <t>PROJETOR PRJ-15/2.3 (1XVS150W), ABERTURANEMA 6X6, COM EQUIPAMENTO AUXILIAR INTEGRADO</t>
  </si>
  <si>
    <t>PROJETOR PRJ-15/2.1 (1XMVM175W), ABERTURA NEMA 6X6, COM EQUIPAMENTO AUXILIAR INTEGRADO</t>
  </si>
  <si>
    <t>PROJETOR PRJ-22/2.1 (MVM250W), ALUMINIOFUNDIDO COM ALOJAMENTO PARA EQUIPAMENTOAUXILIAR INTEGRADO</t>
  </si>
  <si>
    <t>PROJETOR PRJ-10 (1XVS/MVM250/400W), COMVISOR DE VIDRO PLANO, INCOLOR, TEMPERADO</t>
  </si>
  <si>
    <t>PROJETOR PRJ-01/3 (1XVM/VS/MVM250/400W),COM VISOR DE VIDRO PLANO, INCOLOR, TEMPERADO</t>
  </si>
  <si>
    <t>PROJETOR TIPO PRJ-07 (1XVS250W)</t>
  </si>
  <si>
    <t>PROJETOR EM LIGA DE ALUMINIO FUNDIDO, PRJ-01 (1XVM/M/MVM250/400W)</t>
  </si>
  <si>
    <t>PROJETOR TIPO  PRJ-27/IP-65 (1XVS/MVM250/400W), COM EQUIPAMENTO AUXILIAR INTEGRADO, SEM LAMPADA</t>
  </si>
  <si>
    <t>PROJETOR TIPO PRJ-28/IP65 (1XVS50/70/100/150W) OU (1XMVM 35/70/100/150W), EQUIP.AUXILIAR INTEGRADO S/LAMPADA</t>
  </si>
  <si>
    <t>PROJETOR PRJ-08/2, (2XVS/VM/MVM400W), COM VISOR PLANO, INCOLOR, TEMPERADO</t>
  </si>
  <si>
    <t>PROJETOR PRJ-22/1.2 (MVM400W), ALUMINIOFUNDIDO COM ALOJAMENTO P/EQUIP.INTEGRADO</t>
  </si>
  <si>
    <t>PROJETOR PRJ-22/1.4 (VS400W), EM ALUMINIO FUNDIDO C/ALOJAMENTO P/EQUIP.AUXILIARINTEGRADO</t>
  </si>
  <si>
    <t>PROJETOR PRJ-22/2.4 (VS400W), EM ALUMINIO FUNDIDO COM ALOJAM. P/EQUIPAMENTO AUXILIAR INTEGRADO</t>
  </si>
  <si>
    <t>PROJETOR PRJ-08/1 (1XVM/VS/MVM1000/2000W), COM VISOR DE VIDRO PLANO, INCOLOR, TEMPERADO</t>
  </si>
  <si>
    <t>BASE SIMPLES, PARA TOPO POSTE, EM ACO DEGALVANIZADO, PARA FIXACAO DE 1 LUMINARIA LDRJ-07 OU 09</t>
  </si>
  <si>
    <t>BASE SIMPLES, PARA TOPO DE POSTE, EM ACOGALVANIZADO, PARA FIXACAO DE 1 LUMINARIA LRJ-16</t>
  </si>
  <si>
    <t>NUCLEO SIMPLES, EM ACO GALVANIZADO A FUSAO, POR IMERSAO EM ZINCO, P/LUMINARIA LDRJ-11</t>
  </si>
  <si>
    <t>BASE DUPLA, PARA TOPO DE POSTE, EM ACO GALVANIZADO, PARA FIXACAO DE 2 LUMINARIAS1/LRJ-01/LRJ-17</t>
  </si>
  <si>
    <t>BASE DUPLA, PARA TOPO DE POSTE, EM ACO GALVANIZADO, PARA FIXACAO DE 2 LUMINARIASLDRJ-06</t>
  </si>
  <si>
    <t>BASE DUPLA, PARA TOPO DE POSTE, EM ACO GALVANIZADO, PARA FIXACAO DE 2 LUMINARIASLDRJ-07 OU 09</t>
  </si>
  <si>
    <t>BASE DUPLA, PARA TOPO DE POSTE, EM ACO GALVANIZADO, PARA FIXACAO DE 2 LUMINARIASLRJ-16</t>
  </si>
  <si>
    <t>BASE TRIPLA, PARA TOPO DE POSTE, EM ACOGALVANIZADO, PARA FIXACAO DE 3 LUMINARIAS LDRJ-07 OU 09</t>
  </si>
  <si>
    <t>BASE TRIPLA, PARA TOPO DE POSTE, EM ACOGALVANIZADO, PARA FIXACAO DE 3 LUMINARIAS LRJ-16</t>
  </si>
  <si>
    <t>BASE QUADRUPLA, MODELO 1, EM ACO GALVANIZADO, PARA FIXACAO DE 4 LUMINARIAS LRJ-01 17 OU 23</t>
  </si>
  <si>
    <t>BASE QUADRUPLA, PARA TOPO DE POSTE, EM ACO GALVANIZADO, PARA FIXACAO DE 4 LUMINARIAS LDRJ-07 OU 09</t>
  </si>
  <si>
    <t>BASE QUADRUPLA, PARA TOPO DE POSTE, EM ACO GALVANIZADO, PARA FIXACAO DE 4 LUMINARIAS LRJ-16</t>
  </si>
  <si>
    <t>BASE SEXTUPLA, MODELO 1, PARA TOPO DE POSTE, EM ACO GALVANIZADO, PARA FIXACAO DELUMINARIAS LRJ-01</t>
  </si>
  <si>
    <t>LAMPADA FLUORESCENTE DE 18W, COR 41, G-24 (COMPACTA)</t>
  </si>
  <si>
    <t>LAMPADA PAR MULTIVAPOR METALICA (MVM), 3000K-300, DE 35W</t>
  </si>
  <si>
    <t>LAMPADA DE MULTIVAPOR METALICA (MVM), ALTA PRESSAO, BASE E-27, BULBO OVOIDE, DE70W</t>
  </si>
  <si>
    <t>LAMPADA DE MULTIVAPOR METALICA (MVM), PROTECAO ANTI-UV, BASE E-27, BULBO OVOIDECLARO, DE 100W</t>
  </si>
  <si>
    <t>LAMPADA DE MULTIVAPOR METALICA (MVM), BASE E-27, BULBO OVOIDE, DIFUSO REDUZIDO,DE 100W</t>
  </si>
  <si>
    <t>LAMPADA DE MULTIVAPOR METALICA (MVM), ALTA PRESSAO, BASE E-27, BULBO OVOIDE, DE150W</t>
  </si>
  <si>
    <t>LAMPADA DE MULTIVAPOR METALICA (MVM), BASE E-40, BULBO TUBULAR, 250W,4000/60000K, PULSO 0,58/0,75KV</t>
  </si>
  <si>
    <t>LAMPADA DE MULTIVAPOR METALICA (MVM), ALTA PRESSAO, BASE E-40, BULBO TUBULAR, DE400W</t>
  </si>
  <si>
    <t>LAMPADA DE MULTIVAPOR METALICA (MVM), ALTA PRESSAO, BASE E-40, HQI, 5900K, BULBOOVOIDE DE 400W</t>
  </si>
  <si>
    <t>LAMPADA DE VAPOR METALICO, ALTA PRESSAO, BASE E-40, BULBO OVOIDE, VERDE/ROSA/AZUL OU ACQUA, DE 400W</t>
  </si>
  <si>
    <t>LAMPADA DE VAPOR DE SODIO, ALTA PRESSAO, BASE E-40, BULBO OVOIDE, STAND BY, DE100W</t>
  </si>
  <si>
    <t>LAMPADA DE VAPOR DE SODIO, ALTA PRESSAO,BASE E-40, BULBO OVOIDE, DE 150W</t>
  </si>
  <si>
    <t>LAMPADA DE VAPOR DE SODIO, ALTA PRESSAO,BASE E-40, BULBO OVOIDE, STAND BY, DE 150W, GE OU SIMILAR</t>
  </si>
  <si>
    <t>LAMPADA DE VAPOR DE SODIO, ALTA PRESSAO,BASE E-40, BULBO OVOIDE, DE 250W</t>
  </si>
  <si>
    <t>LAMPADA DE VAPOR DE SODIO, ALTA PRESSAO,BASE E-40, BULBO TUBULAR, DE 100W</t>
  </si>
  <si>
    <t>REATOR AEREO PARA LAMPADA VC/MVM DE 70W,COM IGNITOR COM PICO TENSAO 2,8 A 4KV,220/250V</t>
  </si>
  <si>
    <t>REATOR AEREO P/LAMPADA VC/MVM DE 100W, COM IGNITOR COM PICO TENSAO 2,8A 4KV, 220/250V</t>
  </si>
  <si>
    <t>REATOR AEREO P/LAMPADA VC/MVM DE 150W, COM IGNITOR COM PICO TENSAO 2,8 A 4KV, 220/250V</t>
  </si>
  <si>
    <t>REATOR AEREO P/LAMPADA VC/MVM DE 250W, C/IGNITOR C/PICO TENSAO 2,8 A 4KV, 220/250V</t>
  </si>
  <si>
    <t>REATOR AEREO P/LAMPADA VC/MVM DE 400W, COM IGNITOR C/PICO TENSAO 2,8 A 4KV, 220/250V</t>
  </si>
  <si>
    <t>REATOR INTEGRADO PARA LAMPADA VC/MVM DE70W, COM IGNITOR COM PICO TENSAO 2,8 A 4KV, 220/250V</t>
  </si>
  <si>
    <t>REATOR INTEGRADO PARA LAMPADA VS/MVM DE150W, COM IGNITOR COM PICO TENSAO 2,8 A4KV, 220/250V</t>
  </si>
  <si>
    <t>REATOR TIPO SUBTERRANEO PARA LAMPADA VC/MVM DE 70W, COM IGNITOR COM PICO DE TENSAO 2,8 A 4KV, 220V</t>
  </si>
  <si>
    <t>REATOR TIPO SUBTERRANEO PARA LAMPADA VC/MVM DE 150W, COM IGNITOR COM PICO TENSAO2,8 A 4KV, 220V</t>
  </si>
  <si>
    <t>REATOR TIPO SUBTERRANEO PARA LAMPADA VC/MVM DE 250W, COM IGNITOR COM PICO TENSAO2,8 A 4KV, 220V</t>
  </si>
  <si>
    <t>REATOR TIPO SUBTERRANEO PARA LAMPADA VC/MVM DE 400W, COM IGNITOR COM PICO TENSAO2,8 A 4KV, 220V</t>
  </si>
  <si>
    <t>CRUZETA Nº2, DE 2 PINOS</t>
  </si>
  <si>
    <t>CRUZETA Nº1, DE 2 PINOS</t>
  </si>
  <si>
    <t>CRUZETA Q3, DE 6 PINOS</t>
  </si>
  <si>
    <t>CRUZETA Nº3, DE 4 PINOS</t>
  </si>
  <si>
    <t>ARRUELA DE ALUMINIO, DE 1/2"</t>
  </si>
  <si>
    <t>ARRUELA DE PRESSAO, PESADA, (12,70X2,50)MM</t>
  </si>
  <si>
    <t>CHUMBADOR ACO CARBONO, GALVANIZADO POR IMERSAO A QUENTE DE 7/8"X500MM</t>
  </si>
  <si>
    <t>CHUMBADOR DE ACO INOXIDAVEL 304, TIPO TEC BOLT-TBM 12.100, COM COMPRIMENTO DE 96MM, DIAMETRO DE 1/2"</t>
  </si>
  <si>
    <t>CONJUNTO DE SUSTENTACAO DE SINALIZACAO VERTICAL, COM 2 BRACOS PARALELOS EM ACO CARBONO SAE 1010/1020</t>
  </si>
  <si>
    <t>PARAFUSO DE ACO GALVANIZADO, CABECA SEXTAVADA, MEDINDO (5/8"X1.1/2")</t>
  </si>
  <si>
    <t>PARAFUSO DE ACO CARBONO, CABECA SEXTAVADA, MEDINDO (1/2"X2")</t>
  </si>
  <si>
    <t>PARAFUSO DE ACO CARBONO, CABECA SEXTAVADA, ROSCA DE MAQUINA, MEDINDO (1/2"1.1/2")</t>
  </si>
  <si>
    <t>PORCA SEXTAVADA ACO CARBONO,(12X1,75)MM</t>
  </si>
  <si>
    <t>PLACAS COLETORAS DE ENERGIA SOLAR HORIZONTAL, MEDINDO 1X1M</t>
  </si>
  <si>
    <t>MASSA PLASTICA, C/CATALISADOR, EM EMBALAGEM DE 1KG, TEMPERLACK OU SIMILAR</t>
  </si>
  <si>
    <t>PLACAS COLETORAS DE ENERGIA SOLAR VERTICAL, MEDINDO 1X2M</t>
  </si>
  <si>
    <t>CAPA ISOLANTE EM POLIPROPILENO, SUBTERRANEA, GELADA, AMP OU SIMILAR</t>
  </si>
  <si>
    <t>BOX CURVO DE ALUMINIO, DE 3"</t>
  </si>
  <si>
    <t>HIDROMETRO COM D=1/2" VAZAO DE 3M3/H</t>
  </si>
  <si>
    <t>HIDROMETRO COM D=3/4" VAZAO DE 5M3/H</t>
  </si>
  <si>
    <t>HIDROMETRO COM D=1" VAZAO DE 7M3/H</t>
  </si>
  <si>
    <t>TUBO DE PVC RIGIDO,PB, SOLDAVEL, VARA COM 6M, PN80, LINHA FIXA OU SIMILAR, DE 50MM</t>
  </si>
  <si>
    <t>ADAPTADOR DE PVC RIGIDO, CURTO, COR AZUL, BOLSA SOLDAVEL E ROSCA MACHO, DE 50MMX2"</t>
  </si>
  <si>
    <t>CURVA DE PVC RIGIDO, 90°,COR AZUL, COM BOLSA SOLDAVEL, DE 50MM, LINHA IRRIGADA LF, TRIGE OU SIMILAR</t>
  </si>
  <si>
    <t>LUVA DE PVC RIGIDO, SOLDAVEL, COR AZUL DE 50MM, LINHA IRRIGADA LF, TIGRE OU SIMILAR</t>
  </si>
  <si>
    <t>TE DE PVC RIGIDO, 90°, COR AZUL, COM BOLSAS, DE 50MM, LINHA IRRIGA LF, TIGRE OUSIMILAR</t>
  </si>
  <si>
    <t>ELETRODUTO DE PVC FLEXIVEL CORRUGADO, DIAMETRO DE 16MM</t>
  </si>
  <si>
    <t>TUBO DE COBRE,CLASSE I,DIAMETRO NOMINALDE 15MM</t>
  </si>
  <si>
    <t>TUBO DE COBRE, CLASSE I, DIAMETRO NOMINAL DE 22MM</t>
  </si>
  <si>
    <t>TUBO DE COBRE, CLASSE I, DIAMETRO NOMINAL DE 28MM</t>
  </si>
  <si>
    <t>TUBO DE COBRE, CLASSE I, DIAMETRO NOMINAL DE 42MM</t>
  </si>
  <si>
    <t>CAIXA DE LUZ EM PVC 4X4", FUNDO MOVEL (PARA TETOS)</t>
  </si>
  <si>
    <t>JOELHO DE COBRE 90°, BOLSA-BOLSA, SEM ANEL DN=22MM</t>
  </si>
  <si>
    <t>REDUCAO DE ALUMINIO DE (100X75)MM</t>
  </si>
  <si>
    <t>TERMINAL DE VENTILACAO EM ALUMINIO, TIPOT, PARA SAIDA DE AR, DIAMETRO DE 75MM</t>
  </si>
  <si>
    <t>TUBO DE ALUMINIO COM RANHURAS ORTOGONAISPARA TORPEDO</t>
  </si>
  <si>
    <t>TUBO DE ALUMINIO, FLEXIVEL, PARA EXAUSTAO DE AQUECEDOR A GAS, COM DIAMETRO DE 75MMX1000MM</t>
  </si>
  <si>
    <t>BICO DE SPRINKLER SIDE WALL GB DE 1/2"</t>
  </si>
  <si>
    <t>CHAPA DE ACO GALVANIZADO, Nº16 (1,55)MM</t>
  </si>
  <si>
    <t>GRELHA DE ACO CARBONO DE (2,40X0,70)M, BARRA DE (1/2"X1/4"), MALHA (5X5)CM, COLOCADA</t>
  </si>
  <si>
    <t>CHUMBADOR ACO GALVANIZADO, 5/8"X2"X1/2"</t>
  </si>
  <si>
    <t>HASTE ATERRAMENTO COBREADA, ALTA CAMADA,DE (5/8"X2,40)M</t>
  </si>
  <si>
    <t>DISJUNTOR TRIFASICO, DE 800A, TIPO PVO,15KVX550MVA</t>
  </si>
  <si>
    <t>FUSIVEL DIAZED,C/BASE,TAMPA,ANEL,PARAFUSO DE AJUSTE DE 2A</t>
  </si>
  <si>
    <t>FUSIVEL DIAZED,C/BASE,TAMPA,ANEL E PARAFUSO DE AJUSTE DE 10A</t>
  </si>
  <si>
    <t>FUSIVEL DIAZED,C/BASE,TAMPA,ANEL E PARAFUSO DE 16A</t>
  </si>
  <si>
    <t>FUSIVEL DIAZED,C/BASE,TAMPA,ANEL E PARAFUSO DE 35A</t>
  </si>
  <si>
    <t>FUSIVEL DIAZED,C/BASE,TAMPA,ANEL E PARAFUSO DE 63A</t>
  </si>
  <si>
    <t>FUSIVEL DIAZED,C/BASE,TAMPA,ANEL E PARAFUSO DE 100A</t>
  </si>
  <si>
    <t>FILTRO ANAEROBICO, MEDINDO 1200 X 2000MM</t>
  </si>
  <si>
    <t>FILTRO ANAEROBICO, MEDINDO 1500 X 2000MM</t>
  </si>
  <si>
    <t>FILTRO ANAEROBICO, MEDINDO 2000 X 2000MM</t>
  </si>
  <si>
    <t>FILTRO ANAEROBICO, MEDINDO 2500 X 2000MM</t>
  </si>
  <si>
    <t>FILTRO ANAEROBICO, MEDINDO 3000 X 2000MM</t>
  </si>
  <si>
    <t>GRELHA P/AGUAS PLUVIAIS C/CAIXILHO, 15X15 CM</t>
  </si>
  <si>
    <t>MANGUEIRA "SEAL TUBE",C/CAPA ALMA,D=1/2"</t>
  </si>
  <si>
    <t>MANGUEIRA "SEAL TUBE",C/CAPA ALMA,D=3/4"</t>
  </si>
  <si>
    <t>MANGUEIRA "SEAL TUBE", COM CAPA ALMA,D=1"</t>
  </si>
  <si>
    <t>MANGUEIRA "SEAL TUBE",C/CAPA ALMA,D=1.1/4"</t>
  </si>
  <si>
    <t>MANGUEIRA "SEAL TUBE",C/CAPA ALMA,D=1.1/2"</t>
  </si>
  <si>
    <t>MANGUEIRA "SEAL TUBE", COM CAPA ALMA, D=2"</t>
  </si>
  <si>
    <t>MANGUEIRA "SEAL TUBE", COM CAPA ALMA, D=2.1/2"</t>
  </si>
  <si>
    <t>MANGUEIRA "SEAL TUBE",COM CAPA ALMA, D=3"</t>
  </si>
  <si>
    <t>MANGUEIRA "SEAL TUBE", COM CAPA ALMA, D=4"</t>
  </si>
  <si>
    <t>RODAPE METALICO, CALHA TRIPLA, P/INST.ELETR., TELEF. E DADOS, CONSTIT.EM CHAPA DE ACO PRE-GALVAN.A QUENTE, INCL.TAMPA</t>
  </si>
  <si>
    <t>RODAPE METALICO, CALHA DUPLA, P/INST.ELETRICA, TELEF.E DADOS, CONST.EM CHAPA DEACO PRE-GALVANIZ.A QUENTE, INCL.TAMPA</t>
  </si>
  <si>
    <t>ASPERSOR DE IMPACTO, PARA IRRIGACAO TIPOECO, PARA REGA DE JARDIM</t>
  </si>
  <si>
    <t>ASPERSOR DE IMPACTO, PARA IRRIGAR, TIPOMAXIREGA</t>
  </si>
  <si>
    <t>ASPERSOR IMPACTO, PARA IRRIGAR, TIPO MINIREGA</t>
  </si>
  <si>
    <t>GRELHA PARA CANALETA, EM PVC, MEDINDO 130X500MM</t>
  </si>
  <si>
    <t>GRELHA PARA CANALETA, EM PVC, MEDINDO 200X500MM</t>
  </si>
  <si>
    <t>ABRACADEIRA DE PVC, PARA CABOS TELEFONICOS, COM 20 PARES</t>
  </si>
  <si>
    <t>ABRACADEIRA DE PVC, PARA CABOS TELEFONICOS, COM 30 PARES</t>
  </si>
  <si>
    <t>ABRACADEIRA DE PVC, PARA CABOS TELEFONICOS, COM 50 PARES</t>
  </si>
  <si>
    <t>ABRACADEIRA DE PVC, PARA CABOS TELEFONICOS, COM 100 PARES</t>
  </si>
  <si>
    <t>ABRACADEIRA DE PVC, PARA CABOS TELEFONICOS, COM 200 PARES</t>
  </si>
  <si>
    <t>SUPORTE PARA FIXACAO DE CABOS PARA PARA-RAIOS, COM 20CM DE COMPRIMENTO COM ISOLADOR</t>
  </si>
  <si>
    <t>TERMINAL AEREO MECANICO, PARA PARA-RAIOS(CAPTOR 1 PONTA) EM LATAO MACICO 3/8X600MM</t>
  </si>
  <si>
    <t>PRESILHAS EM LATAO COM FURO DE 7MM</t>
  </si>
  <si>
    <t>QUADRO P/DISJUNTORES TERMO-MAGNET.UNIPOLARES, SOBREPOR, C/PORTA E BARRAMENTO NEUTRO, P/INST. 3 DISJ.S/DISP.P/CHAVE GERAL</t>
  </si>
  <si>
    <t>QUADRO P/DISJUNTORES TERMO-MAGNETICOS UNIPOLARES, SOBREPOR, C/PORTA E BARRAM.NEUTRO,P/INSTAL.6 DISJ.S/DISP.P/CHAVE GERAL</t>
  </si>
  <si>
    <t>QUADRO P/DISJUNTORES TERMO-MAGNETICOS UNIPOLAR, SOBREPOR,C/PORTA E BARRAM.NEUTRO,P/INST.ATE 12 DISJ.S/DISP.P/CHAVE GERAL</t>
  </si>
  <si>
    <t>QUADRO P/DISJUNTORES,C/PORTA E BARRAMENTO NEUTRO E TRIFASICO, P/INST.18 DISJ.C/DISPOSITIVO P/CHAVE GERAL</t>
  </si>
  <si>
    <t>QUADRO P/DISJUNTORES,C/PORTA E BARRAMENTO NEUTRO E TRIFASICO, P/INST.24 DISJ.C/DISPOSITIVO P/CHAVE GERAL</t>
  </si>
  <si>
    <t>QUADRO P/DISJUNTORES,C/PORTA E BARRAMENTO NEUTRO E TRIFASICO,P/INST.ATE 32 DISJ.C/DISPOS.P/CHAVE GERAL</t>
  </si>
  <si>
    <t>QUADRO P/DISJUNTORES,C/PORTA E BARRAMENTO NEUTRO E TRIFASICO,P/INST.ATE 40 DISJ.C/DISPOSITIVO P/CHAVE GERAL</t>
  </si>
  <si>
    <t>QUADRO P/DISJUNTORES,C/PORTA E BARRAMENTO NEUTRO E TRIFASICO,P/INST.ATE 50 DISJ.C/DISPOSITIVO P/CHAVE GERAL</t>
  </si>
  <si>
    <t>DISJUNTOR/INTERRUPTOR(DI), CLASSE AC, 2POLOS, INSTANT., CORRENTE NOMINAL (IN) 25AX240V, SENSIBILIDADE 30MA/300MA</t>
  </si>
  <si>
    <t>DISJUNTOR/INTERRUPTOR(DI),CLASSE AC, 2 POLOS, INSTANT.,CORRENTE NOMINAL (IN) 40AX240V, SENSIB.30MA/300MA</t>
  </si>
  <si>
    <t>DISJUNTOR/INTERRUPTOR DIFERENCIAL(DI), CLASSE AC, 2 POLOS, INSTANTANEO, CORRENTENOMINAL(IN)63AX240V, SENSIB.30MA/300MA</t>
  </si>
  <si>
    <t>DISJUNTOR/INTERRUPTOR DIFER.(DI),CLASSEAC, 2 POLOS, INST.CORRENTE NOMINAL(IN)80AX240V, SENSIB.30MA/300MA</t>
  </si>
  <si>
    <t>DISJUNTOR/INTERRUPTOR DIFERENCIAL(DI),CLASSE AC, 4 POLOS, INSTANT., CORRENTE NOMINAL (IN)25AX415V, SENSIB.30MA/300MA</t>
  </si>
  <si>
    <t>DISJUNTOR/INTERRUPTOR DIFERENCIAL(DI),CLASSE AC, 4 POLOS, CORRENTE NOMINAL (IN)40AX415V, SENSIB.30MA/300MA</t>
  </si>
  <si>
    <t>DISJUNTOR/INTERRUPTOR DIFERENCIAL(DI), CLASSE AC, 4 POLOS, INSTANT., CORRENTE NOMINAL(IN) 63AX415V, SENSIB.30MA/300MA</t>
  </si>
  <si>
    <t>DISJUNTOR/INTERRUPTOR DIFERENCIAL(DI),CLASSE AC, 4 POLOS, CORRENTE NOMINAL(IN) 80AX415V, SENSIBIL.30M/300MA</t>
  </si>
  <si>
    <t>DISJUNTOR/INTERRUPTOR DIFERENCIAL(DI),CLASSE AC, 4 POLOS, CORRENTE NOMINAL(IN) 100AX415V, SENSIBIL.30MA/300MA</t>
  </si>
  <si>
    <t>DISJUNTOR/INTERRUPTOR DIFERENCIAL(DI), CLASSE AC, 4 POLOS, INSTANT., CORRENTE NOMINAL(IN) 125AX415V, SENSIB.30MA/300MA</t>
  </si>
  <si>
    <t>CABO DE COBRE SOLIDA EXTRUDADA, COM BAIXA EMISSAO DE FUMACA, BIPOLAR, 2X1,5MM2,ISOLAMENTO 0,6/1KV</t>
  </si>
  <si>
    <t>CABO DE COBRE SOLIDA EXTRUDADA, COM BAIXA EMISSAO DE FUMACA, BIPOLAR, 2X2,5MM2,ISOLAMENTO 0,6/1KV</t>
  </si>
  <si>
    <t>CABO DE COBRE SOLIDA EXTRUDADA, COM BAIXA EMISSAO DE FUMACA, BIPOLAR, 2X4MM2, ISOLAMENTO 0,6/1KV</t>
  </si>
  <si>
    <t>CABO DE COBRE SOLIDA EXTRUDADA, COM BAIXA EMISSAO DE FUMACA, BIPOLAR, 2X6MM2, ISOLAMENTO 0,6/1KV</t>
  </si>
  <si>
    <t>CABO DE COBRE SOLIDA EXTRUDADA, COM BAIXA EMISSAO DE FUMACA, BIPOLAR, 2X10MM2, ISOLAMENTO 0,6/1KV</t>
  </si>
  <si>
    <t>CABO DE COBRE SOLIDA EXTRUDADA, COM BAIXA EMISSAO DE FUMACA, BIPOLAR, 2X16MM2, ISOLAMENTO 0,6/1KV</t>
  </si>
  <si>
    <t>CABO DE COBRE SOLIDA EXTRUDADA, COM BAIXA EMISSAO DE FUMACA, BIPOLAR, 2X25MM2, ISOLAMENTO 0,6/1KV</t>
  </si>
  <si>
    <t>CABO DE COBRE SOLIDA EXTRUDADA, COM BAIXA EMISSAO DE FUMACA, BIPOLAR, 2X35MM2, ISOLAMENTO 0,6/1KV</t>
  </si>
  <si>
    <t>CABO DE COBRE SOLIDA EXTRUDADA, COM BAIXA EMISSAO DE FUMACA, UNIPOLAR, 1X1,5MM2,ISOLAMENTO 0,6/1KV</t>
  </si>
  <si>
    <t>CABO DE COBRE SOLIDA EXTRUDADA, COM BAIXA EMISSAO DE FUMACA, UNIPOLAR, 1X2,5MM2,ISOLAMENTO 0,6/1KV</t>
  </si>
  <si>
    <t>CABO DE ISOLAMENTO SOLIDA EXTRUDADA, COMBAIXA EMISSAO DE FUMACA, UNIPOLAR, 1X4MM2, ISOLAMENTO 0,6/1KV</t>
  </si>
  <si>
    <t>CABO DE COBRE SOLIDA EXTRUDADA, COM BAIXA EMISSAO DE FUMACA, UNIPOLAR, 1X6MM2, ISOLAMENTO 0,6/1KV</t>
  </si>
  <si>
    <t>CABO DE COBRE SOLIDA EXTRUDADA, COM BAIXA EMISSAO DE FUMACA, UNIPOLAR, 1X10MM2,ISOLAMENTO 0,6/1KV</t>
  </si>
  <si>
    <t>CABO DE COBRE SOLIDA EXTRUDADA, COM BAIXA EMISSAO DE FUMACA, UNIPOLAR, 1X16MM2,ISOLAMENTO 0,6/1KV</t>
  </si>
  <si>
    <t>CABO DE COBRE SOLIDA EXTRUDADA, COM BAIXA EMISSAO DE FUMACA, UNIPOLAR, 1X25MM2,ISOLAMENTO 0,6/1KV</t>
  </si>
  <si>
    <t>CABO DE COBRE SOLIDA EXTRUDADA, COM BAIXA EMISSAO DE FUMACA, UNIPOLAR, 1X35MM2,ISOLAMENTO 0,6/1KV</t>
  </si>
  <si>
    <t>CABO DE COBRE SOLIDA EXTRUDADA, COM BAIXA EMISSAO DE FUMACA, UNIPOLAR, 1X50MM2,ISOLAMENTO 0,6/1KV</t>
  </si>
  <si>
    <t>CABO DE COBRE SOLIDA EXTRUDADA, COM BAIXA EMISSAO DE FUMACA, UNIPOLAR, 1X70MM2,ISOLAMENTO 0,6/1KV</t>
  </si>
  <si>
    <t>CABO DE COBRE SOLIDA EXTRUDADA, COM BAIXA EMISSAO DE FUMACA, UNIPOLAR, 1X95MM2,ISOLAMENTO 0,6/1KV</t>
  </si>
  <si>
    <t>CABO DE COBRE SOLIDA EXTRUDADA, COM BAIXA EMISSAO DE FUMACA, UNIPOLAR, 1X120MM2,ISOLAMENTO 0,6/1KV</t>
  </si>
  <si>
    <t>CABO DE COBRE SOLIDA EXTRUDADA, COM BAIXA EMISSAO DE FUMACA, UNIPOLAR, 1X150MM2,ISOLAMENTO 0,6/1KV</t>
  </si>
  <si>
    <t>CABO DE COBRE SOLIDA EXTRUDADA, COM BAIXA EMISSAO DE FUMACA, UNIPOLAR, 1X185MM2,ISOLAMENTO 0,6/1KV</t>
  </si>
  <si>
    <t>CABO DE COBRE SOLIDA EXTRUDADA, COM BAIXA EMISSAO DE FUMACA, UNIPOLAR, 1X240MM2,ISOLAMENTO 0,6/1KV</t>
  </si>
  <si>
    <t>FIO PARALELO DE COBRE, COM ISOLAMENTO TERMOPLASTICO, POLARIZADO, BICOLOR, NA BITOLA 2X1,0MM2</t>
  </si>
  <si>
    <t>FIO PARALELO DE COBRE, COM ISOLAMENTO TERMOPLASTICO, POLARIZADO, BICOLOR, NA BITOLA 2X1,5MM2</t>
  </si>
  <si>
    <t>CABO TELEFONICO, TIPO CTP-APL, CALIBRE 0,50, PARA 50 PARES</t>
  </si>
  <si>
    <t>CABO TELEFONICO, TIPO CTP-APL, CALIBRE 0,50, PARA 100 PARES</t>
  </si>
  <si>
    <t>CABO TELEFONICO TIPO CI (PARA INSTALACOES INTERNAS PRIMARIAS) PARA 300 PARES</t>
  </si>
  <si>
    <t>CABO TELEFONICO TIPO CI (PARA INSTALACOES INTERNAS PRIMARIAS) PARA 400 PARES</t>
  </si>
  <si>
    <t>CABO TELEFONICO TIPO CI (PARA INSTALACOES INTERNAS PRIMARIAS) PARA 500 PARES</t>
  </si>
  <si>
    <t>CABO TELEFONICO CCE, DIAMETRO DO CONDUTOR DE 0,50MM, PARA 2 PARES</t>
  </si>
  <si>
    <t>CABO TELEFONICO CCE, DIAMETRO DO CONDUTOR DE 0,50MM, PARA 4 PARES</t>
  </si>
  <si>
    <t>CABO TELEFONICO CCE, DIAMETRO DO CONDUTOR DE 0,50MM, PARA 5 PARES</t>
  </si>
  <si>
    <t>CABO TELEFONICO CCE, DIAMETRO DO CONDUTOR DE 0,50MM, PARA 6 PARES</t>
  </si>
  <si>
    <t>CABO TELEFONICO CCE, DIAMETRO DO CONDUTOR DE 0,65MM, PARA 2 PARES</t>
  </si>
  <si>
    <t>CABO TELEFONICO CCE, DIAMETRO DO CONDUTOR DE 0,65MM, PARA 4 PARES</t>
  </si>
  <si>
    <t>CABO TELEFONICO CCE, DIAMETRO DO CONDUTOR DE 0,65MM, PARA 5 PARES</t>
  </si>
  <si>
    <t>CABO TELEFONICO CCE, DIAMETRO DO CONDUTOR DE 0,65MM, PARA 6 PARES</t>
  </si>
  <si>
    <t>CABO TELEFONICO CCI, DIAMETRO DE 0,50MM,PARA 2 PARES</t>
  </si>
  <si>
    <t>CABO TELEFONICO CCI, DIAMETRO DO CONDUTOR DE 0,50MM PARA 4 PARES</t>
  </si>
  <si>
    <t>CABO TELEFONICO CCI, DIAMETRO DO CONDUTOR DE 0,50MM, PARA 5 PARES</t>
  </si>
  <si>
    <t>CABO TELEFONICO CCI, DIAMETRO DO CONDUTOR DE 0,50MM, PARA 6 PARES</t>
  </si>
  <si>
    <t>CABO COAXIAL RG-59, PARA INSTALACAO DE CFTV</t>
  </si>
  <si>
    <t>CABO COAXIAL RG-06, PARA INSTALACAO DE CFTV</t>
  </si>
  <si>
    <t>CAIXA TRANSPARENTE  PARA MEDICAO DIRETA(CTM), PARA ENTRADA DE ENERGIA INDIVIDUAL, PADRAO LIGHT</t>
  </si>
  <si>
    <t>CAIXA DISJUSTOR MONOPOLAR (CDJ1) INTERNA, PARA ENTRADA DE ENERGIA INDIVIDUAL PADRAO LIGHT</t>
  </si>
  <si>
    <t>CAIXA TRANSPARENTE POLIFASICA (CTP), PARA ENTRADA DE ENERGIA INDIVIDUAL, PADRAOLIGHT</t>
  </si>
  <si>
    <t>CAIXA DE DISJUNTORES TRIFASICO (CDJ3) INTERNA, PARA ENTRADA DE ENERGIA INDIVIDUAL, PADRAO LIGHT</t>
  </si>
  <si>
    <t>CAIXA SECCIONADORA (CSM200), PARA ENTRADA DE ENERGIA INDIVIDUAL, PADRAO LIGHT</t>
  </si>
  <si>
    <t>CAIXA PROTECAO (CPG225) INTERNA, PARA ENTRADA DE ENERGIA INDIVIDUAL PADRAO LIGHT</t>
  </si>
  <si>
    <t>CAIXA SECCIONADORA (CS100), PARA ENTRADADE ENERGIA INDIVIDUAL, PADRAO LIGHT</t>
  </si>
  <si>
    <t>CAIXA DE ATERRAMENTO EM PVC, 25X25CM</t>
  </si>
  <si>
    <t>ELETROCALHA PERFURADA, SEM VIROLA, MED.(100X50X3000)MM, PRE-ZINCADA, SEM TAMPA</t>
  </si>
  <si>
    <t>ELETROCALHA PERFURADA, SEM VIROLA, MED.(150X50X3000)MM, PRE-ZINCADA, SEM TAMPA</t>
  </si>
  <si>
    <t>ELETROCALHA PERFURADA, SEM VIROLA, MED.(200X50X3000)MM, PRE-ZINCADA, SEM TAMPA</t>
  </si>
  <si>
    <t>ELETROCALHA PERFURADA, SEM VIROLA, MED.(300X50X3000)MM, PRE-ZINCADA, SEM TAMPA</t>
  </si>
  <si>
    <t>ELETROCALHA PERFURADA, SEM VIROLA, MED.(400X50X3000)MM, PRE-ZINCADA, SEM TAMPA</t>
  </si>
  <si>
    <t>ELETROCALHA PERFURADA, SEM VIROLA, MED.(150X75X3000)MM, PRE-ZINCADA, SEM TAMPA</t>
  </si>
  <si>
    <t>ELETROCALHA PERFURADA, SEM VIROLA, MED.(200X75X3000)MM, PRE-ZINCADA, SEM TAMPA</t>
  </si>
  <si>
    <t>ELETROCALHA PERFURADA, SEM VIROLA, MED.(300X75X3000)MM, PRE-ZINCADA, SEM TAMPA</t>
  </si>
  <si>
    <t>ELETROCALHA PERFURADA, SEM VIROLA, MED.(400X75X3000)MM, PRE-ZINCADA, SEM TAMPA</t>
  </si>
  <si>
    <t>ELETROCALHA PERFURADA, SEM VIROLA, MED.(150X100X3000)MM, PRE-ZINCADA, SEM TAMPA</t>
  </si>
  <si>
    <t>ELETROCALHA PERFURADA, SEM VIROLA, MED.(400X100X3000)MM, PRE-ZINCADA, SEM TAMPA</t>
  </si>
  <si>
    <t>ELETROCALHA LISA, SEM VIROLA, MED. (100X50X3000)MM, PRE-ZINCADA, SEM TAMPA</t>
  </si>
  <si>
    <t>ELETROCALHA LISA, SEM VIROLA, MED. (150X50X3000)MM, PRE-ZINCADA, SEM TAMPA</t>
  </si>
  <si>
    <t>ELETROCALHA LISA, SEM VIROLA, MED. (200X50X3000)MM, PRE-ZINCADA, SEM TAMPA</t>
  </si>
  <si>
    <t>ELETROCALHA LISA, SEM VIROLA, MED. (300X50X3000), PRE-ZINCADA, SEM TAMPA</t>
  </si>
  <si>
    <t>ELETROCALHA LISA, SEM VIROLA, MED. (400X50X3000), PRE-ZINCADA, SEM TAMPA</t>
  </si>
  <si>
    <t>ELETROCALHA LISA, SEM VIROLA, MED. (100X75X3000)MM, PRE-ZINCADA, SEM TAMPA</t>
  </si>
  <si>
    <t>ELETROCALHA LISA, SEM VIROLA, MED. (150X75X3000)MM, PRE-ZINCADA, SEM TAMPA</t>
  </si>
  <si>
    <t>ELETROCALHA LISA, SEM VIROLA, MED. (200X75X3000)MM, PRE-ZINCADA, SEM TAMPA</t>
  </si>
  <si>
    <t>ELETROCALHA LISA, SEM VIROLA, MED. (300X75X3000)MM, PRE-ZINCADA, SEM TAMPA</t>
  </si>
  <si>
    <t>ELETROCALHA LISA, SEM VIROLA, MED. (400X75X3000)MM, PRE-ZINCADA, SEM TAMPA</t>
  </si>
  <si>
    <t>ELETROCALHA LISA, SEM VIROLA, MED. (100X100X3000)MM, PRE-ZINCADA, SEM TAMPA</t>
  </si>
  <si>
    <t>ELETROCALHA LISA, SEM VIROLA, MED. (150X100X3000)MM, PRE-ZINCADA, SEM TAMPA</t>
  </si>
  <si>
    <t>ELETROCALHA LISA, SEM VIROLA, MED. (200X100X3000), PRE-ZINCADA, SEM TAMPA</t>
  </si>
  <si>
    <t>ELETROCALHA LISA, SEM VIROLA, MED. (300X100X3000)MM, PRE-ZINCADA, SEM TAMPA</t>
  </si>
  <si>
    <t>ELETROCALHA LISA, SEM VIROLA, MED. (400X100X3000)MM, PRE-ZINCADA, SEM TAMPA</t>
  </si>
  <si>
    <t>CURVA HORIZONTAL, 45º, P/ELETROCALHA PERFURADA OU LISA, 100X50MM, PRE-ZINCADA</t>
  </si>
  <si>
    <t>CURVA HORIZONTAL, 45º, P/ELETROCALHA PERFURADA OU LISA, 150X50MM, PRE-ZINCADA</t>
  </si>
  <si>
    <t>CURVA HORIZONTAL, 45º, P/ELETROCALHA PERFURADA OU LISA, 200X50MM, PRE-ZINCADA</t>
  </si>
  <si>
    <t>CURVA HORIZONTAL, 45º, P/ELETROCALHA PERFURADA OU LISA, 300X50MM, PRE-ZINCADA</t>
  </si>
  <si>
    <t>CURVA HORIZONTAL, 45º PARA ELETROCALHA PERFURADA OU LISA, 400X50MM, PRE-ZINCADA</t>
  </si>
  <si>
    <t>CURVA HORIZONTAL, 45º, PARA ELETROCALHAPERFURADA OU LISA, 100X75MM, PRE-ZINCADA</t>
  </si>
  <si>
    <t>CURVA HORIZONTAL, 45º, PARA ELETROCALHAPERFURADA OU LISA, 150X75MM, PRE-ZINCADA</t>
  </si>
  <si>
    <t>CURVA HORIZONTAL, 45º, PARA ELETROCALHAPERFURADA OU LISA, 200X75MM, PRE-ZINCADA</t>
  </si>
  <si>
    <t>CURVA HORIZONTAL, 45º, PARA ELETROCALHAPERFURADA OU LISA, 300X75MM, PRE-ZINCADA</t>
  </si>
  <si>
    <t>CURVA HORIZONTAL, 45º, PARA ELETROCALHAPERFURADA OU LISA, 400X75MM, PRE-ZINCADA</t>
  </si>
  <si>
    <t>CURVA HORIZONTAL, 45º, PARA ELETROCALHAPERFURADA OU LISA, 100X100MM, PRE-ZINCADA</t>
  </si>
  <si>
    <t>CURVA HORIZONTAL, 45º, PARA ELETROCALHAPERFURADA OU LISA, 150X100MM, PRE-ZINCADA</t>
  </si>
  <si>
    <t>CURVA HORIZONTAL, 45º, PARA ELETROCALHAPERFURADA OU LISA, 200X100MM, PRE-ZINCADA</t>
  </si>
  <si>
    <t>CURVA HORIZONTAL, 45º, PARA ELETROCALHAPERFURADA OU LISA, 300X100MM, PRE-ZINCADA</t>
  </si>
  <si>
    <t>CURVA HORIZONTAL, 45º, PARA ELETROCALHAPERFURADA OU LISA, 400X100MM, PRE-ZINCADA</t>
  </si>
  <si>
    <t>CURVA HORIZONTAL, 90º, PARA ELETROCALHAPERFURADA OU LISA, 100X50MM, PRE-ZINCADA</t>
  </si>
  <si>
    <t>CURVA HORIZONTAL, 90º, PARA ELETROCALHAPERFURADA OU LISA, 50X150MM, PRE-ZINCADA</t>
  </si>
  <si>
    <t>CURVA HORIZONTAL, 90º, PARA ELETROCALHAPERFURADA OU LISA, 50X200MM, PRE-ZINCADA</t>
  </si>
  <si>
    <t>CURVA HORIZONTAL, 90º, PARA ELETROCALHAPERFURADA OU LISA, 50X300MM, PRE-ZINCADA</t>
  </si>
  <si>
    <t>CURVA HORIZONTAL, 90º, PARA ELETROCALHAPERFURADA OU LISA, 400X50MM, PRE-ZINCADA</t>
  </si>
  <si>
    <t>CURVA HORIZONTAL, 90º, PARA ELETROCALHAPERFURADA OU LISA, 100X75MM, PRE-ZINCADA</t>
  </si>
  <si>
    <t>CURVA HORIZONTAL, 90º, PARA ELETROCALHAPERFURADA OU LISA, 150X75MM, PRE-ZINCADA</t>
  </si>
  <si>
    <t>CURVA HORIZONTAL, 90º, PARA ELETROCALHAPERFURADA OU LISA, 200X75MM, PRE-ZINCADA</t>
  </si>
  <si>
    <t>CURVA HORIZONTAL, 90º, PARA ELETROCALHAPERFURADA OU LISA, 300X75MM, PRE-ZINCADA</t>
  </si>
  <si>
    <t>CURVA HORIZONTAL, 90º, PARA ELETROCALHAPERFURADA OU LISA, 400X75MM, PRE-ZINCADA</t>
  </si>
  <si>
    <t>CURVA HORIZONTAL, 90º, PARA ELETROCALHAPERFURADA OU LISA, 100X100MM, PRE-ZINCADA</t>
  </si>
  <si>
    <t>CURVA HORIZONTAL, 90º, PARA ELETROCALHAPERFURADA OU LISA, 150X100MM, PRE-ZINCADA</t>
  </si>
  <si>
    <t>CURVA HORIZONTAL, 90º, PARA ELETROCALHAPERFURADA OU LISA, 200X100MM, PRE-ZINCADA</t>
  </si>
  <si>
    <t>CURVA HORIZONTAL, 90º, PARA ELETROCALHAPERFURADA OU LISA, 300X100MM, PRE-ZINCADA</t>
  </si>
  <si>
    <t>CURVA HORIZONTAL, 90º, PARA ELETROCALHAPERFURADA OU LISA, 400X100MM, PRE-ZINCADA</t>
  </si>
  <si>
    <t>CURVA VERTICAL EXTERNA, 30º, PARA ELETROCALHA PERFURADA OU LISA, 100X50MM, PRE-ZZINCADA</t>
  </si>
  <si>
    <t>CURVA VERTICAL EXTERNA, 30º, PARA ELETROCALHA PERFURADA OU LISA, 150X50MM, PRE-ZINCADA</t>
  </si>
  <si>
    <t>CURVA VERTICAL EXTERNA, 30º, PARA ELETROCALHA PERFURADA OU LISA, 200X50MM, PRE-ZINCADA</t>
  </si>
  <si>
    <t>CURVA VERTICAL EXTERNA, 30º, PARA ELETROCALHA PERFURADA OU LISA, 300X50MM, PRE-ZINCADA</t>
  </si>
  <si>
    <t>CURVA VERTICAL EXTERNA, 30º, PARA ELETROCALHA PERFURADA OU LISA, 400X50MM, PRE-ZINCADA</t>
  </si>
  <si>
    <t>CURVA VERTICAL EXTERNA, 30º, PARA ELETROCALHA PERFURADA OU LISA, 100X75MM, PRE-ZINCADA</t>
  </si>
  <si>
    <t>CURVA VERTICAL EXTERNA, 30º, PARA ELETROCALHA PERFURADA OU LISA, 150X75MM, PRE-ZINCADA</t>
  </si>
  <si>
    <t>CURVA VERTICAL EXTERNA, 30º, PARA ELETROCALHA PERFURADA OU LISA, 200X75MM, PRE-ZINCADA</t>
  </si>
  <si>
    <t>CURVA VERTICAL EXTERNA, 30º, PARA ELETROCALHA PERFURADA OU LISA, 300X75MM, PRE-ZINCADA</t>
  </si>
  <si>
    <t>CURVA VERTICAL EXTERNA, 30º, PARA ELETROCALHA PERFURADA OU LISA, 400X75MM, PRE-ZINCADA</t>
  </si>
  <si>
    <t>CURVA VERTICAL EXTERNA, 30º, PARA ELETROCALHA PERFURADA OU LISA, 100X100MM, PRE-ZINCADA</t>
  </si>
  <si>
    <t>CURVA VERTICAL EXTERNA, 30º, PARA ELETROCALHA PERFURADA OU LISA, 150X100MM, PRE-ZINCADA</t>
  </si>
  <si>
    <t>CURVA VERTICAL EXTERNA, 30º, PARA ELETROCALHA PERFURADA OU LISA, 200X100MM, PRE-ZINCADA</t>
  </si>
  <si>
    <t>CURVA VERTICAL EXTERNA, 30º, PARA ELETROCALHA PERFURADA OU LISA, 300X100MM, PRE-ZINCADA</t>
  </si>
  <si>
    <t>CURVA VERTICAL EXTERNA, 30º, PARA ELETROCALHA PERFURADA OU LISA, 400X100MM, PRE-ZINCADA</t>
  </si>
  <si>
    <t>CURVA VERTICAL EXTERNA 45º, PARA ELETROCALHA PERFURADA OU LISA, 100X50MM, PRE-ZINCADA</t>
  </si>
  <si>
    <t>CURVA VERTICAL EXTERNA 45º, PARA ELETROCALHA PERFURADA OU LISA, 150X50MM, PRE-ZINCADA</t>
  </si>
  <si>
    <t>CURVA VERTICAL EXTERNA 45º, PARA ELETROCALHA PERFURADA OU LISA, 200X50MM, PRE-ZINCADA</t>
  </si>
  <si>
    <t>CURVA VERTICAL EXTERNA 45º, PARA ELETROCALHA PERFURADA OU LISA, 300X50MM, PRE-ZINCADA</t>
  </si>
  <si>
    <t>CURVA VERTICAL EXTERNA 45º, PARA ELETROCALHA PERFURADA OU LISA, 400X50MM, PRE-ZINCADA</t>
  </si>
  <si>
    <t>CURVA VERTICAL EXTERNA 45º, PARA ELETROCALHA PERFURADA OU LISA, 100X75MM, PRE-ZINCADA</t>
  </si>
  <si>
    <t>CURVA VERTICAL EXTERNA 45º, PARA ELETROCALHA PERFURADA OU LISA, 150X75MM, PRE-ZINCADA</t>
  </si>
  <si>
    <t>CURVA VERTICAL EXTERNA 45º, PARA ELETROCALHA PERFURADA OU LISA, 200X75MM, PRE-ZINCADA</t>
  </si>
  <si>
    <t>CURVA VERTICAL EXTERNA 45º, PARA ELETROCALHA PERFURADA OU LISA, 300X75MM, PRE-ZINCADA</t>
  </si>
  <si>
    <t>CURVA VERTICAL EXTERNA 45º, PARA ELETROCALHA PERFURADA OU LISA, 400X75MM, PRE-ZINCADA</t>
  </si>
  <si>
    <t>CURVA VERTICAL EXTERNA 45º, PARA ELETROCALHA PERFURADA OU LISA, 100X100MM, PRE-ZZINCADA</t>
  </si>
  <si>
    <t>CURVA VERTICAL EXTERNA 45º, PARA ELETROCALHA PERFURADA OU LISA, 150X100MM, PRE-ZINCADA</t>
  </si>
  <si>
    <t>CURVA VERTICAL EXTERNA 45º, PARA ELETROCALHA PERFURADA OU LISA, 200X100MM, PRE-ZINCADA</t>
  </si>
  <si>
    <t>CURVA VERTICAL EXTERNA 45º, PARA ELETROCALHA PERFURADA OU LISA, 300X100MM, PRE-ZINCADA</t>
  </si>
  <si>
    <t>CURVA VERTICAL EXTERNA 45º, PARA ELETROCALHA PERFURADA OU LISA, 400X100MM, PRE-ZINCADA</t>
  </si>
  <si>
    <t>CURVA VERTICAL EXTERNA 90º, PARA ELETROCALHA PERFURADA OU LISA, 100X50MM, PRE-ZINCADA</t>
  </si>
  <si>
    <t>CURVA VERTICAL EXTERNA 90º, PARA ELETROCALHA PERFURADA OU LISA, 150X50MM, PRE-ZINCADA</t>
  </si>
  <si>
    <t>CURVA VERTICAL EXTERNA 90º, PARA ELETROCALHA PERFURADA OU LISA, 200X50MM, PRE-ZINCADA</t>
  </si>
  <si>
    <t>CURVA VERTICAL EXTERNA 90º, PARA ELETROCALHA PERFURADA OU LISA, 300X50MM, PRE-ZINCADA</t>
  </si>
  <si>
    <t>CURVA VERTICAL EXTERNA 90º, PARA ELETROCALHA PERFURADA OU LISA, 400X50MM, PRE-ZINCADA</t>
  </si>
  <si>
    <t>CURVA VERTICAL EXTERNA 90º, PARA ELETROCALHA PERFURADA OU LISA, 100X75MM, PRE-ZINCACA</t>
  </si>
  <si>
    <t>CURVA VERTICAL EXTERNA 90°, PARA ELETROCALHA PERFURADA OU LISA, 150X75MM, PRE-ZINCADA</t>
  </si>
  <si>
    <t>CURVA VERTICAL EXTERNA 90°, PARA ELETROCALHA PERFURADA OU LISA, 200X75MM, PRE-ZINCADA</t>
  </si>
  <si>
    <t>CURVA VERTICAL EXTERNA 90°, PARA ELETROCALHA PERFURADA OU LISA, 300X75MM, PRE-ZINCADA</t>
  </si>
  <si>
    <t>CURVA VERTICAL EXTERNA 90°, PARA ELETROCALHA PERFURADA OU LISA, 400X75MM, PRE-ZINCADA</t>
  </si>
  <si>
    <t>CURVA VERTICAL EXTERNA 90°, PARA ELETROCALHA PERFURADA OU LISA, 100X100MM, PRE-ZINCADA</t>
  </si>
  <si>
    <t>CURVA VERTICAL EXTERNA 90°, PARA ELETROCALHA PERFURADA OU LISA, 150X100MM, PRE-ZINCADA</t>
  </si>
  <si>
    <t>CURVA VERTICAL EXTERNA 90°, PARA ELETROCALHA PERFURADA OU LISA, 200X100MM, PRE-ZINCADA</t>
  </si>
  <si>
    <t>CURVA VERTICAL EXTERNA 90°, PARA ELETROCALHA PERFURADA OU LISA, 300X100MM, PRE-ZINCADA</t>
  </si>
  <si>
    <t>CURVA VERTICAL EXTERNA 90°, PARA ELETROCALHA PERFURADA OU LISA, 400X100MM, PRE-ZINCADA</t>
  </si>
  <si>
    <t>CURVA VERTICAL INTERNA 45°, PARA ELETROCALHA PERFURADA OU LISA, 100X50MM, PRE-ZINCADA</t>
  </si>
  <si>
    <t>CURVA VERTICAL INTERNA 45°, PARA ELETROCALHA PERFURADA OU LISA, 150X50MM, PRE-ZINCADA</t>
  </si>
  <si>
    <t>CURVA VERTICAL INTERNA 45°, PARA ELETROCALHA PERFURADA OU LISA, 200X50MM, PRE-ZINCADA</t>
  </si>
  <si>
    <t>CURVA VERTICAL INTERNA 45°, PARA ELETROCALHA PERFURADA OU LISA, 300X50MM, PRE-ZINCADA</t>
  </si>
  <si>
    <t>CURVA VERTICAL INTERNA 45°, PARA ELETROCALHA PERFURADA OU LISA, 400X50MM, PRE-ZINCADA</t>
  </si>
  <si>
    <t>CURVA VERTICAL INTERNA 45°, PARA ELETROCALHA PERFURADA OU LISA, 100X75MM, PRE-ZINCADA</t>
  </si>
  <si>
    <t>CURVA VERTICAL INTERNA 45°, PARA ELETROCALHA PERFURADA OU LISA, 150X75MM, PRE-ZINCADA</t>
  </si>
  <si>
    <t>CURVA VERTICAL INTERNA 45°, PARA ELETROCALHA PERFURADA OU LISA, 200X75MM, PRE-ZINCADA</t>
  </si>
  <si>
    <t>CURVA VERTICAL INTERNA 45°, PARA ELETROCALHA PERFURADA OU LISA, 300X75MM, PRE-ZINCADA</t>
  </si>
  <si>
    <t>CURVA VERTICAL INTERNA 45°, PARA ELETROCALHA PERFURADA OU LISA, 400X75MM, PRE-ZINCADA</t>
  </si>
  <si>
    <t>CURVA VERTICAL INTERNA 45°, PARA ELETROCALHA PERFURADA OU LISA, 100X100MM, PRE-ZINCADA</t>
  </si>
  <si>
    <t>CURVA VERTICAL INTERNA 45°, PARA ELETROCALHA PERFURADA OU LISA, 150X100MM, PRE-ZINCADA</t>
  </si>
  <si>
    <t>CURVA VERTICAL INTERNA 45°, PARA ELETROCALHA PERFURADA OU LISA, 200X100MM, PRE-ZINCADA</t>
  </si>
  <si>
    <t>CURVA VERTICAL INTERNA 45°, PARA ELETROCALHA PERFURADA OU LISA, 300X100MM, PRE-ZINCADA</t>
  </si>
  <si>
    <t>CURVA VERTICAL INTERNA 45°, PARA ELETROCALHA PERFURADA OU LISA, 400X100MM, PRE-ZINCADA</t>
  </si>
  <si>
    <t>CURVA VERTICAL INTERNA 90°, PARA ELETROCALHA PERFURADA OU LISA, 100X50MM, PRE-ZINCADA</t>
  </si>
  <si>
    <t>CURVA VERTICAL INTERNA 90°, PARA ELETROCALHA PERFURADA OU LISA, 150X50MM, PRE-ZINCADA</t>
  </si>
  <si>
    <t>CURVA VERTICAL INTERNA 90°, PARA ELETROCALHA PERFURADA OU LISA, 200X50MM, PRE-ZINCADA</t>
  </si>
  <si>
    <t>CURVA VERTICAL INTERNA 90°, PARA ELETROCALHA PERFURADA OU LISA, 300X50MM, PRE-ZINCADA</t>
  </si>
  <si>
    <t>CURVA VERTICAL INTERNA 90°, PARA ELETROCALHA PERFURADA OU LISA, 400X50MM, PRE-ZINCADA</t>
  </si>
  <si>
    <t>CURVA VERTICAL INTERNA 90°, PARA ELETROCALHA PERFURADA OU LISA, 100X75MM, PRE-ZINCADA</t>
  </si>
  <si>
    <t>CURVA VERTICAL INTERNA 90°, PARA ELETROCALHA PERFURADA OU LISA, 150X75MM, PRE-ZINCADA</t>
  </si>
  <si>
    <t>CURVA VERTICAL INTERNA 90°, PARA ELETROCALHA PERFURADA OU LISA, 200X75MM, PRE-ZINCADA</t>
  </si>
  <si>
    <t>CURVA VERTICAL INTERNA 90°, PARA ELETROCALHA PERFURADA OU LISA, 300X75MM, PRE-ZINCADA</t>
  </si>
  <si>
    <t>CURVA VERTICAL INTERNA 90°, PARA ELETROCALHA PERFURADA OU LISA, 400X75MM, PRE-ZINCADA</t>
  </si>
  <si>
    <t>CURVA VERTICAL INTERNA 90°, PARA ELETROCALHA PERFURADA OU LISA, 100X100MM, PRE-ZINCADA</t>
  </si>
  <si>
    <t>CURVA VERTICAL INTERNA 90°, PARA ELETROCALHA PERFURADA OU LISA, 150X100MM, PRE-ZINCADA</t>
  </si>
  <si>
    <t>CURVA VERTICAL INTERNA 90°, PARA ELETROCALHA PERFURADA OU LISA, 200X100MM, PRE-ZINCADA</t>
  </si>
  <si>
    <t>CURVA VETRICAL INTERNA 90°, PARA ELETROCALHA PERFURADA OU LISA, 300X100MM, PRE-ZINCADA</t>
  </si>
  <si>
    <t>CURVA VERTICAL INTERNA 90°, PARA ELETROCALHA PERFURADA OU LISA, 400X100MM, PRE-ZINCADA</t>
  </si>
  <si>
    <t>CURVA DE INVERSAO 90°, PARA ELETROCALHAPERFURADA OU LISA, 100X50MM, PRE-ZINCADA</t>
  </si>
  <si>
    <t>CURVA DE INVERSAO 90°, PARA ELETROCALHAPERFURADA OU LISA, 150X50MM, PRE-ZINCADA</t>
  </si>
  <si>
    <t>CURVA DE INVERSAO 90°, PARA ELETROCALHAPERFURADA OU LISA, 200X50MM, PRE-ZINCADA</t>
  </si>
  <si>
    <t>CURVA DE INVERSAO 90°, PARA ELETROCALHAPERFURADA OU LISA, 300X50MM, PRE-ZINCADA</t>
  </si>
  <si>
    <t>CURVA DE INVERSAO 90°, PARA ELETROCALHAPERFURADA OU LISA, 400X50MM, PRE-ZINCADA</t>
  </si>
  <si>
    <t>CURVA DE INVERSAO 90°, PARA ELETROCALHAPERFURADA OU LISA, 100X75MM, PRE-ZINCADA</t>
  </si>
  <si>
    <t>CURVA DE INVERSAO 90°, PARA ELETROCALHAPERFURADA OU LISA, 150X75MM, PRE-ZINCADA</t>
  </si>
  <si>
    <t>CURVA DE INVERSAO 90°, PARA ELETROCALHAPERFURADA OU LISA, 200X75MM, PRE-ZINCADA</t>
  </si>
  <si>
    <t>CURVA DE INVERSAO 90°, PARA ELETROCALHAPERFURADA OU LISA, 300X75MM, PRE-ZINCADA</t>
  </si>
  <si>
    <t>CURVA DE INVRESAO 90°, PARA ELETROCALHAPERFURADA OU LISA, 400X75MM, PRE-ZINCADA</t>
  </si>
  <si>
    <t>CURVA DE INVERSAO 90°, PARA ELETROCALHAPERFURADA OU LISA, 100X100MM, PRE-ZINCADA</t>
  </si>
  <si>
    <t>CURVA DE INVERSAO 90°, PARA ELETROCALHAPERFURADA OU LISA, 150X100MM, PRE-ZINCADA</t>
  </si>
  <si>
    <t>CURVA DE INVERSAO 90°, PARA ELETROCALHAPERFURADA OU LISA, 200X100MM, PRE-ZINCADA</t>
  </si>
  <si>
    <t>CURVA DE INVERSAO 90°, PARA ELETROCALHAPERFURADA OU LISA, 300X100MM, PRE-ZINCADA</t>
  </si>
  <si>
    <t>CURVA DE INVERSAO 90°, PARA ELETROCALHAPERFURADA OU LISA, 400X100MM, PRE-ZINCADA</t>
  </si>
  <si>
    <t>TE HORIZONTAL 90°, PARA ELETROCALHA PERFURADA OU LISA, 100X50MM, PRE-ZINCADA</t>
  </si>
  <si>
    <t>TE HORIZONTAL 90°, PARA ELETROCALHA PERFURADA OU LISA, 150X75MM, PRE-ZINCADA</t>
  </si>
  <si>
    <t>TE HORIZONTAL 90°, PARA ELETROCALHA PERFURADA OU LISA, 200X50MM, PRE-ZINCADA</t>
  </si>
  <si>
    <t>TE HORIZONTAL 90°, PARA ELETROCALHA PERFURADA OU LISA, 300X50MM, PRE-ZINCADA</t>
  </si>
  <si>
    <t>TE HORIZONTAL 90°, PARA ELETROCALHA PERFURADA OU LISA, 400X50MM, PRE-ZINCADA</t>
  </si>
  <si>
    <t>TE HORIZONTAL 90°, PARA ELETROCALHA PERFURADA OU LISA, 100X75MM, PRE-ZINCADA</t>
  </si>
  <si>
    <t>TE HORIZONTAL 90°, PARA ELETROCALHA PERFURADA OU LISA, 200X75MM, PRE-ZINCADA</t>
  </si>
  <si>
    <t>TE HORIZONTAL, 90°, PARA ELETROCALHA PERFURADA OU LISA, 300X75MM, PRE-ZINCADA</t>
  </si>
  <si>
    <t>TE HORIZONTAL, 90°, PARA ELETROCALHA PERFURADA OU LISA, 400X75MM, PRE-ZINCADA</t>
  </si>
  <si>
    <t>TE HORIZONTAL, 90°, PARA ELETROCALHA PERFURADA OU LISA, 100X100MM, PRE-ZINCADA</t>
  </si>
  <si>
    <t>TE HORIZONTAL, 90°, PARA ELETROCALHA PERFURADA OU LISA, 150X100MM, PRE-ZINCADA</t>
  </si>
  <si>
    <t>TE HORIZONTAL, 90°, PARA ELETROCALHA PERFURADA OU LISA, 200X100MM, PRE-ZINCADA</t>
  </si>
  <si>
    <t>TE HORIZONTAL, 90°, PARA ELETROCALHA PERFURADA OU LISA, 300X100MM, PRE-ZINCADA</t>
  </si>
  <si>
    <t>TE HORIZONTAL, 90°, PARA ELETROCALHA PERFURADA OU LISA, 400X100MM, PRE-ZINCADA</t>
  </si>
  <si>
    <t>TE VERTICAL DE DERIVACAO, PARA ELETROCALLHA PERFURADA OU LISA, 100X50MM, PRE-ZINCADA</t>
  </si>
  <si>
    <t>TE VERTICAL DE DERIVACAO, PARA ELETROCALHA PERFURADA OU LISA, 150X50MM, PRE-ZINCADA</t>
  </si>
  <si>
    <t>TE VERTICAL DE DERIVACAO, PARA ELETROCALHA PERFURADA OU LISA, 200X50MM, PRE-ZINCADA</t>
  </si>
  <si>
    <t>TE VERTICAL DE DERIVACAO, PARA ELETROCALHA PERFURADA OU LISA, 300X50MM, PRE-ZINCADA</t>
  </si>
  <si>
    <t>TE VERTICAL DE DERIVACAO, PARA ELETROCALHA PERFURADA OU LISA, 400X50MM, PRE-ZINCADA</t>
  </si>
  <si>
    <t>TE VERTICAL DE DERIVACAO OU LATERAL, PARA ELETROCALHA PERFURADA OU LISA, 150X75MM, PRE-ZINCADA</t>
  </si>
  <si>
    <t>TE VERTICAL DE DERIVACAO, PARA ELETROCALHA PERFURADA OU LISA, 200X75MM, PRE-ZINCADA</t>
  </si>
  <si>
    <t>TE VERTICAL DE DERIVACAO, PARA ELETROCALHA PERFURADA OU LISA, 300X75MM, PRE-ZINCADA</t>
  </si>
  <si>
    <t>TE VERTICAL DE DERIVACAO, PARA ELETROCALHA PERFURADA OU LISA, 400X75MM, PRE-ZINCADA</t>
  </si>
  <si>
    <t>TE VERTICAL DE DERIVACAO, PARA ELETROCALHA PERFURADA OU LISA, 150X100MM, PRE-ZINCADA</t>
  </si>
  <si>
    <t>TE VERTICAL DE DERIVACAO, PARA ELETROCALHA PERFURADA OU LISA, 400X100MM, PRE-ZINADA</t>
  </si>
  <si>
    <t>CRUZETA HORIZONTAL, 90°, PARA ELETROCALHA PERFURADA OU LISA, 100X50MM, PRE-ZINCADA</t>
  </si>
  <si>
    <t>CRUZETA HORIZONTAL, 90°, PARA ELETROCALHA PERFURADA OU LISA, 150X50MM, PRE-ZINCADA</t>
  </si>
  <si>
    <t>CRUZETA HORIZONTAL, 90°, PARA ELETROCALHA PERFURADA OU LISA, 200X50MM, PRE-ZINCADA</t>
  </si>
  <si>
    <t>CRUZETA HORIZONTAL, 90°, PARA ELETROCALHA PERFURADA OU LISA, 300X50MM, PRE-ZINCADA</t>
  </si>
  <si>
    <t>CRUZETA HORIZONTAL, 90°, PARA ELETROCALHA PERFURADA OU LISA, 400X50MM, PRE-ZINCADA</t>
  </si>
  <si>
    <t>CRUZETA HORIZONTAL, 90°, PARA ELETROCALHA PERFURADA OU LISA, 100X75MM, PRE-ZINCADA</t>
  </si>
  <si>
    <t>CRUZETA HORIZONTAL, 90°, PARA ELETROCALHA PERFURADA OU LISA, 150X75MM, PRE-ZINCADA</t>
  </si>
  <si>
    <t>CRUZETA HORIZONTAL, 90°, PARA ELETROCALHA PERFURADA OU LISA, 200X75MM, PRE-ZINCADA</t>
  </si>
  <si>
    <t>CRUZETA HORIZONTAL, 90°, PARA ELETROCALHA PERFURADA OU LISA, 300X75MM, PRE-ZINCADA</t>
  </si>
  <si>
    <t>CRUZETA HORIZONTAL, 90°, PARA ELETROCALHA PERFURADA OU LISA, 400X75MM, PRE-ZINCADA</t>
  </si>
  <si>
    <t>CRUZETA HORIZONTAL, 90°, PARA ELETROCALHA PERFURADA OU LISA, 100X100MM, PRE-ZINCADA</t>
  </si>
  <si>
    <t>CRUZETA HORIZONTAL, 90°, PARA ELETROCALHA PERFURADA OU LISA, 150X100MM, PRE-ZINCADA</t>
  </si>
  <si>
    <t>CRUZETA HORIZONTAL, 90°, PARA ELETROCALHA PERFURADA OU LISA, 200X100MM, PRE-ZINCADA</t>
  </si>
  <si>
    <t>CRUZETA HORIZONTAL, 90°, PARA ELETROCALHA PERFURADA OU LISA, 300X100MM, PRE-ZINCADA</t>
  </si>
  <si>
    <t>CRUZETA HORIZONTAL, 90°, PARA ELETROCALHA PERFURADA OU LISA, 400X100MM, PRE-ZINCADA</t>
  </si>
  <si>
    <t>COTOVELO RETO, PARA ELETROCALHA PERFURADA OU LISA, 100X50MM, PRE-ZINCADA</t>
  </si>
  <si>
    <t>COTOVELO RETO, PARA ELETROCALHA PERFURADA OU LISA, 150X50MM, PRE-ZINCADA</t>
  </si>
  <si>
    <t>COTOVELO RETO, PARA ELETROCALHA PERFURADA OU LISA, 200X50MM, PRE-ZINCADA</t>
  </si>
  <si>
    <t>COTOVELO RETO, PARA ELETROCALHA PERFURADA OU LISA, 300X50MM, PRE-ZINCADA</t>
  </si>
  <si>
    <t>COTOVELO RETO, PARA ELETROCALHA PERFURADA OU LISA, 400X50MM, PRE-ZINCADA</t>
  </si>
  <si>
    <t>COTOVELO RETO, PARA ELETROCALHA PERFURADA OU LISA, 100X75MM, PRE-ZINCADA</t>
  </si>
  <si>
    <t>COTOVELO RETO, PARA ELETROCALHA PERFURADA OU LISA, 150X75MM, PRE-ZINCADA</t>
  </si>
  <si>
    <t>COTOVELO RETO, PARA ELETROCALHA PERFURADA OU LISA, 200X75MM, PRE-ZINCADA</t>
  </si>
  <si>
    <t>COTOVELO RETO, PARA ELETROCALHA PERFURADA OU LISA, 300X75MM, PRE-ZINCADA</t>
  </si>
  <si>
    <t>COTOVELO RETO, PARA ELETROCALHA PERFURADA OU LISA, 400X75MM, PRE-ZINCADA</t>
  </si>
  <si>
    <t>COTOVELO RETO, PARA ELETROCALHA PERFURADA OU LISA, 100X100MM, PRE-ZINCADA</t>
  </si>
  <si>
    <t>COTOVELO RETO, PARA ELETROCALHA PERFURADA OU LISA, 150X100MM, PRE-ZINCADA</t>
  </si>
  <si>
    <t>COTOVELO RETO, PARA ELETROCALHA PERFURADA OU LISA, 200X100MM, PRE-ZINCADA</t>
  </si>
  <si>
    <t>COTOVELO RETO, PARA ELETROCALHA PERFURADA OU LISA, 300X100MM, PRE-ZINCADA</t>
  </si>
  <si>
    <t>COTOVELO RETO, PARA ELETROCALHA PERFURADA OU LISA, 400X100MM, PRE-ZINCADA</t>
  </si>
  <si>
    <t>TE RETO, PARA ELETROCALHA PERFURADA OU LISA, 100X50MM, PRE-ZINCADA</t>
  </si>
  <si>
    <t>TE RETO, PARA ELETROCALHA PERFURADA OU LISA, 150X50MM, PRE-ZINCADA</t>
  </si>
  <si>
    <t>TE RETO, PARA ELETROCALHA PERFURADA OU LISA, 200X50MM, PRE-ZINCADA</t>
  </si>
  <si>
    <t>TE RETO, PARA ELETROCALHA PERFURADA OU LISA, 300X50MM, PRE-ZINCADA</t>
  </si>
  <si>
    <t>TE RETO, PARA ELETROCALHA PERFURADA OU LISA, 400X50MM, PRE-ZINCADA</t>
  </si>
  <si>
    <t>TE RETO, PARA ELETROCALHA PERFURADA OU LISA, 100X75MM, PRE-ZINCADA</t>
  </si>
  <si>
    <t>TE RETO, PARA ELETROCALHA PERFURADA OU LISA, 150X75MM, PRE-ZINCADA</t>
  </si>
  <si>
    <t>TE RETO, PARA ELETROCALHA PERFURADA OU LISA, 200X75MM, PRE-ZINCADA</t>
  </si>
  <si>
    <t>TE RETO, PARA ELETROCALHA PERFURADA OU LISA, 300X75MM, PRE-ZINCADA</t>
  </si>
  <si>
    <t>TE RETO, PARA ELETROCALHA PERFURADA OU LISA, 400X75MM, PRE-ZINCADA</t>
  </si>
  <si>
    <t>TE RETO, PARA ELETROCALHA PERFURADA OU LISA, 100X100MM, PRE-ZINCADA</t>
  </si>
  <si>
    <t>TE RETO, PARA ELETROCALHA PERFURADA OU LISA, 150X100MM, PRE-ZINCADA</t>
  </si>
  <si>
    <t>TE RETO, PARA ELETROCALHA PERFURADA OU LISA, 200X100MM, PRE-ZINCADO</t>
  </si>
  <si>
    <t>TE RETO, PARA ELETROCALHA PERFURADA OU LISA, 300X100MM, PRE-ZINCADO</t>
  </si>
  <si>
    <t>TE RETO, PARA ELETROCALHA PERFURADA OU LISA, 400X100MM, PRE-ZINCADA</t>
  </si>
  <si>
    <t>CRUZETA RETA, PARA ELETROCALHA PERFURADAOU LISA, 100X50MM, PRE-ZINCADA</t>
  </si>
  <si>
    <t>CRUZETA RETA, PARA ELETROCALHA PERFURADAOU LISA, 150X50MM, PRE-ZINCADA</t>
  </si>
  <si>
    <t>CRUZETA RETA, PARA ELETROCALHA PERFURADAOU LISA, 200X50MM, PRE-ZINCADA</t>
  </si>
  <si>
    <t>CRUZETA RETA, PARA ELETROCALHA PERFURADAOU LISA, 300X50MM, PRE-ZINCADA</t>
  </si>
  <si>
    <t>CRUZETA RETA, PARA ELETROCALHA PERFURADAOU LISA, 400X50MM, PRE-ZINCADA</t>
  </si>
  <si>
    <t>CRUZETA RETA, PARA ELETROCALHA PERFURADAOU LISA, 100X75MM, PRE-ZINCADA</t>
  </si>
  <si>
    <t>CRUZETA RETA, PARA ELETROCALHA PERFURADAOU LISA, 150X75MM, PRE-ZINCADA</t>
  </si>
  <si>
    <t>CRUZETA RETA, PARA ELETROCALHA PERFURADAOU LISA, 200X75MM, PRE-ZINCADA</t>
  </si>
  <si>
    <t>CRUZETA RETA, PARA ELETROCALHA PERFURADAOU LISA, 300X75MM, PRE-ZINCADA</t>
  </si>
  <si>
    <t>CRUZETA RETA, PARA ELETROCALHA PERFURADAOU LISA, 400X75MM, PRE-ZINCADA</t>
  </si>
  <si>
    <t>CRUZETA RETA, PARA ELETROCALHA PERFURADAOU LISA, 100X100MM, PRE-ZINCADA</t>
  </si>
  <si>
    <t>CRUZETA RETA, PARA ELETROCALHA PERFURADAOU LISA, 150X100MM, PRE-ZINCADA</t>
  </si>
  <si>
    <t>CRUZETA RETA, PARA ELETROCALHA PERFURADAOU LISA, 200X100MM, PRE-ZINCADA</t>
  </si>
  <si>
    <t>CRUZETA RETA, PARA ELETROCALHA PERFURADAOU LISA, 300X100MM, PRE-ZINCADA</t>
  </si>
  <si>
    <t>CRUZETA RETA, PARA ELETROCALHA PERFURADAOU LISA, 400X100MM, PRE-ZINCADA</t>
  </si>
  <si>
    <t>REDUCAO CONCENTRICA, PARA ELETROCALHA PERFURADA OU LISA, 100X50MM, PRE-ZINCADA</t>
  </si>
  <si>
    <t>REDUCAO CONCENTRICA, PARA ELETROCALHA PERFURADA OU LISA, 150X100MM, PRE-ZINCADA</t>
  </si>
  <si>
    <t>REDUCAO CONCENTRICA, PARA ELETROCALHA PERFURADA OU LISA, 150X50MM, PRE-ZINCADA</t>
  </si>
  <si>
    <t>REDUCAO CONCENTRICA, PARA ELETROCALHA PERFURADA OU LISA, 200X150MM, PRE-ZINCADA</t>
  </si>
  <si>
    <t>REDUCAO CONCENTRICA, PARA ELETROCALHA PERFURADA OU LISA, 200X100MM, PRE-ZINCADA</t>
  </si>
  <si>
    <t>REDUCAO CONCENTRICA, PARA ELETROCALHA PERFURADA OU LISA, 200X50MM, PRE-ZINCADA</t>
  </si>
  <si>
    <t>REDUCAO CONCENTRICA, PARA ELETROCALHA PERFURADA OU LISA, 300X200MM, PRE-ZINCADA</t>
  </si>
  <si>
    <t>REDUCAO CONCENTRICA, PARA ELETROCALHA PERFURADA OU LISA, 300X150MM, PRE-ZINCADA</t>
  </si>
  <si>
    <t>REDUCAO CONCENTRICA, PARA ELETROCALHA PERFURADA OU LISA, 300X100MM, PRE-ZINCADA</t>
  </si>
  <si>
    <t>REDUCAO CONCENTRICA, PARA ELETROCALHA PERFURADA OU LISA, 300X50MM, PRE-ZINCADA</t>
  </si>
  <si>
    <t>REDUCAO CONCENTRICA, PARA ELETROCALHA PERFURADA OU LISA, 400X300MM, PRE-ZINCADA</t>
  </si>
  <si>
    <t>REDUCAO CONCENTRICA, PARA ELETROCALHA PERFURADA OU LISA, 400X200MM, PRE-ZINCADA</t>
  </si>
  <si>
    <t>REDUCAO CONCENTRICA, PARA ELETROCALHA PERFURADA OU LISA, 400X150MM, PRE-ZINCADA</t>
  </si>
  <si>
    <t>REDUCAO CONCENTRICA, PARA ELETROCALHA PERFURADA OU LISA, 400X100MM, PRE-ZINCADA</t>
  </si>
  <si>
    <t>REDUCAO CONCENTRICA, PARA ELETROCALHA PERFURADA OU LISA, 400X50MM, PRE-ZINCADA</t>
  </si>
  <si>
    <t>TE VERTICAL (SUBIDA), PARA ELETROCALHA PERFURADA OU LISA, 100X50MM, PRE-ZINCADA</t>
  </si>
  <si>
    <t>TE VERTICAL (SUBIDA), PARA ELETROCALHA PERFURADA OU LISA, 150X50MM, PRE-ZINCADA</t>
  </si>
  <si>
    <t>TE VERTICAL (SUBIDA), PARA ELETROCALHA PERFURADA OU LISA, 200X50MM, PRE-ZINCADA</t>
  </si>
  <si>
    <t>TE VERTICAL (SUBIDA), PARA ELETROCALHA PERFURADA OU LISA, 300X50MM, PRE-ZINCADA</t>
  </si>
  <si>
    <t>TE VERTICAL (SUBIDA), PARA ELETROCALHA PERFURADA OU LISA, 400X50MM, PRE-ZINCADA</t>
  </si>
  <si>
    <t>TE VERTICAL (SUBIDA), PARA ELETROCALHA PERFURADA OU LISA, 100X75MM, PRE-ZINCADA</t>
  </si>
  <si>
    <t>TE VERTICAL (SUBIDA), PARA ELETROCALHA PERFURADA OU LISA, 150X75MM, PRE-ZINCADA</t>
  </si>
  <si>
    <t>TE VERTICAL (SUBIDA), PARA ELETROCALHA PERFURADA OU LISA, 200X75MM, PRE-ZINCADA</t>
  </si>
  <si>
    <t>TE VERTICAL (SUBIDA), PARA ELETROCALHA PERFURADA OU LISA, 300X75MM, PRE-ZINCADA</t>
  </si>
  <si>
    <t>TE VERTICAL (SUBIDA), PARA ELETROCALHA PERFURADA OU LISA, 400X75MM, PRE-ZINCADA</t>
  </si>
  <si>
    <t>TE VERTICAL (SUBIDA), PARA ELETROCALHA PERFURADA OU LISA, 100X100MM, PRE-ZINCADA</t>
  </si>
  <si>
    <t>TE VERTICAL (SUBIDA), PARA ELETROCALHA PERFURADA OU LISA, 150X100MM, PRE-ZINCADA</t>
  </si>
  <si>
    <t>TE VETICAL (SUBIDA), PARA ELETROCALHA PEEFURADA OU LISA, 200X100MM, PRE-ZINCADA</t>
  </si>
  <si>
    <t>TE VERTICAL (SUBIDA), PARA ELETROCALHA PERFURADA OU LISA, 300X100MM, PRE-ZINCADA</t>
  </si>
  <si>
    <t>TE VERTICAL (SUBIDA), PARA ELETROCALHA PERFURADA OU LISA, 400X100MM, PRE-ZINCADA</t>
  </si>
  <si>
    <t>TE VERTICAL (DESCIDA), PARA ELETROCALHAPERFURADA OU LISA, 100X50MM, PRE-ZINCADA</t>
  </si>
  <si>
    <t>TE VERTICAL (DESCIDA), PARA ELETROCALHAPERFURADA OU LISA, 150X50MM, PRE-ZINCADA</t>
  </si>
  <si>
    <t>TE VERTICAL (DESCIDA), PARA ELETROCALHAPERFURADA OU LISA, 200X50MM, PRE-ZINCADA</t>
  </si>
  <si>
    <t>TE VERTICAL (DESCIDA), PARA ELETROCALHAPERFURADA OU LISA, 300X50MM, PRE-ZINCADA</t>
  </si>
  <si>
    <t>TE VERTICAL (DESCIDA), PARA ELETROCALHAPERFURADA OU LISA, 400X50MM, PRE-ZINCADA</t>
  </si>
  <si>
    <t>TE VERTICAL (DESCIDA), PARA ELETROCALHAPERFURADA OU LISA, 100X75MM, PRE-ZINCADA</t>
  </si>
  <si>
    <t>TE VERTICAL (DESCIDA), PARA ELETROCALHAPERFURADA OU LISA, 150X75MM, PRE-ZINCADA</t>
  </si>
  <si>
    <t>TE VERTICAL (DESCIDA), PARA ELETROCALHAPERFURADA OU LISA, 200X75MM, PRE-ZINCADA</t>
  </si>
  <si>
    <t>TE VERTICAL (DESCIDA), PARA ELETROCALHAPERFURADA OU LISA, 300X75MM, PRE-ZINCADA</t>
  </si>
  <si>
    <t>TE VERTICAL (DESCIDA), PARA ELETROCALHAPERFURADA OU LISA, 400X75MM, PRE-ZINCADA</t>
  </si>
  <si>
    <t>TE VERTICAL (DESCIDA), PARA ELETROCALHAPERFURADA OU LISA, 100X100MM, PRE-ZINCADA</t>
  </si>
  <si>
    <t>TE VERTICAL (DESCIDA), PARA ELETROCALHAPERFURADA OU LISA, 150X100MM, PRE-ZINCADA</t>
  </si>
  <si>
    <t>TE VERTICAL (DESCIDA), PARA ELETROCALHAPERFURADA OU LISA, 200X100MM, PRE-ZINCADA</t>
  </si>
  <si>
    <t>TE VERTICAL (DESCIDA), PARA ELETROCALHAPERFURADA OU LISA, 300X100MM, PRE-ZINCADA</t>
  </si>
  <si>
    <t>TE VERTICAL (DESCIDA), PARA ELETROCALHAPERFURADA OU LISA, 400X100MM, PRE-ZINCADA</t>
  </si>
  <si>
    <t>TERMINAL DE FECHAMENTO LISO, PARA ELETROCALHA PERFURADA OU LISA, 100X50MM, PRE-ZINCADA</t>
  </si>
  <si>
    <t>TERMINAL DE FECHAMENTO LISO, PARA ELETROCALHA PERFURADA OU LISA, 150X50MM, PRE-ZINCADA</t>
  </si>
  <si>
    <t>TERMINAL DE FECHAMENTO LISO, PARA ELETROCALHA PERFURADA OU LISA, 200X50MM, PRE-ZINCADA</t>
  </si>
  <si>
    <t>TERMINAL DE FECHAMENTO LISO, PARA ELETROCALHA PERFURADA OU LISA, 300X50MM, PRE-ZINCADA</t>
  </si>
  <si>
    <t>TERMINAL DE FECHAMENTO LISO, PARA ELETROCALHA PERFURADA OU LISA, 400X50MM, PRE-ZINCADA</t>
  </si>
  <si>
    <t>TERMINAL DE FECHAMENTO LISO, PARA ELETROCALHA PERFURADA OU LISA, 100X75MM, PRE-ZINCADA</t>
  </si>
  <si>
    <t>TERMINAL DE FECHAMENTO LISO, PARA ELETROCALHA PERFURADA OU LISA, 150X75MM, PRE-ZINCADA</t>
  </si>
  <si>
    <t>TERMINAL DE FECHAMENTO LISO, PARA ELETROCALHA PERFURADA OU LISA, 200X75MM, PRE-ZINCADA</t>
  </si>
  <si>
    <t>TERMINAL DE FECHAMENTO LISO, PARA ELETROCALHA PERFURADA OU LISA, 300X75MM, PRE-ZINCADA</t>
  </si>
  <si>
    <t>TERMINAL DE FECHAMENTO LISO, PARA ELETROCALHA PERFURADA OU LISA, 400X75MM, PRE-ZINCADA</t>
  </si>
  <si>
    <t>TERMINAL DE FECHAMENTO LISO, PARA ELETROCALHA PERFURADA OU LISA, 100X100MM, PRE-ZINCADA</t>
  </si>
  <si>
    <t>TERMINAL DE FECHAMENTO LISO, PARA ELETROCALHA PERFURADA OU LISA, 150X100MM, PRE-ZINCADA</t>
  </si>
  <si>
    <t>TERMINAL DE FECHAMENTO LISO, PARA ELETROCALHA PERFURADA OU LISA, 200X100MM, PRE-ZINCADA</t>
  </si>
  <si>
    <t>TERMINAL DE FECHAMENTO LISO, PARA ELETROCALHA PERFURADA OU LISA, 300X100MM, PRE-ZINCADA</t>
  </si>
  <si>
    <t>TERMINAL DE FECHAMENTO LISO, PARA ELETROCALHA PERFURADA OU LISA, 400X100MM, PRE-ZINCADA</t>
  </si>
  <si>
    <t>TERMINAL DE FECHAMENTO, P/ELETROCALHA PERFURADA OU LISA, 100X50MM, C/SAIDA P/TUBO, PRE ZINCADA</t>
  </si>
  <si>
    <t>TERMINAL DE FECHAMENTO, P/ELETROCALHA PERFURADA OU LISA, 150X50MM, C/SAIDA P/TUBO, PRE-ZINCADA</t>
  </si>
  <si>
    <t>TERMINAL DE FECHAMENTO, P/ELETROCALHA PERFURADA OU LISA, 200X50MM, C/SAIDA P/TUBO, PRE-ZINCADA</t>
  </si>
  <si>
    <t>TERMINAL DE FECHAMENTO, P/ELETROCALHA PERFURADA OU LISA, 300X50MM, C/SAIDA P/TUBO, PRE-ZINCADA</t>
  </si>
  <si>
    <t>TERMINAL DE FECHAMENTO, P/ELETROCALHA PERFURADA OU LISA, 400X50MM, C/SAIDA P/TUBO, PRE-ZINCADA</t>
  </si>
  <si>
    <t>TERMINAL DE FECHAMENTO, P/ELETROCALHA PERFURADA OU LISA, 100X75MM, C/SAIDA P/TUBO, PRE-ZINCADA</t>
  </si>
  <si>
    <t>TERMINAL DE FECHAMENTO, P/ELETROCALHA PERFURADA OU LISA, 150X75MM, C/SAIDA P/TUBO, PRE-ZINCADA</t>
  </si>
  <si>
    <t>TERMINAL DE FECHAMENTO, P/ELETROCALHA PERFURADA OU LISA, 200X75MM, C/SAIDA P/TUBO, PRE-ZINCADA</t>
  </si>
  <si>
    <t>TERMINAL DE FECHAMENTO, P/ELETROCALHA PERFURADA OU LISA, 300X75MM, C/SAIDA P/TUBO, PRE-ZINCADA</t>
  </si>
  <si>
    <t>TERMINAL DE FECHAMENTO, P/ELETROCALHA PERFURADA OU LISA, 400X75MM, COM SAIDA P/TUBO, PRE-ZINCADA</t>
  </si>
  <si>
    <t>TERMINAL DE FECHAMENTO, P/ELETROCALHA PERFURADA OU LISA, 100X100MM, COM SAIDA P/TUBO, PRE-ZINCADA</t>
  </si>
  <si>
    <t>TERMINAL DE FECHAMENTO, P/ELETROCALHA PERFURADA OU LISA, 150X100MM, COM SAIDA P/TUBO, PRE-ZINCADA</t>
  </si>
  <si>
    <t>TERMINAL DE FECHAMENTO, P/ELETROCALHA PERFURADA OU LISA, 200X100MM, COM SAIDA P/TUBO, PRE-ZINCADA</t>
  </si>
  <si>
    <t>TERMINAL DE FECHAMENTO, P/ELETROCALHA PERFURADA OU LISA, 300X100MM, COM SAIDA P/TUBO, PRE-ZINCADA</t>
  </si>
  <si>
    <t>TERMINAL DE FECHAMENTO, P/ELETROCALHA PERFURADA OU LISA, 400X100MM, COM SAIDA P/TUBO, PRE-ZINCADA</t>
  </si>
  <si>
    <t>ACOPLAMENTO EM PAINEL, PARA ELETROCALHAPERFURADA OU LISA, 150X50MM, PRE-ZINCADA</t>
  </si>
  <si>
    <t>ACOPLAMENTO EM PAINEL, PARA ELETROCALHAPERFURADA OU LISA, 200X50MM, PRE-ZINCADA</t>
  </si>
  <si>
    <t>ACOPLAMENTO EM PAINEL, PARA ELETROCALHAPERFURADA OU LISA, 300X50MM, PRE-ZINCADA</t>
  </si>
  <si>
    <t>ACOPLAMENTO EM PAINEL, PARA ELETROCALHAPERFURADA OU LISA, 400X50MM, PRE-ZINCADA</t>
  </si>
  <si>
    <t>ACOPLAMENTO EM PAINEL, PARA ELETROCALHAPERFURADA OU LISA, 150X75MM, PRE-ZINCADA</t>
  </si>
  <si>
    <t>ACOPLAMENTO EM PAINEL, PARA ELETROCALHAPERFURADA OU LISA, 200X75MM, PRE-ZINCADA</t>
  </si>
  <si>
    <t>ACOPLAMENTO EM PAINEL, PARA ELETROCALHAPERFURADA OU LISA, 300X75MM, PRE-ZINCADA</t>
  </si>
  <si>
    <t>ACOPLAMENTO EM PAINEL, PARA ELETROCALHAPERFURADA OU LISA, 400X75MM, PRE-ZINCADA</t>
  </si>
  <si>
    <t>GOTEJADOR, P/ELETROCALHA PERFURUDA OU LISA, 100X50MM, PRE-ZINCADA</t>
  </si>
  <si>
    <t>GOTEJADOR, P/ELETROCALHA PERFURADA OU LISA, 150X50MM, PRE-ZINCADA</t>
  </si>
  <si>
    <t>GOTEJADOR, P/ELETROCALHA PERFURADA OU LISA, 200X50MM, PRE-ZINCADA</t>
  </si>
  <si>
    <t>GOTEJADOR, P/ELETROCALHA PERFURADA OU LISA, 300X50MM, PRE-ZINCADA</t>
  </si>
  <si>
    <t>GOTEJADOR, P/ELETROCALHA PERFURADA OU LISA, 400X50MM, PRE-ZINCADA</t>
  </si>
  <si>
    <t>GOTEJADOR, P/ELETROCALHA PERFURADA OU LISA, 100X75MM, PRE-ZINCADA</t>
  </si>
  <si>
    <t>GOTEJADOR, P/ELETROCALHA PERFURADA OU LISA,  150X75MM, PRE-ZINCADA</t>
  </si>
  <si>
    <t>GOTEJADOR, P/ELETROCALHA PERFURADA OU LISA, 200X75MM, PRE-ZINCADA</t>
  </si>
  <si>
    <t>GOTEJADOR, P/ELETROCALHA PERFURADA OU LISA, 300X75MM, PRE-ZINCADA</t>
  </si>
  <si>
    <t>GOTEJADOR, P/ELETROCALHA PERFURADA OU LISA, 400X75MM, PRE-ZINCADA</t>
  </si>
  <si>
    <t>GOTEJADOR, P/ELETROCALHA PERFURADA OU LISA, 100X100MM, PRE-ZINCADA</t>
  </si>
  <si>
    <t>GOTEJADOR, P/ELETROCALHA PERFURADA OU LISA, 150X100MM, PRE-ZINCADA</t>
  </si>
  <si>
    <t>GOTEJADOR, P/ELETROCALHA PERFURADA OU LISA, 200X100MM, PRE-ZINCADA</t>
  </si>
  <si>
    <t>GOTEJADOR, P/ELETROCALHA PERFURADA OU LISA, 300X100MM, PRE-ZINCADA</t>
  </si>
  <si>
    <t>GOTEJADOR, P/ELETROCALHA PERFURADA OU LISA, 400X100MM, PRE-ZINCADA</t>
  </si>
  <si>
    <t>ACOPLAMENTO EM PAINEL, PARA ELETROCALHAPERFURADA OU LISA, 100X50MM, PRE-ZINCADA</t>
  </si>
  <si>
    <t>ACOPLAMENTO EM PAINEL, PARA ELETROCALHAPERFURADA OU LISA, 150X100MM, PRE-ZINCADA</t>
  </si>
  <si>
    <t>ACOPLAMENTO EM PAINEL, PARA ELETROCALHAPERFURADA OU LISA, 400X100MM, PRE-ZINCADA</t>
  </si>
  <si>
    <t>TOMADA 4 PINOS, DE EMBUTIR, COMPLETO, PARA TELEFONE</t>
  </si>
  <si>
    <t>TOMADA TIPO RJ-11, DE SOBREPOR, COMPLETA, PARA TELEFONE</t>
  </si>
  <si>
    <t>TOMADA TIPO RJ-11, DE EMBUTIR, COMPLETA,PARA TELEFONE</t>
  </si>
  <si>
    <t>TOMADA TIPO RJ45, SOBREPOR, COMPLETA, PARA LOGICA</t>
  </si>
  <si>
    <t>TOMADA TIPO RJ45, DE EMBUTIR, COMPLETA,PARA LOGICA</t>
  </si>
  <si>
    <t>TOMADA COAXIAL, DE SOBREPOR, COMPLETA, PARA ANTENA DE TV</t>
  </si>
  <si>
    <t>TOMADA COAXIAL, DE EMBUTIR, COMPLETA, PARA ANTENA DE TV</t>
  </si>
  <si>
    <t>12751</t>
  </si>
  <si>
    <t>LAMPADA INCANDESCENTE DE 15W</t>
  </si>
  <si>
    <t>12752</t>
  </si>
  <si>
    <t>LAMPADA INCANDESCENTE DE 20W</t>
  </si>
  <si>
    <t>12754</t>
  </si>
  <si>
    <t>LAMPADA INCANDESCENTE DE 300W</t>
  </si>
  <si>
    <t>LAMPADA FLUORESCENTE, TUBULAR, DE 26W ,BASE G13</t>
  </si>
  <si>
    <t>LAMPADA FLUORESCENTE, TRIFOSFORO, 16W</t>
  </si>
  <si>
    <t>LAMPADA FLUORESCENTE, TRIFOSFORO, 32W</t>
  </si>
  <si>
    <t>LAMPADA DE VAPOR DE MERCURIO, DE 70W</t>
  </si>
  <si>
    <t>LAMPADA DE VAPOR DE SODIO, DE 70W</t>
  </si>
  <si>
    <t>LAMPADA DE VAPOR DE SODIO, DE 100W</t>
  </si>
  <si>
    <t>LAMPADA DE VAPOR DE METALICO, DE 2000W</t>
  </si>
  <si>
    <t>REGISTRO DE ESFERA EM PVC,SOLDAVEL,20MM</t>
  </si>
  <si>
    <t>REGISTRO DE ESFERA EM PVC,SOLDAVEL,25MM</t>
  </si>
  <si>
    <t>REGISTRO DE ESFERA EM PVC,SOLDAVEL,32MM</t>
  </si>
  <si>
    <t>REGISTRO DE ESFERA EM PVC,SOLDAVEL,40MM</t>
  </si>
  <si>
    <t>REGISTRO DE ESFERA EM PVC, SOLDAVEL, 50MM</t>
  </si>
  <si>
    <t>REGISTRO DE ESFERA EM PVC, SOLDAVEL, 60MM</t>
  </si>
  <si>
    <t>VALVULA DE PE, COM CRIVO, EM PVC, SOLDAVEL, 25MM</t>
  </si>
  <si>
    <t>VALVULA DE PE, COM CRIVO, EM PVC, SOLDAVEL, 32MM</t>
  </si>
  <si>
    <t>VALVULA DE PE, COM CRIVO, EM PVC, SOLDAVEL, 40MM</t>
  </si>
  <si>
    <t>VALVULA DE PE, COM CRIVO, EM PVC, SOLDAVEL, 50MM</t>
  </si>
  <si>
    <t>VALVULA DE PE, COM CRIVO, EM PVC, SOLDAVEL, 60MM</t>
  </si>
  <si>
    <t>VALVULA DE RETENCAO, VERTICAL, EM PVC, 25MM</t>
  </si>
  <si>
    <t>VALVULA DE RETENCAO, VERTICAL, EM PVC, 32MM</t>
  </si>
  <si>
    <t>VALVULA DE RETENCAO, VERTICAL, EM PVC, 40MM</t>
  </si>
  <si>
    <t>VALVULA DE RETENCAO, VERTICAL, EM PVC, 50MM</t>
  </si>
  <si>
    <t>VALVULA DE RETENCAO, VERTICAL, EM PVC, 60MM</t>
  </si>
  <si>
    <t>VALVULA DE RETENCAO, HORIZONTAL, EM PVC,25MM</t>
  </si>
  <si>
    <t>VALVULA DE RETENCAO, HORIZONTAL, EM PVC,32MM</t>
  </si>
  <si>
    <t>VALVULA DE RETENCAO, HORIZONTAL, EM PVC,40MM</t>
  </si>
  <si>
    <t>VALVULA DE RETENCAO, HORIZONTAL, EM PVC,50MM</t>
  </si>
  <si>
    <t>VALVULA DE RETENCAO, HORIZONTAL, EM PVC,60MM</t>
  </si>
  <si>
    <t>TUBO CPVC RIGIDO, 15MM, SOLDAVEL, PARA AGUA QUENTE E FRIA</t>
  </si>
  <si>
    <t>TUBO CPVC RIGIDO, 22MM, SOLDAVEL, PARA AGUA QUENTE E FRIA</t>
  </si>
  <si>
    <t>TUBO CPVC RIGIDO, 28MM, SOLDAVEL, PARA AGUA QUENTE E FRIA</t>
  </si>
  <si>
    <t>ADAPTADOR ROSQUEAVEL DE PVC RIGIDO, 1/2", COM FLANGE E ANEL DE VEDACAO, PARA CAIXA D`AGUA</t>
  </si>
  <si>
    <t>ADAPTADOR ROSQUEAVEL DE PVC RIGIDO, 3/4", COM FLANGE E ANEL DE VEDACAO, PARA CAIXA D`AGUA</t>
  </si>
  <si>
    <t>ADAPTADOR ROSQUEAVEL DE PVC RIGIDO, 1 1/4", COM FLANGE E ANEL DE VEDACAO, PARA CAIXA D`AGUA</t>
  </si>
  <si>
    <t>ADAPTADOR ROSQUEAVEL DE PVC RIGIDO, 1 1/2", COM FLANGE E ANEL DE VEDACAO, PARA CAIXA D`AGUA</t>
  </si>
  <si>
    <t>ADAPTADOR ROSQUEAVEL DE PVC RIGIDO, 2",COM FLANGE E ANEL DE VEDACAO, PARA CAIXAD`AGUA</t>
  </si>
  <si>
    <t>BUCHA DE REDUCAO DE PVC, COM ROSCA, 1"X1/2"</t>
  </si>
  <si>
    <t>BUCHA DE REDUCAO DE PVC, COM ROSCA, 1"X3/4"</t>
  </si>
  <si>
    <t>BUCHA DE REDUCAO DE PVC, COM ROSCA, 1 1/4"X3/4"</t>
  </si>
  <si>
    <t>BUCHA DE REDUCAO DE PVC, COM ROSCA, 1 1/4"X1"</t>
  </si>
  <si>
    <t>BUCHA DE REDUCAO DE PVC, COM ROSCA, 1 1/2"X3/4"</t>
  </si>
  <si>
    <t>BUCHA DE REDUCAO DE PVC, COM ROSCA, 1 1/2"X1"</t>
  </si>
  <si>
    <t>BUCHA DE REDUCAO DE PVC, COM ROSCA, 1 1/2"X1 1/4"</t>
  </si>
  <si>
    <t>BUCHA DE REDUCAO DE PVC, COM ROSCA, 2"X1"</t>
  </si>
  <si>
    <t>BUCHA DE REDUCAO DE PVC, COM ROSCA, 2"X11/4"</t>
  </si>
  <si>
    <t>BUCHA DE REDUCAO DE PVC, COM ROSCA, 2"X11/2"</t>
  </si>
  <si>
    <t>CAP DE PVC, COM ROSCA, DE 3/4"</t>
  </si>
  <si>
    <t>CAP DE PVC, COM ROSCA, DE 1"</t>
  </si>
  <si>
    <t>CAP DE PVC, COM ROSCA, DE 1 1/2"</t>
  </si>
  <si>
    <t>CAP DE PVC, COM ROSCA, DE 2"</t>
  </si>
  <si>
    <t>CAP DE PVC, COM ROSCA, DE 2 1/2"</t>
  </si>
  <si>
    <t>CAP DE PVC, COM ROSCA, DE 3"</t>
  </si>
  <si>
    <t>CAP DE PVC, COM ROSCA, DE 4"</t>
  </si>
  <si>
    <t>CURVA 90° DE PVC, COM ROSCA, DE 1/2"</t>
  </si>
  <si>
    <t>CURVA 90° DE PVC, COM ROSCA, DE 3/4"</t>
  </si>
  <si>
    <t>CURVA 90° DE PVC, COM ROSCA, DE 1"</t>
  </si>
  <si>
    <t>CURVA 90° DE PVC, COM ROSCA, DE 1 1/4"</t>
  </si>
  <si>
    <t>CURVA 90° DE PVC, COM ROSCA, DE 2"</t>
  </si>
  <si>
    <t>FLANGE COM SEXTAVADO DE PVC, COM ROSCA ESEM FUROS, DE 1/2"</t>
  </si>
  <si>
    <t>FLANGE COM SEXTAVADO DE PVC, COM ROSCA ESEM FUROS, DE 2"</t>
  </si>
  <si>
    <t>FLANGE COM SEXTAVADO DE PVC, COM ROSCA ESEM FUROS, DE 2 1/2"</t>
  </si>
  <si>
    <t>FLANGE COM SEXTAVADO DE PVC, COM ROSCA ESEM FUROS, DE 3"</t>
  </si>
  <si>
    <t>FLANGE COM SEXTAVADO DE PVC, COM ROSCA ESEM FUROS, DE 4"</t>
  </si>
  <si>
    <t>JOELHO 45° DE PVC, COM ROSCA, DE 1"</t>
  </si>
  <si>
    <t>JOELHO 45° DE PVC, COM ROSCA, DE 1 1/4"</t>
  </si>
  <si>
    <t>JOELHO 45° DE PVC, COM ROSCA, DE 1 1/2"</t>
  </si>
  <si>
    <t>JOELHO 45° DE PVC, COM ROSCA, DE 2"</t>
  </si>
  <si>
    <t>JOELHO 90° DE PVC, COM ROSCA, DE 1 1/4"</t>
  </si>
  <si>
    <t>JOELHO DE REDUCAO 90° DE PVC, COM ROSCA,DE 3/4"X1/2"</t>
  </si>
  <si>
    <t>JOELHO DE REDUCAO 90° DE PVC, COM ROSCA,DE 1"X3/4"</t>
  </si>
  <si>
    <t>JUNCAO 45° DE PVC, COM ROSCA, DE 1/2"</t>
  </si>
  <si>
    <t>JUNCAO 45° DE PVC, COM ROSCA, DE 3/4"</t>
  </si>
  <si>
    <t>JUNCAO 45° DE PVC, COM ROSCA, DE 1"</t>
  </si>
  <si>
    <t>JUNCAO 45° DE PVC, COM ROSCA, DE 1 1/4"</t>
  </si>
  <si>
    <t>JUNCAO 45° DE PVC, COM ROSCA, DE 1 1/2"</t>
  </si>
  <si>
    <t>JUNCAO 45° DE PVC, COM ROSCA, DE 2"</t>
  </si>
  <si>
    <t>LUVA DE PVC RIGIDO, ROSQUEAVEL, DE 3"</t>
  </si>
  <si>
    <t>LUVA DE PVC RIGIDO, ROSQUEAVEL, DE 4"</t>
  </si>
  <si>
    <t>LUVA DE REDUCAO DE PVC, COM ROSCA, DE 3/4"X1/2"</t>
  </si>
  <si>
    <t>LUVA DE REDUCAO DE PVC, COM ROSCA, DE 1"X3/4"</t>
  </si>
  <si>
    <t>LUVA DE CORRER DE PVC, PARA TUBO ROSCAVEL, DE 1/2"</t>
  </si>
  <si>
    <t>LUVA DE CORRER DE PVC, PARA TUBO ROSCAVEL, DE 3/4"</t>
  </si>
  <si>
    <t>LUVA DE CORRER DE PVC, PARA TUBO ROSCAVEL, DE 1 1/2"</t>
  </si>
  <si>
    <t>NIPEL DE PVC, COM ROSCA, DE 1 1/4"</t>
  </si>
  <si>
    <t>NIPEL DE PVC, COM ROSCA, DE 2"</t>
  </si>
  <si>
    <t>PLUG DE PVC, COM ROSCA, DE 1/2"</t>
  </si>
  <si>
    <t>PLUG DE PVC, COM ROSCA, DE 3/4"</t>
  </si>
  <si>
    <t>PLUG DE PVC, COM ROSCA, DE 1"</t>
  </si>
  <si>
    <t>PLUG DE PVC, COM ROSCA, DE 1 1/4"</t>
  </si>
  <si>
    <t>PLUG DE PVC, COM ROSCA, DE 1 1/2"</t>
  </si>
  <si>
    <t>PLUG DE PVC, COM ROSCA, DE 2"</t>
  </si>
  <si>
    <t>TE 90° DE PVC, COM ROSCA, DE 1 1/4"</t>
  </si>
  <si>
    <t>TE DE REDUCAO 90º DE PVC, COM ROSCA, DE1"X3/4"</t>
  </si>
  <si>
    <t>CRUZETA DE PVC, COM ROSCA, DE 3/4"</t>
  </si>
  <si>
    <t>CRUZETA DE PVC, COM ROSCA, DE 1 1/2"</t>
  </si>
  <si>
    <t>UNIAO DE PVC, COM ROSCA, DE 3/4"</t>
  </si>
  <si>
    <t>UNIAO DE PVC, COM ROSCA, DE 1 1/4"</t>
  </si>
  <si>
    <t>UNIAO DE PVC, COM ROSCA, DE 2"</t>
  </si>
  <si>
    <t>UNIAO DE PVC, COM ROSCA, DE 2 1/2"</t>
  </si>
  <si>
    <t>UNIAO DE PVC, COM ROSCA, DE 3"</t>
  </si>
  <si>
    <t>UNIAO DE PVC, COM ROSCA, DE 4"</t>
  </si>
  <si>
    <t>JOELHO 90° DE PVC, COM ROSCA E BUCHA DELATAO, DE 3/4"</t>
  </si>
  <si>
    <t>JOELHO DE REDUCAO 90° DE PVC, COM ROSCAE BUCHA DE LATAO, DE 3/4"X1/2"</t>
  </si>
  <si>
    <t>ADAPTADOR DE PVC, SOLDAVEL CURTO COM BOLSA E ROSCA PARA REGISTRO, DE 40MMX1 1/2"</t>
  </si>
  <si>
    <t>ADAPTADOR DE PVC, SOLDAVEL CURTO COM BOLSA E ROSCA PARA REGISTRO, DE 50MMX1 1/4"</t>
  </si>
  <si>
    <t>ADAPTADOR DE PVC, SOLDAVEL/LONGO COM FLANGES LIVRES PARA CAIXA D`AGUA, DE 25MMX3/4"</t>
  </si>
  <si>
    <t>ADAPTADOR DE PVC, SOLDAVEL/LONGO COM FLANGES LIVRES PARA CAIXA D`AGUA, DE 32MMX1"</t>
  </si>
  <si>
    <t>ADAPTADOR DE PVC, SOLDAVEL/LONGO COM FLANGES LIVRES PARA CAIXA D`AGUA, DE 40MMX11/4"</t>
  </si>
  <si>
    <t>ADAPTADOR DE PVC, SOLDAVEL/LONGO COM FLANGES LIVRES PARA CAIXA D`AGUA, DE 50MMX11/2"</t>
  </si>
  <si>
    <t>ADAPTADOR DE PVC, SOLDAVEL/LONGO COM FLANGES LIVRES PARA CAIXA D`AGUA, DE 60MMX2"</t>
  </si>
  <si>
    <t>ADAPTADOR DE PVC, SOLDAVEL/LONGO COM FLANGES LIVRES PARA CAIXA D`AGUA, DE 75MMX21/2"</t>
  </si>
  <si>
    <t>ADAPTADOR DE PVC, SOLDAVEL/LONGO COM FLANGES LIVRES PARA CAIXA D`AGUA, DE 85MMX3"</t>
  </si>
  <si>
    <t>ADAPTADOR DE PVC, SOLDAVEL/LONGO COM FLANGES LIVRES PARA CAIXA D`AGUA, DE 110MMX4"</t>
  </si>
  <si>
    <t>ADAPTADOR DE PVC, SOLDAVEL COM FLANGE EANEL DE VEDACAO PARA CAIXA D`AGUA, DE 20MMX1/2"</t>
  </si>
  <si>
    <t>BUCHA DE REDUCAO DE PVC, SOLDAVEL CURTA,DE 50MMX40MM</t>
  </si>
  <si>
    <t>BUCHA DE REDUCAO DE PVC, SOLDAVEL CURTA,DE 75MMX60MM</t>
  </si>
  <si>
    <t>BUCHA DE REDUCAO DE PVC, SOLDAVEL CURTA,DE 85MMX75MM</t>
  </si>
  <si>
    <t>BUCHA DE REDUCAO DE PVC, SOLDAVEL CURTA,DE 110MMX85MM</t>
  </si>
  <si>
    <t>BUCHA DE REDUCAO DE PVC, SOLDAVEL LONGA,DE 40MMX20MM</t>
  </si>
  <si>
    <t>BUCHA DE REDUCAO DE PVC, SOLDAVEL LONGA,DE 50MMX25MM</t>
  </si>
  <si>
    <t>BUCHA DE REDUCAO DE PVC, SOLDAVEL LONGA,DE 50MMX32MM</t>
  </si>
  <si>
    <t>BUCHA DE REDUCAO DE PVC, SOLDAVEL LONGA,DE 60MMX25MM</t>
  </si>
  <si>
    <t>BUCHA DE REDUCAO DE PVC, SOLDAVEL LONGA,DE 60MMX32MM</t>
  </si>
  <si>
    <t>BUCHA DE REDUCAO DE PVC, SOLDAVEL LONGA,DE 60MMX50MM</t>
  </si>
  <si>
    <t>BUCHA DE REDUCAO DE PVC, SOLDAVEL LONGA,DE 110MMX60MM</t>
  </si>
  <si>
    <t>BUCHA DE REDUCAO DE PVC, SOLDAVEL LONGA,DE 110MMX75MM</t>
  </si>
  <si>
    <t>CAP DE PVC, SOLDAVEL, DE 25MM</t>
  </si>
  <si>
    <t>CAP DE PVC, SOLDAVEL, DE 32MM</t>
  </si>
  <si>
    <t>CAP DE PVC, SOLDAVEL, DE 40MM</t>
  </si>
  <si>
    <t>CAP DE PVC, SOLDAVEL, DE 50MM</t>
  </si>
  <si>
    <t>CAP DE PVC, SOLDAVEL, DE 60MM</t>
  </si>
  <si>
    <t>CAP DE PVC, SOLDAVEL, DE 75MM</t>
  </si>
  <si>
    <t>CAP DE PVC, SOLDAVEL, DE 85MM</t>
  </si>
  <si>
    <t>CAP DE PVC, SOLDAVEL, DE 110MM</t>
  </si>
  <si>
    <t>CURVA 45° DE PVC, SOLDAVEL, DE 20MM</t>
  </si>
  <si>
    <t>CURVA 45° DE PVC, SOLDAVEL, DE 25MM</t>
  </si>
  <si>
    <t>CURVA 45° DE PVC, SOLDAVEL, DE 32MM</t>
  </si>
  <si>
    <t>CURVA 45° DE PVC, SOLDAVEL, DE 40MM</t>
  </si>
  <si>
    <t>CURVA 45° DE PVC, SOLDAVEL, DE 50MM</t>
  </si>
  <si>
    <t>CURVA 45° DE PVC, SOLDAVEL, DE 60MM</t>
  </si>
  <si>
    <t>CURVA 45° DE PVC, SOLDAVEL, DE 75MM</t>
  </si>
  <si>
    <t>CURVA 45° DE PVC, SOLDAVEL, DE 85MM</t>
  </si>
  <si>
    <t>CURVA 45° DE PVC, SOLDAVEL, DE 110MM</t>
  </si>
  <si>
    <t>CURVA 90° DE PVC, SOLDAVEL, DE 20MM</t>
  </si>
  <si>
    <t>CURVA 90° DE PVC, SOLDAVEL, DE 25MM</t>
  </si>
  <si>
    <t>CURVA 90° DE PVC, SOLDAVEL, DE 32MM</t>
  </si>
  <si>
    <t>CURVA 90° DE PVC, SOLDAVEL, DE 40MM</t>
  </si>
  <si>
    <t>CURVA 90° DE PVC, SOLDAVEL, DE 50MM</t>
  </si>
  <si>
    <t>CURVA 90° DE PVC, SOLDAVEL, DE 60MM</t>
  </si>
  <si>
    <t>CURVA 90° DE PVC, SOLDAVEL, DE 75MM</t>
  </si>
  <si>
    <t>CURVA 90° DE PVC, SOLDAVEL, DE 85MM</t>
  </si>
  <si>
    <t>CURVA 90° DE PVC, SOLDAVEL, DE 110MM</t>
  </si>
  <si>
    <t>JOELHO 45° DE PVC, SOLDAVEL, DE 32MM</t>
  </si>
  <si>
    <t>JOELHO 45° DE PVC, SOLDAVEL, DE 40MM</t>
  </si>
  <si>
    <t>JOELHO 45° DE PVC, SOLDAVEL, DE 50MM</t>
  </si>
  <si>
    <t>JOELHO 45° DE PVC, SOLDAVEL, DE 60MM</t>
  </si>
  <si>
    <t>JOELHO 45° DE PVC, SOLDAVEL, DE 75MM</t>
  </si>
  <si>
    <t>JOELHO 45° DE PVC, SOLDAVEL, DE 85MM</t>
  </si>
  <si>
    <t>JOELHO 45° DE PVC, SOLDAVEL, DE 110MM</t>
  </si>
  <si>
    <t>JOELHO 90° DE PVC, SOLDAVEL, DE 75MM</t>
  </si>
  <si>
    <t>JOELHO DE REDUCAO 90° DE PVC, SOLDAVEL,DE 25MMX20MM</t>
  </si>
  <si>
    <t>JOELHO DE REDUCAO 90° DE PVC, SOLDAVEL,DE 32MMX25MM</t>
  </si>
  <si>
    <t>LUVA DE PVC, SOLDAVEL, DE 20MM</t>
  </si>
  <si>
    <t>LUVA DE PVC, SOLDAVEL, DE 25MM</t>
  </si>
  <si>
    <t>LUVA DE PVC, SOLDAVEL, DE 85MM</t>
  </si>
  <si>
    <t>LUVA DE PVC, SOLDAVEL, DE 110MM</t>
  </si>
  <si>
    <t>LUVA DE REDUCAO DE PVC, SOLDAVEL, DE 25MMX20MM</t>
  </si>
  <si>
    <t>LUVA DE REDUCAO DE PVC, SOLDAVEL, DE 32MMX25MM</t>
  </si>
  <si>
    <t>LUVA DE REDUCAO DE PVC, SOLDAVEL, DE 40MMX32MM</t>
  </si>
  <si>
    <t>LUVA DE REDUCAO DE PVC, SOLDAVEL, DE 60MMX50MM</t>
  </si>
  <si>
    <t>LUVA DE CORRER DE PVC, PARA TUBO SOLDAVEL, DE 20MM</t>
  </si>
  <si>
    <t>LUVA DE CORRER DE PVC, PARA TUBO SOLDAVEL, DE 25MM</t>
  </si>
  <si>
    <t>LUVA DE CORRER DE PVC, PARA TUBO SOLDAVEL, DE 50MM</t>
  </si>
  <si>
    <t>TE SOLDAVEL 90° DE PVC, DE 40MM</t>
  </si>
  <si>
    <t>TE DE REDUCAO 90° DE PVC, SOLDAVEL, 50MMX32MM</t>
  </si>
  <si>
    <t>TE DE REDUCAO 90° DE PVC, SOLDAVEL, 75MMX50MM</t>
  </si>
  <si>
    <t>TE DE REDUCAO 90° DE PVC, SOLDAVEL, 85MMX60MM</t>
  </si>
  <si>
    <t>TE DE REDUCAO 90° DE PVC, SOLDAVEL, 110MMX60MM</t>
  </si>
  <si>
    <t>CRUZETA DE PVC, SOLDAVEL, DE 25MM</t>
  </si>
  <si>
    <t>CRUZETA DE PVC, SOLDAVEL, DE 50MM</t>
  </si>
  <si>
    <t>UNIAO DE PVC, SOLDAVEL, DE 20MM</t>
  </si>
  <si>
    <t>UNIAO DE PVC, SOLDAVEL, DE 32MM</t>
  </si>
  <si>
    <t>UNIAO DE PVC, SOLDAVEL, DE 40MM</t>
  </si>
  <si>
    <t>UNIAO DE PVC, SOLDAVEL, DE 50MM</t>
  </si>
  <si>
    <t>UNIAO DE PVC, SOLDAVEL, DE 60MM</t>
  </si>
  <si>
    <t>UNIAO DE PVC, SOLDAVEL, DE 75MM</t>
  </si>
  <si>
    <t>UNIAO DE PVC, SOLDAVEL, DE 85MM</t>
  </si>
  <si>
    <t>UNIAO DE PVC, SOLDAVEL, DE 110MM</t>
  </si>
  <si>
    <t>JOELHO 90° DE PVC, SOLDAVEL E COM ROSCA,DE 25MMX3/4"</t>
  </si>
  <si>
    <t>JOELHO 90° DE PVC, SOLDAVEL E COM ROSCA,DE 32MMX3/4"</t>
  </si>
  <si>
    <t>LUVA DE PVC, SOLDAVEL E COM ROSCA, DE 20MMX1/2"</t>
  </si>
  <si>
    <t>LUVA DE PVC, SOLDAVEL E COM ROSCA, DE 25MMX1/2"</t>
  </si>
  <si>
    <t>LUVA DE PVC, SOLDAVEL E COM ROSCA, DE 32MMX1"</t>
  </si>
  <si>
    <t>LUVA DE PVC, SOLDAVEL E COM ROSCA, DE 40MMX1 1/4"</t>
  </si>
  <si>
    <t>LUVA DE PVC, SOLDAVEL E COM ROSCA, DE 50MMX1 1/2"</t>
  </si>
  <si>
    <t>TE 90º DE PVC RIGIDO SOLDAVEL, COM ROSCANA BOLSA CENTRAL, DE 25MMX3/4"</t>
  </si>
  <si>
    <t>TE 90º DE PVC RIGIDO SOLDAVEL, COM ROSCANA BOLSA CENTRAL, DE 32MMX3/4"</t>
  </si>
  <si>
    <t>JOELHO 90° DE PVC SOLDAVEL COM BUCHA DELATAO, DE 25MMX3/4"</t>
  </si>
  <si>
    <t>JOELHO 90° DE PVC SOLDAVEL COM BUCHA DELATAO, DE 32MMX3/4"</t>
  </si>
  <si>
    <t>LUVA DE PVC, SOLDAVEL E COM BUCHA LATAO,DE 20MMX1/2"</t>
  </si>
  <si>
    <t>TE 90º DE PVC, SOLDAVEL E COM BUCHA DE LATAO NA BOLSA CENTRAL, DE 32MMX32MMX3/4"</t>
  </si>
  <si>
    <t>CONJUNTO DE PECAS EM PVC, PARA RAMAL PREDIAL DE ESG. SANIT., C/DIAM. DE 100MM ESERV. DE LIG. NA CAIXA INSP OU RAMAL ANT</t>
  </si>
  <si>
    <t>CONJUNTO DE PECAS EM PVC, PARA RAMAL PREDIAL DE ESG. SANIT., C/DIAM. DE 150MM ESERV. DE LIG. NA CAIXA INSP OU RAMAL ANT</t>
  </si>
  <si>
    <t>MAO-DE-OBRA DE MECANICO DE REFRIGERACAO,INCLUSIVE ENCARGOS SOCIAIS</t>
  </si>
  <si>
    <t>ELEVADOR RESIDENCIAL UNIFAMILIAR, ESPECIAL P/CADEIRA DE RODAS, MOD.EL-2913 MONTELE OU SIMILAR</t>
  </si>
  <si>
    <t>ELEVADOR HIDRAULICO COMERCIAL, P/6 PESSOAS, VELOCIDADE 30MPM, 2 PARADAS</t>
  </si>
  <si>
    <t>ELEVADOR HIDRAULICO, P/8 PESSOAS, MOTORTRIFASICO, VELOCIDADE 0,53M/S, PERCURSO11,30M, 4 PARADAS</t>
  </si>
  <si>
    <t>REGUA P/ENFERMAGEM, 1 LEITO C/3 MODULOS,DE (1,00X0,30)M, REF.71-7596, AIR LIQUIDE OU SIMILAR</t>
  </si>
  <si>
    <t>REGUA P/CTI, 1 LEITO C/3 MODULOS, DE (1,45X0,30)M, REF. 71-7595, AIR LIQUIDE OUSIMILAR</t>
  </si>
  <si>
    <t>LAVATORIO DE LOUCA BRANCA, COM COLUNA SUSPENSA, MEDINDO EM TORNO DE 45,5X35,5CM,P/PESSOAS C/NECESSIDADES ESPECIFICAS</t>
  </si>
  <si>
    <t>CUBA DE LOUCA BRANCA,DE SOBREPOR,OVAL</t>
  </si>
  <si>
    <t>VASO SANITARIO, DE LOUCA BRANCA, TIPO MEDIO LUXO, COM CAIXA ACOPLADA, INCLUSIVEACESSORIOS DE FIXACAO</t>
  </si>
  <si>
    <t>VASO SANITARIO, DE LOUCA BRANCA, P/PESSOAS C/NECESSIDADES ESPECIFICAS, INCLUS. ASSENTO ESPECIAL E ACESSORIOS DE FIXACAO</t>
  </si>
  <si>
    <t>VALVULA DE FECHAMENTO AUTOMATICO, P/MICTORIO, ACABAMENTO CROMADO</t>
  </si>
  <si>
    <t>VALVULA DE FECHAMENTO AUTOMATICO, PARA CHUVEIRO DE AGUA FRIA OU PRE-MISTURADOR,ACABAMENTO CROMADO</t>
  </si>
  <si>
    <t>SABONETEIRA PLASTICA ABS,P/SABONETE LIQUIDO</t>
  </si>
  <si>
    <t>PORTA-TOALHA DE PAPEL,EM PLASTICO ABS</t>
  </si>
  <si>
    <t>PORTA-PAPEL HIGIENICO,EM PLASTICO ABS</t>
  </si>
  <si>
    <t>ASSENTO ESPECIAL PARA VASO SANITARIO, PARA PESSOAS COM NECESSIDADES ESPECIAIS</t>
  </si>
  <si>
    <t>TANQUE EM PVC P/ESTERELIZACAO DE MAMADEIRAS, MEDINDO 1,20X0,60X0,40M</t>
  </si>
  <si>
    <t>TORNEIRA DE FECHAMENTO AUTOMATICO, PARALAVATORIO, DE PAREDE, ANTI-VANDALISMO, DE 50MM, ACABAMENTO CROMADO</t>
  </si>
  <si>
    <t>TORNEIRA COM ACIONAMENTO HIDROMECANICO,COM LEVE PRESSAO MANUAL</t>
  </si>
  <si>
    <t>GRALHA DE ACO INOXIDAVEL, 10X10CM, SISTEMA ROTATIVO, COM CAIXILHO</t>
  </si>
  <si>
    <t>SABONETEIRA DE PAREDE,C/BASE METALICA ECUPULA DE VIDRO GIRATORIA, PARA SABONETELIQUIDO</t>
  </si>
  <si>
    <t>AQUECEDOR A GAS DE ACUMULACAO, CAPACIDADE DE 100L, MODELO HORIZONTAL, CORPO EM ACO CARBONO</t>
  </si>
  <si>
    <t>AQUECEDOR A GAS DE ACUMULACAO, CAPACIDADE DE 100L, MODELO VERTICAL, CORPO EM ACOCARBONO</t>
  </si>
  <si>
    <t>AQUECEDOR A GAS DE ACUMULACAO, CAPACIDADE DE 200L, MODELO HORIZONTAL, CORPO EM ACO CARBONO</t>
  </si>
  <si>
    <t>AQUECEDOR A GAS DE ACUMULACAO, CAPACIDADE DE 200L, MODELO VERTICAL, CORPO EM ACOCARBONO</t>
  </si>
  <si>
    <t>AQUECEDOR A GAS DE ACUMULACAO, CAPACIDADE DE 250L, MODELO HORIZONTAL, CORPO EM ACO CARBONO</t>
  </si>
  <si>
    <t>AQUECEDOR A GAS DE ACUMULACAO, CAPACIDADE DE 250L, MODELO VERTICAL, CORPO EM ACOCARBONO</t>
  </si>
  <si>
    <t>AQUECEDOR A GAS DE ACUMULACAO, CAPACIDADE DE 300L, MODELO HORIZONTAL, CORPO EM ACO CARBONO</t>
  </si>
  <si>
    <t>AQUECEDOR A GAS DE ACUMULACAO, CAPACIDADE DE 300L, MODELO VERTICAL, CORPO EM ACOCARBONO</t>
  </si>
  <si>
    <t>AQUECEDOR A GAS DE ACUMULACAO, CAPACIDADE DE 500L, MODELO HORIZONTAL, CORPO EM ACO CARBONO</t>
  </si>
  <si>
    <t>AQUECEDOR A GAS DE ACUMULACAO, CAPACIDADE DE 500L, MODELO VERTICAL, CORPO EM ACOCARBONO</t>
  </si>
  <si>
    <t>AQUECEDOR A GAS DE ACUMULACAO, CAPACIDADE DE 750L, MODELO HORIZONTAL, CORPO EM ACO CARBONO</t>
  </si>
  <si>
    <t>AQUECEDOR A GAS DE ACUMULACAO, CAPACIDADE DE 750L, MODELO VERTICAL, CORPO EM ACOCARBONO</t>
  </si>
  <si>
    <t>AQUECEDOR A GAS DE ACUMULACAO, CAPACIDADE DE 1000L, MODELO HORIZONTAL, CORPO EMACO CARBONO</t>
  </si>
  <si>
    <t>AQUECEDOR A GAS DE ACUMULACAO, CAPACIDADE DE 1000L, MODELO VERTICAL, CORPO EM ACO CARBONO</t>
  </si>
  <si>
    <t>AQUECEDOR A GAS, DE PASSAGEM, RESIDENCIAL, EM CHAPA ESMALTADA, BRANCO DE 12L/MIN</t>
  </si>
  <si>
    <t>AQUECEDOR A GAS, DE PASSAGEM, RESIDENCIAL, EM CHAPA ESMALTADA, BRANCO DE 18L/MIN</t>
  </si>
  <si>
    <t>AQUECEDOR A GAS, DE PASSAGEM, RESIDENCIAL, EM CHAPA ESMALTADA, BRANCO, DE 22L/MIN</t>
  </si>
  <si>
    <t>COIFA ACO INOX AISI 304/444(#20),DIM.2,30X1,30X0,60M(COCCAO),C/CALHA COL.GORD.PERIM.C/DRENO PLUG.SUP.(FOG.IND.8 BOCAS)</t>
  </si>
  <si>
    <t>COIFA ACO INOX AISI 304/444(#20),DIM.1,80X1,30X0,60M(COCCAO),C/CALHA COL.GORD.DRENO PLUG.SUP.FIX.(FOG.IND.DE 6 BOCAS)</t>
  </si>
  <si>
    <t>COIFA DE ACO INOX AISI 304/444(#20),DIM.1,3X1,30X0,60M(COCCAO),C/CALHA COL.GORD.PER.DRENO PLUG.SUP.FIX.(FOG.IND.4 BOCAS)</t>
  </si>
  <si>
    <t>FILTROS INERCIAIS 50X50X5CM, ACO INOX 304 (COIFA DE COCCAO)</t>
  </si>
  <si>
    <t>FILTROS INERCIAIS 40X50X5CM, ACO INOX 304(COIFA DE COCCAO)</t>
  </si>
  <si>
    <t>DAMPER CORTA FOGO 30X30CM, ACIONAM.AUT.PELA ACAO DE ELEM.FUS.MOD.DCF C/FUS.DISP.C/ATESTADO UL C/ROMP.72ºC OU 141ºC</t>
  </si>
  <si>
    <t>DAMPER CORTA FOGO 35X35CM,ACION.PELA ACAO ELEM.FUS.MOD.DCF C/FUS.DISP.(C/AFAST.UL) C/ROMP.72ºC OU 141ºC</t>
  </si>
  <si>
    <t>DAMPER CORTA FOGO 35X45CM,ACIONAM.AUT.PELA ACAO ELEM.FUS.MOD.DCF C/FUS.DISP.(C/ATESTADO UL)C/ROMP.EM 72ºC OU 141ºC</t>
  </si>
  <si>
    <t>TANQUE INDUSTRUAL EM ACO INOXIDAVEL AISI304, P/LAVAGEM DE PANELOES, MED.0,61X0,706X0,305M</t>
  </si>
  <si>
    <t>MICTORIO EM ACO INOXIDAVEL AISI 304,MED.1570X350MM, INCLUS.PARAFUSOS, ARRUELAS</t>
  </si>
  <si>
    <t>LAVABO EM ACO INOXIDAVEL AISI, 304, MED.2800X450MM, INCL. PARAFUSOS, ARRUELAS</t>
  </si>
  <si>
    <t>SECADOR DE MAOS E, ACO INOXIDAVEL, COM SISTEMA FOTO-CELULAR BI-VOLT</t>
  </si>
  <si>
    <t>BARRA DE APOIO, EM ACO INOXIDAVEL AISI 304, TUBO DE 1.1/4", PARA LAVATORIO DE CENTRO, MED. 60X40CM</t>
  </si>
  <si>
    <t>BARRA DE APOIO, EM ACO INOXIDAVEL AISI 304, TUBO DE 1.1/4", COM 50CM</t>
  </si>
  <si>
    <t>BARRA DE APOIO, EM ACO INOXIDAVEL AISI 304, TUBO DE 1.1/4", COM 80CM</t>
  </si>
  <si>
    <t>BARRA DE APOIO, EM "L", EM ACO INOXIDAVEL AISI 304, TUBO DE 1.1/4", MED. 70X70CM</t>
  </si>
  <si>
    <t>BARRA DE APOIO, EM "L", EM ACO INOXIDAVEL AISI 304, TUBO DE 1.1/4", MED. 80X80CM</t>
  </si>
  <si>
    <t>BARRA DE APOIO RETRATIL (ARTICULADA) EMACO INOXIDAVEL AISI 304, TUBO DE 1.1/4",COM 80CM</t>
  </si>
  <si>
    <t>BARRA DE APOIO, FIXA AO PISO, EM ACO INOXIDAVEL AISI 304, TUBO DE 1.1/4", COM 75X80CM</t>
  </si>
  <si>
    <t>PUXADOR HORIZONTAL P/PORTA, TIPO ALCA EMTUBO DE ACO INOXIDAVEL DE 1.1/4", AISI-304, LIGA 18.8, C/30CM</t>
  </si>
  <si>
    <t>CONJUNTO FLUTUANTE DE SUCCAO/RECALQUE 1"P/AAC, P/INST.INTERIOR RESERV.AAC,COMP.MANG.PLAST.FLEX.NAO DOBRAV.PONTEIRA METAL</t>
  </si>
  <si>
    <t>CONJUNTO FLUTUANTE DE SUCAO/RECALQUE 2"P/AAC,P/INST.INT.DOS RESERV.AAC,COMP.P/MANG.PLAST.FLEX.NAO DOBRAVEL PONT.METAL</t>
  </si>
  <si>
    <t>EXTRAVASOR,SIFAO/LADRAO,100MM,P/EXCESSODE AGUA RETIRADA IMPUR.SUPERF.MANUT.NIV.MAXIMO DETERM.P/RESERV.AAC BLOQ.CHEIROS</t>
  </si>
  <si>
    <t>EXTRAVASOR,SIFAO/LADRAO,200MM,P/EXCESSODE AGUA, RETIRADA DE IMPUR.SUPERF.MANUT.NIVEL MAX.DET.P/OS RESERV.AAC,BLOQ.CHEIR</t>
  </si>
  <si>
    <t>EXTRAVASOR,SIFAO/LADRAO,400MM,P/EXCESSODE AGUA, RETIRADA DE IMPUR.SUPERF.MANUT.NIVEL MAX.DETERM.P/RESERV.AAC, BLOQ.CHEI</t>
  </si>
  <si>
    <t>FILTRO P/APROV.AGUA CHUVA(AAC)AUTO-LIMP.P/AREAS 200M2,COMP.CX.FABR.POL.ELEM.FILT.INOX(0,26MM),2 ENTR.AP 100MM,MOD.VF-1</t>
  </si>
  <si>
    <t>FILTRO P/APROV.AGUA CHUVA,AUTO LIMP.P/AREAS 1500M2,ELEM.FILT.INOX RET.DESC.SOL.SUP.0,55MM.2 ENTR.APP 250MM,MOD.VF-6</t>
  </si>
  <si>
    <t>FREIO HIDRAULICO DE 100MM PARA ENCHIMENTO DOS RESERVATORIOS DE AAC, ATRAVES DE FLUXO ASCENDENTE</t>
  </si>
  <si>
    <t>FREIO HIDRAULICO DE 200MM PARA ENCHIMENTO DOS RERVATORIOS DE AAC, ATRAVES DE FLUXO ASCENDENTE</t>
  </si>
  <si>
    <t>FREIO HIDRAULICO DE 400MM PARA ENCHIMENTO DOS RESERVATORIOS DE AAC, ATRAVES DE FLUXO ASCENDENTE</t>
  </si>
  <si>
    <t>RESERVATORIO EM FIBRA DE VIDRO OU POLIETILENO, C/CAPAC.EM TORNO DE 3000L,INCL.TAMPA DE VEDACAO C/ESCOTILHA E FIXADORES</t>
  </si>
  <si>
    <t>RESERVATORIO FIBRA VIDRO,C/CAPAC.10.000LDIM.(2,60XALT.2,00M)AGUA POT.APROV.CHUVAASTM D-638/77-ASTM D790/71-ASTM D-2583</t>
  </si>
  <si>
    <t>RESERVATORIO FIBRA VID.20.000L,DIM.(3,00XALT.2,84)P/AGUA NAO POT.OU P/APROV.AGUACHUVA ASTM D-638/77-ASTM D-790/71 D-2583</t>
  </si>
  <si>
    <t>RESERVATORIO FIBRA VID.30.000L,(3,00X4,26M)P/AGUA NAO POT.OU APROV,AGUA CHUVA ASTM D-638/77-ASTM D-790/71-ASTM D-2583</t>
  </si>
  <si>
    <t>RESERVATORIO METALICO PARA AGUA POTAVELESTILO TACA AGUA TOTAL, COM CAPACIDADE PARA 50M3, INSTALADO</t>
  </si>
  <si>
    <t>RESERVATORIO METALICO PARA AGUA POTAVELESTILO TACA AGUA TOTAL, COM CAPACIDADE PARA 100M3, INSTALADO</t>
  </si>
  <si>
    <t>BEBEDOURO ELETRICO COM GARRAFAO, 110/220V, COM DUAS SAIDAS DE AGUA GELADA E TEMPERATURA AMBIENTE</t>
  </si>
  <si>
    <t>APARELHO DE AR CONDICIONADO DE 10.000BTU, 1HP, C/CONTROLE REMOTO</t>
  </si>
  <si>
    <t>APARELHO DE AR CONDICIONADO DE 12.000BTU, 1HP, COM CONTROLE REMOTO</t>
  </si>
  <si>
    <t>LUMINARIA DE EMERGENCIA DE SOBREPOR, EMPLASTICO, EQUIPADA C/BATERIA SELADA RECARREGAVEL E LAMPADA FLUORESCENTE 2X8W</t>
  </si>
  <si>
    <t>LUMINARIA DE EMERGENCIA DE SOBREPOR, EMPLASTICO, EQUIPADA C/BATERIA SELADA RECARREGAVEL E LAMPADA FLUORESCENTE 2X20W</t>
  </si>
  <si>
    <t>LUMINARIA AUTONOMA PERSONALIZADA (NAO FUME) C/LAMPADA FLUORESCENTE DE 9W, 110/220V, C/DIM.DE 22X11,6CM, C/SUPORTE "L"</t>
  </si>
  <si>
    <t>LUMINARIA FECHADA, P/ILUMINACAO DE QUADRAS DE ESPORTES E AFINS, EM ALUMINIO ESTRIADO P/LAMPADA MISTA DE ATE 500W</t>
  </si>
  <si>
    <t>CALHA CHANFRADA OU PRISMATICA, ESMALTADA, PARA LUMINARIA DE SOBREPOR, PARA LAMPADA DE 1X16W</t>
  </si>
  <si>
    <t>CALHA CHANFRADA OU PRISMATICA, ESMALTADA, PARA LUMINARIA DE SOBREPOR, PARA LAMPADA DE 1X18W</t>
  </si>
  <si>
    <t>CALHA CHANFRADA OU PRISMATICA, ESMALTADA, PARA LUMINARIA DE SOBREPOR, PARA LAMPADA DE 1X32W</t>
  </si>
  <si>
    <t>CALHA CHANFRADA OU PRISMATICA, ESMALTADA, PARA LUMINARIA DE SOBREPOR, PARA LAMPADA DE 1X36W</t>
  </si>
  <si>
    <t>CALHA CHANFRADA OU PRISMATICA, ESMALTADA, PARA LUMINARIA DE SOBREPOR, PARA LAMPADA DE 2X16W</t>
  </si>
  <si>
    <t>CALHA CHANFRADA OU PRISMATICA, ESMALTADA, PARA LUMINARIA DE SOBREPOR, PARA LAMPADA DE 2X18W</t>
  </si>
  <si>
    <t>CALHA CHANFRADA OU PRISMATICA, ESMALTADA, PARA LUMINARIA DE SOBREPOR, PARA LAMPADA DE 2X32W</t>
  </si>
  <si>
    <t>CALHA CHANFRADA OU PRISMATICA, ESMALTADA, PARA LUMINARIA DE SOBREPOR, PARA LAMPADA DE 2X36W</t>
  </si>
  <si>
    <t>CALHA CHANFRADA OU PRISMATICA, ESMALTADA, PARA LUMINARIA DE SOBREPOR, PARA LAMPADA DE 3X16W</t>
  </si>
  <si>
    <t>CALHA CHANFRADA OU PRISMATICA, ESMALTADA, PARA LUMINARIA DE SOBREPOR, PARA LAMPADA DE 3X18W</t>
  </si>
  <si>
    <t>CALHA CHANFRADA OU PRISMATICA, ESMALTADA, PARA LUMINARIA DE SOBREPOR, PARA LAMPADA DE 3X32W</t>
  </si>
  <si>
    <t>CALHA CHANFRADA OU PRISMATICA, ESMALTADA, PARA LUMINARIA DE SOBREPOR, PARA LAMPADA DE 3X36W</t>
  </si>
  <si>
    <t>CALHA CHANFRADA OU PRISMATICA, ESMALTADA, PARA LUMINARIA DE SOBREPOR, PARA LAMPADA DE 4X16W</t>
  </si>
  <si>
    <t>CALHA CHANFRADA OU PRISMATICA, ESMALTADA, PARA LUMINARIA DE SOBREPOR, PARA LAMPADA DE 4X18W</t>
  </si>
  <si>
    <t>CALHA CHANFRADA OU PRISMATICA, ESMALTADA, PARA LUMINARIA DE SOBREPOR, PARA LAMPADA DE 4X32W</t>
  </si>
  <si>
    <t>CALHA CHANFRADA OU PRISMATICA, ESMALTADA, PARA LUMINARIA DE SOBREPOR, PARA LAMPADA DE 4X36W</t>
  </si>
  <si>
    <t>CALHA CHANFRADA OU PRISMATICA, ESMALTADA, PARA LUMINARIA DE EMBUTIR, PARA LAMPADDA DE 1X16W</t>
  </si>
  <si>
    <t>CALHA CHANFRADA OU PRISMATICA, ESMALTADA, PARA LUMINARIA DE EMBUTIR, PARA LAMPADA DE 1X18W</t>
  </si>
  <si>
    <t>CALHA CHANFRADA OU PRISMATICA, ESMALTADA, PARA LUMINARIA DE EMBUTIR, PARA LAMPADA DE 1X32W</t>
  </si>
  <si>
    <t>CALHA CHANFRADA OU PRISMATICA, ESMALTADA, PARA LUMINARIA DE EMBUTIR, PARA LAMPADA DE 1X36W</t>
  </si>
  <si>
    <t>CALHA CHANFRADA OU PRISMATICA, ESMALTADA, PARA LUMINARIA DE EMBUTIR, PARA LAMPADA DE 2X16W</t>
  </si>
  <si>
    <t>CALHA CHANFRADA OU PRISMATICA, ESMALTADA, PARA LUMINARIA DE EMBUTIR, PARA LAMPADA DE 2X18W</t>
  </si>
  <si>
    <t>CALHA CHANFRADA OU PRISMATICA, ESMALTADA, PARA LUMINARIA DE EMBUTIR, PARA LAMPADA DE 2X32W</t>
  </si>
  <si>
    <t>CALHA CHANFRADA OU PRISMATICA, ESMALTADA, PARA LUMINARIA DE EMBUTIR, PARA LAMPADA DE 2X36W</t>
  </si>
  <si>
    <t>CALHA CHANFRADA OU PRISMATICA, ESMALTADA, PARA LUMINARIA DE EMBUTIR, PARA LAMPADA DE 3X16W</t>
  </si>
  <si>
    <t>CALHA CHANFRADA OU PRISMATICA, ESMALTADA, PARA LUMINARIA DE EMBUTIR, PARA LAMPADA DE 3X18W</t>
  </si>
  <si>
    <t>CALHA CHANFRADA OU PRISMATICA, ESMALTADA, PARA LUMINARIA DE EMBUTIR, PARA LAMPADA DE 3X32W</t>
  </si>
  <si>
    <t>CALHA CHANFRADA OU PRISMATICA, ESMALTADA, PARA LUMINARIA DE EMBUTIR, PARA LAMPADA DE 3X36W</t>
  </si>
  <si>
    <t>CALHA CHANFRADA OU PRISMATICA, ESMALTADA, PARA LUMINARIA DE EMBUTIR, PARA LAMPADA DE 4X16W</t>
  </si>
  <si>
    <t>CALHA CHANFRADA OU PRISMATICA, ESMALTADA, PARA LUMINARIA DE EMBUTIR, PARA LAMPADA DE 4X18W</t>
  </si>
  <si>
    <t>CALHA CHANFRADA OU PRISMATICA, ESMALTADA, PARA LUMINARIA DE EMBUTIR, PARA LAMPADA DE 4X32W</t>
  </si>
  <si>
    <t>CALHA CHANFRADA OU PRISMATICA, ESMALTADA, PARA LUMINARIA DE EMBUTIR, PARA LAMPADA DE 4X36W</t>
  </si>
  <si>
    <t>REATOR ELETRONICO DE ALTO FATOR DE POTENCIA (AFT&gt;0,92), PARA LAMPADAS FLUORESCENTES - 16W - SIMPLES</t>
  </si>
  <si>
    <t>REATOR ELETRONICO DE ALTO FATOR DE POTENCIA (AFT&gt;0,92), PARA LAMPADA FLUORESCENTES - 16W - DUPLO</t>
  </si>
  <si>
    <t>REATOR ELETRONICO DE ALTO FATOR DE POTENCIA (AFT&gt;0,92), PARA LAMPADA FLUORESCENTES - 18W - SIMPLES</t>
  </si>
  <si>
    <t>REATOR ELETRONICO DE ALTO FATOR DE POTENCIA (AFT&gt;0,92), PARA LAMPADA FLUORESCENTES - 18W - DUPLO</t>
  </si>
  <si>
    <t>REATOR ELETRONICO DE ALTO FATOR DE POTENCIA (AFT&gt;0,92), PARA LAMPADAS FLUORESCENTES - 20W - SIMPLES</t>
  </si>
  <si>
    <t>REATOR ELETRONICO DE ALTO FATOR DE POTENCIA (AFT&gt;0,92), PARA LAMPADAS FLUORESCENTES - 20W - DUPLO</t>
  </si>
  <si>
    <t>REATOR ELETRONICO DE ALTO FATOR DE POTENCIA (AFT&gt;0,92), PARA LAMPADAS FLUORESCENTES - 32W - SIMPLES</t>
  </si>
  <si>
    <t>REATOR ELETRONICO DE ALTO FATOR DE POTENCIA (AFT&gt;0,92), PARA LAMPADAS FLUORESCENTES - 32W - DUPLO</t>
  </si>
  <si>
    <t>REATOR ELETRONICO DE ALTO FATOR DE POTENCIA (AFT&gt;0,92), PARA LAMPADAS FLUORESCENTES - 36W - SIMPLES</t>
  </si>
  <si>
    <t>REATOR ELETRONICO DE ALTO FATOR DE POTENCIA (AFT&gt;0,92), PARA LAMPADAS FLUORESCENTES - 36W - DUPLO</t>
  </si>
  <si>
    <t>REATOR ELETRONICO DE ALTO FATOR DE POTENCIA (AFT&gt;0,92), PARA LAMPADAS FLUORESCENTES - 40W - SIMPLES</t>
  </si>
  <si>
    <t>REATOR ELETRONICO DE ALTO FATOR DE POTENCIA (AFT&gt;0,92), PARA LAMPADAS FLUORESCENTES - 40W - DUPLO</t>
  </si>
  <si>
    <t>REATOR PARA LAMPADA DE VAPOR METALICO DE150W - 220V, PARA USO EXTERNO</t>
  </si>
  <si>
    <t>REATOR PARA LAMPADA DE VAPOR METALICO DE200W - 220V, PARA USO EXTERNO</t>
  </si>
  <si>
    <t>LAMPADA FLUORESCENTE, TUBULAR, DE 18W, BASE G-13</t>
  </si>
  <si>
    <t>LAMPADA FLUORESCENTE, TUBULAR, DE 32W</t>
  </si>
  <si>
    <t>LAMPADA FLUORESCENTE TUBULAR DE 36W ,BASE G13</t>
  </si>
  <si>
    <t>LUMINARIA FLUORESCENTE TUBULAR SOBREPOR,P/LAMPADA 2X16W, C/LAMP.APARENTE, CORPOEM CHAPA ACO TRATADA PINT.ELETR.BRANCA</t>
  </si>
  <si>
    <t>LUMINARIA FLUOR.TUB.SOBREPOR, P/LAMPADA2X32W C/LAMP.APARENTE, CORPO EM CHAPA ACO TRATADA E PINT.ELETROSTATICA BRANCA</t>
  </si>
  <si>
    <t>LUMINARIA FLUORESC.TUBULAR DE SOBREPOR,C/ALETAS, P/LAMPADA 2X16W C/LAMPADA APARENTE, CORPO CHAPA ACO, PINT.ELETR.BRANC</t>
  </si>
  <si>
    <t>LUMINARIA FLUORESCENTE TUBULAR DE SOBREPOR, C/ALETAS, P/LAMP.2X32W, C/LAMP.APARENTE,CORPO CHAPA ACO TRAT.PINT.ELETR.BRA.</t>
  </si>
  <si>
    <t>LUMINARIA FLUORESC, TUBULAR SOBREPOR, C/VISOR ACRILICO TRANSLUCIDO P/LAMP.2X16WC/LAMP.APAR.CORPO CHAPA ACO TRAT.PINT.ELE</t>
  </si>
  <si>
    <t>LUMINARIA FLUORESC. TUBULAR SOBREPOR, C/VISOR ACRIL.TRANSL.P/LAMP.2X32W, C/LAMP.APAR.CORPO CHAPA ACO TRAT.PINT.ELET.BRAN</t>
  </si>
  <si>
    <t>LUMINARIA FLUORESC.TUB.EMBUTIR, P/LAMP.2X16W C/LAMP.APAR.CORPO CHAPA ACO TRAT.PINTURA ELETROST.BRANCA, REFL.ALUM.ALTO BR</t>
  </si>
  <si>
    <t>LUMINARIA FLUORESC.TUB.EMBUTIR P/LAMP.2X32W C/LAMP.APARENTE CORPO CHAPA ACO TRAT.PINT.ELETROST.BRANCA,REFL.ALUM.ALTO BRI</t>
  </si>
  <si>
    <t>LUMINARIA FLUORESC.TUBULAR DE EMBUTIR C/ALETAS P/LAMP.2X16W C/LAMP.APAR.CORPO CHAPA ACO TRAT.PINT.ELETROST.BRANCA REFLE</t>
  </si>
  <si>
    <t>LUMINARIA FLUORESC.TUBULAR EMBUTIR C/ALETAS P/LAMP.2X32W C/LAMP.APAR.CORPO CHAPAACO TRAT.PINT.ELETROST.BRANCA,REFL.ALUM</t>
  </si>
  <si>
    <t>LUMINARIA FLUORESC.TUBULAR EMBUTIR C/VISOR ACRIL.TRANSL.P/LAMP.2X16W C/LAMP.APARENTE CORPO CHAPA ACO TRAT.PINT.ELETR.BRA</t>
  </si>
  <si>
    <t>LUMINARIA FLUORESC.TUBULAR EMBUTIR C/VISOR  TRANSL.P/LAMP.2X32W C/LAMP.APAR.CORPO CHAPA ACO TRAT.PINT.ELETR.BRANCA, REFL</t>
  </si>
  <si>
    <t>LUMINARIA DE EMBUTIR, P/LAMPADA HALOGENAPALITO DE 150W, COMPLETA (INCLUSIVE LAMPADA)</t>
  </si>
  <si>
    <t>LUMINARIA TIPO SPOT, DIRECIONAL, P/LAMPADA INCANDESCENTE (EXCLUSIVE ESTA)</t>
  </si>
  <si>
    <t>LUMINARIA DECORATIVA C/UMA PETALA P/LAMPADA MISTA DE 160W/220V (EXCLUSIVE ESTA),EQUIPADA COM CELULA FOTOELETRICA</t>
  </si>
  <si>
    <t>LUMINARIA DECORATIVA P/DUAS PETALAS MISTA DE 160W/220V (EXCLUSIVE ESTA), EQUIPADA COM CELULA FOTOELETRICA</t>
  </si>
  <si>
    <t>LUMINARIA DE EMBUTIR DIRECIONAVEL, P/LAMPADA HALOGENA DICROICA (EXCLUSIVE ESTA),C/ARCO ALUMINIO PINTADO EM EPOXI BRANCO</t>
  </si>
  <si>
    <t>ARANDELA TIPO "MEIA-LUA",VIDRO ACETINADO, COR BRANCA, PARA LAMPADA INCANDESCENTE(EXCLUSIVE ESTA)</t>
  </si>
  <si>
    <t>TRANSFORMADOR DE DISTR. A SECO,30KVA,ABRIGO, CLASSE 15KV, TENSAO PRIM.DE 13,8KV,TENSAO SECUND.220/127V-60HZ,C/ACESSORIOS</t>
  </si>
  <si>
    <t>TRANSFORMADOR DISTRIB.A SECO 45KVA,ABRIGADO, CLASSE 15KV,TENSAO PRIM.13,8KV TENSAO SECUNDARIA 220/127V-60HZ C/ACESSORIOS</t>
  </si>
  <si>
    <t>TRANSFORMADOR DISTR.A SECO 75KVA,ABRIGADO CLASSE 15KV, TENSAO PRIMARIA 13,8KV,TENSAO SECUNDARIA 220/127V-60HZ C/ACESSORI</t>
  </si>
  <si>
    <t>TRANSFORMADOR DE DISTR.A SECO 112,5KVA,ABRIGADO CLASSE 15KV, TENSAO PRIM.13,8KV,TENSAO SECUND.220/127V-60HZ C/ACESSORIOS</t>
  </si>
  <si>
    <t>TRANSFORMADOR DISTRIB.A SECO DE 150KVA,ABRIGADO CLASSE 15KV, TENSAO PRIM.13,8KV,TENSAO SECUND.220/127V-60HZ,C/ACESSORIO</t>
  </si>
  <si>
    <t>TRANSFORMADOR DISTRIB.A SECO 225/KVA ABRIGADO CLASSE 15KV TENSAO PRIMARIA DE 13,8KV, TENSAO SECUND.220/127V-60HZ,C/ACESS</t>
  </si>
  <si>
    <t>TRANSFORMADOR DE DISTRIB.A SECO 300KVA,ABRIGADO, CLASSE 15KV TENSAO PRIM.13,8KVTENSAO SECUND.220/127V-60HZ,C/ACESSORIOS</t>
  </si>
  <si>
    <t>TRANSFORMADOR DISTRIB.A SECO 500KVA,ABRIGADO CLASSE 15KV,TENSAO PRIM.13,8KV,TENSAO SECUND.220/127V-60HZ, C/ACESSORIOS</t>
  </si>
  <si>
    <t>TRANSFORMADOR DISTRIB.A SECO 750KVA,ABRIGADO, CLASSE 15KV,TENSAO PRIM.13,8KV,TENSAO SECUND.220/127V-60HZ,C/ACESSORIOS</t>
  </si>
  <si>
    <t>TRANSFORMADOR DISTRIB.A SECO DE 1000KVA,ABRIGADO CLASSE 15KV TENSAO PRIMARIA 13,8KV, TENSAO SECUND.220/127V-60HZ,C/ACESS</t>
  </si>
  <si>
    <t>BOMBA HIDRAULICA CENTRIFUGA, COM MOTOR ELETRICO, POTENCIA DE 7,5CV, EXCLUSIVE ACESSORIOS</t>
  </si>
  <si>
    <t>EXTINTOR DE INCENDIO, TIPO GAS CARBONICO(CO2) 10KG, COMPLETO</t>
  </si>
  <si>
    <t>SISTEMA DE PRESSURIZACAO DE REDE PARA COMBATE A INCENDIO COM BOMBA DE 10CV, 60HZ, DIAMETRO 3"</t>
  </si>
  <si>
    <t>EXAUSTOR TUBO AXIAL, ACIONAMENTO DIRETO,DIAMETRO DE 300MM, HELICE DE 6 PALETAS,FABRICADA EM CHAPA DE ACO CARBONO</t>
  </si>
  <si>
    <t>EXAUSTOR TUBO AXIAL, ACIONAMENTO DIRETO,DIAMETRO 400MM, HELICE DE 6 PALETAS, FABRICADA EM CHAPA DE ACO CARBONO</t>
  </si>
  <si>
    <t>EXAUSTOR TUBO AXIAL, ACIONAMENTO DIRETO,DIAMETRO DE 500MM, HELICE 6 PALETAS, FABRICADA EM CHAPA ACO CARBONO</t>
  </si>
  <si>
    <t>EXAUSTOR TUBO AXIAL, ACIONAMENTO DIRETO,DIAMETRO 600MM, HELICE 6 PALETAS, FABRICADA EM CHAPA ACO CARBONO</t>
  </si>
  <si>
    <t>EXAUSTOR TUBO AXIAL, ACIONAMENTO DIRETO,DIAM.800MM, HELICE 6 PALETAS, FABRICADAEM CHAPA DE ACO CARBONO</t>
  </si>
  <si>
    <t>EXAUSTOR TUBO AXIAL, ACIONAMENTO DIRETO,DIAM.1000MM, HELICE 6 PALETAS, FABRICADA EM CHAPA ACO CARBONO</t>
  </si>
  <si>
    <t>MICRO EXAUSTOR, INCLUSIVE VENEZIANAS, ADAPTADOR E TUBO FLEXIVEL, P/AMBIENTES ATE7M3</t>
  </si>
  <si>
    <t>MICRO EXAUSTOR, INCLUSIVE VENEZIANAS, ADAPTADOR E TUBO FLEXIVEL, P/AMBIENTES ATE10M3</t>
  </si>
  <si>
    <t>EXAUSTORES CENTRIFUGOS, TIPO LIMIT LOAD,SIMPLES ASPIRACAO E ACIONAMENTO INDIRETO, VAZAO 22M3/MIN, 3450RPM, 1CV/220V</t>
  </si>
  <si>
    <t>EXAUSTORES CENTRIFUGOS, TIPO LIMIT LOAD,SIMPLES ASPIRACAO E ACIONAMENTO INDIRETO, VAZAO 35M3/MIN, 3450RPM, 2CV/220V</t>
  </si>
  <si>
    <t>EXAUSTORES CENTRIFUGOS, TIPO LIMIT LOAD,SIMPLES ASPIRACAO E ACIONAMENTO INDIRETO, VAZAO 55M3/MIN, 3450RPM, 3CV/220V</t>
  </si>
  <si>
    <t>EXAUSTORES CENTRIFUGOS, TIPO LIMIT LOAD,SIMPLES ASPIRACAO E ACIONAMENTO INDIRETO, VAZAO 69M3/MIN, 3450RPM, 5CV/220V</t>
  </si>
  <si>
    <t>EXAUSTOR CENTRIFUGO SIMPLES ASPIRACAO, ROTOS "SIROCCO" 3000M3/H, 1/2CV/VI POLOS/3F/220V/60HZ,PRES.EST.20MMCA,C/DIAM.35CM</t>
  </si>
  <si>
    <t>EXAUSTOR CENTRIFUGO SIMPLES ASPIRACAO,ROTOR "SIROCCO" 4000M3/H, 3/4CV/VI POLOS/3F/220V/60HZ, PRES.EST.20MMCA,C/DIAM.40CM</t>
  </si>
  <si>
    <t>EXAUSTOR CENTR.SIMPLES ASPIRACAO, ROTOR"SIROCCO" 7000M3/H, 1,0CV/VI POLOS/3F/220V/60HZ, PRES.ESTAT.20MMCA,C/DIAM.50CM</t>
  </si>
  <si>
    <t>SISTEMA DE EXAUSTAO DE FOGOES 3,10X1,30M,INCLUS.DUTOS COM 40CM DE DIAM.,EXAUSTORAXIAL 3/4",CV-220V E FERRAG. E COLOCACAO</t>
  </si>
  <si>
    <t>EXAUSTOR EOLICO GIRATORIO, DE DIAMENTRO24" C/VAZAO ATE 4000M3/H, P/FIXACAO EM TELHADOS</t>
  </si>
  <si>
    <t>FILTRO ELETROSTATICO P/EXAUSTAO MECANICATIPO PENNEY, MOD.FET 21H3,OU SIMILAR C/CAP.NOM.9900M3/H,ALIM.220V</t>
  </si>
  <si>
    <t>FILTRO INERCIAL DE ACO GALVANIZADO, PARACOIFA DE COCCAO, NAS DIMENSOES 40X50CM</t>
  </si>
  <si>
    <t>FILTRO INERCIAL DE ACO GALVANIZADO, PARACOIFA DE COCCAO, NAS DIMENSOES 50X50CM</t>
  </si>
  <si>
    <t>FILTRO DE CARVAO ATIVADO, PARA SISTEMA DE EXAUSTAO, NAS DIMENSOES 60X60X5CM, ATE2000M3/H</t>
  </si>
  <si>
    <t>LAVADOR DE GASES VERTICAL, P/VAZOES DE 3000M3/H ATE 5000M3/H, PERDA ESTATICA DE25 A 30MMCA</t>
  </si>
  <si>
    <t>LAVADOR DE GASES VERTICAL, P/VAZOES 5000M3/H ATE 7000M3/H, PERDA ESTATICA DE 25A 30MMCA</t>
  </si>
  <si>
    <t>VENTILADOR DE PAREDE, OSCILANTE,DIAMETRO24", MOTOR DE 1 A 6HP, ROTACAO 1150RPM,VAZAO 300M3/MINUTO, 110/220V</t>
  </si>
  <si>
    <t>CENTRAL DE GRAVACAO DIGITAL DE CFTV, 16CANAIS</t>
  </si>
  <si>
    <t>MESA CONTROLADORA P/CAMARAS PTZ (CONTROLKEYBOARD)</t>
  </si>
  <si>
    <t>MONITOR LCD 17", WIDESCREEN</t>
  </si>
  <si>
    <t>MONITOR LCD 19", WIDESCREEN</t>
  </si>
  <si>
    <t>MONITOR LCD 22", WIDESCREEN</t>
  </si>
  <si>
    <t>MINI CAMERA,C/DOME,LENTE PADRAO 3,6MM</t>
  </si>
  <si>
    <t>MINI CAMERA C/DOME E INFRAVERMELHO</t>
  </si>
  <si>
    <t>CAMERA PTZ (MOVIMENTO HORIZONTAK, VERTICAL E ZOOM)</t>
  </si>
  <si>
    <t>CAMERA PROFISSIONAL (DAY-NIGHT), EQUIPADA COM LENTE VARIFOCAL</t>
  </si>
  <si>
    <t>SONOFLETOR ACUST.EMBUTIR COMPL.CASADOR DE IMPED.,POTENC.VOL.E ALTO FALANTE 6" DE25W RMS INCL.PLUGS,TERM.CONEC.,EXCL.FIOS</t>
  </si>
  <si>
    <t>DETECTOR TERMICO ANALOGICO COM BASE, P/SISTEMA DE ALARME CONTRA INCENDIO</t>
  </si>
  <si>
    <t>DETECTOR OTICO DE FUMACA ANALOGICO C/BASE, P/ SISTEMA DE ALARME CONTRA INCENDIO</t>
  </si>
  <si>
    <t>SIRENE AUDIO VISUAL, P/SISTEMA DE ALARMECONTRA INCENDIO</t>
  </si>
  <si>
    <t>DETECTOR DE GAS COMBUSTIVEL (GLP) C/ALARME A 30CM DO PISO, TENSAO DE 127V/60HZ ECONSUMO DE 10W</t>
  </si>
  <si>
    <t>DETECTOR DE INCENDIO, COMP.CENTRAL MICROPROCES.ANAL., P/128 PONTOS, EXP.102 PONTOS INCL.MAO DE OBRA P/STAR-UP DO SISTEMA</t>
  </si>
  <si>
    <t>ACIONAMENTO TIPO "QUEBRA VIDRO", INCLUSIVE SENSOR DE ALARME E CHAVE EXTERNA PARATESTE</t>
  </si>
  <si>
    <t>ESTACAO DE CHAMADA DE BANHEIRO, HOSPITALAR, COM INTERRUPTOR DE EMBUTIR</t>
  </si>
  <si>
    <t>ESTACAO DE CHAMADA DE LEITO, HOSPITALAR,C/INTER.DE EMBUTIR C/COM.DE CHAMADAS, EMERG.PRES.FIX.SOBRE CX.4"X4" EMB.PAREDE</t>
  </si>
  <si>
    <t>SINALEIRO ESPECIAL P/PORTA DE SALA CIRURGICA DE SOBREPOR,CORES BRANCA,VERDE,VERMELHO,AZUL E AMARELO,INCL.PLUGS TERM.CONE</t>
  </si>
  <si>
    <t>SINALEIRO TRIPLO PARA PORTA DE ENFERMARIA DE SOBREPOR,FIXADA SOBRE A CAIXA 4"X4"EMBUTIDA NA PAREDE</t>
  </si>
  <si>
    <t>CENTRAL DE ATENDIMENTO DE POSTO DE ENFERM.SOBREPOR P/ATE 6 ENFERM.C/PAINEL SONORO E LUMINOSO, C/IND.NUM.ENFERM.FIX.6"X4"</t>
  </si>
  <si>
    <t>CENTRAL DE ATENDIMENTO DE INTERCOMUNICACAO PARA CENTRO CIRURGICO, PARA ATE 6 LEITOS</t>
  </si>
  <si>
    <t>CENTRAL DE ATENDIMENTO DE SINALIZACAO MODELO CAS-5R, PARA ATENDIMENTO EM SALAS CIRURGICAS</t>
  </si>
  <si>
    <t>PAINEL CABEC.LEITO HOSP.SEGUNDO RDC 50-2002 ANVISA/MS E NORMA ABNT NBR 12188,COMPR.1,00M,ALT.0,30M,4 TOM.110V,1 TOM.220V</t>
  </si>
  <si>
    <t>PEINEL P/CABECEIRA DE LEITO HOSPITALAR,COMPR.1,45M E ALT.0,30M, 11 TOM.ELETR.110V, 2 TOM. ELETR.220V</t>
  </si>
  <si>
    <t>SISTEMA ININTERRUPTOR DE ENERGIA (NO BREAK)C/CAPAC.10KVA,TRIF.AUTON.60HZ, 220/380V, TENSAO DE SAIDA 220/127V</t>
  </si>
  <si>
    <t>SISTEMA INITERRUPTOR ENERGIA (NO BREAK),C/CAPAC.15KVA,TRIF.AUT.60HZ,220/380V,TENSAO DE SAIDA 220/127V</t>
  </si>
  <si>
    <t>SISTEMA ININTERRUPTO ENERGIA (NO BREAK),C/CAPAC.DE 20KVA, TRIF.AUT.60HZ, 220/380V,TENSAO DE SAIDA 220/127V,EXCL.GAB.BATE</t>
  </si>
  <si>
    <t>SISTEMA ININTERRUPTO ENERGIA,C/CAPACIDADE 25KVA, TRIF.AUT.60HZ, 220/380V, TENSAODE SAIDA 220/127V,EXCL.GABINETE BATERIA</t>
  </si>
  <si>
    <t>SISTEMA ININTERRUPTO ENERGIA (NO BREAK),C/CAPAC. 70KVA, TRIFASICO, AUTON. 60HZ,220/380V, TENSAO DE SAIDA 220/127V</t>
  </si>
  <si>
    <t>SISTEMA ININTERRUPTO ENERGIA (NO BREAK),C/CAP.40KVA, TRIF.AUTON.60HZ,220/380V,TENSAO DE SAIDA 220/127V</t>
  </si>
  <si>
    <t>SISTEMA ININTERRUPTO ENERGIA (NO BREAK),C/CAPAC.50KVA, TRIF.AUTON.60HZ,220/380V,TENSAO DE SAIDA 220/127V</t>
  </si>
  <si>
    <t>GABINETE DE BATERIA PARA SISTEMA NO BREAK, COMPOSTO DE 38 BATERIAS DE 55AH</t>
  </si>
  <si>
    <t>GABINETE DE BATERIA PARA SISTEMA NO BREAK, COMPOSTO DE 38 BATERIAS DE 40AH</t>
  </si>
  <si>
    <t>GABINETE DE BATERIA PARA SISTEMA NO BREAk, COMPOSTO DE 152 BATERIAS DE 9AH</t>
  </si>
  <si>
    <t>GABINETE DE BATERIA PARA SISTEMA NO BREAK, COMPOSTO DE 152 BATERIAS DE 7AH</t>
  </si>
  <si>
    <t>GABINETE DE BATERIA PARA SISTEMA NO BREAK, COMPOSTO DE 76 BATERIAS DE 9AH</t>
  </si>
  <si>
    <t>GABINETE DE BATERIA PARA SISTEMA NO BREAK, COMPOSTO DE 76 BATERIAS DE 7AH</t>
  </si>
  <si>
    <t>VOLTIMETRO SELETOR,P/QUADROS ELETRICOS C/LINHAS TRIFASICAS, ESCALA 0-300V</t>
  </si>
  <si>
    <t>VOLTIMETRO SELETOR, PARA QUADROS ELETRICOS / LINHAS TRIFASICAS, ESCALA 0-500V</t>
  </si>
  <si>
    <t>AMPERIMETRO SELETOR, PARA QUADROS ELETRICOS COM LINHAS TRIFASICAS, ESCALA 0-100A</t>
  </si>
  <si>
    <t>AMPERIMETRO SELETOR, PARA QUADROS ELETRICOS COM LINHAS TRIFASICAS, ESCALA 0-200A</t>
  </si>
  <si>
    <t>AMPERIMETRO SELETOR, PARA QUADROS ELETRICOS COM LINHAS TRIFASICAS, ESCALA 0-300A</t>
  </si>
  <si>
    <t>AMPERIMETRO SELETOR, PARA QUADROS ELETRICOS COM LINHAS TRIFASICAS, ESCALA 0-500A</t>
  </si>
  <si>
    <t>AMPERIMETRO SELETOR, PARA QUADROS ELETRICOS, COM LINHAS TRIFASICAS, ESCALA 0-1000A</t>
  </si>
  <si>
    <t>AMPERIMETRO SELETOR, PARA QUADROS ELETRICOS COM LINHAS TRIFASICAS, ESCALA 0-2000A</t>
  </si>
  <si>
    <t>BANCA DE MARMORE BRANCO, CLASSICO, COM 3CM DE ESPESSURA, COM 2 ABERTURAS PARA CUBA (EXCLUSIVE CUBA)</t>
  </si>
  <si>
    <t>BANCA DE MARMORE BRANCO, CLASSICO, COM 3CM DE ESPESSURA, COM 3 ABERTURAS PARA CUBA (EXCLUSIVE CUBA)</t>
  </si>
  <si>
    <t>BANCA DE MARMORE BRANCO,CLASSICO, COM 3CM DE ESPESSURA, COM 4 ABERTURAS PARA CUBA (EXCLUSIVE CUBA)</t>
  </si>
  <si>
    <t>BANCA DE MARMORE BRANCO, CLASSICO, COM 3CM DE ESPESSURA, COM 5 ABERTURAS PARA CUBA (EXCLUSIVE CUBA)</t>
  </si>
  <si>
    <t>BANCA DE MARMORE BRANCO, CLASSICO, COM 3CM DE ESPESSURA,COM 6 ABERTURAS PARA CUBA (EXCLUSIVE CUBA)</t>
  </si>
  <si>
    <t>FRONTISPICIO MARMORE BRANCO NACIONAL, COM SECAO DE 5X3CM</t>
  </si>
  <si>
    <t>FRONTISPICIO MARMORE BRANCO NACIONAL, COM SECAO DE 10X2CM</t>
  </si>
  <si>
    <t>BANCA GRANITO PRETO, COM 3CM DE ESPESSURA COM 1 ABERTURA PARA CUBA (EXCLUSIVE CUBA)</t>
  </si>
  <si>
    <t>BANCA DE GRANITO PRETO, COM 3CM DE ESPESSURA, COM 2 ABERTURAS PARA CUBA (EXCLUSIVE CUBA)</t>
  </si>
  <si>
    <t>BANCA DE GRANITO PRETO, COM 3CM DE ESPESSURA, COM 3 ABERTURAS PARA CUBA (EXCLUSIVE CUBA)</t>
  </si>
  <si>
    <t>BANCA DE GRANITO PRETO, COM 3CM DE ESPESSURA, COM 4 ABERTURAS PARA CUBA (EXCLUSIVE CUBA)</t>
  </si>
  <si>
    <t>BANCA DE GRANITO PRETO, COM 3CM DE ESPESSURA, COM 5 ABERTURAS PARA CUBA (EXCLUSIVE CUBA)</t>
  </si>
  <si>
    <t>BANCA DE GRANITO PRETA, COM 3CM DE ESPESSURA, COM 6 ABERTURAS PARA CUBA (EXCLUSIVE CUBA)</t>
  </si>
  <si>
    <t>FRONTISPICIO DE GRANITO PRETO, COM SECAODE 5 X 3CM</t>
  </si>
  <si>
    <t>FRONTISPICIO DE GRANITO PRETO, COM SECAODE 10 X 2CM</t>
  </si>
  <si>
    <t>BANCA SECA DE GRANITO CINZA CORUMBA, COM2CM DE ESPESSURA E 60CM DE LARGURA</t>
  </si>
  <si>
    <t>BANCA SECA DE GRANITO CINZA CORUMBA, COM3CM DE ESPESSURA E 60CM DE LARGURA</t>
  </si>
  <si>
    <t>BANCA DE GRANITO CINZA CORUMBA, COM 3CMDE ESPESSURA, COM 1 ABERTURA PARA CUBA (EXCLUSIVE CUBA)</t>
  </si>
  <si>
    <t>BANCA DE GRANITO CINZA CORUMBA, COM 3CMDE ESPESSURA, COM 2 ABERTURAS PARA CUBA(EXCLUSIVE CUBA)</t>
  </si>
  <si>
    <t>BANCA DE GRANITO CINZA CORUMBA, COM 3CMDE ESPESSURA, COM 3 ABERTURAS PARA CUBA(EXCLUSIVE CUBA)</t>
  </si>
  <si>
    <t>BANCA DE GRANITO CINZA CORUMBA, COM 3CMDE ESPESSURA, COM 4 ABERTURAS PARA CUBA(EXCLUSIVE CUBA)</t>
  </si>
  <si>
    <t>BANCA DE GRANITO CINZA CORUMBA, COM 3CMDE ESPESSURA, COM 5 ABERTURAS PARA CUBA(EXCLUSIVE CUBA)</t>
  </si>
  <si>
    <t>BANCA DE GRANITO CINZA CORUMBA, COM 3CMDE ESPESSURA, COM 6 ABERTURAS PARA CUBA(EXCLUSIVE CUBA)</t>
  </si>
  <si>
    <t>FRONTISPICIO DE GRANITO CINZA CORUMBA, COM SECAO DE 5X3CM</t>
  </si>
  <si>
    <t>FRONTISPICIO DE GRANITO CINZA CORUMBA, COM SECAO DE 10 X 2CM</t>
  </si>
  <si>
    <t>BANCA SECA DE GRANITO CINZA ANDORINHA, COM 2CM DE ESPESSURA E 60CM DE LARGURA</t>
  </si>
  <si>
    <t>BANCA SECA DE GRANITO CINZA ANDORINHA, COM 3CM DE ESPESSURA E 60CM DE LARGURA</t>
  </si>
  <si>
    <t>BANCA DE GRANITO CINZA ANDORINHA, COM 3CM, DE ESPESSURA, COM 1 ABERTURA PARA CUBA (EXCLUSIVE CUBA)</t>
  </si>
  <si>
    <t>BANCA DE GRANITO CINZA ANDORINHA, COM 3CM DE ESPESSURA, COM 2 ABERTURAS PARA CUBAS (EXCLUSIVE CUBA)</t>
  </si>
  <si>
    <t>BANCA DE GRANITO CINZA ANDORINHA, COM 3CM DE ESPESSURA, COM 3 ABERTURAS PARA CUBAS, (EXCLUSIVE CUBA)</t>
  </si>
  <si>
    <t>BANCA DE GRANITO CINZA ANDORINHA, COM 3CM DE ESPESSURA, COM 4 ABERTURAS PARA CUBAS (EXCLUSIVE CUBA)</t>
  </si>
  <si>
    <t>BANCA DE GRANITO CINZA ANDORINHA, COM 3CM DE ESPESSURA, COM 5 ABERTURAS PARA CUBAS (EXCLUSIVE CUBA)</t>
  </si>
  <si>
    <t>BANCA DE GRANITO CINZA ANDORINHA, COM 3CM DE ESPESSURA, COM 6 ABERTURAS PARA CUBAS (EXCLUSIVE CUBA)</t>
  </si>
  <si>
    <t>FRONTISPICIO DE GRANITO CINZA ANDORINHA,COM SECAO DE 5 X 3CM</t>
  </si>
  <si>
    <t>FRONSTISPICIO DE GRANITO CINZA ANDORINHA, COM SECAO DE 10 X 2CM</t>
  </si>
  <si>
    <t>BANCA SECA DE GRANITO CINZA CASTELO, COM2CM DE ESPESSURA E 60CM DE LARGURA</t>
  </si>
  <si>
    <t>BANCA SECA DE GRANITO CINZA CASTELO, COM3CM DE ESPESSURA E 60CM DE LARGURA</t>
  </si>
  <si>
    <t>BANCA DE GRANITO CINZA CASTELO, COM 3CMDE ESPESSURA, COM 1 ABERTURA PARA CUBA (EXCLUSIVE CUBA)</t>
  </si>
  <si>
    <t>BANCA DE GRANITO CINZA CASTELO, COM 3CMDE ESPESSURA COM 2 ABERTURAS PARA CUBA (EXCLISIVE CUBA)</t>
  </si>
  <si>
    <t>BANCA DE GRANITO CINZA CASTELO, COM 3CMDE ESPESSURA, COM 3 ABERTURAS PARA CUBA(EXCLUSIVE CUBA)</t>
  </si>
  <si>
    <t>BANCA DE GRANITO CINZA CASTELO, COM 3CMDE ESPESSURA, COM 4 ABERTURAS PARA CUBA(EXCLUSIVE CUBA)</t>
  </si>
  <si>
    <t>BANCA DE GRANITO CINZA CASTELO, COM 3CMDE ESPESSURA, COM 5 ABERTURAS PARA CUBA(EXCLUSIVE CUBA)</t>
  </si>
  <si>
    <t>BANCA DE GRANITO CINZA CASTELO, COM 3CMDE ESPESSURA, COM 6 ABERTURAS PARA CUBA(EXCLUSIVE CUBA)</t>
  </si>
  <si>
    <t>FRONTISPICIO DE GRANITO CINZA CASTELO, COM SECAO DE 5 X 3CM</t>
  </si>
  <si>
    <t>FRONTISPICIO DE GRANITO CINZA CASTELO, COM SECAO DE 10 X 2CM</t>
  </si>
  <si>
    <t>BANCA SECA DE GRANITO BRANCO ITAUNAS, COM 2CM DE ESPESSURA E 60CM DE LARGURA</t>
  </si>
  <si>
    <t>BANCA SECA DE GRANITO BRANCO ITAUNAS, COM 3CM DE ESPESSURA E 60CM DE LARGURA</t>
  </si>
  <si>
    <t>BANCA DE GRANITO BRANCO ITAUNAS, COM 3CMDE ESPESSURA, COM 1 ABERTURA PARA CUBA(EXCLUSIVE CUBA)</t>
  </si>
  <si>
    <t>BANCA DE GRANITO BRANCO ITAUNAS, COM 3CMDE ESPESSURA, COM 2 ABERTURAS PARA CUBAS (EXCLUSIVE CUBA)</t>
  </si>
  <si>
    <t>BANCA DE GRANITO BRANCO ITAUNAS, COM 3CMDE ESPESSURA, COM 3 ABERTURAS PARA CUBAS (EXCLUSIVE CUBA)</t>
  </si>
  <si>
    <t>BANCA DE GRANITO BRANCO ITAUNAS, COM 3CMDE ESPESSURA, COM 4 ABERTURAS PARA CUBA(EXCLUSIVE CUBA)</t>
  </si>
  <si>
    <t>BANCA DE GRANITO BRANCO ITAUNAS, COM 3CMDE ESPESSURA, COM 5 ABERTURAS PARA CUBAS (EXCLUSIVE CUBA)</t>
  </si>
  <si>
    <t>BANCA DE GRANITO BRANCO ITAUNAS, COM 3CMDE ESPESSURA, COM 6 ABERTURAS PARA CUBAS (EXCLUSIVE CUBA)</t>
  </si>
  <si>
    <t>FRONTISPICIO DE GRANITO BRANCO ITAUNA, COM SECAO DE 5 X 3CM</t>
  </si>
  <si>
    <t>FRONTISPICIO DE GRANITO BRANCO ITAUNAS,COM SECAO DE 10 X 2CM</t>
  </si>
  <si>
    <t>RESERVATORIO TERMICO DE BAIXA PRESSAO PARA SISTEMA DE AQUECIMENTO SOLAR COM, 100L</t>
  </si>
  <si>
    <t>RESERVATORIO TERMICO DE BAIXA PRESSAO, PARA SISTEMA DE AQUECIMENTO SOLAR, COM 200L</t>
  </si>
  <si>
    <t>RESERVATORIO TERMICO DE BAIXA PRESSAO, PARA SISTEMA DE AQUECIMENTO SOLAR COM, 300L</t>
  </si>
  <si>
    <t>RESERVATORIO TERMICO DE BAIXA PRESSAO, PARA SISTEMA DE AQUECIMENTO SOLAR COM, 400L</t>
  </si>
  <si>
    <t>RESERVATORIO TERMICO DE BAIXA PRESSAO, PARA SISTEMA DE AQUECIMENTO SOLAR COM, 500L</t>
  </si>
  <si>
    <t>RESERVATORIO TERMICO DE BAIXA PRESSAO, PARA SISTEMA DE AQUECIMENTO SOLAR COM, 600L</t>
  </si>
  <si>
    <t>RESERVATORIO TERMICO DE BAIXA PRESSAO, PARA SISTEMA DE AQUECIMENTO SOLAR COM, 800L</t>
  </si>
  <si>
    <t>RESERVATORIO TERMICO DE BAIXA PRESSAO, PARA SISTEMA DE AQUECIMENTO SOLAR COM, 1000L</t>
  </si>
  <si>
    <t>RESERVATORIO TERMICO DE ALTA PRESSAO, PARA SISTEMA DE AQUECIMENTO SOLAR, COM 100L</t>
  </si>
  <si>
    <t>RESERVATORIO TERMICO DE ALTA PRESSAO, PARA SISTEMA DE AQUECIMENTO SOLAR, COM 200L</t>
  </si>
  <si>
    <t>RESERVATORIO TERMICO DE ALTA PRESSAO,P/SISTEMA DE AQUECIMENTO SOLAR C/300L</t>
  </si>
  <si>
    <t>RESERVATORIO TERMICO DE ALTA PRESSAO, P/SISTEMA DE AQUECIMENTO SOLAR, C/400L</t>
  </si>
  <si>
    <t>RESERVATORIO TERMICO DE ALTA PRESSAO, P/SISTEMA DE AQUECIMENTO SOLAR, C/500L</t>
  </si>
  <si>
    <t>RESERVATORIO TERMICO DE ALTA PRESSAO, P/SISTEMA DE AQUECIMENTO SOLAR, C/600L</t>
  </si>
  <si>
    <t>RESERVATORIO TERMICO DE ALTA PRESSAO, P/SISTEMA DE AQUECIMENTO SOLAR, C/800L</t>
  </si>
  <si>
    <t>RESERVATORIO TERMICO DE ALTA PRESSAO, P/SISTEMA DE AQUECIMENTO SOLAR C/1000L</t>
  </si>
  <si>
    <t>CONCRETO COM BRITA 1 E 2, FCK 40MPA, COMCIMENTO DE RESISTENCIA A SULFATOS, FATOR A/C=0,50</t>
  </si>
  <si>
    <t>MADEIRA EM TORA DE ATE 10M DE COMPR.C/DIAMETRO MEDIO DE 25CM - GRUPO I</t>
  </si>
  <si>
    <t>BARRA ROSQUEADA EM ACO INOX, 1,00MX1/2"</t>
  </si>
  <si>
    <t>EUCALIPTO EM TORA COM 6,00M DE COMPRIMENTO E DIAMETRO APROXIMADO DE 12CM</t>
  </si>
  <si>
    <t>MADEIRA APARELHADA, SECAO (2,5CMX10CM/1"X4") - GRUPO I</t>
  </si>
  <si>
    <t>MADEIRA SERRADA, SECAO (7,5CMX30CM/3"X12") - GRUPO I</t>
  </si>
  <si>
    <t>PORCA SEXTAVADA DE ACO INOX, DE 1/2"</t>
  </si>
  <si>
    <t>PREGO COM CABECA DE (19X36) - (3.1/2"X9BWG)</t>
  </si>
  <si>
    <t>PREGO QUADRADO GALVANIZADO A FOGO, TIPO1/2 FORO, DIMENSOES DE (3,38X79)MM</t>
  </si>
  <si>
    <t>BOMBA ELETRICA, MODELO J-6 OU SIMILAR, ALUGUEL</t>
  </si>
  <si>
    <t>ADITIVO A BASE DE SILICA ATIVA, DOSE SOBRE O PESO DE CIMENTO, NA PROPORCAO MEDIADE 10%</t>
  </si>
  <si>
    <t>ELETRODO C/DIAM.DE 5MM (3/16"), E-7018-6G</t>
  </si>
  <si>
    <t>PARAFUSO DE ACO CARBONO, CABECA SEXTAVADA, MEDINDO (3/8"X1")</t>
  </si>
  <si>
    <t>IMPERMEABILIZANTE A FRIO, COR MARROM-ESCURO, EMUPLASTICO-LATEX, TEXSA OU SIMILAR</t>
  </si>
  <si>
    <t>ESCAMAS PRE-MOLDADAS DE CONCRETO FCK 21MPA, FORNECIMENTO, LANCAMENTO E MOLDAGEMDO CONCRETO</t>
  </si>
  <si>
    <t>MONTAGEM DE MACICO, INCLUSIVE CARGA, DESCARGA E TRANSPORTE DE ESCAMAS, C/AUXILIODE MUNCK</t>
  </si>
  <si>
    <t>TERRA ARMADA P/ARRIMO DE MACICO TIPO "GREIDE", SOBRECARGA RODOVIARIA C/ALTURA DE0 E 6M</t>
  </si>
  <si>
    <t>TERRA ARMADA P/ARRIMO DE MACICO TIPO "GREIDE", SOBRECARGA RODOVIARIA C/ALTURA DE6 E 9M</t>
  </si>
  <si>
    <t>BLOCO DE CONCRETO ESTRUTURAL DE (19X19X39)CM</t>
  </si>
  <si>
    <t>COLCHAO PRE-FABRICADO VSL, COM ESPESSURADE 15CM, MOLDADO IN LOCO</t>
  </si>
  <si>
    <t>FORMA METALICA, PARA LAJE, STEEL DECK, ESPESSURA DE 0,80MM, EXCLUSIVE ACESSORIOS</t>
  </si>
  <si>
    <t>FORMA METALICA, PARA LAJE, STEEL DECK, ESPESSURA DE 0,95MM, EXCLUSIVE ACESSORIOS</t>
  </si>
  <si>
    <t>FORMA METALICA, PARA LAJE, STEEL DECK, ESPESSURA DE 1,25MM, EXCLUSIVE ACESSORIOS</t>
  </si>
  <si>
    <t>CONCRETO IMPORTADO DE USINA, DE ALTO DESEMPENHO, RESIST. A COMP. DE 50MPA,FATORAGUA CIMENTO 0,30 A 0,40, INCL. ADITIVOS</t>
  </si>
  <si>
    <t>CONCRETO IMPORTADO DE USINA, DE ALTO DESEMPENHO, RESIST. A COMP. DE 70MPA,FATORAGUA CIMENTO 0,30 A 0,40, INCL. ADITIVOS</t>
  </si>
  <si>
    <t>CONCRETO IMPORTADO DE USINA, UTILIZANDOBRITA 1 E 2, DE 25MPA COM 8% DE MICROSSILICA</t>
  </si>
  <si>
    <t>IMPERMEABILIZANTE - INTRAPLAST-N OU SIMILAR, LATA DE 20KG</t>
  </si>
  <si>
    <t>SIKAFLEX 1A PLUS, CINZA CLARO, CARTUCHOC/310ML, SIKA OU SIMILAR</t>
  </si>
  <si>
    <t>SIKA FERROGARD 903 OU SIMILAR</t>
  </si>
  <si>
    <t>ADESIVO EPOXI ESTRUTURANTE FC, 100% DE SOLIDOS, P/SERVIR MATRIZ A MANTA, ROGERMART OU SIMILAR</t>
  </si>
  <si>
    <t>ARGAMASSA EPOXICA FC PARA CORRECAO DE SUPERFICIE DO CONCRETO, ROGERMAT OU SIMILAR</t>
  </si>
  <si>
    <t>DISCO DE LIXA SIC, CARBURETO DE SILICIO, DIAMETRO DE 7" E FURO DE 7/8"</t>
  </si>
  <si>
    <t>MANTA DE FIBRA DE CARBONO, P/REFORCO ESTRUTURAL, DE (500X0,165)MM, MFC 130, ROGERMAT OU SIMILAR</t>
  </si>
  <si>
    <t>PRIMER EPOXICO FC, 100% DE SOLIDOS, P/ANCORAGEM FISICO/QUIMICA DE CONCRETO, ROGERMAT OU SIMILAR</t>
  </si>
  <si>
    <t>SIKADUR 330(A+B), C/5KG, SIKA OU SIMILAR</t>
  </si>
  <si>
    <t>SIKAWRAP 230C, SIKA OU SIMILAR</t>
  </si>
  <si>
    <t>SIKACARBORDUR S512, SIKA OU SIMILAR</t>
  </si>
  <si>
    <t>SIKADUR 30 (A+B), C/6KG, SIKA OU SIMILAR</t>
  </si>
  <si>
    <t>MACACO FREYSSINET MODELO K101 OU SIMILAR, 3 CORDOALHAS DE 1/2", ALUGUEL</t>
  </si>
  <si>
    <t>CORDOALHA DE 15,2MM</t>
  </si>
  <si>
    <t>ISOPOR EM PLACAS, ESPESSURA DE 2CM, PARAJUNTA DE DILATACAO, DE (1.00X0.50)M</t>
  </si>
  <si>
    <t>ISOPOR EM PLACAS, ESPESSURA DE 3CM, PARAJUNTAS DE DILATACAO, DE (1,00X0,50)M</t>
  </si>
  <si>
    <t>ISOPOR EM PLACAS, ESPESSURA DE 5CM, PARAJUNTAS DE DILATACAO, DE (1,00X0,50)M</t>
  </si>
  <si>
    <t>ARGAMASSA POLIMERICA TIXOTROPICA PARA RECUPERACAO E REFORCO DE ESTRUTURA DE CONCRETO</t>
  </si>
  <si>
    <t>BAINHA METALICA PRETA, NO DIAMETRO DE 105MM</t>
  </si>
  <si>
    <t>BAINHA METALICA PRETA, NO DIAMETRO DE 110MM</t>
  </si>
  <si>
    <t>BAINHA DE ACO GALVANIZADO, NO DIAMETRO DE 105MM</t>
  </si>
  <si>
    <t>BAINHA DE ACO GALVANIZADO, NO DIAMETRO DE 110MM</t>
  </si>
  <si>
    <t>BAINHA METALICA PRETA, NO DIAMETRO DE 125MM</t>
  </si>
  <si>
    <t>BAINHA METALICA PRETA, NO DIAMETRO DE 127MM</t>
  </si>
  <si>
    <t>BAINHA DE ACO GALVANIZADO, NO DIAMETRO DE 125MM</t>
  </si>
  <si>
    <t>BAINHA DE ACO GALVANIZADO, NO DIAMETRO DE 127MM</t>
  </si>
  <si>
    <t>CONE DE ANCORAGEM PARA CABO COM 01 CORDOALHA DE 12,7MM</t>
  </si>
  <si>
    <t>CONE DE ANCORAGEM PARA CABO COM 02 CORDOALHAS DE 12,7MM</t>
  </si>
  <si>
    <t>CONE DE ANCORAGEM PARA CABO COM 03 CORDOALHAS DE 12,7MM</t>
  </si>
  <si>
    <t>CONE DE ANCORAGEM PARA CABO COM 05 CORDOALHAS DE 12,7MM</t>
  </si>
  <si>
    <t>CONE DE ANCORAGEM PARA CABO COM 07 CORDOALHAS DE 12,7MM</t>
  </si>
  <si>
    <t>CONE DE ANCORAGEM PARA CABO COM 27 CORDOALHAS DE 12,7MM</t>
  </si>
  <si>
    <t>CONE DE ANCORAGEM PARA CABO COM 01 CORDOALHA DE 15,2MM</t>
  </si>
  <si>
    <t>CONE DE ANCORAGEM PARA CABO COM 02 CORDOALHAS DE 15,2MM</t>
  </si>
  <si>
    <t>CONE DE ANCORAGEM PARA CABO COM 03 CORDOALHAS DE 15,2MM</t>
  </si>
  <si>
    <t>CONE DE ANCORAGEM PARA CABO COM 04 CORDOALHAS DE 15,2MM</t>
  </si>
  <si>
    <t>CONE DE ANCORAGEM PARA CABO COM 05 CORDOALHAS DE 15,2MM</t>
  </si>
  <si>
    <t>CONE DE ANCORAGEM PARA CABO COM 06 CORDOALHAS DE 15,2MM</t>
  </si>
  <si>
    <t>CONE DE ANCORAGEM PARA CABO COM 07 CORDOALHAS DE 15,2MM</t>
  </si>
  <si>
    <t>CONE DE ANCORAGEM PARA CABO COM 12 CORDOALHAS DE 15,2MM</t>
  </si>
  <si>
    <t>CONE DE ANCORAGEM PARA CABO COM 19 CORDOALHAS DE 15,2MM</t>
  </si>
  <si>
    <t>CONE DE ANCORAGEM PARA CABO COM 22 CORDOALHAS DE 15,2MM</t>
  </si>
  <si>
    <t>CONE DE ANCORAGEM PARA CABO COM 27 CORDOALHAS DE 15,2MM</t>
  </si>
  <si>
    <t>CONE DE ANCORAGEM PARA CABO COM 31 CORDOALHAS DE 15,2MM</t>
  </si>
  <si>
    <t>CONE DE ANCORAGEM PARA CABO COM 37 CORDOALHAS DE 15,2MM</t>
  </si>
  <si>
    <t>PERFIL DE ACO ASTM A-572-NBR7007</t>
  </si>
  <si>
    <t>CONCRETO BOMBEADO, UTILIZANDO BRITA 1, DE 40MPA</t>
  </si>
  <si>
    <t>CONCRETO IMPORTADO DE USINA, UTILIZANDOBRITA 1, DE 40MPA</t>
  </si>
  <si>
    <t>PRE-LAJE, C/PAINEL TRELICADO 5X125CM, MACICA, VAO ATE 6,20M, P/TRAFEGO PESADO, CARGA PERMANENTE DE 7,50KN/M2</t>
  </si>
  <si>
    <t>PRE-LAJE C/PAINEL TRELICADO 5X125CM, MACICA, VAO DE 5,20M, P/TRAFEGO PESADO, CARGA PERMANENTE DE 7,50KN/M2</t>
  </si>
  <si>
    <t>PRE-LAJE, C/TRELICADO, P/VAO DE 4,10 A 5,20M, SOBRECARGA DE 2,5 A 3,5KN/M2</t>
  </si>
  <si>
    <t>ALUGUEL DE ESCORAMENTO METALICO, C/ESCORAS TELESC.OU TORRE CARGA, ESTR.CONV.CONCR.CONS.AREA 8,50X30,00 P.DIREITO 3,00M</t>
  </si>
  <si>
    <t>GUINDASTE ARTICULADO, MOMENTO MAXIMO DEELEVACAO 30T/M, REFERENCIA PK38502 DE MADAL</t>
  </si>
  <si>
    <t>BRACO HIDRAULICO PARA GUINDASTE, REFERENCIAL PK32080A DA MADAL</t>
  </si>
  <si>
    <t>CHASSIS DE CAMINHAO TRUCADO, 12M3, MOTORDIESEL DE 142CV</t>
  </si>
  <si>
    <t>GUINDASTE TIPO GRUA C/CAPACACIDADE DE CARGA DE 1200KG E TORRE TOTAL DE 27,00 METROS REFERENCIA ML 1025 SA SITI</t>
  </si>
  <si>
    <t>PORTICO MOVEL METALICO, COM TALHA MANUALDE 10T, VAO DE 5M, CURSO DE 30M EM TRILHOS</t>
  </si>
  <si>
    <t>PLATAFORMA PANTOGRAFICA, C/CAP.DE TRABALHO ATE 10M ALT.,CAPAC.MAXIMA DE CARGA DISTRIB.3000KG, REF.PP-100-PANT-EL DA KABI</t>
  </si>
  <si>
    <t>CARREGADEIRA DE RODAS, POTENCIA MAXIMA AO VOLANTE DE 287HP, FORCA DE DESAGREGACAO 221KN</t>
  </si>
  <si>
    <t>ROMPEDOR HIDR. ADAPT.A RETROESCAVADEIRA(EXCL.ESTA) C/PESO OPERAC.435KG FREQ.IMPACTOS 400 A 1000BPM,INCL.PONT.84MM DIAME</t>
  </si>
  <si>
    <t>ROMPEDOR HIDRAULICO ADAPTAVEL A ESCAV.HIDRAULICA (EXCL.ESTA) C/PESO OPERAC.1700KG,FREQ.IMPACTOS 320 A 600BPM,130MM DIAM.</t>
  </si>
  <si>
    <t>ROLO COMPACTADOR DE UM CILINDRO, MOTOR 80HP, PESO 8.100KG, LARGURA DO CILINDRO 1676MM, PARA COMPACTACAO DE ASFALTO</t>
  </si>
  <si>
    <t>ROLO COMPACTADOR DE PNEUS, 7 RODAS, MOTOR 99HP, PESO 21.000KG, LARGURA DE ROLAGEM 1800MM, PARA COMPACTACAO DE ASFALTO</t>
  </si>
  <si>
    <t>ROLO COMPACTADOR DE PNEUS, 9 RODAS, MOTOR 99HP, PESO 14.000KG, LARGURA DE ROLAGEM 1760MM, PARA COMPACTACAO DE ASFALTO</t>
  </si>
  <si>
    <t>ROLO COMPACTADOR PE-DE-CARNEIRO DUPLO C/2 TAMBORES, TRACAO NECESSARIA 65CV, REF.CMV</t>
  </si>
  <si>
    <t>SISTEMA DE AQUEC.C/1 TANQUE FIXO 30.000LP/ASFALTO E 1 TANQUE DE 20.000L P/COMB., C/SIST.CIRC.ASFALTO,REF.TM3020P CIBER</t>
  </si>
  <si>
    <t>USINA CONCRETO C/DOSADOR, MIST.P/4 AGREGADOS,VOL.CX 18M3,C/BALANCA AGREGADOS C/CAPAC.4500KG,REF.INDUMOVIL 70LL EXC.SILOS</t>
  </si>
  <si>
    <t>SILO DE ESTOCAGEM A GRANEL P/CIM.C/CAP.50T, CONSTR.CHAPA 3MM, ESTRUT.PERFIS LAMIN.PINTURA ANTIFERRUGINOSA, REF.CSM</t>
  </si>
  <si>
    <t>SILO DE ESTOCAGEM GRANEL P/CIMENTO,C/CAPAC.100T, CONSTR.CHAPA 3MM, ESTRUT.PERFISLAMIN.ANTIFER.MOTIV. 1/2CV, REF. CSM</t>
  </si>
  <si>
    <t>SILO DE ESTOCAGEM GRANEL P/CIM.CAP.120T,CONSTR.CHAPA 3MM,ESTRUT.PERFIS LAMIN.ANTIFER.MOTOVIBRADOR 1/2CV, REF.CSM</t>
  </si>
  <si>
    <t>SILO DE AGREGADOS C/CAP.10M3, DOSAGEM AUTOMATICA ATRAVES DE CELULAS ELETR.CARGAE CARREG.POR SIST.ESTEIRAS, REF.CSM</t>
  </si>
  <si>
    <t>SILO DE AGREGADOS C/CAP.40M3, DOSAGEM AUTOM.ATRAVES CELULAS ELETR.CARGA E CARREGAMENTO POR SIST.DE ESTEIRAS, REF.CSM</t>
  </si>
  <si>
    <t>USINA CONCRETO C/DOS.P/5 AGREG.,VOL.CX 30M3, C/BAL.AGREG.C/CAPAC.7000KG, BAL.ALIM.1300KG,VOL.P/CICLO 3M3,H.NOM.120M3</t>
  </si>
  <si>
    <t>BATE-ESTACAS C/CAP.CARGA 20T,TORRE 8M,DIST.ENTRE GUIAS 0,40M, GUINCHO 2 TAMB.C/CAPAC.CARGA 1,5T(IM-1500/2)REF.IM-750-PM</t>
  </si>
  <si>
    <t>BATE-ESTACAS C/CAP.CARGA 60T,TORRE 10,6SUPL.13,00M, DIST.0,54M, GUINCHO 2 TAMB.CAP.CARGA 3,0T(IM-3000/2)REF.IM-1000-PM</t>
  </si>
  <si>
    <t>BATE-ESTACAS C/CAP.CARGA 80T,TORRE 12,6MSUPL.15,00M,DIST.0,54M, GUIN.2 TAMB.CAPAC.4,0T,POT.DIESEL 58HP,REF.IM-1200-PM</t>
  </si>
  <si>
    <t>BATE-ESTACAS C/CAP.CARGA 160T,TORRE 15M,INCL.12º,4 TAMB.(IM-8000/2-600/4000)P/MIN.40/60,MOT.DIESEL 160HP REF.IM 1520-BS</t>
  </si>
  <si>
    <t>BOMBA CENTRIFUGA AUTO-ESCORV,P/BOMB.AG.LIMPAS OU SUJAS C/20MM DIAM.PROP.20%,M.GASOL.4,0CV,V.MAX.60M3/H,REF.AE-3-4 THEBE</t>
  </si>
  <si>
    <t>BOMBA CENTRIFUGA AUTO-ESCOV.,6,0CV,VAZAOMAX.66M3/H, ALT.MANOM.6,0M, REF. AE-3-6DA THEBE</t>
  </si>
  <si>
    <t>BOMBA CENTRIFUGA AUTO-ESCORV.10,0CV,VAZAO MAX. 84M3/H E ALT.MANOM.8M, REF. AE-3-10 DA THEBE</t>
  </si>
  <si>
    <t>BOMBA CENTRIFUGA AUTO-ESCOV.,12,5CV,VAZAO MAX.83M3/H E ALT. MANOM.12,0M, REF. AE-3-12,5 DA THEBE</t>
  </si>
  <si>
    <t>BOMBA CENTRIFUGA SUBMERSIVEL,P/BOMB,AGUAS C/SOL.5MM DIAM. SUSP., C/MOTOR ELETR.MONOF. 4CV E 3500RPM, REF.TSB-220 THEBE</t>
  </si>
  <si>
    <t>BOMBA CENTRIFUGA,VED.P/GAXETA GRAF.,ACOPL.LUVA ELAST.MARCA FAIRES, MOD.DRAGA-4 C/M.DIESEL 17CV,2 CIL.MARCA AGRALE M-790</t>
  </si>
  <si>
    <t>RETIFICADORA DE SOLDA ELETRICA DE 430A,MODELO TRR 2600, BANBOZZI OU SIMILAR</t>
  </si>
  <si>
    <t>EQUIP.CFTVP/INSP.TUB.E GAL.DN400 C/DESL.120M CAM.VID.PT COLOR JPG/NTSC/AVI E COMNTROLE POR COMPUTADOR INDUSTRIAL</t>
  </si>
  <si>
    <t>VASSOURA MECANICA AUTOPROPELIDA, COM ASPIRACAO (SUCCAO) E ESCOVA, CAPACIDADE DE4M3, EXCLUSIVE CHASSIS DE CAMINHAO</t>
  </si>
  <si>
    <t>DISTRIBUIDOR DE ASFALTO (BMB), MOTOR DIESEL 100HP, MODELO BC-501/CRC DA BEARCAT</t>
  </si>
  <si>
    <t>MISTURADOR DE ASFALTO X BORRACHA, MODELOD&amp;H, EXCLUSIVE CHASSIS</t>
  </si>
  <si>
    <t>RECUPERADOR DE ESTRADAS, MOTOR DIESEL 600HP</t>
  </si>
  <si>
    <t>VALETADEIRA, MOTOR DIESEL 135HP</t>
  </si>
  <si>
    <t>RECICLADORA DE PAVIMENTOS, POTENCIA MINIMA DE 600HP, VELOC. 8M/MIN - ALUGUEL</t>
  </si>
  <si>
    <t>CAMINHAO PARA MICRORREVESTIMENTO ASFALTICO A FRIO, EQUIPADO COM USINA, CAPACIDADE DE 8M3-ALUGUEL</t>
  </si>
  <si>
    <t>VIBRO ACABADORA ELETRONICA, CAPACIDADE DO SILO DE ASFALTO 10,5T, LARGURA 4,55M</t>
  </si>
  <si>
    <t>KIT DO SISTEMA DE NIVELAMENTO ELETRONICOP/COMPLEMENTACAO DAS VIBRO ACABADORAS</t>
  </si>
  <si>
    <t>VASSOURA MODELO CAIXAO GARI DE 42 FUROS</t>
  </si>
  <si>
    <t>MAQUINA ROTATIVA P/PERF.POCOS PROFUNDOSREBAIXAMENTO, SOBRE CAMINHAO 12T (INCL.ESTE)</t>
  </si>
  <si>
    <t>PLASTICO BOLHAO, BOLHA DIAM. 25MM E LARG. 1,3M</t>
  </si>
  <si>
    <t>PLACA DE IDENTIFICACAO EM ACO INOXDAVELESCRITA EM BRAILLE, MED. 8X25CM</t>
  </si>
  <si>
    <t>BROCA COM PONTA WIDIA, TIPO ENCAIXE, SMSMAX, DIAMETRO 13MM OU 1/2", COMPRIMENTOUTIL 200MM E TOTAL 340MM</t>
  </si>
  <si>
    <t>BROCA COM PONTA WIDIA, TIPO ENCAIXE, SMSMAX, DIAMETRO 16MM OU 5/8", COMPRIMENTOUTIL 200MM E TOTAL 340MM</t>
  </si>
  <si>
    <t>BROCA COM PONTA WIDIA, TIPO ENCAIXE, SMSMAX, DIAMETRO 19MM OU 3/4", COMPRIMENTOUTIL 200MM E TOTAL 340MM</t>
  </si>
  <si>
    <t>BROCA COM PONTA WIDIA, TIPO ENCAIXE, SMSMAX, DIAMETRO DE 26MM OU 1",COMPRIMENTOUTIL 200MM E TOTAL 340MM</t>
  </si>
  <si>
    <t>BROCA COM PONTA WIDIA, TIPO ENCAIXE, SMSMAX DIAMETRO 38MM OU 1 1/2", COMPRIMENTO UTIL 200MM E TOTAL 340MM</t>
  </si>
  <si>
    <t>MARTELO ELETRICO PERFURADOR ROTATIVO E DE IMPACTO, POTENCIA DE 750W, 3900 IMPACTOS POR MIN. P/PERF.DE CONCR.ATE 1" DIAM.</t>
  </si>
  <si>
    <t>MARTELO ELETRICO PERFURADOR ROTATIVO E DE IMPACTO POT.1050W, 2600 IMPACTOR POR MIN. P/PERFUR.CONCR.1.12" DIAMETRO</t>
  </si>
  <si>
    <t>ALUGUEL RODIZIOS BORRACHA, PARA TORRE TUBULAR</t>
  </si>
  <si>
    <t>UNXDIA</t>
  </si>
  <si>
    <t>ALUGUEL DE BALANCINHO INDIVIDUAL (CADEIRINHA) INCL. KIT DE SEGURANCA COMPLETO</t>
  </si>
  <si>
    <t>CHAPA DE ACO SAE 1006/10-LF, PERFURADA,FUROS RED.DE 1,80MM,LONGIT.DIST.ENTRE OSFUROS 2,55MM, DIM.(2000X1000X1,00)MM</t>
  </si>
  <si>
    <t>BATIZADOR DE EMBUTIR EM ALUM.FUND. VIDROTEMP. REFLETOR DE AUTO BRILHO, INCLUS.LAMPADA FLUORESCENTE 9W E REATOR DE 220V</t>
  </si>
  <si>
    <t>BALIZADOR EM ALUM.PINTADO P/1 LAMPADA FLUORESCENTE ELETRONICA DE 15/20W, INCLUSIVE ESTA</t>
  </si>
  <si>
    <t>SONORIZADOR TIPO CALOTA, DIAM.15CM, CONCFECCIONADO RESINA POLIESTER, C/ELEM.REFLETIVOS E PINO DE FIXACAO</t>
  </si>
  <si>
    <t>PLACA INDICATIVA DE ROTA DE FUGA (SAIDA)EM FUNDO VERDE, MED. (359X213X29)MM, AUTOLUMINESCENTE</t>
  </si>
  <si>
    <t>MANGUEIRA PVC FLEXIVEL, SUCCAO GRAFITE (SUPERPESADA), C/DIAM.4", P/BOMBA CENTRIFUGA</t>
  </si>
  <si>
    <t>MOIRAO ESTICADOR DE CONCRETO ARMADO, SECAO EM "T", COMPR.2,9M, MAIS 0,44M DE PONTA INCLINADA C/2 ESCORAS</t>
  </si>
  <si>
    <t>MOIRAO ESTICADOR DE CONCRETO ARMADO, COMPRIMENTO DE 2,50M C/2 ESCORAS</t>
  </si>
  <si>
    <t>BARREIRA DE PROTECAO PERIMETRAL TIPO OURICO EM ACO INOXIDAVEL</t>
  </si>
  <si>
    <t>BARREIRA DE PROTECAO, TIPO CONC.,C/DIAM.ESPIRAL 450MM, MOD.SIMPLES, LAMINAS 30MM, C/54 ESP.22 LAMINAS P/ESP.FIO 3 A.GALV</t>
  </si>
  <si>
    <t>BARREIRA DE PROTECAO, TIPO CONCERTINA, C/DIAM.450MM, MOD. DUPLO, 3 CLIPS POR ESPIRAL, LAM.30MM, C/54 ESP. 22 LAM.FIO 3MM</t>
  </si>
  <si>
    <t>PLACA DE INAUGURACAO EM ALUMINIO FUNDIDO(DURALUMINIO), MEDINDO (0,40X0,60)M, COM 6MM DE ESPESSURA, EM ALTO RELEVO</t>
  </si>
  <si>
    <t>PLACA DE IDENTIFICACAO CONFECCIONADA CHAPA PET. 2,4MM FUNDO, TEXTOS E SIMBOLOS EM VINIL AUTO-ADESIVO</t>
  </si>
  <si>
    <t>PLACA EM PS (POLIESTIRENO), C/1MM DE ESPESSURA, COR CINZA CLARO, TEXTOS COR LARANJA, DE (25X25)CM</t>
  </si>
  <si>
    <t>PLACA EM PS (POLIESTIRENO), C/1MM DE ESPESSURA, COR CINZA CLARO, TEXTOS COR LARANJA DE (100X30)CM</t>
  </si>
  <si>
    <t>TOTEM INFORMATIVO EM FIBRA DE VIDRO ANTI-PICHANTE, IMPRESSAO AGREGADA, DUPLA FACE DE (0,50X1,50)M</t>
  </si>
  <si>
    <t>BANDEJA EM CHAPA FERRO GALVANIZADO DE (15X15)CM, FIXADA SOBRE TUBO DE 1.1/2", ALTURA 100CM</t>
  </si>
  <si>
    <t>COLA DE POLIURETANO, REFERENCIA AD-19, TIPO D-19, TIPO ALTRO, FADEMAC OU SIMILAR</t>
  </si>
  <si>
    <t>PLACA DE ACO ESCOVADO, P/IDENTIFICACAO DE MONUMENTOS OU ARVORE NOTAVEIS DE (15,5X15)CM, ESP.1MM</t>
  </si>
  <si>
    <t>REBITE POP, DE (1/8"X3/8"), REF.440, REFAL OU SIMILAR</t>
  </si>
  <si>
    <t>LETRA FUNDIDA EM ALUMINIO, TIPO HELVETICA, ALT. 10CM, ESP. 5MM, C/PINOS P/FIXACAO</t>
  </si>
  <si>
    <t>LETRA FUNDIDA, EM BRONZE, POLIDA E OXIDADA NAS LATERAIS, TIPO "HALVETICA" ALT. 10CM, ESP.5MM, C/PINOS P/FIXACAO</t>
  </si>
  <si>
    <t>LONA TIPO LEVE, P/PROTECAO DE TELHADOS</t>
  </si>
  <si>
    <t>SACO PLASTICO 100L, ESPESSURA DE 0,12MM,PACOTE C/100UN</t>
  </si>
  <si>
    <t>MAO-DE-OBRA DE MERGULHADOR, INCLUSIVE ENCARGOS SOCIAIS</t>
  </si>
  <si>
    <t>MAO-DE-OBRA DE SEGURANCA ARMADA, INCLUSIVE ENCARGOS SOCIAIS</t>
  </si>
  <si>
    <t>ESCORIA GRANULADA DE COBRE (COOPER SLAG)</t>
  </si>
  <si>
    <t>ARGILA EXPANDIDA, COM GRANULOMETRIA FINA-2215</t>
  </si>
  <si>
    <t>ARGILA EXPANDIDA, COM GRANULOMETRIA GROSSA-3222</t>
  </si>
  <si>
    <t>AGREGADO RECICLADO DE RESIDUO DA CONSTRUCAO CIVIL - EQUIVALENTE A 0,7 VEZES A BRITA CORRIDA</t>
  </si>
  <si>
    <t>AGREGADO RECICLADO DE RESIDUO DA CONSTRUCAO CIVIL - EQUIVALENTE A 0,8 VEZES A BRITA CORRIDA</t>
  </si>
  <si>
    <t>CONCRETO IMPORTADO DE USINA, UTILIZANDOBRITA 1 E 2, DE 20MPA COM 8% DE MICROSSILICA</t>
  </si>
  <si>
    <t>MEIO-FIO EM GRANITO, TIPO PARALELOGRAMO,DE 83º, SEM POLIMENTO, CHANFRO DE 1CM,DE 20X25CM</t>
  </si>
  <si>
    <t>MEIO-FIO EM GRANITO, TIPO RETO, APICOADO, COM ALTURA DE 35CM</t>
  </si>
  <si>
    <t>ADITIVO CONTROLADOR RUPTURA EMULSAO ASFALTICA</t>
  </si>
  <si>
    <t>EMULSAO ASFALTICA RUPTURA CONTROLADA, MODIFICADA POR POLIMETROS</t>
  </si>
  <si>
    <t>ASFALTO ECOLOGICO, MODIFICADO POR BORRACHA GRANULADA</t>
  </si>
  <si>
    <t>ASFALTO MODIFICADO COM POLIMERO TIPO SBS, PENETRACAO 80/60</t>
  </si>
  <si>
    <t>MAO-DE-OBRA DE RASTILHEIRO, INCLUSIVE ENCARGOS SOCIAIS</t>
  </si>
  <si>
    <t>LONA DE POLIETILENO, (LONA DE TERREIRO),ESPESSURA DE 0,20MM</t>
  </si>
  <si>
    <t>BLOCO CONCRETO VAZADO, CONCREGRAMA CGD DE (50X50X10)CM</t>
  </si>
  <si>
    <t>BLOCO CONCRETO VAZADO, CONCREGRAMA CG7 DE (60X45X7,5)CM</t>
  </si>
  <si>
    <t>ESCORIA DE ACIARIA, N° 0, EXCLUSIVE TRANSPORTE</t>
  </si>
  <si>
    <t>ESCORIA DE ACIARIA, Nº 1, EXCLUSIVE TRANSPORTE</t>
  </si>
  <si>
    <t>ESCORIA DE ACIARIA, N° 2, EXCLUSIVE TRANSPORTE</t>
  </si>
  <si>
    <t>BRITA GRADUADA</t>
  </si>
  <si>
    <t>PO DE BORRACHA GRANULADO DE PNEU</t>
  </si>
  <si>
    <t>FIBRAS PARA SMA</t>
  </si>
  <si>
    <t>MAO-DE-OBRA DE TECNICO A PARA OBRAS RODOVIARIAS, INCLUSIVE ENCARGOS SOCIAIS</t>
  </si>
  <si>
    <t>ADITIVO CONTROLADOR (ACELERAR OU RETARDAR) DE RUPTURA DA EMULSAO NA LAMA ASFALTICA</t>
  </si>
  <si>
    <t>AMIDA SINTETICA PARA CBUQ</t>
  </si>
  <si>
    <t>CIMENTO ASFALTICO DE PETROLEO, A GRANEL,50/70, COM ADITIVO</t>
  </si>
  <si>
    <t>FIBRAS DE ACO PARA CONCRETO</t>
  </si>
  <si>
    <t>MICROSSILICA PARA CONCRETO</t>
  </si>
  <si>
    <t>ALUGUEL DE BANHEIRO QUIM., PORT.,2,31X1,56X1,16M, INCL.INST., RETIRADA FORN.QUIMICA DESOD.BACT.PAPEL HIG.UN.MOV.SUCCAO</t>
  </si>
  <si>
    <t>UNXME</t>
  </si>
  <si>
    <t>PARALOID TB 148S</t>
  </si>
  <si>
    <t>ACIDO CITRICO MONOHIDRATADO PA</t>
  </si>
  <si>
    <t>ACIDO TARTARICO L+PA ACS, EMBALAGEM COM250G</t>
  </si>
  <si>
    <t>BICARBONATO DE AMONIA</t>
  </si>
  <si>
    <t>DETERGENTE LIQUIDO BIODEGRADAVEL CONCENTRADO, DESENGORDURANTE, FRASCO COM 500ML</t>
  </si>
  <si>
    <t>TINTA-REDUTOR A BASE POLIURETANO, LATA DE 5L, CORAL OU SIMILAR</t>
  </si>
  <si>
    <t>TINTA-REMOVEDOR PASTOSO, GALAO DE 1/4, WANDA OU SIMILAR</t>
  </si>
  <si>
    <t>SOLUPAN TECNICO, SACO DE 25KG</t>
  </si>
  <si>
    <t>LAVADORA ALTA PRESSAO DE 166 BAR, TENSAO220/338VM MOD.CSL 2400 FTS, ELETROLUX OU SIMILAR</t>
  </si>
  <si>
    <t>MANTA GEOTEXTIL NAO TECIDO DE POLIESTERLARG.2,30M C/RESISTENCIA A TRACAO A FAIXA LARG.NA RUPTURA 8KN/M E AO PUNC.280N</t>
  </si>
  <si>
    <t>MANTA GEOTEXTIL NAO TECIDO DE POLIESTERLARG.2,30M C/RESIST.TRACAO FAIXA LARGA RUPTURA 10KN/M AO PUNCIONAMENTO 380N</t>
  </si>
  <si>
    <t>MANTA GEOTEXTIL NAO TECIDO POLIESTER LARG. 2,30M COM RESIST.TRACAO A FAIXA LARGARUPTURA DE 16KN/M E AO PUNCION.550N</t>
  </si>
  <si>
    <t>MANTA GEOTEXTIL NAO TECIDO POLIESTER LARG.2,30M, RESIST.TRACAO FAIXA LARGA RUPTURA DE 21KN/M E AO PUNCION. 700N</t>
  </si>
  <si>
    <t>MANTA GEOTEXTIL NAO TECIDO POLIESTER LARG. 2,30M C/RESIST.TRACAO FAIXA LARGA RUPTURA DE 31KN/M E AO PUNCION. 1000N</t>
  </si>
  <si>
    <t>MANTA GEOTEXTIL NAO TECIDO DE POLIESTERDENSIDADE 75G/M2</t>
  </si>
  <si>
    <t>GEOGRELHA TECIDO DE POLIESTER REVEST.C/PVC, RESIST.LONGIT.TRACAO DE 35KN/M E RESISTENCIA TRANSVERSAL DE 20KN/M</t>
  </si>
  <si>
    <t>GEOGRELHA TECIDO DE POLIESTER REVESTIDAC/PVC, RESIST.LONGIT.A TRACAO DE 55KN/ME RESIST.TRANSV. DE 30KN/M</t>
  </si>
  <si>
    <t>GEOGRELHA TECIDO DE POLIESTER REVESTIDAC/PVC, RESIST.LONGIT.A TRACAO DE 80KN/ME RESIST.TRANSVERSAL 30KN/M</t>
  </si>
  <si>
    <t>GEOGRELHA TECIDO DE POLIESTER REVESTIDAC/PVC RESIST. LONGIT.TRACAO DE 110KN/M ERESIST. TRANSVERSAL DE 30KN/M</t>
  </si>
  <si>
    <t>GEOGRELHA TECIDO PVA (POLI ALCOOL VINILICO) COM MODULO DE RIGIDEZ DE 700KN/M A 5% DE DEFORMACAO</t>
  </si>
  <si>
    <t>GEOGRELHA TECIDA DE PVA (POLI ALCOOL VINILICO) C/MODULO DE RIGIDEZ DE 1000KN/M A5% DE DEFORMACAO</t>
  </si>
  <si>
    <t>GEOGRELHA TECIDA DE PVA (POLI ALCOOL VINILICO) C/MODULO DE RIGIDEZ DE 1600KN/M A5% DE DEFORMACAO</t>
  </si>
  <si>
    <t>GEOGRELHA TECIDO DE PVA (POLI ALCOOL VINILICO) C/MODULO DE RIGIDEZ DE 2200KN/M A5% DE DEFORMACAO</t>
  </si>
  <si>
    <t>GEOGRELHA TECIDO DE PVC (POLI ALCOOL VINILICO) C/MODULO DE RIGIDEZ DE 3000KN/M A5% DE DEFORMACAO</t>
  </si>
  <si>
    <t>GEOGRELHA TECIDO DE PVA (POLI ALCOOL VINILICO) C/MOD. DE RIGIDEZ 4000KN/M A 5% DE DEFORMACAO</t>
  </si>
  <si>
    <t>GEOGRELHA TECIDO DE PVA (POLI ALCOOL VINILICO) C/MODULO DE RIGIDEZ DE 6000KN/M A5% DE DEFORMACAO</t>
  </si>
  <si>
    <t>GEOGRELHA TECIDO DE PVA (POLI ALCOOL VINILICO) C/MODULO DE RIGIDEZ DE 8000KN/M A5% DE DEFORMACAO</t>
  </si>
  <si>
    <t>GEOGRELHA P/REF.CAMADAS ASFALTICAS,PROD.FILAM.POLIESTER ALTA TENAC.C/REV.BETUM.ULTRA LEVE MIN.800,DEF.MAX.12%,40MMX40MM</t>
  </si>
  <si>
    <t>GEOGRELHA COMP.P/DRENAGEM POLIET.ALTA DENS.C/REVEST.GEOTEXTIL NAO TECIDO POLIESTER, COMPRESSAO 320KPA, LARG. 2,0M</t>
  </si>
  <si>
    <t>TAMPAO COMPL.FERROFUND.DUCTIL (MODULAR)CIRC.P/CX REG.PAS.ABERT.TELAR 600MM C/TAMPA P/ACES.CLAS.B125,NBR10160,CONT.125KN</t>
  </si>
  <si>
    <t>TAMPAO COMPL.FERRO FUND.DUCTIL(MODULAR)P/CX REG.PAS.ABERT.600MM, CLASSE D400 DANBR 10160, CARGA DE CONTROLE 400KN</t>
  </si>
  <si>
    <t>TUBO DE ACO CARBONO C200/C210/C213 - 2000X5/8"</t>
  </si>
  <si>
    <t>JUNTA FLEXIVEL DE ACO TIPO DRESSER SEM ANCORAGEM (HARNESS) DIAM. 150MM</t>
  </si>
  <si>
    <t>JUNTA FLEXIVEL DE ACO TIPO DRESSER SEM ANCORAGEM (HARNESS) DIAM. 200MM</t>
  </si>
  <si>
    <t>JUNTA FLEXIVEL DE ACO, TIPO DRESSER SEMANCORAGEM (HARNESS), DIAM. 250MM</t>
  </si>
  <si>
    <t>JUNTA FLEXIVEL DE ACO, TIPO DRESSER SEMANCORAGEM (HARNESS) DIAM. DE 300MM</t>
  </si>
  <si>
    <t>JUNTA FLEXIVEL DE ACO, TIPO DRESSER SEMANCORAGEM (HARNESS) DIAM. 350MM</t>
  </si>
  <si>
    <t>JUNTA FLEXIVEL DE ACO, TIPO DRESSER SEMANCORAGEM (HARNESS), DIAM.400MM</t>
  </si>
  <si>
    <t>JUNTA FLEXIVEL DE ACO, TIPO DRESSER SEMANCORAGEM (HARNESS), DIAM. 450MM</t>
  </si>
  <si>
    <t>JUNTA FLEXIVEL DE ACO, TIPO DRESSER SEMANCORAGEM (HARNESS), DIAM. 500MM</t>
  </si>
  <si>
    <t>JUNTA FLEXIVEL DE ACO, TIPO DRESSER SEMANCORAMENTO (HARNESS), DIAM. 600MM</t>
  </si>
  <si>
    <t>JUNTA FLEXIVEL DE ACO, DRESSER SEM ANCORAGEM (HARNESS), DIAM. DE 700MM</t>
  </si>
  <si>
    <t>JUNTA FLEXIVEL DE ACO, TIPO DRESSER SEMANCORAGEM (HARNESS), DIAM. 800MM</t>
  </si>
  <si>
    <t>JUNTA FLEXIVEL DE ACO, TIPO DRESSER SEMANCORAGEM (HARNESS), DIAM. 900MM</t>
  </si>
  <si>
    <t>JUNTA FLEXIVEL DE ACO, TIPO DRESSER SEMANCORAGEM (HARNESS), DIAM. 1000M</t>
  </si>
  <si>
    <t>JUNTA FLEXIVEL DE ACO, TIPO DRESSER SEMANCORAGEM (HARNESS), DIAM. 1200MM</t>
  </si>
  <si>
    <t>JUNTA FLEXIVEL DE ACO, TIPO DRESSER SEMANCORAGEM (HARNESS), DIAM. 1300MM</t>
  </si>
  <si>
    <t>JUNTA FLEXIVEL DE ACO, TIPO DRESSER SEMANCORAGEM (HARNESS), DIAM. 1500MM</t>
  </si>
  <si>
    <t>JUNTA FLEXIVEL DE ACO, TIPO DRESSER SEMANCORAGEM (HARNESS), DIAM. DE 2000MM</t>
  </si>
  <si>
    <t>JUNTA FLEXIVEL DE ACO, TIPO DRESSER SEMANCORAGEM (HARNESS), DIAM. 2500MM</t>
  </si>
  <si>
    <t>JUNTA FLEXIVEL DE ACO, TIPO DRESSER C/ANCORAGEM (HARNESS), DIAM. 150MM</t>
  </si>
  <si>
    <t>JUNTA FLEXIVEL DE ACO, TIPO DRESSER COMANCORAGEM (HARNESS), DIAM. 200MM</t>
  </si>
  <si>
    <t>JUNTA FLEXIVEL DE ACO, TIPO DRESSER COMANCORAGEM (HARNESS), DIAM. 250MM</t>
  </si>
  <si>
    <t>JUNTA FLEXIVEL DE ACO, TIPO DRESSER COMANCORAGEM (HARNESS), DIAM. 300MM</t>
  </si>
  <si>
    <t>JUNTA FLEXIVEL DE ACO, TIPO DRESSER COMANCORAGEM (HARNESS), DIAM. 350MM</t>
  </si>
  <si>
    <t>JUNTA FLEXIVEL DE ACO, TIPO DRESSER COMANCORAGEM (HARNESS), DIAM. 400MM</t>
  </si>
  <si>
    <t>JUNTA FLEXIVEL DE ACO, TIPO DRESSER COMANCORAGEM (HARNESS) DIAM. 450MM</t>
  </si>
  <si>
    <t>JUNTA FLEXIVEL DE ACO, TIPO DRESSER COMANCORAGEM (HARNESS) DIAM. 500MM</t>
  </si>
  <si>
    <t>JUNTA FLEXIVEL DE ACO, TIPO DRESSER COMANCORAGEM (HARNESS), DIAM. 600MM</t>
  </si>
  <si>
    <t>JUNTA FLEXIVEL DE ACO, TIPO DRESSER COMANCORAGEM (HARNESS), DIAM. 700MM</t>
  </si>
  <si>
    <t>JUNTA FLEXIVEL DE ACO, TIPO DRESSER COMANCORAGEM (HARNESS), DIAM. 800MM</t>
  </si>
  <si>
    <t>JUNTA FLEXIVEL DE ACO, TIPO DRESSER COMANCORAGEM (HARNESS), DIAM. 900MM</t>
  </si>
  <si>
    <t>JUNTA FLEXIVEL DE ACO, TIPO DRESSER COMANCORAGEM (HARNESS), DIAM. 1000MM</t>
  </si>
  <si>
    <t>JUNTA FLEXIVEL DE ACO, TIPO DRESSER COMANCORAGEM (HARNESS), DIAM. 1200MM</t>
  </si>
  <si>
    <t>JUNTA FLEXIVEL DE ACO, TIPO DRESSER COMANCORAGEM (HARNESS), DIAM. 1300MM</t>
  </si>
  <si>
    <t>JUNTA FLEXIVEL DE ACO, TIPO DRESSER COMANCORAGEM (HARNESS), DIAM. 1500MM</t>
  </si>
  <si>
    <t>JUNTA FLEXIVEL DE ACO, TIPO DRESSER COMANCORAGEM (HARNESS), DIAM. 2000MM</t>
  </si>
  <si>
    <t>JUNTA FLEXIVEL DE ACO, TIPO DRESSER C/ANCORAGEM (HARNESS), DIAM. 2500MM</t>
  </si>
  <si>
    <t>CUSTO DIARIO DE UTILIZ.EQUIP.DE SOLDA DETUBOS E CONEXOES PEAD, POR TERMOFUSAO ININCL.SOLDADOR ESPEC.ATE DIAM.EXT.225MM</t>
  </si>
  <si>
    <t>CUSTO DIARIO UTIL.EQUIP.SOLDA DE TUBOS ECONEXOES PEAD, POR TERMOFUSAO INCL.SOLDADOR ESPEC.,ATE DIAM. EXT. 355MM</t>
  </si>
  <si>
    <t>CANTONEIRA DE ABAS IGUAIS DE 2"X3/8"</t>
  </si>
  <si>
    <t>TERRA ARMADA P/ARRIMO DE DE MACICO TIPOGREIDE, SOBRECARGA RODOVIARIA C/ALTURA DE 9 E 12M</t>
  </si>
  <si>
    <t>CONCRETO IMPORTADO DE USINA, DE ALTO DESEMPENHO, RESIST. A COMP. DE 60MPA,FATORAGUA CIMENTO 0,30 A 0,40, INCL. ADITIVOS</t>
  </si>
  <si>
    <t>BLOCO DE CONCRETO ESPECIAL (0,40X0,40X0,20)M SEM JARDINEIRA</t>
  </si>
  <si>
    <t>BLOCO DE CONCRETO ESPECIAL (0,40X0,40X0,20)M COM JARDINEIRA</t>
  </si>
  <si>
    <t>BOMBA MANUAL, MODELO P-1, STUP OU SIMILAR, ALUGUEL</t>
  </si>
  <si>
    <t>PUXADOR DE ACO INOX, VERTICAL C/40CM, C/FLANGES DE FIXACAO</t>
  </si>
  <si>
    <t>ALAVANCA DE PUNHO CROMADA PARA ESQUADRIADE FERRO</t>
  </si>
  <si>
    <t>GALVANIZACAO POR IMERSAO A QUENTE</t>
  </si>
  <si>
    <t>FITA ANTICORROSIVA, 75MMX30M</t>
  </si>
  <si>
    <t>VEICULO DE PASSEIO, PRECO SEM PNEUS, COMMOTOR 1.6 LITROS BI-COMB (G+E), 4 P, 5P, C/AR COND, DIR HIDR E VID ELET DIANT</t>
  </si>
  <si>
    <t>TELHA TRAPEZOIDAL EM ACO GALVANIZADO, ESPESSURA DE 0,5MM</t>
  </si>
  <si>
    <t>TUBO FER.FUND.DUC.C/BOLSA FLAN.SOLD.ESP.CLAS.K-9,CLAS.PRES.PN-16,NBR 15420 E 7560,EXC.ACES.P/JUNTA,D=450MM,C=1,0M</t>
  </si>
  <si>
    <t>CHAPA DE ACO SAE 1006/10-LF, PERFURADA,FUROS RED.DE 6,35MM, LONG.,DIST.ENTRE FUROS 9MM (CENTRO) DIM. (2000X100X1,50)MM</t>
  </si>
  <si>
    <t>PLACA DE INAUG.EM LATAO, C/ESPES.MINIMA3MM, GRAVACAO POSITIVA E NEGATIVA, ACAB.NAS BORDAS POR ABRASAO</t>
  </si>
  <si>
    <t>POLIMERO SBS GRANULADO</t>
  </si>
  <si>
    <t>COBOGO DE CONCRETO VAZADO, EM VENEZIANA,MEDINDO 45X60X8CM</t>
  </si>
  <si>
    <t>PLACA DE GRANITO CINZA CORUMBA, ESPESSURA DE 2CM</t>
  </si>
  <si>
    <t>FORRO DE PVC EM REGUAS DE 100MM DE LARGURA, COM ESPESSURA IGUAL OU MAIOR A 8MM,ENCAIXADOS ENTRE SI. FORNEC. E COLOCACAO</t>
  </si>
  <si>
    <t>PERSIANA VERTICAL EM PVC, LAMINA C/LARGURA DE 89MM, FORNECIMENTO E COLOCACAO</t>
  </si>
  <si>
    <t>FECHADURA EXTERNA TIPO OVAL, MACANETA TIPO BOLA, RESETA CIRCULAR EM LATAO LAMINADO, ACABAMENTO CROMADO ACETINADO</t>
  </si>
  <si>
    <t>DOBRADICA 3"X3" EM LATAO CROMADO, COM PINOS, BOLAS E ANEIS DE LATAO</t>
  </si>
  <si>
    <t>FECHADURA SIMPLES, RETANGULAR, MACANETATIPO ALAVANCA, ROSETA CIRCULAR EM LATAOLAMINADO, ACABAMENTO CROMADO ACETINADO</t>
  </si>
  <si>
    <t>DOBRADICA 3"X2.1/2" EM FERRO GALVANIZADO, COM PINOS E BOLAS DE LATAO</t>
  </si>
  <si>
    <t>RESINA HIDROFUGANTE, BALDE 18L</t>
  </si>
  <si>
    <t>ELETRODUTO DE ACO GALVANIZADO, ELETROLITICO, EM VARAS DE 3M, DIAMENTRO NOMINAL DE 1"</t>
  </si>
  <si>
    <t>ELETRODUTO DE ACO GALVANIZADO, ELETROLITICO, EM VARAS DE 3M, DIAMETRO NOMINAL DE1.1/2"</t>
  </si>
  <si>
    <t>ELETRODUTO DE ACO GALVANIZADO, ELETROLITICO, EM VARAS DE 3M, DIAMETRO NOMINAL DE2"</t>
  </si>
  <si>
    <t>ELETRODUTO DE ACO GALVANIZADO, ELETROLITICO, EM VARAS DE 3M, DIAMETRO NOMINAL DE3"</t>
  </si>
  <si>
    <t>DIVISORIA MOVEL SANFONADA EM PVC, PARA AMBIENTE HOSPITALAR, ALTURA DE 185CM, LARGURA TOTAL DE 136,5CM</t>
  </si>
  <si>
    <t>DIVISORIA MOVEL SANFONADA EM PVC, PARA AMBIENTE HOSPITALAR, ALTURA DE 185CM, LARGURA TOTAL DE 199,5CM</t>
  </si>
  <si>
    <t>DIVISORIA MOVEL SANFONADA EM PVC, PARA AMBIENTE HOSPITALAR, ALTURA DE 185CM, LARGURA TOTAL DE 304,5CM</t>
  </si>
  <si>
    <t>CORTINA DIVISORIA HOSPITALAR,CONFEC. VINIL ALTA ESPESSURA 0.4MM,ALTURA 1.80M,PINTURA ELET.BRANCA,FONECIMENTO E COLOCACAO</t>
  </si>
  <si>
    <t>BIOMBO MOVEL, C/RODIZIOS, RETO, EM CHUMBO LAMINADO REVEST.EM EUCAPLAC, 1MM ESP.MED.0,80X1,80M, C/VISOR VIDRO PLUMBIFERO</t>
  </si>
  <si>
    <t>PAINEL BLINDADO C/CHUMBO 1MM P/USO EM DIV.OU BIOMBOS RADIOL.INCL.MAO-DE-OBRA DEINST.,PERFIS,PORTAS E ELEM. DE FIXACAO</t>
  </si>
  <si>
    <t>PAINEL BLINDADO C/CHUMBO 1,50MM P/USO EMDIVIS.OU BIOMBOS RADIOL.INCL.MAO-DE-OBRA DE INST.PERFIS,PORTAS E ELEM.FIXACAO</t>
  </si>
  <si>
    <t>SUPORTE P/PORTA SORO DE TETO, FIXO, COM4 GANCHOS</t>
  </si>
  <si>
    <t>SUPORTE P/PORTA SORO DE TETO, FIXO, COM8 GANCHOS</t>
  </si>
  <si>
    <t>PASSA-CHASSIS 2 PORTAS, CONSTR.C.ACO TRAT.PINT.COR CINZA MART.P/SER EMBUT.PAREDEC.ESC.SL.RAIO-X H=60CM,L=30CM,C=45CM</t>
  </si>
  <si>
    <t>BANCADA ACO INOXIDAVEL P/LAVAGEM DE BEBE</t>
  </si>
  <si>
    <t>TANQUE PARA EXPURGO EM ACO INOXIDAVEL</t>
  </si>
  <si>
    <t>LAVATORIO CIRURGICO EM ACO INOXIDAVEL, MEDINDO 1,5M DE COMPRIMENTO, C/DUAS TORN.AUT P/SAIDA AGUA, DISP. AUT SABAO/DEGER</t>
  </si>
  <si>
    <t>CAMARA FRIGORIFICA P/CADAVERES, C/2 LUGARES, TEMPER. PROJ. 0 A 3º.C, UNID.COND.1HP-220V,EVAP.TIPO AR FORC.POLIURETANO</t>
  </si>
  <si>
    <t>CAMARA FRIGORIFICA P/CADAVERES, C/04 LUGARES,TEMP.PROJ.0 A 3º.C,UNID.COND.1HP-220V,EVAP.TIPO AR FORCADO,ISOL.PILIURETANO</t>
  </si>
  <si>
    <t>CAMARA FRIGORIFICA P/CADAVERES, C/06 LUGARES, TEMP.PROJ.0 A 3º.C, UNID.COND.1H-220V,EVAP.TIPO AR FORC.ISOL.POLIURETANO</t>
  </si>
  <si>
    <t>CAMARA FRIGORIFICA P/CADAVERES,C/08 LUGARES, TEMP.PROJ.0 A 3º.C, UNID.CONDENS.1HP-220,EVAP.TIPO AR FORC.ISOL.POLIURETANO</t>
  </si>
  <si>
    <t>CAMARA FRIGORIFICA P/CADAVERES,C/10 LUGARES, TEMP.PROJ.0 A 3ºC, UNID.COND. 1HP-220V, EVAP.TIPO AR FORC.ISOL.POLIURETANO</t>
  </si>
  <si>
    <t>CAMARA FRIGORIFICA P/CADAVERES,C/12 LUGARES, TEMP.PROJ.0 A 3ºC, UNID.COND. 1HP-220V, EVAP.TIPO AR FORC.ISOL.POLIURETANO</t>
  </si>
  <si>
    <t>CAMARA FRIGORIFICA P/CADAVERES,C/14 LUGARES, TEMP.PROJ.0 A 3ºC, UNID.COND. 1HP-220V, EVAP.TIPO AR FORC.ISOL.POLIURETANO</t>
  </si>
  <si>
    <t>CAMARA FRIGORIFICA P/CADAVERES,C/16 LUGARES, TEMP.PROJ.0 A 3ºC, UNID.COND.1HP-220V, EVAP.TIPO AR FORC.ISOL.POLIURETANO</t>
  </si>
  <si>
    <t>CAMARA FRIGORIFICA P/CADAVERES,C/18 LUGARES, TEMP.PROJ. 0 A 3ºC, UNID.COND.1HP-220V, EVAP.TIPO AR FORC.ISOL.POLIURETANO</t>
  </si>
  <si>
    <t>CAMARA FRIGORIFICA P/CADAVERES,C/20 LUGARES, TEMP.PROJ.0 A 3ºC, UNID.COND.1HP-220V, EVAP.TIPO AR FORC.ISOL.POLIURETANO</t>
  </si>
  <si>
    <t>MESA P/AUTOPSIA OU NECROPSIA ESPECIAL, C/PIA E RECIPIENTE DE COLETA DE MAT.C/MOVIMENTO ROTATIVO HORIZ.E SIST.ELEVATORIO</t>
  </si>
  <si>
    <t>ARANDELA EMBUTIR, TIPO "LUZ VIGIA",LINHAHOSP.,P/1 LAMP.INC.OU FLUOR.(EXCL.ESTAS)P/USO INT.CHAPA ZINC.PINT.REFL.ALTO BRI</t>
  </si>
  <si>
    <t>POSTE DE CONCRETO, C/SECAO CIRCULAR C/9MDE COMPR.E CARGA NOMINAL NO TOPO DE 600KG, EXCLUS.TRANSPORTE</t>
  </si>
  <si>
    <t>POSTE DE CONCRETO, C/SECAO CIRCULAR C/11,00M DE COMPRIM.E CARGA NOMINAL HORIZONTAL NO TOPO DE 600KG, EXCL. TRANSPORTE</t>
  </si>
  <si>
    <t>CANALETA PLASTICA RECICLADA (ALUGUEL) COM 61CM DE COMPRIMENTO PARA ACRESCIMO DE12CM NA ALTURA DAS NERVURAS</t>
  </si>
  <si>
    <t>ABRIGO P/PARADA DE ONIBUS,PRE-FABRICADOEM CONCRETO APARENTE PROTENDIDO E/OU ARMADO,NAS DIMENSOES DE 4,00X2,00M,COLOCADO</t>
  </si>
  <si>
    <t>CORDOALHA ENGRAXADA E PLASTIFICADA DE 12,7MM CP-190 RB</t>
  </si>
  <si>
    <t>CORDOALHA ENGRAXADA E PLASTIFICADA DE 15,2MM CP-190 RB</t>
  </si>
  <si>
    <t>PREPARO E COLOCACAO DE CORDOALHA ENGRAXADA E PLASTIFICADA DE 12,7MM CP-190 RB</t>
  </si>
  <si>
    <t>PREPARO E COLOCACAO DE CORDOALHA ENGRAXADA E PLASTIFICADA DE 15,2MM CP-190 RB</t>
  </si>
  <si>
    <t>PROTENSAO EM EDIFICACOES COM LAJES PLANAS OU NERVURADAS UTILIZ. CORDOALHA ENGRAXADA E PLAST. DE 12,7MM,EXCLUS. CORDOALHA</t>
  </si>
  <si>
    <t>PROTENSAO EM EDIFICACOES COM LAJES PLANAS OU NERVURADAS UTILIZ. CORDOALHA ENGRAXADA E PLAST. DE 15,2MM,EXCLUS. CORDOALHA</t>
  </si>
  <si>
    <t>PROTENSAO EM FUNDACOES TIPO RADIER OU LAJES DE PISOS IND. UTILIZ.CORDOALHA ENGRAXADA E PLASTIF.12,7MM, EXCL.A CORDOALHA</t>
  </si>
  <si>
    <t>PROTENSAO EM FUNDACOES TIPO RADIER OU LAJES DE PISOS INDUSTR., UTILIZ.CORDOALHAENGRAXADA E PLAST.15,2MM, EXCL.CORDOALHA</t>
  </si>
  <si>
    <t>ESCORAMENTO METAL.(ALUGUEL) C/ESCORAS TELESC.OU TORRES DE CARGA, INCL.VIGAM.PRINC.E SECUND.P/ESTRUT.CONVENC.DE CONCRETO</t>
  </si>
  <si>
    <t>ESCORAS METALICAS (ALUGUEL) P/CIMBRAMENTO METALICO DE LAJES PLANAS (COGUMELO) C/ALT. ATE 3,50M</t>
  </si>
  <si>
    <t>CIMBRAMENTO METALICO (ALUGUEL) PARA EDIFICIO COM LAJES PLANAS (COGUMELO) DISPENSANDO REESCORAMENTO</t>
  </si>
  <si>
    <t>FORMAS PLASTICAS RECICLADAS (ALUGUEL) P/EDIF.C/LAJES PLANAS, NAS DIM. 61X61CM, COM 18MM DE ESPESSURA</t>
  </si>
  <si>
    <t>CAIXAS PLASTICAS RECICLADAS (ALUGUEL) PARA LAJES NERVURADAS, NAS DIMENSOES DE 61X61CM E 16CM DE ALTURA</t>
  </si>
  <si>
    <t>CAIXAS PLASTICAS RECICLADAS (ALUGUEL) PARA LAJES NERVURADAS, NAS DIMENSOES DE 61X61CM E 18CM DE ALTURA</t>
  </si>
  <si>
    <t>CAIXAS PLASTICAS RECICLADAS (ALUGUEL) PARA LAJES NERVURADAS, NAS DIMENSOES DE 61X61CM E 21CM DE ALTURA</t>
  </si>
  <si>
    <t>CAIXAS PLASTICAS RECICLADAS (ALUGUEL) PARA LAJES NERVURADAS, NAS DIMENSOES DE 61X61CM E 26CM DE ALTURA</t>
  </si>
  <si>
    <t>CAIXAS PLASTICAS RECICLADAS (ALUGUEL) PARA LAJES NERVURADAS, NAS DIMENSOES DE 61X61CM E 30CM DE ALTURA</t>
  </si>
  <si>
    <t>AREIA LAVADA, GROSSA, PARA REGIAO DE CAMPOS DOS GOYTACAZES, EXCLUSIVE TRANSPORTE</t>
  </si>
  <si>
    <t>AREIA LAVADA, GROSSA, PARA REGIAO DE ITAPERUNA, EXCLUSIVE TRANSPORTE</t>
  </si>
  <si>
    <t>AREIA LAVADA, GROSSA, PARA REGIAO DE MACAE, EXCLUSIVE TRANSPORTE</t>
  </si>
  <si>
    <t>AREIA LAVADA, GROSSA, PARA REGIAO DE NOVA FRIBURGO, EXCLUSIVE TRANSPORTE</t>
  </si>
  <si>
    <t>AREIA LAVADA, GROSSA, PARA REGIAO DE BARRA MANSA, EXCLUSIVE TRANSPORTE</t>
  </si>
  <si>
    <t>AREIA LAVADA, GROSSA, PARA REGIAO METROPOLITANA DO RIO DE JANEIRO, EXCLUSIVE TRANSPORTE</t>
  </si>
  <si>
    <t>BRITA 0, PARA REGIAO METROPOLITANA DO RIO DE JANEIRO, EXCLUSIVE TRANSPORTE</t>
  </si>
  <si>
    <t>BRITA 1, PARA REGIAO METROPOLITANA DO RIO DE JANEIRO, EXCLUSIVE TRANSPORTE</t>
  </si>
  <si>
    <t>BRITA CORRIDA, PARA REGIAO METROPOLITANADO RIO DE JANEIRO, EXCLUSIVE TRANSPORTE</t>
  </si>
  <si>
    <t>PEDRA DE MAO, P/REGIAO METROPOLITANA DORIO DE JANEIRO, EXCLUSIVE TRANSPORTE</t>
  </si>
  <si>
    <t>ALUGUEL DE ESCORAMENTO BLINDADO (3,00X2,50)M</t>
  </si>
  <si>
    <t>ALUGUEL DE ESCORAMENTO BLINDADO (3,00X4,50)M</t>
  </si>
  <si>
    <t>ALUGUEL DE ESCORAMENTO BLINDADO (3,00X6,00)M</t>
  </si>
  <si>
    <t>ALUGUEL DE ESCORAMENTO BLINDADO (5,50X2,50)M</t>
  </si>
  <si>
    <t>ALUGUEL DE ESCORAMENTO BLINDADO (5,50X4,50)M</t>
  </si>
  <si>
    <t>ALUGUEL DE ESCORAMENTO BLINDADO (5,50X6,00)M</t>
  </si>
  <si>
    <t>PARAFUSO CABECA ABAULADA 16X45MM (PADRAOLIGTH OU NBR 8159)</t>
  </si>
  <si>
    <t>PARAFUSO CABECA ABAULADA 16X140MM (PADRAO LIGHT OU NBR 8159)</t>
  </si>
  <si>
    <t>PARAFUSO ROSCA DUPLA 16X500MM (PADRAO LIGHT OU NBR 8159)</t>
  </si>
  <si>
    <t>ADAPTADOR ESTRIBO DE COMPRESSAO (PADRAOLIGHT)</t>
  </si>
  <si>
    <t>ELO-FUSIVEL, TIPO BOTAO 12 KV</t>
  </si>
  <si>
    <t>CAIXA PARA MEDICAO E PROTECAO DE SIMPLIFICADA (CMPS)</t>
  </si>
  <si>
    <t>CAIXA DE PROTECAO GERAL (CPG 630), 800X400X270MM</t>
  </si>
  <si>
    <t>KIT P/INST.DO SIST.DE AQUECIMENTO SOLAR,P/100 E 200L E 1 COLETOR VERT.OU HORIZ.(MAT.COMPLEM.AOS RESERV.E COLETORES)</t>
  </si>
  <si>
    <t>KIT P/INST.DO SIST.DE AQUECIMENTO SOLAR,P/300L E 2 COLETORES VERT.OU HORIZ. (MAT.COMPLEM.AOS RESERV.E COLETORES)</t>
  </si>
  <si>
    <t>KIT P/INSTALACAO DO SIST.DE AQUEC.SOLAR,P/300L E 1 COLETOR HORIZ.E 1 VERT.(MAT.COMPLEM. AOS RESERV.E COLETORES)</t>
  </si>
  <si>
    <t>KIT P/INSTALACAO DO SIST.DE AQUEC.SOLAR,P/400L E 2 COLET.VERT.OU HORIZ. (MAT.COMPLEM.AOS RESERVAT.E COLETORES)</t>
  </si>
  <si>
    <t>KIT P/INSTALACAO DO SIST.DE AQUEC.SOLAR,P/500L E 3 COLET.VERT.OU HORIZ. (MAT.COMPLEM. AOS RESERV.E COLETORES)</t>
  </si>
  <si>
    <t>KIT P/INSTALACAO DO SIST.DE AQUEC.SOLAR,P/500L E 2 COLET.HORIZ.E 1 VERT.(MAT.COMPLEM.AOS RESERVAT.E COLETORES)</t>
  </si>
  <si>
    <t>KIT P/INSTALACAO DO SIST.DE AQUEC.SOLAR,P/600L E 3 COLETORES VERT.OU HORIZ. (MAT. COMPLEM.AOS RESERV.E COLETORES)</t>
  </si>
  <si>
    <t>KIT P/INSTALACAO DO SIST.DE AQUEC.SOLAR,P/600L E 2 COLET.HORIZ.E 1 VERT. (MAT.COMPLEM.AOS RESERV.E COLETORES)</t>
  </si>
  <si>
    <t>KIT P/INSTALACAO DO SIST.DE AQUEC.SOLAR,P/800L E 4 COLET.VERT. OU HORIZ. (MAT.COMPLEM.AOS RESERV.E COLETORES)</t>
  </si>
  <si>
    <t>KIT P/INSTALACAO DO SIST.DE AQUEC.SOLAR,P/1000L E 5 COLET.VERT. OU HORIZ. (MAT.COMPLEM.AOS RESERV.E COLETORES)</t>
  </si>
  <si>
    <t>CHAPA DE ACO GALVANIZADO, #22 (6,40KG/M2)</t>
  </si>
  <si>
    <t>CHAPA DE ACO, PRETO LISO, SOLDADA, #14 (16,00KG/M2)</t>
  </si>
  <si>
    <t>ELETROCALHA PERFURADA, SEM VIROLA, MED.(50X50X3000)MM, PRE-ZINCADA, SEM TAMPA</t>
  </si>
  <si>
    <t>ELETROCALHA LISA, SEM VIROLA, MED.(50X50X3000)MM, PRE-ZINCADA, SEM TAMPA</t>
  </si>
  <si>
    <t>CURVA HORIZONTAL, 45º, PARA ELETROCALHAPERFURADA OU LISA, 50X50MM, PRE-ZINCADA</t>
  </si>
  <si>
    <t>CURVA HORIZONTAL, 90º, PARA ELETROCALHAPERFURADA OU LISA, 50X50MM, PRE-ZINCADA</t>
  </si>
  <si>
    <t>CURVA VERTICAL EXTERNA, 30º, PARA ELETROCALHA PERFURADA OU LISA, 50X50MM, PRE-ZINCADA</t>
  </si>
  <si>
    <t>CURVA VERTICAL EXTERNA, 45º, PARA ELETROCALHA PERFURADA OU LISA, 50X50MM, PRE-ZINCADA</t>
  </si>
  <si>
    <t>CURVA VERTICAL EXTERNA, 90º, PARA ELETROCALHA PERFURADA OU LISA, 50X50MM, PRE-ZINCADA</t>
  </si>
  <si>
    <t>CURVA VERTICAL INTERNA, 45º, PARA ELETROCALHA PERFURADA OU LISA, 50X50MM, PRE-ZINCADA</t>
  </si>
  <si>
    <t>CURVA VERTICAL INTERNA, 90º, PARA ELETROCALHA PERFURADA OU LISA, 50X50MM, PRE-ZINCADA</t>
  </si>
  <si>
    <t>CURVA DE INVERSAO, 90º, PARA ELETROCALHAPERFURADA OU LISA, 50X50MM, PRE-ZINCADA</t>
  </si>
  <si>
    <t>TE HORIZONTAL, 90º, PARA ELETROCALHA PERFURADA OU LISA, 50X50MM, PRE-ZINCADA</t>
  </si>
  <si>
    <t>TE VERTICAL DE DERIVACAO OU LATERAL, P/ELETROCALHA PERFURADA OU LISA, 50X50MM, PRE-ZINCADA</t>
  </si>
  <si>
    <t>CRUZETA HORIZONTAL, 90º, PARA ELETROCALHA PERFURADA OU LISA, 50X50MM, PRE-ZINCADA</t>
  </si>
  <si>
    <t>COTOVELO RETO, PARA ELETROCALHA PERFURADA OU LISA, 50X50MM, PRE-ZINCADA</t>
  </si>
  <si>
    <t>TE RETO, PARA ELETROCALHA PERFURADA OU LISA, 50X50MM, PRE-ZINCADA</t>
  </si>
  <si>
    <t>CRUZETA RETA, PARA ELETROCALHA PERFURADAOU LISA, 50X50MM, PRE-ZINCADA</t>
  </si>
  <si>
    <t>TE VERTICAL (SUBIDA), PARA ELETROCALHA PERFURADA OU LISA, 50X50MM, PRE-ZINCADA</t>
  </si>
  <si>
    <t>TE VERTICAL (DESCIDA), PARA ELETROCALHAPERFURADA OU LISA, 50X50MM, PRE-ZINCADA</t>
  </si>
  <si>
    <t>TERMINAL DE FECHAMENTO LISO, PARA ELETROCALHA PERFURADA OU LISA, 50X50MM, PRE-ZINCADA</t>
  </si>
  <si>
    <t>TERMINAL DE FECHAMENTO, PARA ELETROCALHAPERFURADA OU LISA, 50X50MM, PRE-ZINCADA, COM SAIDA PARA TUBO</t>
  </si>
  <si>
    <t>ACOPLAMENTO EM PAINEL, PARA ELETROCALHAPERFURADA OU LISA, 50X50MM, PRE-ZINCADA</t>
  </si>
  <si>
    <t>GOTEJADOR, PARA ELETROCALHA PERFURADA OULISA, 50X50MM, PRE-ZINCADA</t>
  </si>
  <si>
    <t>TUBO COBRE, CLASSE I, 35MM</t>
  </si>
  <si>
    <t>GONGO CAPAINHA DE 6 POLEGADAS, PARA SISTEMA DE INSTALACAO DE COMBATE A INCENDIO</t>
  </si>
  <si>
    <t>SUPORTE SUSPENSAO OMEGA P/ELETROCALHA PERFURADA OU LISA 50X50MM (LARGURA X ABA)</t>
  </si>
  <si>
    <t>SUPORTE SUSPENSAO OMEGA P/ELETROCALHA PERFURADA OU LISA 100X50MM (LARGURA X ABA)</t>
  </si>
  <si>
    <t>SUPORTE SUSPENSAO OMEGA P/ELETROCALHA PERFURADA OU LISA 150X50MM (LARGURA X ABA)</t>
  </si>
  <si>
    <t>SUPORTE SUSPENSAO OMEGA P/ELETROCALHA PERFURADA OU LISA 200X50MM (LARGURA X ABA)</t>
  </si>
  <si>
    <t>SUPORTE SUSPENSAO OMEGA P/ELETROCALHA PERFURADA OU LISA 300X50MM (LARGURA X ABA)</t>
  </si>
  <si>
    <t>SUPORTE SUSPENSAO OMEGA P/ELETROCALHA PERFURADA OU LISA 400X50MM (LARGURA X ABA)</t>
  </si>
  <si>
    <t>SUPORTE SUSPENSAO OMEGA P/ELETROCALHA PERFURADA OU LISA 150X75MM (LARGURA X ABA)</t>
  </si>
  <si>
    <t>SUPORTE SUSPENSAO OMEGA P/ELETROCALHA PERFURADA OU LISA 200X75MM (LARGURA X ABA)</t>
  </si>
  <si>
    <t>SUPORTE SUSPENSAO OMEGA P/ELETROCALHA PERFURADA OU LISA 300X75MM (LARGURA X ABA)</t>
  </si>
  <si>
    <t>SUPORTE SUSPENSAO OMEGA P/ELETROCALHA PERFURADA OU LISA 400X75MM (LARGURA X ABA)</t>
  </si>
  <si>
    <t>SUPORTE SUSPENSAO OMEGA P/ELETROCALHA PERFURADA OU LISA 400X100MM (LARGURA X ABA)</t>
  </si>
  <si>
    <t>TAMPA DE ENCAIXE PARA ELETROCALHA PERFURADA OU LISA, 50X3000MM</t>
  </si>
  <si>
    <t>TAMPA DE ENCAIXE PARA ELETROCALHA PERFURADA OU LISA, 100X3000MM</t>
  </si>
  <si>
    <t>TAMPA DE ENCAIXE PARA ELETROCALHA PERFURADA OU LISA, 150X3000MM</t>
  </si>
  <si>
    <t>TAMPA DE ENCAIXE PARA ELETROCALHA PERFURADA OU LISA, 200X3000MM</t>
  </si>
  <si>
    <t>TAMPA DE ENCAIXE PARA ELETROCALHA PERFURADA OU LISA, 300X3000MM</t>
  </si>
  <si>
    <t>TAMPA DE ENCAIXE PARA ELETROCALHA PERFURADA OU LISA, 400X3000MM</t>
  </si>
  <si>
    <t>MAO-DE-OBRA DE ENGENHEIRO SANITARISTA, PARA SERVICOS DE CONSULTORIA DE ENGENHARIA E ARQUIT., INCLUSIVE ENCARGOS SOCIAIS</t>
  </si>
  <si>
    <t>MAO-DE-OBRA DE ENGENHEIRO SANITARISTA, PARA SERVICOS DE CONSULTORIA DE ENGENHARIA E ARQUIT., EXCLUSIVE ENCARGOS SOCIAIS</t>
  </si>
  <si>
    <t>MAO-DE-OBRA DE ADVOGADO, PARA SERVICOS DE CONSULTORIA DE ENGENHARIA E ARQUITETURA, EXCLUSIVE ENCARGOS SOCIAIS</t>
  </si>
  <si>
    <t>MAO-DE-OBRA DE ANALISTA AMBIENTAL, PARASERVICOS DE CONSULTORIA DE ENGENHARIA EARQUIT., EXCLUSIVE ENCARGOS SOCIAIS</t>
  </si>
  <si>
    <t>MAO-DE-OBRA DE ENFERMEIRO, INCLUSIVE ENCARGOS SOCIAIS</t>
  </si>
  <si>
    <t>MAO-DE-OBRA DE ENGENHEIRO DE SEGURANCA DO TRABALHO, INCLUSIVE ENCARGOS SOCIAIS</t>
  </si>
  <si>
    <t>MAO-DE-OBRA DE MEDICO DO TRABALHO, INCLUSIVE ENCARGOS SOCIAIS</t>
  </si>
  <si>
    <t>MAO-DE-OBRA DE TECNICO DE QUALIDADE, INCLUSIVE ENCARGOS SOCIAIS</t>
  </si>
  <si>
    <t>MAO-DE-OBRA DE APROPRIADOR, INCLUSIVE ENCARGOS SOCIAIS</t>
  </si>
  <si>
    <t>MAO-DE-OBRA DE FAXINEIRO, INCLUSIVE ENCARGOS SOCIAIS</t>
  </si>
  <si>
    <t>MAO-DE-OBRA DE COPEIRO, INCLUSIVE ENCARGOS SOCIAIS</t>
  </si>
  <si>
    <t>MAO-DE-OBRA DE COMPRADOR, INCLUSIVE ENCARGOS SOCIAIS</t>
  </si>
  <si>
    <t>MAO-DE-OBRA DE COZINHEIRO, INCLUSIVE ENCARGOS SOCIAIS</t>
  </si>
  <si>
    <t>BOMBA SUBMERSIVEL, PARA AGUAS SERVIDAS OU LIMPAS, DE 4,0CV - 220/380V</t>
  </si>
  <si>
    <t>GALERIA MULTIDIMENSIONAL RODOVIARIA, SIMPLES, TIPO 01 (VAZAO 7,13M3/S)</t>
  </si>
  <si>
    <t>GALERIA MULTIDIMENSIONAL RODOVIARIA, SIMPLES, TIPO 02 (VAZAO 9,98M3/S)</t>
  </si>
  <si>
    <t>GALERIA MULTIDIMENSIONAL RODOVIARIA, SIMPLES, TIPO 03 (VAZAO 19,86M3/S)</t>
  </si>
  <si>
    <t>GALERIA MULTIDIMENSIONAL RODOVIARIA, SIMPLES, TIPO 04 (VAZAO 30,73M3/S)</t>
  </si>
  <si>
    <t>GALERIA MULTIDIMENSIONAL RODOVIARIA, DUPLA, TIPO 01 (VAZAO 15,42M3/S)</t>
  </si>
  <si>
    <t>GALERIA MULTIDIMENSIONAL RODOVIARIA, DUPLA, TIPO 02 (VAZAO 21,45M3/S)</t>
  </si>
  <si>
    <t>GALERIA MULTIDIMENSIONAL RODOVIARIA, DUPLA, TIPO 03 (VAZAO 40,71M3/S)</t>
  </si>
  <si>
    <t>GALERIA MULTIDIMENSIONAL RODOVIARIA, DUPLA, TIPO 04 (VAZAO 60,73M3/S)</t>
  </si>
  <si>
    <t>GALERIA MULTIDIMENSIONAL RODOVIARIA, TRIPLA, TIPO 01 (VAZAO 23,85M3/S)</t>
  </si>
  <si>
    <t>GALERIA MULTIDIMENSIONAL RODOVIARIA, TRIPLA, TIPO 02 (VAZAO 34,92M3/S)</t>
  </si>
  <si>
    <t>GALERIA MULTIDIMENSIONAL RODOVIARIA, TRIPLA, TIPO 03 (VAZAO 65,64M3/S)</t>
  </si>
  <si>
    <t>GALERIA MULTIDIMENSIONAL RODOVIARIA, TRIPLA, TIPO 04 (VAZAO 92,30M3/S)</t>
  </si>
  <si>
    <t>TUBO DE FERRO FUNDIDO, CENTRIFUGADO, PONTA/PONTA, DN 50MM, LINHA SMU, COMPRIMENTO DE 3,00M, EXCLUSIVE JUNTA</t>
  </si>
  <si>
    <t>TUDO DE FERRO FUNDIDO, CENTRIFUGADO, PONTA/PONTA, DN 75MM, LINHA SMU, COMPRIMENTO DE 3,00M, EXCLUSIVE JUNTA</t>
  </si>
  <si>
    <t>TUBO DE FERRO FUNDIDO, CENTRIFUGADO, PONTA/PONTA, DN 100MM, LINHA SMU, COMPRIMENTO DE 3,00M, EXCLUSIVE JUNTA</t>
  </si>
  <si>
    <t>TUBO DE FERRO FUNDIDO, CENTRIFUGADO, PONTA/PONTA, DN 125MM, LINHA SMU, COMPRIMENTO DE 3,00M, EXCLUSIVE JUNTA</t>
  </si>
  <si>
    <t>TUBO DE FERRO FUNDIDO, CENTRIFUGADO, PONTA/PONTA, DN 150MM, LINHA SMU, COMPRIMENTO DE 3,00, EXCLUSIVE JUNTA</t>
  </si>
  <si>
    <t>TUBO DE FERRO FUNDIDO, CENTRIFUGADO, PONTA/PONTA, DN 200MM, LINHA SMU, COMPRIMENTO DE 3,00M, EXCLUSIVE JUNTA</t>
  </si>
  <si>
    <t>TUBO DE FERRO FUNDIDO, CENTRIFUGADO, PONTA/PONTA, DN 250MM, LINHA SMU, COMPRIMENTO DE 3,00M, EXCLUSIVE JUNTA</t>
  </si>
  <si>
    <t>TUBO DE FERRO FUNDIDO, CENTRIFUGADO, PONTA/PONTA, DM 300MM, LINHA SMU, COMPRIMENTO DE 3,00M, EXCLUSIVE JUNTA</t>
  </si>
  <si>
    <t>TUBO DE FERRO FUNDIDO, CENTRIFUGADO, PONTA/PONTA, DN 400MM, LINHA SMU, COMPRIMENTO DE 3,00M, EXCLUSIVE JUNTA</t>
  </si>
  <si>
    <t>TUBO DE FERRO FUNDIDO, CENTRIFUGADO, PONTA/PONTA, DN 500MM, LINHA SMU, COMPRIMENTO DE 3,00M, EXCLUSIVE JUNTA</t>
  </si>
  <si>
    <t>TUBO DE FERRO FUNDIDO, CENTRIFUGADO, PONTA/PONTA, DN 600MM, LINHA SMU, COMPRIMENTO DE 3,00M, EXCLUSIVE JUNTA</t>
  </si>
  <si>
    <t>RALO SIFONADO DE FERRO FUNDIDO, P/BANHEIRO SOCIAL, DN 150MM, LINHA SMU, COMP.PORQUATRO ENTR.DN 50MM E UMA SAIDA DN 75MM</t>
  </si>
  <si>
    <t>RALO SIFONADO DE FERRO FUND.P/BANHEIRO DE SERV.DN 100MM, LINHA SMU, COMP.POR UMAENTR.E UMA SAIDA DN 50MM (PVC 40MM INT)</t>
  </si>
  <si>
    <t>RALO SECO DE FERRO FUNDIDO, DN 100MM, LINHA SMU, COMPOSTO DE ENTRADAS SUPERIOR DN 100MM E SAIDA VERTICAL DN 50MM</t>
  </si>
  <si>
    <t>RALO SECO DE FERRO FUNDIDO,PARA BOX COMSAIDA HORIZ.,DN 100MM,LINHA SMU,COMP.DEENTR.SUP.DN 100MM E SAIDA HORIZ.DN 50MM</t>
  </si>
  <si>
    <t>ANEL DE BORRACHA EPDM,LINHA SMU,DEST.INTERL.TUBOS SMU DNS 50 E 75MM,NAS ENTR.SAIDAS RESP.RALO SIFON.P/BANH.SOC.DN 150MM</t>
  </si>
  <si>
    <t>JUNTA RAPID, LINHA SMU, DESTINADA PARA UNIAO E VEDACAO ENTRE EXTREMIDADES PONTA/PONTA DE TUBOS E CONEXOES COM DN 50MM</t>
  </si>
  <si>
    <t>JUNTA RAPID, LINHA SMU, DESTINADA PARA UNIAO E VEDACAO ENTRE EXTREMIDADES PONTA/PONTA DE TUBOS E CONEXOES COM DN 75MM</t>
  </si>
  <si>
    <t>JUNTA RAPID, LINHA SMU, DESTINADA PARA UNIAO E VEDACAO ENTRE EXTREMIDADES PONTA/PONTA DE TUBOS E CONEXOES COM DN 100MM</t>
  </si>
  <si>
    <t>JUNTA RAPID, LINHA SMU, DESTINADA PARA UNIAO E VEDACAO ENTRE EXTREMIDADES PONTA/PONTA DE TUBOS E CONEXOES COM DN 125MM</t>
  </si>
  <si>
    <t>JUNTA RAPID, LINHA SMU, DESTINADA PARA UNIAO E VEDACAO ENTRE EXTREMIDADES PONTA/PONTA DE TUBOS E CONEXOES COM DN 150MM</t>
  </si>
  <si>
    <t>JUNTA RAPID, LINHA SMU, DESTINADA PARA UNIAO E VEDACAO ENTRE EXTREMIDADES PONTA/PONTA DE TUBOS E CONEXOES COM DN 200MM</t>
  </si>
  <si>
    <t>JUNTA RAPID, LINHA SMU, DESTINADA PARA UNIAO E VEDACAO ENTRE EXTREMIDADES PONTA/PONTA DE TUBOS E CONEXOES COM DN 400MM</t>
  </si>
  <si>
    <t>JUNTA RAPID, LINHA SMU, DESTINADA PARA UNIAO E VEDACAO ENTRE EXTREMIDADES PONTA/PONTA DE TUBOS E CONEXOES COM DN 500MM</t>
  </si>
  <si>
    <t>JUNTA RAPID, LINHA SMU, DESTINADA PARA UNIAO E VEDACAO ENTRE EXTREMIDADES PONTA/PONTA DE TUBOS E CONEXOES COM DN 600MM</t>
  </si>
  <si>
    <t>JUNTA CV, LINHA SMU, DESTINADA PARA UNIAO E VEDACAO ENTRE EXTREMIDADES PONTA/PONTA DE TUBOS E CONEXOES COM DN 250MM</t>
  </si>
  <si>
    <t>JUNTA CV, LINHA SMU, DESTINADA PARA UNIAO E VEDACAO ENTRE EXTREMIDADES PONTA/PONTA DE TUBOS E CONEXOES COM DN 300MM</t>
  </si>
  <si>
    <t>TUBO DE FERRO FUNDIDO, CENTRIFUGADO, PONTA/BOLSA, DN 100MM, LINHA PREDIAL TRADICIONAL, COMPRIM.DE 3,00M, INCLUSIVE JUNTA</t>
  </si>
  <si>
    <t>TUBO DE FERRO FUNDIDO, CENTRIFUGADO, PONTA/BOLSA, DN 150MM, LINHA PREDIAL TRADICIONAL, COMPRIM.DE 3,00M, INCLUSIVE JUNTA</t>
  </si>
  <si>
    <t>ANEL DE BORRACHA EPDM, LINHA PREDIAL TRADICIONAL, UTILIZANDO EM BOLSAS DOS TUBOSPONTA E BOLSA</t>
  </si>
  <si>
    <t>PASTA LUBRIFICANTE, ACONDIC.EM EMBAL.PLAST.MASSA 0,9KG, DEST.A FACIL.A MONT.ENTRE PONTAS E BOLSAS PROV.ANEIS DE BORRACHA</t>
  </si>
  <si>
    <t>TUBO FERRO FUND.CENTR.DUCTIL,CLAS.25KG,P/CANAL.AGUA,ABNT NBR 6916,CLAS.MIN.IGUALFE 42012 NBR 7675,COR AZUL,DIAM.90MM</t>
  </si>
  <si>
    <t>TUBO FERRO FUND.CENTR.DUCTIL,CLAS.25KG,P/CANAL.AGUA,ABNT MBR 6916,CLAS.MIN.IGUALFE 42012 NBR 7675,COR AZUL,DIAM.110MM</t>
  </si>
  <si>
    <t>TUBO FERRO FUNF.CENTR.DUCTIL,CLAS.25KG,P/CANAL.AGUA,ABNT NBR 6919,CLAS.MIN.IGUALFE 42012 NBR 7675,COR AZUL,DIAM.125MM</t>
  </si>
  <si>
    <t>EMULSAO ELASTOMERICA (RR+1C+3% DE POLIMERO SBR)</t>
  </si>
  <si>
    <t>EMULSAO CM ECO XISTO</t>
  </si>
  <si>
    <t>ARRUELA DE PRESSAO, DE 3/8"</t>
  </si>
  <si>
    <t>MADEIRA APARELHADA, SECAO (2,5X20)CM - GRUPO I</t>
  </si>
  <si>
    <t>CANTONEIRA DE ACO, COM ABAS IGUAIS, DE (1"X1/8")</t>
  </si>
  <si>
    <t>CORRENTE DE ACO GALVANIZADO DE 3/16"</t>
  </si>
  <si>
    <t>MANILHA RETA EM ACO FORJADO DE 1/4"</t>
  </si>
  <si>
    <t>PARAFUSO DE ACO CARBONO, CABECA SEXTAVADA, MEDINDO (3/8"X1 1/2")</t>
  </si>
  <si>
    <t>PARAFUSO DE ACO CARBONO, CABECA SEXTAVADA, MEDINDO (3/8"X2")</t>
  </si>
  <si>
    <t>PORCA SEXTAVADA DE ACO GALVANIZADO, DE 3/8"</t>
  </si>
  <si>
    <t>ROLAMENTO, Nº 627/2Z, MARCA NSK OU SKF OU SIMILAR</t>
  </si>
  <si>
    <t>ARRUELA DE PRESSAO, DE 1 1/2"</t>
  </si>
  <si>
    <t>ARRUELA LISA DE ACO GALVANIZADO, DE 5/16"</t>
  </si>
  <si>
    <t>PITAO METALICO, ZINCADO, M4X70, COM BUCHA DE NYLON (8X40)MM, TIPO SB8/3P), FISCHER OU SIMILAR (CONJUNTO)</t>
  </si>
  <si>
    <t>PORCA SEXTAVADA DE ACO CARBONO, DE 5/16"</t>
  </si>
  <si>
    <t>PORCA SEXTAVADA DE ACO CARBONO, DE 1 1/2"</t>
  </si>
  <si>
    <t>ESCADA EM ARVORE, EM MADEIRA APARELHADA,REFERENCIA M-07, PACTAPLAYGROUND OU SIMILAR</t>
  </si>
  <si>
    <t>PARAFUSO FRANCES DE FERRO GALVANIZADO, COM PORCA, MEDINDO (5/16"X2")</t>
  </si>
  <si>
    <t>PORCA SEXTAVADA DE ACO CARBONO, DE 3/8"</t>
  </si>
  <si>
    <t>ARRUELA LISA DE ACO GALVANIZADO, DE 3/8"</t>
  </si>
  <si>
    <t>PARAFUSO FRANCES DE FERRO GALVANIZADO, COM PORCA, MEDINDO (1/4"X2")</t>
  </si>
  <si>
    <t>CURVA FEMEA DE ACO GALVANIZADO, ROSCA BSP, DE 2"</t>
  </si>
  <si>
    <t>ARRUELA DE PRESSAO, DE 5/16"</t>
  </si>
  <si>
    <t>CANTONEIRA DE ACO, COM ABAS IGUAIS, DE (2"X3/16")</t>
  </si>
  <si>
    <t>PARAFUSO DE ACO CARBONO, CABECA SEXTAVADA, MEDINDO (5/16"X2")</t>
  </si>
  <si>
    <t>PORCA SEXTAVADA DE ACO CARBONO, DE 2"</t>
  </si>
  <si>
    <t>13984</t>
  </si>
  <si>
    <t>TINTA ESMALTE ACETINADO, SEMI-FOSCO, BR001, CORALIT, CORAL OU SIMILAR (BALDE DE18 LITROS)</t>
  </si>
  <si>
    <t>BRACADEIRA DE ACO GALVANIZADO, TIPO BARRA CHATA, DE 1 1/2"X3/16"</t>
  </si>
  <si>
    <t>POLIUREIA PURA AROMATICA</t>
  </si>
  <si>
    <t>QUARTZO</t>
  </si>
  <si>
    <t>EQUIPAMENTO SELF CONTAINED, CONDENSACAOA AR, 10TR</t>
  </si>
  <si>
    <t>EQUIPAMENTO SELF CONTAINED, CONDENSACAOA AR, 15TR</t>
  </si>
  <si>
    <t>EQUIPAMENTO SELF CONTAINED, CONDENSACAOA AR, 25TR</t>
  </si>
  <si>
    <t>EQUIPAMENTO SELF CONTAINED, CONDENSACAOA AR, 30TR</t>
  </si>
  <si>
    <t>EQUIPAMENTO SELF CONTAINED, CONDENSACAOA AR, 40TR</t>
  </si>
  <si>
    <t>EQUIPAMENTO SELF CONTAINED, CONDENSACAOA AGUA, 10TR</t>
  </si>
  <si>
    <t>EQUIPAMENTO SELF CONTAINED, CONDENSACAOA AGUA, 15TR</t>
  </si>
  <si>
    <t>EQUIPAMENTO SELF CONTAINED, CONDENSACAOA AGUA, 25TR</t>
  </si>
  <si>
    <t>EQUIPAMENTO SELF CONTAINED, CONDENSACAOA AGUA, 30TR</t>
  </si>
  <si>
    <t>EQUIPAMENTO SELF CONTAINED, CONDENSACAOA AGUA, 40TR</t>
  </si>
  <si>
    <t>EQUIPAMENTO CHILLER (RESFR.DE LIQUIDOS),CONDENSACAO A AR, REGIME DE TRAB.(TEMPER.) 0,1ºC (EVAP.) ATE 45ºC (COND.) 50TR</t>
  </si>
  <si>
    <t>EQUIPAMENTO CHILLER (RESFR.DE LIQUIDOS),CONDENSACAO A AR, REGIME DE TRAB.(TEMPER.) 0,1ºC (EVAP.) ATE 45ºC (COND.) 100TR</t>
  </si>
  <si>
    <t>EQUIPAMENTO CHILLER (RESFR.DE LIQUIDOS),CONDENSACAO A AR, REGIME DE TRAB.(TEMPER.) 0,1ºC (EVAP.) ATE 45ºC (COND.) 150TR</t>
  </si>
  <si>
    <t>EQUIPAMENTO CHILLER (RESFR.DE LIQUIDOS),CONDENSACAO A AR, REGIME DE TRAB.(TEMPER.) 0,1ºC (EVAP.) ATE 45ºC (COND.) 250TR</t>
  </si>
  <si>
    <t>EQUIPAMENTO CHILLER (RESFR.DE LIQUIDOS),CONDENSACAO A AR, REGIME DE TRAB.(TEMPER.) 0,1ºC (EVAP.) ATE 45ºC (COND.) 500TR</t>
  </si>
  <si>
    <t>EQUIPAMENTO CHILLER (RESFR.DE LIQUIDOS),CONDENSACAO A AGUA, REG. DE TRAB.(TEMPER.) 0,1ºC (EVAP.) ATE 40ºC (COND.) 50TR</t>
  </si>
  <si>
    <t>EQUIPAMENTO CHILLER (RESFR.DE LIQUIDOS),CONDENSACAO A AGUA, REG. DE TRAB. (TEMPER.) 0,1ºC (EVAP.) ATE 40ºC (COND.) 100TR</t>
  </si>
  <si>
    <t>EQUIPAMENTO CHILLER (RESFR.DE LIQUIDOS),CONDENSACAO A AGUA, REG.DE TRAB. (TEMPER.) 0,1ºC (EVAP.) ATE 40ºC (COND.) 150TR</t>
  </si>
  <si>
    <t>EQUIPAMENTO CHILLER (RESFR.DE LIQUIDOS),CONDENSACAO A AGUA, REG.DE TRAB. (TEMPER.) 0,1ºC (EVAP.) ATE 40ºC (COND.) 250TR</t>
  </si>
  <si>
    <t>EQUIPAMENTO CHILLER (RESFR.DE LIQUIDOS),CONDENSACAO A AGUA, REG. DE TRAB.(TEMPER.) 0,1ºC (EVAP.) ATE 40ºC (COND.) 500TR</t>
  </si>
  <si>
    <t>TORNEIRA DE FECHAMENTO AUTOMATICO, PARALAVATORIO, DE PAREDE, ANTI-VANDALISMO, DE 85MM, ACABAMENTO CROMADO</t>
  </si>
  <si>
    <t>TORNEIRA DE FECHAMENTO AUTOMATICO, PARALAVATORIO, DE PAREDE, ANTI-VANDALISMO, DE 135MM, ACABAMENTO CROMADO</t>
  </si>
  <si>
    <t>VALOR BASICO PARA EQUIPAMENTOS DIVERSOS</t>
  </si>
  <si>
    <t>DENTES DE CORTE PARA VALETADEIRA, MODELOC-87 LR</t>
  </si>
  <si>
    <t>MOTOCICLETA, 125 CILINDRADAS, X/E</t>
  </si>
  <si>
    <t>RETRO ESCAVADEIRA/CARREGADEIRA, MOTOR DIESEL 92HP, 4X4, CAPACIDADE DE CACAMBA 1,0M3</t>
  </si>
  <si>
    <t>ESCAVADEIRA HIDRAULICA, MOTOR DIESEL DE172HP, CAPACIDADE DE 1,14M3</t>
  </si>
  <si>
    <t>GUINDAUTO COM CAPACIDADE DE CARGA EM TORNO DE 10,5T A APROX.2M E ALCANCE MAXIMOVERT.(DO SOLO) APROX.17,0M,EXC.CHAS.CAMI</t>
  </si>
  <si>
    <t>GUINDAUTO COM CAPACIDADE DE CARGA EM TORNO DE 15,5T A APROX. 2M E ALCANCE MAXIMOVERT.(DO SOLO)APROX.17,0M,EXC.CHAS.CAMI</t>
  </si>
  <si>
    <t>14018</t>
  </si>
  <si>
    <t>GNAISSES PEDRA OLHO DE POMBO CINZA PADUANA, SERRADA NAS LATERAIS COM FACE NATURAL (40X20)CM, ESPESSURA DE 2,1CM</t>
  </si>
  <si>
    <t>GNAISSES PEDRA OLHO DE POMBO CINZA PADUNA, SERRADA NAS LATERAIS COM FACE NATURAL(46X23)CM, ESPESSURA DE 2,3CM</t>
  </si>
  <si>
    <t>GNAISSES PEDRA OLHO DE POMBO CINZA PADUANA, SERRADA NAS LATERAIS COM FACE NATURAL (30X30)CM, ESPESSURA DE 2,3CM</t>
  </si>
  <si>
    <t>GNAISSES PEDRA OLHO DE POMBO CINZA PADUANA, SERRADA NAS LATERAIS COM FACE NATURAL (30X15)CM, ESPESSURA DE 1,8CM</t>
  </si>
  <si>
    <t>GNAISSES PEDRA OLHO DE POMBO CINZA PADUANA, SERRADA NAS LATERAIS COM FACE NATURAL (23X11,5)CM, ESPESSURA DE 1,5CM</t>
  </si>
  <si>
    <t>14028</t>
  </si>
  <si>
    <t>GNAISSES PEDRA OLHO DE POMBO CINZA PADUANA, SERRADA NAS LATERAIS COM FACE NATURAL (60X40)CM, ESPESSURA DE 3CM</t>
  </si>
  <si>
    <t>GNAISSES PEDRA OLHO DE POMBO CINZA PADUANA, SERRADA NAS LATERAIS COM FACE NATURAL (60X30)CM, ESPESSURA DE 3CM</t>
  </si>
  <si>
    <t>GNAISSES PEDRA OLHO DE POMBO CINZA PADUANA, SERRADA NAS LATERAIS COM FACE NATURAL (47X47)CM, ESPESSURA DE 3CM</t>
  </si>
  <si>
    <t>GNAISSES PEDRA OLHO DE POMBO CINZA PADUANA, SERRADA NAS LATERAIS COM FACE NATURAL (40X40)CM, ESPESSURA DE 2,5CM</t>
  </si>
  <si>
    <t>14035</t>
  </si>
  <si>
    <t>GNAISSES PEDRA MADEIRA ROSA PADUANA, SERRADA NAS LATERAIS COM FACE NATURAL (47X47)CM, ESPESSURA DE 3CM</t>
  </si>
  <si>
    <t>GNAISSES PEDRA MADEIRA ROSA PADUANA, SERRADA NAS LATERAIS COM FACE NATURAL (46X23)CM, ESPESSURA DE 2,3CM</t>
  </si>
  <si>
    <t>GNAISSES PEDRA MADEIRA ROSA PADUANA, SERRADA NAS LATERAIS COM FACE NATURAL (40X40)CM, ESPESSURA DE 2,3CM</t>
  </si>
  <si>
    <t>14038</t>
  </si>
  <si>
    <t>GNAISSES PEDRA MADEIRA ROSA PADUANA, SERRADA NAS LATERAIS COM FACE NATURAL (40X20)CM, ESPESSURA DE 2,3CM</t>
  </si>
  <si>
    <t>14039</t>
  </si>
  <si>
    <t>GNAISSES PEDRA MADEIRA ROSA PADUANA, SERRADA NAS LATERAIS COM FACE NATURAL (30X30)CM, ESPESSURA DE 2,3CM</t>
  </si>
  <si>
    <t>GNAISSES PEDRA MADEIRA ROSA PADUANA, SERRADA NAS LATERAIS COM FACE NATURAL (30X15)CM, ESPESSURA DE 1,8CM</t>
  </si>
  <si>
    <t>GNAISSES PEDRA MADEIRA ROSA PADUANA, SERRADA NAS LATERAIS COM FACE NATURAL (23X11,5)CM, ESPESSURA DE 1,5CM</t>
  </si>
  <si>
    <t>14052</t>
  </si>
  <si>
    <t>RODAPE DE GNAISSES PEDRA OLHO DE POMBO CINZA PADUANA, SERRADA NAS LATERAIS COM FACE NATURAL (23X8)CM, ESPESSURA DE 1CM</t>
  </si>
  <si>
    <t>14059</t>
  </si>
  <si>
    <t>CAPA DE DEGRAU EM GNAISSES PEDRA OLHO DEPOMBO CINZA PADUANA, SER.NAS LAT.C/FACENATURAL (ATE 1500X480)MM, ESP.DE 3,5CM</t>
  </si>
  <si>
    <t>FORRO REMOV.DRYWALL COMP.CHAPA GES.ACART.TIPO ST,625X625MM,ESP.6,5;9,5 OU 12,5MM"T",ESP.0,5MM. FORNECIMENTO E COLOCACAO</t>
  </si>
  <si>
    <t>FORRO REMOV.DRYWALL COMP.CHAPA GES.ACART.TIPO ST,C/AD.LA MIN.625X625MM,ESP.6,5;9,5 OU 12,5MM "T",ESP.0,5MM, FORN.COLOCAC</t>
  </si>
  <si>
    <t>FORRO REMOV.DRYWALL COMP.CHAPA GES.ACART.TIPO ST,625X625MM,ESP,6,5;9,5 OU 12,5MMSENDO PLACAS REVEST.C/VINIL,"T",FOR.COL</t>
  </si>
  <si>
    <t>FORRO REMOV.DRYWALL COMP.GES.ACAR.ST,625X625MM,ESP.6,5;9,5 OU 12,5MM,PLACAS REV.C/VIN.E C/AD.LA MIN."T" ESP.0,5MM FOR.CO</t>
  </si>
  <si>
    <t>FORRO REMOV.DRYWALL COMP.GES.ACART.TIPOST,625X1250MM,ESP.6,5;9,5 OU 12,5MM, TIPO "T", ESP.0,5MM. FORNECIMENTO E COLOCAC</t>
  </si>
  <si>
    <t>FORRO REMOV.DRYWALL COMP.GES.ACART.TIPOST,C/ADICAO LA MINERAL,625X1250MM,ESP.6,5;9,5 OU 12,5MM,"T",ESP.0,5MM.FORN.COLOC</t>
  </si>
  <si>
    <t>FORRO REMOV.DRYWALL COMP.GES.ACA.TIPO ST,625X1250MM,ESP.6,5;9,5 OU 12,5MM,SENDOPLACAS REV.C/VINIL "T",ESP.0,5MM,FOR.COL</t>
  </si>
  <si>
    <t>FORRO REM.DRYWALL COMP.GES.ACAR.ST 625X1250MM,ESP.6,5;9,5 OU 12,5MM,SEN.PLA.REV.C/VIN.C/AD.LA MIN."T",ESP.0,5MM.FORN.COL</t>
  </si>
  <si>
    <t>FORRO REMOV.DRYWALL COMP.GES.ACART.TIPOST,625X625MM,ESP.12,5MM,C/ABS.ACUST.TIPOTRAVES."T",ESPES.0,5MM,FORNEC.E COLOCAC</t>
  </si>
  <si>
    <t>FORRO ESTR.MON.DRYWALL C/CHAPA GES.ACAR.TIPO ST,LAR.1200MM,ESP.12,5MM,C/TRAT.JUN.C/MAS.FITA P/UNI.SUP.GES.ACAR.FORN.COLO</t>
  </si>
  <si>
    <t>FORRO ESTR.MON.DRYWALL C/UMA CHAPA GES.ACART.TIPO RU,LARG.1200MM,ESP.12,5MM,SENDO CHAPAS APARAF.ACO GALVAN.FORN.E COLOCA</t>
  </si>
  <si>
    <t>FORRO ESTRUT.MON.DRYWALL C/UMA CHAPA GES.ACART.TIPO RF,LARG.1200MM,ESP.12,5MM,SENDO CHAPAS APAR.ESTR.ACO GALV.FORN.COLOC</t>
  </si>
  <si>
    <t>FORRO ACUST.ESTRUT.MON.DRYWALL C/CHAPA GES.ACART.PERF.OU RANHURADA TIPO ST,LARG.1200MM,ESP.12,5MM, FORNECIMENTO E COLOCA</t>
  </si>
  <si>
    <t>FORRO ARAM.MON.DRYWALL COMP.CHAPA GES.ACART.TIPO ST,LARG.600MM,COMPR.2000MM,ESP.12,5MM,ARAME Nº18,REV.PVC. FORN.E COLOCA</t>
  </si>
  <si>
    <t>PAREDE DRYWALL,ESP.73MM,ESTRUT.C/MONT.48MM,FIX.HORIZ.48MM,ACO GALV.ESP.0,5MM,ST,ESP.112,5MM,LARG.1200MM,FORNEC.E COLOCAC</t>
  </si>
  <si>
    <t>PAREDE DRYWALL,ESP.73MM,ESTR.C/MONT.AUT.48MM,FIX.HOR.48MM,ACO GALV.ESP.0,5MM,ST,C/AD.LA MIN.ESP.12,5MM,LAR.1200MM,FOR.CO</t>
  </si>
  <si>
    <t>PAREDE DRYWALL ESP.95MM ESTR.C/MONT.SIMPL.AUTOP.70MM,FIX.HOR.70MM,ACO GALV.ESP.0,5MM,ST ESP.12,5MM,LARG.1200,FORN.E COLO</t>
  </si>
  <si>
    <t>PAREDE DRYWALL,ESO.95MM,ESTR.MONT.AUT.70MM,HOR.70MM,ACO GALV.ESP.0,5MM,ST,C/AD.LA MIN.ESP.12,5MM.LARG.1200MM,FORNEC.COLO</t>
  </si>
  <si>
    <t>PAREDE DRYWALL C/ESP.120MM,ESTR.C/MONT.SIMPL.AUTOP.70MM,HORIZ.70MM,ACO GALV.ESP.0,5MM,ST,ESP.12,5MM,LARG.1200MM,FORN.COL</t>
  </si>
  <si>
    <t>PAREDE DRYWALL C/ESP.120MM,MONT.AUT.70MM,FIX.HOR.70MM,ACO GALV.ESP.0,5MM,ST,C/AD.LA MIN.ESP.12,5MM,LAR.1200MM,FORN.COLOC</t>
  </si>
  <si>
    <t>PAREDE DRYWALL,ESP.140MM,ESTR.MONT.AUT.90MM,HOR.90MM,ACO GALV.ESP.0,5MM,ST,ESP.12,5MM,LARG.1200MM,FORN.E COLOCACAO</t>
  </si>
  <si>
    <t>PAREDE DRYWALL,ESP.140MM,ESTR.MONT.AUTOP.90MM,HOR.90MM,ACO GAL.C/ESP.0,5MM,ST,C/AD.LA MIN.,ESP.12,5MM,LAR.1200MM,FORN.CO</t>
  </si>
  <si>
    <t>PAREDE DRYWALL ESP.73MM,EST.C/MONT.SIMP.AUT.48MM,ESP.400MM,HOR.48MM,GAL.0,5MM,STE UM RU,ESP.12,5MM,LARG.1200MM,F/C</t>
  </si>
  <si>
    <t>PAREDE DRYWALL,ESP.73MM,AUT.48MM,ESP.400MM,HOR.48MM,ACO GAL.ESP.0,5MM,ST E RU,C/C/AD.LA MIN.ESP.12,5MM,LAR.1200MM,F/C</t>
  </si>
  <si>
    <t>PAREDE DRYWALL,ESP.78MM,AUT.48MM,ESPAC.400MM,HOR.48MM,ACO GALV.ESP.0,5MM,C/DUASCH GES,TIPO RU,ESP.15MM,LARG.1200MM,F/C</t>
  </si>
  <si>
    <t>PAREDE DRYWALL,ESP.78MM,AUT.48MM,ESPAC.400MM,ACO GALV.ESP.0,5MM,C/DUAS CH GES,TIPO RU,AD.LA MIN,ESP.15MM,LARG.1200MM,F/C</t>
  </si>
  <si>
    <t>PAREDE DRYWALL,ESP.78MM,AUT.48MM,ESPAC.CADA 400MM,HORIZ.48MM,ACO GALV.ESP.0,5MM,TIPO ST E RF,ESP.15MM,LAR.1200MM,F/C</t>
  </si>
  <si>
    <t>PAREDE DRYWALL,ESP.78MM,AUT.48MM,ESP.400MM,HOR.48MM,ACO GAL.ESP.0,5MM,ST E RF,C/AD.LA MIN.ESP.15MM,LAR.1200MM,F/C</t>
  </si>
  <si>
    <t>PAREDE DRYWALL,ESP.78MM,AUTO.48MM,ESPAC.CADA 400MM,FIX.48MM,A.GALV.ESP.0,5MM,C/DUAS CH GES,TIPO RF,E=15MM,L=1200MM,F/C</t>
  </si>
  <si>
    <t>PAREDE DRYWALL,E=78MM,AUT.48MM,ESPAC.400MM,HOR.48MM,A.GALV.E=0,5MM,C/DUAS CH GES,TIPO RF,AD.LA MIN,E=15MM,L=1200MM,F/C</t>
  </si>
  <si>
    <t>GRANITO CINZA CORUMBA, SEM POLIMENTO, 40X40CM, ESPESSURA DE 2CM</t>
  </si>
  <si>
    <t>PISO DE ALTA RESIST.P/USO INT.,PLACAS PRE-MOLD.VIDRO PRENS.350T,MED.40X40X3CM,CONFEC.C/AGREG.MIN.(QUARTZO),CP60,RES.RADI</t>
  </si>
  <si>
    <t>PISO DE ALTA RESIST.P/USO EXT.PLACAS PRE-MOLD.,VIDRO PRENS.350T,MED.40X40X3CM,CONFEC.C/AGREG.MIN.(QUARTZO),CP60,RES.RADI</t>
  </si>
  <si>
    <t>RODAPE ALTA RESIST.P/USO INT.,PLACAS PRE-MOLD.VIDRO PRENS.350T,MED.10X40X3CM,CONFEC.C/AGREG.MIN.(QUARTZO),CP 60,RES.RADI</t>
  </si>
  <si>
    <t>REJUNTAMENTO A BASE EPOXI</t>
  </si>
  <si>
    <t>BASE SELADORA (LITRO)</t>
  </si>
  <si>
    <t>CERA SISTEMA PIONNER (RESINA EM LITRO)</t>
  </si>
  <si>
    <t>ABRASIVOS DIAMANTADOS COM GRAOS 36/40/120/220/440</t>
  </si>
  <si>
    <t>PISO VINILICO FLEXIVEL HOMOGENEO, 2M DELARG.X 23M DE COMP., ESPESSURA DE 2MM, LINHA MICRA PREMIUM, FADEMAC OU SIMILAR</t>
  </si>
  <si>
    <t>PISO VINILICO EXTRA ALTO TRAFEGO COM PARTICULA DE QUARTZO, 60X60, ESPESSURA DE 2,5MM, REVITEC OU SIMILAR</t>
  </si>
  <si>
    <t>PAREDE VERDE C/PRE-VEGETACAO,SIST.MODULAR,CONST.MODULO SUBST.RIG.P/RET.DE SUBSTR.NUTR.PROP.ALTA CAPAC.DRAN.AGUA.FORN.COL</t>
  </si>
  <si>
    <t>BRISE VEGETAL GALVAN.CONST.DE CALHA GALV.P/FLOREIRAS,CABEC.GALV.P/CALHA DE FLOR,SUP.GALV.P/CALHA FLOR.GEOM.PEAD.FORN.COL</t>
  </si>
  <si>
    <t>BRISE VEGETAL INOXDAVEL,CONST.DE CALHA INOX.P/FLOR.,CABEC.INOXID.P/CALHA FLOR.,SUP.INOX.P/CALHA FLOR.GEOM.PEAD.FORN.COLO</t>
  </si>
  <si>
    <t>PISO CAMADA MONOLIT.A BASE RESINA EPOXI100% SOL.S/SOLV.C/3MM ESPES.COMP.QUARTZOCOLOR.UMA DE MAO EPOXI ACABAMENTO.FORNE</t>
  </si>
  <si>
    <t>RODAPE CAMADA MONOLIT.A BASE DE RESINA EPOXI,C/PERFIL ARRED.,ALT.7CM,ACAB.C/PINTURA A BASE DA MESMA RESINA DO PISO.FORNE</t>
  </si>
  <si>
    <t>TELA DE ALTA RESISTENCIA, MODELO ROCCO TIPO RXI-150</t>
  </si>
  <si>
    <t>TELA DE ALTA RESISTENCIA, MODELO ROCCO TIPO RXI-300</t>
  </si>
  <si>
    <t>TELA DE ALTA RESISTENCIA, MODELO TECCO G65-3MM</t>
  </si>
  <si>
    <t>TELA DE ALTA RESISTENCIA, MODELO SPIDERS4-230</t>
  </si>
  <si>
    <t>PISO CAMADA MONOLIT.A BASE RESINA EPOXI100% SOL.S/SOLV.C/3MM ESPES.COMP.QUARTZOCOLOR.UMA DE MAO EPOXI ACABAMENTO.COLOC</t>
  </si>
  <si>
    <t>RODAPE CAMADA MONOLIT.A BASE DE RESINA EPOXI,C/PERFIL ARRED.,ALT.7CM,ACAB.C/PINTURA A BASE DA MESMA RESINA DO PISO.COLOC</t>
  </si>
  <si>
    <t>EQUIPAMENTO SELF CONTAINED, CONDENSACAOA AR, 20TR</t>
  </si>
  <si>
    <t>EQUIPAMENTO SELF CONTAINED, CONDENSACAOA AGUA, 20TR</t>
  </si>
  <si>
    <t>EQUIPAMENTO CHILLER (RESF LIQUIDOS), CONDENSACAO A AR, REGIME DE TRABALHO (TEMP). 0,1ºC (EVAPO) ATE 45ºC (COND), 200TR</t>
  </si>
  <si>
    <t>EQUIPAMENTO CHILLER (RESF LIQUIDOS), CONDENSACAO A AGUA, REGIME DE TRABALHO (TEMP). 0,1ºC (EVAPO) ATE 40ºC (COND), 200TR</t>
  </si>
  <si>
    <t>BRITA 2, PARA REGIAO METROPOLITANA DO RIO DE JANEIRO, EXCLUSIVE TRANSPORTE</t>
  </si>
  <si>
    <t>BRITA 3, PARA REGIAO METROPOLITANA DO RIO DE JANEIRO, EXCLUSIVE TRANSPORTE</t>
  </si>
  <si>
    <t>GRUPO GER.P/ENERG.EMERG.TRIF.220/127V,FREQ.50/60HZ,C/REG.TEN.FREQ.AUT.QUADRO COM.AUT.TANQUE COMB.POT.75/60KVA INT./CONT</t>
  </si>
  <si>
    <t>GRUPO GER.P/ENERG.EMERG.TRIF.220/127V,FREQ.50/60HZ,C/REG.TEN.FREQ.AUT.QUADRO COM.MAN.TANQUE COMB.POT.75/60KVA INT./CONT</t>
  </si>
  <si>
    <t>GRUPO GER.P/ENERG.EMERG.TRIF.380/220V,FREQ.50/60HZ,C/REG.TEN.FREQ.AUT.QUADRO COM.AUT.TANQUE COMB.POT.75/60KVA INT./CONT</t>
  </si>
  <si>
    <t>GRUPO GER.P/ENERG.EMERG.TRIF.380/220V,FREQ.50/60HZ,C/REG.TEN.FREQ.AUT.QUADRO COM.MAN.TANQUE COMB.POT.75/60KVA INT./CONT</t>
  </si>
  <si>
    <t>GRUPO GER.P/ENERG.EMERG.TRIF.220/127V,FREQ.50/60HZ,C/REG.TEN.FREQ.AUT.QUADRO COM.AUT.TANQUE COMB.POT.81/65KVA INT./CONT</t>
  </si>
  <si>
    <t>GRUPO GER.P/ENERG.EMERG.TRIF.220/127V,FREQ.50/60HZ,C/REG.TEN.FREQ.AUT.QUADRO COM.MAN.TANQUE COMB.POT.81/65KVA INT./CONT</t>
  </si>
  <si>
    <t>GRUPO GER.P/ENERG.EMERG.TRIF.380/220V,FREQ.50/60HZ,C/REG.TEN.FREQ.AUT.QUADRO COM.AUT.TANQUE COMB.POT.81/65KVA INT./CONT</t>
  </si>
  <si>
    <t>GRUPO GER.P/ENERG.EMERG.TRIF.380/220V,FREQ.50/60HZ,C/REG.TEN.FREQ.AUT.QUADRO COM.MAN.TANQUE COMB.POT.81/65KVA INT./CONT</t>
  </si>
  <si>
    <t>GRUPO GER.P/ENERG.EMERG.TRIF.220/127V,FREQ.50/60HZ,C/REG.TEN.FREQ.AUT.QUADRO COM.AUT.TANQUE COMB.POT.115/92KVA INT./CONT</t>
  </si>
  <si>
    <t>GRUPO GER.P/ENERG.EMERG.TRIF.220/127V,FREQ.50/60HZ,C/REG.TEN.FREQ.AUT.QUADRO COM.MAN.TANQUE COMB.POT.115/92KVA INT./CONT</t>
  </si>
  <si>
    <t>GRUPO GER.P/ENERG.EMERG.TRIF.380/220V,FREQ.50/60HZ,C/REG.TEN.FREQ.AUT.QUADRO COM.AUT.TANQUE COMB.POT.115/92KVA INT./CONT</t>
  </si>
  <si>
    <t>GRUPO GER.P/ENERG.EMERG.TRIF.380/220V,FREQ.50/60HZ,C/REG.TEN.FREQ.AUT.QUADRO COM.MAN.TANQUE COMB.POT.115/92KVA INT./CONT</t>
  </si>
  <si>
    <t>GRUPO GER.P/ENERG.EMERG.TRIF.220/127V,FREQ.50/60HZ,C/REG.TEN.FREQ.AUT.QUADRO COM.AUT.TANQUE COMB.POT.180/144KVA INT./CON</t>
  </si>
  <si>
    <t>GRUPO GER.P/ENERG.EMERG.TRIF.220/127V,FREQ.50/60HZ,C/REG.TEN.FREQ.AUT.QUADRO COM.MAN.TANQUE COMB.POT.180/144KVA INT./CON</t>
  </si>
  <si>
    <t>GRUPO GER.P/ENERG.EMERG.TRIF.380/220V,FREQ.50/60HZ,C/REG.TEN.FREQ.AUT.QUADRO COM.AUT.TANQUE COMB.POT.180/144KVA INT./CON</t>
  </si>
  <si>
    <t>GRUPO GER.P/ENERG.EMERG.TRIF.380/220V,FREQ.50/60HZ,C/REG.TEN.FREQ.AUT.QUADRO COM.MAN.TANQUE COMB.POT.180/144KVA INT./CON</t>
  </si>
  <si>
    <t>GRUPO GER.P/ENERG.EMERG.TRIF.220/127V,FREQ.50/60HZ,C/REG.TEN.FREQ.AUT.QUADRO COM.AUT.TANQUE COMB.POT.260/208KVA INT./CON</t>
  </si>
  <si>
    <t>GRUPO GER.P/ENERG.EMERG.TRIF.220/127V,FREQ.50/60HZ,C/REG.TEN.FREQ.AUT.QUADRO COM.MAN.TANQUE COMB.POT.260/208KVA INT./CON</t>
  </si>
  <si>
    <t>GRUPO GER.P/ENERG.EMERG.TRIF.380/220V,FREQ.50/60HZ,C/REG.TEN.FREQ.AUT.QUADRO COM.AUT.TANQUE COMB.POT.260/208KVA INT./CON</t>
  </si>
  <si>
    <t>GRUPO GER.P/ENERG.EMERG.TRIF.380/220V,FREQ.50/60HZ,C/REG.TEN.FREQ.AUT.QUADRO COM.MAN.TANQUE COMB.POT.260/208KVA INT./CON</t>
  </si>
  <si>
    <t>GRUPO GER.P/ENERG.EMERG.TRIF.220/127V,FREQ.50/60HZ,C/REG.TEN.FREQ.AUT.QUADRO COM.AUT.TANQUE COMB.POT.360/288KVA INT./CON</t>
  </si>
  <si>
    <t>GRUPO GER.P/ENERG.EMERG.TRIF.220/127V,FREQ.50/60HZ,C/REG.TEN.FREQ.AUT.QUADRO COM.MAN.TANQUE COMB.POT.360/288KVA INT./CON</t>
  </si>
  <si>
    <t>GRUPO GER.P/ENERG.EMERG.TRIF.380/220V,FREQ.50/60HZ,C/REG.TEN.FREQ.AUT.QUADRO COM.AUT.TANQUE COMB.POT.360/288KVA INT./CON</t>
  </si>
  <si>
    <t>GRUPO GER.P/ENERG.EMERG.TRIF.380/220V,FREQ.50/60HZ,C/REG.TEN.FREQ.AUT.QUADRO COM.MAN.TANQUE COMB.POT.360/288KVA INT./CON</t>
  </si>
  <si>
    <t>GRUPO GER.P/ENERG.EMERG.TRIF.220/127V,FREQ.50/60HZ,C/REG.TEN.FREQ.AUT.QUADRO COM.AUT.TANQUE COMB.POT.460/370KVA INT./CON</t>
  </si>
  <si>
    <t>GRUPO GER.P/ENERG.EMERG.TRIF.220/127V,FREQ.50/60HZ,C/REG.TEN.FREQ.AUT.QUADRO COM.MAN.TANQUE COMB.POT.460/370KVA INT./CON</t>
  </si>
  <si>
    <t>GRUPO GER.P/ENERG.EMERG.TRIF.380/220V,FREQ.50/60HZ,C/REG.TEN.FREQ.AUT.QUADRO COM.AUT.TANQUE COMB.POT.460/370KVA INT./COM</t>
  </si>
  <si>
    <t>GRUPO GER.P/ENERG.EMERG.TRIF.380/220V,FREQ.50/60HZ,C/REG.TEN.FREQ.AUT.QUADRO COM.MAN.TANQUE COMB.POT.460/370KVA INT./CON</t>
  </si>
  <si>
    <t>GRUPO GER.P/ENERG.EMERG.TRIF.220/127V,FREQ.50/60HZ,C/REG.TEN.FREQ.AUT.QUADRO COM.AUT.TANQUE COMB.POT.650/520KVA INT./CON</t>
  </si>
  <si>
    <t>GRUPO GER.P/ENERG.EMERG.TRIF.220/127V,FREQ.50/60HZ,C/REG.TEN.FREQ.AUT.QUADRO COM.MAN.TANQUE COMB.POT.650/520KVA INT./CON</t>
  </si>
  <si>
    <t>GRUPO GER.P/ENERG.EMERG.TRIF.380/220V,FREQ.50/60HZ,C/REG.TEN.FREQ.AUT.QUADRO COM.AUT.TANQUE COMB.POT.650/520KVA INT./CON</t>
  </si>
  <si>
    <t>GRUPO GER.P/ENERG.EMERG.TRIF.380/220V,FREQ.50/60HZ,C/REG.TEN.FREQ.AUT.QUADRO COM.MAN.TANQUE COMB.POT.650/520KVA INT./CON</t>
  </si>
  <si>
    <t>GRUPO GER.P/ENERG.EMERG.TRIF.220/127V,FREQ.50/60HZ,C/REG.TEN.FREQ.AUT.QUADRO COM.AUT.TANQUE COMB.POT.700/560KVA INT./CON</t>
  </si>
  <si>
    <t>GRUPO GER.P/ENERG.EMERG.TRIF.220/127V,FREQ.50/60HZ,C/REG.TEN.FREQ.AUT.QUADRO COM.MAN.TANQUE COMB.POT.700/560KVA INT./CON</t>
  </si>
  <si>
    <t>GRUPO GER.P/ENERG.EMERG.TRIF.380/220V,FREQ.50/60HZ,C/REG.TEN.FREQ.AUT.QUADRO COM.AUT.TANQUE COMB.POT.700/560KVA INT./CON</t>
  </si>
  <si>
    <t>GRUPO GER.P/ENERG.EMERG.TRIF.380/220V,FREQ.50/60HZ,C/REG.TEN.FREQ.AUT.QUADRO COM.MAN.TANQUE COMB.POT.700/560KVA INT./CON</t>
  </si>
  <si>
    <t>GRUPO GER.P/ENERG.EMERG.TRIF.220/127V,FREQ.50/60HZ,C/REG.TEN.FREQ.AUT.QUADRO COM.AUT.TANQUE COMB.POT.1000/800KVA INT./CO</t>
  </si>
  <si>
    <t>GRUPO GER.P/ENERG.EMERG.TRIF.220/127V,FREQ.50/60HZ,C/REG.TEN.FREQ.AUT.QUADRO COM.MAN.TANQUE COMB.POT.1000/800KVA INT./CO</t>
  </si>
  <si>
    <t>GRUPO GER.P/ENERG.EMERG.TRIF.380/220V,FREQ.50/60HZ,C/REG.TEN.FREQ.AUT.QUADRO COM.AUT.TANQUE COMB.POT.1000/800KVA INT./CO</t>
  </si>
  <si>
    <t>GRUPO GER.P/ENERG.EMERG.TRIF.380/220V,FREQ.50/60HZ,C/REG.TEN.FREQ.AUT.QUADRO COM.MAN.TANQUE COMB.POT.1000/800KVA INT./CO</t>
  </si>
  <si>
    <t>FORMA PERDIDA P/CONCRETO, EM PERFIL DE ACO ZINCADO E MICRO PERFURADO, COM ESP.0,50MM, TIPO "QUICKJET", EXCL.ACES.E COLOC</t>
  </si>
  <si>
    <t>MAO-DE-OBRA DE TECNICO DE MEDICAO DE OBRAS, INCLUSIVE ENCARGOS SOCIAIS</t>
  </si>
  <si>
    <t>GRADE PVC BRANCO,CINZA OU BEGE,ESTR.CONCR.ARM.INJ.E/OU FER.GALV.80X80MM,AMAR.HOR.3,RET.50X46MM,DIAM.32MM,ESP.12MM,FOR.CO</t>
  </si>
  <si>
    <t>PORTAO PVC BRANCO,CINZA OU BEGE,ESTR.CONCR.ARM.INJ.E/OU FER.GALV.50X46MM,AMAR.HOR.RET.50X46MM,DIAM.32MM,ESP.12CM,FORN.CO</t>
  </si>
  <si>
    <t>CORRIMAO PVC BRANCO,CINZA OU BEGE,ALT.1,00M,EST.CONC.ARM.INJ.E/OU FER.GALV.COL.75MM,AMAR.HOR.3,C/48MM,DIAM.23CM,FORN.COL</t>
  </si>
  <si>
    <t>CORRIMAO PVC BRANCO,CINZA OU BEGE,FIX.PAR.ATRAVES SUPORTES PLAST.ALT.VAR.ESTRUT.PERFIS RED.48MM DIAM.INCL.TAMPAS,FORN.CO</t>
  </si>
  <si>
    <t>GUARDA-CORPO/SACADAS PVC BRANCO,CINZA OUBEGE,ALT.1,10M,CON.ARM.INJ.E/OU GALV.75MM,HOR.INT.48MM,RED.32MM,12CM ESP.FOR.CO</t>
  </si>
  <si>
    <t>TRANSFORMADOR DIST.75KVA,T.PED.CLAS.15KV,REFR.OLEO MIN.OU SIL.LIQ.ISO.T.PRIM.13,8KV,T.SEC.220/127V-60HZ,NBI 95KV,C/ACES</t>
  </si>
  <si>
    <t>TRANSFORMADOR DIST.112,5KVA,T.PED.CLAS.15KV,REFR.OLEO MIN.OU SIL.LIQ.ISO.T.PRIM.13,8KV,T.SEC.220/127V-60HZ,NBI 95KV,C/AC</t>
  </si>
  <si>
    <t>TRANSFORMADOR DIST.150KVA,T.PED.CLAS.15KV,REFR.OLEO MIN.OU SIL.LIQ.ISO.T.PRIM.13,8KV,T.SEC.220/127V-60HZ,NBI 95KV,C/ACES</t>
  </si>
  <si>
    <t>TRANSFORMADOR DIST.300KVA,T.PED.CLAS.15KV,REFR.OLEO MIN.OU SIL.LIQ.ISO.T.PRIM.13,8KV,T.SEC.220/127V-60HZ,NBI 95KV,C/ACES</t>
  </si>
  <si>
    <t>TRANSFORMADOR DIST.500KVA,T.PED.CLAS.15KV,REFR.OLEO MIN.OU SIL.LIQ.ISO.T.PRIM.13,8KV,T.SEC.220/127V-60HZ,NBI 95KV,C/ACES</t>
  </si>
  <si>
    <t>TRANSFORMADOR DIST.750KVA,T.PED.CLAS.15KV,REFR.OLEO MIN.OU SIL.LIQ.ISO.T.PRIM.13,8KV,T.SEC.220/127V-60HZ,NBI 95KV,C/ACES</t>
  </si>
  <si>
    <t>TRANSFORMADOR DIST.1000KVA,TIP.PED.CLAS.15KV,REF.OLEO MIN.OU SIL.LIQ.ISO.T.PRIM.13,8KV,T.SEC.220/127V-60HZ,NBI 95KV,C/AC</t>
  </si>
  <si>
    <t>LAMPADA LED, BULBO, A60/DY, 4,5W, 100/240V, BASE E-27</t>
  </si>
  <si>
    <t>LAMPADA LED, BULDO, A60/DY, 7W, 100/240V, BASE E-27</t>
  </si>
  <si>
    <t>LAMPADA LED, BULBO A60/DY, 8W, 100/240V,BASE E-27</t>
  </si>
  <si>
    <t>LAMPADA LED, BULBO, A60/DY, 10,5W, 100/240V, BASE E-26/27</t>
  </si>
  <si>
    <t>LAMPADA LED, BULBO, A60/OMNI, 5W, 110/220V, BASE E-27</t>
  </si>
  <si>
    <t>LAMPADA LED, BULBO, PAR 20, 7W, 120V, BASE E-27</t>
  </si>
  <si>
    <t>LAMPADA LED, BULBO, PAR 30, 10W, 120/220V, 20D, BASE E-27</t>
  </si>
  <si>
    <t>LAMPADA LED, BULBO, PAR 30, 13W, 120/220V, BASE E-27</t>
  </si>
  <si>
    <t>LAMPADA LED, BULBO, PAR 38, 16W, 120/220V, BASE E-27</t>
  </si>
  <si>
    <t>LAMPADA LED, TUBULAR, TBDH-9W, 100/240V</t>
  </si>
  <si>
    <t>LAMPADA LED, TUBULAR, TBDH-18W, 100/240V</t>
  </si>
  <si>
    <t>LAMPADA LED, DICROICA, MR16/DJ, 5W, 12V</t>
  </si>
  <si>
    <t>PRESSOSTATO 20/40 PSI</t>
  </si>
  <si>
    <t>TANQUE DE PRESSAO COM BOTOEIRA TRIFASICADE 5CV</t>
  </si>
  <si>
    <t>CHAVE MAGNETICA, COM BOTOEIRA TRIFASICADE 5CV</t>
  </si>
  <si>
    <t>FORRO REMOV.DRYWALL COMP.FIBRA MIN.,C/PLACA BORDA QUADRADA,625X625MM,E=13,00MM,ESTRUT.TIPO TRAV."T" A.GALV,E=0,5MM,F/C</t>
  </si>
  <si>
    <t>FORRO REMOV.DRYWALL COMP.FIBRA MIN.,C/PLACA BORDA QUADRADA,625X1250MM,E=13,00MM,ESTRUT.TIPO TRAV."T" A.GALV,E=0,5MM,F/C</t>
  </si>
  <si>
    <t>FORRO REMOV.DRYWALL COMP.FIBRA MIN.,C/PLACA BORDA QUADRADA,625X625MM,E=15,00MM,ESTRUT.TIPO TRAV."T" A.GALV,E=0,5MM,F/C</t>
  </si>
  <si>
    <t>FORRO REMOV.DRYWALL COMP.FIBRA MIN.,C/PLACA BORDA QUADRADA,625X1250MM,E=15,00MM,ESTRUT.TIPO TRAV."T" A.GALV,E=0,5MM,F/C</t>
  </si>
  <si>
    <t>FORRO REMOV.DRYWALL COMP.FIBRA MIN.,C/PLACA BORDA QUADRADA,625X625MM,E=19,00MM,ESTRUT.TIPO TRAV."T" A.GALV,E=0,5MM,F/C</t>
  </si>
  <si>
    <t>FORRO REMOV.DRYWALL COMP.FIBRA MIN.,C/PLACA BORDA QUADRADA,625X1250MM,E=19,00MM,ESTRUT.TIPO TRAV."T" A.GALV,E=0,5MM,F/C</t>
  </si>
  <si>
    <t>FORRO REMOV.DRYWALL COMP.FIBRA MIN.,C/PLACA BORDA REBAIXADA,625X625MM,E=15,00MM,ESTRUT.TIPO TRAV."T" A.GALV,E=0,5MM,F/C</t>
  </si>
  <si>
    <t>FORRO REMOV.DRYWALL COMP.FIBRA MIN.,C/PLACA BORDA REBAIXADA,625X1250MM,E=15,00MM,ESTRUT.TIPO TRAV."T" A.GALV,E=0,5MM,F/C</t>
  </si>
  <si>
    <t>FORRO REMOV.DRYWALL COMP.FIBRA MIN.,C/PLACA BORDA REBAIXADA,625X625MM,E=19,00MM,ESTRUT.TIPO TRAV."T" A.GALV,E=0,5MM,F/C</t>
  </si>
  <si>
    <t>FORRO REMOV.DRYWALL COMP.FIBRA MIN.,C/PLACA BORDA REBAIXADA,625X1250MM,E=19,00MM,ESTRUT.TIPO TRAV."T" A.GALV,E=0,5MM,F/C</t>
  </si>
  <si>
    <t>REVESTIMENTO DRYWALL C/ESP.MIN.23MM E MAX.32MM (MASSA + CHAPA GESSO),TIPO ST,ESP.12,5MM,LARG.1200MM.FORNEC.E COLOCACAO</t>
  </si>
  <si>
    <t>REVESTIMENTO DRYWALL,ESP.MIN.23MM E MAX.32MM,TIPO RU,(RES.UMIDADE),ESP.12,5MM,LARG.1200MM. FORNECIMENTO E COLOCACAO</t>
  </si>
  <si>
    <t>REVESTIMENTO DRYWALL,ESP.MIN.23MM E MAX.32MM,TIPO RF (RESIST.FOGO),ESP.12,5MM,LARG.1200MM. FORNECIMENTO E COLOCACAO</t>
  </si>
  <si>
    <t>REVESTIMENTO DRYWALL,ESP.31MM,ESTR.27MM,HOR.17MM,ESP.0,5MM,TIPO ST (STANDARD),ESP.12,5MM,LARG.1200MM.FORNEC.E COLOCACAO</t>
  </si>
  <si>
    <t>REVESTIMENTO DRYWALL,ESP.31MM,ESTR.27MM,HOR.17MM,ESP.0,5MM,TIPO ST (STANDARD),C/AD.LA MIN.ESP.12,5MM,LARG.1200MM.FOR.COL</t>
  </si>
  <si>
    <t>REVESTIMENTO DRYWALL,ESP.31MM,ESTR.27MM,HOR.17MM,ESP.0,5MM,TIPO RU (RES.UMIDADE),ESP.12,5MM,LARG.1200MM.FORN.E COLOCACAO</t>
  </si>
  <si>
    <t>REVESTIMENTO DRYWALL,ESP.31MM,EST.27MM,HOR.17MM,ESP.0,5MM,TIPO RU (RES.UMID.),C/AD.LA MIN.ESP.12,5MM,LAR.1200MM.FORN.COL</t>
  </si>
  <si>
    <t>REVESTIMENTO DRYWALL,ESP.31MM,EST.27MM,HOR.17MM,ESP.0,5MM,TIPO RF (RES.FOGO),ESP.12,5MM,LARG.1200MM.FORNEC.E COLOCACAO</t>
  </si>
  <si>
    <t>REVESTIMENTO DRYWALL,ESP.31MM,EST.27MM,HOR.17MM,ESP.0,5MM,TIPO RF (RES.FOGO),C/AD.LA MIN.,ESP.12,5MM,LAR.1200MM.FORN.COL</t>
  </si>
  <si>
    <t>REVESTIMENTO DRYWALL,ESP.61MM,EST.48MM,HOR.48MM,ESP.0,5MM,TIPO ST (STANDARD),ESP.12,5MM,LARG.1200MM.FORNEC.E COLOCACAO</t>
  </si>
  <si>
    <t>REVESTIMENTO DRYWALL,ESP.61MM,EST.48MM,HOR.48MM,ESP.0,5MM,TIPO ST (STANDARD),C/AD.LA MIN.ESP.12,5MM,LAR.1200MM.FORN.COL</t>
  </si>
  <si>
    <t>REVESTIMENTO DRYWALL,ESP.61MM,EST.48MM,HOR.48MM,ESP.0,5MM,TIPO RU (RES.UMID.)ESP.12,5MM,LARG.1200MM.FORNEC.E COLOCACAO</t>
  </si>
  <si>
    <t>REVESTIMENTO DRYWALL,ESP.61MM,EST.48MM,HOR.48MM,ESP.0,5MM,TIPO RU (RES.UMID.)C/AD.LA MIN.ESP.12,5MM,LARG.1200MM.FORN.COL</t>
  </si>
  <si>
    <t>REVESTIMENTO DRYWALL,ESP.61MM,EST.48MM,HOR.48MM,ESP.0,5MM,TIPO RF (RES.FOGO),ESP.12,5MM,LARG.1200MM.FORNEC.E COLOCACAO</t>
  </si>
  <si>
    <t>REVESTIMENTO DRYWALL,ESP.61MM,EST.48MM,HOR.48MM,ESP.0,5MM,TIPO RF (RES.FOGO),C/AD.LA MIN.ESP.12,5MM,LARG.1200MM.FORN.COL</t>
  </si>
  <si>
    <t>REVESTIMENTO DRYWALL,ESP.83MM,EST.70MM,HOR.70MM,ESP.0,5MM,TIPO ST (STANDARD),ESP.12,5MM,LARG.1200MM,FORN.COL</t>
  </si>
  <si>
    <t>REVESTIMENTO DRYWALL ESP.83MM,EST.70MM,HOR.70MM,ESP.0,5MM,TIPO ST (STANDARD),C/AD.LA MIN.ESP.12,5MM,LARG.1200MM.FORN.COL</t>
  </si>
  <si>
    <t>REVESTIMENTO DRYWALL ESP.83MM,EST.70MM,HOR.70MM,ESP.0,5MM,TIPO RU (RES.UMID.),ESP.12,5MM,LARG.1200MM.FORNEC.E COLOCACAO</t>
  </si>
  <si>
    <t>REVESTIMENTO DRYWALL,ESP.83MM,EST.70MM,HOR.70MM,ESP.0,5MM,TIPO RU (RES.UMID.)C/AD.LA MIN.ESP.12,5MM,LARG.1200MM.FORN.COL</t>
  </si>
  <si>
    <t>REVESTIMENTO DRYWALL,ESP.83MM,EST.70MM,HOR.70MM,ESP.0,5MM,TIPO RF (RES.FOGO),ESP.12,5MM,LARG.1200MM.FORNEC.E COLOCACAO</t>
  </si>
  <si>
    <t>REVISTIMENTO DRYWALL,ESP.83MM,EST.70MM,HOR.70MM,ESP.0,5MM,TIPO RF (RES.FOGO),C/AD.LA MIN.ESP.12,5MM,LARG.1200MM.FORN.COL</t>
  </si>
  <si>
    <t>REVESTIMENTO DRYWALL,ESP.103MM,EST.90MM,HOR.90MM,ESP.0,5MM,TIPO ST (STANDARD),ESP.12,5MM,LARG.1200MM.FORNEC.E COLOCACAO</t>
  </si>
  <si>
    <t>REVESTIMENTO DRYWALL,ESP.103MM,EST.90MM,HOR.90MM,ESP.0,5MM,TIPO ST (STANDARD),C/AD.LA MIN.ESP.12,5MM,LAR.1200MM.FORN.COL</t>
  </si>
  <si>
    <t>REVESTIMENTO DRYWALL,ESP.103MM,EST.90MM,HOR.90MM,ESP.0,5MM,TIPO RU (RES.UMID.),ESP.12,5MM,LARG.1200MM.FORNEC.E COLOCACAO</t>
  </si>
  <si>
    <t>REVESTIMENTO DRYWALL,ESP.103MM,EST.90MM,HOR.90MM,ESP.0,5MM,TIPO RU (RES.UMID.)C/AD.LA MIN.ESP.12,5MM,LARG.1200MM.FORN.CO</t>
  </si>
  <si>
    <t>REVESTIMENTO DRYWALL,ESP.103MM,EST.90MM,HOR.90MM,ESP.0,5MM,TIPO RF (RES.FOGO),ESP.12,5MM,LARG.1200MM.FORNEC.E COLOCACAO</t>
  </si>
  <si>
    <t>REVESTIMENTO DRYWALL,ESP.103MM,EST.90MM,HOR.90MM,ESP.0,5MM,TIPO RF (RES.FOGO),C/AD.LA MIN.ESP.12,5MM,LAR.1200MM.FORN.COL</t>
  </si>
  <si>
    <t>REVESTIMENTO DRYWALL,ESP.61MM,EST.48MM,HOR.48MM,ESP.0,5MM,TIPO ST (STANDARD),C/AD.LA MIN.,ESP.12,5MM,LAR.1200MM.FORN.COL</t>
  </si>
  <si>
    <t>REVESTIMENTO DRYWALL,ESO.61MM,EST.48MM,HOR.48MM,ESP.0,5MM,TIPO RU (RES.UMID.)ESP.12,5MM,LARG.1200MM.FORNEC.E COLOCACAO</t>
  </si>
  <si>
    <t>REVESTIMENTO DRYWALL,ESP.61MM,EST.48MM,HOR.48MM,ESP.0,5MM,TIPO RF (RES.FOGO) ESP.12,5MM,LARG.1200MM.FORNEC.E COLOCACAO</t>
  </si>
  <si>
    <t>REVESTIMENTO DRYWALL ESP.61MM,EST.48MM,HOR.48MM,ESP.0,5MM,TIPO RF (RES.FOGO),C/AD.LA MIN.ESP.12,5MM,LARG.1200MM.FORN.COL</t>
  </si>
  <si>
    <t>REVESTIMENTO DRYWALL,ESP.83MM,EST.70MM,HOR.70MM,ESP.0,5MM,TIPO ST (STANDARD),ESP.12,5MM,LARG.1200MM.FORNEC.E COLOCACAO</t>
  </si>
  <si>
    <t>REVESTIMENTO DRYWALL ESP.83MM,EST.70MM,HOR.70MM,ESP.0,5MM,TIPO RU (RES.UMID.)ESP.12,5MM,LARG.1200MM.FORNEC.E COLOCACAO</t>
  </si>
  <si>
    <t>REVESTIMENTO DRYWALL ESP.83MM,EST.70MM,HOR.70MM,ESP.0,5MM,TIPO RU (RES.UMID.)C/AD.LA MIN.ESP.12,5MM,LARG.1200MM.FORN.COL</t>
  </si>
  <si>
    <t>REVESTIMENTO DRYWALL ESP.83MM,EST.70MM,HOR.70MM,ESP.0,5MM,TIPO RF (RES.FOGO),ESP.12,5MM,LARG.1200MM.FORNEC.E COLOCACAO</t>
  </si>
  <si>
    <t>REVESTIMENTO DRYWALL ESP.83MM,EST.70MM,HOR.70MM,ESP.0,5MM,TIPO RF (RES.FOGO),C/AD.LA MIN.ESP.12,5MM,LARG.1200MM.FORN.COL</t>
  </si>
  <si>
    <t>REVESTIMENTO DRYWALL ESP.103MM,EST.90MM,HOR.90MM,ESP.0,5MM,TIPO ST (STANDARD),ESP.12,5MM,LARG.1200MM.FORNEC.E COLOCACAO</t>
  </si>
  <si>
    <t>REVESTIMENTO DRYWALL ESP.103MM,EST.90MM,HOR.90MM,ESP.0,5MM,TIPO ST(STANDARD),C/AD.LA MIN.ESP.12,5MM,LARG.1200MM.FORN.COL</t>
  </si>
  <si>
    <t>REVESTIMENTO DRYWALL ESP.103MM,EST.90MM,HOR.90MM,ESP.0,5MM,TIPO RU (RES.UMID.)ESP.12,5MM,LARG.1200MM.FORNEC.E COLOCACAO</t>
  </si>
  <si>
    <t>REVESTIMENTO DRYWALL ESP.103MM,EST.90MM,HOR.90MM,ESP.0,5MM,TIPO RU(RES.UMID.)C/AD.LA MIN.ESP.12,5MM,LARG.1200MM.FORN.COL</t>
  </si>
  <si>
    <t>REVESTIMENTO DRYWALL ESP.103MM,EST.90MM,HOR.90MM,ESP.0,5MM,TIPO RF (RES.FOGO)ESP.12,5MM,LARG.1200MM.FORNEC.E COLOCACAO</t>
  </si>
  <si>
    <t>REVESTIMENTO DRYWALL ESP.103MM,EST.90MM,HOR.90MM,ESP.0,5MM,TIPO RF(RES.FOGO),C/AD.LA MIN.ESP.12,5MM,LARG.1200MM.FORN.COL</t>
  </si>
  <si>
    <t>REVESTIMENTO DRYWALL ESP.73MM,EST.48MM,HOR.48MM,ESP.0,5MM,TIPO ST (STANDARD),ESP.12,5MM,LARG.1200MM.FORNEC.E COLOCACAO</t>
  </si>
  <si>
    <t>REVESTIMENTO DRYWALL ESP.73MM,EST.48MM,HOR.48MM,ESP.0,5MM,TIPO ST (STANDARD),C/AD.LA MIN.ESP.12,5MM,LARG.1200MM.FORN.COL</t>
  </si>
  <si>
    <t>REVESTIMENTO DRYWALL ESP.73MM,EST.48MM,HOR.48MM,ESP.0,5MM,TIPO RU (RES.UMID.),ESP.12,5MM,LARG.1200MM.FORNEC.E COLOCACAO</t>
  </si>
  <si>
    <t>REVESTIMENTO DRYWALL ESP.73MM,EST.48MM,HOR.48MM,ESP.0,5MM,TIPO RU (RES.UMID.),C/AD.LA MIN.ESP.12,5MM,LARG.1200MM.FORN.CO</t>
  </si>
  <si>
    <t>REVESTIMENTO DRYWALL ESP.73MM,EST.48MM,HOR.48MM,ESP.0,5MM,TIPO RF (RES.FOGO),ESP.12,5MM,LARG.1200MM.FORNEC.E COLOCACAO</t>
  </si>
  <si>
    <t>REVESTIMENTO DRYWALL ESP.73MM,EST.48MM,HOR.48MM,ESP.0,5MM,TIPO RF (RES.FOGO),C/AD.LA MIN.ESP.12,5MM,LARG.1200MM.FORN.COL</t>
  </si>
  <si>
    <t>REVESTIMENTO DRYWALL ESP.95MM,EST.70MM,HOR.70MM,ESP.0,5MM,TIPO ST (STANDARD),ESP.12,5MM,LARG.1200MM.FORNEC.E COLOCACAO</t>
  </si>
  <si>
    <t>REVESTIMENTO DRYWALL ESP.95MM,EST.70MM,HOR.70MM,ESP.0,5MM,TIPO ST (STANDARD),C/AD.LA MIN.ESP.12,5MM,LARG.1200MM.FORN.COL</t>
  </si>
  <si>
    <t>REVESTIMENTO DRYWALL ESP.95MM,EST.70MM,HOR.70MM,ESP.0,5MM,TIPO RU (RES.UMID.),ESP.12,5MM,LARG.1200MM.FORNEC.E COLOCACAO</t>
  </si>
  <si>
    <t>REVESTIMENTO DRYWALL ESP.95MM,EST.70MM,HOR.70MM,ESP.0,5MM,TIPO RU(RES.UMID.),C/AD.LA MIN.ESP.12,5MM,LARG.1200MM.FORN.COL</t>
  </si>
  <si>
    <t>REVESTIMENTO DRYWALL ESP.95MM,EST.70MM,HOR.70MM,ESP.0,5MM,TIPO RF (RES.FOGO),ESP.12,5MM,LARG.1200MM.FORNEC.E COLOCACAO</t>
  </si>
  <si>
    <t>REVESTIMENTO DRYWALL ESP.95MM,EST.70MM,HOR.70MM,ESP.0,5MM,TIPO RF (RES.FOGO),C/AD.LA MIN.ESP.12,5MM,LARG.1200MM.FORN.COL</t>
  </si>
  <si>
    <t>REVESTIMENTO DRYWALL ESP.115MM,EST.90MM,HOR.90MM,ESP.0,5MM,TIPO ST (STANDARD),ESP.12,5MM,LARG.1200MM.FORNEC.E COLOCACAO</t>
  </si>
  <si>
    <t>REVESTIMENTO DRYWALL ESP.115MM,EST.90MM,HOR.90MM,ESP.0,5MM,TIPO ST(STANDARD),C/AD.LA MIN.ESP.12,5MM,LARG.1200MM.FORN.COL</t>
  </si>
  <si>
    <t>REVESTIMENTO DRYWALL ESP.115MM,EST.90MM,HOR.90MM,ESP.0,5MM,TIPO RU (RES.UMID.)ESP.12,5MM,LARG.1200MM.FORNEC.E COLOCACAO</t>
  </si>
  <si>
    <t>REVESTIMENTO DRYWALL ESP.115MM,EST.90MM,HOR.90MM,ESP.0,5MM,TIPO RU(RES.UMID.)C/AD.LA MIN.ESP.12,5MM,LARG.1200MM.FORN.COL</t>
  </si>
  <si>
    <t>REVESTIMENTO DRYALL ESP.115MM,ESTR.90MM,HOR.90MM,ESP.0,5MM,TIPO RF (RES.FOGO),ESP.12,5MM,LARG.1200MM.FORNEC.E COLOCACAO</t>
  </si>
  <si>
    <t>REVESTIMENTO DRYWALL ESP.115MM,EST.90MM,HOR.90MM,ESP.0,5MM,TIPO RF(RES.FOGO),C/AD.LA MIN.ESP.12,5MM,LARG.1200MM.FORN.COL</t>
  </si>
  <si>
    <t>ALUGUEL DE PISO METALICO, PARA ANDAIME TUBULAR, COM 0,33M DE LARGURA</t>
  </si>
  <si>
    <t>EQUIPAMENTO PARA LIMPEZA E DESOBSTRUCAODE GALERIAS DE ESG. E A. PLUVIAIS,BUCKETMACHINE,COMPLETA C/CACAMBAS E 60 VARETAS</t>
  </si>
  <si>
    <t>CAIXA DE SOBREPOR, TIPO CONDULETE, EM PVC, PARA 5 OU 6 ENTRADAS, COM DIAMETRO DE1/2"</t>
  </si>
  <si>
    <t>CAIXA DE SOBREPOR, TIPO CONDULETE, EM PVC, PARA 5 OU 6 ENTRADAS, COM DIAMETRO DE3/4"</t>
  </si>
  <si>
    <t>CAIXA DE SOBREPOR, TIPO CONDULETE, EM PVC, PARA 5 OU 6 ENTRADAS, COM DIAMETRO DE1"</t>
  </si>
  <si>
    <t>ELETRODUTO FLEXIVEL CORRUGADO, EM PVC ANTICHAMA, COR AMARELA (NORMA NB-3/NBR-5410/89), COM DIAMETRO DE 32MM</t>
  </si>
  <si>
    <t>RESERVATORIO, EM FIBRA DE VIDRO OU POLIETILENO, COM CAPACIDADE EM TORNO DE 2000L</t>
  </si>
  <si>
    <t>RESERVATORIO, EM FIBRA DE VIDRO OU POLIETILENO, COM CAPACIDADE EM TORNO DE 2500L</t>
  </si>
  <si>
    <t>PISO ALTA RESIST.MONOL.MOLD.LOCAL,ARGAM.CIM.E AGREG.MIN.C/ESP.0,8CM,COR NAT.DO CIM.,3 POL.MEC.COLOC.EXCL.CIM.AREIA E JUN</t>
  </si>
  <si>
    <t>PISO ALTA RESIST.MONOL.MOLD.LOCAL,ARGAM.CIM.E AGREG.MIN.C/ESP.0,8CM,COR PRETA,3POLIM.MEC.COLOC.EXCL.CIM.AREIA E JUNTAS</t>
  </si>
  <si>
    <t>PISO ALTA RESIST.MONOL.MOLD.LOCAL,ARGAM.CIM.E AGREG.MIN.C/ESP.0,8CM,COR VERMELHA, 3 POLIM.MEC.COLOC.EXCL.CIM.AREIA E JUN</t>
  </si>
  <si>
    <t>PISO ALTA RESIST.MONOL.MOLD.LOCAL,ARGAM.CIM.E AGREG.METAL.C/ESP.0,8CM,COR NAT.CIM.,3 POL.MEC.COLOC.EXCL.CIM.AREIA E JUNT</t>
  </si>
  <si>
    <t>RODAPE ALTA RES.C/ARG.CIM.AGREG.MIN.C/10CM ALT.,COR NAT.CIM.C/CAN.SAL.BOL.REENT.PISO MEIA CANA,COL.INCL.3 POL.EXC.CIM.AR</t>
  </si>
  <si>
    <t>RODAPE ALTA RES.C/ARG.CIM.E AGRE.MIN.C/10CM ALT.COR PRETA,C/CANTOS SAL.BOL.REENT.PISO MEIA CANA,COL.INC.3 POL.EXC.CIM.AR</t>
  </si>
  <si>
    <t>RODAPE ALTA RES.C/ARG.CIM.AGREG.MIN.C/10CM ALT.COR VERM.C/CANTOS SAL.BOL.REENTR.PISO MEIO CANA,COL.INCL.3 POL.EXC.CIM.AR</t>
  </si>
  <si>
    <t>DEGRAU ESCADA DE ALTA RESIST.,COMP.DE CAPA E ESPELHO,NA COR NATURAL CIMENTO,INCL.3 POLIM.COLOC.EXCL.CIMENTO E AREIA</t>
  </si>
  <si>
    <t>DEGRAU DE ESCADA DE ALTA RESIST.COMP.DECAPA E ESPELHO,NA COR PRETA,INCLUS.3 POLIM.COLOCADO,EXCLUS.CIMENTO E AREIA</t>
  </si>
  <si>
    <t>DEGRAU DE ESCADA DE ALTA RESIST.,COMP.DECAPA E ESPELHO,NA COR VERMELHA,INCLUS.3 POLIMENTOS,COLOC.,EXCL.CIMENTO E AREIA</t>
  </si>
  <si>
    <t>ESTABILIZADOR LIQUIDO DE SOLO</t>
  </si>
  <si>
    <t>MANTA DE LA DE VIDRO, REVESTIDA COM FOLHA DE ALUMINIO, ESPESSURA DE 38MM, ISOFLEX OU SIMILAR</t>
  </si>
  <si>
    <t>DIFUSOR QUADRADO EM ALUMINIO EXTRUDADO 15" X 15", TROPICAL OU SIMILAR</t>
  </si>
  <si>
    <t>GRELHA RETANGULAR DE SIMPLES DEFLEXAO, ALETAS VERTICAIS, EM ALUMINIO EXTRUDADO 400X150MM, TROPICAL OU SIMILAR</t>
  </si>
  <si>
    <t>TELHADO VERDE COM PRE-VEGETACAO, SISTEMAALVEOLAR (60 A 80 KG/M2), FORNECIMENTO,COLOCACAO E IRRIGACAO</t>
  </si>
  <si>
    <t>TELHADO VERDE COM PRE-VEGETACAO, SISTEMAGALOCHA (45 A 75 KG/M2), FORNECIMENTO,COLOCACAO E IRRIGACAO</t>
  </si>
  <si>
    <t>TELHADO VERDE COM PRE-VEGETACAO, SISTEMALAMINAR COM GRAMA (80 A 120 KG/M2), FORNECIMENTO, COLOCACAO E IRRIGACAO</t>
  </si>
  <si>
    <t>MANTA A BASE DE ASFALTO MODIFICADO COM POLIMEROS, TIPO III-B, ESPESSURA DE 4MM</t>
  </si>
  <si>
    <t>MANTA A BASE DE ASFALTO MODIFICADO COM POLIMEROS, TIPO III-A, ESPESSURA DE 4MM</t>
  </si>
  <si>
    <t>MANTA A BASE DE ASFALTO MODIFICADO COM POLIMEROS, TIPO IV-A, ESPESSURA DE 4MM</t>
  </si>
  <si>
    <t>MANTA A BASE DE ASFALTO MODIFICADO COM POLIMEROS, TIPO II-A, ESPESSURA DE 4MM</t>
  </si>
  <si>
    <t>MANTA A BASE DE ASFALTO MODIFICADO COM POLIMEROS, COM HERBICIDA ATOXICO, INIBIDOR DE ATAQUE DE RAIZES, TIPO III-A, E=4MM</t>
  </si>
  <si>
    <t>ASFALTO MODIFICADO, PLASTIFICANTE, COM ADITIVOS ESPECIAIS, HERBICIDA ATOXICO E SOLVENTE ORGANICOS</t>
  </si>
  <si>
    <t>MEMBRANA IMPERMEABILIZANTE A BASE DE POLIURETANO VEGETAL, ISENTO DE SOLVENTES, COM BAIXO TEOR DE VOC BI-COMPONENTE</t>
  </si>
  <si>
    <t>ASFALTO MODIFICADO COM ELASTOMERO, APLICACAO A QUENTE</t>
  </si>
  <si>
    <t>MANTA EPDM, ESPESSURA DE 0,8MM</t>
  </si>
  <si>
    <t>COLA ADESIVA A BASE DE PVC</t>
  </si>
  <si>
    <t>MANTA DE PEAD, ESPESSURA DE 2,00MM</t>
  </si>
  <si>
    <t>MANTA BUTILICA, ESPESSURA DE 0,8MM, EM FORMA DE TIRAS DE 10 A 33CM DE LARGURA</t>
  </si>
  <si>
    <t>MEMBRANA PRE-FABRICADA, AUTO-ADESIVA, RECOBERTA COM ALUMINIO FLEXIVEL, EM FORMADE TIRAS DE 90CM DE LARGURA</t>
  </si>
  <si>
    <t>MANTA PRE-FABRICADA, TIPO II-C, EM FORMA DE TIRA DE 32CM DE LARGURA COM 10M DECOMPRIMENTO, ESPESSURA DE 3MM</t>
  </si>
  <si>
    <t>MANTA ASFALTICA AUTOPROTEGIDA NA FACE EXTERNA COM FILME DE ALUMINIO, TIPO III-B,ESPESSURA DE 4MM</t>
  </si>
  <si>
    <t>MANTA ASFALTICA AUTOPROTEGIDA NA FACE EXTERNA COM FILME DE ALUMINIO, TIPO II-B,ESPESSURA DE 3MM</t>
  </si>
  <si>
    <t>MANTA ASFALTICA AUTOPROTEGIDA NA FACE EXTERNA COM FILME DE ALUMINIO, TIPO II-B,ESPESSURA DE 4MM</t>
  </si>
  <si>
    <t>MANTA ASFALTICA AUTOPROTEGIDA NA FACE EXTERNA COM FILME DE ALUMINIO, TIPO I-C, ESPESSURA DE 3MM</t>
  </si>
  <si>
    <t>MANTA A BASE DE ASFALTO MODIFICADO COM POLIMEROS, AUTOPROTEGIDA NA FACE EXT.C/ESCAMAS DE ARDOSIA, TIPO III-B, E=3MM</t>
  </si>
  <si>
    <t>MANTA A BASE DE ASFALTO MODIFICADO COM POLIMEROS, AUTOPROTEGIDA NA FACE EXT.C/ESCAMAS DE ARDOSIA, TIPO II-B, E=3MM</t>
  </si>
  <si>
    <t>MANTA A BASE DE ASFALTO MODIFICADO COM POLIMEROS ELASTOMERICO, TIPO III-A, E=3,00MM</t>
  </si>
  <si>
    <t>ASFALTO MODIFICADO TIPO II</t>
  </si>
  <si>
    <t>IMPERMEABILIZANTE A BASE DE RESINA TERMOPLASTICA E CIMENTO COM ADITIVOS E INCORPORACAO DE FIBRAS SINT. DE POLIPROPILENO</t>
  </si>
  <si>
    <t>MEMBRANA DE POLIMERO ACRILICO, COM OU SEM CIMENTO</t>
  </si>
  <si>
    <t>TINTA EPOXI, ISENTA DE SOLVENTES</t>
  </si>
  <si>
    <t>SELANTE ELASTOMERICO A BASE DE POLIURETANO, MONO-COMPONENTE</t>
  </si>
  <si>
    <t>CIMENTO POLIMERICO</t>
  </si>
  <si>
    <t>TUBO DE CONCRETO ARMADO,CLASSE EA-2 (NBR-8890/3),JUNTA ELASTICA,P/ESGOTO SANITARIO,C/DIAM.1100MM,INCLUS.ANEL DE BORRACHA</t>
  </si>
  <si>
    <t>DUTO ANELAR FLEX.,COR CINZA CONCRETO,SINGELO,POLIET.ALTA DENS.,P/PROTECAO CONDUT.ELETR.DIAM.NOMINAL DN=32MM (1 1/4")</t>
  </si>
  <si>
    <t>DUTO ANELAR FLEX.,COR CINZA CONCRETO,SINGELO,POLIET.ALTA DENS.,P/PROTECAO CONDUT.ELETR.DIAM.NOMINAL DN=38MM (1 1/2")</t>
  </si>
  <si>
    <t>DUTO CORRUGADO HELICOIDAL,COR PRETA,POLIET.ALTA DENS.P/PROT.COND.ELET.INST.SUBT.DIAM.DN=1 1/4",DIAM.INT.31,5MM,2 TAMPOES</t>
  </si>
  <si>
    <t>DUTO CORRUGADO HELICOIDAL,COR PRETA,POLIET.ALTA DENS.P/PROT.COND.ELET.INST.SUBT.DIAM.DN=1 1/2",DIAM.INT.43,0MM,2 TAMPOES</t>
  </si>
  <si>
    <t>DUTO CORRUGADO HELICOIDAL,COR PRETA,POLIET.ALTA DENS.P/PROT.COND.ELET.INST.SUBT.DIAM.DN=2",DIAM.INT.50,8MM,2 TAMPOES</t>
  </si>
  <si>
    <t>DUTO CORRUGADO HELICOIDAL,COR PRETA,POLIET.ALTA DENS.P/PROT.COND.ELET.INST.SUBT.DIAM.DN=3",DIAM.INT.75MM,2 TAMPOES</t>
  </si>
  <si>
    <t>DUTO CORRUGADO HELICOIDAL,COR PRETA,POLIET.ALTA DENS.P/PROT.COND.ELET.INST.SUBT.DIAM.DN=4",DIAM.INT.102MM,2 TAMPOES</t>
  </si>
  <si>
    <t>DUTO CORRUGADO HELICOIDAL,COR PRETA,POLIET.ALTA DENS.P/PROT.COND.ELET.INST.SUBT.DIAM.DN=5",DIAM.INT.128,8MM,2 TAMPOES</t>
  </si>
  <si>
    <t>DUTO CORRUGADO HELICOIDAL,COR PRETA,POLIET.ALTA DENS.P/PROT.COND.ELET.INST.SUBT.DIAM.DN=6",DIAM.INT.155,6MM,2 TAMPOES</t>
  </si>
  <si>
    <t>DUTO CORRUGADO HELICOIDAL,COR PRETA,POLIET.ALTA DENS.P/PROT.COND.ELET.INST.SUBT.DIAM.DN=8",DIAM.INT.206MM,2 TAMPOES</t>
  </si>
  <si>
    <t>14332</t>
  </si>
  <si>
    <t>TAMPAO SECAO CIRC.ROSQ.CORRUG.HELICOIDALCOR PRETA,POLIET.ALTA DENS.P/TAMP.DUTOSP/PROT.COND.ELETR.INST.SUBT.DN=1 1/4"</t>
  </si>
  <si>
    <t>14333</t>
  </si>
  <si>
    <t>TAMPAO SECAO CIRC.ROSQ.CORRUG.HELICOIDALCOR PRETA,POLIET.ALTA DENS.P/TAMP.DUTOSP/PROT.COND.ELETR.INST.SUBT.DN=1 1/2"</t>
  </si>
  <si>
    <t>14334</t>
  </si>
  <si>
    <t>TAMPAO SECAO CIRC.ROSQ.CORRUG.HELICOIDALCOR PRETA,POLIET.ALTA DENS.P/TAMP.DUTOSP/PROT.COND.ELETR.INST.SUBT.DN=2"</t>
  </si>
  <si>
    <t>14335</t>
  </si>
  <si>
    <t>TAMPAO SECAO CIRC.ROSQ.CORRUG.HELICOIDALCOR PRETA,POLIET.ALTA DENS.P/TAMP.DUTOSP/PROT.COND.ELETR.INST.SUBT.DN=3"</t>
  </si>
  <si>
    <t>14336</t>
  </si>
  <si>
    <t>TAMPAO SECAO CIRC.ROSQ.CORRUG.HELICOIDALCOR PRETA,POLIET.ALTA DENS.P/TAMP.DUTOSP/PROT.COND.ELETR.INST.SUBT.DN=4"</t>
  </si>
  <si>
    <t>14337</t>
  </si>
  <si>
    <t>TAMPAO SECAO CIRC.ROSQ.CORRUG.HELICOIDALCOR PRETA,POLIET.ALTA DENS.P/TAMP.DUTOSP/PROT.COND.ELETR.INST.SUBT.DN=5"</t>
  </si>
  <si>
    <t>14338</t>
  </si>
  <si>
    <t>TAMPAO SECAO CIRC.ROSQ.CORRUG.HELICOIDALCOR PRETA,POLIET.ALTA DENS.P/TAMP.DUTOSP/PROT.COND.ELETR.INST.SUBT.DN=6"</t>
  </si>
  <si>
    <t>14339</t>
  </si>
  <si>
    <t>TAMPAO SECAO CIRC.ROSQ.CORRUG.HELICOIDALCOR PRETA,POLIET.ALTA DENS.P/TAMP.DUTOSP/PROT.COND.ELETR.INST.SUBT.DN=8"</t>
  </si>
  <si>
    <t>CONEXAO I,SECAO CIRC.ROSQ.CORRUG.HELICOIDAL,COR PRETA,POLIET.ALTA DENS.P/UNIAO DUTOS P/PROT.COND.ELET.DN=1 1/4" (32MM)</t>
  </si>
  <si>
    <t>CONEXAO I,SECAO CIRC.ROSQ.CORRUG.HELICOIDAL,COR PRETA,POLIET.ALTA DENS.P/UNIAO DUTOS P/PROT.COND.ELET.DN=1 1/2" (38MM)</t>
  </si>
  <si>
    <t>CONEXAO I,SECAO CIRC.ROSQ.CORRUG.HELICOIDAL,COR PRETA,POLIET.ALTA DENS.P/UNIAO DUTOS P/PROT.COND.ELET.DN=8" (200MM)</t>
  </si>
  <si>
    <t>KIT VEDACAO,COMP.DUAS FITAS MASTIQUE E FILME PVC TRANSP.P/VEDACAO DAS CONEXOES DOS DUTOS CORRUGADOS,DIAM.NOM.DN=1 1/4"</t>
  </si>
  <si>
    <t>KIT VEDACAO,COMP.DUAS FITAS MASTIQUE E FILME PVC TRANSP.P/VEDACAO DAS CONEXOES DOS DUTOS CORRUGADOS,DIAM.NOM.DN=1 1/2"</t>
  </si>
  <si>
    <t>KIT VEDACAO,COMP.DUAS FITAS MASTIQUE E FILME PVC TRANSP.P/VEDACAO DAS CONEXOES DOS DUTOS CORRUGADOS,DIAM.NOM.DN=2"</t>
  </si>
  <si>
    <t>KIT VEDACAO,COMP.DUAS FITAS MASTIQUE E FILME PVC TRANSP.P/VEDACAO DAS CONEXOES DOS DUTOS CORRUGADOS,DIAM.NOM.DN=3"</t>
  </si>
  <si>
    <t>KIT VEDACAO,COMP.DUAS FITAS MASTIQUE E FILME PVC TRANSP.P/VEDACAO DAS CONEXOES DOS DUTOS CORRUGADOS,DIAM.NOM.DN=4"</t>
  </si>
  <si>
    <t>KIT VEDACAO,COMP.DUAS FITAS MASTIQUE E FILME PVC TRANSP.P/VEDACAO DAS CONEXOES DOS DUTOS CORRUGADOS,DIAM.NOM.DN=5"</t>
  </si>
  <si>
    <t>KIT VEDACAO,COMP.DUAS FITAS MASTIQUE E FILME PVC TRANSP.P/VEDACAO DAS CONEXOES DOS DUTOS CORRUGADOS,DIAM.NOM.DN=6"</t>
  </si>
  <si>
    <t>KIT VEDACAO,COMP.DUAS FITAS MASTIQUE E FILME PVC TRANSP.P/VEDACAO DAS CONEXOES DOS DUTOS CORRUGADOS,DIAM.NOM.DN=8"</t>
  </si>
  <si>
    <t>GEOMEMBRANA EM PEAD, ESPESSURA DE 0,5MM,EM REVEST.IMPERMEABILIZANTE, APLICACOESDE CONTENCAO DE FLUIDOS E RESIDUOS</t>
  </si>
  <si>
    <t>GEOMEMBRANA EM PEAD, ESPESSURA DE 0,8MM,EM REVEST.IMPERMEABILIZANTE, APLICACOESDE CONTENCAO DE FLUIDOS E RESIDUOS</t>
  </si>
  <si>
    <t>GEOMEMBRANA EM PEAD, ESPESSURA DE 1,0MM,EM REVEST.IMPERMEABILIZANTE, APLICACOESDE CONTENCAO DE FLUIDOS E RESIDUOS</t>
  </si>
  <si>
    <t>GEOMEMBRANA EM PEAD, ESPESSURA DE 1,5MM,EM REVEST.IMPERMEABILIZANTE, APLICACOESDE CONTENCAO DE FLUIDOS E RESIDUOS</t>
  </si>
  <si>
    <t>GEOMEMBRANA EM PEAD, ESPESSURA DE 2,0MM,EM REVEST.IMPERMEABILIZANTE, APLICACOESDE CONTENCAO DE FLUIDOS E RESIDUOS</t>
  </si>
  <si>
    <t>GEOMEMBRANA EM PEAD, ESPESSURA DE 2,5MM,EM REVEST.IMPERMEABILIZANTE, APLICACOESDE CONTENCAO DE FLUIDOS E RESIDUOS</t>
  </si>
  <si>
    <t>GEOMEMBRANA EM PEAD, ESPESSURA DE 1,0MM,TEXTURIZADA, EM REVEST.IMPERMEAB.,APLICACOES DE CONTENCAO DE FLUIDOS E RESIDUOS</t>
  </si>
  <si>
    <t>GEOMEMBRANA EM PEAD, ESPESSURA DE 1,5MM,TEXTURIZADA, EM REVEST.IMPERMEAB.,APLICACOES DE CONTENCAO DE FLUIDOS E RESIDUOS</t>
  </si>
  <si>
    <t>GEOMEMBRANA EM PEAD, ESPESSURA DE 2,0MM,TEXTURIZADA, EM REVEST.IMPERMEAB.,APLICACOES DE CONTENCAO DE FLUIDOS E RESIDUOS</t>
  </si>
  <si>
    <t>LETRA DE ACO ESCOVADO COM 30CM DE ALTURA</t>
  </si>
  <si>
    <t>LETRA DE ACO ESCOVADO COM 40CM DE ALTURA</t>
  </si>
  <si>
    <t>FOSSA SEPTICA "IMHOFF", MEDINDO 3000 X 2800MM</t>
  </si>
  <si>
    <t>FOSSA SEPTICA "IMHOFF", MEDINDO 2000 X 7600MM</t>
  </si>
  <si>
    <t>FOSSA SEPTICA "IMHOFF", MEDINDO 2500 X 4800MM</t>
  </si>
  <si>
    <t>FOSSA SEPTICA "IMHOFF", MEDINDO 3000 X 3200MM</t>
  </si>
  <si>
    <t>FOSSA SEPTICA "IMHOFF", MEDINDO 2500 X 6000MM</t>
  </si>
  <si>
    <t>FOSSA SEPTICA "IMHOFF", MEDINDO 3000 X 4000MM</t>
  </si>
  <si>
    <t>FOSSA SEPTICA "IMHOFF", MEDINDO 2500 X 7200MM</t>
  </si>
  <si>
    <t>FOSSA SEPTICA "IMHOFF", MEDINDO 3000 X 4800MM</t>
  </si>
  <si>
    <t>FOSSA SEPTICA "IMHOFF", MEDINDO 2500 X 8400MM</t>
  </si>
  <si>
    <t>FOSSA SEPTICA "IMHOFF", MEDINDO 3000 X 5600MM</t>
  </si>
  <si>
    <t>FOSSA SEPTICA "IMHOFF", MEDINDO 3000 X 6400MM</t>
  </si>
  <si>
    <t>FOSSA SEPTICA "IMHOFF", MEDINDO 3000 X 7600MM</t>
  </si>
  <si>
    <t>FOSSA SEPTICA "IMHOFF", MEDINDO 3000 X 8400MM</t>
  </si>
  <si>
    <t>FOSSA SEPTICA CILINDRICA, MEDINDO 1200 X1500MM</t>
  </si>
  <si>
    <t>FOSSA SEPTICA CILINDRICA, MEDINDO 1200 X2000MM</t>
  </si>
  <si>
    <t>FOSSA SEPTICA CILINDRICA, MEDINDO 1200 X2500MM</t>
  </si>
  <si>
    <t>FOSSA SEPTICA CILINDRICA, MEDINDO 1500 X2000MM</t>
  </si>
  <si>
    <t>FOSSA SEPTICA CILINDRICA, MEDINDO 1200 X3500MM</t>
  </si>
  <si>
    <t>FOSSA SEPTICA CILINDRICA, MEDINDO 1500 X2400MM</t>
  </si>
  <si>
    <t>FOSSA SEPTICA CILINDRICA, MEDINDO 1200 X5000MM</t>
  </si>
  <si>
    <t>FOSSA SEPTICA CILINDRICA, MEDINDO 1500 X3200MM</t>
  </si>
  <si>
    <t>MM</t>
  </si>
  <si>
    <t>FOSSA SEPTICA CILINDRICA, MEDINDO 2000 X2000MM</t>
  </si>
  <si>
    <t>FOSSA SEPTICA CILINDRICA, MEDINDO 1200 X6000MM</t>
  </si>
  <si>
    <t>FOSSA SEPTICA CILINDRICA, MEDINDO 1500 X4000MM</t>
  </si>
  <si>
    <t>FOSSA SEPTICA CILINDRICA, MEDINDO 2000 X2400MM</t>
  </si>
  <si>
    <t>FOSSA SEPTICA CILINDRICA, MEDINDO 1200 X7000MM</t>
  </si>
  <si>
    <t>FOSSA SEPTICA CILINDRICA, MEDINDO 1500 X4400MM</t>
  </si>
  <si>
    <t>FOSSA SEPTICA CILINDRICA, MEDINDO 2000 X3200MM</t>
  </si>
  <si>
    <t>FOSSA SEPTICA CILINDRICA, MEDINDO 2500 X2000MM</t>
  </si>
  <si>
    <t>FOSSA SEPTICA CILINDRICA, MEDINDO 1200 X9500MM</t>
  </si>
  <si>
    <t>FOSSA SEPTICA CILINDRICA, MEDINDO 1500 X6000MM</t>
  </si>
  <si>
    <t>FOSSA SEPTICA CILINDRICA, MEDINDO 2000 X3600MM</t>
  </si>
  <si>
    <t>FOSSA SEPTICA CILINDRICA, MEDINDO 2500 X2400MM</t>
  </si>
  <si>
    <t>FOSSA SEPTICA CILINDRICA, MEDINDO 2000 X4000MM</t>
  </si>
  <si>
    <t>FOSSA SEPTICA CILINDRICA, MEDINDO 2500 X2800MM</t>
  </si>
  <si>
    <t>FOSSA SEPTICA CILINDRICA, MEDINDO 1500 X8400MM</t>
  </si>
  <si>
    <t>FOSSA SEPTICA CILINDRICA, MEDINDO 2000 X5200MM</t>
  </si>
  <si>
    <t>FOSSA SEPTICA CILINDRICA, MEDINDO 2500 X3200MM</t>
  </si>
  <si>
    <t>FOSSA SEPTICA CILINDRICA, MEDINDO 2000 X6000MM</t>
  </si>
  <si>
    <t>FOSSA SEPTICA CILINDRICA, MEDINDO 2500 X4000MM</t>
  </si>
  <si>
    <t>FOSSA SEPTICA CILINDRICA, MEDINDO 3000 X2800MM</t>
  </si>
  <si>
    <t>FOSSA SEPTICA CILINDRICA, MEDINDO 2000 X8400MM</t>
  </si>
  <si>
    <t>FOSSA SEPTICA CILINDRICA, MEDINDO 2500 X5600MM</t>
  </si>
  <si>
    <t>FOSSA SEPTICA CILINDRICA, MEDINDO 3000 X4000MM</t>
  </si>
  <si>
    <t>FOSSA SEPTICA CILINDRICA, MEDINDO 2500 X7600MM</t>
  </si>
  <si>
    <t>FOSSA SEPTICA CILINDRICA, MEDINDO 3000 X5200MM</t>
  </si>
  <si>
    <t>FOSSA SEPTICA CILINDRICA, MEDINDO 2500 X9200MM</t>
  </si>
  <si>
    <t>FOSSA SEPTICA CILINDRICA, MEDINDO 3000 X6400MM</t>
  </si>
  <si>
    <t>FOSSA SEPTICA CILINDRICA, MEDINDO 3000 X7600MM</t>
  </si>
  <si>
    <t>FOSSA SEPTICA CILINDRICA, MEDINDO 3000 X8800MM</t>
  </si>
  <si>
    <t>FOSSA SEPTICA CILINDRICA, MEDINDO 3000 X10000MM</t>
  </si>
  <si>
    <t>FOSSA SEPTICA CILINDRICA, MEDINDO 3000 X11200MM</t>
  </si>
  <si>
    <t>FOSSA SEPTICA CILINDRICA, MEDINDO 3000 X12400MM</t>
  </si>
  <si>
    <t>PAINEL ALUM.COMP.SENDO 2 (DUAS) LAM.ALUM.C/0,3MM ESP.PINT.PVDF KYNNAR 500,SIST.COIL COATING,COMP.4MM,ACES.NECES.A COLOC</t>
  </si>
  <si>
    <t>PAINEL ALUM.COMP.SENDO 2 (DUAS) LAM.ALUM.C/0,3MM ESP.PINT.PVDF-NANO AUTOLIMP.SIST.COIL COATING,COMP.4MM,ACES.NEC.A COLOC</t>
  </si>
  <si>
    <t>PAINEL ALUM.COMP.2 LAM.C/0,21MM ESP.PINT.SUPERPOLIESTER,SIST.COIL COATING,ESP.COMP.4MM,FILME HAVY DUTY,ACES.NEC.A COLOC.</t>
  </si>
  <si>
    <t>SUMIDOURO CILINDRICO, MEDINDO 1200 X 1500MM, EM ANEIS DE CONCRETO PRE-MOLDADO</t>
  </si>
  <si>
    <t>SUMIDOURO CILINDRICO, MEDINDO 1200 X 2000MM, EM ANEIS DE CONCRETO PRE-MOLDADO</t>
  </si>
  <si>
    <t>SUMIDOURO CILINDRICO, MEDINDO 1200 X 2500MM, EM ANEIS DE CONCRETO PRE-MOLDADO</t>
  </si>
  <si>
    <t>SUMIDOURO CILINDRICO, MEDINDO 1500 X 2000MM, EM ANEIS DE CONCRETO PRE-MOLDADO</t>
  </si>
  <si>
    <t>SUMIDOURO CILINDRICO, MEDINDO 1200 X 3500MM, EM ANEIS DE CONCRETO PRE-MOLDADO</t>
  </si>
  <si>
    <t>SUMIDOURO CILINDRICO, MEDINDO 1500 X 2400MM, EM ANEIS DE CONCRETO PRE-MOLDADO</t>
  </si>
  <si>
    <t>SUMIDOURO CILINDRICO, MEDINDO 1200 X 5000MM, EM ANEIS DE CONCRETO PRE-MOLDADO</t>
  </si>
  <si>
    <t>SUMIDOURO CILINDRICO, MEDINDO 1500 X 3200MM, EM ANEIS DE CONCRETO PRE-MOLDADO</t>
  </si>
  <si>
    <t>SUMIDOURO CILINDRICO, MEDINDO 2000 X 2000MM, EM ANEIS DE CONCRETO PRE-MOLDADO</t>
  </si>
  <si>
    <t>SUMIDOURO CILINDRICO, MEDINDO 1200 X 6000MM, EM ANEIS DE CONCRETO PRE-MOLDADO</t>
  </si>
  <si>
    <t>SUMIDOURO CILINDRICO, MEDINDO 1500 X 4000MM, EM ANEIS DE CONCRETO PRE-MOLDADO</t>
  </si>
  <si>
    <t>SUMIDOURO CILINDRICO, MEDINDO 2000 X 2400MM, EM ANEIS DE CONCRETO PRE-MOLDADO</t>
  </si>
  <si>
    <t>SUMIDOURO CILINDRICO, MEDINDO 1200 X 7000MM, EM ANEIS DE CONCRETO PRE-MOLDADO</t>
  </si>
  <si>
    <t>SUMIDOURO CILINDRICO, MEDINDO 1500 X 4400MM, EM ANEIS DE CONCRETO PRE-MOLDADO</t>
  </si>
  <si>
    <t>SUMIDOURO CILINDRICO, MEDINDO 2000 X 3200MM, EM ANEIS DE CONCRETO PRE-MOLDADO</t>
  </si>
  <si>
    <t>SUMIDOURO CILINDRICO, MEDINDO 2500 X 2000MM, EM ANEIS DE CONCRETO PRE-MOLDADO</t>
  </si>
  <si>
    <t>SUMIDOURO CILINDRICO, MEDINDO 1200 X 9500MM, EM ANEIS DE CONCRETO PRE-MOLDADO</t>
  </si>
  <si>
    <t>SUMIDOURO CILINDRICO, MEDINDO 1500 X 6000MM, EM ANEIS DE CONCRETO PRE-MOLDADO</t>
  </si>
  <si>
    <t>SUMIDOURO CILINDRICO, MEDINDO 2000 X 3600MM, EM ANEIS DE CONCRETO PRE-MOLDADO</t>
  </si>
  <si>
    <t>SUMIDOURO CILINDRICO, MEDINDO 2500 X 2400MM, EM ANEIS DE CONCRETO PRE-MOLDADO</t>
  </si>
  <si>
    <t>SUMIDOURO CILINDRICO, MEDINDO 2000 X 4000MM, EM ANEIS DE CONCRETO PRE-MOLDADO</t>
  </si>
  <si>
    <t>SUMIDOURO CILINDRICO, MEDINDO 2500 X 2800MM, EM ANEIS DE CONCRETO PRE-MOLDADO</t>
  </si>
  <si>
    <t>SUMIDOURO CILINDRICO, MEDINDO 1500 X 8400MM, EM ANEIS DE CONCRETO PRE-MOLDADO</t>
  </si>
  <si>
    <t>SUMIDOURO CILINDRICO, MEDINDO 2000 X 5200MM, EM ANEIS DE CONCRETO PRE-MOLDADO</t>
  </si>
  <si>
    <t>SUMIDOURO CILINDRICO, MEDINDO 2500 X 3200MM, EM ANEIS DE CONCRETO PRE-MOLDADO</t>
  </si>
  <si>
    <t>SUMIDOURO CILINDRICO, MEDINDO 2000 X 6000MM, EM ANEIS DE CONCRETO PRE-MOLDADO</t>
  </si>
  <si>
    <t>SUMIDOURO CILINDRICO, MEDINDO 2500 X 4000MM, EM ANEIS DE CONCRETO PRE-MOLDADO</t>
  </si>
  <si>
    <t>SUMIDOURO CILINDRICO, MEDINDO 3000 X 2800MM, EM ANEIS DE CONCRETO PRE-MOLDADO</t>
  </si>
  <si>
    <t>SUMIDOURO CILINDRICO, MEDINDO 2000 X 8400MM, EM ANEIS DE CONCRETO PRE-MOLDADO</t>
  </si>
  <si>
    <t>SUMIDOURO CILINDRICO, MEDINDO 2500 X 5600MM, EM ANEIS DE CONCRETO PRE-MOLDADO</t>
  </si>
  <si>
    <t>SUMIDOURO CILINDRICO, MEDINDO 3000 X 4000MM, EM ANEIS DE CONCRETO PRE-MOLDADO</t>
  </si>
  <si>
    <t>SUMIDOURO CILINDRICO, MEDINDO 2500 X 7600MM, EM ANEIS DE CONCRETO PRE-MOLDADO</t>
  </si>
  <si>
    <t>SUMIDOURO CILINDRICO, MEDINDO 3000 X 5200MM, EM ANEIS DE CONCRETO PRE-MOLDADO</t>
  </si>
  <si>
    <t>SUMIDOURO CILINDRICO, MEDINDO 2500 X 9200MM, EM ANEIS DE CONCRETO PRE-MOLDADO</t>
  </si>
  <si>
    <t>SUMIDOURO CILINDRICO, MEDINDO 3000 X 6400MM, EM ANEIS DE CONCRETO PRE-MOLDADO</t>
  </si>
  <si>
    <t>SUMIDOURO CILINDRICO, MEDINDO 3000 X 7600MM, EM ANEIS DE CONCRETO PRE-MOLDADO</t>
  </si>
  <si>
    <t>SUMIDOURO CILINDRICO, MEDINDO 3000 X 8800MM, EM ANEIS DE CONCRETO PRE-MOLDADO</t>
  </si>
  <si>
    <t>SUMIDOURO CILINDRICO, MEDINDO 3000 X 10000MM, EM ANEIS DE CONCRETO PRE-MOLDADO</t>
  </si>
  <si>
    <t>SUMIDOURO CILINDRICO, MEDINDO 3000 X 11200MM, EM ANEIS DE CONCRETO PRE-MOLDADO</t>
  </si>
  <si>
    <t>SUMIDOURO CILINDRICO, MEDINDO 3000 X 12400MM, EM ANEIS DE CONCRETO PRE-MOLDADO</t>
  </si>
  <si>
    <t>CONCRETO AUTO ADENSAVEL, 30MPA</t>
  </si>
  <si>
    <t>LEVANTAMENTO CLIMATOLOGICO COM ANALISE DE TEMPERATURAS MAXIMA E MINIMA DOS ULTIMOS 10 ANOS, PARA 4 PONTOS, DEFINICAO PCG</t>
  </si>
  <si>
    <t>SAIBRO, EXCLUSIVE TRANSPORTE</t>
  </si>
  <si>
    <t>IMPERMEABILIZANTE LIQUIDO A BASE DE SILICATOS E RESINAS</t>
  </si>
  <si>
    <t>BATENTE EM "U", EM LATAO, ACABAMENTO CROMADO, DE 30MM, PARA DIVISORIAS DE MARMORE</t>
  </si>
  <si>
    <t>EQUIPAMENTO CHILLER (RESFRIADOR DE LIQUIDOS), CONDENSACAO A AR, REG. TRAB. (TEMP): 0,1°C (EVAP) ATE 45°C (COND), 300TR</t>
  </si>
  <si>
    <t>EQUIPAMENTO CHILLER (RESFRIADOR DE LIQUIDOS), CONDENSACAO A AR, REG. TRAB. (TEMP): 0,1°C (EVAP) ATE 45°C (COND), 350TR</t>
  </si>
  <si>
    <t>EQUIPAMENTO CHILLER (RESFRIADOR DE LIQUIDOS), CONDENSACAO A AR, REG. TRAB. (TEMP): 0.1°C (EVAP) ATE 45°C (COND), 400TR</t>
  </si>
  <si>
    <t>EQUIPAMENTO CHILLER (RESFRIADOR DE LIQUIDOS), CONDENSACAO A AR, REG. TRAB. (TEMP): 0,1°C (EVAP) ATE 45°C (COND), 450TR</t>
  </si>
  <si>
    <t>EQUIPAMENTO CHILLER (RESFRIADOR DE LIQUIDOS), CONDENSACAO A AGUA, REG. TRAB. (TEMP): 0,1°C (EVAP) ATE 40°C (COND), 300TR</t>
  </si>
  <si>
    <t>EQUIPAMENTO CHILLER (RESFRIADOR DE LIQUIDOS), CONDENSACAO A AGUA, REG. TRAB. (TEMP): 0,1°C (EVAP) ATE 40°C (COND), 350TR</t>
  </si>
  <si>
    <t>EQUIPAMENTO CHILLER (RESFRIADOR DE LIQUIDOS), CONDENSACAO A AGUA, REG. TRAB. (TEMP): 0,1°C (EVAP) ATE 40°C (COND), 400TR</t>
  </si>
  <si>
    <t>EQUIPAMENTO CHILLER (RESFRIADOR DE LIQUIDOS), CONDENSACAO A AGUA, REG. TRAB. (TEMP): 0,1°C (EVAP) ATE 40°C (COND), 450TR</t>
  </si>
  <si>
    <t>CONCRETO IMPORTADO DE USINA, DE ALTO DESEMPENHO, RESIST. A COMP, DE 30MPA,FATORAGUA CIMENTO 0,30 A 0,40, INCL. ADITIVOS</t>
  </si>
  <si>
    <t>TOMADA ELETRICA 2P+T, 20A/250V, PADRAO BRASILEIRO, DE SOBREPOR</t>
  </si>
  <si>
    <t>TUBO FERRO FUND.CENTR.DUCTIL,CLAS.25KG,P/CANAL.AGUA,ABNT NBR 6916,CLAS.MIN.IGUALFE 42012 NBR 7675,COR AZUL,DIAM.160MM</t>
  </si>
  <si>
    <t>MICROONIBUS COM CAPACIDADE MINIMA DE 15LUGARES, MOTOR DIESEL, PRECO SEM PNEUS</t>
  </si>
  <si>
    <t>CONJUNTO DE 04 PNEUS RADIAIS, 205/70R15</t>
  </si>
  <si>
    <t>MAO-DE-OBRA DE ADVOGADO, PARA SERVICOS DE CONSULTORIA, INCLUSIVE ENCARGOS SOCIAIS DESONERADOS</t>
  </si>
  <si>
    <t>MAO-DE-OBRA DE AGRONOMO JUNIOR, PARA SERVICOS DE CONSULTORIA, INCLUSIVE ENCARGOSSOCIAIS DESONERADOS</t>
  </si>
  <si>
    <t>MAO-DE-OBRA DE AGRONOMO PLENO, PARA SERVICOS DE CONSULTORIA, INCLUSIVE ENCARGOSSOCIAIS DESONERADOS</t>
  </si>
  <si>
    <t>MAO-DE-OBRA DE AGRONOMO SENIOR, PARA SERVICOS DE CONSULTORIA, INCLUSIVE ENCARGOSSOCIAIS DESONERADOS</t>
  </si>
  <si>
    <t>MAO-DE-OBRA DE AJUDANTE DA CONSTRUCAO CIVIL, INCLUSIVE ENCARGOS SOCIAIS DESONERADOS</t>
  </si>
  <si>
    <t>MAO-DE-OBRA DE AJUDANTE DE MONTADOR ELETROMECANICO (ILUMINACAO PUBLICA), INCLUSIVE ENCARGOS SOCIAIS DESONERADOS</t>
  </si>
  <si>
    <t>MAO-DE-OBRA DE AJUDANTE DE SOLDADOR, INCLUSIVE ENCARGOS SOCIAIS DESONERADOS</t>
  </si>
  <si>
    <t>MAO-DE-OBRA DE AJUSTADOR MECANICO, INCLUSIVE ENCARGOS SOCIAIS DESONERADOS</t>
  </si>
  <si>
    <t>MAO-DE-OBRA DE ALMOXARIFE, INCLUSIVE ENCARGOS SOCIAIS DESONERADOS</t>
  </si>
  <si>
    <t>MAO-DE-OBRA DE ANALISTA AMBIENTAL, PARASERVICOS DE CONSULTORIA, INCLUSIVE ENCARGOS SOCIAIS DESONERADOS</t>
  </si>
  <si>
    <t>MAO-DE-OBRA DE ANALISTA DE SISTEMA JUNIOR, PARA SERVICOS DE CONSULTORIA, INCLUSIVE ENCARGOS SOCIAIS DESONERADOS</t>
  </si>
  <si>
    <t>MAO-DE-OBRA DE ANALISTA DE SISTEMA PLENO, PARA SERVICOS DE CONSULTORIA, INCLUSIVE ENCARGOS SOCIAIS DESONERADOS</t>
  </si>
  <si>
    <t>MAO-DE-OBRA DE ANALISTA DE SISTEMA SENIOR, PARA SERVICOS DE CONSULTORIA, INCLUSIVE ENCARGOS SOCIAIS DESONERADOS</t>
  </si>
  <si>
    <t>MAO-DE-OBRA DE APONTADOR, INCLUSIVE ENCARGOS SOCIAIS DESONERADOS</t>
  </si>
  <si>
    <t>MAO-DE-OBRA DE APROPRIADOR, INCLUSIVE ENCARGOS SOCIAIS DESONERADOS</t>
  </si>
  <si>
    <t>MAO-DE-OBRA DE ARMADOR DE CONCRETO ARMADO, INCLUSIVE ENCARGOS SOCIAIS DESONERADOS</t>
  </si>
  <si>
    <t>MAO-DE-OBRA DE ARQUITETO OU ENGENHEIRO COORDENADOR-SERVICOS DE CONSULTORIA, INCLUSIVE ENCARGOS SOCIAIS DESONERADOS</t>
  </si>
  <si>
    <t>MAO-DE-OBRA DE ARQUITETO OU ENGENHEIRO JUNIOR-PROJETO E CONSULTORIA, INCLUSIVE ENCARGOS SOCIAIS DESONERADOS</t>
  </si>
  <si>
    <t>MAO-DE-OBRA DE ARQUITETO OU ENGENHEIRO PLENO-PROJETO E CONSULTORIA, INCLUSIVE ENCARGOS SOCIAIS DESONERADOS</t>
  </si>
  <si>
    <t>MAO-DE-OBRA DE ARQUITETO OU ENGENHEIRO SENIOR DE CONSULTORIA, INCLUSIVE ENCARGOSSOCIAIS DESONERADOS</t>
  </si>
  <si>
    <t>MAO-DE-OBRA DE ARTIFICE PARA ESTRUTURA DE CONCRETO, INCLUSIVE ENCARGOS SOCIAIS DESONERADOS</t>
  </si>
  <si>
    <t>MAO-DE-OBRA DE ASFALTADOR, INCLUSIVE ENCARGOS SOCIAIS DESONERADOS</t>
  </si>
  <si>
    <t>MAO-DE-OBRA DE ASSENTADOR DE TUBOS (REDES SUBTERRANEAS), INCLUSIVE ENCARGOS SOCIAIS DESONERADOS</t>
  </si>
  <si>
    <t>MAO-DE-OBRA DE ASSISTENTE SOCIAL, INCLUSIVE ENCARGOS SOCIAIS DESONERADOS</t>
  </si>
  <si>
    <t>MAO-DE-OBRA DE ASSISTENTE TECNICO, INCLUSIVE ENCARGOS SOCIAIS DESONERADOS</t>
  </si>
  <si>
    <t>MAO-DE-OBRA DE AUXILIAR DE ALMOXARIFADO,INCLUSIVE ENCARGOS SOCIAIS DESONERADOS</t>
  </si>
  <si>
    <t>MAO-DE-OBRA DE AUXILIAR DE CALCULO TOPOGRAFICO, INCLUSIVE ENCARGOS SOCIAIS DESONERADOS</t>
  </si>
  <si>
    <t>MAO-DE-OBRA DE AUXILIAR DE DESENHISTA, INCLUSIVE ENCARGOS SOCIAIS DESONERADOS</t>
  </si>
  <si>
    <t>MAO-DE-OBRA DE AUXILIAR DE DESENHO TOPOGRAFICO, INCLUSIVE ENCARGOS SOCIAIS DESONERADOS</t>
  </si>
  <si>
    <t>MAO-DE-OBRA DE AUXILIAR DE ENFERMAGEM, INCLUSIVE ENCARGOS SOCIAIS DESONERADOS</t>
  </si>
  <si>
    <t>MAO-DE-OBRA DE AUXILIAR DE ESCRITORIO, INCLUSIVE ENCARGOS SOCIAIS DESONERADOS</t>
  </si>
  <si>
    <t>MAO-DE-OBRA DE AUXILIAR DE MECANICO, INCLUSIVE ENCARGOS SOCIAIS DESONERADOS</t>
  </si>
  <si>
    <t>MAO-DE-OBRA DE AUXILIAR DE TOPOGRAFIA, INCLUSIVE ENCARGOS SOCIAIS DESONERADOS</t>
  </si>
  <si>
    <t>MAO-DE-OBRA DE AUXILIAR TECNICO, INCLUSIVE ENCARGOS SOCIAIS DESONERADOS</t>
  </si>
  <si>
    <t>MAO-DE-OBRA DE AUXILIAR TECNICO, PARA SERVICOS DE CONSULTORIA, INCLUSIVE ENCARGOS SOCIAIS DESONERADOS</t>
  </si>
  <si>
    <t>MAO-DE-OBRA DE BIOLOGO JUNIOR, PARA SERVICOS DE CONSULTORIA, INCLUSIVE ENCARGOSSOCIAIS DESONERADOS</t>
  </si>
  <si>
    <t>MAO-DE-OBRA DE BIOLOGO PLENO, PARA SERVICOS DE CONSULTORIA, INCLUSIVE ENCARGOS SOCIAIS DESONERADOS</t>
  </si>
  <si>
    <t>MAO-DE-OBRA DE BIOLOGO SENIOR, PARA SERVICOS DE CONSULTORIA, INCLUSIVE ENCARGOSSOCIAIS DESONERADOS</t>
  </si>
  <si>
    <t>MAO-DE-OBRA DE BLASTER, INCLUSIVE ENCARGOS SOCIAIS DESONERADOS</t>
  </si>
  <si>
    <t>MAO-DE-OBRA DE BOMBEIRO HIDRAULICO DA CONSTRUCAO CIVIL, INCLUSIVE ENCARGOS SOCIAIS DESONERADOS</t>
  </si>
  <si>
    <t>MAO-DE-OBRA DE BORRACHEIRO DE VIATURAS,INCLUSIVE ENCARGOS SOCIAIS DESONERADOS</t>
  </si>
  <si>
    <t>MAO-DE-OBRA DE CALAFATE, INCLUSIVE E ENCARGOS SOCIAIS DESONERADOS</t>
  </si>
  <si>
    <t>MAO-DE-OBRA DE CALCETEIRO, INCLUSIVE ENCARGOS SOCIAS DESONERADOS</t>
  </si>
  <si>
    <t>MAO-DE-OBRA DE CANTEIRO, INCLUSIVE ENCARGOS SOCIAIS DESONERADOS</t>
  </si>
  <si>
    <t>MAO-DE-OBRA DE CARPINTEIRO DE CARROCERIA, INCLUSIVE ENCARGOS SOCIAIS DESONERADOS</t>
  </si>
  <si>
    <t>MAO-DE-OBRA DE CARPINTEIRO DE ESQUADRIASDE MADEIRA, INCLUSIVE ENCARGOS SOCIAISDESONERADOS</t>
  </si>
  <si>
    <t>MAO-DE-OBRA DE CARPINTEIRO DE FORMA DE CONCRETO, INCLUSIVE ENCARGOS SOCIAIS DESONERADOS</t>
  </si>
  <si>
    <t>MAO-DE-OBRA DE CAVOUQUEIRO, INCLUSIVE ENCARGOS SOCIAIS DESONERADOS</t>
  </si>
  <si>
    <t>MAO-DE-OBRA DE CHEFE DE ESCRITORIO, INCLUSIVE ENCARGOS SOCIAIS DESONERADOS</t>
  </si>
  <si>
    <t>MAO-DE-OBRA DE COMPRADOR, INCLUSIVE ENCARGOS SOCIAIS DESONERADOS</t>
  </si>
  <si>
    <t>MAO-DE-OBRA DE CONSULTOR, INCLUSIVE ENCARGOS SOCIAIS DESONERADOS</t>
  </si>
  <si>
    <t>MAO-DE-OBRA DE COPEIRO, INCLUSIVE ENCARGOS SOCIAIS DESONERADOS</t>
  </si>
  <si>
    <t>MAO-DE-OBRA DE CORTADOR DE CHAPA DE ACO(SERVICOS DE SINALIZACAO VERTICAL), INCLUSIVE ENCARGOS SOCIAIS DESONERADOS</t>
  </si>
  <si>
    <t>MAO-DE-OBRA DE COZINHEIRO, INCLUSIVE ENCARGOS SOCIAIS DESONERADOS</t>
  </si>
  <si>
    <t>MAO-DE-OBRA DE DESENHISTA A (DESENHO TOPOGRAFICO A PARTIR DE CADERNETAS), INCLUSIVE E ENCARGOS SOCIAIS DESONERADOS</t>
  </si>
  <si>
    <t>MAO-DE-OBRA DE DESENHISTA B (DESENHO DECADASTRO DE GALERIAS), INCLUSIVE ENCARGOS SOCIAIS DESONERADOS</t>
  </si>
  <si>
    <t>MAO-DE-OBRA DE DESENHISTA CADISTA JUNIOR-PROJETO E CONSULTORIA, INCLUSIVE ENCARGOS SOCIAIS DESONERADOS</t>
  </si>
  <si>
    <t>MAO-DE-OBRA DE DESENHISTA CADISTA PLENO-PROJETO E CONSULTORIA, INCLUSIVE ENCARGOS SOCIAIS DESONERADOS</t>
  </si>
  <si>
    <t>MAO-DE-OBRA DE DESENHISTA CADISTA SENIOR-PROJETO E CONSULTORIA, INCLUSIVE ENCARGOS SOCIAIS DESONERADOS</t>
  </si>
  <si>
    <t>MAO-DE-OBRA DE DIGITADOR, INCLUSIVE ENCARGOS SOCIAIS DESONERADOS</t>
  </si>
  <si>
    <t>MAO-DE-OBRA DE ELETRICISTA DA CONSTRUCAOCIVIL, INCLUSIVE ENCARGOS SOCIAIS DESONERADOS</t>
  </si>
  <si>
    <t>MAO-DE-OBRA DE ELETRICISTA DE VIATURAS,INCLUSIVE ENCARGOS SOCIAIS DESONERADOS</t>
  </si>
  <si>
    <t>MAO-DE-OBRA DE ELETROTECNICO, INCLUSIVEENCARGOS SOCIAIS DESONERADOS</t>
  </si>
  <si>
    <t>MAO-DE-OBRA DE ENCARREGADO DE MONTAGEM,INCLUSIVE ENCARGOS SOCIAIS DESONERADOS</t>
  </si>
  <si>
    <t>MAO-DE-OBRA DE ENCARREGADO DE TURMA, INCLUSIVE ENCARGOS SOCIAIS DESONERADOS</t>
  </si>
  <si>
    <t>MAO-DE-OBRA DE ENCARREGADO PARA SERVICOSDE ILUMINACAO PUBLICA, INCLUSIVE ENCARGOS SOCIAIS DESONERADOS</t>
  </si>
  <si>
    <t>MAO-DE-OBRA DE ENCUNHADOR, INCLUSIVE ENCARGOS SOCIAIS DESONERADOS</t>
  </si>
  <si>
    <t>MAO-DE-OBRA DE ENFERMEIRO, INCLUSIVE ENCARGOS SOCIAIS DESONERADOS</t>
  </si>
  <si>
    <t>MAO-DE-OBRA DE ENGENHEIRO DE SEGURANCA DO TRABALHADO, INCLUSIVE ENCARGOS SOCIAISDESONERADOS</t>
  </si>
  <si>
    <t>MAO-DE-OBRA DE ENGENHEIRO OU ARQUITETO COORDENADOR DE OBRAS, INCLUSIVE ENCARGOSSOCIAIS DESONERADOS</t>
  </si>
  <si>
    <t>MAO-DE-OBRA DE ENGENHEIRO OU ARQUITETO JUNIOR, INCLUSIVE ENCARGOS SOCIAIS DESONERADOS</t>
  </si>
  <si>
    <t>MAO-DE-OBRA DE ENGENHEIRO OU ARQUITETO SENIOR, INCLUSIVE ENCARGOS SOCIAIS DESONERADOS</t>
  </si>
  <si>
    <t>MAO-DE-OBRA DE ENGENHEIRO SANITARISTA, P/SERVICOS DE CONSULTORIA DE ENG.E ARQUITETURA,INCL.ENCARGOS SOCIAIS DESONERADOS</t>
  </si>
  <si>
    <t>MAO-DE-OBRA DE ESCRITURARIO DA CONSTRUCAO CIVIL, INCLUSIVE ENCARGOS SOCIAIS DESONERADOS</t>
  </si>
  <si>
    <t>MAO-DE-OBRA DE ESTAGIARIO DA CONSTRUCAOCIVIL, INCLUSIVE ENCARGOS SOCIAIS DESONERADOS</t>
  </si>
  <si>
    <t>MAO-DE-OBRA DE ESTAMPADOR DE SERVICOS DESINALIZACAO VERTICAL, INCLUSIVE ENCARGOS SOCIAIS DESONERADOS</t>
  </si>
  <si>
    <t>MAO-DE-OBRA DE ESTUCADOR, INCLUSIVE ENCARGOS SOCIAIS DESONERADOS</t>
  </si>
  <si>
    <t>MAO-DE-OBRA DE FAXINEIRO, INCLUSIVE ENCARGOS SOCIAIS DESONERADOS</t>
  </si>
  <si>
    <t>MAO-DE-OBRA DE FERREIRO, INCLUSIVE ENCARGOS SOCIAIS DESONERADOS</t>
  </si>
  <si>
    <t>MAO-DE-OBRA DE GEOLOGO JUNIOR, PARA SERVICOS DE CONSULTORIA, INCLUSIVE ENCARGOSSOCIAIS DESONERADOS</t>
  </si>
  <si>
    <t>MAO-DE-OBRA DE GEOLOGO PLENO, PARA SERVICOS DE CONSULTORIA, INCLUSIVE ENCARGOS SOCIAIS DESONERADOS</t>
  </si>
  <si>
    <t>MAO-DE-OBRA DE GEOLOGO SENIOR, PARA SERVICOS DE CONSULTORIA, INCLUSIVE ENCARGOSSOCIAIS DESONERADOS</t>
  </si>
  <si>
    <t>MAO-DE-OBRA DE GESSEIRO, INCLUSIVE ENCARGOS SOCIAIS DESONERADOS</t>
  </si>
  <si>
    <t>MAO-DE-OBRA DE IMPERMEABILIZADOR, INCLUSIVE ENCARGOS SOCIAIS DESONERADOS</t>
  </si>
  <si>
    <t>MAO-DE-OBRA DE JARDINEIRO, INCLUSIVE ENCARGOS SOCIAIS DESONERADOS</t>
  </si>
  <si>
    <t>MAO-DE-OBRA DE LABORATORISTA DE SOLOS A,INCLUSIVE ENCARGOS SOCIAIS DESONERADOS</t>
  </si>
  <si>
    <t>MAO-DE-OBRA DE LABORATORISTA DE SOLOS B,INCLUSIVE ENCARGOS SOCIAIS DESONERADOS</t>
  </si>
  <si>
    <t>MAO-DE-OBRA DE LADRILHEIRO, INCLUSIVE ENCARGOS SOCIAIS DESONERADOS</t>
  </si>
  <si>
    <t>MAO-DE-OBRA DE LANTERNEIRO, INCLUSIVE ENCARGOS SOCIAIS DESONERADOS</t>
  </si>
  <si>
    <t>MAO-DE-OBRA DE LUBRIFICADOR, INCLUSIVE ENCARGOS SOCIAIS DESONERADOS</t>
  </si>
  <si>
    <t>MAO-DE-OBRA DE MARCENEIRO, INCLUSIVE ENCARGOS SOCIAIS DESONERADOS</t>
  </si>
  <si>
    <t>MAO-DE-OBRA DE MARMORISTA DE MARMORE E GRANITO, INCLUSIVE ENCARGOS SOCIAIS DESONERADOS</t>
  </si>
  <si>
    <t>MAO-DE-OBRA DE MARMORISTA DE MARMORITE,INCLUSIVE ENCARGOS SOCIAIS DESONERADOS</t>
  </si>
  <si>
    <t>MAO-DE-OBRA DE MARROEIRO, INCLUSIVE ENCARGOS SOCIAIS DESONERADOS</t>
  </si>
  <si>
    <t>MAO-DE-OBRA DE MARTELETEIRO, INCLUSIVE ENCARGOS SOCIAIS DESONERADOS</t>
  </si>
  <si>
    <t>MAO-DE-OBRA DE MECANICO DE AUTOMOVEIS, INCLUSIVE ENCARGOS SOCIAIS DESONERADOS</t>
  </si>
  <si>
    <t>MAO-DE-OBRA DE MECANICO DE CAMINHAO E TRATOR, INCLUSIVE ENCARGOS SOCIAIS DESONERADOS</t>
  </si>
  <si>
    <t>MAO-DE-OBRA DE MECANICO DE REFRIGERACAO,INCLUSIVE ENCARGOS SOCIAIS DESONERADOS</t>
  </si>
  <si>
    <t>MAO-DE-OBRA DE MEDICO DO TRABALHO, INCLUSIVE ENCARGOS SOCIAIS DESONERADOS</t>
  </si>
  <si>
    <t>MAO-DE-OBRA DE MERGULHADOR, INCLUSIVE ENCARGOS SOCIAIS DESONERADOS</t>
  </si>
  <si>
    <t>MAO-DE-OBRA DE MESTRE DE OBRAS A (ENCARREGADO GERAL C/MAIS 5 ANOS EXPERIENCIA),INCLUSIVE ENCARGOS SOCIAIS DESONERADOS</t>
  </si>
  <si>
    <t>MAO-DE-OBRA DE MESTRE DE OBRAS B (ENCARREGADO GERAL C/MENOS 5 ANOS EXPERIENCIA),INCLUSIVE ENCARGOS SOCIAIS DESONERADOS</t>
  </si>
  <si>
    <t>MAO-DE-OBRA DE MONTADOR A (MONTAGEM DE ESTRUTURAS METALICAS), INCLUSIVE ENCARGOSSOCIAIS DESONERADOS</t>
  </si>
  <si>
    <t>MAO-DE-OBRA DE MONTADOR B (MENOR CATEGORIA QUE O MONTADOR A), INCLUSIVE ENCARGOSSOCIAIS DESONERADOS</t>
  </si>
  <si>
    <t>MAO-DE-OBRA DE MONTADOR ELETROMECANICO (ILUMINACAO PUBLICA), INCLUSIVE ENCARGOSSOCIAIS DESONERADOS</t>
  </si>
  <si>
    <t>MAO-DE-OBRA DE MOTORISTA DE CAMINHAO E CARRETA, INCLUSIVE ENCARGOS SOCIAIS DESONERADOS</t>
  </si>
  <si>
    <t>MAO-DE-OBRA DE MOTORISTA OPERADOR DE GUINDAUTO, INCLUSIVE ENCARGOS SOCIAIS DESONERADOS</t>
  </si>
  <si>
    <t>MAO-DE-OBRA DE MUSEOLOGO RESTAURADOS, INCLUSIVE ENCARGOS SOCIAIS DESONERADOS</t>
  </si>
  <si>
    <t>MAO-DE-OBRA DE NIVELADOR, INCLUSIVE ENCARGOS SOCIAIS DESONERADOS</t>
  </si>
  <si>
    <t>MAO-DE-OBRA DE OPERADOR DE COMPUTADOR /TECNICO DE INFORMATICA, INCLUSIVE ENCARGOS SOCIAIS DESONERADOS</t>
  </si>
  <si>
    <t>MAO-DE-OBRA DE OPERADOR DE COMUNICACAO,INCLUSIVE ENCARGOS SOCIAIS DESONERADOS</t>
  </si>
  <si>
    <t>MAO-DE-OBRA DE OPERADOR DE MAQUINA (TRATOR, ETC.), INCLUSIVE ENCARGOS SOCIAIS DESONERADOS</t>
  </si>
  <si>
    <t>MAO-DE-OBRA DE OPERADOR DE MAQUINAS AUX.(COMPRESSOR, ROLO COMPACTADOR LEVE...),INCLUSIVE ENCARGOS SOCIAIS DESONERADOS</t>
  </si>
  <si>
    <t>MAO-DE-OBRA DE OPERADOR DE TRANSITO, INCLUSIVE ENCARGOS SOCIAIS DESONERADOS</t>
  </si>
  <si>
    <t>MAO-DE-OBRA DE PASTILHEIRO, INCLUSIVE ENCARGOS SOCIAIS DESONERADOS</t>
  </si>
  <si>
    <t>MAO-DE-OBRA DE PEDREIRO, INCLUSIVE ENCARGOS SOCIAIS DESONERADOS</t>
  </si>
  <si>
    <t>MAO-DE-OBRA DE PINTOR DE LETRAS, INCLUSIVE ENCARGOS SOCIAIS DESONERADOS</t>
  </si>
  <si>
    <t>MAO-DE-OBRA DE PINTOR DE VIATURAS, INCLUSIVE ENCARGOS SOCIAIS DESONERADOS</t>
  </si>
  <si>
    <t>MAO-DE-OBRA DE PINTOR, INCLUSIVE ENCARGOS SOCIAIS DESONERADOS</t>
  </si>
  <si>
    <t>MAO-DE-OBRA DE PROGRAMADOR DE INFORMATICA JUNIOR, PARA SERVICOS DE CONSULTORIA,INCLUSIVE ENCARGOS SOCIAIS DESONERADOS</t>
  </si>
  <si>
    <t>MAO-DE-OBRA DE PROGRAMADOR DE INFORMATICA PLENO, PARA SERVICOS DE CONSULTORIA, INCLUSIVE ENCARGOS SOCIAIS DESONERADOS</t>
  </si>
  <si>
    <t>MAO-DE-OBRA DE PROGRAMADOR DE INFORMATICA SENIOR, PRA SERVICOS DE CONSULTORIA, INCLUSIVE ENCARGOS SOCIAIS DESONERADOS</t>
  </si>
  <si>
    <t>MAO-DE-OBRA DE PROJETISTA CADISTA JUNIOR-PROJETO E CONSULTORIA, INCLUSIVE ENCARGOS SOCIAIS DESONERADOS</t>
  </si>
  <si>
    <t>MAO-DE-OBRA DE PROJETISTA CADISTA PLENO-PROJETO E CONSULTORIA, INCLUSIVE ENCARGOS SOCIAIS DESONERADOS</t>
  </si>
  <si>
    <t>MAO-DE-OBRA DE PROJETISTA CADISTA SENIOR-PROJETO E CONSULTORIA, INCLUSIVE ENCARGOS SOCIAIS DESONERADOS</t>
  </si>
  <si>
    <t>MAO-DE-OBRA DE RASTILHEIRO, INCLUSIVE ENCARGOS SOCIAIS DESONERADOS</t>
  </si>
  <si>
    <t>MAO-DE-OBRA DE RISCADOR (SERVICOS DE SINALIZACAO VERTICAL), INCLUSIVE ENCARGOS SOCIAIS DESONERADOS</t>
  </si>
  <si>
    <t>MAO-DE-OBRA DE SECCIONISTA, INCLUSIVE ENCARGOS SOCIAIS DESONERADOS</t>
  </si>
  <si>
    <t>MAO-DE-OBRA DE SECRETARIA, INCLUSIVE ENCARGOS SOCIAIS DESONERADOS</t>
  </si>
  <si>
    <t>MAO-DE-OBRA DE SECRETARIA PARA SERVICOSDE CONSULTORIA, INCLUSIVE ENCARGOS SOCIAIS DESONERADOS</t>
  </si>
  <si>
    <t>MAO-DE-OBRA DE SEGURANCA ARMADA, INCLUSIVE ENCARGOS SOCIAIS DESONERADOS</t>
  </si>
  <si>
    <t>MAO-DE-OBRA DE SERRALHEIRO DA CONSTRUCAOCIVIL, INCLUSIVE ENCARGOS SOCIAIS DESONERADOS</t>
  </si>
  <si>
    <t>MAO-DE-OBRA DE SERVENTE DA CONSTRUCAO CIVIL, INCLUSIVE ENCARGOS SOCIAIS DESONERADOS</t>
  </si>
  <si>
    <t>MAO-DE-OBRA DE SERVENTE PARA SERVICOS DECONSERVACAO, INCLUSIVE ENCARGOS SOCIAISDESONERADOS</t>
  </si>
  <si>
    <t>MAO-DE-OBRA DE SOLDADOR DA CONSTRUCAO CIVIL, INCLUSIVE ENCARGOS SOCIAIS DESONERADOS</t>
  </si>
  <si>
    <t>MAO-DE-OBRA DE SOLDADOR DE VIATURAS, INCLUSIVE ENCARGOS SOCIAIS DESONERADOS</t>
  </si>
  <si>
    <t>MAO-DE-OBRA DE SOLDADOR INDUSTRIAL, INCLUSIVE ENCARGOS SOCIAIS DESONERADOS</t>
  </si>
  <si>
    <t>MAO-DE-OBRA DE SONDADOR A (ESPECIALISTADA MAIS ALTO QUALIDADE), INCLUSIVE ENCARGOS SOCIAIS DESONERADOS</t>
  </si>
  <si>
    <t>MAO-DE-OBRA DE SONDADOR B (ESPECIALISTADE MENOR QUALIDADE), INCLUSIVE ENCARGOSSOCIAIS DESONERADOS</t>
  </si>
  <si>
    <t>MAO-DE-OBRA DE SONDADOR C (AUXILIAR DE OPERACAO DE SONDAGEM OU INJECOES), INCLUSIVE ENCARGOS SOCIAIS DESONERADOS</t>
  </si>
  <si>
    <t>MAO-DE-OBRA DE SONDADOR D (AUXILIAR DE MENOR CATEGORIA QUE O ANTERIOR), INCLUSIVE ENCARGOS SOCIAIS DESONERADOS</t>
  </si>
  <si>
    <t>MAO-DE-OBRA DE TAQUEIRO, INCLUSIVE ENCARGOS SOCIAIS DESONERADOS</t>
  </si>
  <si>
    <t>MAO-DE-OBRA DE TECNICO A, PARA OBRAS RODOVIARIAS, INCLUSIVE ENCARGOS SOCIAIS DESONERADOS</t>
  </si>
  <si>
    <t>MAO-DE-OBRA DE TECNICO DE EDIFICACOES, INCLUSIVE ENCARGOS SOCIAIS DESONERADOS</t>
  </si>
  <si>
    <t>MAO-DE-OBRA DE TECNICO DE MEDICAO DE OBRAS, INCLUSIVE ENCARGOS SOCIAIS DESONERADOS</t>
  </si>
  <si>
    <t>MAO-DE-OBRA DE TECNICO DE QUALIDADE, INCLUSIVE ENCARGOS SOCIAIS DESONERADOS</t>
  </si>
  <si>
    <t>MAO-DE-OBRA DE TECNICO DE SEGURANCA DO TRABALHO, INCLUSIVE ENCARGOS SOCIAIS DESONERADOS</t>
  </si>
  <si>
    <t>MAO-DE-OBRA DE TECNICO ESPECIALIZADO, PARA SERVICOS DE CONSULTORIA, INCLUSIVE ENCARGOS SOCIAIS DESONERADOS</t>
  </si>
  <si>
    <t>MAO-DE-OBRA DE TOPOGRAFO A (SERVICO DE CAMPO E ESCRIT.COM RESPONSAB. DIRIGI-LOS), INCLUSIVE ENCARGOS SOCIAIS DESONERADOS</t>
  </si>
  <si>
    <t>MAO-DE-OBRA DE TOPOGRAFO B (SERVICOS DECAMPO),INCLUSIVE ENCARGOS SOCIAIS DESONERADOS</t>
  </si>
  <si>
    <t>MAO-DE-OBRA DE TORNEIRO MECANICO HORIZONTAL, INCLUSIVE ENCARGOS SOCIAIS DESONERADOS</t>
  </si>
  <si>
    <t>MAO-DE-OBRA DE VIDRACEIRO, INCLUSIVE ENCARGOS SOCIAIS DESONERADOS</t>
  </si>
  <si>
    <t>MAO-DE-OBRA DE VIGIA, INCLUSIVE ENCARGOSSOCIAIS DESONERADOS</t>
  </si>
  <si>
    <t>2° MÊS</t>
  </si>
  <si>
    <t>3° MÊS</t>
  </si>
  <si>
    <t>ADMINISTRAÇÃO LOCAL</t>
  </si>
  <si>
    <t>SERVIÇOS PRELIMINARES E CANTEIRO DE OBRAS</t>
  </si>
  <si>
    <t>MAT087050</t>
  </si>
  <si>
    <t>MADEIRA - PILAR DE MADEIRA SERRADA, SECAO (15 X 15)CM - GRUPO I</t>
  </si>
  <si>
    <t>PISO EM CONCRETO 20 MPA USINADO, ESPESSURA 7CM E JUNTAS SERRADAS 2X2M, INCLUSO POLIMENTO COM DESEMPENADEIRA ELETRICA</t>
  </si>
  <si>
    <t xml:space="preserve">PREÇO UNITÁRIO C/ BDI </t>
  </si>
  <si>
    <t>SECRETARIA MUNICIPAL DE OBRAS E SANEAMENTO</t>
  </si>
  <si>
    <t xml:space="preserve">   </t>
  </si>
  <si>
    <t>Área</t>
  </si>
  <si>
    <t>Altura</t>
  </si>
  <si>
    <t>Largura</t>
  </si>
  <si>
    <t>PREFEITURA DA CIDADE DE ARMAÇÃO DOS BÚZIOS</t>
  </si>
  <si>
    <t>SECRETARIA MUNICIPAL DE OBRAS, SANEAMENTO E DRENAGEM</t>
  </si>
  <si>
    <r>
      <t>Tipo de Obra -</t>
    </r>
    <r>
      <rPr>
        <sz val="10"/>
        <color indexed="10"/>
        <rFont val="Arial"/>
        <family val="2"/>
      </rPr>
      <t xml:space="preserve"> </t>
    </r>
    <r>
      <rPr>
        <b/>
        <sz val="10"/>
        <color indexed="10"/>
        <rFont val="Arial"/>
        <family val="2"/>
      </rPr>
      <t>"Construção de Edifícios"</t>
    </r>
  </si>
  <si>
    <r>
      <t>Tipo de Obra -</t>
    </r>
    <r>
      <rPr>
        <sz val="10"/>
        <color indexed="10"/>
        <rFont val="Arial"/>
        <family val="2"/>
      </rPr>
      <t xml:space="preserve"> </t>
    </r>
    <r>
      <rPr>
        <b/>
        <sz val="10"/>
        <color indexed="10"/>
        <rFont val="Arial"/>
        <family val="2"/>
      </rPr>
      <t>"Construção de Redes de Abast. Água, Esg. e Construcões Correlatas"</t>
    </r>
  </si>
  <si>
    <r>
      <t>Tipo de Obra -</t>
    </r>
    <r>
      <rPr>
        <sz val="10"/>
        <color indexed="10"/>
        <rFont val="Arial"/>
        <family val="2"/>
      </rPr>
      <t xml:space="preserve"> </t>
    </r>
    <r>
      <rPr>
        <b/>
        <sz val="10"/>
        <color indexed="10"/>
        <rFont val="Arial"/>
        <family val="2"/>
      </rPr>
      <t>"Construção de Rodovias e Ferrovias"</t>
    </r>
  </si>
  <si>
    <r>
      <t>Tipo de Obra -</t>
    </r>
    <r>
      <rPr>
        <sz val="10"/>
        <color indexed="10"/>
        <rFont val="Arial"/>
        <family val="2"/>
      </rPr>
      <t xml:space="preserve"> </t>
    </r>
    <r>
      <rPr>
        <b/>
        <sz val="10"/>
        <color indexed="10"/>
        <rFont val="Arial"/>
        <family val="2"/>
      </rPr>
      <t>"Fornecimento de Materiais e Equipamentos"</t>
    </r>
  </si>
  <si>
    <t>Parcela do BDI</t>
  </si>
  <si>
    <t>1º Quartil</t>
  </si>
  <si>
    <t>Médio</t>
  </si>
  <si>
    <t>3º Quartil</t>
  </si>
  <si>
    <t>Administração Central</t>
  </si>
  <si>
    <t>X.2 - Seguro e Garantia</t>
  </si>
  <si>
    <t>Seguro e Garantia</t>
  </si>
  <si>
    <t>X.3 - Risco</t>
  </si>
  <si>
    <t>Risco</t>
  </si>
  <si>
    <t>X</t>
  </si>
  <si>
    <t>Despesas Financeiras</t>
  </si>
  <si>
    <t>Z . Taxa representativa do LUCRO</t>
  </si>
  <si>
    <t>Lucro</t>
  </si>
  <si>
    <t>Z</t>
  </si>
  <si>
    <t>I . Taxa representativa da incidência dos TRIBUTOS ( sobre o FATURAMENTO da empresa )</t>
  </si>
  <si>
    <t>I.1 - ISSQN ( Imposto sobre Serviços de Qualquer Natureza ) - Municipal</t>
  </si>
  <si>
    <t>ISSQN</t>
  </si>
  <si>
    <t>COFINS</t>
  </si>
  <si>
    <t>PIS</t>
  </si>
  <si>
    <t>I.4 -  Contribuição Previdenciária p/ INSS - Federal - Lei 12.844/2013</t>
  </si>
  <si>
    <t>INSS - considerando a Desoneração</t>
  </si>
  <si>
    <t>I</t>
  </si>
  <si>
    <r>
      <t xml:space="preserve">Admissível, </t>
    </r>
    <r>
      <rPr>
        <u/>
        <sz val="8"/>
        <rFont val="Arial"/>
        <family val="2"/>
      </rPr>
      <t>SEM justificativas</t>
    </r>
    <r>
      <rPr>
        <sz val="8"/>
        <rFont val="Arial"/>
        <family val="2"/>
      </rPr>
      <t xml:space="preserve"> o </t>
    </r>
    <r>
      <rPr>
        <b/>
        <sz val="8"/>
        <rFont val="Arial"/>
        <family val="2"/>
      </rPr>
      <t xml:space="preserve">BDI </t>
    </r>
    <r>
      <rPr>
        <sz val="8"/>
        <rFont val="Arial"/>
        <family val="2"/>
      </rPr>
      <t>que utilize os parâmetros:</t>
    </r>
  </si>
  <si>
    <r>
      <t xml:space="preserve">OBS: Estes percentuais </t>
    </r>
    <r>
      <rPr>
        <sz val="8"/>
        <color indexed="10"/>
        <rFont val="Arial"/>
        <family val="2"/>
      </rPr>
      <t xml:space="preserve"> </t>
    </r>
    <r>
      <rPr>
        <b/>
        <sz val="8"/>
        <color indexed="10"/>
        <rFont val="Arial"/>
        <family val="2"/>
      </rPr>
      <t xml:space="preserve">NÃO </t>
    </r>
    <r>
      <rPr>
        <sz val="8"/>
        <color indexed="10"/>
        <rFont val="Arial"/>
        <family val="2"/>
      </rPr>
      <t>considera a Desoneração</t>
    </r>
  </si>
  <si>
    <t>CONSTRUÇÃO de EDIFÍCIOS</t>
  </si>
  <si>
    <t>CONSTRUÇÃO de REDE de ÁGUA e ESGOTO</t>
  </si>
  <si>
    <t>CONSTRUÇÃO de RODOVIAS e FERROVIAS</t>
  </si>
  <si>
    <t>FORNECIMENTO de MATERIAIS e EQUIPAMENTOS</t>
  </si>
  <si>
    <r>
      <t>B.D.I  sem Desoneração</t>
    </r>
    <r>
      <rPr>
        <b/>
        <sz val="8"/>
        <rFont val="Arial"/>
        <family val="2"/>
      </rPr>
      <t xml:space="preserve">  </t>
    </r>
    <r>
      <rPr>
        <b/>
        <sz val="8"/>
        <rFont val="Wingdings"/>
        <charset val="2"/>
      </rPr>
      <t>è</t>
    </r>
  </si>
  <si>
    <r>
      <t xml:space="preserve">B.D.I médio COM Desoneração  </t>
    </r>
    <r>
      <rPr>
        <b/>
        <sz val="8"/>
        <rFont val="Wingdings"/>
        <charset val="2"/>
      </rPr>
      <t>è</t>
    </r>
  </si>
  <si>
    <t>BDI =</t>
  </si>
  <si>
    <t>1.1</t>
  </si>
  <si>
    <t>1.1.1</t>
  </si>
  <si>
    <t>1.2</t>
  </si>
  <si>
    <t>1.2.1</t>
  </si>
  <si>
    <t>MOVIMENTO DE TERRA</t>
  </si>
  <si>
    <t>1.3</t>
  </si>
  <si>
    <t>1.3.1</t>
  </si>
  <si>
    <t>Muro alvenaria -&gt;</t>
  </si>
  <si>
    <t>Muro gradil -&gt;</t>
  </si>
  <si>
    <t>1.3.2</t>
  </si>
  <si>
    <t>CONSTRUÇÃO DO MURO</t>
  </si>
  <si>
    <t>1.4</t>
  </si>
  <si>
    <t>1.4.1</t>
  </si>
  <si>
    <t>1.4.2</t>
  </si>
  <si>
    <t>Sapata corrida muro alvenaria -&gt;</t>
  </si>
  <si>
    <t>Sapata corrida muro gradil -&gt;</t>
  </si>
  <si>
    <t>Pilaretes muro alvenaria -&gt;</t>
  </si>
  <si>
    <t>Vigas muro alvenaria -&gt;</t>
  </si>
  <si>
    <t>Viga muro gradil -&gt;</t>
  </si>
  <si>
    <t>1.4.3</t>
  </si>
  <si>
    <t>1.4.4</t>
  </si>
  <si>
    <t>1.4.5</t>
  </si>
  <si>
    <t>Volume de concreto -&gt;</t>
  </si>
  <si>
    <t>1.4.6</t>
  </si>
  <si>
    <t>1.4.7</t>
  </si>
  <si>
    <t>Vide item 1.4.2 e 1.4.3</t>
  </si>
  <si>
    <t>1.4.8</t>
  </si>
  <si>
    <t>1.4.9</t>
  </si>
  <si>
    <t>1.4.10</t>
  </si>
  <si>
    <t>1.4.11</t>
  </si>
  <si>
    <t>1.4.12</t>
  </si>
  <si>
    <t>1.4.13</t>
  </si>
  <si>
    <t>Construção do muro do Centro de Controle de Zoonoses</t>
  </si>
  <si>
    <t>Bairro Baia Formosa</t>
  </si>
  <si>
    <t>Espera pilares -&gt;</t>
  </si>
  <si>
    <t>Espera vigas baldrame -&gt;</t>
  </si>
  <si>
    <t>1.4.14</t>
  </si>
  <si>
    <t>ÍNDICE GERAL PARA ADMINISTRAÇÃO LOCAL</t>
  </si>
  <si>
    <t>01.09.0000-A</t>
  </si>
  <si>
    <t>Obs.: Utilizado percentual de 6,23% de administração local, conforme Nota Técnica EMOP.</t>
  </si>
  <si>
    <t>01.09.0000-0</t>
  </si>
  <si>
    <r>
      <t xml:space="preserve">COMPOSIÇÃO   DO   B.D.I  -  </t>
    </r>
    <r>
      <rPr>
        <b/>
        <sz val="12"/>
        <color rgb="FFFF0000"/>
        <rFont val="Arial"/>
        <family val="2"/>
      </rPr>
      <t>COM</t>
    </r>
    <r>
      <rPr>
        <b/>
        <sz val="12"/>
        <color indexed="10"/>
        <rFont val="Arial"/>
        <family val="2"/>
      </rPr>
      <t xml:space="preserve"> Desoneração</t>
    </r>
    <r>
      <rPr>
        <b/>
        <sz val="12"/>
        <color indexed="12"/>
        <rFont val="Arial"/>
        <family val="2"/>
      </rPr>
      <t xml:space="preserve"> - Lei 12.844/13</t>
    </r>
  </si>
  <si>
    <t>Anexo IV - Memória de Cálculo</t>
  </si>
  <si>
    <t>Anexo III.A - Planilha Orçamentária</t>
  </si>
  <si>
    <t xml:space="preserve">Anexo III.B - Cronograma Físico Financeiro </t>
  </si>
  <si>
    <t>Anexo III.C - Cálculo de Formação do BDI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</si>
</sst>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3" formatCode="_-* #,##0.00_-;\-* #,##0.00_-;_-* &quot;-&quot;??_-;_-@_-"/>
    <numFmt numFmtId="164" formatCode="_(&quot;R$ &quot;* #,##0.00_);_(&quot;R$ &quot;* \(#,##0.00\);_(&quot;R$ &quot;* &quot;-&quot;??_);_(@_)"/>
    <numFmt numFmtId="165" formatCode="_(* #,##0.00_);_(* \(#,##0.00\);_(* &quot;-&quot;??_);_(@_)"/>
    <numFmt numFmtId="166" formatCode="_([$€]* #,##0.00_);_([$€]* \(#,##0.00\);_([$€]* &quot;-&quot;??_);_(@_)"/>
    <numFmt numFmtId="167" formatCode="#,##0.00&quot; M &quot;"/>
    <numFmt numFmtId="169" formatCode="000"/>
    <numFmt numFmtId="170" formatCode="00"/>
    <numFmt numFmtId="171" formatCode="0#\ ###\ ###\-#"/>
    <numFmt numFmtId="172" formatCode="&quot;R$ &quot;#,##0.00\ &quot;por metro&quot;"/>
    <numFmt numFmtId="173" formatCode="#,##0.00&quot; m &quot;"/>
    <numFmt numFmtId="174" formatCode="#,##0.00\ &quot;m²&quot;"/>
    <numFmt numFmtId="176" formatCode="#,##0.00\ &quot;m      x&quot;"/>
    <numFmt numFmtId="177" formatCode="#,##0.00\ &quot;m      =&quot;"/>
    <numFmt numFmtId="178" formatCode="#,##0.00\ &quot;Kg&quot;"/>
    <numFmt numFmtId="179" formatCode="#,##0.00&quot; m³   x&quot;"/>
    <numFmt numFmtId="180" formatCode="#,##0.00\ &quot;m&quot;"/>
    <numFmt numFmtId="181" formatCode="General\ &quot;unidades  x&quot;"/>
    <numFmt numFmtId="182" formatCode="#,##0.00\ &quot;m  =&quot;"/>
    <numFmt numFmtId="183" formatCode="#,##0.00\ &quot;m   x&quot;"/>
    <numFmt numFmtId="184" formatCode="#,##0.00\ \ &quot;m2&quot;"/>
    <numFmt numFmtId="185" formatCode="#,##0.00\ \ &quot;m3&quot;"/>
    <numFmt numFmtId="186" formatCode="#,##0\ \ &quot;lados    =&quot;"/>
    <numFmt numFmtId="187" formatCode="#,##0.00\ &quot;m³&quot;"/>
    <numFmt numFmtId="188" formatCode="\ #,##0.00&quot; m&quot;"/>
    <numFmt numFmtId="189" formatCode="#,##0.00\ &quot;      x&quot;"/>
    <numFmt numFmtId="190" formatCode="#,##0.00\ \ &quot;m²  x&quot;"/>
    <numFmt numFmtId="191" formatCode="#,##0.00\ \ &quot;m²/m²  =&quot;"/>
    <numFmt numFmtId="192" formatCode="#,##0.00\ &quot;m²  x&quot;"/>
    <numFmt numFmtId="193" formatCode="#,##0.00\ &quot;un   x&quot;"/>
    <numFmt numFmtId="194" formatCode="#,##0.00\ &quot;m³    x&quot;"/>
    <numFmt numFmtId="195" formatCode="#,##0.00\ &quot;Kg/m³   =&quot;"/>
    <numFmt numFmtId="196" formatCode="#,##0\ \ &quot;lados     =&quot;"/>
    <numFmt numFmtId="197" formatCode="#,##0.00\ &quot;m²  /&quot;"/>
    <numFmt numFmtId="198" formatCode="#,##0\ \ &quot;vezes  =&quot;"/>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6"/>
      <name val="Arial"/>
      <family val="2"/>
    </font>
    <font>
      <sz val="10"/>
      <name val="Arial"/>
      <family val="2"/>
    </font>
    <font>
      <sz val="9"/>
      <name val="Arial"/>
      <family val="2"/>
    </font>
    <font>
      <b/>
      <sz val="9"/>
      <name val="Arial"/>
      <family val="2"/>
    </font>
    <font>
      <i/>
      <sz val="10"/>
      <name val="Arial"/>
      <family val="2"/>
    </font>
    <font>
      <b/>
      <sz val="12"/>
      <name val="Arial"/>
      <family val="2"/>
    </font>
    <font>
      <b/>
      <sz val="10"/>
      <name val="Arial"/>
      <family val="2"/>
    </font>
    <font>
      <sz val="8"/>
      <name val="Century Gothic"/>
      <family val="2"/>
    </font>
    <font>
      <b/>
      <sz val="10"/>
      <name val="Century Gothic"/>
      <family val="2"/>
    </font>
    <font>
      <sz val="10"/>
      <name val="Century Gothic"/>
      <family val="2"/>
    </font>
    <font>
      <u/>
      <sz val="10"/>
      <color indexed="12"/>
      <name val="Arial"/>
      <family val="2"/>
    </font>
    <font>
      <sz val="11"/>
      <color indexed="8"/>
      <name val="Calibri"/>
      <family val="2"/>
    </font>
    <font>
      <b/>
      <u/>
      <sz val="10"/>
      <name val="Arial"/>
      <family val="2"/>
    </font>
    <font>
      <b/>
      <sz val="8"/>
      <name val="Arial"/>
      <family val="2"/>
    </font>
    <font>
      <sz val="8"/>
      <name val="Arial"/>
      <family val="2"/>
    </font>
    <font>
      <sz val="11"/>
      <color theme="1"/>
      <name val="Calibri"/>
      <family val="2"/>
      <scheme val="minor"/>
    </font>
    <font>
      <sz val="10"/>
      <color theme="1"/>
      <name val="Arial"/>
      <family val="2"/>
    </font>
    <font>
      <sz val="10"/>
      <name val="Wingdings"/>
      <charset val="2"/>
    </font>
    <font>
      <b/>
      <sz val="7"/>
      <name val="Arial"/>
      <family val="2"/>
    </font>
    <font>
      <b/>
      <sz val="8"/>
      <name val="Wingdings"/>
      <charset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5"/>
      <color indexed="12"/>
      <name val="Arial"/>
      <family val="2"/>
    </font>
    <font>
      <b/>
      <sz val="12"/>
      <color indexed="12"/>
      <name val="Arial"/>
      <family val="2"/>
    </font>
    <font>
      <b/>
      <sz val="12"/>
      <color rgb="FFFF0000"/>
      <name val="Arial"/>
      <family val="2"/>
    </font>
    <font>
      <b/>
      <sz val="12"/>
      <color indexed="10"/>
      <name val="Arial"/>
      <family val="2"/>
    </font>
    <font>
      <sz val="10"/>
      <color indexed="10"/>
      <name val="Arial"/>
      <family val="2"/>
    </font>
    <font>
      <b/>
      <sz val="10"/>
      <color indexed="10"/>
      <name val="Arial"/>
      <family val="2"/>
    </font>
    <font>
      <b/>
      <sz val="12"/>
      <color indexed="50"/>
      <name val="Arial"/>
      <family val="2"/>
    </font>
    <font>
      <b/>
      <sz val="10"/>
      <color indexed="12"/>
      <name val="Arial"/>
      <family val="2"/>
    </font>
    <font>
      <sz val="10"/>
      <color indexed="12"/>
      <name val="Arial"/>
      <family val="2"/>
    </font>
    <font>
      <b/>
      <sz val="10"/>
      <color indexed="17"/>
      <name val="Arial"/>
      <family val="2"/>
    </font>
    <font>
      <b/>
      <sz val="8"/>
      <color indexed="17"/>
      <name val="Arial"/>
      <family val="2"/>
    </font>
    <font>
      <u/>
      <sz val="8"/>
      <name val="Arial"/>
      <family val="2"/>
    </font>
    <font>
      <sz val="8"/>
      <color indexed="10"/>
      <name val="Arial"/>
      <family val="2"/>
    </font>
    <font>
      <b/>
      <sz val="8"/>
      <color indexed="10"/>
      <name val="Arial"/>
      <family val="2"/>
    </font>
    <font>
      <b/>
      <sz val="13"/>
      <name val="Arial"/>
      <family val="2"/>
    </font>
    <font>
      <b/>
      <sz val="13"/>
      <name val="Century Gothic"/>
      <family val="2"/>
    </font>
  </fonts>
  <fills count="41">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indexed="42"/>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thin">
        <color auto="1"/>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s>
  <cellStyleXfs count="85">
    <xf numFmtId="0" fontId="0" fillId="0" borderId="0"/>
    <xf numFmtId="166" fontId="15" fillId="0" borderId="0" applyFont="0" applyFill="0" applyBorder="0" applyAlignment="0" applyProtection="0"/>
    <xf numFmtId="0" fontId="24" fillId="0" borderId="0" applyNumberFormat="0" applyFill="0" applyBorder="0" applyAlignment="0" applyProtection="0">
      <alignment vertical="top"/>
      <protection locked="0"/>
    </xf>
    <xf numFmtId="0" fontId="15" fillId="0" borderId="0"/>
    <xf numFmtId="0" fontId="30" fillId="0" borderId="0"/>
    <xf numFmtId="0" fontId="29" fillId="0" borderId="0"/>
    <xf numFmtId="0" fontId="29" fillId="0" borderId="0"/>
    <xf numFmtId="0" fontId="29" fillId="0" borderId="0"/>
    <xf numFmtId="0" fontId="29" fillId="0" borderId="0"/>
    <xf numFmtId="0" fontId="25" fillId="2" borderId="1" applyNumberFormat="0" applyFont="0" applyAlignment="0" applyProtection="0"/>
    <xf numFmtId="9"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0" fontId="25" fillId="0" borderId="0"/>
    <xf numFmtId="0" fontId="11" fillId="0" borderId="0"/>
    <xf numFmtId="0" fontId="12" fillId="0" borderId="0"/>
    <xf numFmtId="9" fontId="12" fillId="0" borderId="0" applyFont="0" applyFill="0" applyBorder="0" applyAlignment="0" applyProtection="0"/>
    <xf numFmtId="0" fontId="10" fillId="0" borderId="0"/>
    <xf numFmtId="0" fontId="34" fillId="0" borderId="0" applyNumberFormat="0" applyFill="0" applyBorder="0" applyAlignment="0" applyProtection="0"/>
    <xf numFmtId="0" fontId="35" fillId="0" borderId="46" applyNumberFormat="0" applyFill="0" applyAlignment="0" applyProtection="0"/>
    <xf numFmtId="0" fontId="36" fillId="0" borderId="47" applyNumberFormat="0" applyFill="0" applyAlignment="0" applyProtection="0"/>
    <xf numFmtId="0" fontId="37" fillId="0" borderId="48"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49" applyNumberFormat="0" applyAlignment="0" applyProtection="0"/>
    <xf numFmtId="0" fontId="42" fillId="9" borderId="50" applyNumberFormat="0" applyAlignment="0" applyProtection="0"/>
    <xf numFmtId="0" fontId="43" fillId="9" borderId="49" applyNumberFormat="0" applyAlignment="0" applyProtection="0"/>
    <xf numFmtId="0" fontId="44" fillId="0" borderId="51" applyNumberFormat="0" applyFill="0" applyAlignment="0" applyProtection="0"/>
    <xf numFmtId="0" fontId="45" fillId="10" borderId="52"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54" applyNumberFormat="0" applyFill="0" applyAlignment="0" applyProtection="0"/>
    <xf numFmtId="0" fontId="4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49" fillId="35" borderId="0" applyNumberFormat="0" applyBorder="0" applyAlignment="0" applyProtection="0"/>
    <xf numFmtId="0" fontId="9" fillId="0" borderId="0"/>
    <xf numFmtId="0" fontId="9" fillId="11" borderId="53" applyNumberFormat="0" applyFont="0" applyAlignment="0" applyProtection="0"/>
    <xf numFmtId="0" fontId="8" fillId="0" borderId="0"/>
    <xf numFmtId="0" fontId="7" fillId="0" borderId="0"/>
    <xf numFmtId="0" fontId="7" fillId="11" borderId="53" applyNumberFormat="0" applyFont="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5" fillId="0" borderId="0"/>
    <xf numFmtId="0" fontId="4" fillId="0" borderId="0"/>
    <xf numFmtId="0" fontId="12" fillId="0" borderId="0"/>
    <xf numFmtId="0" fontId="12" fillId="0" borderId="0"/>
    <xf numFmtId="173" fontId="12" fillId="0" borderId="0" applyFont="0" applyFill="0" applyBorder="0" applyAlignment="0" applyProtection="0"/>
    <xf numFmtId="0" fontId="3" fillId="0" borderId="0"/>
    <xf numFmtId="0" fontId="2" fillId="0" borderId="0"/>
    <xf numFmtId="0" fontId="1" fillId="0" borderId="0"/>
  </cellStyleXfs>
  <cellXfs count="326">
    <xf numFmtId="0" fontId="0" fillId="0" borderId="0" xfId="0"/>
    <xf numFmtId="0" fontId="13" fillId="0" borderId="0" xfId="0" applyFont="1" applyFill="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165" fontId="15" fillId="0" borderId="0" xfId="13" applyFont="1" applyFill="1" applyBorder="1" applyAlignment="1">
      <alignment vertical="center"/>
    </xf>
    <xf numFmtId="0" fontId="19" fillId="0" borderId="0" xfId="0" applyFont="1" applyFill="1" applyBorder="1" applyAlignment="1">
      <alignment horizontal="left" vertical="center"/>
    </xf>
    <xf numFmtId="0" fontId="15" fillId="0" borderId="0" xfId="0" applyFont="1" applyFill="1" applyBorder="1" applyAlignment="1" applyProtection="1">
      <alignment vertical="center" wrapText="1"/>
      <protection locked="0"/>
    </xf>
    <xf numFmtId="0" fontId="20" fillId="0" borderId="0" xfId="0" applyFont="1" applyFill="1" applyBorder="1" applyAlignment="1">
      <alignment vertical="center"/>
    </xf>
    <xf numFmtId="0" fontId="20" fillId="0" borderId="2" xfId="0" applyFont="1" applyFill="1" applyBorder="1" applyAlignment="1">
      <alignment horizontal="center" vertical="center"/>
    </xf>
    <xf numFmtId="0" fontId="20" fillId="0" borderId="0" xfId="0" applyFont="1" applyFill="1" applyBorder="1" applyAlignment="1">
      <alignment horizontal="center" vertical="center" wrapText="1"/>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165" fontId="17" fillId="0" borderId="0" xfId="13"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165" fontId="15" fillId="0" borderId="5" xfId="13" applyFont="1" applyFill="1" applyBorder="1" applyAlignment="1">
      <alignment horizontal="center" vertical="center"/>
    </xf>
    <xf numFmtId="0" fontId="15" fillId="0" borderId="0" xfId="0" applyFont="1" applyFill="1" applyBorder="1" applyAlignment="1">
      <alignment vertical="center" wrapText="1"/>
    </xf>
    <xf numFmtId="0" fontId="15" fillId="0" borderId="0" xfId="0" applyFont="1" applyAlignment="1">
      <alignment vertical="center"/>
    </xf>
    <xf numFmtId="4" fontId="21" fillId="0" borderId="0" xfId="0" applyNumberFormat="1" applyFont="1" applyFill="1" applyBorder="1" applyAlignment="1">
      <alignment horizontal="right" vertical="center"/>
    </xf>
    <xf numFmtId="0" fontId="21" fillId="3"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justify" vertical="center"/>
    </xf>
    <xf numFmtId="0" fontId="21" fillId="0" borderId="0" xfId="0" applyFont="1" applyFill="1" applyBorder="1" applyAlignment="1">
      <alignment horizontal="center" vertical="center"/>
    </xf>
    <xf numFmtId="171" fontId="21" fillId="0" borderId="0" xfId="0" applyNumberFormat="1" applyFont="1" applyFill="1" applyBorder="1" applyAlignment="1">
      <alignment horizontal="center" vertical="top"/>
    </xf>
    <xf numFmtId="0" fontId="21" fillId="0" borderId="0" xfId="0" applyFont="1" applyFill="1" applyBorder="1" applyAlignment="1">
      <alignment vertical="top"/>
    </xf>
    <xf numFmtId="4" fontId="21" fillId="0" borderId="0" xfId="0" applyNumberFormat="1" applyFont="1" applyFill="1" applyBorder="1" applyAlignment="1">
      <alignment horizontal="center" vertical="center"/>
    </xf>
    <xf numFmtId="169" fontId="21" fillId="0" borderId="0" xfId="0" applyNumberFormat="1" applyFont="1" applyFill="1" applyBorder="1" applyAlignment="1">
      <alignment horizontal="left" vertical="center"/>
    </xf>
    <xf numFmtId="4" fontId="21" fillId="0" borderId="0" xfId="0" applyNumberFormat="1" applyFont="1" applyFill="1" applyBorder="1" applyAlignment="1">
      <alignment vertical="center"/>
    </xf>
    <xf numFmtId="1" fontId="16" fillId="0" borderId="0" xfId="0" applyNumberFormat="1" applyFont="1" applyBorder="1" applyAlignment="1">
      <alignment vertical="center"/>
    </xf>
    <xf numFmtId="0" fontId="22" fillId="0" borderId="0" xfId="0" applyFont="1" applyFill="1" applyBorder="1" applyAlignment="1">
      <alignment vertical="center"/>
    </xf>
    <xf numFmtId="165" fontId="18" fillId="0" borderId="0" xfId="13" applyFont="1" applyFill="1" applyBorder="1" applyAlignment="1">
      <alignment horizontal="right" vertical="center"/>
    </xf>
    <xf numFmtId="9" fontId="18" fillId="0" borderId="0" xfId="0" applyNumberFormat="1" applyFont="1" applyFill="1" applyBorder="1" applyAlignment="1">
      <alignment horizontal="left" vertical="center"/>
    </xf>
    <xf numFmtId="0" fontId="12" fillId="0" borderId="0" xfId="0" applyFont="1" applyFill="1" applyBorder="1" applyAlignment="1">
      <alignment vertical="center"/>
    </xf>
    <xf numFmtId="165" fontId="15" fillId="0" borderId="0" xfId="0" applyNumberFormat="1" applyFont="1" applyFill="1" applyBorder="1" applyAlignment="1">
      <alignment vertical="center"/>
    </xf>
    <xf numFmtId="49" fontId="14" fillId="0" borderId="0" xfId="0" applyNumberFormat="1" applyFont="1" applyBorder="1" applyAlignment="1">
      <alignment vertical="center"/>
    </xf>
    <xf numFmtId="0" fontId="12" fillId="0" borderId="0" xfId="0" applyFont="1" applyFill="1" applyBorder="1" applyAlignment="1" applyProtection="1">
      <alignment vertical="center" wrapText="1"/>
      <protection locked="0"/>
    </xf>
    <xf numFmtId="0" fontId="27" fillId="0" borderId="0" xfId="0" applyFont="1" applyFill="1" applyBorder="1" applyAlignment="1">
      <alignment horizontal="right" vertical="center"/>
    </xf>
    <xf numFmtId="0" fontId="12" fillId="0" borderId="5" xfId="0" applyFont="1" applyFill="1" applyBorder="1" applyAlignment="1">
      <alignment horizontal="left" vertical="center" wrapText="1"/>
    </xf>
    <xf numFmtId="0" fontId="11" fillId="0" borderId="0" xfId="16"/>
    <xf numFmtId="4" fontId="21" fillId="0" borderId="0" xfId="0" applyNumberFormat="1" applyFont="1" applyFill="1" applyBorder="1" applyAlignment="1">
      <alignment horizontal="left" vertical="top"/>
    </xf>
    <xf numFmtId="0" fontId="22" fillId="0" borderId="0" xfId="0" applyFont="1" applyFill="1" applyBorder="1" applyAlignment="1">
      <alignment horizontal="justify" vertical="top"/>
    </xf>
    <xf numFmtId="0" fontId="21" fillId="0" borderId="0" xfId="0" applyFont="1" applyFill="1" applyBorder="1" applyAlignment="1">
      <alignment horizontal="right" vertical="top"/>
    </xf>
    <xf numFmtId="1" fontId="0" fillId="0" borderId="0" xfId="0" applyNumberFormat="1"/>
    <xf numFmtId="1" fontId="0" fillId="0" borderId="0" xfId="0" applyNumberFormat="1" applyAlignment="1">
      <alignment wrapText="1"/>
    </xf>
    <xf numFmtId="167" fontId="12" fillId="0" borderId="0" xfId="14" applyNumberFormat="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17" fillId="4" borderId="11" xfId="0" applyFont="1" applyFill="1" applyBorder="1" applyAlignment="1" applyProtection="1">
      <alignment horizontal="center" vertical="center" wrapText="1"/>
    </xf>
    <xf numFmtId="0" fontId="20" fillId="4" borderId="11" xfId="0" applyFont="1" applyFill="1" applyBorder="1" applyAlignment="1">
      <alignment horizontal="center" vertical="center"/>
    </xf>
    <xf numFmtId="164" fontId="20" fillId="0" borderId="25" xfId="0" applyNumberFormat="1" applyFont="1" applyFill="1" applyBorder="1" applyAlignment="1" applyProtection="1">
      <alignment horizontal="center" vertical="center"/>
      <protection locked="0"/>
    </xf>
    <xf numFmtId="10" fontId="12" fillId="4" borderId="10" xfId="0" applyNumberFormat="1" applyFont="1" applyFill="1" applyBorder="1" applyAlignment="1" applyProtection="1">
      <alignment horizontal="center" vertical="center"/>
      <protection locked="0"/>
    </xf>
    <xf numFmtId="170" fontId="20" fillId="0" borderId="17" xfId="0" applyNumberFormat="1" applyFont="1" applyFill="1" applyBorder="1" applyAlignment="1">
      <alignment vertical="center"/>
    </xf>
    <xf numFmtId="170" fontId="20" fillId="0" borderId="18" xfId="0" applyNumberFormat="1" applyFont="1" applyFill="1" applyBorder="1" applyAlignment="1">
      <alignment vertical="center"/>
    </xf>
    <xf numFmtId="170" fontId="20" fillId="0" borderId="19" xfId="0" applyNumberFormat="1" applyFont="1" applyFill="1" applyBorder="1" applyAlignment="1">
      <alignment vertical="center"/>
    </xf>
    <xf numFmtId="170" fontId="20" fillId="0" borderId="19" xfId="0" applyNumberFormat="1" applyFont="1" applyFill="1" applyBorder="1" applyAlignment="1">
      <alignment horizontal="center" vertical="center"/>
    </xf>
    <xf numFmtId="164" fontId="20" fillId="0" borderId="30" xfId="0" applyNumberFormat="1" applyFont="1" applyFill="1" applyBorder="1" applyAlignment="1" applyProtection="1">
      <alignment horizontal="center" vertical="center"/>
      <protection locked="0"/>
    </xf>
    <xf numFmtId="10" fontId="12" fillId="4" borderId="31" xfId="0" applyNumberFormat="1" applyFont="1" applyFill="1" applyBorder="1" applyAlignment="1" applyProtection="1">
      <alignment horizontal="center" vertical="center"/>
      <protection locked="0"/>
    </xf>
    <xf numFmtId="1" fontId="12" fillId="0" borderId="0" xfId="0" applyNumberFormat="1" applyFont="1"/>
    <xf numFmtId="4" fontId="12" fillId="0" borderId="0" xfId="0" applyNumberFormat="1" applyFont="1" applyFill="1" applyBorder="1" applyAlignment="1">
      <alignment horizontal="right" vertical="center"/>
    </xf>
    <xf numFmtId="173" fontId="15" fillId="0" borderId="0" xfId="13" applyNumberFormat="1" applyFont="1" applyFill="1" applyBorder="1" applyAlignment="1">
      <alignment vertical="center"/>
    </xf>
    <xf numFmtId="10" fontId="12" fillId="0" borderId="12" xfId="18" applyNumberFormat="1" applyFont="1" applyFill="1" applyBorder="1" applyAlignment="1">
      <alignment horizontal="center" vertical="center"/>
    </xf>
    <xf numFmtId="10" fontId="12" fillId="0" borderId="33" xfId="18" applyNumberFormat="1" applyFont="1" applyFill="1" applyBorder="1" applyAlignment="1">
      <alignment horizontal="center" vertical="center"/>
    </xf>
    <xf numFmtId="1" fontId="12" fillId="0" borderId="0" xfId="0" applyNumberFormat="1" applyFont="1" applyAlignment="1">
      <alignment wrapText="1"/>
    </xf>
    <xf numFmtId="165" fontId="20" fillId="4" borderId="44" xfId="12" applyFont="1" applyFill="1" applyBorder="1" applyAlignment="1">
      <alignment horizontal="center" vertical="center"/>
    </xf>
    <xf numFmtId="1" fontId="10" fillId="0" borderId="0" xfId="19" applyNumberFormat="1"/>
    <xf numFmtId="0" fontId="10" fillId="0" borderId="0" xfId="19"/>
    <xf numFmtId="1" fontId="10" fillId="0" borderId="0" xfId="19" applyNumberFormat="1" applyAlignment="1">
      <alignment wrapText="1"/>
    </xf>
    <xf numFmtId="0" fontId="17" fillId="4" borderId="11" xfId="0" applyFont="1" applyFill="1" applyBorder="1" applyAlignment="1" applyProtection="1">
      <alignment horizontal="center" vertical="center" wrapText="1"/>
    </xf>
    <xf numFmtId="165" fontId="15" fillId="0" borderId="0" xfId="13" applyFont="1" applyFill="1" applyBorder="1" applyAlignment="1">
      <alignment horizontal="center" vertical="center"/>
    </xf>
    <xf numFmtId="0" fontId="15" fillId="0" borderId="45" xfId="0" applyFont="1" applyFill="1" applyBorder="1" applyAlignment="1">
      <alignment horizontal="center" vertical="center"/>
    </xf>
    <xf numFmtId="0" fontId="15" fillId="0" borderId="20" xfId="0" applyFont="1" applyFill="1" applyBorder="1" applyAlignment="1">
      <alignment horizontal="center" vertical="center"/>
    </xf>
    <xf numFmtId="0" fontId="12" fillId="0" borderId="20" xfId="0" applyFont="1" applyFill="1" applyBorder="1" applyAlignment="1">
      <alignment horizontal="left" vertical="center" wrapText="1"/>
    </xf>
    <xf numFmtId="165" fontId="15" fillId="0" borderId="20" xfId="13" applyFont="1" applyFill="1" applyBorder="1" applyAlignment="1">
      <alignment horizontal="center" vertical="center"/>
    </xf>
    <xf numFmtId="165" fontId="20" fillId="4" borderId="19" xfId="12" applyFont="1" applyFill="1" applyBorder="1" applyAlignment="1">
      <alignment horizontal="center" vertical="center"/>
    </xf>
    <xf numFmtId="0" fontId="20" fillId="4" borderId="11" xfId="0" applyFont="1" applyFill="1" applyBorder="1" applyAlignment="1">
      <alignment horizontal="center" vertical="center" wrapText="1"/>
    </xf>
    <xf numFmtId="43" fontId="15" fillId="0" borderId="0" xfId="0" applyNumberFormat="1" applyFont="1" applyFill="1" applyBorder="1" applyAlignment="1">
      <alignment vertical="center"/>
    </xf>
    <xf numFmtId="172" fontId="18" fillId="0" borderId="0" xfId="0" applyNumberFormat="1" applyFont="1" applyFill="1" applyBorder="1" applyAlignment="1">
      <alignment horizontal="left" vertical="center"/>
    </xf>
    <xf numFmtId="165" fontId="15" fillId="0" borderId="55" xfId="13" applyFont="1" applyFill="1" applyBorder="1" applyAlignment="1">
      <alignment horizontal="center" vertical="center"/>
    </xf>
    <xf numFmtId="0" fontId="12" fillId="0" borderId="0" xfId="0" applyFont="1" applyFill="1" applyBorder="1" applyAlignment="1">
      <alignment vertical="top"/>
    </xf>
    <xf numFmtId="4" fontId="23" fillId="0" borderId="0" xfId="0" applyNumberFormat="1" applyFont="1" applyFill="1" applyBorder="1" applyAlignment="1">
      <alignment horizontal="left" vertical="top"/>
    </xf>
    <xf numFmtId="1" fontId="12" fillId="0" borderId="0" xfId="0" applyNumberFormat="1" applyFont="1" applyBorder="1" applyAlignment="1">
      <alignment vertical="center"/>
    </xf>
    <xf numFmtId="169" fontId="23" fillId="0" borderId="0" xfId="0" applyNumberFormat="1" applyFont="1" applyFill="1" applyBorder="1" applyAlignment="1">
      <alignment vertical="center"/>
    </xf>
    <xf numFmtId="169" fontId="23" fillId="0" borderId="0" xfId="0" applyNumberFormat="1" applyFont="1" applyFill="1" applyBorder="1" applyAlignment="1">
      <alignment vertical="top"/>
    </xf>
    <xf numFmtId="169" fontId="23" fillId="0" borderId="0" xfId="0" applyNumberFormat="1" applyFont="1" applyFill="1" applyBorder="1" applyAlignment="1">
      <alignment horizontal="center" vertical="top"/>
    </xf>
    <xf numFmtId="171" fontId="23" fillId="0" borderId="0" xfId="0" applyNumberFormat="1" applyFont="1" applyFill="1" applyBorder="1" applyAlignment="1">
      <alignment horizontal="center" vertical="top"/>
    </xf>
    <xf numFmtId="0" fontId="23" fillId="0" borderId="0" xfId="0" applyFont="1" applyFill="1" applyBorder="1" applyAlignment="1">
      <alignment horizontal="left" vertical="top" wrapText="1"/>
    </xf>
    <xf numFmtId="0" fontId="23" fillId="0" borderId="0" xfId="0" applyFont="1" applyFill="1" applyBorder="1" applyAlignment="1">
      <alignment horizontal="center" vertical="center"/>
    </xf>
    <xf numFmtId="4" fontId="23" fillId="0" borderId="0" xfId="0" applyNumberFormat="1" applyFont="1" applyFill="1" applyBorder="1" applyAlignment="1">
      <alignment horizontal="right" vertical="top"/>
    </xf>
    <xf numFmtId="165" fontId="23" fillId="0" borderId="0" xfId="13" applyFont="1" applyFill="1" applyBorder="1" applyAlignment="1">
      <alignment horizontal="left" vertical="top"/>
    </xf>
    <xf numFmtId="171" fontId="22" fillId="0" borderId="0" xfId="0" applyNumberFormat="1" applyFont="1" applyFill="1" applyBorder="1" applyAlignment="1">
      <alignment horizontal="left" vertical="top"/>
    </xf>
    <xf numFmtId="0" fontId="23" fillId="0" borderId="0" xfId="0" applyFont="1" applyFill="1" applyBorder="1" applyAlignment="1">
      <alignment horizontal="justify" vertical="top"/>
    </xf>
    <xf numFmtId="0" fontId="23" fillId="0" borderId="0" xfId="0" applyFont="1" applyFill="1" applyBorder="1" applyAlignment="1">
      <alignment horizontal="center" vertical="top" wrapText="1"/>
    </xf>
    <xf numFmtId="176" fontId="23" fillId="0" borderId="0" xfId="0" applyNumberFormat="1" applyFont="1" applyFill="1" applyBorder="1" applyAlignment="1">
      <alignment horizontal="center" vertical="top" wrapText="1"/>
    </xf>
    <xf numFmtId="177" fontId="23" fillId="0" borderId="0" xfId="0" applyNumberFormat="1" applyFont="1" applyFill="1" applyBorder="1" applyAlignment="1">
      <alignment horizontal="center" vertical="top" wrapText="1"/>
    </xf>
    <xf numFmtId="174" fontId="23" fillId="0" borderId="0" xfId="0" applyNumberFormat="1" applyFont="1" applyFill="1" applyBorder="1" applyAlignment="1">
      <alignment horizontal="center" vertical="top" wrapText="1"/>
    </xf>
    <xf numFmtId="49" fontId="23" fillId="0" borderId="0" xfId="0" applyNumberFormat="1" applyFont="1" applyFill="1" applyBorder="1" applyAlignment="1">
      <alignment horizontal="center" vertical="top"/>
    </xf>
    <xf numFmtId="0" fontId="23" fillId="0" borderId="0" xfId="0" applyFont="1" applyFill="1" applyBorder="1" applyAlignment="1">
      <alignment vertical="top"/>
    </xf>
    <xf numFmtId="0" fontId="23" fillId="0" borderId="0" xfId="0" applyFont="1" applyFill="1" applyBorder="1" applyAlignment="1">
      <alignment horizontal="center" vertical="center"/>
    </xf>
    <xf numFmtId="179" fontId="23" fillId="0" borderId="0" xfId="0" applyNumberFormat="1" applyFont="1" applyFill="1" applyBorder="1" applyAlignment="1">
      <alignment vertical="center"/>
    </xf>
    <xf numFmtId="178" fontId="23" fillId="0" borderId="0" xfId="0" applyNumberFormat="1" applyFont="1" applyFill="1" applyBorder="1" applyAlignment="1">
      <alignment horizontal="center" vertical="top" wrapText="1"/>
    </xf>
    <xf numFmtId="180" fontId="23" fillId="0" borderId="0" xfId="0" applyNumberFormat="1" applyFont="1" applyFill="1" applyBorder="1" applyAlignment="1">
      <alignment horizontal="center" vertical="top" wrapText="1"/>
    </xf>
    <xf numFmtId="0" fontId="23" fillId="0" borderId="0" xfId="0" applyFont="1" applyFill="1" applyBorder="1" applyAlignment="1">
      <alignment vertical="top" wrapText="1"/>
    </xf>
    <xf numFmtId="176" fontId="23" fillId="0" borderId="0" xfId="0" applyNumberFormat="1" applyFont="1" applyFill="1" applyBorder="1" applyAlignment="1">
      <alignment horizontal="left" vertical="top"/>
    </xf>
    <xf numFmtId="181" fontId="23" fillId="0" borderId="0" xfId="0" applyNumberFormat="1" applyFont="1" applyFill="1" applyBorder="1" applyAlignment="1">
      <alignment vertical="center"/>
    </xf>
    <xf numFmtId="183" fontId="23" fillId="0" borderId="0" xfId="0" applyNumberFormat="1" applyFont="1" applyFill="1" applyBorder="1" applyAlignment="1">
      <alignment horizontal="center" vertical="top" wrapText="1"/>
    </xf>
    <xf numFmtId="182" fontId="23" fillId="0" borderId="0" xfId="0" applyNumberFormat="1" applyFont="1" applyFill="1" applyBorder="1" applyAlignment="1">
      <alignment horizontal="center" vertical="top" wrapText="1"/>
    </xf>
    <xf numFmtId="184" fontId="23" fillId="0" borderId="0" xfId="0" applyNumberFormat="1" applyFont="1" applyFill="1" applyBorder="1" applyAlignment="1">
      <alignment horizontal="center" vertical="top" wrapText="1"/>
    </xf>
    <xf numFmtId="185" fontId="23" fillId="0" borderId="0" xfId="0" applyNumberFormat="1" applyFont="1" applyFill="1" applyBorder="1" applyAlignment="1">
      <alignment horizontal="center" vertical="top" wrapText="1"/>
    </xf>
    <xf numFmtId="0" fontId="6" fillId="0" borderId="0" xfId="16" applyFont="1"/>
    <xf numFmtId="184" fontId="22" fillId="0" borderId="0" xfId="0" applyNumberFormat="1" applyFont="1" applyFill="1" applyBorder="1" applyAlignment="1">
      <alignment horizontal="center" vertical="top" wrapText="1"/>
    </xf>
    <xf numFmtId="10" fontId="12" fillId="0" borderId="0" xfId="0" applyNumberFormat="1" applyFont="1" applyFill="1" applyBorder="1" applyAlignment="1">
      <alignment vertical="center"/>
    </xf>
    <xf numFmtId="0" fontId="23" fillId="0" borderId="0" xfId="0" applyFont="1" applyFill="1" applyBorder="1" applyAlignment="1">
      <alignment horizontal="left" vertical="top" wrapText="1"/>
    </xf>
    <xf numFmtId="0" fontId="23" fillId="0" borderId="0" xfId="0" applyFont="1" applyFill="1" applyBorder="1" applyAlignment="1">
      <alignment horizontal="center" vertical="center"/>
    </xf>
    <xf numFmtId="176" fontId="22" fillId="0" borderId="0" xfId="0" applyNumberFormat="1" applyFont="1" applyFill="1" applyBorder="1" applyAlignment="1">
      <alignment horizontal="left" vertical="top"/>
    </xf>
    <xf numFmtId="43" fontId="12" fillId="0" borderId="0" xfId="0" applyNumberFormat="1" applyFont="1" applyFill="1" applyBorder="1" applyAlignment="1">
      <alignment vertical="center"/>
    </xf>
    <xf numFmtId="186" fontId="23" fillId="0" borderId="0" xfId="0" applyNumberFormat="1" applyFont="1" applyFill="1" applyBorder="1" applyAlignment="1">
      <alignment horizontal="center" vertical="top" wrapText="1"/>
    </xf>
    <xf numFmtId="174" fontId="22" fillId="0" borderId="0"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center" vertical="center"/>
    </xf>
    <xf numFmtId="0" fontId="23" fillId="0" borderId="0" xfId="0" applyFont="1" applyFill="1" applyBorder="1" applyAlignment="1">
      <alignment horizontal="left" vertical="top" wrapText="1"/>
    </xf>
    <xf numFmtId="187" fontId="23" fillId="0" borderId="0" xfId="0" applyNumberFormat="1" applyFont="1" applyFill="1" applyBorder="1" applyAlignment="1">
      <alignment horizontal="center" vertical="top" wrapText="1"/>
    </xf>
    <xf numFmtId="187" fontId="22" fillId="0" borderId="0" xfId="0" applyNumberFormat="1" applyFont="1" applyFill="1" applyBorder="1" applyAlignment="1">
      <alignment horizontal="center" vertical="top" wrapText="1"/>
    </xf>
    <xf numFmtId="188" fontId="23" fillId="0" borderId="0" xfId="0" applyNumberFormat="1" applyFont="1" applyFill="1" applyBorder="1" applyAlignment="1">
      <alignment horizontal="center" vertical="center"/>
    </xf>
    <xf numFmtId="0" fontId="23" fillId="0" borderId="0" xfId="0" applyFont="1" applyFill="1" applyBorder="1" applyAlignment="1">
      <alignment horizontal="left" vertical="top" wrapText="1"/>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89" fontId="23" fillId="0" borderId="0" xfId="0" applyNumberFormat="1" applyFont="1" applyFill="1" applyBorder="1" applyAlignment="1">
      <alignment horizontal="center" vertical="top" wrapText="1"/>
    </xf>
    <xf numFmtId="190" fontId="23" fillId="0" borderId="0" xfId="0" applyNumberFormat="1" applyFont="1" applyFill="1" applyBorder="1" applyAlignment="1">
      <alignment horizontal="center" vertical="top" wrapText="1"/>
    </xf>
    <xf numFmtId="191" fontId="23" fillId="0" borderId="0"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192" fontId="23" fillId="0" borderId="0" xfId="0" applyNumberFormat="1" applyFont="1" applyFill="1" applyBorder="1" applyAlignment="1">
      <alignment horizontal="center" vertical="top" wrapText="1"/>
    </xf>
    <xf numFmtId="0" fontId="12" fillId="0" borderId="0" xfId="80" applyBorder="1"/>
    <xf numFmtId="0" fontId="50" fillId="0" borderId="0" xfId="80" applyFont="1" applyBorder="1" applyAlignment="1">
      <alignment horizontal="left" vertical="top"/>
    </xf>
    <xf numFmtId="0" fontId="12" fillId="0" borderId="0" xfId="80"/>
    <xf numFmtId="0" fontId="13" fillId="0" borderId="0" xfId="80" applyFont="1" applyBorder="1" applyAlignment="1">
      <alignment vertical="center"/>
    </xf>
    <xf numFmtId="1" fontId="12" fillId="0" borderId="0" xfId="80" applyNumberFormat="1" applyFont="1" applyBorder="1" applyAlignment="1"/>
    <xf numFmtId="0" fontId="13" fillId="0" borderId="0" xfId="80" applyFont="1" applyFill="1" applyBorder="1" applyAlignment="1">
      <alignment vertical="center"/>
    </xf>
    <xf numFmtId="1" fontId="20" fillId="0" borderId="0" xfId="80" applyNumberFormat="1" applyFont="1" applyBorder="1" applyAlignment="1">
      <alignment vertical="center"/>
    </xf>
    <xf numFmtId="1" fontId="26" fillId="0" borderId="0" xfId="80" applyNumberFormat="1" applyFont="1" applyBorder="1" applyAlignment="1">
      <alignment vertical="center"/>
    </xf>
    <xf numFmtId="49" fontId="14" fillId="0" borderId="0" xfId="80" applyNumberFormat="1" applyFont="1" applyBorder="1" applyAlignment="1">
      <alignment vertical="center"/>
    </xf>
    <xf numFmtId="1" fontId="16" fillId="0" borderId="0" xfId="80" applyNumberFormat="1" applyFont="1" applyBorder="1" applyAlignment="1">
      <alignment vertical="center"/>
    </xf>
    <xf numFmtId="0" fontId="27" fillId="0" borderId="0" xfId="80" applyFont="1" applyFill="1" applyBorder="1" applyAlignment="1">
      <alignment horizontal="right" vertical="center"/>
    </xf>
    <xf numFmtId="0" fontId="12" fillId="0" borderId="0" xfId="80" applyFont="1" applyFill="1" applyBorder="1" applyAlignment="1">
      <alignment vertical="center"/>
    </xf>
    <xf numFmtId="0" fontId="12" fillId="0" borderId="0" xfId="80" applyAlignment="1">
      <alignment vertical="center"/>
    </xf>
    <xf numFmtId="0" fontId="56" fillId="0" borderId="0" xfId="80" applyFont="1" applyAlignment="1"/>
    <xf numFmtId="0" fontId="56" fillId="0" borderId="0" xfId="80" applyFont="1" applyAlignment="1">
      <alignment horizontal="centerContinuous"/>
    </xf>
    <xf numFmtId="0" fontId="19" fillId="0" borderId="0" xfId="80" applyFont="1" applyAlignment="1">
      <alignment horizontal="centerContinuous"/>
    </xf>
    <xf numFmtId="0" fontId="12" fillId="0" borderId="0" xfId="80" applyAlignment="1">
      <alignment horizontal="centerContinuous"/>
    </xf>
    <xf numFmtId="0" fontId="58" fillId="0" borderId="0" xfId="80" applyFont="1" applyAlignment="1">
      <alignment vertical="center"/>
    </xf>
    <xf numFmtId="0" fontId="57" fillId="0" borderId="5" xfId="80" applyFont="1" applyBorder="1" applyAlignment="1">
      <alignment horizontal="center" vertical="center"/>
    </xf>
    <xf numFmtId="0" fontId="58" fillId="0" borderId="5" xfId="80" applyFont="1" applyBorder="1" applyAlignment="1">
      <alignment horizontal="center" vertical="center"/>
    </xf>
    <xf numFmtId="0" fontId="13" fillId="0" borderId="5" xfId="80" applyFont="1" applyBorder="1" applyAlignment="1">
      <alignment horizontal="center" vertical="center" wrapText="1"/>
    </xf>
    <xf numFmtId="0" fontId="12" fillId="0" borderId="0" xfId="80" applyAlignment="1">
      <alignment horizontal="center"/>
    </xf>
    <xf numFmtId="0" fontId="12" fillId="0" borderId="57" xfId="80" applyFont="1" applyBorder="1" applyAlignment="1">
      <alignment vertical="center"/>
    </xf>
    <xf numFmtId="0" fontId="12" fillId="0" borderId="12" xfId="80" applyFont="1" applyBorder="1" applyAlignment="1">
      <alignment vertical="center"/>
    </xf>
    <xf numFmtId="4" fontId="12" fillId="0" borderId="12" xfId="80" applyNumberFormat="1" applyFont="1" applyBorder="1" applyAlignment="1">
      <alignment vertical="center"/>
    </xf>
    <xf numFmtId="2" fontId="59" fillId="38" borderId="5" xfId="18" applyNumberFormat="1" applyFont="1" applyFill="1" applyBorder="1" applyAlignment="1">
      <alignment horizontal="center" vertical="center"/>
    </xf>
    <xf numFmtId="0" fontId="12" fillId="0" borderId="5" xfId="80" applyBorder="1" applyAlignment="1">
      <alignment vertical="center"/>
    </xf>
    <xf numFmtId="4" fontId="12" fillId="0" borderId="5" xfId="80" applyNumberFormat="1" applyBorder="1" applyAlignment="1">
      <alignment horizontal="center" vertical="center"/>
    </xf>
    <xf numFmtId="4" fontId="12" fillId="39" borderId="5" xfId="80" applyNumberFormat="1" applyFill="1" applyBorder="1" applyAlignment="1">
      <alignment horizontal="center" vertical="center"/>
    </xf>
    <xf numFmtId="2" fontId="12" fillId="38" borderId="5" xfId="18" applyNumberFormat="1" applyFont="1" applyFill="1" applyBorder="1" applyAlignment="1">
      <alignment horizontal="center" vertical="center"/>
    </xf>
    <xf numFmtId="4" fontId="12" fillId="0" borderId="0" xfId="80" applyNumberFormat="1" applyAlignment="1">
      <alignment horizontal="center" vertical="center"/>
    </xf>
    <xf numFmtId="2" fontId="57" fillId="0" borderId="5" xfId="18" applyNumberFormat="1" applyFont="1" applyFill="1" applyBorder="1" applyAlignment="1">
      <alignment horizontal="center" vertical="center"/>
    </xf>
    <xf numFmtId="4" fontId="57" fillId="0" borderId="5" xfId="80" applyNumberFormat="1" applyFont="1" applyBorder="1" applyAlignment="1">
      <alignment horizontal="center" vertical="center"/>
    </xf>
    <xf numFmtId="4" fontId="58" fillId="0" borderId="0" xfId="80" applyNumberFormat="1" applyFont="1" applyAlignment="1">
      <alignment horizontal="center" vertical="center"/>
    </xf>
    <xf numFmtId="0" fontId="12" fillId="0" borderId="58" xfId="80" applyFont="1" applyBorder="1" applyAlignment="1">
      <alignment vertical="center"/>
    </xf>
    <xf numFmtId="0" fontId="12" fillId="0" borderId="32" xfId="80" applyFont="1" applyBorder="1" applyAlignment="1">
      <alignment vertical="center"/>
    </xf>
    <xf numFmtId="0" fontId="12" fillId="0" borderId="33" xfId="80" applyFont="1" applyBorder="1" applyAlignment="1">
      <alignment vertical="center"/>
    </xf>
    <xf numFmtId="4" fontId="12" fillId="0" borderId="33" xfId="80" applyNumberFormat="1" applyFont="1" applyBorder="1" applyAlignment="1">
      <alignment vertical="center"/>
    </xf>
    <xf numFmtId="4" fontId="12" fillId="0" borderId="13" xfId="80" applyNumberFormat="1" applyFont="1" applyBorder="1" applyAlignment="1">
      <alignment vertical="center"/>
    </xf>
    <xf numFmtId="2" fontId="55" fillId="38" borderId="5" xfId="18" applyNumberFormat="1" applyFont="1" applyFill="1" applyBorder="1" applyAlignment="1">
      <alignment horizontal="center" vertical="center"/>
    </xf>
    <xf numFmtId="0" fontId="12" fillId="0" borderId="5" xfId="80" applyBorder="1" applyAlignment="1">
      <alignment vertical="center" wrapText="1"/>
    </xf>
    <xf numFmtId="0" fontId="60" fillId="0" borderId="59" xfId="80" applyFont="1" applyBorder="1"/>
    <xf numFmtId="0" fontId="27" fillId="0" borderId="59" xfId="80" applyFont="1" applyBorder="1"/>
    <xf numFmtId="0" fontId="13" fillId="0" borderId="59" xfId="80" applyFont="1" applyBorder="1"/>
    <xf numFmtId="0" fontId="13" fillId="0" borderId="59" xfId="80" applyFont="1" applyBorder="1" applyAlignment="1">
      <alignment horizontal="center" vertical="center" wrapText="1"/>
    </xf>
    <xf numFmtId="2" fontId="60" fillId="0" borderId="59" xfId="80" applyNumberFormat="1" applyFont="1" applyBorder="1" applyAlignment="1">
      <alignment horizontal="center" vertical="center"/>
    </xf>
    <xf numFmtId="0" fontId="12" fillId="0" borderId="35" xfId="80" applyBorder="1"/>
    <xf numFmtId="0" fontId="20" fillId="0" borderId="0" xfId="80" applyFont="1" applyBorder="1" applyAlignment="1">
      <alignment horizontal="right" vertical="center"/>
    </xf>
    <xf numFmtId="49" fontId="32" fillId="0" borderId="0" xfId="80" applyNumberFormat="1" applyFont="1" applyBorder="1" applyAlignment="1">
      <alignment horizontal="center" vertical="center"/>
    </xf>
    <xf numFmtId="0" fontId="12" fillId="0" borderId="0" xfId="80" applyBorder="1" applyAlignment="1">
      <alignment horizontal="center" vertical="center"/>
    </xf>
    <xf numFmtId="49" fontId="20" fillId="0" borderId="0" xfId="80" applyNumberFormat="1" applyFont="1" applyBorder="1" applyAlignment="1">
      <alignment horizontal="left" vertical="center"/>
    </xf>
    <xf numFmtId="0" fontId="13" fillId="0" borderId="0" xfId="80" applyFont="1" applyFill="1" applyBorder="1"/>
    <xf numFmtId="0" fontId="13" fillId="40" borderId="56" xfId="80" applyFont="1" applyFill="1" applyBorder="1" applyAlignment="1">
      <alignment wrapText="1"/>
    </xf>
    <xf numFmtId="0" fontId="13" fillId="40" borderId="20" xfId="80" applyFont="1" applyFill="1" applyBorder="1" applyAlignment="1">
      <alignment vertical="top" wrapText="1"/>
    </xf>
    <xf numFmtId="0" fontId="20" fillId="0" borderId="0" xfId="80" applyFont="1"/>
    <xf numFmtId="10" fontId="19" fillId="0" borderId="0" xfId="0" applyNumberFormat="1" applyFont="1" applyFill="1" applyBorder="1" applyAlignment="1">
      <alignment horizontal="left" vertical="center"/>
    </xf>
    <xf numFmtId="4" fontId="15" fillId="0" borderId="0" xfId="0" applyNumberFormat="1" applyFont="1" applyFill="1" applyBorder="1" applyAlignment="1">
      <alignment vertical="center"/>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193" fontId="23" fillId="0" borderId="0" xfId="0" applyNumberFormat="1" applyFont="1" applyFill="1" applyBorder="1" applyAlignment="1">
      <alignment horizontal="center" vertical="top" wrapText="1"/>
    </xf>
    <xf numFmtId="194" fontId="23" fillId="0" borderId="0" xfId="0" applyNumberFormat="1" applyFont="1" applyFill="1" applyBorder="1" applyAlignment="1">
      <alignment horizontal="center" vertical="top" wrapText="1"/>
    </xf>
    <xf numFmtId="195" fontId="23" fillId="0" borderId="0" xfId="0" applyNumberFormat="1" applyFont="1" applyFill="1" applyBorder="1" applyAlignment="1">
      <alignment horizontal="center" vertical="top" wrapText="1"/>
    </xf>
    <xf numFmtId="196" fontId="23" fillId="0" borderId="0"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197" fontId="22" fillId="0" borderId="0" xfId="0" applyNumberFormat="1" applyFont="1" applyFill="1" applyBorder="1" applyAlignment="1">
      <alignment horizontal="center" vertical="top" wrapText="1"/>
    </xf>
    <xf numFmtId="198" fontId="22" fillId="0" borderId="0" xfId="0" applyNumberFormat="1" applyFont="1" applyFill="1" applyBorder="1" applyAlignment="1">
      <alignment horizontal="center" vertical="top" wrapText="1"/>
    </xf>
    <xf numFmtId="0" fontId="12" fillId="0" borderId="4" xfId="0" applyFont="1" applyFill="1" applyBorder="1" applyAlignment="1">
      <alignment horizontal="center" vertical="center"/>
    </xf>
    <xf numFmtId="0" fontId="20" fillId="4" borderId="17" xfId="0" applyFont="1" applyFill="1" applyBorder="1" applyAlignment="1">
      <alignment vertical="center"/>
    </xf>
    <xf numFmtId="0" fontId="20" fillId="4" borderId="18" xfId="0" applyFont="1" applyFill="1" applyBorder="1" applyAlignment="1">
      <alignment vertical="center"/>
    </xf>
    <xf numFmtId="193" fontId="23" fillId="0" borderId="0" xfId="0" applyNumberFormat="1" applyFont="1" applyFill="1" applyBorder="1" applyAlignment="1">
      <alignment horizontal="center" vertical="center"/>
    </xf>
    <xf numFmtId="180" fontId="22" fillId="0" borderId="0" xfId="0" applyNumberFormat="1" applyFont="1" applyFill="1" applyBorder="1" applyAlignment="1">
      <alignment horizontal="center" vertical="top" wrapText="1"/>
    </xf>
    <xf numFmtId="0" fontId="23" fillId="0" borderId="0" xfId="0" applyFont="1" applyFill="1" applyBorder="1" applyAlignment="1">
      <alignment horizontal="left" vertical="top"/>
    </xf>
    <xf numFmtId="0" fontId="19" fillId="0" borderId="0" xfId="80" applyFont="1" applyFill="1" applyBorder="1" applyAlignment="1">
      <alignment horizontal="left" vertical="center" wrapText="1"/>
    </xf>
    <xf numFmtId="0" fontId="20" fillId="4" borderId="18" xfId="0" applyFont="1" applyFill="1" applyBorder="1" applyAlignment="1">
      <alignment horizontal="center" vertical="center"/>
    </xf>
    <xf numFmtId="4" fontId="15" fillId="0" borderId="6" xfId="0" applyNumberFormat="1" applyFont="1" applyFill="1" applyBorder="1" applyAlignment="1" applyProtection="1">
      <alignment horizontal="center" vertical="center"/>
      <protection locked="0"/>
    </xf>
    <xf numFmtId="1" fontId="16" fillId="0" borderId="0" xfId="0" applyNumberFormat="1" applyFont="1" applyBorder="1" applyAlignment="1">
      <alignment horizontal="center" vertical="center"/>
    </xf>
    <xf numFmtId="173" fontId="15" fillId="0" borderId="0" xfId="13" applyNumberFormat="1" applyFont="1" applyFill="1" applyBorder="1" applyAlignment="1">
      <alignment horizontal="center" vertical="center"/>
    </xf>
    <xf numFmtId="172" fontId="18" fillId="0" borderId="0" xfId="0" applyNumberFormat="1" applyFont="1" applyFill="1" applyBorder="1" applyAlignment="1">
      <alignment horizontal="center" vertical="center"/>
    </xf>
    <xf numFmtId="9" fontId="18" fillId="0" borderId="0" xfId="0" applyNumberFormat="1" applyFont="1" applyFill="1" applyBorder="1" applyAlignment="1">
      <alignment horizontal="center" vertical="center"/>
    </xf>
    <xf numFmtId="43" fontId="12" fillId="0" borderId="0" xfId="0" applyNumberFormat="1" applyFont="1" applyFill="1" applyBorder="1" applyAlignment="1">
      <alignment horizontal="center" vertical="center"/>
    </xf>
    <xf numFmtId="165" fontId="20" fillId="4" borderId="41" xfId="12" applyFont="1" applyFill="1" applyBorder="1" applyAlignment="1">
      <alignment horizontal="right" vertical="center"/>
    </xf>
    <xf numFmtId="165" fontId="20" fillId="4" borderId="42" xfId="12" applyFont="1" applyFill="1" applyBorder="1" applyAlignment="1">
      <alignment horizontal="right" vertical="center"/>
    </xf>
    <xf numFmtId="165" fontId="20" fillId="4" borderId="43" xfId="12" applyFont="1" applyFill="1" applyBorder="1" applyAlignment="1">
      <alignment horizontal="right" vertical="center"/>
    </xf>
    <xf numFmtId="0" fontId="17" fillId="4" borderId="11" xfId="0" applyFont="1" applyFill="1" applyBorder="1" applyAlignment="1" applyProtection="1">
      <alignment horizontal="center" vertical="center" wrapText="1"/>
    </xf>
    <xf numFmtId="0" fontId="17" fillId="4" borderId="10" xfId="0" applyFont="1" applyFill="1" applyBorder="1" applyAlignment="1" applyProtection="1">
      <alignment horizontal="center" vertical="center" wrapText="1"/>
    </xf>
    <xf numFmtId="1" fontId="12" fillId="0" borderId="0" xfId="0" applyNumberFormat="1" applyFont="1" applyBorder="1" applyAlignment="1">
      <alignment horizontal="center"/>
    </xf>
    <xf numFmtId="1" fontId="20" fillId="0" borderId="0" xfId="0" applyNumberFormat="1" applyFont="1" applyBorder="1" applyAlignment="1">
      <alignment horizontal="center" vertical="center"/>
    </xf>
    <xf numFmtId="1" fontId="26" fillId="0" borderId="0" xfId="0" applyNumberFormat="1" applyFont="1" applyBorder="1" applyAlignment="1">
      <alignment horizontal="center" vertical="center"/>
    </xf>
    <xf numFmtId="0" fontId="64" fillId="4" borderId="17" xfId="0" applyFont="1" applyFill="1" applyBorder="1" applyAlignment="1">
      <alignment horizontal="center" vertical="center"/>
    </xf>
    <xf numFmtId="0" fontId="64" fillId="4" borderId="18" xfId="0" applyFont="1" applyFill="1" applyBorder="1" applyAlignment="1">
      <alignment horizontal="center" vertical="center"/>
    </xf>
    <xf numFmtId="0" fontId="64" fillId="4" borderId="19" xfId="0" applyFont="1" applyFill="1" applyBorder="1" applyAlignment="1">
      <alignment horizontal="center" vertical="center"/>
    </xf>
    <xf numFmtId="0" fontId="17" fillId="4" borderId="11" xfId="0" applyFont="1" applyFill="1" applyBorder="1" applyAlignment="1" applyProtection="1">
      <alignment horizontal="center" vertical="center"/>
    </xf>
    <xf numFmtId="0" fontId="20" fillId="4" borderId="10" xfId="0" applyFont="1" applyFill="1" applyBorder="1" applyAlignment="1">
      <alignment horizontal="center" vertical="center"/>
    </xf>
    <xf numFmtId="0" fontId="20" fillId="4" borderId="11"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7" fillId="4" borderId="10" xfId="0" applyFont="1" applyFill="1" applyBorder="1" applyAlignment="1" applyProtection="1">
      <alignment horizontal="center" vertical="center"/>
    </xf>
    <xf numFmtId="165" fontId="17" fillId="4" borderId="11" xfId="13" applyFont="1" applyFill="1" applyBorder="1" applyAlignment="1" applyProtection="1">
      <alignment horizontal="center" vertical="center"/>
    </xf>
    <xf numFmtId="165" fontId="17" fillId="4" borderId="10" xfId="13" applyFont="1" applyFill="1" applyBorder="1" applyAlignment="1" applyProtection="1">
      <alignment horizontal="center" vertical="center"/>
    </xf>
    <xf numFmtId="0" fontId="23" fillId="0" borderId="0" xfId="0" applyFont="1" applyFill="1" applyBorder="1" applyAlignment="1">
      <alignment horizontal="left" vertical="top" wrapText="1"/>
    </xf>
    <xf numFmtId="0" fontId="22" fillId="0" borderId="15" xfId="0" applyFont="1" applyFill="1" applyBorder="1" applyAlignment="1">
      <alignment horizontal="justify" vertical="center"/>
    </xf>
    <xf numFmtId="0" fontId="23" fillId="0" borderId="0" xfId="0" applyFont="1" applyFill="1" applyBorder="1" applyAlignment="1">
      <alignment horizontal="left" vertical="center"/>
    </xf>
    <xf numFmtId="49" fontId="20" fillId="0" borderId="0" xfId="0" applyNumberFormat="1" applyFont="1" applyBorder="1" applyAlignment="1">
      <alignment horizontal="center" vertical="center"/>
    </xf>
    <xf numFmtId="1" fontId="12" fillId="0" borderId="0" xfId="0" applyNumberFormat="1" applyFont="1" applyBorder="1" applyAlignment="1">
      <alignment horizontal="left" vertical="center"/>
    </xf>
    <xf numFmtId="1" fontId="20" fillId="0" borderId="0" xfId="0" applyNumberFormat="1" applyFont="1" applyBorder="1" applyAlignment="1">
      <alignment horizontal="left" vertical="center"/>
    </xf>
    <xf numFmtId="0" fontId="65" fillId="0" borderId="14" xfId="0" applyFont="1" applyBorder="1" applyAlignment="1">
      <alignment horizontal="center"/>
    </xf>
    <xf numFmtId="170" fontId="20" fillId="0" borderId="22" xfId="0" applyNumberFormat="1" applyFont="1" applyFill="1" applyBorder="1" applyAlignment="1">
      <alignment horizontal="center" vertical="center"/>
    </xf>
    <xf numFmtId="170" fontId="20" fillId="0" borderId="27" xfId="0" applyNumberFormat="1" applyFont="1" applyFill="1" applyBorder="1" applyAlignment="1">
      <alignment horizontal="center" vertical="center"/>
    </xf>
    <xf numFmtId="0" fontId="20" fillId="0" borderId="23" xfId="0" applyFont="1" applyFill="1" applyBorder="1" applyAlignment="1">
      <alignment horizontal="left" vertical="center"/>
    </xf>
    <xf numFmtId="0" fontId="20" fillId="0" borderId="24"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28" xfId="0" applyFont="1" applyFill="1" applyBorder="1" applyAlignment="1">
      <alignment horizontal="left" vertical="center"/>
    </xf>
    <xf numFmtId="164" fontId="20" fillId="0" borderId="26" xfId="0" applyNumberFormat="1" applyFont="1" applyFill="1" applyBorder="1" applyAlignment="1" applyProtection="1">
      <alignment horizontal="center" vertical="center"/>
      <protection locked="0"/>
    </xf>
    <xf numFmtId="164" fontId="20" fillId="0" borderId="29" xfId="0" applyNumberFormat="1" applyFont="1" applyFill="1" applyBorder="1" applyAlignment="1" applyProtection="1">
      <alignment horizontal="center" vertical="center"/>
      <protection locked="0"/>
    </xf>
    <xf numFmtId="10" fontId="20" fillId="0" borderId="26" xfId="0" applyNumberFormat="1" applyFont="1" applyFill="1" applyBorder="1" applyAlignment="1" applyProtection="1">
      <alignment horizontal="center" vertical="center"/>
      <protection locked="0"/>
    </xf>
    <xf numFmtId="10" fontId="20" fillId="0" borderId="29" xfId="0" applyNumberFormat="1" applyFont="1" applyFill="1" applyBorder="1" applyAlignment="1" applyProtection="1">
      <alignment horizontal="center" vertical="center"/>
      <protection locked="0"/>
    </xf>
    <xf numFmtId="0" fontId="20" fillId="0" borderId="23" xfId="0" applyNumberFormat="1" applyFont="1" applyFill="1" applyBorder="1" applyAlignment="1">
      <alignment horizontal="left" vertical="center"/>
    </xf>
    <xf numFmtId="0" fontId="20" fillId="0" borderId="24" xfId="0" applyNumberFormat="1" applyFont="1" applyFill="1" applyBorder="1" applyAlignment="1">
      <alignment horizontal="left" vertical="center"/>
    </xf>
    <xf numFmtId="0" fontId="20" fillId="0" borderId="21" xfId="0" applyNumberFormat="1" applyFont="1" applyFill="1" applyBorder="1" applyAlignment="1">
      <alignment horizontal="left" vertical="center"/>
    </xf>
    <xf numFmtId="0" fontId="20" fillId="0" borderId="28" xfId="0" applyNumberFormat="1" applyFont="1" applyFill="1" applyBorder="1" applyAlignment="1">
      <alignment horizontal="left" vertical="center"/>
    </xf>
    <xf numFmtId="1" fontId="12" fillId="0" borderId="0" xfId="0" applyNumberFormat="1" applyFont="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1" xfId="0" applyFont="1" applyFill="1" applyBorder="1" applyAlignment="1">
      <alignment horizontal="center" vertical="center"/>
    </xf>
    <xf numFmtId="164" fontId="20" fillId="0" borderId="11" xfId="0" applyNumberFormat="1" applyFont="1" applyFill="1" applyBorder="1" applyAlignment="1" applyProtection="1">
      <alignment horizontal="center" vertical="center"/>
      <protection locked="0"/>
    </xf>
    <xf numFmtId="164" fontId="20" fillId="0" borderId="16" xfId="0" applyNumberFormat="1" applyFont="1" applyFill="1" applyBorder="1" applyAlignment="1" applyProtection="1">
      <alignment horizontal="center" vertical="center"/>
      <protection locked="0"/>
    </xf>
    <xf numFmtId="164" fontId="20" fillId="0" borderId="10" xfId="0" applyNumberFormat="1" applyFont="1" applyFill="1" applyBorder="1" applyAlignment="1" applyProtection="1">
      <alignment horizontal="center" vertical="center"/>
      <protection locked="0"/>
    </xf>
    <xf numFmtId="10" fontId="20" fillId="0" borderId="11" xfId="0" applyNumberFormat="1" applyFont="1" applyFill="1" applyBorder="1" applyAlignment="1" applyProtection="1">
      <alignment horizontal="center" vertical="center"/>
      <protection locked="0"/>
    </xf>
    <xf numFmtId="10" fontId="20" fillId="0" borderId="16" xfId="0" applyNumberFormat="1" applyFont="1" applyFill="1" applyBorder="1" applyAlignment="1" applyProtection="1">
      <alignment horizontal="center" vertical="center"/>
      <protection locked="0"/>
    </xf>
    <xf numFmtId="10" fontId="20" fillId="0" borderId="10" xfId="0" applyNumberFormat="1" applyFont="1" applyFill="1" applyBorder="1" applyAlignment="1" applyProtection="1">
      <alignment horizontal="center" vertical="center"/>
      <protection locked="0"/>
    </xf>
    <xf numFmtId="0" fontId="27" fillId="36" borderId="37" xfId="80" applyFont="1" applyFill="1" applyBorder="1" applyAlignment="1">
      <alignment horizontal="center" vertical="center"/>
    </xf>
    <xf numFmtId="0" fontId="27" fillId="36" borderId="38" xfId="80" applyFont="1" applyFill="1" applyBorder="1" applyAlignment="1">
      <alignment horizontal="center" vertical="center"/>
    </xf>
    <xf numFmtId="0" fontId="27" fillId="36" borderId="39" xfId="80" applyFont="1" applyFill="1" applyBorder="1" applyAlignment="1">
      <alignment horizontal="center" vertical="center"/>
    </xf>
    <xf numFmtId="0" fontId="27" fillId="36" borderId="40" xfId="80" applyFont="1" applyFill="1" applyBorder="1" applyAlignment="1">
      <alignment horizontal="center" vertical="center"/>
    </xf>
    <xf numFmtId="10" fontId="20" fillId="36" borderId="61" xfId="80" applyNumberFormat="1" applyFont="1" applyFill="1" applyBorder="1" applyAlignment="1">
      <alignment horizontal="center" vertical="center"/>
    </xf>
    <xf numFmtId="10" fontId="20" fillId="36" borderId="63" xfId="80" applyNumberFormat="1" applyFont="1" applyFill="1" applyBorder="1" applyAlignment="1">
      <alignment horizontal="center" vertical="center"/>
    </xf>
    <xf numFmtId="0" fontId="20" fillId="38" borderId="37" xfId="80" applyFont="1" applyFill="1" applyBorder="1" applyAlignment="1">
      <alignment horizontal="right" vertical="center"/>
    </xf>
    <xf numFmtId="0" fontId="20" fillId="38" borderId="38" xfId="80" applyFont="1" applyFill="1" applyBorder="1" applyAlignment="1">
      <alignment horizontal="right" vertical="center"/>
    </xf>
    <xf numFmtId="0" fontId="20" fillId="38" borderId="39" xfId="80" applyFont="1" applyFill="1" applyBorder="1" applyAlignment="1">
      <alignment horizontal="right" vertical="center"/>
    </xf>
    <xf numFmtId="0" fontId="20" fillId="38" borderId="40" xfId="80" applyFont="1" applyFill="1" applyBorder="1" applyAlignment="1">
      <alignment horizontal="right" vertical="center"/>
    </xf>
    <xf numFmtId="10" fontId="20" fillId="38" borderId="60" xfId="80" applyNumberFormat="1" applyFont="1" applyFill="1" applyBorder="1" applyAlignment="1">
      <alignment horizontal="center" vertical="center"/>
    </xf>
    <xf numFmtId="10" fontId="20" fillId="38" borderId="62" xfId="80" applyNumberFormat="1" applyFont="1" applyFill="1" applyBorder="1" applyAlignment="1">
      <alignment horizontal="center" vertical="center"/>
    </xf>
    <xf numFmtId="10" fontId="12" fillId="40" borderId="56" xfId="80" applyNumberFormat="1" applyFill="1" applyBorder="1" applyAlignment="1">
      <alignment horizontal="center" vertical="center"/>
    </xf>
    <xf numFmtId="10" fontId="12" fillId="40" borderId="20" xfId="80" applyNumberFormat="1" applyFill="1" applyBorder="1" applyAlignment="1">
      <alignment horizontal="center" vertical="center"/>
    </xf>
    <xf numFmtId="0" fontId="20" fillId="0" borderId="0" xfId="80" applyFont="1" applyBorder="1" applyAlignment="1">
      <alignment vertical="center"/>
    </xf>
    <xf numFmtId="0" fontId="55" fillId="0" borderId="0" xfId="80" applyFont="1" applyAlignment="1">
      <alignment horizontal="center" wrapText="1"/>
    </xf>
    <xf numFmtId="10" fontId="20" fillId="40" borderId="56" xfId="80" applyNumberFormat="1" applyFont="1" applyFill="1" applyBorder="1" applyAlignment="1">
      <alignment horizontal="center" vertical="center"/>
    </xf>
    <xf numFmtId="10" fontId="20" fillId="40" borderId="20" xfId="80" applyNumberFormat="1" applyFont="1" applyFill="1" applyBorder="1" applyAlignment="1">
      <alignment horizontal="center" vertical="center"/>
    </xf>
    <xf numFmtId="0" fontId="57" fillId="3" borderId="57" xfId="80" applyFont="1" applyFill="1" applyBorder="1" applyAlignment="1">
      <alignment horizontal="right" vertical="center"/>
    </xf>
    <xf numFmtId="0" fontId="57" fillId="3" borderId="12" xfId="80" applyFont="1" applyFill="1" applyBorder="1" applyAlignment="1">
      <alignment horizontal="right" vertical="center"/>
    </xf>
    <xf numFmtId="0" fontId="57" fillId="3" borderId="13" xfId="80" applyFont="1" applyFill="1" applyBorder="1" applyAlignment="1">
      <alignment horizontal="right" vertical="center"/>
    </xf>
    <xf numFmtId="0" fontId="57" fillId="0" borderId="0" xfId="80" applyFont="1" applyFill="1" applyBorder="1" applyAlignment="1">
      <alignment horizontal="left"/>
    </xf>
    <xf numFmtId="0" fontId="20" fillId="0" borderId="7" xfId="80" applyFont="1" applyBorder="1" applyAlignment="1">
      <alignment horizontal="right" vertical="center"/>
    </xf>
    <xf numFmtId="0" fontId="20" fillId="0" borderId="2" xfId="80" applyFont="1" applyBorder="1" applyAlignment="1">
      <alignment horizontal="right" vertical="center"/>
    </xf>
    <xf numFmtId="0" fontId="20" fillId="0" borderId="34" xfId="80" applyFont="1" applyBorder="1" applyAlignment="1">
      <alignment horizontal="right" vertical="center"/>
    </xf>
    <xf numFmtId="0" fontId="20" fillId="0" borderId="18" xfId="80" applyFont="1" applyBorder="1" applyAlignment="1">
      <alignment horizontal="center"/>
    </xf>
    <xf numFmtId="49" fontId="20" fillId="0" borderId="8" xfId="80" applyNumberFormat="1" applyFont="1" applyBorder="1" applyAlignment="1">
      <alignment horizontal="left" vertical="center"/>
    </xf>
    <xf numFmtId="49" fontId="20" fillId="0" borderId="0" xfId="80" applyNumberFormat="1" applyFont="1" applyBorder="1" applyAlignment="1">
      <alignment horizontal="left" vertical="center"/>
    </xf>
    <xf numFmtId="49" fontId="20" fillId="0" borderId="35" xfId="80" applyNumberFormat="1" applyFont="1" applyBorder="1" applyAlignment="1">
      <alignment horizontal="left" vertical="center"/>
    </xf>
    <xf numFmtId="0" fontId="31" fillId="0" borderId="9" xfId="80" applyFont="1" applyFill="1" applyBorder="1" applyAlignment="1">
      <alignment horizontal="center" vertical="center"/>
    </xf>
    <xf numFmtId="0" fontId="13" fillId="0" borderId="3" xfId="80" applyFont="1" applyFill="1" applyBorder="1" applyAlignment="1">
      <alignment horizontal="center" vertical="center"/>
    </xf>
    <xf numFmtId="0" fontId="13" fillId="0" borderId="36" xfId="80" applyFont="1" applyFill="1" applyBorder="1" applyAlignment="1">
      <alignment horizontal="center" vertical="center"/>
    </xf>
    <xf numFmtId="49" fontId="32" fillId="0" borderId="8" xfId="80" applyNumberFormat="1" applyFont="1" applyBorder="1" applyAlignment="1">
      <alignment horizontal="center" vertical="center"/>
    </xf>
    <xf numFmtId="49" fontId="32" fillId="0" borderId="35" xfId="80" applyNumberFormat="1" applyFont="1" applyBorder="1" applyAlignment="1">
      <alignment horizontal="center" vertical="center"/>
    </xf>
    <xf numFmtId="49" fontId="20" fillId="0" borderId="8" xfId="80" applyNumberFormat="1" applyFont="1" applyBorder="1" applyAlignment="1">
      <alignment horizontal="center" vertical="center"/>
    </xf>
    <xf numFmtId="0" fontId="12" fillId="0" borderId="8" xfId="80" applyBorder="1" applyAlignment="1">
      <alignment horizontal="center" vertical="center"/>
    </xf>
    <xf numFmtId="0" fontId="12" fillId="0" borderId="35" xfId="80" applyBorder="1" applyAlignment="1">
      <alignment horizontal="center" vertical="center"/>
    </xf>
    <xf numFmtId="0" fontId="13" fillId="0" borderId="57" xfId="80" applyFont="1" applyBorder="1" applyAlignment="1">
      <alignment horizontal="center" vertical="center" wrapText="1"/>
    </xf>
    <xf numFmtId="0" fontId="13" fillId="0" borderId="12" xfId="80" applyFont="1" applyBorder="1" applyAlignment="1">
      <alignment horizontal="center" vertical="center" wrapText="1"/>
    </xf>
    <xf numFmtId="0" fontId="13" fillId="0" borderId="13" xfId="80" applyFont="1" applyBorder="1" applyAlignment="1">
      <alignment horizontal="center" vertical="center" wrapText="1"/>
    </xf>
    <xf numFmtId="0" fontId="57" fillId="37" borderId="57" xfId="80" applyFont="1" applyFill="1" applyBorder="1" applyAlignment="1">
      <alignment horizontal="left" vertical="center"/>
    </xf>
    <xf numFmtId="0" fontId="57" fillId="37" borderId="12" xfId="80" applyFont="1" applyFill="1" applyBorder="1" applyAlignment="1">
      <alignment horizontal="left" vertical="center"/>
    </xf>
    <xf numFmtId="0" fontId="57" fillId="37" borderId="13" xfId="80" applyFont="1" applyFill="1" applyBorder="1" applyAlignment="1">
      <alignment horizontal="left" vertical="center"/>
    </xf>
    <xf numFmtId="0" fontId="12" fillId="0" borderId="57" xfId="80" applyFont="1" applyBorder="1" applyAlignment="1">
      <alignment horizontal="left" vertical="center"/>
    </xf>
    <xf numFmtId="0" fontId="12" fillId="0" borderId="12" xfId="80" applyFont="1" applyBorder="1" applyAlignment="1">
      <alignment horizontal="left" vertical="center"/>
    </xf>
    <xf numFmtId="0" fontId="12" fillId="0" borderId="13" xfId="80" applyFont="1" applyBorder="1" applyAlignment="1">
      <alignment horizontal="left" vertical="center"/>
    </xf>
    <xf numFmtId="0" fontId="12" fillId="0" borderId="0" xfId="80" applyAlignment="1">
      <alignment horizontal="center" vertical="center" wrapText="1"/>
    </xf>
    <xf numFmtId="0" fontId="19" fillId="0" borderId="0" xfId="80" applyFont="1" applyFill="1" applyBorder="1" applyAlignment="1">
      <alignment horizontal="left" vertical="center" wrapText="1"/>
    </xf>
    <xf numFmtId="0" fontId="19" fillId="0" borderId="0" xfId="80" applyFont="1" applyFill="1" applyBorder="1" applyAlignment="1">
      <alignment horizontal="center" vertical="center"/>
    </xf>
    <xf numFmtId="0" fontId="51" fillId="0" borderId="0" xfId="80" applyFont="1" applyAlignment="1">
      <alignment horizontal="center" vertical="center"/>
    </xf>
    <xf numFmtId="0" fontId="12" fillId="36" borderId="17" xfId="80" applyFill="1" applyBorder="1" applyAlignment="1">
      <alignment horizontal="center" vertical="center"/>
    </xf>
    <xf numFmtId="0" fontId="12" fillId="36" borderId="18" xfId="80" applyFill="1" applyBorder="1" applyAlignment="1">
      <alignment horizontal="center" vertical="center"/>
    </xf>
    <xf numFmtId="0" fontId="12" fillId="36" borderId="19" xfId="80" applyFill="1" applyBorder="1" applyAlignment="1">
      <alignment horizontal="center" vertical="center"/>
    </xf>
    <xf numFmtId="0" fontId="12" fillId="36" borderId="17" xfId="80" applyFill="1" applyBorder="1" applyAlignment="1">
      <alignment horizontal="center" vertical="center" wrapText="1"/>
    </xf>
    <xf numFmtId="0" fontId="12" fillId="36" borderId="18" xfId="80" applyFill="1" applyBorder="1" applyAlignment="1">
      <alignment horizontal="center" vertical="center" wrapText="1"/>
    </xf>
    <xf numFmtId="0" fontId="12" fillId="36" borderId="19" xfId="80" applyFill="1" applyBorder="1" applyAlignment="1">
      <alignment horizontal="center" vertical="center" wrapText="1"/>
    </xf>
    <xf numFmtId="0" fontId="22" fillId="0" borderId="14" xfId="0" applyFont="1" applyBorder="1" applyAlignment="1">
      <alignment horizontal="center"/>
    </xf>
  </cellXfs>
  <cellStyles count="85">
    <cellStyle name="20% - Ênfase1" xfId="37" builtinId="30" customBuiltin="1"/>
    <cellStyle name="20% - Ênfase1 2" xfId="65" xr:uid="{00000000-0005-0000-0000-000001000000}"/>
    <cellStyle name="20% - Ênfase2" xfId="41" builtinId="34" customBuiltin="1"/>
    <cellStyle name="20% - Ênfase2 2" xfId="67" xr:uid="{00000000-0005-0000-0000-000003000000}"/>
    <cellStyle name="20% - Ênfase3" xfId="45" builtinId="38" customBuiltin="1"/>
    <cellStyle name="20% - Ênfase3 2" xfId="69" xr:uid="{00000000-0005-0000-0000-000005000000}"/>
    <cellStyle name="20% - Ênfase4" xfId="49" builtinId="42" customBuiltin="1"/>
    <cellStyle name="20% - Ênfase4 2" xfId="71" xr:uid="{00000000-0005-0000-0000-000007000000}"/>
    <cellStyle name="20% - Ênfase5" xfId="53" builtinId="46" customBuiltin="1"/>
    <cellStyle name="20% - Ênfase5 2" xfId="73" xr:uid="{00000000-0005-0000-0000-000009000000}"/>
    <cellStyle name="20% - Ênfase6" xfId="57" builtinId="50" customBuiltin="1"/>
    <cellStyle name="20% - Ênfase6 2" xfId="75" xr:uid="{00000000-0005-0000-0000-00000B000000}"/>
    <cellStyle name="40% - Ênfase1" xfId="38" builtinId="31" customBuiltin="1"/>
    <cellStyle name="40% - Ênfase1 2" xfId="66" xr:uid="{00000000-0005-0000-0000-00000D000000}"/>
    <cellStyle name="40% - Ênfase2" xfId="42" builtinId="35" customBuiltin="1"/>
    <cellStyle name="40% - Ênfase2 2" xfId="68" xr:uid="{00000000-0005-0000-0000-00000F000000}"/>
    <cellStyle name="40% - Ênfase3" xfId="46" builtinId="39" customBuiltin="1"/>
    <cellStyle name="40% - Ênfase3 2" xfId="70" xr:uid="{00000000-0005-0000-0000-000011000000}"/>
    <cellStyle name="40% - Ênfase4" xfId="50" builtinId="43" customBuiltin="1"/>
    <cellStyle name="40% - Ênfase4 2" xfId="72" xr:uid="{00000000-0005-0000-0000-000013000000}"/>
    <cellStyle name="40% - Ênfase5" xfId="54" builtinId="47" customBuiltin="1"/>
    <cellStyle name="40% - Ênfase5 2" xfId="74" xr:uid="{00000000-0005-0000-0000-000015000000}"/>
    <cellStyle name="40% - Ênfase6" xfId="58" builtinId="51" customBuiltin="1"/>
    <cellStyle name="40% - Ênfase6 2" xfId="76" xr:uid="{00000000-0005-0000-0000-000017000000}"/>
    <cellStyle name="60% - Ênfase1" xfId="39" builtinId="32" customBuiltin="1"/>
    <cellStyle name="60% - Ênfase2" xfId="43" builtinId="36" customBuiltin="1"/>
    <cellStyle name="60% - Ênfase3" xfId="47" builtinId="40" customBuiltin="1"/>
    <cellStyle name="60% - Ênfase4" xfId="51" builtinId="44" customBuiltin="1"/>
    <cellStyle name="60% - Ênfase5" xfId="55" builtinId="48" customBuiltin="1"/>
    <cellStyle name="60% - Ênfase6" xfId="59" builtinId="52" customBuiltin="1"/>
    <cellStyle name="Bom" xfId="25" builtinId="26" customBuiltin="1"/>
    <cellStyle name="Cálculo" xfId="30" builtinId="22" customBuiltin="1"/>
    <cellStyle name="Célula de Verificação" xfId="32" builtinId="23" customBuiltin="1"/>
    <cellStyle name="Célula Vinculada" xfId="31" builtinId="24" customBuiltin="1"/>
    <cellStyle name="Ênfase1" xfId="36" builtinId="29" customBuiltin="1"/>
    <cellStyle name="Ênfase2" xfId="40" builtinId="33" customBuiltin="1"/>
    <cellStyle name="Ênfase3" xfId="44" builtinId="37" customBuiltin="1"/>
    <cellStyle name="Ênfase4" xfId="48" builtinId="41" customBuiltin="1"/>
    <cellStyle name="Ênfase5" xfId="52" builtinId="45" customBuiltin="1"/>
    <cellStyle name="Ênfase6" xfId="56" builtinId="49" customBuiltin="1"/>
    <cellStyle name="Entrada" xfId="28" builtinId="20" customBuiltin="1"/>
    <cellStyle name="Euro" xfId="1" xr:uid="{00000000-0005-0000-0000-000029000000}"/>
    <cellStyle name="Hyperlink 2" xfId="2" xr:uid="{00000000-0005-0000-0000-00002A000000}"/>
    <cellStyle name="Neutro" xfId="27" builtinId="28" customBuiltin="1"/>
    <cellStyle name="Normal" xfId="0" builtinId="0"/>
    <cellStyle name="Normal 10" xfId="77" xr:uid="{00000000-0005-0000-0000-00002E000000}"/>
    <cellStyle name="Normal 10 2" xfId="80" xr:uid="{00000000-0005-0000-0000-00002F000000}"/>
    <cellStyle name="Normal 11" xfId="78" xr:uid="{00000000-0005-0000-0000-000030000000}"/>
    <cellStyle name="Normal 12" xfId="84" xr:uid="{00000000-0005-0000-0000-000031000000}"/>
    <cellStyle name="Normal 14" xfId="79" xr:uid="{00000000-0005-0000-0000-000032000000}"/>
    <cellStyle name="Normal 2" xfId="3" xr:uid="{00000000-0005-0000-0000-000033000000}"/>
    <cellStyle name="Normal 2 2" xfId="17" xr:uid="{00000000-0005-0000-0000-000034000000}"/>
    <cellStyle name="Normal 2 2 2" xfId="62" xr:uid="{00000000-0005-0000-0000-000035000000}"/>
    <cellStyle name="Normal 3" xfId="4" xr:uid="{00000000-0005-0000-0000-000036000000}"/>
    <cellStyle name="Normal 3 2" xfId="5" xr:uid="{00000000-0005-0000-0000-000037000000}"/>
    <cellStyle name="Normal 4" xfId="6" xr:uid="{00000000-0005-0000-0000-000038000000}"/>
    <cellStyle name="Normal 4 2" xfId="7" xr:uid="{00000000-0005-0000-0000-000039000000}"/>
    <cellStyle name="Normal 4 3" xfId="83" xr:uid="{00000000-0005-0000-0000-00003A000000}"/>
    <cellStyle name="Normal 4_RUA VINICIUS DE MORAES   1ª MEDIÇÃO FEITA PELA QUADRANTE EXCEL 2003" xfId="15" xr:uid="{00000000-0005-0000-0000-00003B000000}"/>
    <cellStyle name="Normal 5" xfId="8" xr:uid="{00000000-0005-0000-0000-00003C000000}"/>
    <cellStyle name="Normal 6" xfId="16" xr:uid="{00000000-0005-0000-0000-00003D000000}"/>
    <cellStyle name="Normal 7" xfId="19" xr:uid="{00000000-0005-0000-0000-00003E000000}"/>
    <cellStyle name="Normal 8" xfId="60" xr:uid="{00000000-0005-0000-0000-00003F000000}"/>
    <cellStyle name="Normal 9" xfId="63" xr:uid="{00000000-0005-0000-0000-000040000000}"/>
    <cellStyle name="Normal 9 2" xfId="82" xr:uid="{00000000-0005-0000-0000-000041000000}"/>
    <cellStyle name="Nota 2" xfId="9" xr:uid="{00000000-0005-0000-0000-000042000000}"/>
    <cellStyle name="Nota 3" xfId="61" xr:uid="{00000000-0005-0000-0000-000043000000}"/>
    <cellStyle name="Nota 4" xfId="64" xr:uid="{00000000-0005-0000-0000-000044000000}"/>
    <cellStyle name="Porcentagem 2" xfId="10" xr:uid="{00000000-0005-0000-0000-000045000000}"/>
    <cellStyle name="Porcentagem 2 2" xfId="18" xr:uid="{00000000-0005-0000-0000-000046000000}"/>
    <cellStyle name="Ruim" xfId="26" builtinId="27" customBuiltin="1"/>
    <cellStyle name="Saída" xfId="29" builtinId="21" customBuiltin="1"/>
    <cellStyle name="Separador de milhares 2" xfId="13" xr:uid="{00000000-0005-0000-0000-000048000000}"/>
    <cellStyle name="Separador de milhares 2 2" xfId="14" xr:uid="{00000000-0005-0000-0000-000049000000}"/>
    <cellStyle name="Separador de milhares 2 3" xfId="81" xr:uid="{00000000-0005-0000-0000-00004A000000}"/>
    <cellStyle name="Separador de milhaȤes" xfId="11" xr:uid="{00000000-0005-0000-0000-00004B000000}"/>
    <cellStyle name="Texto de Aviso" xfId="33" builtinId="11" customBuiltin="1"/>
    <cellStyle name="Texto Explicativo" xfId="34" builtinId="53" customBuiltin="1"/>
    <cellStyle name="Título" xfId="20" builtinId="15" customBuiltin="1"/>
    <cellStyle name="Título 1" xfId="21" builtinId="16" customBuiltin="1"/>
    <cellStyle name="Título 2" xfId="22" builtinId="17" customBuiltin="1"/>
    <cellStyle name="Título 3" xfId="23" builtinId="18" customBuiltin="1"/>
    <cellStyle name="Título 4" xfId="24" builtinId="19" customBuiltin="1"/>
    <cellStyle name="Total" xfId="35" builtinId="25" customBuiltin="1"/>
    <cellStyle name="Vírgula" xfId="1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19050</xdr:rowOff>
    </xdr:from>
    <xdr:to>
      <xdr:col>1</xdr:col>
      <xdr:colOff>619125</xdr:colOff>
      <xdr:row>3</xdr:row>
      <xdr:rowOff>200025</xdr:rowOff>
    </xdr:to>
    <xdr:pic>
      <xdr:nvPicPr>
        <xdr:cNvPr id="2050" name="Picture 26">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19050"/>
          <a:ext cx="981075" cy="857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57149</xdr:rowOff>
    </xdr:from>
    <xdr:to>
      <xdr:col>1</xdr:col>
      <xdr:colOff>561975</xdr:colOff>
      <xdr:row>4</xdr:row>
      <xdr:rowOff>85724</xdr:rowOff>
    </xdr:to>
    <xdr:pic>
      <xdr:nvPicPr>
        <xdr:cNvPr id="1025" name="Imagem 4" descr="brasaoBu_0.tmp">
          <a:extLst>
            <a:ext uri="{FF2B5EF4-FFF2-40B4-BE49-F238E27FC236}">
              <a16:creationId xmlns:a16="http://schemas.microsoft.com/office/drawing/2014/main" id="{00000000-0008-0000-0100-000001040000}"/>
            </a:ext>
          </a:extLst>
        </xdr:cNvPr>
        <xdr:cNvPicPr>
          <a:picLocks/>
        </xdr:cNvPicPr>
      </xdr:nvPicPr>
      <xdr:blipFill>
        <a:blip xmlns:r="http://schemas.openxmlformats.org/officeDocument/2006/relationships" r:embed="rId1" cstate="print">
          <a:lum bright="10000"/>
        </a:blip>
        <a:srcRect/>
        <a:stretch>
          <a:fillRect/>
        </a:stretch>
      </xdr:blipFill>
      <xdr:spPr bwMode="auto">
        <a:xfrm>
          <a:off x="57150" y="57149"/>
          <a:ext cx="895350" cy="7524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19050</xdr:rowOff>
    </xdr:from>
    <xdr:to>
      <xdr:col>1</xdr:col>
      <xdr:colOff>619125</xdr:colOff>
      <xdr:row>3</xdr:row>
      <xdr:rowOff>276225</xdr:rowOff>
    </xdr:to>
    <xdr:pic>
      <xdr:nvPicPr>
        <xdr:cNvPr id="2" name="Picture 2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19050"/>
          <a:ext cx="981075" cy="8572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89646</xdr:colOff>
      <xdr:row>1</xdr:row>
      <xdr:rowOff>22413</xdr:rowOff>
    </xdr:from>
    <xdr:to>
      <xdr:col>3</xdr:col>
      <xdr:colOff>549088</xdr:colOff>
      <xdr:row>4</xdr:row>
      <xdr:rowOff>106478</xdr:rowOff>
    </xdr:to>
    <xdr:pic>
      <xdr:nvPicPr>
        <xdr:cNvPr id="2" name="Imagem 1" descr="Prefeitura Municipal de Búzios">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9646" y="136713"/>
          <a:ext cx="2031067" cy="76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57149</xdr:rowOff>
    </xdr:from>
    <xdr:to>
      <xdr:col>1</xdr:col>
      <xdr:colOff>561975</xdr:colOff>
      <xdr:row>4</xdr:row>
      <xdr:rowOff>85724</xdr:rowOff>
    </xdr:to>
    <xdr:pic>
      <xdr:nvPicPr>
        <xdr:cNvPr id="2" name="Imagem 4" descr="brasaoBu_0.tmp">
          <a:extLst>
            <a:ext uri="{FF2B5EF4-FFF2-40B4-BE49-F238E27FC236}">
              <a16:creationId xmlns:a16="http://schemas.microsoft.com/office/drawing/2014/main" id="{00000000-0008-0000-0F00-000002000000}"/>
            </a:ext>
          </a:extLst>
        </xdr:cNvPr>
        <xdr:cNvPicPr>
          <a:picLocks/>
        </xdr:cNvPicPr>
      </xdr:nvPicPr>
      <xdr:blipFill>
        <a:blip xmlns:r="http://schemas.openxmlformats.org/officeDocument/2006/relationships" r:embed="rId1" cstate="print">
          <a:lum bright="10000"/>
        </a:blip>
        <a:srcRect/>
        <a:stretch>
          <a:fillRect/>
        </a:stretch>
      </xdr:blipFill>
      <xdr:spPr bwMode="auto">
        <a:xfrm>
          <a:off x="57150" y="57149"/>
          <a:ext cx="895350" cy="7524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PE/50%20Bom%20Pastor%20ESCOLA/arquivo%20geral/Documents%20and%20Settings/Administrador/Desktop/Sr.%20Mario/HAWAI/dadosEmopm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ulio-pc\rede\Or&#231;amento%20COP_01\COP_02\EMOP\Emop2008\Emop0208.dbf"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ulio-pc\Users\Usuario\Desktop\HOSSAIN\PILAR%2091\OR&#199;AMENTOS\backup%20somads\Micro%20002\Arquivo%20Geral\PMN\Faby\CAT&#211;LOGOS%20EMOP\EMOP2008\Emop1208.dbf"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ulio-pc\rede\Users\Public\Documents\REDE\GEPE\105%20-Rua%20Goiais%20-%20Pauline-%20Posto%20de%20saude\arquivo%20geral\Documents%20and%20Settings\Administrador\Desktop\Sr.%20Mario\HAWAI\dadosEmopmo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ucas/AppData/Local/Temp/Rar$DIa0.023/SINAPI%2002-20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obras\Desktop\SECOBRAS\Or&#231;amentos\Almoxarifado%20Sa&#250;de\SINAPI%2002-20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OS/PROJETOS/ITAOCARA/pav.%202020/projeto/PLANILHA%20M&#218;LTIPLA%20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tor_tecnico_2\c\CAMPOS\ETA\ETAFloculador\projeto\Meu\ORCAM\eteI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semosp\semosp\Planilha\TABEM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Especificações Técnicas TRAV."/>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OP0109"/>
      <sheetName val="emop0709"/>
    </sheetNames>
    <sheetDataSet>
      <sheetData sheetId="0">
        <row r="2">
          <cell r="A2" t="str">
            <v>01.001.001-0</v>
          </cell>
          <cell r="B2">
            <v>66.459999999999994</v>
          </cell>
        </row>
        <row r="3">
          <cell r="A3" t="str">
            <v>01.001.002-0</v>
          </cell>
          <cell r="B3">
            <v>66.459999999999994</v>
          </cell>
        </row>
        <row r="4">
          <cell r="A4" t="str">
            <v>01.001.003-0</v>
          </cell>
          <cell r="B4">
            <v>38.799999999999997</v>
          </cell>
        </row>
        <row r="5">
          <cell r="A5" t="str">
            <v>01.001.004-0</v>
          </cell>
          <cell r="B5">
            <v>74.95</v>
          </cell>
        </row>
        <row r="6">
          <cell r="A6" t="str">
            <v>01.001.005-0</v>
          </cell>
          <cell r="B6">
            <v>173.98</v>
          </cell>
        </row>
        <row r="7">
          <cell r="A7" t="str">
            <v>01.001.006-0</v>
          </cell>
          <cell r="B7">
            <v>91.78</v>
          </cell>
        </row>
        <row r="8">
          <cell r="A8" t="str">
            <v>01.001.007-0</v>
          </cell>
          <cell r="B8">
            <v>36.950000000000003</v>
          </cell>
        </row>
        <row r="9">
          <cell r="A9" t="str">
            <v>01.001.008-0</v>
          </cell>
          <cell r="B9">
            <v>34.56</v>
          </cell>
        </row>
        <row r="10">
          <cell r="A10" t="str">
            <v>01.001.009-0</v>
          </cell>
          <cell r="B10">
            <v>82.24</v>
          </cell>
        </row>
        <row r="11">
          <cell r="A11" t="str">
            <v>01.001.010-0</v>
          </cell>
          <cell r="B11">
            <v>23.24</v>
          </cell>
        </row>
        <row r="12">
          <cell r="A12" t="str">
            <v>01.001.011-0</v>
          </cell>
          <cell r="B12">
            <v>145.02000000000001</v>
          </cell>
        </row>
        <row r="13">
          <cell r="A13" t="str">
            <v>01.001.012-0</v>
          </cell>
          <cell r="B13">
            <v>173.98</v>
          </cell>
        </row>
        <row r="14">
          <cell r="A14" t="str">
            <v>01.001.013-0</v>
          </cell>
          <cell r="B14">
            <v>280</v>
          </cell>
        </row>
        <row r="15">
          <cell r="A15" t="str">
            <v>01.001.014-0</v>
          </cell>
          <cell r="B15">
            <v>319.63</v>
          </cell>
        </row>
        <row r="16">
          <cell r="A16" t="str">
            <v>01.001.015-0</v>
          </cell>
          <cell r="B16">
            <v>418.68</v>
          </cell>
        </row>
        <row r="17">
          <cell r="A17" t="str">
            <v>01.001.016-0</v>
          </cell>
          <cell r="B17">
            <v>418.68</v>
          </cell>
        </row>
        <row r="18">
          <cell r="A18" t="str">
            <v>01.001.017-0</v>
          </cell>
          <cell r="B18">
            <v>669.98</v>
          </cell>
        </row>
        <row r="19">
          <cell r="A19" t="str">
            <v>01.001.018-0</v>
          </cell>
          <cell r="B19">
            <v>725.87</v>
          </cell>
        </row>
        <row r="20">
          <cell r="A20" t="str">
            <v>01.001.019-0</v>
          </cell>
          <cell r="B20">
            <v>781.76</v>
          </cell>
        </row>
        <row r="21">
          <cell r="A21" t="str">
            <v>01.001.020-0</v>
          </cell>
          <cell r="B21">
            <v>1061.22</v>
          </cell>
        </row>
        <row r="22">
          <cell r="A22" t="str">
            <v>01.001.021-0</v>
          </cell>
          <cell r="B22">
            <v>1172.28</v>
          </cell>
        </row>
        <row r="23">
          <cell r="A23" t="str">
            <v>01.001.022-0</v>
          </cell>
          <cell r="B23">
            <v>1228.17</v>
          </cell>
        </row>
        <row r="24">
          <cell r="A24" t="str">
            <v>01.001.023-0</v>
          </cell>
          <cell r="B24">
            <v>404.25</v>
          </cell>
        </row>
        <row r="25">
          <cell r="A25" t="str">
            <v>01.001.024-0</v>
          </cell>
          <cell r="B25">
            <v>404.25</v>
          </cell>
        </row>
        <row r="26">
          <cell r="A26" t="str">
            <v>01.001.025-0</v>
          </cell>
          <cell r="B26">
            <v>391.28</v>
          </cell>
        </row>
        <row r="27">
          <cell r="A27" t="str">
            <v>01.001.026-0</v>
          </cell>
          <cell r="B27">
            <v>260.85000000000002</v>
          </cell>
        </row>
        <row r="28">
          <cell r="A28" t="str">
            <v>01.001.027-0</v>
          </cell>
          <cell r="B28">
            <v>260.85000000000002</v>
          </cell>
        </row>
        <row r="29">
          <cell r="A29" t="str">
            <v>01.001.028-0</v>
          </cell>
          <cell r="B29">
            <v>823</v>
          </cell>
        </row>
        <row r="30">
          <cell r="A30" t="str">
            <v>01.001.029-0</v>
          </cell>
          <cell r="B30">
            <v>823</v>
          </cell>
        </row>
        <row r="31">
          <cell r="A31" t="str">
            <v>01.001.030-0</v>
          </cell>
          <cell r="B31">
            <v>953.43</v>
          </cell>
        </row>
        <row r="32">
          <cell r="A32" t="str">
            <v>01.001.031-0</v>
          </cell>
          <cell r="B32">
            <v>752.31</v>
          </cell>
        </row>
        <row r="33">
          <cell r="A33" t="str">
            <v>01.001.032-0</v>
          </cell>
          <cell r="B33">
            <v>752.31</v>
          </cell>
        </row>
        <row r="34">
          <cell r="A34" t="str">
            <v>01.001.033-0</v>
          </cell>
          <cell r="B34">
            <v>2426.54</v>
          </cell>
        </row>
        <row r="35">
          <cell r="A35" t="str">
            <v>01.001.034-0</v>
          </cell>
          <cell r="B35">
            <v>2609.5500000000002</v>
          </cell>
        </row>
        <row r="36">
          <cell r="A36" t="str">
            <v>01.001.035-0</v>
          </cell>
          <cell r="B36">
            <v>910.34</v>
          </cell>
        </row>
        <row r="37">
          <cell r="A37" t="str">
            <v>01.001.036-0</v>
          </cell>
          <cell r="B37">
            <v>1031.83</v>
          </cell>
        </row>
        <row r="38">
          <cell r="A38" t="str">
            <v>01.001.037-0</v>
          </cell>
          <cell r="B38">
            <v>1334.75</v>
          </cell>
        </row>
        <row r="39">
          <cell r="A39" t="str">
            <v>01.001.038-0</v>
          </cell>
          <cell r="B39">
            <v>1419.94</v>
          </cell>
        </row>
        <row r="40">
          <cell r="A40" t="str">
            <v>01.001.039-0</v>
          </cell>
          <cell r="B40">
            <v>511.18</v>
          </cell>
        </row>
        <row r="41">
          <cell r="A41" t="str">
            <v>01.001.040-0</v>
          </cell>
          <cell r="B41">
            <v>206.67</v>
          </cell>
        </row>
        <row r="42">
          <cell r="A42" t="str">
            <v>01.001.042-0</v>
          </cell>
          <cell r="B42">
            <v>242.96</v>
          </cell>
        </row>
        <row r="43">
          <cell r="A43" t="str">
            <v>01.001.043-0</v>
          </cell>
          <cell r="B43">
            <v>61.1</v>
          </cell>
        </row>
        <row r="44">
          <cell r="A44" t="str">
            <v>01.001.044-0</v>
          </cell>
          <cell r="B44">
            <v>44</v>
          </cell>
        </row>
        <row r="45">
          <cell r="A45" t="str">
            <v>01.001.046-0</v>
          </cell>
          <cell r="B45">
            <v>74.150000000000006</v>
          </cell>
        </row>
        <row r="46">
          <cell r="A46" t="str">
            <v>01.001.047-0</v>
          </cell>
          <cell r="B46">
            <v>67.16</v>
          </cell>
        </row>
        <row r="47">
          <cell r="A47" t="str">
            <v>01.001.048-0</v>
          </cell>
          <cell r="B47">
            <v>45.1</v>
          </cell>
        </row>
        <row r="48">
          <cell r="A48" t="str">
            <v>01.001.049-0</v>
          </cell>
          <cell r="B48">
            <v>130.13</v>
          </cell>
        </row>
        <row r="49">
          <cell r="A49" t="str">
            <v>01.001.050-0</v>
          </cell>
          <cell r="B49">
            <v>1213.27</v>
          </cell>
        </row>
        <row r="50">
          <cell r="A50" t="str">
            <v>01.001.051-0</v>
          </cell>
          <cell r="B50">
            <v>121.47</v>
          </cell>
        </row>
        <row r="51">
          <cell r="A51" t="str">
            <v>01.001.052-0</v>
          </cell>
          <cell r="B51">
            <v>40.119999999999997</v>
          </cell>
        </row>
        <row r="52">
          <cell r="A52" t="str">
            <v>01.001.053-0</v>
          </cell>
          <cell r="B52">
            <v>40.119999999999997</v>
          </cell>
        </row>
        <row r="53">
          <cell r="A53" t="str">
            <v>01.001.054-0</v>
          </cell>
          <cell r="B53">
            <v>40.119999999999997</v>
          </cell>
        </row>
        <row r="54">
          <cell r="A54" t="str">
            <v>01.001.055-0</v>
          </cell>
          <cell r="B54">
            <v>314.38</v>
          </cell>
        </row>
        <row r="55">
          <cell r="A55" t="str">
            <v>01.001.056-0</v>
          </cell>
          <cell r="B55">
            <v>40.4</v>
          </cell>
        </row>
        <row r="56">
          <cell r="A56" t="str">
            <v>01.001.057-0</v>
          </cell>
          <cell r="B56">
            <v>173.54</v>
          </cell>
        </row>
        <row r="57">
          <cell r="A57" t="str">
            <v>01.001.059-0</v>
          </cell>
          <cell r="B57">
            <v>71.599999999999994</v>
          </cell>
        </row>
        <row r="58">
          <cell r="A58" t="str">
            <v>01.001.060-0</v>
          </cell>
          <cell r="B58">
            <v>200.63</v>
          </cell>
        </row>
        <row r="59">
          <cell r="A59" t="str">
            <v>01.001.061-0</v>
          </cell>
          <cell r="B59">
            <v>40.4</v>
          </cell>
        </row>
        <row r="60">
          <cell r="A60" t="str">
            <v>01.001.062-0</v>
          </cell>
          <cell r="B60">
            <v>40.4</v>
          </cell>
        </row>
        <row r="61">
          <cell r="A61" t="str">
            <v>01.001.063-0</v>
          </cell>
          <cell r="B61">
            <v>40.4</v>
          </cell>
        </row>
        <row r="62">
          <cell r="A62" t="str">
            <v>01.001.064-0</v>
          </cell>
          <cell r="B62">
            <v>40.4</v>
          </cell>
        </row>
        <row r="63">
          <cell r="A63" t="str">
            <v>01.001.065-0</v>
          </cell>
          <cell r="B63">
            <v>75.92</v>
          </cell>
        </row>
        <row r="64">
          <cell r="A64" t="str">
            <v>01.001.066-0</v>
          </cell>
          <cell r="B64">
            <v>105.4</v>
          </cell>
        </row>
        <row r="65">
          <cell r="A65" t="str">
            <v>01.001.068-0</v>
          </cell>
          <cell r="B65">
            <v>208.69</v>
          </cell>
        </row>
        <row r="66">
          <cell r="A66" t="str">
            <v>01.001.069-0</v>
          </cell>
          <cell r="B66">
            <v>171.87</v>
          </cell>
        </row>
        <row r="67">
          <cell r="A67" t="str">
            <v>01.001.071-0</v>
          </cell>
          <cell r="B67">
            <v>214.08</v>
          </cell>
        </row>
        <row r="68">
          <cell r="A68" t="str">
            <v>01.001.073-0</v>
          </cell>
          <cell r="B68">
            <v>50.63</v>
          </cell>
        </row>
        <row r="69">
          <cell r="A69" t="str">
            <v>01.001.075-1</v>
          </cell>
          <cell r="B69">
            <v>5.0199999999999996</v>
          </cell>
        </row>
        <row r="70">
          <cell r="A70" t="str">
            <v>01.001.076-0</v>
          </cell>
          <cell r="B70">
            <v>6.36</v>
          </cell>
        </row>
        <row r="71">
          <cell r="A71" t="str">
            <v>01.001.077-0</v>
          </cell>
          <cell r="B71">
            <v>7.7</v>
          </cell>
        </row>
        <row r="72">
          <cell r="A72" t="str">
            <v>01.001.081-0</v>
          </cell>
          <cell r="B72">
            <v>66.44</v>
          </cell>
        </row>
        <row r="73">
          <cell r="A73" t="str">
            <v>01.001.082-0</v>
          </cell>
          <cell r="B73">
            <v>52.56</v>
          </cell>
        </row>
        <row r="74">
          <cell r="A74" t="str">
            <v>01.001.083-0</v>
          </cell>
          <cell r="B74">
            <v>66.44</v>
          </cell>
        </row>
        <row r="75">
          <cell r="A75" t="str">
            <v>01.001.084-0</v>
          </cell>
          <cell r="B75">
            <v>1458.68</v>
          </cell>
        </row>
        <row r="76">
          <cell r="A76" t="str">
            <v>01.001.085-0</v>
          </cell>
          <cell r="B76">
            <v>66.44</v>
          </cell>
        </row>
        <row r="77">
          <cell r="A77" t="str">
            <v>01.001.086-0</v>
          </cell>
          <cell r="B77">
            <v>66.44</v>
          </cell>
        </row>
        <row r="78">
          <cell r="A78" t="str">
            <v>01.001.087-0</v>
          </cell>
          <cell r="B78">
            <v>52.62</v>
          </cell>
        </row>
        <row r="79">
          <cell r="A79" t="str">
            <v>01.001.088-0</v>
          </cell>
          <cell r="B79">
            <v>72</v>
          </cell>
        </row>
        <row r="80">
          <cell r="A80" t="str">
            <v>01.001.089-0</v>
          </cell>
          <cell r="B80">
            <v>19.38</v>
          </cell>
        </row>
        <row r="81">
          <cell r="A81" t="str">
            <v>01.001.090-0</v>
          </cell>
          <cell r="B81">
            <v>38.770000000000003</v>
          </cell>
        </row>
        <row r="82">
          <cell r="A82" t="str">
            <v>01.001.091-0</v>
          </cell>
          <cell r="B82">
            <v>19.38</v>
          </cell>
        </row>
        <row r="83">
          <cell r="A83" t="str">
            <v>01.001.092-0</v>
          </cell>
          <cell r="B83">
            <v>38.770000000000003</v>
          </cell>
        </row>
        <row r="84">
          <cell r="A84" t="str">
            <v>01.001.093-0</v>
          </cell>
          <cell r="B84">
            <v>280</v>
          </cell>
        </row>
        <row r="85">
          <cell r="A85" t="str">
            <v>01.001.094-0</v>
          </cell>
          <cell r="B85">
            <v>255.39</v>
          </cell>
        </row>
        <row r="86">
          <cell r="A86" t="str">
            <v>01.001.095-0</v>
          </cell>
          <cell r="B86">
            <v>255.39</v>
          </cell>
        </row>
        <row r="87">
          <cell r="A87" t="str">
            <v>01.001.096-0</v>
          </cell>
          <cell r="B87">
            <v>181.24</v>
          </cell>
        </row>
        <row r="88">
          <cell r="A88" t="str">
            <v>01.001.097-0</v>
          </cell>
          <cell r="B88">
            <v>418.68</v>
          </cell>
        </row>
        <row r="89">
          <cell r="A89" t="str">
            <v>01.001.098-0</v>
          </cell>
          <cell r="B89">
            <v>579.91</v>
          </cell>
        </row>
        <row r="90">
          <cell r="A90" t="str">
            <v>01.001.121-0</v>
          </cell>
          <cell r="B90">
            <v>5.51</v>
          </cell>
        </row>
        <row r="91">
          <cell r="A91" t="str">
            <v>01.001.123-0</v>
          </cell>
          <cell r="B91">
            <v>16.66</v>
          </cell>
        </row>
        <row r="92">
          <cell r="A92" t="str">
            <v>01.001.124-0</v>
          </cell>
          <cell r="B92">
            <v>42.98</v>
          </cell>
        </row>
        <row r="93">
          <cell r="A93" t="str">
            <v>01.001.125-0</v>
          </cell>
          <cell r="B93">
            <v>76.06</v>
          </cell>
        </row>
        <row r="94">
          <cell r="A94" t="str">
            <v>01.001.126-0</v>
          </cell>
          <cell r="B94">
            <v>76.06</v>
          </cell>
        </row>
        <row r="95">
          <cell r="A95" t="str">
            <v>01.001.127-0</v>
          </cell>
          <cell r="B95">
            <v>76.06</v>
          </cell>
        </row>
        <row r="96">
          <cell r="A96" t="str">
            <v>01.001.128-0</v>
          </cell>
          <cell r="B96">
            <v>23.14</v>
          </cell>
        </row>
        <row r="97">
          <cell r="A97" t="str">
            <v>01.001.129-0</v>
          </cell>
          <cell r="B97">
            <v>11.1</v>
          </cell>
        </row>
        <row r="98">
          <cell r="A98" t="str">
            <v>01.001.130-0</v>
          </cell>
          <cell r="B98">
            <v>6049.68</v>
          </cell>
        </row>
        <row r="99">
          <cell r="A99" t="str">
            <v>01.001.131-0</v>
          </cell>
          <cell r="B99">
            <v>6049.68</v>
          </cell>
        </row>
        <row r="100">
          <cell r="A100" t="str">
            <v>01.001.132-0</v>
          </cell>
          <cell r="B100">
            <v>6049.68</v>
          </cell>
        </row>
        <row r="101">
          <cell r="A101" t="str">
            <v>01.001.133-0</v>
          </cell>
          <cell r="B101">
            <v>6049.68</v>
          </cell>
        </row>
        <row r="102">
          <cell r="A102" t="str">
            <v>01.001.134-0</v>
          </cell>
          <cell r="B102">
            <v>6049.68</v>
          </cell>
        </row>
        <row r="103">
          <cell r="A103" t="str">
            <v>01.001.135-0</v>
          </cell>
          <cell r="B103">
            <v>6049.68</v>
          </cell>
        </row>
        <row r="104">
          <cell r="A104" t="str">
            <v>01.001.136-0</v>
          </cell>
          <cell r="B104">
            <v>6049.68</v>
          </cell>
        </row>
        <row r="105">
          <cell r="A105" t="str">
            <v>01.001.137-0</v>
          </cell>
          <cell r="B105">
            <v>39597.919999999998</v>
          </cell>
        </row>
        <row r="106">
          <cell r="A106" t="str">
            <v>01.001.138-0</v>
          </cell>
          <cell r="B106">
            <v>14503.52</v>
          </cell>
        </row>
        <row r="107">
          <cell r="A107" t="str">
            <v>01.001.143-0</v>
          </cell>
          <cell r="B107">
            <v>675.66</v>
          </cell>
        </row>
        <row r="108">
          <cell r="A108" t="str">
            <v>01.001.144-0</v>
          </cell>
          <cell r="B108">
            <v>1132.68</v>
          </cell>
        </row>
        <row r="109">
          <cell r="A109" t="str">
            <v>01.001.145-0</v>
          </cell>
          <cell r="B109">
            <v>1132.68</v>
          </cell>
        </row>
        <row r="110">
          <cell r="A110" t="str">
            <v>01.001.147-0</v>
          </cell>
          <cell r="B110">
            <v>22.64</v>
          </cell>
        </row>
        <row r="111">
          <cell r="A111" t="str">
            <v>01.001.148-0</v>
          </cell>
          <cell r="B111">
            <v>36.93</v>
          </cell>
        </row>
        <row r="112">
          <cell r="A112" t="str">
            <v>01.001.149-0</v>
          </cell>
          <cell r="B112">
            <v>80.31</v>
          </cell>
        </row>
        <row r="113">
          <cell r="A113" t="str">
            <v>01.001.150-0</v>
          </cell>
          <cell r="B113">
            <v>8.27</v>
          </cell>
        </row>
        <row r="114">
          <cell r="A114" t="str">
            <v>01.001.151-0</v>
          </cell>
          <cell r="B114">
            <v>10.54</v>
          </cell>
        </row>
        <row r="115">
          <cell r="A115" t="str">
            <v>01.001.152-0</v>
          </cell>
          <cell r="B115">
            <v>15.74</v>
          </cell>
        </row>
        <row r="116">
          <cell r="A116" t="str">
            <v>01.001.160-0</v>
          </cell>
          <cell r="B116">
            <v>74.95</v>
          </cell>
        </row>
        <row r="117">
          <cell r="A117" t="str">
            <v>01.001.161-0</v>
          </cell>
          <cell r="B117">
            <v>55.38</v>
          </cell>
        </row>
        <row r="118">
          <cell r="A118" t="str">
            <v>01.001.162-0</v>
          </cell>
          <cell r="B118">
            <v>74.95</v>
          </cell>
        </row>
        <row r="119">
          <cell r="A119" t="str">
            <v>01.001.163-0</v>
          </cell>
          <cell r="B119">
            <v>81.22</v>
          </cell>
        </row>
        <row r="120">
          <cell r="A120" t="str">
            <v>01.001.164-0</v>
          </cell>
          <cell r="B120">
            <v>81.22</v>
          </cell>
        </row>
        <row r="121">
          <cell r="A121" t="str">
            <v>01.001.165-0</v>
          </cell>
          <cell r="B121">
            <v>159.66999999999999</v>
          </cell>
        </row>
        <row r="122">
          <cell r="A122" t="str">
            <v>01.001.166-0</v>
          </cell>
          <cell r="B122">
            <v>133.28</v>
          </cell>
        </row>
        <row r="123">
          <cell r="A123" t="str">
            <v>01.001.167-0</v>
          </cell>
          <cell r="B123">
            <v>112.46</v>
          </cell>
        </row>
        <row r="124">
          <cell r="A124" t="str">
            <v>01.001.168-0</v>
          </cell>
          <cell r="B124">
            <v>122.18</v>
          </cell>
        </row>
        <row r="125">
          <cell r="A125" t="str">
            <v>01.001.169-0</v>
          </cell>
          <cell r="B125">
            <v>213.12</v>
          </cell>
        </row>
        <row r="126">
          <cell r="A126" t="str">
            <v>01.001.170-0</v>
          </cell>
          <cell r="B126">
            <v>106.21</v>
          </cell>
        </row>
        <row r="127">
          <cell r="A127" t="str">
            <v>01.001.171-0</v>
          </cell>
          <cell r="B127">
            <v>74.97</v>
          </cell>
        </row>
        <row r="128">
          <cell r="A128" t="str">
            <v>01.001.172-0</v>
          </cell>
          <cell r="B128">
            <v>69.41</v>
          </cell>
        </row>
        <row r="129">
          <cell r="A129" t="str">
            <v>01.001.173-0</v>
          </cell>
          <cell r="B129">
            <v>272.13</v>
          </cell>
        </row>
        <row r="130">
          <cell r="A130" t="str">
            <v>01.001.174-0</v>
          </cell>
          <cell r="B130">
            <v>66.44</v>
          </cell>
        </row>
        <row r="131">
          <cell r="A131" t="str">
            <v>01.001.175-0</v>
          </cell>
          <cell r="B131">
            <v>99.69</v>
          </cell>
        </row>
        <row r="132">
          <cell r="A132" t="str">
            <v>01.001.176-0</v>
          </cell>
          <cell r="B132">
            <v>99.69</v>
          </cell>
        </row>
        <row r="133">
          <cell r="A133" t="str">
            <v>01.001.177-0</v>
          </cell>
          <cell r="B133">
            <v>79.38</v>
          </cell>
        </row>
        <row r="134">
          <cell r="A134" t="str">
            <v>01.001.178-0</v>
          </cell>
          <cell r="B134">
            <v>86.4</v>
          </cell>
        </row>
        <row r="135">
          <cell r="A135" t="str">
            <v>01.001.179-0</v>
          </cell>
          <cell r="B135">
            <v>96.74</v>
          </cell>
        </row>
        <row r="136">
          <cell r="A136" t="str">
            <v>01.001.180-0</v>
          </cell>
          <cell r="B136">
            <v>99.69</v>
          </cell>
        </row>
        <row r="137">
          <cell r="A137" t="str">
            <v>01.001.181-0</v>
          </cell>
          <cell r="B137">
            <v>99.69</v>
          </cell>
        </row>
        <row r="138">
          <cell r="A138" t="str">
            <v>01.001.182-0</v>
          </cell>
          <cell r="B138">
            <v>112.46</v>
          </cell>
        </row>
        <row r="139">
          <cell r="A139" t="str">
            <v>01.001.183-0</v>
          </cell>
          <cell r="B139">
            <v>181.19</v>
          </cell>
        </row>
        <row r="140">
          <cell r="A140" t="str">
            <v>01.001.184-0</v>
          </cell>
          <cell r="B140">
            <v>79.760000000000005</v>
          </cell>
        </row>
        <row r="141">
          <cell r="A141" t="str">
            <v>01.001.185-0</v>
          </cell>
          <cell r="B141">
            <v>752.31</v>
          </cell>
        </row>
        <row r="142">
          <cell r="A142" t="str">
            <v>01.001.186-0</v>
          </cell>
          <cell r="B142">
            <v>166.16</v>
          </cell>
        </row>
        <row r="143">
          <cell r="A143" t="str">
            <v>01.001.187-0</v>
          </cell>
          <cell r="B143">
            <v>96.74</v>
          </cell>
        </row>
        <row r="144">
          <cell r="A144" t="str">
            <v>01.001.188-0</v>
          </cell>
          <cell r="B144">
            <v>66.44</v>
          </cell>
        </row>
        <row r="145">
          <cell r="A145" t="str">
            <v>01.001.189-0</v>
          </cell>
          <cell r="B145">
            <v>94.95</v>
          </cell>
        </row>
        <row r="146">
          <cell r="A146" t="str">
            <v>01.001.190-0</v>
          </cell>
          <cell r="B146">
            <v>147.69999999999999</v>
          </cell>
        </row>
        <row r="147">
          <cell r="A147" t="str">
            <v>01.001.191-0</v>
          </cell>
          <cell r="B147">
            <v>147.69999999999999</v>
          </cell>
        </row>
        <row r="148">
          <cell r="A148" t="str">
            <v>01.001.192-0</v>
          </cell>
          <cell r="B148">
            <v>147.69999999999999</v>
          </cell>
        </row>
        <row r="149">
          <cell r="A149" t="str">
            <v>01.001.193-0</v>
          </cell>
          <cell r="B149">
            <v>110.78</v>
          </cell>
        </row>
        <row r="150">
          <cell r="A150" t="str">
            <v>01.001.194-0</v>
          </cell>
          <cell r="B150">
            <v>99.17</v>
          </cell>
        </row>
        <row r="151">
          <cell r="A151" t="str">
            <v>01.001.195-0</v>
          </cell>
          <cell r="B151">
            <v>184.63</v>
          </cell>
        </row>
        <row r="152">
          <cell r="A152" t="str">
            <v>01.001.196-0</v>
          </cell>
          <cell r="B152">
            <v>73.849999999999994</v>
          </cell>
        </row>
        <row r="153">
          <cell r="A153" t="str">
            <v>01.001.197-0</v>
          </cell>
          <cell r="B153">
            <v>44.31</v>
          </cell>
        </row>
        <row r="154">
          <cell r="A154" t="str">
            <v>01.001.198-0</v>
          </cell>
          <cell r="B154">
            <v>173.98</v>
          </cell>
        </row>
        <row r="155">
          <cell r="A155" t="str">
            <v>01.001.199-0</v>
          </cell>
          <cell r="B155">
            <v>418.68</v>
          </cell>
        </row>
        <row r="156">
          <cell r="A156" t="str">
            <v>01.001.200-0</v>
          </cell>
          <cell r="B156">
            <v>62.24</v>
          </cell>
        </row>
        <row r="157">
          <cell r="A157" t="str">
            <v>01.001.201-0</v>
          </cell>
          <cell r="B157">
            <v>105.09</v>
          </cell>
        </row>
        <row r="158">
          <cell r="A158" t="str">
            <v>01.001.202-0</v>
          </cell>
          <cell r="B158">
            <v>752.31</v>
          </cell>
        </row>
        <row r="159">
          <cell r="A159" t="str">
            <v>01.001.203-0</v>
          </cell>
          <cell r="B159">
            <v>131.9</v>
          </cell>
        </row>
        <row r="160">
          <cell r="A160" t="str">
            <v>01.001.204-0</v>
          </cell>
          <cell r="B160">
            <v>65.84</v>
          </cell>
        </row>
        <row r="161">
          <cell r="A161" t="str">
            <v>01.001.205-0</v>
          </cell>
          <cell r="B161">
            <v>18.8</v>
          </cell>
        </row>
        <row r="162">
          <cell r="A162" t="str">
            <v>01.001.206-0</v>
          </cell>
          <cell r="B162">
            <v>22.57</v>
          </cell>
        </row>
        <row r="163">
          <cell r="A163" t="str">
            <v>01.001.208-0</v>
          </cell>
          <cell r="B163">
            <v>65.709999999999994</v>
          </cell>
        </row>
        <row r="164">
          <cell r="A164" t="str">
            <v>01.001.209-0</v>
          </cell>
          <cell r="B164">
            <v>65.709999999999994</v>
          </cell>
        </row>
        <row r="165">
          <cell r="A165" t="str">
            <v>01.001.210-0</v>
          </cell>
          <cell r="B165">
            <v>40.119999999999997</v>
          </cell>
        </row>
        <row r="166">
          <cell r="A166" t="str">
            <v>01.001.220-0</v>
          </cell>
          <cell r="B166">
            <v>1447.49</v>
          </cell>
        </row>
        <row r="167">
          <cell r="A167" t="str">
            <v>01.001.221-0</v>
          </cell>
          <cell r="B167">
            <v>74.95</v>
          </cell>
        </row>
        <row r="168">
          <cell r="A168" t="str">
            <v>01.001.222-0</v>
          </cell>
          <cell r="B168">
            <v>74.95</v>
          </cell>
        </row>
        <row r="169">
          <cell r="A169" t="str">
            <v>01.001.223-0</v>
          </cell>
          <cell r="B169">
            <v>173.98</v>
          </cell>
        </row>
        <row r="170">
          <cell r="A170" t="str">
            <v>01.001.224-0</v>
          </cell>
          <cell r="B170">
            <v>66.44</v>
          </cell>
        </row>
        <row r="171">
          <cell r="A171" t="str">
            <v>01.001.225-0</v>
          </cell>
          <cell r="B171">
            <v>173.98</v>
          </cell>
        </row>
        <row r="172">
          <cell r="A172" t="str">
            <v>01.001.226-0</v>
          </cell>
          <cell r="B172">
            <v>418.68</v>
          </cell>
        </row>
        <row r="173">
          <cell r="A173" t="str">
            <v>01.001.227-0</v>
          </cell>
          <cell r="B173">
            <v>280</v>
          </cell>
        </row>
        <row r="174">
          <cell r="A174" t="str">
            <v>01.001.228-0</v>
          </cell>
          <cell r="B174">
            <v>74.95</v>
          </cell>
        </row>
        <row r="175">
          <cell r="A175" t="str">
            <v>01.001.229-0</v>
          </cell>
          <cell r="B175">
            <v>407.48</v>
          </cell>
        </row>
        <row r="176">
          <cell r="A176" t="str">
            <v>01.001.230-0</v>
          </cell>
          <cell r="B176">
            <v>62.75</v>
          </cell>
        </row>
        <row r="177">
          <cell r="A177" t="str">
            <v>01.001.231-0</v>
          </cell>
          <cell r="B177">
            <v>62.75</v>
          </cell>
        </row>
        <row r="178">
          <cell r="A178" t="str">
            <v>01.001.232-0</v>
          </cell>
          <cell r="B178">
            <v>62.75</v>
          </cell>
        </row>
        <row r="179">
          <cell r="A179" t="str">
            <v>01.001.233-0</v>
          </cell>
          <cell r="B179">
            <v>62.75</v>
          </cell>
        </row>
        <row r="180">
          <cell r="A180" t="str">
            <v>01.001.234-0</v>
          </cell>
          <cell r="B180">
            <v>62.75</v>
          </cell>
        </row>
        <row r="181">
          <cell r="A181" t="str">
            <v>01.001.235-0</v>
          </cell>
          <cell r="B181">
            <v>62.75</v>
          </cell>
        </row>
        <row r="182">
          <cell r="A182" t="str">
            <v>01.001.236-0</v>
          </cell>
          <cell r="B182">
            <v>62.75</v>
          </cell>
        </row>
        <row r="183">
          <cell r="A183" t="str">
            <v>01.001.237-0</v>
          </cell>
          <cell r="B183">
            <v>62.75</v>
          </cell>
        </row>
        <row r="184">
          <cell r="A184" t="str">
            <v>01.001.238-0</v>
          </cell>
          <cell r="B184">
            <v>62.75</v>
          </cell>
        </row>
        <row r="185">
          <cell r="A185" t="str">
            <v>01.001.239-0</v>
          </cell>
          <cell r="B185">
            <v>62.75</v>
          </cell>
        </row>
        <row r="186">
          <cell r="A186" t="str">
            <v>01.001.240-0</v>
          </cell>
          <cell r="B186">
            <v>62.75</v>
          </cell>
        </row>
        <row r="187">
          <cell r="A187" t="str">
            <v>01.001.241-0</v>
          </cell>
          <cell r="B187">
            <v>62.75</v>
          </cell>
        </row>
        <row r="188">
          <cell r="A188" t="str">
            <v>01.001.242-0</v>
          </cell>
          <cell r="B188">
            <v>62.75</v>
          </cell>
        </row>
        <row r="189">
          <cell r="A189" t="str">
            <v>01.001.243-0</v>
          </cell>
          <cell r="B189">
            <v>62.75</v>
          </cell>
        </row>
        <row r="190">
          <cell r="A190" t="str">
            <v>01.001.244-0</v>
          </cell>
          <cell r="B190">
            <v>62.75</v>
          </cell>
        </row>
        <row r="191">
          <cell r="A191" t="str">
            <v>01.001.245-0</v>
          </cell>
          <cell r="B191">
            <v>62.75</v>
          </cell>
        </row>
        <row r="192">
          <cell r="A192" t="str">
            <v>01.001.246-0</v>
          </cell>
          <cell r="B192">
            <v>1312.11</v>
          </cell>
        </row>
        <row r="193">
          <cell r="A193" t="str">
            <v>01.001.247-0</v>
          </cell>
          <cell r="B193">
            <v>61.41</v>
          </cell>
        </row>
        <row r="194">
          <cell r="A194" t="str">
            <v>01.001.248-0</v>
          </cell>
          <cell r="B194">
            <v>63.77</v>
          </cell>
        </row>
        <row r="195">
          <cell r="A195" t="str">
            <v>01.001.249-0</v>
          </cell>
          <cell r="B195">
            <v>70.86</v>
          </cell>
        </row>
        <row r="196">
          <cell r="A196" t="str">
            <v>01.001.250-0</v>
          </cell>
          <cell r="B196">
            <v>37.479999999999997</v>
          </cell>
        </row>
        <row r="197">
          <cell r="A197" t="str">
            <v>01.001.251-0</v>
          </cell>
          <cell r="B197">
            <v>43.03</v>
          </cell>
        </row>
        <row r="198">
          <cell r="A198" t="str">
            <v>01.001.252-0</v>
          </cell>
          <cell r="B198">
            <v>62.48</v>
          </cell>
        </row>
        <row r="199">
          <cell r="A199" t="str">
            <v>01.001.253-0</v>
          </cell>
          <cell r="B199">
            <v>74.97</v>
          </cell>
        </row>
        <row r="200">
          <cell r="A200" t="str">
            <v>01.001.254-0</v>
          </cell>
          <cell r="B200">
            <v>89.97</v>
          </cell>
        </row>
        <row r="201">
          <cell r="A201" t="str">
            <v>01.001.255-0</v>
          </cell>
          <cell r="B201">
            <v>107.96</v>
          </cell>
        </row>
        <row r="202">
          <cell r="A202" t="str">
            <v>01.001.256-0</v>
          </cell>
          <cell r="B202">
            <v>186.75</v>
          </cell>
        </row>
        <row r="203">
          <cell r="A203" t="str">
            <v>01.001.257-0</v>
          </cell>
          <cell r="B203">
            <v>40.85</v>
          </cell>
        </row>
        <row r="204">
          <cell r="A204" t="str">
            <v>01.001.258-0</v>
          </cell>
          <cell r="B204">
            <v>122.55</v>
          </cell>
        </row>
        <row r="205">
          <cell r="A205" t="str">
            <v>01.001.259-0</v>
          </cell>
          <cell r="B205">
            <v>147.06</v>
          </cell>
        </row>
        <row r="206">
          <cell r="A206" t="str">
            <v>01.001.260-0</v>
          </cell>
          <cell r="B206">
            <v>176.47</v>
          </cell>
        </row>
        <row r="207">
          <cell r="A207" t="str">
            <v>01.001.261-0</v>
          </cell>
          <cell r="B207">
            <v>74.89</v>
          </cell>
        </row>
        <row r="208">
          <cell r="A208" t="str">
            <v>01.001.262-0</v>
          </cell>
          <cell r="B208">
            <v>56.41</v>
          </cell>
        </row>
        <row r="209">
          <cell r="A209" t="str">
            <v>01.001.263-0</v>
          </cell>
          <cell r="B209">
            <v>56.41</v>
          </cell>
        </row>
        <row r="210">
          <cell r="A210" t="str">
            <v>01.001.264-0</v>
          </cell>
          <cell r="B210">
            <v>22.36</v>
          </cell>
        </row>
        <row r="211">
          <cell r="A211" t="str">
            <v>01.001.265-0</v>
          </cell>
          <cell r="B211">
            <v>1570.59</v>
          </cell>
        </row>
        <row r="212">
          <cell r="A212" t="str">
            <v>01.001.266-0</v>
          </cell>
          <cell r="B212">
            <v>1963.23</v>
          </cell>
        </row>
        <row r="213">
          <cell r="A213" t="str">
            <v>01.001.267-0</v>
          </cell>
          <cell r="B213">
            <v>1963.23</v>
          </cell>
        </row>
        <row r="214">
          <cell r="A214" t="str">
            <v>01.001.268-0</v>
          </cell>
          <cell r="B214">
            <v>2944.85</v>
          </cell>
        </row>
        <row r="215">
          <cell r="A215" t="str">
            <v>01.001.269-0</v>
          </cell>
          <cell r="B215">
            <v>2432.23</v>
          </cell>
        </row>
        <row r="216">
          <cell r="A216" t="str">
            <v>01.001.270-0</v>
          </cell>
          <cell r="B216">
            <v>752.31</v>
          </cell>
        </row>
        <row r="217">
          <cell r="A217" t="str">
            <v>01.001.271-0</v>
          </cell>
          <cell r="B217">
            <v>752.31</v>
          </cell>
        </row>
        <row r="218">
          <cell r="A218" t="str">
            <v>01.001.272-0</v>
          </cell>
          <cell r="B218">
            <v>66.44</v>
          </cell>
        </row>
        <row r="219">
          <cell r="A219" t="str">
            <v>01.001.273-0</v>
          </cell>
          <cell r="B219">
            <v>66.44</v>
          </cell>
        </row>
        <row r="220">
          <cell r="A220" t="str">
            <v>01.001.274-0</v>
          </cell>
          <cell r="B220">
            <v>112.28</v>
          </cell>
        </row>
        <row r="221">
          <cell r="A221" t="str">
            <v>01.001.275-0</v>
          </cell>
          <cell r="B221">
            <v>752.31</v>
          </cell>
        </row>
        <row r="222">
          <cell r="A222" t="str">
            <v>01.001.276-0</v>
          </cell>
          <cell r="B222">
            <v>212.89</v>
          </cell>
        </row>
        <row r="223">
          <cell r="A223" t="str">
            <v>01.001.277-0</v>
          </cell>
          <cell r="B223">
            <v>138.83000000000001</v>
          </cell>
        </row>
        <row r="224">
          <cell r="A224" t="str">
            <v>01.001.278-0</v>
          </cell>
          <cell r="B224">
            <v>74.95</v>
          </cell>
        </row>
        <row r="225">
          <cell r="A225" t="str">
            <v>01.001.279-0</v>
          </cell>
          <cell r="B225">
            <v>752.31</v>
          </cell>
        </row>
        <row r="226">
          <cell r="A226" t="str">
            <v>01.001.280-0</v>
          </cell>
          <cell r="B226">
            <v>752.31</v>
          </cell>
        </row>
        <row r="227">
          <cell r="A227" t="str">
            <v>01.001.281-0</v>
          </cell>
          <cell r="B227">
            <v>752.31</v>
          </cell>
        </row>
        <row r="228">
          <cell r="A228" t="str">
            <v>01.001.290-0</v>
          </cell>
          <cell r="B228">
            <v>109.73</v>
          </cell>
        </row>
        <row r="229">
          <cell r="A229" t="str">
            <v>01.001.298-0</v>
          </cell>
          <cell r="B229">
            <v>752.31</v>
          </cell>
        </row>
        <row r="230">
          <cell r="A230" t="str">
            <v>01.001.300-0</v>
          </cell>
          <cell r="B230">
            <v>132.43</v>
          </cell>
        </row>
        <row r="231">
          <cell r="A231" t="str">
            <v>01.001.301-0</v>
          </cell>
          <cell r="B231">
            <v>132.43</v>
          </cell>
        </row>
        <row r="232">
          <cell r="A232" t="str">
            <v>01.001.302-0</v>
          </cell>
          <cell r="B232">
            <v>46.24</v>
          </cell>
        </row>
        <row r="233">
          <cell r="A233" t="str">
            <v>01.001.303-0</v>
          </cell>
          <cell r="B233">
            <v>46.24</v>
          </cell>
        </row>
        <row r="234">
          <cell r="A234" t="str">
            <v>01.001.304-0</v>
          </cell>
          <cell r="B234">
            <v>287.57</v>
          </cell>
        </row>
        <row r="235">
          <cell r="A235" t="str">
            <v>01.001.305-0</v>
          </cell>
          <cell r="B235">
            <v>302.7</v>
          </cell>
        </row>
        <row r="236">
          <cell r="A236" t="str">
            <v>01.001.306-0</v>
          </cell>
          <cell r="B236">
            <v>317.83999999999997</v>
          </cell>
        </row>
        <row r="237">
          <cell r="A237" t="str">
            <v>01.001.307-0</v>
          </cell>
          <cell r="B237">
            <v>378.38</v>
          </cell>
        </row>
        <row r="238">
          <cell r="A238" t="str">
            <v>01.001.330-0</v>
          </cell>
          <cell r="B238">
            <v>40.549999999999997</v>
          </cell>
        </row>
        <row r="239">
          <cell r="A239" t="str">
            <v>01.001.331-0</v>
          </cell>
          <cell r="B239">
            <v>40.549999999999997</v>
          </cell>
        </row>
        <row r="240">
          <cell r="A240" t="str">
            <v>01.001.332-0</v>
          </cell>
          <cell r="B240">
            <v>40.549999999999997</v>
          </cell>
        </row>
        <row r="241">
          <cell r="A241" t="str">
            <v>01.001.333-0</v>
          </cell>
          <cell r="B241">
            <v>47.21</v>
          </cell>
        </row>
        <row r="242">
          <cell r="A242" t="str">
            <v>01.001.334-0</v>
          </cell>
          <cell r="B242">
            <v>219.97</v>
          </cell>
        </row>
        <row r="243">
          <cell r="A243" t="str">
            <v>01.001.335-0</v>
          </cell>
          <cell r="B243">
            <v>85.54</v>
          </cell>
        </row>
        <row r="244">
          <cell r="A244" t="str">
            <v>01.001.336-0</v>
          </cell>
          <cell r="B244">
            <v>264.95999999999998</v>
          </cell>
        </row>
        <row r="245">
          <cell r="A245" t="str">
            <v>01.001.337-0</v>
          </cell>
          <cell r="B245">
            <v>62.76</v>
          </cell>
        </row>
        <row r="246">
          <cell r="A246" t="str">
            <v>01.001.338-0</v>
          </cell>
          <cell r="B246">
            <v>21.66</v>
          </cell>
        </row>
        <row r="247">
          <cell r="A247" t="str">
            <v>01.001.339-0</v>
          </cell>
          <cell r="B247">
            <v>8.33</v>
          </cell>
        </row>
        <row r="248">
          <cell r="A248" t="str">
            <v>01.001.340-0</v>
          </cell>
          <cell r="B248">
            <v>75.540000000000006</v>
          </cell>
        </row>
        <row r="249">
          <cell r="A249" t="str">
            <v>01.001.342-0</v>
          </cell>
          <cell r="B249">
            <v>21.66</v>
          </cell>
        </row>
        <row r="250">
          <cell r="A250" t="str">
            <v>01.001.343-0</v>
          </cell>
          <cell r="B250">
            <v>8.33</v>
          </cell>
        </row>
        <row r="251">
          <cell r="A251" t="str">
            <v>01.001.344-0</v>
          </cell>
          <cell r="B251">
            <v>102.76</v>
          </cell>
        </row>
        <row r="252">
          <cell r="A252" t="str">
            <v>01.001.345-0</v>
          </cell>
          <cell r="B252">
            <v>21.66</v>
          </cell>
        </row>
        <row r="253">
          <cell r="A253" t="str">
            <v>01.001.346-0</v>
          </cell>
          <cell r="B253">
            <v>277.74</v>
          </cell>
        </row>
        <row r="254">
          <cell r="A254" t="str">
            <v>01.001.999-0</v>
          </cell>
          <cell r="B254">
            <v>3536</v>
          </cell>
        </row>
        <row r="255">
          <cell r="A255" t="str">
            <v>01.002.001-0</v>
          </cell>
          <cell r="B255">
            <v>48.23</v>
          </cell>
        </row>
        <row r="256">
          <cell r="A256" t="str">
            <v>01.002.002-0</v>
          </cell>
          <cell r="B256">
            <v>63.44</v>
          </cell>
        </row>
        <row r="257">
          <cell r="A257" t="str">
            <v>01.002.003-0</v>
          </cell>
          <cell r="B257">
            <v>52.16</v>
          </cell>
        </row>
        <row r="258">
          <cell r="A258" t="str">
            <v>01.002.004-0</v>
          </cell>
          <cell r="B258">
            <v>70.430000000000007</v>
          </cell>
        </row>
        <row r="259">
          <cell r="A259" t="str">
            <v>01.002.005-0</v>
          </cell>
          <cell r="B259">
            <v>56.33</v>
          </cell>
        </row>
        <row r="260">
          <cell r="A260" t="str">
            <v>01.002.006-0</v>
          </cell>
          <cell r="B260">
            <v>78.25</v>
          </cell>
        </row>
        <row r="261">
          <cell r="A261" t="str">
            <v>01.002.007-0</v>
          </cell>
          <cell r="B261">
            <v>65.2</v>
          </cell>
        </row>
        <row r="262">
          <cell r="A262" t="str">
            <v>01.002.008-0</v>
          </cell>
          <cell r="B262">
            <v>91.29</v>
          </cell>
        </row>
        <row r="263">
          <cell r="A263" t="str">
            <v>01.002.009-0</v>
          </cell>
          <cell r="B263">
            <v>64.98</v>
          </cell>
        </row>
        <row r="264">
          <cell r="A264" t="str">
            <v>01.002.010-0</v>
          </cell>
          <cell r="B264">
            <v>70.63</v>
          </cell>
        </row>
        <row r="265">
          <cell r="A265" t="str">
            <v>01.002.011-0</v>
          </cell>
          <cell r="B265">
            <v>76.28</v>
          </cell>
        </row>
        <row r="266">
          <cell r="A266" t="str">
            <v>01.002.012-0</v>
          </cell>
          <cell r="B266">
            <v>92.07</v>
          </cell>
        </row>
        <row r="267">
          <cell r="A267" t="str">
            <v>01.002.013-0</v>
          </cell>
          <cell r="B267">
            <v>96.97</v>
          </cell>
        </row>
        <row r="268">
          <cell r="A268" t="str">
            <v>01.002.014-0</v>
          </cell>
          <cell r="B268">
            <v>107.75</v>
          </cell>
        </row>
        <row r="269">
          <cell r="A269" t="str">
            <v>01.002.015-0</v>
          </cell>
          <cell r="B269">
            <v>115.83</v>
          </cell>
        </row>
        <row r="270">
          <cell r="A270" t="str">
            <v>01.002.016-0</v>
          </cell>
          <cell r="B270">
            <v>161.63</v>
          </cell>
        </row>
        <row r="271">
          <cell r="A271" t="str">
            <v>01.002.021-0</v>
          </cell>
          <cell r="B271">
            <v>37.090000000000003</v>
          </cell>
        </row>
        <row r="272">
          <cell r="A272" t="str">
            <v>01.002.022-0</v>
          </cell>
          <cell r="B272">
            <v>52.17</v>
          </cell>
        </row>
        <row r="273">
          <cell r="A273" t="str">
            <v>01.002.023-0</v>
          </cell>
          <cell r="B273">
            <v>40.119999999999997</v>
          </cell>
        </row>
        <row r="274">
          <cell r="A274" t="str">
            <v>01.002.024-0</v>
          </cell>
          <cell r="B274">
            <v>57.91</v>
          </cell>
        </row>
        <row r="275">
          <cell r="A275" t="str">
            <v>01.002.025-0</v>
          </cell>
          <cell r="B275">
            <v>43.33</v>
          </cell>
        </row>
        <row r="276">
          <cell r="A276" t="str">
            <v>01.002.026-0</v>
          </cell>
          <cell r="B276">
            <v>59.62</v>
          </cell>
        </row>
        <row r="277">
          <cell r="A277" t="str">
            <v>01.002.027-0</v>
          </cell>
          <cell r="B277">
            <v>50.16</v>
          </cell>
        </row>
        <row r="278">
          <cell r="A278" t="str">
            <v>01.002.028-0</v>
          </cell>
          <cell r="B278">
            <v>70.22</v>
          </cell>
        </row>
        <row r="279">
          <cell r="A279" t="str">
            <v>01.002.039-0</v>
          </cell>
          <cell r="B279">
            <v>60.19</v>
          </cell>
        </row>
        <row r="280">
          <cell r="A280" t="str">
            <v>01.002.041-0</v>
          </cell>
          <cell r="B280">
            <v>68.209999999999994</v>
          </cell>
        </row>
        <row r="281">
          <cell r="A281" t="str">
            <v>01.002.042-0</v>
          </cell>
          <cell r="B281">
            <v>80.25</v>
          </cell>
        </row>
        <row r="282">
          <cell r="A282" t="str">
            <v>01.002.043-0</v>
          </cell>
          <cell r="B282">
            <v>100.32</v>
          </cell>
        </row>
        <row r="283">
          <cell r="A283" t="str">
            <v>01.002.060-0</v>
          </cell>
          <cell r="B283">
            <v>49.98</v>
          </cell>
        </row>
        <row r="284">
          <cell r="A284" t="str">
            <v>01.002.061-0</v>
          </cell>
          <cell r="B284">
            <v>54.34</v>
          </cell>
        </row>
        <row r="285">
          <cell r="A285" t="str">
            <v>01.002.062-0</v>
          </cell>
          <cell r="B285">
            <v>58.68</v>
          </cell>
        </row>
        <row r="286">
          <cell r="A286" t="str">
            <v>01.002.063-0</v>
          </cell>
          <cell r="B286">
            <v>70.83</v>
          </cell>
        </row>
        <row r="287">
          <cell r="A287" t="str">
            <v>01.002.064-0</v>
          </cell>
          <cell r="B287">
            <v>86.4</v>
          </cell>
        </row>
        <row r="288">
          <cell r="A288" t="str">
            <v>01.002.065-0</v>
          </cell>
          <cell r="B288">
            <v>95.61</v>
          </cell>
        </row>
        <row r="289">
          <cell r="A289" t="str">
            <v>01.002.066-0</v>
          </cell>
          <cell r="B289">
            <v>116.86</v>
          </cell>
        </row>
        <row r="290">
          <cell r="A290" t="str">
            <v>01.002.067-0</v>
          </cell>
          <cell r="B290">
            <v>134.56</v>
          </cell>
        </row>
        <row r="291">
          <cell r="A291" t="str">
            <v>01.002.075-0</v>
          </cell>
          <cell r="B291">
            <v>74.39</v>
          </cell>
        </row>
        <row r="292">
          <cell r="A292" t="str">
            <v>01.002.076-0</v>
          </cell>
          <cell r="B292">
            <v>82.87</v>
          </cell>
        </row>
        <row r="293">
          <cell r="A293" t="str">
            <v>01.002.077-0</v>
          </cell>
          <cell r="B293">
            <v>89.1</v>
          </cell>
        </row>
        <row r="294">
          <cell r="A294" t="str">
            <v>01.002.078-0</v>
          </cell>
          <cell r="B294">
            <v>124.32</v>
          </cell>
        </row>
        <row r="295">
          <cell r="A295" t="str">
            <v>01.002.500-0</v>
          </cell>
          <cell r="B295">
            <v>270.83</v>
          </cell>
        </row>
        <row r="296">
          <cell r="A296" t="str">
            <v>01.002.999-0</v>
          </cell>
          <cell r="B296">
            <v>2645</v>
          </cell>
        </row>
        <row r="297">
          <cell r="A297" t="str">
            <v>01.003.001-0</v>
          </cell>
          <cell r="B297">
            <v>50.27</v>
          </cell>
        </row>
        <row r="298">
          <cell r="A298" t="str">
            <v>01.003.002-0</v>
          </cell>
          <cell r="B298">
            <v>58.19</v>
          </cell>
        </row>
        <row r="299">
          <cell r="A299" t="str">
            <v>01.003.003-0</v>
          </cell>
          <cell r="B299">
            <v>79.040000000000006</v>
          </cell>
        </row>
        <row r="300">
          <cell r="A300" t="str">
            <v>01.003.004-0</v>
          </cell>
          <cell r="B300">
            <v>127.29</v>
          </cell>
        </row>
        <row r="301">
          <cell r="A301" t="str">
            <v>01.003.021-0</v>
          </cell>
          <cell r="B301">
            <v>38.659999999999997</v>
          </cell>
        </row>
        <row r="302">
          <cell r="A302" t="str">
            <v>01.003.022-0</v>
          </cell>
          <cell r="B302">
            <v>44.77</v>
          </cell>
        </row>
        <row r="303">
          <cell r="A303" t="str">
            <v>01.003.023-0</v>
          </cell>
          <cell r="B303">
            <v>60.8</v>
          </cell>
        </row>
        <row r="304">
          <cell r="A304" t="str">
            <v>01.003.024-0</v>
          </cell>
          <cell r="B304">
            <v>97.92</v>
          </cell>
        </row>
        <row r="305">
          <cell r="A305" t="str">
            <v>01.003.025-0</v>
          </cell>
          <cell r="B305">
            <v>68.87</v>
          </cell>
        </row>
        <row r="306">
          <cell r="A306" t="str">
            <v>01.003.026-0</v>
          </cell>
          <cell r="B306">
            <v>145.99</v>
          </cell>
        </row>
        <row r="307">
          <cell r="A307" t="str">
            <v>01.003.027-0</v>
          </cell>
          <cell r="B307">
            <v>20.95</v>
          </cell>
        </row>
        <row r="308">
          <cell r="A308" t="str">
            <v>01.003.028-0</v>
          </cell>
          <cell r="B308">
            <v>93.43</v>
          </cell>
        </row>
        <row r="309">
          <cell r="A309" t="str">
            <v>01.003.500-0</v>
          </cell>
          <cell r="B309">
            <v>349.05</v>
          </cell>
        </row>
        <row r="310">
          <cell r="A310" t="str">
            <v>01.003.999-0</v>
          </cell>
          <cell r="B310">
            <v>2954</v>
          </cell>
        </row>
        <row r="311">
          <cell r="A311" t="str">
            <v>01.004.001-0</v>
          </cell>
          <cell r="B311">
            <v>155.02000000000001</v>
          </cell>
        </row>
        <row r="312">
          <cell r="A312" t="str">
            <v>01.004.002-0</v>
          </cell>
          <cell r="B312">
            <v>168.8</v>
          </cell>
        </row>
        <row r="313">
          <cell r="A313" t="str">
            <v>01.004.003-0</v>
          </cell>
          <cell r="B313">
            <v>197.48</v>
          </cell>
        </row>
        <row r="314">
          <cell r="A314" t="str">
            <v>01.004.004-0</v>
          </cell>
          <cell r="B314">
            <v>213.5</v>
          </cell>
        </row>
        <row r="315">
          <cell r="A315" t="str">
            <v>01.004.005-0</v>
          </cell>
          <cell r="B315">
            <v>249.17</v>
          </cell>
        </row>
        <row r="316">
          <cell r="A316" t="str">
            <v>01.004.006-0</v>
          </cell>
          <cell r="B316">
            <v>245.51</v>
          </cell>
        </row>
        <row r="317">
          <cell r="A317" t="str">
            <v>01.004.007-0</v>
          </cell>
          <cell r="B317">
            <v>267.45999999999998</v>
          </cell>
        </row>
        <row r="318">
          <cell r="A318" t="str">
            <v>01.004.008-0</v>
          </cell>
          <cell r="B318">
            <v>326.08999999999997</v>
          </cell>
        </row>
        <row r="319">
          <cell r="A319" t="str">
            <v>01.004.009-0</v>
          </cell>
          <cell r="B319">
            <v>353.46</v>
          </cell>
        </row>
        <row r="320">
          <cell r="A320" t="str">
            <v>01.004.010-0</v>
          </cell>
          <cell r="B320">
            <v>459.5</v>
          </cell>
        </row>
        <row r="321">
          <cell r="A321" t="str">
            <v>01.004.021-0</v>
          </cell>
          <cell r="B321">
            <v>118.28</v>
          </cell>
        </row>
        <row r="322">
          <cell r="A322" t="str">
            <v>01.004.022-0</v>
          </cell>
          <cell r="B322">
            <v>127.95</v>
          </cell>
        </row>
        <row r="323">
          <cell r="A323" t="str">
            <v>01.004.023-0</v>
          </cell>
          <cell r="B323">
            <v>150.1</v>
          </cell>
        </row>
        <row r="324">
          <cell r="A324" t="str">
            <v>01.004.024-0</v>
          </cell>
          <cell r="B324">
            <v>160.88999999999999</v>
          </cell>
        </row>
        <row r="325">
          <cell r="A325" t="str">
            <v>01.004.025-0</v>
          </cell>
          <cell r="B325">
            <v>187.7</v>
          </cell>
        </row>
        <row r="326">
          <cell r="A326" t="str">
            <v>01.004.026-0</v>
          </cell>
          <cell r="B326">
            <v>192.48</v>
          </cell>
        </row>
        <row r="327">
          <cell r="A327" t="str">
            <v>01.004.027-0</v>
          </cell>
          <cell r="B327">
            <v>209.84</v>
          </cell>
        </row>
        <row r="328">
          <cell r="A328" t="str">
            <v>01.004.028-0</v>
          </cell>
          <cell r="B328">
            <v>243.7</v>
          </cell>
        </row>
        <row r="329">
          <cell r="A329" t="str">
            <v>01.004.029-0</v>
          </cell>
          <cell r="B329">
            <v>266.39</v>
          </cell>
        </row>
        <row r="330">
          <cell r="A330" t="str">
            <v>01.004.030-0</v>
          </cell>
          <cell r="B330">
            <v>347.84</v>
          </cell>
        </row>
        <row r="331">
          <cell r="A331" t="str">
            <v>01.004.999-0</v>
          </cell>
          <cell r="B331">
            <v>3008</v>
          </cell>
        </row>
        <row r="332">
          <cell r="A332" t="str">
            <v>01.005.001-0</v>
          </cell>
          <cell r="B332">
            <v>4.01</v>
          </cell>
        </row>
        <row r="333">
          <cell r="A333" t="str">
            <v>01.005.003-0</v>
          </cell>
          <cell r="B333">
            <v>4.29</v>
          </cell>
        </row>
        <row r="334">
          <cell r="A334" t="str">
            <v>01.005.004-0</v>
          </cell>
          <cell r="B334">
            <v>6.69</v>
          </cell>
        </row>
        <row r="335">
          <cell r="A335" t="str">
            <v>01.005.005-0</v>
          </cell>
          <cell r="B335">
            <v>0.4</v>
          </cell>
        </row>
        <row r="336">
          <cell r="A336" t="str">
            <v>01.005.006-0</v>
          </cell>
          <cell r="B336">
            <v>0.11</v>
          </cell>
        </row>
        <row r="337">
          <cell r="A337" t="str">
            <v>01.005.007-0</v>
          </cell>
          <cell r="B337">
            <v>0.8</v>
          </cell>
        </row>
        <row r="338">
          <cell r="A338" t="str">
            <v>01.005.008-0</v>
          </cell>
          <cell r="B338">
            <v>83.06</v>
          </cell>
        </row>
        <row r="339">
          <cell r="A339" t="str">
            <v>01.005.009-0</v>
          </cell>
          <cell r="B339">
            <v>0.96</v>
          </cell>
        </row>
        <row r="340">
          <cell r="A340" t="str">
            <v>01.005.010-0</v>
          </cell>
          <cell r="B340">
            <v>17.079999999999998</v>
          </cell>
        </row>
        <row r="341">
          <cell r="A341" t="str">
            <v>01.005.011-0</v>
          </cell>
          <cell r="B341">
            <v>24.78</v>
          </cell>
        </row>
        <row r="342">
          <cell r="A342" t="str">
            <v>01.005.012-0</v>
          </cell>
          <cell r="B342">
            <v>33.49</v>
          </cell>
        </row>
        <row r="343">
          <cell r="A343" t="str">
            <v>01.005.999-0</v>
          </cell>
          <cell r="B343">
            <v>3706</v>
          </cell>
        </row>
        <row r="344">
          <cell r="A344" t="str">
            <v>01.006.001-0</v>
          </cell>
          <cell r="B344">
            <v>24.84</v>
          </cell>
        </row>
        <row r="345">
          <cell r="A345" t="str">
            <v>01.006.002-0</v>
          </cell>
          <cell r="B345">
            <v>44.44</v>
          </cell>
        </row>
        <row r="346">
          <cell r="A346" t="str">
            <v>01.006.003-0</v>
          </cell>
          <cell r="B346">
            <v>74.41</v>
          </cell>
        </row>
        <row r="347">
          <cell r="A347" t="str">
            <v>01.006.004-0</v>
          </cell>
          <cell r="B347">
            <v>0.23</v>
          </cell>
        </row>
        <row r="348">
          <cell r="A348" t="str">
            <v>01.006.999-0</v>
          </cell>
          <cell r="B348">
            <v>3222</v>
          </cell>
        </row>
        <row r="349">
          <cell r="A349" t="str">
            <v>01.007.010-0</v>
          </cell>
          <cell r="B349">
            <v>2185.81</v>
          </cell>
        </row>
        <row r="350">
          <cell r="A350" t="str">
            <v>01.007.020-0</v>
          </cell>
          <cell r="B350">
            <v>95.07</v>
          </cell>
        </row>
        <row r="351">
          <cell r="A351" t="str">
            <v>01.007.025-0</v>
          </cell>
          <cell r="B351">
            <v>176.28</v>
          </cell>
        </row>
        <row r="352">
          <cell r="A352" t="str">
            <v>01.007.030-0</v>
          </cell>
          <cell r="B352">
            <v>0.03</v>
          </cell>
        </row>
        <row r="353">
          <cell r="A353" t="str">
            <v>01.007.500-0</v>
          </cell>
          <cell r="B353">
            <v>226.74</v>
          </cell>
        </row>
        <row r="354">
          <cell r="A354" t="str">
            <v>01.007.505-0</v>
          </cell>
          <cell r="B354">
            <v>142.9</v>
          </cell>
        </row>
        <row r="355">
          <cell r="A355" t="str">
            <v>01.007.506-0</v>
          </cell>
          <cell r="B355">
            <v>71.44</v>
          </cell>
        </row>
        <row r="356">
          <cell r="A356" t="str">
            <v>01.007.999-0</v>
          </cell>
          <cell r="B356">
            <v>2448</v>
          </cell>
        </row>
        <row r="357">
          <cell r="A357" t="str">
            <v>01.008.050-0</v>
          </cell>
          <cell r="B357">
            <v>2911.79</v>
          </cell>
        </row>
        <row r="358">
          <cell r="A358" t="str">
            <v>01.008.100-0</v>
          </cell>
          <cell r="B358">
            <v>2998.13</v>
          </cell>
        </row>
        <row r="359">
          <cell r="A359" t="str">
            <v>01.008.200-0</v>
          </cell>
          <cell r="B359">
            <v>3170.8</v>
          </cell>
        </row>
        <row r="360">
          <cell r="A360" t="str">
            <v>01.008.999-0</v>
          </cell>
          <cell r="B360">
            <v>2689</v>
          </cell>
        </row>
        <row r="361">
          <cell r="A361" t="str">
            <v>01.009.050-0</v>
          </cell>
          <cell r="B361">
            <v>4587.2</v>
          </cell>
        </row>
        <row r="362">
          <cell r="A362" t="str">
            <v>01.009.100-0</v>
          </cell>
          <cell r="B362">
            <v>4673.54</v>
          </cell>
        </row>
        <row r="363">
          <cell r="A363" t="str">
            <v>01.009.200-0</v>
          </cell>
          <cell r="B363">
            <v>4846.22</v>
          </cell>
        </row>
        <row r="364">
          <cell r="A364" t="str">
            <v>01.009.999-0</v>
          </cell>
          <cell r="B364">
            <v>2855</v>
          </cell>
        </row>
        <row r="365">
          <cell r="A365" t="str">
            <v>01.016.001-0</v>
          </cell>
          <cell r="B365">
            <v>6677.93</v>
          </cell>
        </row>
        <row r="366">
          <cell r="A366" t="str">
            <v>01.016.002-0</v>
          </cell>
          <cell r="B366">
            <v>5108.8</v>
          </cell>
        </row>
        <row r="367">
          <cell r="A367" t="str">
            <v>01.016.003-0</v>
          </cell>
          <cell r="B367">
            <v>4342.4799999999996</v>
          </cell>
        </row>
        <row r="368">
          <cell r="A368" t="str">
            <v>01.016.004-0</v>
          </cell>
          <cell r="B368">
            <v>4014.06</v>
          </cell>
        </row>
        <row r="369">
          <cell r="A369" t="str">
            <v>01.016.005-0</v>
          </cell>
          <cell r="B369">
            <v>3065.28</v>
          </cell>
        </row>
        <row r="370">
          <cell r="A370" t="str">
            <v>01.016.006-0</v>
          </cell>
          <cell r="B370">
            <v>2609.13</v>
          </cell>
        </row>
        <row r="371">
          <cell r="A371" t="str">
            <v>01.016.007-0</v>
          </cell>
          <cell r="B371">
            <v>4670.8999999999996</v>
          </cell>
        </row>
        <row r="372">
          <cell r="A372" t="str">
            <v>01.016.008-0</v>
          </cell>
          <cell r="B372">
            <v>3576.16</v>
          </cell>
        </row>
        <row r="373">
          <cell r="A373" t="str">
            <v>01.016.009-0</v>
          </cell>
          <cell r="B373">
            <v>3047.03</v>
          </cell>
        </row>
        <row r="374">
          <cell r="A374" t="str">
            <v>01.016.010-0</v>
          </cell>
          <cell r="B374">
            <v>2809.84</v>
          </cell>
        </row>
        <row r="375">
          <cell r="A375" t="str">
            <v>01.016.011-0</v>
          </cell>
          <cell r="B375">
            <v>2152.9899999999998</v>
          </cell>
        </row>
        <row r="376">
          <cell r="A376" t="str">
            <v>01.016.012-0</v>
          </cell>
          <cell r="B376">
            <v>1824.57</v>
          </cell>
        </row>
        <row r="377">
          <cell r="A377" t="str">
            <v>01.016.020-0</v>
          </cell>
          <cell r="B377">
            <v>166.64</v>
          </cell>
        </row>
        <row r="378">
          <cell r="A378" t="str">
            <v>01.016.021-0</v>
          </cell>
          <cell r="B378">
            <v>89.33</v>
          </cell>
        </row>
        <row r="379">
          <cell r="A379" t="str">
            <v>01.016.030-0</v>
          </cell>
          <cell r="B379">
            <v>969.54</v>
          </cell>
        </row>
        <row r="380">
          <cell r="A380" t="str">
            <v>01.016.031-0</v>
          </cell>
          <cell r="B380">
            <v>582.54</v>
          </cell>
        </row>
        <row r="381">
          <cell r="A381" t="str">
            <v>01.016.032-0</v>
          </cell>
          <cell r="B381">
            <v>680.31</v>
          </cell>
        </row>
        <row r="382">
          <cell r="A382" t="str">
            <v>01.016.033-0</v>
          </cell>
          <cell r="B382">
            <v>407.37</v>
          </cell>
        </row>
        <row r="383">
          <cell r="A383" t="str">
            <v>01.016.034-0</v>
          </cell>
          <cell r="B383">
            <v>775.63</v>
          </cell>
        </row>
        <row r="384">
          <cell r="A384" t="str">
            <v>01.016.035-0</v>
          </cell>
          <cell r="B384">
            <v>466.03</v>
          </cell>
        </row>
        <row r="385">
          <cell r="A385" t="str">
            <v>01.016.036-0</v>
          </cell>
          <cell r="B385">
            <v>544.24</v>
          </cell>
        </row>
        <row r="386">
          <cell r="A386" t="str">
            <v>01.016.037-0</v>
          </cell>
          <cell r="B386">
            <v>325.89</v>
          </cell>
        </row>
        <row r="387">
          <cell r="A387" t="str">
            <v>01.016.050-0</v>
          </cell>
          <cell r="B387">
            <v>630.5</v>
          </cell>
        </row>
        <row r="388">
          <cell r="A388" t="str">
            <v>01.016.051-0</v>
          </cell>
          <cell r="B388">
            <v>441.35</v>
          </cell>
        </row>
        <row r="389">
          <cell r="A389" t="str">
            <v>01.016.052-0</v>
          </cell>
          <cell r="B389">
            <v>315.25</v>
          </cell>
        </row>
        <row r="390">
          <cell r="A390" t="str">
            <v>01.016.060-0</v>
          </cell>
          <cell r="B390">
            <v>1.17</v>
          </cell>
        </row>
        <row r="391">
          <cell r="A391" t="str">
            <v>01.016.061-0</v>
          </cell>
          <cell r="B391">
            <v>0.81</v>
          </cell>
        </row>
        <row r="392">
          <cell r="A392" t="str">
            <v>01.016.062-0</v>
          </cell>
          <cell r="B392">
            <v>1.01</v>
          </cell>
        </row>
        <row r="393">
          <cell r="A393" t="str">
            <v>01.016.063-0</v>
          </cell>
          <cell r="B393">
            <v>0.61</v>
          </cell>
        </row>
        <row r="394">
          <cell r="A394" t="str">
            <v>01.016.064-0</v>
          </cell>
          <cell r="B394">
            <v>1.3</v>
          </cell>
        </row>
        <row r="395">
          <cell r="A395" t="str">
            <v>01.016.067-0</v>
          </cell>
          <cell r="B395">
            <v>2.0499999999999998</v>
          </cell>
        </row>
        <row r="396">
          <cell r="A396" t="str">
            <v>01.016.070-0</v>
          </cell>
          <cell r="B396">
            <v>2.61</v>
          </cell>
        </row>
        <row r="397">
          <cell r="A397" t="str">
            <v>01.016.100-0</v>
          </cell>
          <cell r="B397">
            <v>0.6</v>
          </cell>
        </row>
        <row r="398">
          <cell r="A398" t="str">
            <v>01.016.105-0</v>
          </cell>
          <cell r="B398">
            <v>231.52</v>
          </cell>
        </row>
        <row r="399">
          <cell r="A399" t="str">
            <v>01.016.110-0</v>
          </cell>
          <cell r="B399">
            <v>217.43</v>
          </cell>
        </row>
        <row r="400">
          <cell r="A400" t="str">
            <v>01.016.115-0</v>
          </cell>
          <cell r="B400">
            <v>180.26</v>
          </cell>
        </row>
        <row r="401">
          <cell r="A401" t="str">
            <v>01.016.120-0</v>
          </cell>
          <cell r="B401">
            <v>137.6</v>
          </cell>
        </row>
        <row r="402">
          <cell r="A402" t="str">
            <v>01.016.125-0</v>
          </cell>
          <cell r="B402">
            <v>146.61000000000001</v>
          </cell>
        </row>
        <row r="403">
          <cell r="A403" t="str">
            <v>01.016.150-0</v>
          </cell>
          <cell r="B403">
            <v>3.79</v>
          </cell>
        </row>
        <row r="404">
          <cell r="A404" t="str">
            <v>01.016.152-0</v>
          </cell>
          <cell r="B404">
            <v>5.1100000000000003</v>
          </cell>
        </row>
        <row r="405">
          <cell r="A405" t="str">
            <v>01.016.155-0</v>
          </cell>
          <cell r="B405">
            <v>31.03</v>
          </cell>
        </row>
        <row r="406">
          <cell r="A406" t="str">
            <v>01.016.160-0</v>
          </cell>
          <cell r="B406">
            <v>6.42</v>
          </cell>
        </row>
        <row r="407">
          <cell r="A407" t="str">
            <v>01.016.165-0</v>
          </cell>
          <cell r="B407">
            <v>8.66</v>
          </cell>
        </row>
        <row r="408">
          <cell r="A408" t="str">
            <v>01.016.200-0</v>
          </cell>
          <cell r="B408">
            <v>3110.89</v>
          </cell>
        </row>
        <row r="409">
          <cell r="A409" t="str">
            <v>01.016.203-0</v>
          </cell>
          <cell r="B409">
            <v>2488.71</v>
          </cell>
        </row>
        <row r="410">
          <cell r="A410" t="str">
            <v>01.016.206-0</v>
          </cell>
          <cell r="B410">
            <v>2488.71</v>
          </cell>
        </row>
        <row r="411">
          <cell r="A411" t="str">
            <v>01.016.209-0</v>
          </cell>
          <cell r="B411">
            <v>1866.17</v>
          </cell>
        </row>
        <row r="412">
          <cell r="A412" t="str">
            <v>01.016.220-0</v>
          </cell>
          <cell r="B412">
            <v>3740.37</v>
          </cell>
        </row>
        <row r="413">
          <cell r="A413" t="str">
            <v>01.016.223-0</v>
          </cell>
          <cell r="B413">
            <v>3110.89</v>
          </cell>
        </row>
        <row r="414">
          <cell r="A414" t="str">
            <v>01.016.226-0</v>
          </cell>
          <cell r="B414">
            <v>3110.89</v>
          </cell>
        </row>
        <row r="415">
          <cell r="A415" t="str">
            <v>01.016.229-0</v>
          </cell>
          <cell r="B415">
            <v>2488.71</v>
          </cell>
        </row>
        <row r="416">
          <cell r="A416" t="str">
            <v>01.016.240-0</v>
          </cell>
          <cell r="B416">
            <v>4360.72</v>
          </cell>
        </row>
        <row r="417">
          <cell r="A417" t="str">
            <v>01.016.243-0</v>
          </cell>
          <cell r="B417">
            <v>3740.37</v>
          </cell>
        </row>
        <row r="418">
          <cell r="A418" t="str">
            <v>01.016.246-0</v>
          </cell>
          <cell r="B418">
            <v>3740.37</v>
          </cell>
        </row>
        <row r="419">
          <cell r="A419" t="str">
            <v>01.016.249-0</v>
          </cell>
          <cell r="B419">
            <v>3110.89</v>
          </cell>
        </row>
        <row r="420">
          <cell r="A420" t="str">
            <v>01.016.500-0</v>
          </cell>
          <cell r="B420">
            <v>288.27999999999997</v>
          </cell>
        </row>
        <row r="421">
          <cell r="A421" t="str">
            <v>01.016.999-0</v>
          </cell>
          <cell r="B421">
            <v>3140</v>
          </cell>
        </row>
        <row r="422">
          <cell r="A422" t="str">
            <v>01.017.001-0</v>
          </cell>
          <cell r="B422">
            <v>11037.26</v>
          </cell>
        </row>
        <row r="423">
          <cell r="A423" t="str">
            <v>01.017.002-0</v>
          </cell>
          <cell r="B423">
            <v>5975.52</v>
          </cell>
        </row>
        <row r="424">
          <cell r="A424" t="str">
            <v>01.017.003-0</v>
          </cell>
          <cell r="B424">
            <v>7742.8</v>
          </cell>
        </row>
        <row r="425">
          <cell r="A425" t="str">
            <v>01.017.004-0</v>
          </cell>
          <cell r="B425">
            <v>4395.91</v>
          </cell>
        </row>
        <row r="426">
          <cell r="A426" t="str">
            <v>01.017.005-0</v>
          </cell>
          <cell r="B426">
            <v>5018.45</v>
          </cell>
        </row>
        <row r="427">
          <cell r="A427" t="str">
            <v>01.017.010-0</v>
          </cell>
          <cell r="B427">
            <v>4460.8500000000004</v>
          </cell>
        </row>
        <row r="428">
          <cell r="A428" t="str">
            <v>01.017.999-0</v>
          </cell>
          <cell r="B428">
            <v>3072</v>
          </cell>
        </row>
        <row r="429">
          <cell r="A429" t="str">
            <v>01.018.001-0</v>
          </cell>
          <cell r="B429">
            <v>1.17</v>
          </cell>
        </row>
        <row r="430">
          <cell r="A430" t="str">
            <v>01.018.002-0</v>
          </cell>
          <cell r="B430">
            <v>7.97</v>
          </cell>
        </row>
        <row r="431">
          <cell r="A431" t="str">
            <v>01.018.999-0</v>
          </cell>
          <cell r="B431">
            <v>3050</v>
          </cell>
        </row>
        <row r="432">
          <cell r="A432" t="str">
            <v>01.019.001-0</v>
          </cell>
          <cell r="B432">
            <v>274.51</v>
          </cell>
        </row>
        <row r="433">
          <cell r="A433" t="str">
            <v>01.019.002-0</v>
          </cell>
          <cell r="B433">
            <v>305.02</v>
          </cell>
        </row>
        <row r="434">
          <cell r="A434" t="str">
            <v>01.019.003-0</v>
          </cell>
          <cell r="B434">
            <v>321.07</v>
          </cell>
        </row>
        <row r="435">
          <cell r="A435" t="str">
            <v>01.019.500-0</v>
          </cell>
          <cell r="B435">
            <v>410.44</v>
          </cell>
        </row>
        <row r="436">
          <cell r="A436" t="str">
            <v>01.019.999-0</v>
          </cell>
          <cell r="B436">
            <v>3471</v>
          </cell>
        </row>
        <row r="437">
          <cell r="A437" t="str">
            <v>01.050.500-0</v>
          </cell>
          <cell r="B437">
            <v>293.39</v>
          </cell>
        </row>
        <row r="438">
          <cell r="A438" t="str">
            <v>01.050.999-0</v>
          </cell>
          <cell r="B438">
            <v>2416</v>
          </cell>
        </row>
        <row r="439">
          <cell r="A439" t="str">
            <v>01.080.999-0</v>
          </cell>
          <cell r="B439">
            <v>107</v>
          </cell>
        </row>
        <row r="440">
          <cell r="A440" t="str">
            <v>01.090.999-0</v>
          </cell>
          <cell r="B440">
            <v>3264</v>
          </cell>
        </row>
        <row r="441">
          <cell r="A441" t="str">
            <v>01.091.999-0</v>
          </cell>
          <cell r="B441">
            <v>3264</v>
          </cell>
        </row>
        <row r="442">
          <cell r="A442" t="str">
            <v>01.092.999-0</v>
          </cell>
          <cell r="B442">
            <v>3264</v>
          </cell>
        </row>
        <row r="443">
          <cell r="A443" t="str">
            <v>02.001.001-0</v>
          </cell>
          <cell r="B443">
            <v>23.66</v>
          </cell>
        </row>
        <row r="444">
          <cell r="A444" t="str">
            <v>02.001.002-0</v>
          </cell>
          <cell r="B444">
            <v>18.16</v>
          </cell>
        </row>
        <row r="445">
          <cell r="A445" t="str">
            <v>02.001.003-0</v>
          </cell>
          <cell r="B445">
            <v>15.96</v>
          </cell>
        </row>
        <row r="446">
          <cell r="A446" t="str">
            <v>02.001.999-0</v>
          </cell>
          <cell r="B446">
            <v>2761</v>
          </cell>
        </row>
        <row r="447">
          <cell r="A447" t="str">
            <v>02.003.001-1</v>
          </cell>
          <cell r="B447">
            <v>34.18</v>
          </cell>
        </row>
        <row r="448">
          <cell r="A448" t="str">
            <v>02.003.999-0</v>
          </cell>
          <cell r="B448">
            <v>2842</v>
          </cell>
        </row>
        <row r="449">
          <cell r="A449" t="str">
            <v>02.004.001-0</v>
          </cell>
          <cell r="B449">
            <v>167.81</v>
          </cell>
        </row>
        <row r="450">
          <cell r="A450" t="str">
            <v>02.004.002-1</v>
          </cell>
          <cell r="B450">
            <v>182.07</v>
          </cell>
        </row>
        <row r="451">
          <cell r="A451" t="str">
            <v>02.004.003-0</v>
          </cell>
          <cell r="B451">
            <v>172.74</v>
          </cell>
        </row>
        <row r="452">
          <cell r="A452" t="str">
            <v>02.004.004-0</v>
          </cell>
          <cell r="B452">
            <v>148.54</v>
          </cell>
        </row>
        <row r="453">
          <cell r="A453" t="str">
            <v>02.004.005-0</v>
          </cell>
          <cell r="B453">
            <v>166.39</v>
          </cell>
        </row>
        <row r="454">
          <cell r="A454" t="str">
            <v>02.004.006-0</v>
          </cell>
          <cell r="B454">
            <v>146.36000000000001</v>
          </cell>
        </row>
        <row r="455">
          <cell r="A455" t="str">
            <v>02.004.007-0</v>
          </cell>
          <cell r="B455">
            <v>185.89</v>
          </cell>
        </row>
        <row r="456">
          <cell r="A456" t="str">
            <v>02.004.008-0</v>
          </cell>
          <cell r="B456">
            <v>929.8</v>
          </cell>
        </row>
        <row r="457">
          <cell r="A457" t="str">
            <v>02.004.009-0</v>
          </cell>
          <cell r="B457">
            <v>1664.62</v>
          </cell>
        </row>
        <row r="458">
          <cell r="A458" t="str">
            <v>02.004.999-0</v>
          </cell>
          <cell r="B458">
            <v>2757</v>
          </cell>
        </row>
        <row r="459">
          <cell r="A459" t="str">
            <v>02.006.010-0</v>
          </cell>
          <cell r="B459">
            <v>458</v>
          </cell>
        </row>
        <row r="460">
          <cell r="A460" t="str">
            <v>02.006.015-0</v>
          </cell>
          <cell r="B460">
            <v>535.67999999999995</v>
          </cell>
        </row>
        <row r="461">
          <cell r="A461" t="str">
            <v>02.006.020-0</v>
          </cell>
          <cell r="B461">
            <v>747.26</v>
          </cell>
        </row>
        <row r="462">
          <cell r="A462" t="str">
            <v>02.006.025-0</v>
          </cell>
          <cell r="B462">
            <v>771.53</v>
          </cell>
        </row>
        <row r="463">
          <cell r="A463" t="str">
            <v>02.006.030-0</v>
          </cell>
          <cell r="B463">
            <v>785.34</v>
          </cell>
        </row>
        <row r="464">
          <cell r="A464" t="str">
            <v>02.006.999-0</v>
          </cell>
          <cell r="B464">
            <v>1630</v>
          </cell>
        </row>
        <row r="465">
          <cell r="A465" t="str">
            <v>02.008.999-0</v>
          </cell>
          <cell r="B465">
            <v>1077</v>
          </cell>
        </row>
        <row r="466">
          <cell r="A466" t="str">
            <v>02.009.999-0</v>
          </cell>
          <cell r="B466">
            <v>3467</v>
          </cell>
        </row>
        <row r="467">
          <cell r="A467" t="str">
            <v>02.010.001-0</v>
          </cell>
          <cell r="B467">
            <v>120.02</v>
          </cell>
        </row>
        <row r="468">
          <cell r="A468" t="str">
            <v>02.010.002-0</v>
          </cell>
          <cell r="B468">
            <v>100.86</v>
          </cell>
        </row>
        <row r="469">
          <cell r="A469" t="str">
            <v>02.010.999-0</v>
          </cell>
          <cell r="B469">
            <v>3289</v>
          </cell>
        </row>
        <row r="470">
          <cell r="A470" t="str">
            <v>02.011.001-0</v>
          </cell>
          <cell r="B470">
            <v>10.93</v>
          </cell>
        </row>
        <row r="471">
          <cell r="A471" t="str">
            <v>02.011.002-0</v>
          </cell>
          <cell r="B471">
            <v>5.9</v>
          </cell>
        </row>
        <row r="472">
          <cell r="A472" t="str">
            <v>02.011.003-0</v>
          </cell>
          <cell r="B472">
            <v>5.13</v>
          </cell>
        </row>
        <row r="473">
          <cell r="A473" t="str">
            <v>02.011.010-0</v>
          </cell>
          <cell r="B473">
            <v>1.4</v>
          </cell>
        </row>
        <row r="474">
          <cell r="A474" t="str">
            <v>02.011.999-0</v>
          </cell>
          <cell r="B474">
            <v>2997</v>
          </cell>
        </row>
        <row r="475">
          <cell r="A475" t="str">
            <v>02.015.001-0</v>
          </cell>
          <cell r="B475">
            <v>1542.18</v>
          </cell>
        </row>
        <row r="476">
          <cell r="A476" t="str">
            <v>02.015.999-0</v>
          </cell>
          <cell r="B476">
            <v>2747</v>
          </cell>
        </row>
        <row r="477">
          <cell r="A477" t="str">
            <v>02.016.001-0</v>
          </cell>
          <cell r="B477">
            <v>844.59</v>
          </cell>
        </row>
        <row r="478">
          <cell r="A478" t="str">
            <v>02.016.003-0</v>
          </cell>
          <cell r="B478">
            <v>5357.64</v>
          </cell>
        </row>
        <row r="479">
          <cell r="A479" t="str">
            <v>02.016.004-0</v>
          </cell>
          <cell r="B479">
            <v>5473.02</v>
          </cell>
        </row>
        <row r="480">
          <cell r="A480" t="str">
            <v>02.016.006-0</v>
          </cell>
          <cell r="B480">
            <v>6277.63</v>
          </cell>
        </row>
        <row r="481">
          <cell r="A481" t="str">
            <v>02.016.008-0</v>
          </cell>
          <cell r="B481">
            <v>6690.16</v>
          </cell>
        </row>
        <row r="482">
          <cell r="A482" t="str">
            <v>02.016.010-0</v>
          </cell>
          <cell r="B482">
            <v>6972.6</v>
          </cell>
        </row>
        <row r="483">
          <cell r="A483" t="str">
            <v>02.016.999-0</v>
          </cell>
          <cell r="B483">
            <v>3153</v>
          </cell>
        </row>
        <row r="484">
          <cell r="A484" t="str">
            <v>02.020.001-0</v>
          </cell>
          <cell r="B484">
            <v>177.12</v>
          </cell>
        </row>
        <row r="485">
          <cell r="A485" t="str">
            <v>02.020.005-0</v>
          </cell>
          <cell r="B485">
            <v>1.32</v>
          </cell>
        </row>
        <row r="486">
          <cell r="A486" t="str">
            <v>02.020.006-0</v>
          </cell>
          <cell r="B486">
            <v>2.93</v>
          </cell>
        </row>
        <row r="487">
          <cell r="A487" t="str">
            <v>02.020.007-0</v>
          </cell>
          <cell r="B487">
            <v>114.34</v>
          </cell>
        </row>
        <row r="488">
          <cell r="A488" t="str">
            <v>02.020.008-0</v>
          </cell>
          <cell r="B488">
            <v>11.51</v>
          </cell>
        </row>
        <row r="489">
          <cell r="A489" t="str">
            <v>02.020.009-0</v>
          </cell>
          <cell r="B489">
            <v>26.05</v>
          </cell>
        </row>
        <row r="490">
          <cell r="A490" t="str">
            <v>02.020.010-0</v>
          </cell>
          <cell r="B490">
            <v>3.51</v>
          </cell>
        </row>
        <row r="491">
          <cell r="A491" t="str">
            <v>02.020.011-0</v>
          </cell>
          <cell r="B491">
            <v>33.79</v>
          </cell>
        </row>
        <row r="492">
          <cell r="A492" t="str">
            <v>02.020.012-0</v>
          </cell>
          <cell r="B492">
            <v>6.71</v>
          </cell>
        </row>
        <row r="493">
          <cell r="A493" t="str">
            <v>02.020.015-0</v>
          </cell>
          <cell r="B493">
            <v>3.64</v>
          </cell>
        </row>
        <row r="494">
          <cell r="A494" t="str">
            <v>02.020.999-0</v>
          </cell>
          <cell r="B494">
            <v>3151</v>
          </cell>
        </row>
        <row r="495">
          <cell r="A495" t="str">
            <v>02.025.010-0</v>
          </cell>
          <cell r="B495">
            <v>8924.25</v>
          </cell>
        </row>
        <row r="496">
          <cell r="A496" t="str">
            <v>02.025.012-0</v>
          </cell>
          <cell r="B496">
            <v>7601.52</v>
          </cell>
        </row>
        <row r="497">
          <cell r="A497" t="str">
            <v>02.025.015-0</v>
          </cell>
          <cell r="B497">
            <v>4716.16</v>
          </cell>
        </row>
        <row r="498">
          <cell r="A498" t="str">
            <v>02.025.020-0</v>
          </cell>
          <cell r="B498">
            <v>17491.78</v>
          </cell>
        </row>
        <row r="499">
          <cell r="A499" t="str">
            <v>02.025.025-0</v>
          </cell>
          <cell r="B499">
            <v>12775.62</v>
          </cell>
        </row>
        <row r="500">
          <cell r="A500" t="str">
            <v>02.025.030-0</v>
          </cell>
          <cell r="B500">
            <v>10417.65</v>
          </cell>
        </row>
        <row r="501">
          <cell r="A501" t="str">
            <v>02.025.999-0</v>
          </cell>
          <cell r="B501">
            <v>3425</v>
          </cell>
        </row>
        <row r="502">
          <cell r="A502" t="str">
            <v>03.001.001-1</v>
          </cell>
          <cell r="B502">
            <v>23.44</v>
          </cell>
        </row>
        <row r="503">
          <cell r="A503" t="str">
            <v>03.001.002-1</v>
          </cell>
          <cell r="B503">
            <v>30.14</v>
          </cell>
        </row>
        <row r="504">
          <cell r="A504" t="str">
            <v>03.001.003-1</v>
          </cell>
          <cell r="B504">
            <v>40.19</v>
          </cell>
        </row>
        <row r="505">
          <cell r="A505" t="str">
            <v>03.001.004-1</v>
          </cell>
          <cell r="B505">
            <v>53.59</v>
          </cell>
        </row>
        <row r="506">
          <cell r="A506" t="str">
            <v>03.001.009-1</v>
          </cell>
          <cell r="B506">
            <v>66.989999999999995</v>
          </cell>
        </row>
        <row r="507">
          <cell r="A507" t="str">
            <v>03.001.010-0</v>
          </cell>
          <cell r="B507">
            <v>50.24</v>
          </cell>
        </row>
        <row r="508">
          <cell r="A508" t="str">
            <v>03.001.011-0</v>
          </cell>
          <cell r="B508">
            <v>63.64</v>
          </cell>
        </row>
        <row r="509">
          <cell r="A509" t="str">
            <v>03.001.012-0</v>
          </cell>
          <cell r="B509">
            <v>73.680000000000007</v>
          </cell>
        </row>
        <row r="510">
          <cell r="A510" t="str">
            <v>03.001.021-0</v>
          </cell>
          <cell r="B510">
            <v>87.08</v>
          </cell>
        </row>
        <row r="511">
          <cell r="A511" t="str">
            <v>03.001.022-0</v>
          </cell>
          <cell r="B511">
            <v>100.48</v>
          </cell>
        </row>
        <row r="512">
          <cell r="A512" t="str">
            <v>03.001.041-0</v>
          </cell>
          <cell r="B512">
            <v>32.15</v>
          </cell>
        </row>
        <row r="513">
          <cell r="A513" t="str">
            <v>03.001.042-0</v>
          </cell>
          <cell r="B513">
            <v>37.51</v>
          </cell>
        </row>
        <row r="514">
          <cell r="A514" t="str">
            <v>03.001.043-0</v>
          </cell>
          <cell r="B514">
            <v>60.29</v>
          </cell>
        </row>
        <row r="515">
          <cell r="A515" t="str">
            <v>03.001.044-0</v>
          </cell>
          <cell r="B515">
            <v>73.680000000000007</v>
          </cell>
        </row>
        <row r="516">
          <cell r="A516" t="str">
            <v>03.001.045-0</v>
          </cell>
          <cell r="B516">
            <v>87.08</v>
          </cell>
        </row>
        <row r="517">
          <cell r="A517" t="str">
            <v>03.001.047-0</v>
          </cell>
          <cell r="B517">
            <v>36.840000000000003</v>
          </cell>
        </row>
        <row r="518">
          <cell r="A518" t="str">
            <v>03.001.048-0</v>
          </cell>
          <cell r="B518">
            <v>66.989999999999995</v>
          </cell>
        </row>
        <row r="519">
          <cell r="A519" t="str">
            <v>03.001.049-0</v>
          </cell>
          <cell r="B519">
            <v>100.48</v>
          </cell>
        </row>
        <row r="520">
          <cell r="A520" t="str">
            <v>03.001.050-0</v>
          </cell>
          <cell r="B520">
            <v>120.58</v>
          </cell>
        </row>
        <row r="521">
          <cell r="A521" t="str">
            <v>03.001.051-0</v>
          </cell>
          <cell r="B521">
            <v>140.66999999999999</v>
          </cell>
        </row>
        <row r="522">
          <cell r="A522" t="str">
            <v>03.001.061-0</v>
          </cell>
          <cell r="B522">
            <v>18.079999999999998</v>
          </cell>
        </row>
        <row r="523">
          <cell r="A523" t="str">
            <v>03.001.065-1</v>
          </cell>
          <cell r="B523">
            <v>48.09</v>
          </cell>
        </row>
        <row r="524">
          <cell r="A524" t="str">
            <v>03.001.070-1</v>
          </cell>
          <cell r="B524">
            <v>43.28</v>
          </cell>
        </row>
        <row r="525">
          <cell r="A525" t="str">
            <v>03.001.071-1</v>
          </cell>
          <cell r="B525">
            <v>16.27</v>
          </cell>
        </row>
        <row r="526">
          <cell r="A526" t="str">
            <v>03.001.080-1</v>
          </cell>
          <cell r="B526">
            <v>16.07</v>
          </cell>
        </row>
        <row r="527">
          <cell r="A527" t="str">
            <v>03.001.085-1</v>
          </cell>
          <cell r="B527">
            <v>21.77</v>
          </cell>
        </row>
        <row r="528">
          <cell r="A528" t="str">
            <v>03.001.090-0</v>
          </cell>
          <cell r="B528">
            <v>68.84</v>
          </cell>
        </row>
        <row r="529">
          <cell r="A529" t="str">
            <v>03.001.095-0</v>
          </cell>
          <cell r="B529">
            <v>16.47</v>
          </cell>
        </row>
        <row r="530">
          <cell r="A530" t="str">
            <v>03.001.098-0</v>
          </cell>
          <cell r="B530">
            <v>3.34</v>
          </cell>
        </row>
        <row r="531">
          <cell r="A531" t="str">
            <v>03.001.100-0</v>
          </cell>
          <cell r="B531">
            <v>28.13</v>
          </cell>
        </row>
        <row r="532">
          <cell r="A532" t="str">
            <v>03.001.101-0</v>
          </cell>
          <cell r="B532">
            <v>36.17</v>
          </cell>
        </row>
        <row r="533">
          <cell r="A533" t="str">
            <v>03.001.102-0</v>
          </cell>
          <cell r="B533">
            <v>48.23</v>
          </cell>
        </row>
        <row r="534">
          <cell r="A534" t="str">
            <v>03.001.110-0</v>
          </cell>
          <cell r="B534">
            <v>42.4</v>
          </cell>
        </row>
        <row r="535">
          <cell r="A535" t="str">
            <v>03.001.111-0</v>
          </cell>
          <cell r="B535">
            <v>77.03</v>
          </cell>
        </row>
        <row r="536">
          <cell r="A536" t="str">
            <v>03.001.999-0</v>
          </cell>
          <cell r="B536">
            <v>3671</v>
          </cell>
        </row>
        <row r="537">
          <cell r="A537" t="str">
            <v>03.002.001-1</v>
          </cell>
          <cell r="B537">
            <v>76.709999999999994</v>
          </cell>
        </row>
        <row r="538">
          <cell r="A538" t="str">
            <v>03.002.999-0</v>
          </cell>
          <cell r="B538">
            <v>3265</v>
          </cell>
        </row>
        <row r="539">
          <cell r="A539" t="str">
            <v>03.004.001-1</v>
          </cell>
          <cell r="B539">
            <v>81.84</v>
          </cell>
        </row>
        <row r="540">
          <cell r="A540" t="str">
            <v>03.004.002-0</v>
          </cell>
          <cell r="B540">
            <v>84.29</v>
          </cell>
        </row>
        <row r="541">
          <cell r="A541" t="str">
            <v>03.004.003-0</v>
          </cell>
          <cell r="B541">
            <v>87.57</v>
          </cell>
        </row>
        <row r="542">
          <cell r="A542" t="str">
            <v>03.004.012-0</v>
          </cell>
          <cell r="B542">
            <v>90.02</v>
          </cell>
        </row>
        <row r="543">
          <cell r="A543" t="str">
            <v>03.004.013-0</v>
          </cell>
          <cell r="B543">
            <v>94.12</v>
          </cell>
        </row>
        <row r="544">
          <cell r="A544" t="str">
            <v>03.004.020-1</v>
          </cell>
          <cell r="B544">
            <v>141.97</v>
          </cell>
        </row>
        <row r="545">
          <cell r="A545" t="str">
            <v>03.004.021-0</v>
          </cell>
          <cell r="B545">
            <v>146.22999999999999</v>
          </cell>
        </row>
        <row r="546">
          <cell r="A546" t="str">
            <v>03.004.022-0</v>
          </cell>
          <cell r="B546">
            <v>151.91</v>
          </cell>
        </row>
        <row r="547">
          <cell r="A547" t="str">
            <v>03.004.023-0</v>
          </cell>
          <cell r="B547">
            <v>156.16999999999999</v>
          </cell>
        </row>
        <row r="548">
          <cell r="A548" t="str">
            <v>03.004.024-0</v>
          </cell>
          <cell r="B548">
            <v>163.27000000000001</v>
          </cell>
        </row>
        <row r="549">
          <cell r="A549" t="str">
            <v>03.004.025-0</v>
          </cell>
          <cell r="B549">
            <v>46.76</v>
          </cell>
        </row>
        <row r="550">
          <cell r="A550" t="str">
            <v>03.004.028-0</v>
          </cell>
          <cell r="B550">
            <v>99.38</v>
          </cell>
        </row>
        <row r="551">
          <cell r="A551" t="str">
            <v>03.004.030-0</v>
          </cell>
          <cell r="B551">
            <v>103.32</v>
          </cell>
        </row>
        <row r="552">
          <cell r="A552" t="str">
            <v>03.004.031-0</v>
          </cell>
          <cell r="B552">
            <v>89.26</v>
          </cell>
        </row>
        <row r="553">
          <cell r="A553" t="str">
            <v>03.004.999-0</v>
          </cell>
          <cell r="B553">
            <v>3229</v>
          </cell>
        </row>
        <row r="554">
          <cell r="A554" t="str">
            <v>03.005.011-0</v>
          </cell>
          <cell r="B554">
            <v>81.239999999999995</v>
          </cell>
        </row>
        <row r="555">
          <cell r="A555" t="str">
            <v>03.005.013-0</v>
          </cell>
          <cell r="B555">
            <v>109.39</v>
          </cell>
        </row>
        <row r="556">
          <cell r="A556" t="str">
            <v>03.005.020-1</v>
          </cell>
          <cell r="B556">
            <v>52.18</v>
          </cell>
        </row>
        <row r="557">
          <cell r="A557" t="str">
            <v>03.005.021-0</v>
          </cell>
          <cell r="B557">
            <v>53.75</v>
          </cell>
        </row>
        <row r="558">
          <cell r="A558" t="str">
            <v>03.005.022-0</v>
          </cell>
          <cell r="B558">
            <v>55.83</v>
          </cell>
        </row>
        <row r="559">
          <cell r="A559" t="str">
            <v>03.005.023-0</v>
          </cell>
          <cell r="B559">
            <v>57.4</v>
          </cell>
        </row>
        <row r="560">
          <cell r="A560" t="str">
            <v>03.005.024-0</v>
          </cell>
          <cell r="B560">
            <v>60.01</v>
          </cell>
        </row>
        <row r="561">
          <cell r="A561" t="str">
            <v>03.005.025-0</v>
          </cell>
          <cell r="B561">
            <v>38.619999999999997</v>
          </cell>
        </row>
        <row r="562">
          <cell r="A562" t="str">
            <v>03.005.026-0</v>
          </cell>
          <cell r="B562">
            <v>55.38</v>
          </cell>
        </row>
        <row r="563">
          <cell r="A563" t="str">
            <v>03.005.030-1</v>
          </cell>
          <cell r="B563">
            <v>61.37</v>
          </cell>
        </row>
        <row r="564">
          <cell r="A564" t="str">
            <v>03.005.031-0</v>
          </cell>
          <cell r="B564">
            <v>63.22</v>
          </cell>
        </row>
        <row r="565">
          <cell r="A565" t="str">
            <v>03.005.032-0</v>
          </cell>
          <cell r="B565">
            <v>65.67</v>
          </cell>
        </row>
        <row r="566">
          <cell r="A566" t="str">
            <v>03.005.033-0</v>
          </cell>
          <cell r="B566">
            <v>67.510000000000005</v>
          </cell>
        </row>
        <row r="567">
          <cell r="A567" t="str">
            <v>03.005.034-0</v>
          </cell>
          <cell r="B567">
            <v>70.58</v>
          </cell>
        </row>
        <row r="568">
          <cell r="A568" t="str">
            <v>03.005.038-1</v>
          </cell>
          <cell r="B568">
            <v>39.36</v>
          </cell>
        </row>
        <row r="569">
          <cell r="A569" t="str">
            <v>03.005.039-0</v>
          </cell>
          <cell r="B569">
            <v>30.21</v>
          </cell>
        </row>
        <row r="570">
          <cell r="A570" t="str">
            <v>03.005.040-0</v>
          </cell>
          <cell r="B570">
            <v>45.75</v>
          </cell>
        </row>
        <row r="571">
          <cell r="A571" t="str">
            <v>03.005.041-0</v>
          </cell>
          <cell r="B571">
            <v>36.07</v>
          </cell>
        </row>
        <row r="572">
          <cell r="A572" t="str">
            <v>03.005.045-0</v>
          </cell>
          <cell r="B572">
            <v>67.87</v>
          </cell>
        </row>
        <row r="573">
          <cell r="A573" t="str">
            <v>03.005.046-0</v>
          </cell>
          <cell r="B573">
            <v>118.02</v>
          </cell>
        </row>
        <row r="574">
          <cell r="A574" t="str">
            <v>03.005.999-0</v>
          </cell>
          <cell r="B574">
            <v>2932</v>
          </cell>
        </row>
        <row r="575">
          <cell r="A575" t="str">
            <v>03.007.001-0</v>
          </cell>
          <cell r="B575">
            <v>95.52</v>
          </cell>
        </row>
        <row r="576">
          <cell r="A576" t="str">
            <v>03.007.002-0</v>
          </cell>
          <cell r="B576">
            <v>366.85</v>
          </cell>
        </row>
        <row r="577">
          <cell r="A577" t="str">
            <v>03.007.003-0</v>
          </cell>
          <cell r="B577">
            <v>136.13999999999999</v>
          </cell>
        </row>
        <row r="578">
          <cell r="A578" t="str">
            <v>03.007.004-1</v>
          </cell>
          <cell r="B578">
            <v>183.42</v>
          </cell>
        </row>
        <row r="579">
          <cell r="A579" t="str">
            <v>03.007.999-0</v>
          </cell>
          <cell r="B579">
            <v>3238</v>
          </cell>
        </row>
        <row r="580">
          <cell r="A580" t="str">
            <v>03.008.010-1</v>
          </cell>
          <cell r="B580">
            <v>71.34</v>
          </cell>
        </row>
        <row r="581">
          <cell r="A581" t="str">
            <v>03.008.011-0</v>
          </cell>
          <cell r="B581">
            <v>73.48</v>
          </cell>
        </row>
        <row r="582">
          <cell r="A582" t="str">
            <v>03.008.012-0</v>
          </cell>
          <cell r="B582">
            <v>76.34</v>
          </cell>
        </row>
        <row r="583">
          <cell r="A583" t="str">
            <v>03.008.013-0</v>
          </cell>
          <cell r="B583">
            <v>78.48</v>
          </cell>
        </row>
        <row r="584">
          <cell r="A584" t="str">
            <v>03.008.014-0</v>
          </cell>
          <cell r="B584">
            <v>82.04</v>
          </cell>
        </row>
        <row r="585">
          <cell r="A585" t="str">
            <v>03.008.020-1</v>
          </cell>
          <cell r="B585">
            <v>217.13</v>
          </cell>
        </row>
        <row r="586">
          <cell r="A586" t="str">
            <v>03.008.021-0</v>
          </cell>
          <cell r="B586">
            <v>223.64</v>
          </cell>
        </row>
        <row r="587">
          <cell r="A587" t="str">
            <v>03.008.022-0</v>
          </cell>
          <cell r="B587">
            <v>232.33</v>
          </cell>
        </row>
        <row r="588">
          <cell r="A588" t="str">
            <v>03.008.023-0</v>
          </cell>
          <cell r="B588">
            <v>238.84</v>
          </cell>
        </row>
        <row r="589">
          <cell r="A589" t="str">
            <v>03.008.024-0</v>
          </cell>
          <cell r="B589">
            <v>249.7</v>
          </cell>
        </row>
        <row r="590">
          <cell r="A590" t="str">
            <v>03.008.050-1</v>
          </cell>
          <cell r="B590">
            <v>261.58999999999997</v>
          </cell>
        </row>
        <row r="591">
          <cell r="A591" t="str">
            <v>03.008.051-0</v>
          </cell>
          <cell r="B591">
            <v>269.44</v>
          </cell>
        </row>
        <row r="592">
          <cell r="A592" t="str">
            <v>03.008.052-0</v>
          </cell>
          <cell r="B592">
            <v>279.89999999999998</v>
          </cell>
        </row>
        <row r="593">
          <cell r="A593" t="str">
            <v>03.008.053-0</v>
          </cell>
          <cell r="B593">
            <v>287.75</v>
          </cell>
        </row>
        <row r="594">
          <cell r="A594" t="str">
            <v>03.008.054-0</v>
          </cell>
          <cell r="B594">
            <v>300.83</v>
          </cell>
        </row>
        <row r="595">
          <cell r="A595" t="str">
            <v>03.008.060-1</v>
          </cell>
          <cell r="B595">
            <v>622.96</v>
          </cell>
        </row>
        <row r="596">
          <cell r="A596" t="str">
            <v>03.008.061-0</v>
          </cell>
          <cell r="B596">
            <v>641.65</v>
          </cell>
        </row>
        <row r="597">
          <cell r="A597" t="str">
            <v>03.008.062-0</v>
          </cell>
          <cell r="B597">
            <v>666.56</v>
          </cell>
        </row>
        <row r="598">
          <cell r="A598" t="str">
            <v>03.008.063-0</v>
          </cell>
          <cell r="B598">
            <v>685.25</v>
          </cell>
        </row>
        <row r="599">
          <cell r="A599" t="str">
            <v>03.008.064-0</v>
          </cell>
          <cell r="B599">
            <v>716.4</v>
          </cell>
        </row>
        <row r="600">
          <cell r="A600" t="str">
            <v>03.008.080-1</v>
          </cell>
          <cell r="B600">
            <v>156.94999999999999</v>
          </cell>
        </row>
        <row r="601">
          <cell r="A601" t="str">
            <v>03.008.085-0</v>
          </cell>
          <cell r="B601">
            <v>436.07</v>
          </cell>
        </row>
        <row r="602">
          <cell r="A602" t="str">
            <v>03.008.090-1</v>
          </cell>
          <cell r="B602">
            <v>42.8</v>
          </cell>
        </row>
        <row r="603">
          <cell r="A603" t="str">
            <v>03.008.095-0</v>
          </cell>
          <cell r="B603">
            <v>141.13</v>
          </cell>
        </row>
        <row r="604">
          <cell r="A604" t="str">
            <v>03.008.120-1</v>
          </cell>
          <cell r="B604">
            <v>199.37</v>
          </cell>
        </row>
        <row r="605">
          <cell r="A605" t="str">
            <v>03.008.125-1</v>
          </cell>
          <cell r="B605">
            <v>78.180000000000007</v>
          </cell>
        </row>
        <row r="606">
          <cell r="A606" t="str">
            <v>03.008.150-1</v>
          </cell>
          <cell r="B606">
            <v>304.94</v>
          </cell>
        </row>
        <row r="607">
          <cell r="A607" t="str">
            <v>03.008.999-0</v>
          </cell>
          <cell r="B607">
            <v>2660</v>
          </cell>
        </row>
        <row r="608">
          <cell r="A608" t="str">
            <v>03.009.002-1</v>
          </cell>
          <cell r="B608">
            <v>18.75</v>
          </cell>
        </row>
        <row r="609">
          <cell r="A609" t="str">
            <v>03.009.003-0</v>
          </cell>
          <cell r="B609">
            <v>16.739999999999998</v>
          </cell>
        </row>
        <row r="610">
          <cell r="A610" t="str">
            <v>03.009.004-0</v>
          </cell>
          <cell r="B610">
            <v>30.14</v>
          </cell>
        </row>
        <row r="611">
          <cell r="A611" t="str">
            <v>03.009.005-0</v>
          </cell>
          <cell r="B611">
            <v>57.26</v>
          </cell>
        </row>
        <row r="612">
          <cell r="A612" t="str">
            <v>03.009.006-0</v>
          </cell>
          <cell r="B612">
            <v>59.01</v>
          </cell>
        </row>
        <row r="613">
          <cell r="A613" t="str">
            <v>03.009.007-0</v>
          </cell>
          <cell r="B613">
            <v>60.68</v>
          </cell>
        </row>
        <row r="614">
          <cell r="A614" t="str">
            <v>03.009.008-0</v>
          </cell>
          <cell r="B614">
            <v>62.46</v>
          </cell>
        </row>
        <row r="615">
          <cell r="A615" t="str">
            <v>03.009.009-0</v>
          </cell>
          <cell r="B615">
            <v>63.56</v>
          </cell>
        </row>
        <row r="616">
          <cell r="A616" t="str">
            <v>03.009.010-0</v>
          </cell>
          <cell r="B616">
            <v>17.78</v>
          </cell>
        </row>
        <row r="617">
          <cell r="A617" t="str">
            <v>03.009.999-0</v>
          </cell>
          <cell r="B617">
            <v>3380</v>
          </cell>
        </row>
        <row r="618">
          <cell r="A618" t="str">
            <v>03.010.001-0</v>
          </cell>
          <cell r="B618">
            <v>4.16</v>
          </cell>
        </row>
        <row r="619">
          <cell r="A619" t="str">
            <v>03.010.002-0</v>
          </cell>
          <cell r="B619">
            <v>8.57</v>
          </cell>
        </row>
        <row r="620">
          <cell r="A620" t="str">
            <v>03.010.003-0</v>
          </cell>
          <cell r="B620">
            <v>9.44</v>
          </cell>
        </row>
        <row r="621">
          <cell r="A621" t="str">
            <v>03.010.004-0</v>
          </cell>
          <cell r="B621">
            <v>10.01</v>
          </cell>
        </row>
        <row r="622">
          <cell r="A622" t="str">
            <v>03.010.005-0</v>
          </cell>
          <cell r="B622">
            <v>11.16</v>
          </cell>
        </row>
        <row r="623">
          <cell r="A623" t="str">
            <v>03.010.006-0</v>
          </cell>
          <cell r="B623">
            <v>12.41</v>
          </cell>
        </row>
        <row r="624">
          <cell r="A624" t="str">
            <v>03.010.007-0</v>
          </cell>
          <cell r="B624">
            <v>16.25</v>
          </cell>
        </row>
        <row r="625">
          <cell r="A625" t="str">
            <v>03.010.008-0</v>
          </cell>
          <cell r="B625">
            <v>13.19</v>
          </cell>
        </row>
        <row r="626">
          <cell r="A626" t="str">
            <v>03.010.009-0</v>
          </cell>
          <cell r="B626">
            <v>16.89</v>
          </cell>
        </row>
        <row r="627">
          <cell r="A627" t="str">
            <v>03.010.012-0</v>
          </cell>
          <cell r="B627">
            <v>8.7100000000000009</v>
          </cell>
        </row>
        <row r="628">
          <cell r="A628" t="str">
            <v>03.010.013-0</v>
          </cell>
          <cell r="B628">
            <v>11.58</v>
          </cell>
        </row>
        <row r="629">
          <cell r="A629" t="str">
            <v>03.010.050-0</v>
          </cell>
          <cell r="B629">
            <v>9.9</v>
          </cell>
        </row>
        <row r="630">
          <cell r="A630" t="str">
            <v>03.010.051-0</v>
          </cell>
          <cell r="B630">
            <v>10.77</v>
          </cell>
        </row>
        <row r="631">
          <cell r="A631" t="str">
            <v>03.010.052-0</v>
          </cell>
          <cell r="B631">
            <v>11.34</v>
          </cell>
        </row>
        <row r="632">
          <cell r="A632" t="str">
            <v>03.010.053-0</v>
          </cell>
          <cell r="B632">
            <v>12.49</v>
          </cell>
        </row>
        <row r="633">
          <cell r="A633" t="str">
            <v>03.010.054-0</v>
          </cell>
          <cell r="B633">
            <v>13.74</v>
          </cell>
        </row>
        <row r="634">
          <cell r="A634" t="str">
            <v>03.010.060-0</v>
          </cell>
          <cell r="B634">
            <v>17.579999999999998</v>
          </cell>
        </row>
        <row r="635">
          <cell r="A635" t="str">
            <v>03.010.999-0</v>
          </cell>
          <cell r="B635">
            <v>3115</v>
          </cell>
        </row>
        <row r="636">
          <cell r="A636" t="str">
            <v>03.011.015-1</v>
          </cell>
          <cell r="B636">
            <v>8.91</v>
          </cell>
        </row>
        <row r="637">
          <cell r="A637" t="str">
            <v>03.011.999-0</v>
          </cell>
          <cell r="B637">
            <v>3439</v>
          </cell>
        </row>
        <row r="638">
          <cell r="A638" t="str">
            <v>03.012.010-0</v>
          </cell>
          <cell r="B638">
            <v>2.14</v>
          </cell>
        </row>
        <row r="639">
          <cell r="A639" t="str">
            <v>03.012.999-0</v>
          </cell>
          <cell r="B639">
            <v>3546</v>
          </cell>
        </row>
        <row r="640">
          <cell r="A640" t="str">
            <v>03.013.001-1</v>
          </cell>
          <cell r="B640">
            <v>14.06</v>
          </cell>
        </row>
        <row r="641">
          <cell r="A641" t="str">
            <v>03.013.005-0</v>
          </cell>
          <cell r="B641">
            <v>20.09</v>
          </cell>
        </row>
        <row r="642">
          <cell r="A642" t="str">
            <v>03.013.006-0</v>
          </cell>
          <cell r="B642">
            <v>16.88</v>
          </cell>
        </row>
        <row r="643">
          <cell r="A643" t="str">
            <v>03.013.999-0</v>
          </cell>
          <cell r="B643">
            <v>3689</v>
          </cell>
        </row>
        <row r="644">
          <cell r="A644" t="str">
            <v>03.014.005-0</v>
          </cell>
          <cell r="B644">
            <v>5.65</v>
          </cell>
        </row>
        <row r="645">
          <cell r="A645" t="str">
            <v>03.014.999-0</v>
          </cell>
          <cell r="B645">
            <v>2401</v>
          </cell>
        </row>
        <row r="646">
          <cell r="A646" t="str">
            <v>03.015.010-0</v>
          </cell>
          <cell r="B646">
            <v>57.7</v>
          </cell>
        </row>
        <row r="647">
          <cell r="A647" t="str">
            <v>03.015.015-0</v>
          </cell>
          <cell r="B647">
            <v>61.86</v>
          </cell>
        </row>
        <row r="648">
          <cell r="A648" t="str">
            <v>03.015.999-0</v>
          </cell>
          <cell r="B648">
            <v>2609</v>
          </cell>
        </row>
        <row r="649">
          <cell r="A649" t="str">
            <v>03.016.001-0</v>
          </cell>
          <cell r="B649">
            <v>218.59</v>
          </cell>
        </row>
        <row r="650">
          <cell r="A650" t="str">
            <v>03.016.005-1</v>
          </cell>
          <cell r="B650">
            <v>10.91</v>
          </cell>
        </row>
        <row r="651">
          <cell r="A651" t="str">
            <v>03.016.010-1</v>
          </cell>
          <cell r="B651">
            <v>13.27</v>
          </cell>
        </row>
        <row r="652">
          <cell r="A652" t="str">
            <v>03.016.015-1</v>
          </cell>
          <cell r="B652">
            <v>4.3099999999999996</v>
          </cell>
        </row>
        <row r="653">
          <cell r="A653" t="str">
            <v>03.016.018-1</v>
          </cell>
          <cell r="B653">
            <v>5.22</v>
          </cell>
        </row>
        <row r="654">
          <cell r="A654" t="str">
            <v>03.016.020-1</v>
          </cell>
          <cell r="B654">
            <v>13.37</v>
          </cell>
        </row>
        <row r="655">
          <cell r="A655" t="str">
            <v>03.016.025-1</v>
          </cell>
          <cell r="B655">
            <v>17.14</v>
          </cell>
        </row>
        <row r="656">
          <cell r="A656" t="str">
            <v>03.016.050-1</v>
          </cell>
          <cell r="B656">
            <v>5.0199999999999996</v>
          </cell>
        </row>
        <row r="657">
          <cell r="A657" t="str">
            <v>03.016.055-1</v>
          </cell>
          <cell r="B657">
            <v>6.4</v>
          </cell>
        </row>
        <row r="658">
          <cell r="A658" t="str">
            <v>03.016.999-0</v>
          </cell>
          <cell r="B658">
            <v>2996</v>
          </cell>
        </row>
        <row r="659">
          <cell r="A659" t="str">
            <v>03.020.030-1</v>
          </cell>
          <cell r="B659">
            <v>8.5299999999999994</v>
          </cell>
        </row>
        <row r="660">
          <cell r="A660" t="str">
            <v>03.020.035-1</v>
          </cell>
          <cell r="B660">
            <v>9.8000000000000007</v>
          </cell>
        </row>
        <row r="661">
          <cell r="A661" t="str">
            <v>03.020.040-1</v>
          </cell>
          <cell r="B661">
            <v>11.3</v>
          </cell>
        </row>
        <row r="662">
          <cell r="A662" t="str">
            <v>03.020.045-1</v>
          </cell>
          <cell r="B662">
            <v>14.08</v>
          </cell>
        </row>
        <row r="663">
          <cell r="A663" t="str">
            <v>03.020.050-1</v>
          </cell>
          <cell r="B663">
            <v>3.31</v>
          </cell>
        </row>
        <row r="664">
          <cell r="A664" t="str">
            <v>03.020.052-1</v>
          </cell>
          <cell r="B664">
            <v>3.75</v>
          </cell>
        </row>
        <row r="665">
          <cell r="A665" t="str">
            <v>03.020.055-1</v>
          </cell>
          <cell r="B665">
            <v>4.71</v>
          </cell>
        </row>
        <row r="666">
          <cell r="A666" t="str">
            <v>03.020.057-1</v>
          </cell>
          <cell r="B666">
            <v>5.76</v>
          </cell>
        </row>
        <row r="667">
          <cell r="A667" t="str">
            <v>03.020.060-1</v>
          </cell>
          <cell r="B667">
            <v>10.56</v>
          </cell>
        </row>
        <row r="668">
          <cell r="A668" t="str">
            <v>03.020.065-1</v>
          </cell>
          <cell r="B668">
            <v>12.13</v>
          </cell>
        </row>
        <row r="669">
          <cell r="A669" t="str">
            <v>03.020.070-1</v>
          </cell>
          <cell r="B669">
            <v>16.71</v>
          </cell>
        </row>
        <row r="670">
          <cell r="A670" t="str">
            <v>03.020.075-1</v>
          </cell>
          <cell r="B670">
            <v>25.77</v>
          </cell>
        </row>
        <row r="671">
          <cell r="A671" t="str">
            <v>03.020.080-1</v>
          </cell>
          <cell r="B671">
            <v>4.01</v>
          </cell>
        </row>
        <row r="672">
          <cell r="A672" t="str">
            <v>03.020.085-1</v>
          </cell>
          <cell r="B672">
            <v>4.59</v>
          </cell>
        </row>
        <row r="673">
          <cell r="A673" t="str">
            <v>03.020.090-1</v>
          </cell>
          <cell r="B673">
            <v>6.77</v>
          </cell>
        </row>
        <row r="674">
          <cell r="A674" t="str">
            <v>03.020.100-1</v>
          </cell>
          <cell r="B674">
            <v>9.89</v>
          </cell>
        </row>
        <row r="675">
          <cell r="A675" t="str">
            <v>03.020.200-0</v>
          </cell>
          <cell r="B675">
            <v>3.48</v>
          </cell>
        </row>
        <row r="676">
          <cell r="A676" t="str">
            <v>03.020.999-0</v>
          </cell>
          <cell r="B676">
            <v>2698</v>
          </cell>
        </row>
        <row r="677">
          <cell r="A677" t="str">
            <v>03.021.005-1</v>
          </cell>
          <cell r="B677">
            <v>2.13</v>
          </cell>
        </row>
        <row r="678">
          <cell r="A678" t="str">
            <v>03.021.999-0</v>
          </cell>
          <cell r="B678">
            <v>2665</v>
          </cell>
        </row>
        <row r="679">
          <cell r="A679" t="str">
            <v>03.022.010-0</v>
          </cell>
          <cell r="B679">
            <v>2.92</v>
          </cell>
        </row>
        <row r="680">
          <cell r="A680" t="str">
            <v>03.022.999-0</v>
          </cell>
          <cell r="B680">
            <v>3178</v>
          </cell>
        </row>
        <row r="681">
          <cell r="A681" t="str">
            <v>03.023.999-0</v>
          </cell>
          <cell r="B681">
            <v>3773</v>
          </cell>
        </row>
        <row r="682">
          <cell r="A682" t="str">
            <v>03.025.005-0</v>
          </cell>
          <cell r="B682">
            <v>5.81</v>
          </cell>
        </row>
        <row r="683">
          <cell r="A683" t="str">
            <v>03.025.010-0</v>
          </cell>
          <cell r="B683">
            <v>4.6100000000000003</v>
          </cell>
        </row>
        <row r="684">
          <cell r="A684" t="str">
            <v>03.025.015-1</v>
          </cell>
          <cell r="B684">
            <v>1.69</v>
          </cell>
        </row>
        <row r="685">
          <cell r="A685" t="str">
            <v>03.025.020-0</v>
          </cell>
          <cell r="B685">
            <v>2.0099999999999998</v>
          </cell>
        </row>
        <row r="686">
          <cell r="A686" t="str">
            <v>03.025.025-0</v>
          </cell>
          <cell r="B686">
            <v>4.63</v>
          </cell>
        </row>
        <row r="687">
          <cell r="A687" t="str">
            <v>03.025.027-0</v>
          </cell>
          <cell r="B687">
            <v>6.89</v>
          </cell>
        </row>
        <row r="688">
          <cell r="A688" t="str">
            <v>03.025.030-0</v>
          </cell>
          <cell r="B688">
            <v>7.58</v>
          </cell>
        </row>
        <row r="689">
          <cell r="A689" t="str">
            <v>03.025.031-0</v>
          </cell>
          <cell r="B689">
            <v>5.41</v>
          </cell>
        </row>
        <row r="690">
          <cell r="A690" t="str">
            <v>03.025.040-0</v>
          </cell>
          <cell r="B690">
            <v>1.8</v>
          </cell>
        </row>
        <row r="691">
          <cell r="A691" t="str">
            <v>03.025.999-0</v>
          </cell>
          <cell r="B691">
            <v>3453</v>
          </cell>
        </row>
        <row r="692">
          <cell r="A692" t="str">
            <v>03.026.010-0</v>
          </cell>
          <cell r="B692">
            <v>3.63</v>
          </cell>
        </row>
        <row r="693">
          <cell r="A693" t="str">
            <v>03.026.015-0</v>
          </cell>
          <cell r="B693">
            <v>3.87</v>
          </cell>
        </row>
        <row r="694">
          <cell r="A694" t="str">
            <v>03.026.020-0</v>
          </cell>
          <cell r="B694">
            <v>6.91</v>
          </cell>
        </row>
        <row r="695">
          <cell r="A695" t="str">
            <v>03.026.999-0</v>
          </cell>
          <cell r="B695">
            <v>4052</v>
          </cell>
        </row>
        <row r="696">
          <cell r="A696" t="str">
            <v>03.030.150-0</v>
          </cell>
          <cell r="B696">
            <v>2.16</v>
          </cell>
        </row>
        <row r="697">
          <cell r="A697" t="str">
            <v>03.030.155-0</v>
          </cell>
          <cell r="B697">
            <v>1.97</v>
          </cell>
        </row>
        <row r="698">
          <cell r="A698" t="str">
            <v>03.030.159-0</v>
          </cell>
          <cell r="B698">
            <v>1.45</v>
          </cell>
        </row>
        <row r="699">
          <cell r="A699" t="str">
            <v>03.030.999-0</v>
          </cell>
          <cell r="B699">
            <v>2490</v>
          </cell>
        </row>
        <row r="700">
          <cell r="A700" t="str">
            <v>03.036.200-0</v>
          </cell>
          <cell r="B700">
            <v>4.76</v>
          </cell>
        </row>
        <row r="701">
          <cell r="A701" t="str">
            <v>03.036.205-0</v>
          </cell>
          <cell r="B701">
            <v>6.8</v>
          </cell>
        </row>
        <row r="702">
          <cell r="A702" t="str">
            <v>03.036.210-0</v>
          </cell>
          <cell r="B702">
            <v>7.05</v>
          </cell>
        </row>
        <row r="703">
          <cell r="A703" t="str">
            <v>03.036.215-0</v>
          </cell>
          <cell r="B703">
            <v>9.82</v>
          </cell>
        </row>
        <row r="704">
          <cell r="A704" t="str">
            <v>03.036.999-0</v>
          </cell>
          <cell r="B704">
            <v>2388</v>
          </cell>
        </row>
        <row r="705">
          <cell r="A705" t="str">
            <v>03.037.300-0</v>
          </cell>
          <cell r="B705">
            <v>6.78</v>
          </cell>
        </row>
        <row r="706">
          <cell r="A706" t="str">
            <v>03.037.301-0</v>
          </cell>
          <cell r="B706">
            <v>4.63</v>
          </cell>
        </row>
        <row r="707">
          <cell r="A707" t="str">
            <v>03.037.999-0</v>
          </cell>
          <cell r="B707">
            <v>3691</v>
          </cell>
        </row>
        <row r="708">
          <cell r="A708" t="str">
            <v>03.038.009-0</v>
          </cell>
          <cell r="B708">
            <v>4.91</v>
          </cell>
        </row>
        <row r="709">
          <cell r="A709" t="str">
            <v>03.038.010-0</v>
          </cell>
          <cell r="B709">
            <v>5.41</v>
          </cell>
        </row>
        <row r="710">
          <cell r="A710" t="str">
            <v>03.038.011-0</v>
          </cell>
          <cell r="B710">
            <v>5.88</v>
          </cell>
        </row>
        <row r="711">
          <cell r="A711" t="str">
            <v>03.038.012-0</v>
          </cell>
          <cell r="B711">
            <v>6.39</v>
          </cell>
        </row>
        <row r="712">
          <cell r="A712" t="str">
            <v>03.038.013-0</v>
          </cell>
          <cell r="B712">
            <v>6.84</v>
          </cell>
        </row>
        <row r="713">
          <cell r="A713" t="str">
            <v>03.038.014-0</v>
          </cell>
          <cell r="B713">
            <v>7.23</v>
          </cell>
        </row>
        <row r="714">
          <cell r="A714" t="str">
            <v>03.038.015-0</v>
          </cell>
          <cell r="B714">
            <v>7.64</v>
          </cell>
        </row>
        <row r="715">
          <cell r="A715" t="str">
            <v>03.038.016-0</v>
          </cell>
          <cell r="B715">
            <v>7.98</v>
          </cell>
        </row>
        <row r="716">
          <cell r="A716" t="str">
            <v>03.038.017-0</v>
          </cell>
          <cell r="B716">
            <v>8.33</v>
          </cell>
        </row>
        <row r="717">
          <cell r="A717" t="str">
            <v>03.038.018-0</v>
          </cell>
          <cell r="B717">
            <v>8.6300000000000008</v>
          </cell>
        </row>
        <row r="718">
          <cell r="A718" t="str">
            <v>03.038.019-0</v>
          </cell>
          <cell r="B718">
            <v>10.050000000000001</v>
          </cell>
        </row>
        <row r="719">
          <cell r="A719" t="str">
            <v>03.038.999-0</v>
          </cell>
          <cell r="B719">
            <v>3095</v>
          </cell>
        </row>
        <row r="720">
          <cell r="A720" t="str">
            <v>03.040.001-0</v>
          </cell>
          <cell r="B720">
            <v>3.67</v>
          </cell>
        </row>
        <row r="721">
          <cell r="A721" t="str">
            <v>03.040.002-0</v>
          </cell>
          <cell r="B721">
            <v>4.28</v>
          </cell>
        </row>
        <row r="722">
          <cell r="A722" t="str">
            <v>03.040.003-0</v>
          </cell>
          <cell r="B722">
            <v>4.9000000000000004</v>
          </cell>
        </row>
        <row r="723">
          <cell r="A723" t="str">
            <v>03.040.004-0</v>
          </cell>
          <cell r="B723">
            <v>5.5</v>
          </cell>
        </row>
        <row r="724">
          <cell r="A724" t="str">
            <v>03.040.005-0</v>
          </cell>
          <cell r="B724">
            <v>6.13</v>
          </cell>
        </row>
        <row r="725">
          <cell r="A725" t="str">
            <v>03.040.006-0</v>
          </cell>
          <cell r="B725">
            <v>6.74</v>
          </cell>
        </row>
        <row r="726">
          <cell r="A726" t="str">
            <v>03.040.007-0</v>
          </cell>
          <cell r="B726">
            <v>7.37</v>
          </cell>
        </row>
        <row r="727">
          <cell r="A727" t="str">
            <v>03.040.008-0</v>
          </cell>
          <cell r="B727">
            <v>7.94</v>
          </cell>
        </row>
        <row r="728">
          <cell r="A728" t="str">
            <v>03.040.009-0</v>
          </cell>
          <cell r="B728">
            <v>8.6</v>
          </cell>
        </row>
        <row r="729">
          <cell r="A729" t="str">
            <v>03.040.010-0</v>
          </cell>
          <cell r="B729">
            <v>9.2200000000000006</v>
          </cell>
        </row>
        <row r="730">
          <cell r="A730" t="str">
            <v>03.040.011-0</v>
          </cell>
          <cell r="B730">
            <v>9.85</v>
          </cell>
        </row>
        <row r="731">
          <cell r="A731" t="str">
            <v>03.040.012-0</v>
          </cell>
          <cell r="B731">
            <v>10.45</v>
          </cell>
        </row>
        <row r="732">
          <cell r="A732" t="str">
            <v>03.040.013-0</v>
          </cell>
          <cell r="B732">
            <v>11.01</v>
          </cell>
        </row>
        <row r="733">
          <cell r="A733" t="str">
            <v>03.040.014-0</v>
          </cell>
          <cell r="B733">
            <v>11.63</v>
          </cell>
        </row>
        <row r="734">
          <cell r="A734" t="str">
            <v>03.040.015-0</v>
          </cell>
          <cell r="B734">
            <v>12.34</v>
          </cell>
        </row>
        <row r="735">
          <cell r="A735" t="str">
            <v>03.040.016-0</v>
          </cell>
          <cell r="B735">
            <v>12.96</v>
          </cell>
        </row>
        <row r="736">
          <cell r="A736" t="str">
            <v>03.040.017-0</v>
          </cell>
          <cell r="B736">
            <v>13.48</v>
          </cell>
        </row>
        <row r="737">
          <cell r="A737" t="str">
            <v>03.040.018-0</v>
          </cell>
          <cell r="B737">
            <v>14.03</v>
          </cell>
        </row>
        <row r="738">
          <cell r="A738" t="str">
            <v>03.040.019-0</v>
          </cell>
          <cell r="B738">
            <v>14.84</v>
          </cell>
        </row>
        <row r="739">
          <cell r="A739" t="str">
            <v>03.040.020-0</v>
          </cell>
          <cell r="B739">
            <v>15.29</v>
          </cell>
        </row>
        <row r="740">
          <cell r="A740" t="str">
            <v>03.040.021-0</v>
          </cell>
          <cell r="B740">
            <v>16</v>
          </cell>
        </row>
        <row r="741">
          <cell r="A741" t="str">
            <v>03.040.022-0</v>
          </cell>
          <cell r="B741">
            <v>16.52</v>
          </cell>
        </row>
        <row r="742">
          <cell r="A742" t="str">
            <v>03.040.023-0</v>
          </cell>
          <cell r="B742">
            <v>17.36</v>
          </cell>
        </row>
        <row r="743">
          <cell r="A743" t="str">
            <v>03.040.024-0</v>
          </cell>
          <cell r="B743">
            <v>7.09</v>
          </cell>
        </row>
        <row r="744">
          <cell r="A744" t="str">
            <v>03.040.025-0</v>
          </cell>
          <cell r="B744">
            <v>8.18</v>
          </cell>
        </row>
        <row r="745">
          <cell r="A745" t="str">
            <v>03.040.026-0</v>
          </cell>
          <cell r="B745">
            <v>9.31</v>
          </cell>
        </row>
        <row r="746">
          <cell r="A746" t="str">
            <v>03.040.027-0</v>
          </cell>
          <cell r="B746">
            <v>10.37</v>
          </cell>
        </row>
        <row r="747">
          <cell r="A747" t="str">
            <v>03.040.028-0</v>
          </cell>
          <cell r="B747">
            <v>11.54</v>
          </cell>
        </row>
        <row r="748">
          <cell r="A748" t="str">
            <v>03.040.029-0</v>
          </cell>
          <cell r="B748">
            <v>12.57</v>
          </cell>
        </row>
        <row r="749">
          <cell r="A749" t="str">
            <v>03.040.030-0</v>
          </cell>
          <cell r="B749">
            <v>13.68</v>
          </cell>
        </row>
        <row r="750">
          <cell r="A750" t="str">
            <v>03.040.031-0</v>
          </cell>
          <cell r="B750">
            <v>14.87</v>
          </cell>
        </row>
        <row r="751">
          <cell r="A751" t="str">
            <v>03.040.032-0</v>
          </cell>
          <cell r="B751">
            <v>15.94</v>
          </cell>
        </row>
        <row r="752">
          <cell r="A752" t="str">
            <v>03.040.033-0</v>
          </cell>
          <cell r="B752">
            <v>16.989999999999998</v>
          </cell>
        </row>
        <row r="753">
          <cell r="A753" t="str">
            <v>03.040.034-0</v>
          </cell>
          <cell r="B753">
            <v>18.190000000000001</v>
          </cell>
        </row>
        <row r="754">
          <cell r="A754" t="str">
            <v>03.040.035-0</v>
          </cell>
          <cell r="B754">
            <v>19.329999999999998</v>
          </cell>
        </row>
        <row r="755">
          <cell r="A755" t="str">
            <v>03.040.036-0</v>
          </cell>
          <cell r="B755">
            <v>20.34</v>
          </cell>
        </row>
        <row r="756">
          <cell r="A756" t="str">
            <v>03.040.037-0</v>
          </cell>
          <cell r="B756">
            <v>21.47</v>
          </cell>
        </row>
        <row r="757">
          <cell r="A757" t="str">
            <v>03.040.038-0</v>
          </cell>
          <cell r="B757">
            <v>22.74</v>
          </cell>
        </row>
        <row r="758">
          <cell r="A758" t="str">
            <v>03.040.039-0</v>
          </cell>
          <cell r="B758">
            <v>23.79</v>
          </cell>
        </row>
        <row r="759">
          <cell r="A759" t="str">
            <v>03.040.040-0</v>
          </cell>
          <cell r="B759">
            <v>24.94</v>
          </cell>
        </row>
        <row r="760">
          <cell r="A760" t="str">
            <v>03.040.041-0</v>
          </cell>
          <cell r="B760">
            <v>25.78</v>
          </cell>
        </row>
        <row r="761">
          <cell r="A761" t="str">
            <v>03.040.042-0</v>
          </cell>
          <cell r="B761">
            <v>27.13</v>
          </cell>
        </row>
        <row r="762">
          <cell r="A762" t="str">
            <v>03.040.043-0</v>
          </cell>
          <cell r="B762">
            <v>28.12</v>
          </cell>
        </row>
        <row r="763">
          <cell r="A763" t="str">
            <v>03.040.044-0</v>
          </cell>
          <cell r="B763">
            <v>29.18</v>
          </cell>
        </row>
        <row r="764">
          <cell r="A764" t="str">
            <v>03.040.045-0</v>
          </cell>
          <cell r="B764">
            <v>30.32</v>
          </cell>
        </row>
        <row r="765">
          <cell r="A765" t="str">
            <v>03.040.046-0</v>
          </cell>
          <cell r="B765">
            <v>31.56</v>
          </cell>
        </row>
        <row r="766">
          <cell r="A766" t="str">
            <v>03.040.999-0</v>
          </cell>
          <cell r="B766">
            <v>3428</v>
          </cell>
        </row>
        <row r="767">
          <cell r="A767" t="str">
            <v>03.045.999-0</v>
          </cell>
          <cell r="B767">
            <v>3612</v>
          </cell>
        </row>
        <row r="768">
          <cell r="A768" t="str">
            <v>03.046.001-0</v>
          </cell>
          <cell r="B768">
            <v>2.12</v>
          </cell>
        </row>
        <row r="769">
          <cell r="A769" t="str">
            <v>03.046.005-0</v>
          </cell>
          <cell r="B769">
            <v>1.31</v>
          </cell>
        </row>
        <row r="770">
          <cell r="A770" t="str">
            <v>03.046.010-0</v>
          </cell>
          <cell r="B770">
            <v>2.36</v>
          </cell>
        </row>
        <row r="771">
          <cell r="A771" t="str">
            <v>03.046.999-0</v>
          </cell>
          <cell r="B771">
            <v>3760</v>
          </cell>
        </row>
        <row r="772">
          <cell r="A772" t="str">
            <v>03.047.170-0</v>
          </cell>
          <cell r="B772">
            <v>2.58</v>
          </cell>
        </row>
        <row r="773">
          <cell r="A773" t="str">
            <v>03.047.999-0</v>
          </cell>
          <cell r="B773">
            <v>3208</v>
          </cell>
        </row>
        <row r="774">
          <cell r="A774" t="str">
            <v>04.005.003-0</v>
          </cell>
          <cell r="B774">
            <v>0.36</v>
          </cell>
        </row>
        <row r="775">
          <cell r="A775" t="str">
            <v>04.005.004-0</v>
          </cell>
          <cell r="B775">
            <v>0.46</v>
          </cell>
        </row>
        <row r="776">
          <cell r="A776" t="str">
            <v>04.005.005-0</v>
          </cell>
          <cell r="B776">
            <v>0.52</v>
          </cell>
        </row>
        <row r="777">
          <cell r="A777" t="str">
            <v>04.005.006-1</v>
          </cell>
          <cell r="B777">
            <v>0.61</v>
          </cell>
        </row>
        <row r="778">
          <cell r="A778" t="str">
            <v>04.005.007-0</v>
          </cell>
          <cell r="B778">
            <v>0.74</v>
          </cell>
        </row>
        <row r="779">
          <cell r="A779" t="str">
            <v>04.005.011-0</v>
          </cell>
          <cell r="B779">
            <v>0.92</v>
          </cell>
        </row>
        <row r="780">
          <cell r="A780" t="str">
            <v>04.005.012-1</v>
          </cell>
          <cell r="B780">
            <v>1.22</v>
          </cell>
        </row>
        <row r="781">
          <cell r="A781" t="str">
            <v>04.005.013-0</v>
          </cell>
          <cell r="B781">
            <v>1.85</v>
          </cell>
        </row>
        <row r="782">
          <cell r="A782" t="str">
            <v>04.005.014-0</v>
          </cell>
          <cell r="B782">
            <v>3.69</v>
          </cell>
        </row>
        <row r="783">
          <cell r="A783" t="str">
            <v>04.005.015-0</v>
          </cell>
          <cell r="B783">
            <v>0.33</v>
          </cell>
        </row>
        <row r="784">
          <cell r="A784" t="str">
            <v>04.005.016-0</v>
          </cell>
          <cell r="B784">
            <v>0.42</v>
          </cell>
        </row>
        <row r="785">
          <cell r="A785" t="str">
            <v>04.005.017-0</v>
          </cell>
          <cell r="B785">
            <v>0.49</v>
          </cell>
        </row>
        <row r="786">
          <cell r="A786" t="str">
            <v>04.005.018-0</v>
          </cell>
          <cell r="B786">
            <v>0.56999999999999995</v>
          </cell>
        </row>
        <row r="787">
          <cell r="A787" t="str">
            <v>04.005.019-0</v>
          </cell>
          <cell r="B787">
            <v>0.68</v>
          </cell>
        </row>
        <row r="788">
          <cell r="A788" t="str">
            <v>04.005.020-0</v>
          </cell>
          <cell r="B788">
            <v>0.84</v>
          </cell>
        </row>
        <row r="789">
          <cell r="A789" t="str">
            <v>04.005.021-0</v>
          </cell>
          <cell r="B789">
            <v>1.1299999999999999</v>
          </cell>
        </row>
        <row r="790">
          <cell r="A790" t="str">
            <v>04.005.022-0</v>
          </cell>
          <cell r="B790">
            <v>1.7</v>
          </cell>
        </row>
        <row r="791">
          <cell r="A791" t="str">
            <v>04.005.023-0</v>
          </cell>
          <cell r="B791">
            <v>3.42</v>
          </cell>
        </row>
        <row r="792">
          <cell r="A792" t="str">
            <v>04.005.100-0</v>
          </cell>
          <cell r="B792">
            <v>0.47</v>
          </cell>
        </row>
        <row r="793">
          <cell r="A793" t="str">
            <v>04.005.101-0</v>
          </cell>
          <cell r="B793">
            <v>0.59</v>
          </cell>
        </row>
        <row r="794">
          <cell r="A794" t="str">
            <v>04.005.102-0</v>
          </cell>
          <cell r="B794">
            <v>0.68</v>
          </cell>
        </row>
        <row r="795">
          <cell r="A795" t="str">
            <v>04.005.103-0</v>
          </cell>
          <cell r="B795">
            <v>0.78</v>
          </cell>
        </row>
        <row r="796">
          <cell r="A796" t="str">
            <v>04.005.104-0</v>
          </cell>
          <cell r="B796">
            <v>0.95</v>
          </cell>
        </row>
        <row r="797">
          <cell r="A797" t="str">
            <v>04.005.105-0</v>
          </cell>
          <cell r="B797">
            <v>1.18</v>
          </cell>
        </row>
        <row r="798">
          <cell r="A798" t="str">
            <v>04.005.106-0</v>
          </cell>
          <cell r="B798">
            <v>1.57</v>
          </cell>
        </row>
        <row r="799">
          <cell r="A799" t="str">
            <v>04.005.107-0</v>
          </cell>
          <cell r="B799">
            <v>2.39</v>
          </cell>
        </row>
        <row r="800">
          <cell r="A800" t="str">
            <v>04.005.108-0</v>
          </cell>
          <cell r="B800">
            <v>4.74</v>
          </cell>
        </row>
        <row r="801">
          <cell r="A801" t="str">
            <v>04.005.120-0</v>
          </cell>
          <cell r="B801">
            <v>0.37</v>
          </cell>
        </row>
        <row r="802">
          <cell r="A802" t="str">
            <v>04.005.121-0</v>
          </cell>
          <cell r="B802">
            <v>0.47</v>
          </cell>
        </row>
        <row r="803">
          <cell r="A803" t="str">
            <v>04.005.122-0</v>
          </cell>
          <cell r="B803">
            <v>0.54</v>
          </cell>
        </row>
        <row r="804">
          <cell r="A804" t="str">
            <v>04.005.123-1</v>
          </cell>
          <cell r="B804">
            <v>0.62</v>
          </cell>
        </row>
        <row r="805">
          <cell r="A805" t="str">
            <v>04.005.124-0</v>
          </cell>
          <cell r="B805">
            <v>0.75</v>
          </cell>
        </row>
        <row r="806">
          <cell r="A806" t="str">
            <v>04.005.125-0</v>
          </cell>
          <cell r="B806">
            <v>0.95</v>
          </cell>
        </row>
        <row r="807">
          <cell r="A807" t="str">
            <v>04.005.126-0</v>
          </cell>
          <cell r="B807">
            <v>1.26</v>
          </cell>
        </row>
        <row r="808">
          <cell r="A808" t="str">
            <v>04.005.127-0</v>
          </cell>
          <cell r="B808">
            <v>1.89</v>
          </cell>
        </row>
        <row r="809">
          <cell r="A809" t="str">
            <v>04.005.128-0</v>
          </cell>
          <cell r="B809">
            <v>3.77</v>
          </cell>
        </row>
        <row r="810">
          <cell r="A810" t="str">
            <v>04.005.140-0</v>
          </cell>
          <cell r="B810">
            <v>0.31</v>
          </cell>
        </row>
        <row r="811">
          <cell r="A811" t="str">
            <v>04.005.141-0</v>
          </cell>
          <cell r="B811">
            <v>0.4</v>
          </cell>
        </row>
        <row r="812">
          <cell r="A812" t="str">
            <v>04.005.142-0</v>
          </cell>
          <cell r="B812">
            <v>0.46</v>
          </cell>
        </row>
        <row r="813">
          <cell r="A813" t="str">
            <v>04.005.143-1</v>
          </cell>
          <cell r="B813">
            <v>0.53</v>
          </cell>
        </row>
        <row r="814">
          <cell r="A814" t="str">
            <v>04.005.144-0</v>
          </cell>
          <cell r="B814">
            <v>0.64</v>
          </cell>
        </row>
        <row r="815">
          <cell r="A815" t="str">
            <v>04.005.145-0</v>
          </cell>
          <cell r="B815">
            <v>0.79</v>
          </cell>
        </row>
        <row r="816">
          <cell r="A816" t="str">
            <v>04.005.146-0</v>
          </cell>
          <cell r="B816">
            <v>1.07</v>
          </cell>
        </row>
        <row r="817">
          <cell r="A817" t="str">
            <v>04.005.147-0</v>
          </cell>
          <cell r="B817">
            <v>1.63</v>
          </cell>
        </row>
        <row r="818">
          <cell r="A818" t="str">
            <v>04.005.148-0</v>
          </cell>
          <cell r="B818">
            <v>3.21</v>
          </cell>
        </row>
        <row r="819">
          <cell r="A819" t="str">
            <v>04.005.160-0</v>
          </cell>
          <cell r="B819">
            <v>0.23</v>
          </cell>
        </row>
        <row r="820">
          <cell r="A820" t="str">
            <v>04.005.161-0</v>
          </cell>
          <cell r="B820">
            <v>0.28000000000000003</v>
          </cell>
        </row>
        <row r="821">
          <cell r="A821" t="str">
            <v>04.005.162-0</v>
          </cell>
          <cell r="B821">
            <v>0.33</v>
          </cell>
        </row>
        <row r="822">
          <cell r="A822" t="str">
            <v>04.005.163-0</v>
          </cell>
          <cell r="B822">
            <v>0.38</v>
          </cell>
        </row>
        <row r="823">
          <cell r="A823" t="str">
            <v>04.005.164-0</v>
          </cell>
          <cell r="B823">
            <v>0.46</v>
          </cell>
        </row>
        <row r="824">
          <cell r="A824" t="str">
            <v>04.005.165-0</v>
          </cell>
          <cell r="B824">
            <v>0.57999999999999996</v>
          </cell>
        </row>
        <row r="825">
          <cell r="A825" t="str">
            <v>04.005.166-0</v>
          </cell>
          <cell r="B825">
            <v>0.76</v>
          </cell>
        </row>
        <row r="826">
          <cell r="A826" t="str">
            <v>04.005.167-0</v>
          </cell>
          <cell r="B826">
            <v>1.1599999999999999</v>
          </cell>
        </row>
        <row r="827">
          <cell r="A827" t="str">
            <v>04.005.168-0</v>
          </cell>
          <cell r="B827">
            <v>2.3199999999999998</v>
          </cell>
        </row>
        <row r="828">
          <cell r="A828" t="str">
            <v>04.005.300-0</v>
          </cell>
          <cell r="B828">
            <v>14.52</v>
          </cell>
        </row>
        <row r="829">
          <cell r="A829" t="str">
            <v>04.005.350-1</v>
          </cell>
          <cell r="B829">
            <v>1.29</v>
          </cell>
        </row>
        <row r="830">
          <cell r="A830" t="str">
            <v>04.005.500-0</v>
          </cell>
          <cell r="B830">
            <v>317.18</v>
          </cell>
        </row>
        <row r="831">
          <cell r="A831" t="str">
            <v>04.005.999-0</v>
          </cell>
          <cell r="B831">
            <v>2137</v>
          </cell>
        </row>
        <row r="832">
          <cell r="A832" t="str">
            <v>04.006.008-1</v>
          </cell>
          <cell r="B832">
            <v>16.09</v>
          </cell>
        </row>
        <row r="833">
          <cell r="A833" t="str">
            <v>04.006.009-0</v>
          </cell>
          <cell r="B833">
            <v>10.76</v>
          </cell>
        </row>
        <row r="834">
          <cell r="A834" t="str">
            <v>04.006.010-0</v>
          </cell>
          <cell r="B834">
            <v>11.62</v>
          </cell>
        </row>
        <row r="835">
          <cell r="A835" t="str">
            <v>04.006.013-1</v>
          </cell>
          <cell r="B835">
            <v>21.9</v>
          </cell>
        </row>
        <row r="836">
          <cell r="A836" t="str">
            <v>04.006.014-1</v>
          </cell>
          <cell r="B836">
            <v>39.31</v>
          </cell>
        </row>
        <row r="837">
          <cell r="A837" t="str">
            <v>04.006.999-0</v>
          </cell>
          <cell r="B837">
            <v>2428</v>
          </cell>
        </row>
        <row r="838">
          <cell r="A838" t="str">
            <v>04.007.015-0</v>
          </cell>
          <cell r="B838">
            <v>28.71</v>
          </cell>
        </row>
        <row r="839">
          <cell r="A839" t="str">
            <v>04.007.016-0</v>
          </cell>
          <cell r="B839">
            <v>31.58</v>
          </cell>
        </row>
        <row r="840">
          <cell r="A840" t="str">
            <v>04.007.017-0</v>
          </cell>
          <cell r="B840">
            <v>35.880000000000003</v>
          </cell>
        </row>
        <row r="841">
          <cell r="A841" t="str">
            <v>04.007.018-0</v>
          </cell>
          <cell r="B841">
            <v>41.63</v>
          </cell>
        </row>
        <row r="842">
          <cell r="A842" t="str">
            <v>04.007.019-0</v>
          </cell>
          <cell r="B842">
            <v>47.37</v>
          </cell>
        </row>
        <row r="843">
          <cell r="A843" t="str">
            <v>04.007.999-0</v>
          </cell>
          <cell r="B843">
            <v>2943</v>
          </cell>
        </row>
        <row r="844">
          <cell r="A844" t="str">
            <v>04.008.020-0</v>
          </cell>
          <cell r="B844">
            <v>78.349999999999994</v>
          </cell>
        </row>
        <row r="845">
          <cell r="A845" t="str">
            <v>04.008.021-0</v>
          </cell>
          <cell r="B845">
            <v>76.709999999999994</v>
          </cell>
        </row>
        <row r="846">
          <cell r="A846" t="str">
            <v>04.008.999-0</v>
          </cell>
          <cell r="B846">
            <v>2664</v>
          </cell>
        </row>
        <row r="847">
          <cell r="A847" t="str">
            <v>04.009.022-0</v>
          </cell>
          <cell r="B847">
            <v>32.49</v>
          </cell>
        </row>
        <row r="848">
          <cell r="A848" t="str">
            <v>04.009.023-0</v>
          </cell>
          <cell r="B848">
            <v>42.24</v>
          </cell>
        </row>
        <row r="849">
          <cell r="A849" t="str">
            <v>04.009.999-0</v>
          </cell>
          <cell r="B849">
            <v>2578</v>
          </cell>
        </row>
        <row r="850">
          <cell r="A850" t="str">
            <v>04.010.045-0</v>
          </cell>
          <cell r="B850">
            <v>0.6</v>
          </cell>
        </row>
        <row r="851">
          <cell r="A851" t="str">
            <v>04.010.046-0</v>
          </cell>
          <cell r="B851">
            <v>0.55000000000000004</v>
          </cell>
        </row>
        <row r="852">
          <cell r="A852" t="str">
            <v>04.010.047-0</v>
          </cell>
          <cell r="B852">
            <v>0.55000000000000004</v>
          </cell>
        </row>
        <row r="853">
          <cell r="A853" t="str">
            <v>04.010.999-0</v>
          </cell>
          <cell r="B853">
            <v>2063</v>
          </cell>
        </row>
        <row r="854">
          <cell r="A854" t="str">
            <v>04.011.051-1</v>
          </cell>
          <cell r="B854">
            <v>6.63</v>
          </cell>
        </row>
        <row r="855">
          <cell r="A855" t="str">
            <v>04.011.052-1</v>
          </cell>
          <cell r="B855">
            <v>4.6900000000000004</v>
          </cell>
        </row>
        <row r="856">
          <cell r="A856" t="str">
            <v>04.011.053-1</v>
          </cell>
          <cell r="B856">
            <v>4.05</v>
          </cell>
        </row>
        <row r="857">
          <cell r="A857" t="str">
            <v>04.011.054-1</v>
          </cell>
          <cell r="B857">
            <v>3.71</v>
          </cell>
        </row>
        <row r="858">
          <cell r="A858" t="str">
            <v>04.011.055-1</v>
          </cell>
          <cell r="B858">
            <v>3.57</v>
          </cell>
        </row>
        <row r="859">
          <cell r="A859" t="str">
            <v>04.011.056-1</v>
          </cell>
          <cell r="B859">
            <v>2.4</v>
          </cell>
        </row>
        <row r="860">
          <cell r="A860" t="str">
            <v>04.011.057-1</v>
          </cell>
          <cell r="B860">
            <v>2.71</v>
          </cell>
        </row>
        <row r="861">
          <cell r="A861" t="str">
            <v>04.011.058-1</v>
          </cell>
          <cell r="B861">
            <v>2.19</v>
          </cell>
        </row>
        <row r="862">
          <cell r="A862" t="str">
            <v>04.011.999-0</v>
          </cell>
          <cell r="B862">
            <v>2800</v>
          </cell>
        </row>
        <row r="863">
          <cell r="A863" t="str">
            <v>04.012.071-1</v>
          </cell>
          <cell r="B863">
            <v>5.68</v>
          </cell>
        </row>
        <row r="864">
          <cell r="A864" t="str">
            <v>04.012.072-1</v>
          </cell>
          <cell r="B864">
            <v>3.74</v>
          </cell>
        </row>
        <row r="865">
          <cell r="A865" t="str">
            <v>04.012.073-1</v>
          </cell>
          <cell r="B865">
            <v>3.11</v>
          </cell>
        </row>
        <row r="866">
          <cell r="A866" t="str">
            <v>04.012.074-1</v>
          </cell>
          <cell r="B866">
            <v>2.77</v>
          </cell>
        </row>
        <row r="867">
          <cell r="A867" t="str">
            <v>04.012.075-1</v>
          </cell>
          <cell r="B867">
            <v>2.62</v>
          </cell>
        </row>
        <row r="868">
          <cell r="A868" t="str">
            <v>04.012.076-1</v>
          </cell>
          <cell r="B868">
            <v>1.65</v>
          </cell>
        </row>
        <row r="869">
          <cell r="A869" t="str">
            <v>04.012.077-1</v>
          </cell>
          <cell r="B869">
            <v>2.0499999999999998</v>
          </cell>
        </row>
        <row r="870">
          <cell r="A870" t="str">
            <v>04.012.078-1</v>
          </cell>
          <cell r="B870">
            <v>1.58</v>
          </cell>
        </row>
        <row r="871">
          <cell r="A871" t="str">
            <v>04.012.999-0</v>
          </cell>
          <cell r="B871">
            <v>3068</v>
          </cell>
        </row>
        <row r="872">
          <cell r="A872" t="str">
            <v>04.013.015-0</v>
          </cell>
          <cell r="B872">
            <v>42.61</v>
          </cell>
        </row>
        <row r="873">
          <cell r="A873" t="str">
            <v>04.013.999-0</v>
          </cell>
          <cell r="B873">
            <v>2087</v>
          </cell>
        </row>
        <row r="874">
          <cell r="A874" t="str">
            <v>04.014.091-1</v>
          </cell>
          <cell r="B874">
            <v>20.69</v>
          </cell>
        </row>
        <row r="875">
          <cell r="A875" t="str">
            <v>04.014.999-0</v>
          </cell>
          <cell r="B875">
            <v>3188</v>
          </cell>
        </row>
        <row r="876">
          <cell r="A876" t="str">
            <v>04.015.100-0</v>
          </cell>
          <cell r="B876">
            <v>0.61</v>
          </cell>
        </row>
        <row r="877">
          <cell r="A877" t="str">
            <v>04.015.101-0</v>
          </cell>
          <cell r="B877">
            <v>0.43</v>
          </cell>
        </row>
        <row r="878">
          <cell r="A878" t="str">
            <v>04.015.105-0</v>
          </cell>
          <cell r="B878">
            <v>0.69</v>
          </cell>
        </row>
        <row r="879">
          <cell r="A879" t="str">
            <v>04.015.106-0</v>
          </cell>
          <cell r="B879">
            <v>0.48</v>
          </cell>
        </row>
        <row r="880">
          <cell r="A880" t="str">
            <v>04.015.110-0</v>
          </cell>
          <cell r="B880">
            <v>0.78</v>
          </cell>
        </row>
        <row r="881">
          <cell r="A881" t="str">
            <v>04.015.111-0</v>
          </cell>
          <cell r="B881">
            <v>0.52</v>
          </cell>
        </row>
        <row r="882">
          <cell r="A882" t="str">
            <v>04.015.999-0</v>
          </cell>
          <cell r="B882">
            <v>2543</v>
          </cell>
        </row>
        <row r="883">
          <cell r="A883" t="str">
            <v>04.018.010-0</v>
          </cell>
          <cell r="B883">
            <v>0.27</v>
          </cell>
        </row>
        <row r="884">
          <cell r="A884" t="str">
            <v>04.018.020-1</v>
          </cell>
          <cell r="B884">
            <v>0.38</v>
          </cell>
        </row>
        <row r="885">
          <cell r="A885" t="str">
            <v>04.018.999-0</v>
          </cell>
          <cell r="B885">
            <v>1742</v>
          </cell>
        </row>
        <row r="886">
          <cell r="A886" t="str">
            <v>04.020.122-0</v>
          </cell>
          <cell r="B886">
            <v>0.06</v>
          </cell>
        </row>
        <row r="887">
          <cell r="A887" t="str">
            <v>04.020.126-0</v>
          </cell>
          <cell r="B887">
            <v>0.33</v>
          </cell>
        </row>
        <row r="888">
          <cell r="A888" t="str">
            <v>04.020.131-0</v>
          </cell>
          <cell r="B888">
            <v>0.41</v>
          </cell>
        </row>
        <row r="889">
          <cell r="A889" t="str">
            <v>04.020.136-0</v>
          </cell>
          <cell r="B889">
            <v>1.72</v>
          </cell>
        </row>
        <row r="890">
          <cell r="A890" t="str">
            <v>04.020.999-0</v>
          </cell>
          <cell r="B890">
            <v>3360</v>
          </cell>
        </row>
        <row r="891">
          <cell r="A891" t="str">
            <v>04.021.010-0</v>
          </cell>
          <cell r="B891">
            <v>0.34</v>
          </cell>
        </row>
        <row r="892">
          <cell r="A892" t="str">
            <v>04.021.015-0</v>
          </cell>
          <cell r="B892">
            <v>5.04</v>
          </cell>
        </row>
        <row r="893">
          <cell r="A893" t="str">
            <v>04.021.020-0</v>
          </cell>
          <cell r="B893">
            <v>6.63</v>
          </cell>
        </row>
        <row r="894">
          <cell r="A894" t="str">
            <v>04.021.025-0</v>
          </cell>
          <cell r="B894">
            <v>72.849999999999994</v>
          </cell>
        </row>
        <row r="895">
          <cell r="A895" t="str">
            <v>04.021.999-0</v>
          </cell>
          <cell r="B895">
            <v>2516</v>
          </cell>
        </row>
        <row r="896">
          <cell r="A896" t="str">
            <v>04.025.200-0</v>
          </cell>
          <cell r="B896">
            <v>9982.7800000000007</v>
          </cell>
        </row>
        <row r="897">
          <cell r="A897" t="str">
            <v>04.025.205-0</v>
          </cell>
          <cell r="B897">
            <v>12716.25</v>
          </cell>
        </row>
        <row r="898">
          <cell r="A898" t="str">
            <v>04.025.210-0</v>
          </cell>
          <cell r="B898">
            <v>15496.86</v>
          </cell>
        </row>
        <row r="899">
          <cell r="A899" t="str">
            <v>04.025.215-0</v>
          </cell>
          <cell r="B899">
            <v>18411.330000000002</v>
          </cell>
        </row>
        <row r="900">
          <cell r="A900" t="str">
            <v>04.025.999-0</v>
          </cell>
          <cell r="B900">
            <v>3174</v>
          </cell>
        </row>
        <row r="901">
          <cell r="A901" t="str">
            <v>05.001.001-0</v>
          </cell>
          <cell r="B901">
            <v>91.43</v>
          </cell>
        </row>
        <row r="902">
          <cell r="A902" t="str">
            <v>05.001.002-1</v>
          </cell>
          <cell r="B902">
            <v>129.53</v>
          </cell>
        </row>
        <row r="903">
          <cell r="A903" t="str">
            <v>05.001.003-0</v>
          </cell>
          <cell r="B903">
            <v>57.91</v>
          </cell>
        </row>
        <row r="904">
          <cell r="A904" t="str">
            <v>05.001.004-0</v>
          </cell>
          <cell r="B904">
            <v>79.53</v>
          </cell>
        </row>
        <row r="905">
          <cell r="A905" t="str">
            <v>05.001.005-0</v>
          </cell>
          <cell r="B905">
            <v>53.08</v>
          </cell>
        </row>
        <row r="906">
          <cell r="A906" t="str">
            <v>05.001.006-0</v>
          </cell>
          <cell r="B906">
            <v>26.79</v>
          </cell>
        </row>
        <row r="907">
          <cell r="A907" t="str">
            <v>05.001.007-0</v>
          </cell>
          <cell r="B907">
            <v>3.34</v>
          </cell>
        </row>
        <row r="908">
          <cell r="A908" t="str">
            <v>05.001.008-0</v>
          </cell>
          <cell r="B908">
            <v>10.039999999999999</v>
          </cell>
        </row>
        <row r="909">
          <cell r="A909" t="str">
            <v>05.001.009-0</v>
          </cell>
          <cell r="B909">
            <v>8.0299999999999994</v>
          </cell>
        </row>
        <row r="910">
          <cell r="A910" t="str">
            <v>05.001.010-0</v>
          </cell>
          <cell r="B910">
            <v>6.28</v>
          </cell>
        </row>
        <row r="911">
          <cell r="A911" t="str">
            <v>05.001.011-0</v>
          </cell>
          <cell r="B911">
            <v>4.46</v>
          </cell>
        </row>
        <row r="912">
          <cell r="A912" t="str">
            <v>05.001.012-0</v>
          </cell>
          <cell r="B912">
            <v>18.079999999999998</v>
          </cell>
        </row>
        <row r="913">
          <cell r="A913" t="str">
            <v>05.001.013-0</v>
          </cell>
          <cell r="B913">
            <v>9.11</v>
          </cell>
        </row>
        <row r="914">
          <cell r="A914" t="str">
            <v>05.001.014-0</v>
          </cell>
          <cell r="B914">
            <v>3.34</v>
          </cell>
        </row>
        <row r="915">
          <cell r="A915" t="str">
            <v>05.001.015-0</v>
          </cell>
          <cell r="B915">
            <v>6.53</v>
          </cell>
        </row>
        <row r="916">
          <cell r="A916" t="str">
            <v>05.001.016-0</v>
          </cell>
          <cell r="B916">
            <v>9.11</v>
          </cell>
        </row>
        <row r="917">
          <cell r="A917" t="str">
            <v>05.001.017-0</v>
          </cell>
          <cell r="B917">
            <v>8.6999999999999993</v>
          </cell>
        </row>
        <row r="918">
          <cell r="A918" t="str">
            <v>05.001.018-0</v>
          </cell>
          <cell r="B918">
            <v>4.68</v>
          </cell>
        </row>
        <row r="919">
          <cell r="A919" t="str">
            <v>05.001.019-0</v>
          </cell>
          <cell r="B919">
            <v>24.78</v>
          </cell>
        </row>
        <row r="920">
          <cell r="A920" t="str">
            <v>05.001.020-0</v>
          </cell>
          <cell r="B920">
            <v>4.08</v>
          </cell>
        </row>
        <row r="921">
          <cell r="A921" t="str">
            <v>05.001.021-0</v>
          </cell>
          <cell r="B921">
            <v>10.039999999999999</v>
          </cell>
        </row>
        <row r="922">
          <cell r="A922" t="str">
            <v>05.001.031-0</v>
          </cell>
          <cell r="B922">
            <v>10.039999999999999</v>
          </cell>
        </row>
        <row r="923">
          <cell r="A923" t="str">
            <v>05.001.033-0</v>
          </cell>
          <cell r="B923">
            <v>126.59</v>
          </cell>
        </row>
        <row r="924">
          <cell r="A924" t="str">
            <v>05.001.035-0</v>
          </cell>
          <cell r="B924">
            <v>2.94</v>
          </cell>
        </row>
        <row r="925">
          <cell r="A925" t="str">
            <v>05.001.039-0</v>
          </cell>
          <cell r="B925">
            <v>5.35</v>
          </cell>
        </row>
        <row r="926">
          <cell r="A926" t="str">
            <v>05.001.040-0</v>
          </cell>
          <cell r="B926">
            <v>3.18</v>
          </cell>
        </row>
        <row r="927">
          <cell r="A927" t="str">
            <v>05.001.042-0</v>
          </cell>
          <cell r="B927">
            <v>4.07</v>
          </cell>
        </row>
        <row r="928">
          <cell r="A928" t="str">
            <v>05.001.043-0</v>
          </cell>
          <cell r="B928">
            <v>7</v>
          </cell>
        </row>
        <row r="929">
          <cell r="A929" t="str">
            <v>05.001.044-0</v>
          </cell>
          <cell r="B929">
            <v>5.42</v>
          </cell>
        </row>
        <row r="930">
          <cell r="A930" t="str">
            <v>05.001.046-0</v>
          </cell>
          <cell r="B930">
            <v>3.37</v>
          </cell>
        </row>
        <row r="931">
          <cell r="A931" t="str">
            <v>05.001.047-0</v>
          </cell>
          <cell r="B931">
            <v>5.2</v>
          </cell>
        </row>
        <row r="932">
          <cell r="A932" t="str">
            <v>05.001.048-0</v>
          </cell>
          <cell r="B932">
            <v>4.38</v>
          </cell>
        </row>
        <row r="933">
          <cell r="A933" t="str">
            <v>05.001.050-0</v>
          </cell>
          <cell r="B933">
            <v>13.56</v>
          </cell>
        </row>
        <row r="934">
          <cell r="A934" t="str">
            <v>05.001.051-0</v>
          </cell>
          <cell r="B934">
            <v>27.12</v>
          </cell>
        </row>
        <row r="935">
          <cell r="A935" t="str">
            <v>05.001.052-0</v>
          </cell>
          <cell r="B935">
            <v>12.43</v>
          </cell>
        </row>
        <row r="936">
          <cell r="A936" t="str">
            <v>05.001.053-0</v>
          </cell>
          <cell r="B936">
            <v>5.8</v>
          </cell>
        </row>
        <row r="937">
          <cell r="A937" t="str">
            <v>05.001.054-0</v>
          </cell>
          <cell r="B937">
            <v>4.8099999999999996</v>
          </cell>
        </row>
        <row r="938">
          <cell r="A938" t="str">
            <v>05.001.055-0</v>
          </cell>
          <cell r="B938">
            <v>4.68</v>
          </cell>
        </row>
        <row r="939">
          <cell r="A939" t="str">
            <v>05.001.056-0</v>
          </cell>
          <cell r="B939">
            <v>1314.91</v>
          </cell>
        </row>
        <row r="940">
          <cell r="A940" t="str">
            <v>05.001.057-0</v>
          </cell>
          <cell r="B940">
            <v>60.44</v>
          </cell>
        </row>
        <row r="941">
          <cell r="A941" t="str">
            <v>05.001.058-0</v>
          </cell>
          <cell r="B941">
            <v>103.39</v>
          </cell>
        </row>
        <row r="942">
          <cell r="A942" t="str">
            <v>05.001.060-0</v>
          </cell>
          <cell r="B942">
            <v>3.68</v>
          </cell>
        </row>
        <row r="943">
          <cell r="A943" t="str">
            <v>05.001.061-0</v>
          </cell>
          <cell r="B943">
            <v>8.0299999999999994</v>
          </cell>
        </row>
        <row r="944">
          <cell r="A944" t="str">
            <v>05.001.062-0</v>
          </cell>
          <cell r="B944">
            <v>2.34</v>
          </cell>
        </row>
        <row r="945">
          <cell r="A945" t="str">
            <v>05.001.063-0</v>
          </cell>
          <cell r="B945">
            <v>8.3699999999999992</v>
          </cell>
        </row>
        <row r="946">
          <cell r="A946" t="str">
            <v>05.001.064-0</v>
          </cell>
          <cell r="B946">
            <v>14.06</v>
          </cell>
        </row>
        <row r="947">
          <cell r="A947" t="str">
            <v>05.001.065-0</v>
          </cell>
          <cell r="B947">
            <v>10.039999999999999</v>
          </cell>
        </row>
        <row r="948">
          <cell r="A948" t="str">
            <v>05.001.066-0</v>
          </cell>
          <cell r="B948">
            <v>9.0399999999999991</v>
          </cell>
        </row>
        <row r="949">
          <cell r="A949" t="str">
            <v>05.001.067-0</v>
          </cell>
          <cell r="B949">
            <v>6.69</v>
          </cell>
        </row>
        <row r="950">
          <cell r="A950" t="str">
            <v>05.001.068-0</v>
          </cell>
          <cell r="B950">
            <v>13.39</v>
          </cell>
        </row>
        <row r="951">
          <cell r="A951" t="str">
            <v>05.001.069-0</v>
          </cell>
          <cell r="B951">
            <v>6.02</v>
          </cell>
        </row>
        <row r="952">
          <cell r="A952" t="str">
            <v>05.001.070-0</v>
          </cell>
          <cell r="B952">
            <v>2.34</v>
          </cell>
        </row>
        <row r="953">
          <cell r="A953" t="str">
            <v>05.001.071-0</v>
          </cell>
          <cell r="B953">
            <v>23.02</v>
          </cell>
        </row>
        <row r="954">
          <cell r="A954" t="str">
            <v>05.001.072-0</v>
          </cell>
          <cell r="B954">
            <v>1.33</v>
          </cell>
        </row>
        <row r="955">
          <cell r="A955" t="str">
            <v>05.001.073-0</v>
          </cell>
          <cell r="B955">
            <v>2.34</v>
          </cell>
        </row>
        <row r="956">
          <cell r="A956" t="str">
            <v>05.001.074-0</v>
          </cell>
          <cell r="B956">
            <v>2</v>
          </cell>
        </row>
        <row r="957">
          <cell r="A957" t="str">
            <v>05.001.075-0</v>
          </cell>
          <cell r="B957">
            <v>4.68</v>
          </cell>
        </row>
        <row r="958">
          <cell r="A958" t="str">
            <v>05.001.076-0</v>
          </cell>
          <cell r="B958">
            <v>3.34</v>
          </cell>
        </row>
        <row r="959">
          <cell r="A959" t="str">
            <v>05.001.077-0</v>
          </cell>
          <cell r="B959">
            <v>22.6</v>
          </cell>
        </row>
        <row r="960">
          <cell r="A960" t="str">
            <v>05.001.078-0</v>
          </cell>
          <cell r="B960">
            <v>0.83</v>
          </cell>
        </row>
        <row r="961">
          <cell r="A961" t="str">
            <v>05.001.079-0</v>
          </cell>
          <cell r="B961">
            <v>2.5099999999999998</v>
          </cell>
        </row>
        <row r="962">
          <cell r="A962" t="str">
            <v>05.001.080-0</v>
          </cell>
          <cell r="B962">
            <v>5.35</v>
          </cell>
        </row>
        <row r="963">
          <cell r="A963" t="str">
            <v>05.001.081-0</v>
          </cell>
          <cell r="B963">
            <v>0.46</v>
          </cell>
        </row>
        <row r="964">
          <cell r="A964" t="str">
            <v>05.001.083-0</v>
          </cell>
          <cell r="B964">
            <v>3.34</v>
          </cell>
        </row>
        <row r="965">
          <cell r="A965" t="str">
            <v>05.001.085-0</v>
          </cell>
          <cell r="B965">
            <v>15.4</v>
          </cell>
        </row>
        <row r="966">
          <cell r="A966" t="str">
            <v>05.001.123-0</v>
          </cell>
          <cell r="B966">
            <v>8.44</v>
          </cell>
        </row>
        <row r="967">
          <cell r="A967" t="str">
            <v>05.001.124-0</v>
          </cell>
          <cell r="B967">
            <v>0.11</v>
          </cell>
        </row>
        <row r="968">
          <cell r="A968" t="str">
            <v>05.001.125-0</v>
          </cell>
          <cell r="B968">
            <v>17.77</v>
          </cell>
        </row>
        <row r="969">
          <cell r="A969" t="str">
            <v>05.001.126-0</v>
          </cell>
          <cell r="B969">
            <v>35.71</v>
          </cell>
        </row>
        <row r="970">
          <cell r="A970" t="str">
            <v>05.001.127-0</v>
          </cell>
          <cell r="B970">
            <v>87.2</v>
          </cell>
        </row>
        <row r="971">
          <cell r="A971" t="str">
            <v>05.001.128-0</v>
          </cell>
          <cell r="B971">
            <v>41.06</v>
          </cell>
        </row>
        <row r="972">
          <cell r="A972" t="str">
            <v>05.001.130-0</v>
          </cell>
          <cell r="B972">
            <v>6.11</v>
          </cell>
        </row>
        <row r="973">
          <cell r="A973" t="str">
            <v>05.001.131-0</v>
          </cell>
          <cell r="B973">
            <v>4.7699999999999996</v>
          </cell>
        </row>
        <row r="974">
          <cell r="A974" t="str">
            <v>05.001.132-0</v>
          </cell>
          <cell r="B974">
            <v>1</v>
          </cell>
        </row>
        <row r="975">
          <cell r="A975" t="str">
            <v>05.001.133-0</v>
          </cell>
          <cell r="B975">
            <v>11.62</v>
          </cell>
        </row>
        <row r="976">
          <cell r="A976" t="str">
            <v>05.001.134-0</v>
          </cell>
          <cell r="B976">
            <v>9.4600000000000009</v>
          </cell>
        </row>
        <row r="977">
          <cell r="A977" t="str">
            <v>05.001.135-0</v>
          </cell>
          <cell r="B977">
            <v>10.039999999999999</v>
          </cell>
        </row>
        <row r="978">
          <cell r="A978" t="str">
            <v>05.001.136-0</v>
          </cell>
          <cell r="B978">
            <v>4.3499999999999996</v>
          </cell>
        </row>
        <row r="979">
          <cell r="A979" t="str">
            <v>05.001.137-0</v>
          </cell>
          <cell r="B979">
            <v>6.02</v>
          </cell>
        </row>
        <row r="980">
          <cell r="A980" t="str">
            <v>05.001.138-0</v>
          </cell>
          <cell r="B980">
            <v>2.4700000000000002</v>
          </cell>
        </row>
        <row r="981">
          <cell r="A981" t="str">
            <v>05.001.139-0</v>
          </cell>
          <cell r="B981">
            <v>8.3000000000000007</v>
          </cell>
        </row>
        <row r="982">
          <cell r="A982" t="str">
            <v>05.001.141-0</v>
          </cell>
          <cell r="B982">
            <v>8.6999999999999993</v>
          </cell>
        </row>
        <row r="983">
          <cell r="A983" t="str">
            <v>05.001.142-0</v>
          </cell>
          <cell r="B983">
            <v>7.36</v>
          </cell>
        </row>
        <row r="984">
          <cell r="A984" t="str">
            <v>05.001.143-0</v>
          </cell>
          <cell r="B984">
            <v>3.34</v>
          </cell>
        </row>
        <row r="985">
          <cell r="A985" t="str">
            <v>05.001.144-0</v>
          </cell>
          <cell r="B985">
            <v>2.4700000000000002</v>
          </cell>
        </row>
        <row r="986">
          <cell r="A986" t="str">
            <v>05.001.145-0</v>
          </cell>
          <cell r="B986">
            <v>8.3000000000000007</v>
          </cell>
        </row>
        <row r="987">
          <cell r="A987" t="str">
            <v>05.001.146-0</v>
          </cell>
          <cell r="B987">
            <v>15.9</v>
          </cell>
        </row>
        <row r="988">
          <cell r="A988" t="str">
            <v>05.001.147-0</v>
          </cell>
          <cell r="B988">
            <v>6.69</v>
          </cell>
        </row>
        <row r="989">
          <cell r="A989" t="str">
            <v>05.001.148-0</v>
          </cell>
          <cell r="B989">
            <v>2.21</v>
          </cell>
        </row>
        <row r="990">
          <cell r="A990" t="str">
            <v>05.001.160-0</v>
          </cell>
          <cell r="B990">
            <v>0.89</v>
          </cell>
        </row>
        <row r="991">
          <cell r="A991" t="str">
            <v>05.001.162-0</v>
          </cell>
          <cell r="B991">
            <v>26.79</v>
          </cell>
        </row>
        <row r="992">
          <cell r="A992" t="str">
            <v>05.001.163-0</v>
          </cell>
          <cell r="B992">
            <v>24.91</v>
          </cell>
        </row>
        <row r="993">
          <cell r="A993" t="str">
            <v>05.001.168-0</v>
          </cell>
          <cell r="B993">
            <v>2.41</v>
          </cell>
        </row>
        <row r="994">
          <cell r="A994" t="str">
            <v>05.001.169-0</v>
          </cell>
          <cell r="B994">
            <v>42.47</v>
          </cell>
        </row>
        <row r="995">
          <cell r="A995" t="str">
            <v>05.001.170-0</v>
          </cell>
          <cell r="B995">
            <v>8.0299999999999994</v>
          </cell>
        </row>
        <row r="996">
          <cell r="A996" t="str">
            <v>05.001.171-0</v>
          </cell>
          <cell r="B996">
            <v>9.64</v>
          </cell>
        </row>
        <row r="997">
          <cell r="A997" t="str">
            <v>05.001.172-0</v>
          </cell>
          <cell r="B997">
            <v>11.25</v>
          </cell>
        </row>
        <row r="998">
          <cell r="A998" t="str">
            <v>05.001.173-0</v>
          </cell>
          <cell r="B998">
            <v>16.07</v>
          </cell>
        </row>
        <row r="999">
          <cell r="A999" t="str">
            <v>05.001.174-0</v>
          </cell>
          <cell r="B999">
            <v>9.24</v>
          </cell>
        </row>
        <row r="1000">
          <cell r="A1000" t="str">
            <v>05.001.175-0</v>
          </cell>
          <cell r="B1000">
            <v>0.1</v>
          </cell>
        </row>
        <row r="1001">
          <cell r="A1001" t="str">
            <v>05.001.176-0</v>
          </cell>
          <cell r="B1001">
            <v>0.06</v>
          </cell>
        </row>
        <row r="1002">
          <cell r="A1002" t="str">
            <v>05.001.185-0</v>
          </cell>
          <cell r="B1002">
            <v>0.2</v>
          </cell>
        </row>
        <row r="1003">
          <cell r="A1003" t="str">
            <v>05.001.186-0</v>
          </cell>
          <cell r="B1003">
            <v>0.13</v>
          </cell>
        </row>
        <row r="1004">
          <cell r="A1004" t="str">
            <v>05.001.195-0</v>
          </cell>
          <cell r="B1004">
            <v>10.039999999999999</v>
          </cell>
        </row>
        <row r="1005">
          <cell r="A1005" t="str">
            <v>05.001.196-0</v>
          </cell>
          <cell r="B1005">
            <v>7.7</v>
          </cell>
        </row>
        <row r="1006">
          <cell r="A1006" t="str">
            <v>05.001.205-0</v>
          </cell>
          <cell r="B1006">
            <v>0.44</v>
          </cell>
        </row>
        <row r="1007">
          <cell r="A1007" t="str">
            <v>05.001.206-0</v>
          </cell>
          <cell r="B1007">
            <v>0.33</v>
          </cell>
        </row>
        <row r="1008">
          <cell r="A1008" t="str">
            <v>05.001.300-0</v>
          </cell>
          <cell r="B1008">
            <v>57.39</v>
          </cell>
        </row>
        <row r="1009">
          <cell r="A1009" t="str">
            <v>05.001.301-0</v>
          </cell>
          <cell r="B1009">
            <v>47.76</v>
          </cell>
        </row>
        <row r="1010">
          <cell r="A1010" t="str">
            <v>05.001.305-0</v>
          </cell>
          <cell r="B1010">
            <v>40.19</v>
          </cell>
        </row>
        <row r="1011">
          <cell r="A1011" t="str">
            <v>05.001.310-0</v>
          </cell>
          <cell r="B1011">
            <v>65.39</v>
          </cell>
        </row>
        <row r="1012">
          <cell r="A1012" t="str">
            <v>05.001.315-0</v>
          </cell>
          <cell r="B1012">
            <v>95.7</v>
          </cell>
        </row>
        <row r="1013">
          <cell r="A1013" t="str">
            <v>05.001.350-0</v>
          </cell>
          <cell r="B1013">
            <v>4.6399999999999997</v>
          </cell>
        </row>
        <row r="1014">
          <cell r="A1014" t="str">
            <v>05.001.360-0</v>
          </cell>
          <cell r="B1014">
            <v>2.29</v>
          </cell>
        </row>
        <row r="1015">
          <cell r="A1015" t="str">
            <v>05.001.365-0</v>
          </cell>
          <cell r="B1015">
            <v>3.06</v>
          </cell>
        </row>
        <row r="1016">
          <cell r="A1016" t="str">
            <v>05.001.370-0</v>
          </cell>
          <cell r="B1016">
            <v>4.28</v>
          </cell>
        </row>
        <row r="1017">
          <cell r="A1017" t="str">
            <v>05.001.375-0</v>
          </cell>
          <cell r="B1017">
            <v>1.28</v>
          </cell>
        </row>
        <row r="1018">
          <cell r="A1018" t="str">
            <v>05.001.380-0</v>
          </cell>
          <cell r="B1018">
            <v>1.91</v>
          </cell>
        </row>
        <row r="1019">
          <cell r="A1019" t="str">
            <v>05.001.385-0</v>
          </cell>
          <cell r="B1019">
            <v>2.67</v>
          </cell>
        </row>
        <row r="1020">
          <cell r="A1020" t="str">
            <v>05.001.386-0</v>
          </cell>
          <cell r="B1020">
            <v>2.29</v>
          </cell>
        </row>
        <row r="1021">
          <cell r="A1021" t="str">
            <v>05.001.388-0</v>
          </cell>
          <cell r="B1021">
            <v>5.2</v>
          </cell>
        </row>
        <row r="1022">
          <cell r="A1022" t="str">
            <v>05.001.389-0</v>
          </cell>
          <cell r="B1022">
            <v>4.59</v>
          </cell>
        </row>
        <row r="1023">
          <cell r="A1023" t="str">
            <v>05.001.391-0</v>
          </cell>
          <cell r="B1023">
            <v>4.28</v>
          </cell>
        </row>
        <row r="1024">
          <cell r="A1024" t="str">
            <v>05.001.392-0</v>
          </cell>
          <cell r="B1024">
            <v>3.06</v>
          </cell>
        </row>
        <row r="1025">
          <cell r="A1025" t="str">
            <v>05.001.393-0</v>
          </cell>
          <cell r="B1025">
            <v>2.14</v>
          </cell>
        </row>
        <row r="1026">
          <cell r="A1026" t="str">
            <v>05.001.400-0</v>
          </cell>
          <cell r="B1026">
            <v>0.73</v>
          </cell>
        </row>
        <row r="1027">
          <cell r="A1027" t="str">
            <v>05.001.402-0</v>
          </cell>
          <cell r="B1027">
            <v>9.7100000000000009</v>
          </cell>
        </row>
        <row r="1028">
          <cell r="A1028" t="str">
            <v>05.001.405-0</v>
          </cell>
          <cell r="B1028">
            <v>26.79</v>
          </cell>
        </row>
        <row r="1029">
          <cell r="A1029" t="str">
            <v>05.001.450-0</v>
          </cell>
          <cell r="B1029">
            <v>105.93</v>
          </cell>
        </row>
        <row r="1030">
          <cell r="A1030" t="str">
            <v>05.001.455-0</v>
          </cell>
          <cell r="B1030">
            <v>158.9</v>
          </cell>
        </row>
        <row r="1031">
          <cell r="A1031" t="str">
            <v>05.001.460-0</v>
          </cell>
          <cell r="B1031">
            <v>230.91</v>
          </cell>
        </row>
        <row r="1032">
          <cell r="A1032" t="str">
            <v>05.001.465-0</v>
          </cell>
          <cell r="B1032">
            <v>317.8</v>
          </cell>
        </row>
        <row r="1033">
          <cell r="A1033" t="str">
            <v>05.001.500-0</v>
          </cell>
          <cell r="B1033">
            <v>579.67999999999995</v>
          </cell>
        </row>
        <row r="1034">
          <cell r="A1034" t="str">
            <v>05.001.501-0</v>
          </cell>
          <cell r="B1034">
            <v>579.67999999999995</v>
          </cell>
        </row>
        <row r="1035">
          <cell r="A1035" t="str">
            <v>05.001.502-0</v>
          </cell>
          <cell r="B1035">
            <v>579.67999999999995</v>
          </cell>
        </row>
        <row r="1036">
          <cell r="A1036" t="str">
            <v>05.001.503-0</v>
          </cell>
          <cell r="B1036">
            <v>579.67999999999995</v>
          </cell>
        </row>
        <row r="1037">
          <cell r="A1037" t="str">
            <v>05.001.504-0</v>
          </cell>
          <cell r="B1037">
            <v>579.67999999999995</v>
          </cell>
        </row>
        <row r="1038">
          <cell r="A1038" t="str">
            <v>05.001.600-0</v>
          </cell>
          <cell r="B1038">
            <v>9.1999999999999993</v>
          </cell>
        </row>
        <row r="1039">
          <cell r="A1039" t="str">
            <v>05.001.601-0</v>
          </cell>
          <cell r="B1039">
            <v>22.85</v>
          </cell>
        </row>
        <row r="1040">
          <cell r="A1040" t="str">
            <v>05.001.602-0</v>
          </cell>
          <cell r="B1040">
            <v>114.27</v>
          </cell>
        </row>
        <row r="1041">
          <cell r="A1041" t="str">
            <v>05.001.603-0</v>
          </cell>
          <cell r="B1041">
            <v>38.090000000000003</v>
          </cell>
        </row>
        <row r="1042">
          <cell r="A1042" t="str">
            <v>05.001.605-0</v>
          </cell>
          <cell r="B1042">
            <v>38.090000000000003</v>
          </cell>
        </row>
        <row r="1043">
          <cell r="A1043" t="str">
            <v>05.001.610-0</v>
          </cell>
          <cell r="B1043">
            <v>76.180000000000007</v>
          </cell>
        </row>
        <row r="1044">
          <cell r="A1044" t="str">
            <v>05.001.611-0</v>
          </cell>
          <cell r="B1044">
            <v>33.61</v>
          </cell>
        </row>
        <row r="1045">
          <cell r="A1045" t="str">
            <v>05.001.615-0</v>
          </cell>
          <cell r="B1045">
            <v>13.39</v>
          </cell>
        </row>
        <row r="1046">
          <cell r="A1046" t="str">
            <v>05.001.616-0</v>
          </cell>
          <cell r="B1046">
            <v>30.14</v>
          </cell>
        </row>
        <row r="1047">
          <cell r="A1047" t="str">
            <v>05.001.618-0</v>
          </cell>
          <cell r="B1047">
            <v>0.81</v>
          </cell>
        </row>
        <row r="1048">
          <cell r="A1048" t="str">
            <v>05.001.620-0</v>
          </cell>
          <cell r="B1048">
            <v>4.5999999999999996</v>
          </cell>
        </row>
        <row r="1049">
          <cell r="A1049" t="str">
            <v>05.001.621-0</v>
          </cell>
          <cell r="B1049">
            <v>9.1999999999999993</v>
          </cell>
        </row>
        <row r="1050">
          <cell r="A1050" t="str">
            <v>05.001.622-0</v>
          </cell>
          <cell r="B1050">
            <v>18.41</v>
          </cell>
        </row>
        <row r="1051">
          <cell r="A1051" t="str">
            <v>05.001.623-0</v>
          </cell>
          <cell r="B1051">
            <v>41.43</v>
          </cell>
        </row>
        <row r="1052">
          <cell r="A1052" t="str">
            <v>05.001.700-0</v>
          </cell>
          <cell r="B1052">
            <v>9.0399999999999991</v>
          </cell>
        </row>
        <row r="1053">
          <cell r="A1053" t="str">
            <v>05.001.750-0</v>
          </cell>
          <cell r="B1053">
            <v>10.039999999999999</v>
          </cell>
        </row>
        <row r="1054">
          <cell r="A1054" t="str">
            <v>05.001.755-0</v>
          </cell>
          <cell r="B1054">
            <v>3.11</v>
          </cell>
        </row>
        <row r="1055">
          <cell r="A1055" t="str">
            <v>05.001.758-0</v>
          </cell>
          <cell r="B1055">
            <v>0.93</v>
          </cell>
        </row>
        <row r="1056">
          <cell r="A1056" t="str">
            <v>05.001.800-0</v>
          </cell>
          <cell r="B1056">
            <v>21.92</v>
          </cell>
        </row>
        <row r="1057">
          <cell r="A1057" t="str">
            <v>05.001.805-0</v>
          </cell>
          <cell r="B1057">
            <v>25.76</v>
          </cell>
        </row>
        <row r="1058">
          <cell r="A1058" t="str">
            <v>05.001.810-0</v>
          </cell>
          <cell r="B1058">
            <v>26.85</v>
          </cell>
        </row>
        <row r="1059">
          <cell r="A1059" t="str">
            <v>05.001.815-0</v>
          </cell>
          <cell r="B1059">
            <v>33.43</v>
          </cell>
        </row>
        <row r="1060">
          <cell r="A1060" t="str">
            <v>05.001.820-0</v>
          </cell>
          <cell r="B1060">
            <v>16.97</v>
          </cell>
        </row>
        <row r="1061">
          <cell r="A1061" t="str">
            <v>05.001.825-0</v>
          </cell>
          <cell r="B1061">
            <v>17.52</v>
          </cell>
        </row>
        <row r="1062">
          <cell r="A1062" t="str">
            <v>05.001.840-0</v>
          </cell>
          <cell r="B1062">
            <v>13.7</v>
          </cell>
        </row>
        <row r="1063">
          <cell r="A1063" t="str">
            <v>05.001.845-0</v>
          </cell>
          <cell r="B1063">
            <v>17.940000000000001</v>
          </cell>
        </row>
        <row r="1064">
          <cell r="A1064" t="str">
            <v>05.001.850-0</v>
          </cell>
          <cell r="B1064">
            <v>6.74</v>
          </cell>
        </row>
        <row r="1065">
          <cell r="A1065" t="str">
            <v>05.001.900-0</v>
          </cell>
          <cell r="B1065">
            <v>0.35</v>
          </cell>
        </row>
        <row r="1066">
          <cell r="A1066" t="str">
            <v>05.001.999-0</v>
          </cell>
          <cell r="B1066">
            <v>3633</v>
          </cell>
        </row>
        <row r="1067">
          <cell r="A1067" t="str">
            <v>05.002.001-0</v>
          </cell>
          <cell r="B1067">
            <v>63.53</v>
          </cell>
        </row>
        <row r="1068">
          <cell r="A1068" t="str">
            <v>05.002.002-0</v>
          </cell>
          <cell r="B1068">
            <v>108</v>
          </cell>
        </row>
        <row r="1069">
          <cell r="A1069" t="str">
            <v>05.002.003-1</v>
          </cell>
          <cell r="B1069">
            <v>150.52000000000001</v>
          </cell>
        </row>
        <row r="1070">
          <cell r="A1070" t="str">
            <v>05.002.004-0</v>
          </cell>
          <cell r="B1070">
            <v>255.88</v>
          </cell>
        </row>
        <row r="1071">
          <cell r="A1071" t="str">
            <v>05.002.005-1</v>
          </cell>
          <cell r="B1071">
            <v>9.93</v>
          </cell>
        </row>
        <row r="1072">
          <cell r="A1072" t="str">
            <v>05.002.006-1</v>
          </cell>
          <cell r="B1072">
            <v>14.4</v>
          </cell>
        </row>
        <row r="1073">
          <cell r="A1073" t="str">
            <v>05.002.007-0</v>
          </cell>
          <cell r="B1073">
            <v>11.67</v>
          </cell>
        </row>
        <row r="1074">
          <cell r="A1074" t="str">
            <v>05.002.008-0</v>
          </cell>
          <cell r="B1074">
            <v>16.920000000000002</v>
          </cell>
        </row>
        <row r="1075">
          <cell r="A1075" t="str">
            <v>05.002.009-1</v>
          </cell>
          <cell r="B1075">
            <v>9.89</v>
          </cell>
        </row>
        <row r="1076">
          <cell r="A1076" t="str">
            <v>05.002.010-1</v>
          </cell>
          <cell r="B1076">
            <v>12.39</v>
          </cell>
        </row>
        <row r="1077">
          <cell r="A1077" t="str">
            <v>05.002.011-0</v>
          </cell>
          <cell r="B1077">
            <v>17.32</v>
          </cell>
        </row>
        <row r="1078">
          <cell r="A1078" t="str">
            <v>05.002.012-0</v>
          </cell>
          <cell r="B1078">
            <v>21.68</v>
          </cell>
        </row>
        <row r="1079">
          <cell r="A1079" t="str">
            <v>05.002.013-0</v>
          </cell>
          <cell r="B1079">
            <v>342.18</v>
          </cell>
        </row>
        <row r="1080">
          <cell r="A1080" t="str">
            <v>05.002.014-0</v>
          </cell>
          <cell r="B1080">
            <v>4.54</v>
          </cell>
        </row>
        <row r="1081">
          <cell r="A1081" t="str">
            <v>05.002.015-0</v>
          </cell>
          <cell r="B1081">
            <v>47.92</v>
          </cell>
        </row>
        <row r="1082">
          <cell r="A1082" t="str">
            <v>05.002.016-0</v>
          </cell>
          <cell r="B1082">
            <v>42.35</v>
          </cell>
        </row>
        <row r="1083">
          <cell r="A1083" t="str">
            <v>05.002.030-0</v>
          </cell>
          <cell r="B1083">
            <v>25.21</v>
          </cell>
        </row>
        <row r="1084">
          <cell r="A1084" t="str">
            <v>05.002.031-0</v>
          </cell>
          <cell r="B1084">
            <v>16.16</v>
          </cell>
        </row>
        <row r="1085">
          <cell r="A1085" t="str">
            <v>05.002.050-0</v>
          </cell>
          <cell r="B1085">
            <v>6.43</v>
          </cell>
        </row>
        <row r="1086">
          <cell r="A1086" t="str">
            <v>05.002.055-0</v>
          </cell>
          <cell r="B1086">
            <v>22.94</v>
          </cell>
        </row>
        <row r="1087">
          <cell r="A1087" t="str">
            <v>05.002.060-0</v>
          </cell>
          <cell r="B1087">
            <v>23.42</v>
          </cell>
        </row>
        <row r="1088">
          <cell r="A1088" t="str">
            <v>05.002.100-0</v>
          </cell>
          <cell r="B1088">
            <v>121.2</v>
          </cell>
        </row>
        <row r="1089">
          <cell r="A1089" t="str">
            <v>05.002.101-0</v>
          </cell>
          <cell r="B1089">
            <v>129.12</v>
          </cell>
        </row>
        <row r="1090">
          <cell r="A1090" t="str">
            <v>05.002.102-0</v>
          </cell>
          <cell r="B1090">
            <v>174.2</v>
          </cell>
        </row>
        <row r="1091">
          <cell r="A1091" t="str">
            <v>05.002.105-0</v>
          </cell>
          <cell r="B1091">
            <v>272.86</v>
          </cell>
        </row>
        <row r="1092">
          <cell r="A1092" t="str">
            <v>05.002.106-0</v>
          </cell>
          <cell r="B1092">
            <v>290.99</v>
          </cell>
        </row>
        <row r="1093">
          <cell r="A1093" t="str">
            <v>05.002.999-0</v>
          </cell>
          <cell r="B1093">
            <v>2828</v>
          </cell>
        </row>
        <row r="1094">
          <cell r="A1094" t="str">
            <v>05.003.010-1</v>
          </cell>
          <cell r="B1094">
            <v>30.14</v>
          </cell>
        </row>
        <row r="1095">
          <cell r="A1095" t="str">
            <v>05.003.011-0</v>
          </cell>
          <cell r="B1095">
            <v>62.86</v>
          </cell>
        </row>
        <row r="1096">
          <cell r="A1096" t="str">
            <v>05.003.015-1</v>
          </cell>
          <cell r="B1096">
            <v>32.71</v>
          </cell>
        </row>
        <row r="1097">
          <cell r="A1097" t="str">
            <v>05.003.016-1</v>
          </cell>
          <cell r="B1097">
            <v>46.96</v>
          </cell>
        </row>
        <row r="1098">
          <cell r="A1098" t="str">
            <v>05.003.017-1</v>
          </cell>
          <cell r="B1098">
            <v>61.19</v>
          </cell>
        </row>
        <row r="1099">
          <cell r="A1099" t="str">
            <v>05.003.020-0</v>
          </cell>
          <cell r="B1099">
            <v>72.900000000000006</v>
          </cell>
        </row>
        <row r="1100">
          <cell r="A1100" t="str">
            <v>05.003.021-0</v>
          </cell>
          <cell r="B1100">
            <v>87.15</v>
          </cell>
        </row>
        <row r="1101">
          <cell r="A1101" t="str">
            <v>05.003.022-0</v>
          </cell>
          <cell r="B1101">
            <v>101.38</v>
          </cell>
        </row>
        <row r="1102">
          <cell r="A1102" t="str">
            <v>05.003.040-1</v>
          </cell>
          <cell r="B1102">
            <v>41.77</v>
          </cell>
        </row>
        <row r="1103">
          <cell r="A1103" t="str">
            <v>05.003.041-0</v>
          </cell>
          <cell r="B1103">
            <v>67.62</v>
          </cell>
        </row>
        <row r="1104">
          <cell r="A1104" t="str">
            <v>05.003.042-0</v>
          </cell>
          <cell r="B1104">
            <v>74.489999999999995</v>
          </cell>
        </row>
        <row r="1105">
          <cell r="A1105" t="str">
            <v>05.003.043-0</v>
          </cell>
          <cell r="B1105">
            <v>84.75</v>
          </cell>
        </row>
        <row r="1106">
          <cell r="A1106" t="str">
            <v>05.003.044-0</v>
          </cell>
          <cell r="B1106">
            <v>95.79</v>
          </cell>
        </row>
        <row r="1107">
          <cell r="A1107" t="str">
            <v>05.003.045-0</v>
          </cell>
          <cell r="B1107">
            <v>102.39</v>
          </cell>
        </row>
        <row r="1108">
          <cell r="A1108" t="str">
            <v>05.003.046-0</v>
          </cell>
          <cell r="B1108">
            <v>122.19</v>
          </cell>
        </row>
        <row r="1109">
          <cell r="A1109" t="str">
            <v>05.003.047-0</v>
          </cell>
          <cell r="B1109">
            <v>137.22999999999999</v>
          </cell>
        </row>
        <row r="1110">
          <cell r="A1110" t="str">
            <v>05.003.048-0</v>
          </cell>
          <cell r="B1110">
            <v>158.05000000000001</v>
          </cell>
        </row>
        <row r="1111">
          <cell r="A1111" t="str">
            <v>05.003.049-0</v>
          </cell>
          <cell r="B1111">
            <v>189.27</v>
          </cell>
        </row>
        <row r="1112">
          <cell r="A1112" t="str">
            <v>05.003.050-0</v>
          </cell>
          <cell r="B1112">
            <v>63.03</v>
          </cell>
        </row>
        <row r="1113">
          <cell r="A1113" t="str">
            <v>05.003.051-0</v>
          </cell>
          <cell r="B1113">
            <v>81.87</v>
          </cell>
        </row>
        <row r="1114">
          <cell r="A1114" t="str">
            <v>05.003.052-0</v>
          </cell>
          <cell r="B1114">
            <v>88.73</v>
          </cell>
        </row>
        <row r="1115">
          <cell r="A1115" t="str">
            <v>05.003.053-0</v>
          </cell>
          <cell r="B1115">
            <v>99</v>
          </cell>
        </row>
        <row r="1116">
          <cell r="A1116" t="str">
            <v>05.003.054-0</v>
          </cell>
          <cell r="B1116">
            <v>110.04</v>
          </cell>
        </row>
        <row r="1117">
          <cell r="A1117" t="str">
            <v>05.003.055-0</v>
          </cell>
          <cell r="B1117">
            <v>116.64</v>
          </cell>
        </row>
        <row r="1118">
          <cell r="A1118" t="str">
            <v>05.003.056-0</v>
          </cell>
          <cell r="B1118">
            <v>136.43</v>
          </cell>
        </row>
        <row r="1119">
          <cell r="A1119" t="str">
            <v>05.003.057-0</v>
          </cell>
          <cell r="B1119">
            <v>151.47</v>
          </cell>
        </row>
        <row r="1120">
          <cell r="A1120" t="str">
            <v>05.003.058-0</v>
          </cell>
          <cell r="B1120">
            <v>172.29</v>
          </cell>
        </row>
        <row r="1121">
          <cell r="A1121" t="str">
            <v>05.003.059-0</v>
          </cell>
          <cell r="B1121">
            <v>203.52</v>
          </cell>
        </row>
        <row r="1122">
          <cell r="A1122" t="str">
            <v>05.003.060-0</v>
          </cell>
          <cell r="B1122">
            <v>77.28</v>
          </cell>
        </row>
        <row r="1123">
          <cell r="A1123" t="str">
            <v>05.003.061-0</v>
          </cell>
          <cell r="B1123">
            <v>95.95</v>
          </cell>
        </row>
        <row r="1124">
          <cell r="A1124" t="str">
            <v>05.003.062-0</v>
          </cell>
          <cell r="B1124">
            <v>102.97</v>
          </cell>
        </row>
        <row r="1125">
          <cell r="A1125" t="str">
            <v>05.003.063-0</v>
          </cell>
          <cell r="B1125">
            <v>113.23</v>
          </cell>
        </row>
        <row r="1126">
          <cell r="A1126" t="str">
            <v>05.003.064-0</v>
          </cell>
          <cell r="B1126">
            <v>124.27</v>
          </cell>
        </row>
        <row r="1127">
          <cell r="A1127" t="str">
            <v>05.003.065-0</v>
          </cell>
          <cell r="B1127">
            <v>130.87</v>
          </cell>
        </row>
        <row r="1128">
          <cell r="A1128" t="str">
            <v>05.003.066-0</v>
          </cell>
          <cell r="B1128">
            <v>150.66</v>
          </cell>
        </row>
        <row r="1129">
          <cell r="A1129" t="str">
            <v>05.003.067-0</v>
          </cell>
          <cell r="B1129">
            <v>165.71</v>
          </cell>
        </row>
        <row r="1130">
          <cell r="A1130" t="str">
            <v>05.003.068-0</v>
          </cell>
          <cell r="B1130">
            <v>186.53</v>
          </cell>
        </row>
        <row r="1131">
          <cell r="A1131" t="str">
            <v>05.003.069-0</v>
          </cell>
          <cell r="B1131">
            <v>217.75</v>
          </cell>
        </row>
        <row r="1132">
          <cell r="A1132" t="str">
            <v>05.003.070-0</v>
          </cell>
          <cell r="B1132">
            <v>91.51</v>
          </cell>
        </row>
        <row r="1133">
          <cell r="A1133" t="str">
            <v>05.003.080-0</v>
          </cell>
          <cell r="B1133">
            <v>212.05</v>
          </cell>
        </row>
        <row r="1134">
          <cell r="A1134" t="str">
            <v>05.003.081-0</v>
          </cell>
          <cell r="B1134">
            <v>226.3</v>
          </cell>
        </row>
        <row r="1135">
          <cell r="A1135" t="str">
            <v>05.003.082-0</v>
          </cell>
          <cell r="B1135">
            <v>240.53</v>
          </cell>
        </row>
        <row r="1136">
          <cell r="A1136" t="str">
            <v>05.003.090-0</v>
          </cell>
          <cell r="B1136">
            <v>253.78</v>
          </cell>
        </row>
        <row r="1137">
          <cell r="A1137" t="str">
            <v>05.003.091-0</v>
          </cell>
          <cell r="B1137">
            <v>268.02999999999997</v>
          </cell>
        </row>
        <row r="1138">
          <cell r="A1138" t="str">
            <v>05.003.092-0</v>
          </cell>
          <cell r="B1138">
            <v>282.26</v>
          </cell>
        </row>
        <row r="1139">
          <cell r="A1139" t="str">
            <v>05.003.150-0</v>
          </cell>
          <cell r="B1139">
            <v>35.4</v>
          </cell>
        </row>
        <row r="1140">
          <cell r="A1140" t="str">
            <v>05.003.151-0</v>
          </cell>
          <cell r="B1140">
            <v>62.27</v>
          </cell>
        </row>
        <row r="1141">
          <cell r="A1141" t="str">
            <v>05.003.152-0</v>
          </cell>
          <cell r="B1141">
            <v>68.12</v>
          </cell>
        </row>
        <row r="1142">
          <cell r="A1142" t="str">
            <v>05.003.154-0</v>
          </cell>
          <cell r="B1142">
            <v>76.78</v>
          </cell>
        </row>
        <row r="1143">
          <cell r="A1143" t="str">
            <v>05.003.155-0</v>
          </cell>
          <cell r="B1143">
            <v>86.2</v>
          </cell>
        </row>
        <row r="1144">
          <cell r="A1144" t="str">
            <v>05.003.156-0</v>
          </cell>
          <cell r="B1144">
            <v>91.8</v>
          </cell>
        </row>
        <row r="1145">
          <cell r="A1145" t="str">
            <v>05.003.157-0</v>
          </cell>
          <cell r="B1145">
            <v>108.61</v>
          </cell>
        </row>
        <row r="1146">
          <cell r="A1146" t="str">
            <v>05.003.158-0</v>
          </cell>
          <cell r="B1146">
            <v>121.36</v>
          </cell>
        </row>
        <row r="1147">
          <cell r="A1147" t="str">
            <v>05.003.159-0</v>
          </cell>
          <cell r="B1147">
            <v>138.96</v>
          </cell>
        </row>
        <row r="1148">
          <cell r="A1148" t="str">
            <v>05.003.161-0</v>
          </cell>
          <cell r="B1148">
            <v>165.44</v>
          </cell>
        </row>
        <row r="1149">
          <cell r="A1149" t="str">
            <v>05.003.162-0</v>
          </cell>
          <cell r="B1149">
            <v>58.79</v>
          </cell>
        </row>
        <row r="1150">
          <cell r="A1150" t="str">
            <v>05.003.163-0</v>
          </cell>
          <cell r="B1150">
            <v>76.52</v>
          </cell>
        </row>
        <row r="1151">
          <cell r="A1151" t="str">
            <v>05.003.164-0</v>
          </cell>
          <cell r="B1151">
            <v>82.37</v>
          </cell>
        </row>
        <row r="1152">
          <cell r="A1152" t="str">
            <v>05.003.165-0</v>
          </cell>
          <cell r="B1152">
            <v>91.03</v>
          </cell>
        </row>
        <row r="1153">
          <cell r="A1153" t="str">
            <v>05.003.166-0</v>
          </cell>
          <cell r="B1153">
            <v>100.45</v>
          </cell>
        </row>
        <row r="1154">
          <cell r="A1154" t="str">
            <v>05.003.167-0</v>
          </cell>
          <cell r="B1154">
            <v>106.05</v>
          </cell>
        </row>
        <row r="1155">
          <cell r="A1155" t="str">
            <v>05.003.168-0</v>
          </cell>
          <cell r="B1155">
            <v>122.86</v>
          </cell>
        </row>
        <row r="1156">
          <cell r="A1156" t="str">
            <v>05.003.169-0</v>
          </cell>
          <cell r="B1156">
            <v>135.61000000000001</v>
          </cell>
        </row>
        <row r="1157">
          <cell r="A1157" t="str">
            <v>05.003.170-0</v>
          </cell>
          <cell r="B1157">
            <v>153.21</v>
          </cell>
        </row>
        <row r="1158">
          <cell r="A1158" t="str">
            <v>05.003.171-0</v>
          </cell>
          <cell r="B1158">
            <v>179.68</v>
          </cell>
        </row>
        <row r="1159">
          <cell r="A1159" t="str">
            <v>05.003.172-0</v>
          </cell>
          <cell r="B1159">
            <v>73.03</v>
          </cell>
        </row>
        <row r="1160">
          <cell r="A1160" t="str">
            <v>05.003.173-0</v>
          </cell>
          <cell r="B1160">
            <v>90.75</v>
          </cell>
        </row>
        <row r="1161">
          <cell r="A1161" t="str">
            <v>05.003.174-0</v>
          </cell>
          <cell r="B1161">
            <v>96.6</v>
          </cell>
        </row>
        <row r="1162">
          <cell r="A1162" t="str">
            <v>05.003.175-0</v>
          </cell>
          <cell r="B1162">
            <v>105.26</v>
          </cell>
        </row>
        <row r="1163">
          <cell r="A1163" t="str">
            <v>05.003.176-0</v>
          </cell>
          <cell r="B1163">
            <v>114.68</v>
          </cell>
        </row>
        <row r="1164">
          <cell r="A1164" t="str">
            <v>05.003.177-0</v>
          </cell>
          <cell r="B1164">
            <v>120.28</v>
          </cell>
        </row>
        <row r="1165">
          <cell r="A1165" t="str">
            <v>05.003.178-0</v>
          </cell>
          <cell r="B1165">
            <v>137.09</v>
          </cell>
        </row>
        <row r="1166">
          <cell r="A1166" t="str">
            <v>05.003.180-0</v>
          </cell>
          <cell r="B1166">
            <v>149.84</v>
          </cell>
        </row>
        <row r="1167">
          <cell r="A1167" t="str">
            <v>05.003.181-0</v>
          </cell>
          <cell r="B1167">
            <v>167.44</v>
          </cell>
        </row>
        <row r="1168">
          <cell r="A1168" t="str">
            <v>05.003.182-0</v>
          </cell>
          <cell r="B1168">
            <v>193.91</v>
          </cell>
        </row>
        <row r="1169">
          <cell r="A1169" t="str">
            <v>05.003.183-0</v>
          </cell>
          <cell r="B1169">
            <v>87.27</v>
          </cell>
        </row>
        <row r="1170">
          <cell r="A1170" t="str">
            <v>05.003.195-0</v>
          </cell>
          <cell r="B1170">
            <v>184.74</v>
          </cell>
        </row>
        <row r="1171">
          <cell r="A1171" t="str">
            <v>05.003.999-0</v>
          </cell>
          <cell r="B1171">
            <v>2843</v>
          </cell>
        </row>
        <row r="1172">
          <cell r="A1172" t="str">
            <v>05.004.010-0</v>
          </cell>
          <cell r="B1172">
            <v>2.69</v>
          </cell>
        </row>
        <row r="1173">
          <cell r="A1173" t="str">
            <v>05.004.025-0</v>
          </cell>
          <cell r="B1173">
            <v>14.67</v>
          </cell>
        </row>
        <row r="1174">
          <cell r="A1174" t="str">
            <v>05.004.026-0</v>
          </cell>
          <cell r="B1174">
            <v>41.08</v>
          </cell>
        </row>
        <row r="1175">
          <cell r="A1175" t="str">
            <v>05.004.027-0</v>
          </cell>
          <cell r="B1175">
            <v>22.89</v>
          </cell>
        </row>
        <row r="1176">
          <cell r="A1176" t="str">
            <v>05.004.028-0</v>
          </cell>
          <cell r="B1176">
            <v>11.73</v>
          </cell>
        </row>
        <row r="1177">
          <cell r="A1177" t="str">
            <v>05.004.030-0</v>
          </cell>
          <cell r="B1177">
            <v>7.85</v>
          </cell>
        </row>
        <row r="1178">
          <cell r="A1178" t="str">
            <v>05.004.999-0</v>
          </cell>
          <cell r="B1178">
            <v>2949</v>
          </cell>
        </row>
        <row r="1179">
          <cell r="A1179" t="str">
            <v>05.005.001-1</v>
          </cell>
          <cell r="B1179">
            <v>18.04</v>
          </cell>
        </row>
        <row r="1180">
          <cell r="A1180" t="str">
            <v>05.005.002-0</v>
          </cell>
          <cell r="B1180">
            <v>13.77</v>
          </cell>
        </row>
        <row r="1181">
          <cell r="A1181" t="str">
            <v>05.005.003-1</v>
          </cell>
          <cell r="B1181">
            <v>26.18</v>
          </cell>
        </row>
        <row r="1182">
          <cell r="A1182" t="str">
            <v>05.005.004-0</v>
          </cell>
          <cell r="B1182">
            <v>29.3</v>
          </cell>
        </row>
        <row r="1183">
          <cell r="A1183" t="str">
            <v>05.005.005-1</v>
          </cell>
          <cell r="B1183">
            <v>5.7</v>
          </cell>
        </row>
        <row r="1184">
          <cell r="A1184" t="str">
            <v>05.005.006-1</v>
          </cell>
          <cell r="B1184">
            <v>9.69</v>
          </cell>
        </row>
        <row r="1185">
          <cell r="A1185" t="str">
            <v>05.005.007-0</v>
          </cell>
          <cell r="B1185">
            <v>7.5</v>
          </cell>
        </row>
        <row r="1186">
          <cell r="A1186" t="str">
            <v>05.005.012-1</v>
          </cell>
          <cell r="B1186">
            <v>1.87</v>
          </cell>
        </row>
        <row r="1187">
          <cell r="A1187" t="str">
            <v>05.005.013-0</v>
          </cell>
          <cell r="B1187">
            <v>0.93</v>
          </cell>
        </row>
        <row r="1188">
          <cell r="A1188" t="str">
            <v>05.005.014-0</v>
          </cell>
          <cell r="B1188">
            <v>0.62</v>
          </cell>
        </row>
        <row r="1189">
          <cell r="A1189" t="str">
            <v>05.005.015-0</v>
          </cell>
          <cell r="B1189">
            <v>0.46</v>
          </cell>
        </row>
        <row r="1190">
          <cell r="A1190" t="str">
            <v>05.005.018-0</v>
          </cell>
          <cell r="B1190">
            <v>32.450000000000003</v>
          </cell>
        </row>
        <row r="1191">
          <cell r="A1191" t="str">
            <v>05.005.019-0</v>
          </cell>
          <cell r="B1191">
            <v>53.45</v>
          </cell>
        </row>
        <row r="1192">
          <cell r="A1192" t="str">
            <v>05.005.020-0</v>
          </cell>
          <cell r="B1192">
            <v>245.01</v>
          </cell>
        </row>
        <row r="1193">
          <cell r="A1193" t="str">
            <v>05.005.025-0</v>
          </cell>
          <cell r="B1193">
            <v>64.87</v>
          </cell>
        </row>
        <row r="1194">
          <cell r="A1194" t="str">
            <v>05.005.030-0</v>
          </cell>
          <cell r="B1194">
            <v>32.549999999999997</v>
          </cell>
        </row>
        <row r="1195">
          <cell r="A1195" t="str">
            <v>05.005.035-0</v>
          </cell>
          <cell r="B1195">
            <v>27.84</v>
          </cell>
        </row>
        <row r="1196">
          <cell r="A1196" t="str">
            <v>05.005.040-0</v>
          </cell>
          <cell r="B1196">
            <v>25.51</v>
          </cell>
        </row>
        <row r="1197">
          <cell r="A1197" t="str">
            <v>05.005.050-0</v>
          </cell>
          <cell r="B1197">
            <v>9.02</v>
          </cell>
        </row>
        <row r="1198">
          <cell r="A1198" t="str">
            <v>05.005.053-0</v>
          </cell>
          <cell r="B1198">
            <v>70.92</v>
          </cell>
        </row>
        <row r="1199">
          <cell r="A1199" t="str">
            <v>05.005.055-0</v>
          </cell>
          <cell r="B1199">
            <v>157.74</v>
          </cell>
        </row>
        <row r="1200">
          <cell r="A1200" t="str">
            <v>05.005.999-0</v>
          </cell>
          <cell r="B1200">
            <v>3772</v>
          </cell>
        </row>
        <row r="1201">
          <cell r="A1201" t="str">
            <v>05.006.001-1</v>
          </cell>
          <cell r="B1201">
            <v>3.12</v>
          </cell>
        </row>
        <row r="1202">
          <cell r="A1202" t="str">
            <v>05.006.002-1</v>
          </cell>
          <cell r="B1202">
            <v>6.24</v>
          </cell>
        </row>
        <row r="1203">
          <cell r="A1203" t="str">
            <v>05.006.003-0</v>
          </cell>
          <cell r="B1203">
            <v>1842.08</v>
          </cell>
        </row>
        <row r="1204">
          <cell r="A1204" t="str">
            <v>05.006.004-0</v>
          </cell>
          <cell r="B1204">
            <v>1728.08</v>
          </cell>
        </row>
        <row r="1205">
          <cell r="A1205" t="str">
            <v>05.006.010-0</v>
          </cell>
          <cell r="B1205">
            <v>40.799999999999997</v>
          </cell>
        </row>
        <row r="1206">
          <cell r="A1206" t="str">
            <v>05.006.999-0</v>
          </cell>
          <cell r="B1206">
            <v>1084</v>
          </cell>
        </row>
        <row r="1207">
          <cell r="A1207" t="str">
            <v>05.007.001-1</v>
          </cell>
          <cell r="B1207">
            <v>91.56</v>
          </cell>
        </row>
        <row r="1208">
          <cell r="A1208" t="str">
            <v>05.007.002-1</v>
          </cell>
          <cell r="B1208">
            <v>250</v>
          </cell>
        </row>
        <row r="1209">
          <cell r="A1209" t="str">
            <v>05.007.999-0</v>
          </cell>
          <cell r="B1209">
            <v>2466</v>
          </cell>
        </row>
        <row r="1210">
          <cell r="A1210" t="str">
            <v>05.008.001-0</v>
          </cell>
          <cell r="B1210">
            <v>2.67</v>
          </cell>
        </row>
        <row r="1211">
          <cell r="A1211" t="str">
            <v>05.008.002-0</v>
          </cell>
          <cell r="B1211">
            <v>12.72</v>
          </cell>
        </row>
        <row r="1212">
          <cell r="A1212" t="str">
            <v>05.008.003-0</v>
          </cell>
          <cell r="B1212">
            <v>1204.3800000000001</v>
          </cell>
        </row>
        <row r="1213">
          <cell r="A1213" t="str">
            <v>05.008.005-0</v>
          </cell>
          <cell r="B1213">
            <v>334.19</v>
          </cell>
        </row>
        <row r="1214">
          <cell r="A1214" t="str">
            <v>05.008.006-0</v>
          </cell>
          <cell r="B1214">
            <v>1.07</v>
          </cell>
        </row>
        <row r="1215">
          <cell r="A1215" t="str">
            <v>05.008.008-1</v>
          </cell>
          <cell r="B1215">
            <v>0.21</v>
          </cell>
        </row>
        <row r="1216">
          <cell r="A1216" t="str">
            <v>05.008.010-0</v>
          </cell>
          <cell r="B1216">
            <v>24792.1</v>
          </cell>
        </row>
        <row r="1217">
          <cell r="A1217" t="str">
            <v>05.008.012-0</v>
          </cell>
          <cell r="B1217">
            <v>134212.47</v>
          </cell>
        </row>
        <row r="1218">
          <cell r="A1218" t="str">
            <v>05.008.013-0</v>
          </cell>
          <cell r="B1218">
            <v>2259.63</v>
          </cell>
        </row>
        <row r="1219">
          <cell r="A1219" t="str">
            <v>05.008.999-0</v>
          </cell>
          <cell r="B1219">
            <v>4393</v>
          </cell>
        </row>
        <row r="1220">
          <cell r="A1220" t="str">
            <v>05.010.001-0</v>
          </cell>
          <cell r="B1220">
            <v>0.33</v>
          </cell>
        </row>
        <row r="1221">
          <cell r="A1221" t="str">
            <v>05.010.005-0</v>
          </cell>
          <cell r="B1221">
            <v>1.72</v>
          </cell>
        </row>
        <row r="1222">
          <cell r="A1222" t="str">
            <v>05.010.006-0</v>
          </cell>
          <cell r="B1222">
            <v>0.9</v>
          </cell>
        </row>
        <row r="1223">
          <cell r="A1223" t="str">
            <v>05.010.015-0</v>
          </cell>
          <cell r="B1223">
            <v>26.56</v>
          </cell>
        </row>
        <row r="1224">
          <cell r="A1224" t="str">
            <v>05.010.020-0</v>
          </cell>
          <cell r="B1224">
            <v>1.64</v>
          </cell>
        </row>
        <row r="1225">
          <cell r="A1225" t="str">
            <v>05.010.021-0</v>
          </cell>
          <cell r="B1225">
            <v>0.08</v>
          </cell>
        </row>
        <row r="1226">
          <cell r="A1226" t="str">
            <v>05.010.999-0</v>
          </cell>
          <cell r="B1226">
            <v>2646</v>
          </cell>
        </row>
        <row r="1227">
          <cell r="A1227" t="str">
            <v>05.011.001-0</v>
          </cell>
          <cell r="B1227">
            <v>34.950000000000003</v>
          </cell>
        </row>
        <row r="1228">
          <cell r="A1228" t="str">
            <v>05.011.002-0</v>
          </cell>
          <cell r="B1228">
            <v>15.66</v>
          </cell>
        </row>
        <row r="1229">
          <cell r="A1229" t="str">
            <v>05.011.006-0</v>
          </cell>
          <cell r="B1229">
            <v>44.53</v>
          </cell>
        </row>
        <row r="1230">
          <cell r="A1230" t="str">
            <v>05.011.999-0</v>
          </cell>
          <cell r="B1230">
            <v>3016</v>
          </cell>
        </row>
        <row r="1231">
          <cell r="A1231" t="str">
            <v>05.013.001-0</v>
          </cell>
          <cell r="B1231">
            <v>17.48</v>
          </cell>
        </row>
        <row r="1232">
          <cell r="A1232" t="str">
            <v>05.013.002-0</v>
          </cell>
          <cell r="B1232">
            <v>32.96</v>
          </cell>
        </row>
        <row r="1233">
          <cell r="A1233" t="str">
            <v>05.013.003-0</v>
          </cell>
          <cell r="B1233">
            <v>2.27</v>
          </cell>
        </row>
        <row r="1234">
          <cell r="A1234" t="str">
            <v>05.013.999-0</v>
          </cell>
          <cell r="B1234">
            <v>3814</v>
          </cell>
        </row>
        <row r="1235">
          <cell r="A1235" t="str">
            <v>05.014.001-0</v>
          </cell>
          <cell r="B1235">
            <v>395</v>
          </cell>
        </row>
        <row r="1236">
          <cell r="A1236" t="str">
            <v>05.014.005-0</v>
          </cell>
          <cell r="B1236">
            <v>470</v>
          </cell>
        </row>
        <row r="1237">
          <cell r="A1237" t="str">
            <v>05.014.009-0</v>
          </cell>
          <cell r="B1237">
            <v>610</v>
          </cell>
        </row>
        <row r="1238">
          <cell r="A1238" t="str">
            <v>05.014.015-0</v>
          </cell>
          <cell r="B1238">
            <v>796</v>
          </cell>
        </row>
        <row r="1239">
          <cell r="A1239" t="str">
            <v>05.014.020-0</v>
          </cell>
          <cell r="B1239">
            <v>952.5</v>
          </cell>
        </row>
        <row r="1240">
          <cell r="A1240" t="str">
            <v>05.014.999-0</v>
          </cell>
          <cell r="B1240">
            <v>3058</v>
          </cell>
        </row>
        <row r="1241">
          <cell r="A1241" t="str">
            <v>05.015.030-0</v>
          </cell>
          <cell r="B1241">
            <v>30302.880000000001</v>
          </cell>
        </row>
        <row r="1242">
          <cell r="A1242" t="str">
            <v>05.015.031-0</v>
          </cell>
          <cell r="B1242">
            <v>28239.61</v>
          </cell>
        </row>
        <row r="1243">
          <cell r="A1243" t="str">
            <v>05.015.032-0</v>
          </cell>
          <cell r="B1243">
            <v>26483.88</v>
          </cell>
        </row>
        <row r="1244">
          <cell r="A1244" t="str">
            <v>05.015.033-0</v>
          </cell>
          <cell r="B1244">
            <v>19476.8</v>
          </cell>
        </row>
        <row r="1245">
          <cell r="A1245" t="str">
            <v>05.015.034-0</v>
          </cell>
          <cell r="B1245">
            <v>18469.72</v>
          </cell>
        </row>
        <row r="1246">
          <cell r="A1246" t="str">
            <v>05.015.040-0</v>
          </cell>
          <cell r="B1246">
            <v>13287.45</v>
          </cell>
        </row>
        <row r="1247">
          <cell r="A1247" t="str">
            <v>05.015.041-0</v>
          </cell>
          <cell r="B1247">
            <v>8709.61</v>
          </cell>
        </row>
        <row r="1248">
          <cell r="A1248" t="str">
            <v>05.015.045-0</v>
          </cell>
          <cell r="B1248">
            <v>18787.45</v>
          </cell>
        </row>
        <row r="1249">
          <cell r="A1249" t="str">
            <v>05.015.046-0</v>
          </cell>
          <cell r="B1249">
            <v>11909.61</v>
          </cell>
        </row>
        <row r="1250">
          <cell r="A1250" t="str">
            <v>05.015.050-0</v>
          </cell>
          <cell r="B1250">
            <v>253.04</v>
          </cell>
        </row>
        <row r="1251">
          <cell r="A1251" t="str">
            <v>05.015.055-0</v>
          </cell>
          <cell r="B1251">
            <v>276.83999999999997</v>
          </cell>
        </row>
        <row r="1252">
          <cell r="A1252" t="str">
            <v>05.015.060-0</v>
          </cell>
          <cell r="B1252">
            <v>284.52999999999997</v>
          </cell>
        </row>
        <row r="1253">
          <cell r="A1253" t="str">
            <v>05.015.065-0</v>
          </cell>
          <cell r="B1253">
            <v>301</v>
          </cell>
        </row>
        <row r="1254">
          <cell r="A1254" t="str">
            <v>05.015.070-0</v>
          </cell>
          <cell r="B1254">
            <v>324.79000000000002</v>
          </cell>
        </row>
        <row r="1255">
          <cell r="A1255" t="str">
            <v>05.015.075-0</v>
          </cell>
          <cell r="B1255">
            <v>332.49</v>
          </cell>
        </row>
        <row r="1256">
          <cell r="A1256" t="str">
            <v>05.015.999-0</v>
          </cell>
          <cell r="B1256">
            <v>1403</v>
          </cell>
        </row>
        <row r="1257">
          <cell r="A1257" t="str">
            <v>05.016.999-0</v>
          </cell>
          <cell r="B1257">
            <v>1526</v>
          </cell>
        </row>
        <row r="1258">
          <cell r="A1258" t="str">
            <v>05.017.999-0</v>
          </cell>
          <cell r="B1258">
            <v>2809</v>
          </cell>
        </row>
        <row r="1259">
          <cell r="A1259" t="str">
            <v>05.018.999-0</v>
          </cell>
          <cell r="B1259">
            <v>2657</v>
          </cell>
        </row>
        <row r="1260">
          <cell r="A1260" t="str">
            <v>05.020.005-0</v>
          </cell>
          <cell r="B1260">
            <v>44.89</v>
          </cell>
        </row>
        <row r="1261">
          <cell r="A1261" t="str">
            <v>05.020.007-0</v>
          </cell>
          <cell r="B1261">
            <v>64.09</v>
          </cell>
        </row>
        <row r="1262">
          <cell r="A1262" t="str">
            <v>05.020.010-0</v>
          </cell>
          <cell r="B1262">
            <v>26.59</v>
          </cell>
        </row>
        <row r="1263">
          <cell r="A1263" t="str">
            <v>05.020.012-0</v>
          </cell>
          <cell r="B1263">
            <v>36.72</v>
          </cell>
        </row>
        <row r="1264">
          <cell r="A1264" t="str">
            <v>05.020.013-0</v>
          </cell>
          <cell r="B1264">
            <v>61.44</v>
          </cell>
        </row>
        <row r="1265">
          <cell r="A1265" t="str">
            <v>05.020.014-0</v>
          </cell>
          <cell r="B1265">
            <v>65</v>
          </cell>
        </row>
        <row r="1266">
          <cell r="A1266" t="str">
            <v>05.020.015-1</v>
          </cell>
          <cell r="B1266">
            <v>12.01</v>
          </cell>
        </row>
        <row r="1267">
          <cell r="A1267" t="str">
            <v>05.020.020-0</v>
          </cell>
          <cell r="B1267">
            <v>16.2</v>
          </cell>
        </row>
        <row r="1268">
          <cell r="A1268" t="str">
            <v>05.020.025-0</v>
          </cell>
          <cell r="B1268">
            <v>23.17</v>
          </cell>
        </row>
        <row r="1269">
          <cell r="A1269" t="str">
            <v>05.020.030-0</v>
          </cell>
          <cell r="B1269">
            <v>30.04</v>
          </cell>
        </row>
        <row r="1270">
          <cell r="A1270" t="str">
            <v>05.020.999-0</v>
          </cell>
          <cell r="B1270">
            <v>3588</v>
          </cell>
        </row>
        <row r="1271">
          <cell r="A1271" t="str">
            <v>05.021.050-0</v>
          </cell>
          <cell r="B1271">
            <v>19.059999999999999</v>
          </cell>
        </row>
        <row r="1272">
          <cell r="A1272" t="str">
            <v>05.021.055-0</v>
          </cell>
          <cell r="B1272">
            <v>23.51</v>
          </cell>
        </row>
        <row r="1273">
          <cell r="A1273" t="str">
            <v>05.021.060-0</v>
          </cell>
          <cell r="B1273">
            <v>30.85</v>
          </cell>
        </row>
        <row r="1274">
          <cell r="A1274" t="str">
            <v>05.021.065-0</v>
          </cell>
          <cell r="B1274">
            <v>29.48</v>
          </cell>
        </row>
        <row r="1275">
          <cell r="A1275" t="str">
            <v>05.021.070-0</v>
          </cell>
          <cell r="B1275">
            <v>37.53</v>
          </cell>
        </row>
        <row r="1276">
          <cell r="A1276" t="str">
            <v>05.021.075-0</v>
          </cell>
          <cell r="B1276">
            <v>45.6</v>
          </cell>
        </row>
        <row r="1277">
          <cell r="A1277" t="str">
            <v>05.021.090-0</v>
          </cell>
          <cell r="B1277">
            <v>14.87</v>
          </cell>
        </row>
        <row r="1278">
          <cell r="A1278" t="str">
            <v>05.021.095-0</v>
          </cell>
          <cell r="B1278">
            <v>19.52</v>
          </cell>
        </row>
        <row r="1279">
          <cell r="A1279" t="str">
            <v>05.021.100-0</v>
          </cell>
          <cell r="B1279">
            <v>71.510000000000005</v>
          </cell>
        </row>
        <row r="1280">
          <cell r="A1280" t="str">
            <v>05.021.999-0</v>
          </cell>
          <cell r="B1280">
            <v>1532</v>
          </cell>
        </row>
        <row r="1281">
          <cell r="A1281" t="str">
            <v>05.022.015-0</v>
          </cell>
          <cell r="B1281">
            <v>8.17</v>
          </cell>
        </row>
        <row r="1282">
          <cell r="A1282" t="str">
            <v>05.022.016-0</v>
          </cell>
          <cell r="B1282">
            <v>8.42</v>
          </cell>
        </row>
        <row r="1283">
          <cell r="A1283" t="str">
            <v>05.022.018-0</v>
          </cell>
          <cell r="B1283">
            <v>6.19</v>
          </cell>
        </row>
        <row r="1284">
          <cell r="A1284" t="str">
            <v>05.022.020-0</v>
          </cell>
          <cell r="B1284">
            <v>6.37</v>
          </cell>
        </row>
        <row r="1285">
          <cell r="A1285" t="str">
            <v>05.022.030-0</v>
          </cell>
          <cell r="B1285">
            <v>13.37</v>
          </cell>
        </row>
        <row r="1286">
          <cell r="A1286" t="str">
            <v>05.022.031-0</v>
          </cell>
          <cell r="B1286">
            <v>13.74</v>
          </cell>
        </row>
        <row r="1287">
          <cell r="A1287" t="str">
            <v>05.022.033-0</v>
          </cell>
          <cell r="B1287">
            <v>9.6999999999999993</v>
          </cell>
        </row>
        <row r="1288">
          <cell r="A1288" t="str">
            <v>05.022.035-0</v>
          </cell>
          <cell r="B1288">
            <v>9.98</v>
          </cell>
        </row>
        <row r="1289">
          <cell r="A1289" t="str">
            <v>05.022.999-0</v>
          </cell>
          <cell r="B1289">
            <v>2512</v>
          </cell>
        </row>
        <row r="1290">
          <cell r="A1290" t="str">
            <v>05.025.025-1</v>
          </cell>
          <cell r="B1290">
            <v>47.37</v>
          </cell>
        </row>
        <row r="1291">
          <cell r="A1291" t="str">
            <v>05.025.026-0</v>
          </cell>
          <cell r="B1291">
            <v>45</v>
          </cell>
        </row>
        <row r="1292">
          <cell r="A1292" t="str">
            <v>05.025.027-1</v>
          </cell>
          <cell r="B1292">
            <v>59.21</v>
          </cell>
        </row>
        <row r="1293">
          <cell r="A1293" t="str">
            <v>05.025.028-0</v>
          </cell>
          <cell r="B1293">
            <v>56.25</v>
          </cell>
        </row>
        <row r="1294">
          <cell r="A1294" t="str">
            <v>05.025.029-1</v>
          </cell>
          <cell r="B1294">
            <v>79.680000000000007</v>
          </cell>
        </row>
        <row r="1295">
          <cell r="A1295" t="str">
            <v>05.025.030-0</v>
          </cell>
          <cell r="B1295">
            <v>75.69</v>
          </cell>
        </row>
        <row r="1296">
          <cell r="A1296" t="str">
            <v>05.025.031-1</v>
          </cell>
          <cell r="B1296">
            <v>135.38</v>
          </cell>
        </row>
        <row r="1297">
          <cell r="A1297" t="str">
            <v>05.025.032-0</v>
          </cell>
          <cell r="B1297">
            <v>128.61000000000001</v>
          </cell>
        </row>
        <row r="1298">
          <cell r="A1298" t="str">
            <v>05.025.033-1</v>
          </cell>
          <cell r="B1298">
            <v>180.51</v>
          </cell>
        </row>
        <row r="1299">
          <cell r="A1299" t="str">
            <v>05.025.034-0</v>
          </cell>
          <cell r="B1299">
            <v>171.49</v>
          </cell>
        </row>
        <row r="1300">
          <cell r="A1300" t="str">
            <v>05.025.035-1</v>
          </cell>
          <cell r="B1300">
            <v>234.71</v>
          </cell>
        </row>
        <row r="1301">
          <cell r="A1301" t="str">
            <v>05.025.036-0</v>
          </cell>
          <cell r="B1301">
            <v>222.98</v>
          </cell>
        </row>
        <row r="1302">
          <cell r="A1302" t="str">
            <v>05.025.041-1</v>
          </cell>
          <cell r="B1302">
            <v>14.37</v>
          </cell>
        </row>
        <row r="1303">
          <cell r="A1303" t="str">
            <v>05.025.042-0</v>
          </cell>
          <cell r="B1303">
            <v>16.52</v>
          </cell>
        </row>
        <row r="1304">
          <cell r="A1304" t="str">
            <v>05.025.043-1</v>
          </cell>
          <cell r="B1304">
            <v>19.239999999999998</v>
          </cell>
        </row>
        <row r="1305">
          <cell r="A1305" t="str">
            <v>05.025.044-0</v>
          </cell>
          <cell r="B1305">
            <v>22.13</v>
          </cell>
        </row>
        <row r="1306">
          <cell r="A1306" t="str">
            <v>05.025.045-1</v>
          </cell>
          <cell r="B1306">
            <v>30.77</v>
          </cell>
        </row>
        <row r="1307">
          <cell r="A1307" t="str">
            <v>05.025.046-0</v>
          </cell>
          <cell r="B1307">
            <v>35.380000000000003</v>
          </cell>
        </row>
        <row r="1308">
          <cell r="A1308" t="str">
            <v>05.025.047-1</v>
          </cell>
          <cell r="B1308">
            <v>57.26</v>
          </cell>
        </row>
        <row r="1309">
          <cell r="A1309" t="str">
            <v>05.025.048-0</v>
          </cell>
          <cell r="B1309">
            <v>65.849999999999994</v>
          </cell>
        </row>
        <row r="1310">
          <cell r="A1310" t="str">
            <v>05.025.049-0</v>
          </cell>
          <cell r="B1310">
            <v>3.1</v>
          </cell>
        </row>
        <row r="1311">
          <cell r="A1311" t="str">
            <v>05.025.050-0</v>
          </cell>
          <cell r="B1311">
            <v>3.41</v>
          </cell>
        </row>
        <row r="1312">
          <cell r="A1312" t="str">
            <v>05.025.051-0</v>
          </cell>
          <cell r="B1312">
            <v>3.7</v>
          </cell>
        </row>
        <row r="1313">
          <cell r="A1313" t="str">
            <v>05.025.052-0</v>
          </cell>
          <cell r="B1313">
            <v>4.28</v>
          </cell>
        </row>
        <row r="1314">
          <cell r="A1314" t="str">
            <v>05.025.053-0</v>
          </cell>
          <cell r="B1314">
            <v>5.31</v>
          </cell>
        </row>
        <row r="1315">
          <cell r="A1315" t="str">
            <v>05.025.999-0</v>
          </cell>
          <cell r="B1315">
            <v>2708</v>
          </cell>
        </row>
        <row r="1316">
          <cell r="A1316" t="str">
            <v>05.026.001-0</v>
          </cell>
          <cell r="B1316">
            <v>2</v>
          </cell>
        </row>
        <row r="1317">
          <cell r="A1317" t="str">
            <v>05.026.002-0</v>
          </cell>
          <cell r="B1317">
            <v>2.46</v>
          </cell>
        </row>
        <row r="1318">
          <cell r="A1318" t="str">
            <v>05.026.003-0</v>
          </cell>
          <cell r="B1318">
            <v>3.25</v>
          </cell>
        </row>
        <row r="1319">
          <cell r="A1319" t="str">
            <v>05.026.004-0</v>
          </cell>
          <cell r="B1319">
            <v>4.1399999999999997</v>
          </cell>
        </row>
        <row r="1320">
          <cell r="A1320" t="str">
            <v>05.026.999-0</v>
          </cell>
          <cell r="B1320">
            <v>1957</v>
          </cell>
        </row>
        <row r="1321">
          <cell r="A1321" t="str">
            <v>05.028.001-0</v>
          </cell>
          <cell r="B1321">
            <v>7.88</v>
          </cell>
        </row>
        <row r="1322">
          <cell r="A1322" t="str">
            <v>05.028.002-0</v>
          </cell>
          <cell r="B1322">
            <v>8.6999999999999993</v>
          </cell>
        </row>
        <row r="1323">
          <cell r="A1323" t="str">
            <v>05.028.003-0</v>
          </cell>
          <cell r="B1323">
            <v>8.7799999999999994</v>
          </cell>
        </row>
        <row r="1324">
          <cell r="A1324" t="str">
            <v>05.028.004-0</v>
          </cell>
          <cell r="B1324">
            <v>11.98</v>
          </cell>
        </row>
        <row r="1325">
          <cell r="A1325" t="str">
            <v>05.028.005-0</v>
          </cell>
          <cell r="B1325">
            <v>13.57</v>
          </cell>
        </row>
        <row r="1326">
          <cell r="A1326" t="str">
            <v>05.028.006-0</v>
          </cell>
          <cell r="B1326">
            <v>14.17</v>
          </cell>
        </row>
        <row r="1327">
          <cell r="A1327" t="str">
            <v>05.028.007-0</v>
          </cell>
          <cell r="B1327">
            <v>16.010000000000002</v>
          </cell>
        </row>
        <row r="1328">
          <cell r="A1328" t="str">
            <v>05.028.008-0</v>
          </cell>
          <cell r="B1328">
            <v>16.850000000000001</v>
          </cell>
        </row>
        <row r="1329">
          <cell r="A1329" t="str">
            <v>05.028.999-0</v>
          </cell>
          <cell r="B1329">
            <v>1393</v>
          </cell>
        </row>
        <row r="1330">
          <cell r="A1330" t="str">
            <v>05.030.001-0</v>
          </cell>
          <cell r="B1330">
            <v>0.06</v>
          </cell>
        </row>
        <row r="1331">
          <cell r="A1331" t="str">
            <v>05.030.999-0</v>
          </cell>
          <cell r="B1331">
            <v>939</v>
          </cell>
        </row>
        <row r="1332">
          <cell r="A1332" t="str">
            <v>05.032.001-0</v>
          </cell>
          <cell r="B1332">
            <v>156.29</v>
          </cell>
        </row>
        <row r="1333">
          <cell r="A1333" t="str">
            <v>05.032.999-0</v>
          </cell>
          <cell r="B1333">
            <v>3092</v>
          </cell>
        </row>
        <row r="1334">
          <cell r="A1334" t="str">
            <v>05.033.001-0</v>
          </cell>
          <cell r="B1334">
            <v>77.790000000000006</v>
          </cell>
        </row>
        <row r="1335">
          <cell r="A1335" t="str">
            <v>05.033.002-0</v>
          </cell>
          <cell r="B1335">
            <v>91.19</v>
          </cell>
        </row>
        <row r="1336">
          <cell r="A1336" t="str">
            <v>05.033.003-0</v>
          </cell>
          <cell r="B1336">
            <v>40.19</v>
          </cell>
        </row>
        <row r="1337">
          <cell r="A1337" t="str">
            <v>05.033.999-0</v>
          </cell>
          <cell r="B1337">
            <v>2950</v>
          </cell>
        </row>
        <row r="1338">
          <cell r="A1338" t="str">
            <v>05.035.001-0</v>
          </cell>
          <cell r="B1338">
            <v>17.02</v>
          </cell>
        </row>
        <row r="1339">
          <cell r="A1339" t="str">
            <v>05.035.002-0</v>
          </cell>
          <cell r="B1339">
            <v>13.36</v>
          </cell>
        </row>
        <row r="1340">
          <cell r="A1340" t="str">
            <v>05.035.003-0</v>
          </cell>
          <cell r="B1340">
            <v>23.34</v>
          </cell>
        </row>
        <row r="1341">
          <cell r="A1341" t="str">
            <v>05.035.004-0</v>
          </cell>
          <cell r="B1341">
            <v>18.48</v>
          </cell>
        </row>
        <row r="1342">
          <cell r="A1342" t="str">
            <v>05.035.005-0</v>
          </cell>
          <cell r="B1342">
            <v>23.85</v>
          </cell>
        </row>
        <row r="1343">
          <cell r="A1343" t="str">
            <v>05.035.006-0</v>
          </cell>
          <cell r="B1343">
            <v>37.74</v>
          </cell>
        </row>
        <row r="1344">
          <cell r="A1344" t="str">
            <v>05.035.010-0</v>
          </cell>
          <cell r="B1344">
            <v>14.36</v>
          </cell>
        </row>
        <row r="1345">
          <cell r="A1345" t="str">
            <v>05.035.015-0</v>
          </cell>
          <cell r="B1345">
            <v>5.76</v>
          </cell>
        </row>
        <row r="1346">
          <cell r="A1346" t="str">
            <v>05.035.016-0</v>
          </cell>
          <cell r="B1346">
            <v>12.72</v>
          </cell>
        </row>
        <row r="1347">
          <cell r="A1347" t="str">
            <v>05.035.999-0</v>
          </cell>
          <cell r="B1347">
            <v>4927</v>
          </cell>
        </row>
        <row r="1348">
          <cell r="A1348" t="str">
            <v>05.038.001-0</v>
          </cell>
          <cell r="B1348">
            <v>106.15</v>
          </cell>
        </row>
        <row r="1349">
          <cell r="A1349" t="str">
            <v>05.038.999-0</v>
          </cell>
          <cell r="B1349">
            <v>2082</v>
          </cell>
        </row>
        <row r="1350">
          <cell r="A1350" t="str">
            <v>05.040.870-0</v>
          </cell>
          <cell r="B1350">
            <v>12.27</v>
          </cell>
        </row>
        <row r="1351">
          <cell r="A1351" t="str">
            <v>05.040.999-0</v>
          </cell>
          <cell r="B1351">
            <v>3787</v>
          </cell>
        </row>
        <row r="1352">
          <cell r="A1352" t="str">
            <v>05.041.875-0</v>
          </cell>
          <cell r="B1352">
            <v>15</v>
          </cell>
        </row>
        <row r="1353">
          <cell r="A1353" t="str">
            <v>05.041.999-0</v>
          </cell>
          <cell r="B1353">
            <v>3538</v>
          </cell>
        </row>
        <row r="1354">
          <cell r="A1354" t="str">
            <v>05.042.880-0</v>
          </cell>
          <cell r="B1354">
            <v>2.73</v>
          </cell>
        </row>
        <row r="1355">
          <cell r="A1355" t="str">
            <v>05.042.999-0</v>
          </cell>
          <cell r="B1355">
            <v>4437</v>
          </cell>
        </row>
        <row r="1356">
          <cell r="A1356" t="str">
            <v>05.050.001-0</v>
          </cell>
          <cell r="B1356">
            <v>233.81</v>
          </cell>
        </row>
        <row r="1357">
          <cell r="A1357" t="str">
            <v>05.050.002-0</v>
          </cell>
          <cell r="B1357">
            <v>1418.41</v>
          </cell>
        </row>
        <row r="1358">
          <cell r="A1358" t="str">
            <v>05.050.999-0</v>
          </cell>
          <cell r="B1358">
            <v>3061</v>
          </cell>
        </row>
        <row r="1359">
          <cell r="A1359" t="str">
            <v>05.054.001-0</v>
          </cell>
          <cell r="B1359">
            <v>29.33</v>
          </cell>
        </row>
        <row r="1360">
          <cell r="A1360" t="str">
            <v>05.054.015-0</v>
          </cell>
          <cell r="B1360">
            <v>81.98</v>
          </cell>
        </row>
        <row r="1361">
          <cell r="A1361" t="str">
            <v>05.054.999-0</v>
          </cell>
          <cell r="B1361">
            <v>4375</v>
          </cell>
        </row>
        <row r="1362">
          <cell r="A1362" t="str">
            <v>05.055.010-0</v>
          </cell>
          <cell r="B1362">
            <v>61.95</v>
          </cell>
        </row>
        <row r="1363">
          <cell r="A1363" t="str">
            <v>05.055.020-0</v>
          </cell>
          <cell r="B1363">
            <v>112.95</v>
          </cell>
        </row>
        <row r="1364">
          <cell r="A1364" t="str">
            <v>05.055.999-0</v>
          </cell>
          <cell r="B1364">
            <v>3239</v>
          </cell>
        </row>
        <row r="1365">
          <cell r="A1365" t="str">
            <v>05.056.001-0</v>
          </cell>
          <cell r="B1365">
            <v>23.18</v>
          </cell>
        </row>
        <row r="1366">
          <cell r="A1366" t="str">
            <v>05.056.002-0</v>
          </cell>
          <cell r="B1366">
            <v>6.38</v>
          </cell>
        </row>
        <row r="1367">
          <cell r="A1367" t="str">
            <v>05.056.999-0</v>
          </cell>
          <cell r="B1367">
            <v>3525</v>
          </cell>
        </row>
        <row r="1368">
          <cell r="A1368" t="str">
            <v>05.058.010-0</v>
          </cell>
          <cell r="B1368">
            <v>0.48</v>
          </cell>
        </row>
        <row r="1369">
          <cell r="A1369" t="str">
            <v>05.058.999-0</v>
          </cell>
          <cell r="B1369">
            <v>2562</v>
          </cell>
        </row>
        <row r="1370">
          <cell r="A1370" t="str">
            <v>05.060.005-0</v>
          </cell>
          <cell r="B1370">
            <v>10.88</v>
          </cell>
        </row>
        <row r="1371">
          <cell r="A1371" t="str">
            <v>05.060.010-0</v>
          </cell>
          <cell r="B1371">
            <v>18.760000000000002</v>
          </cell>
        </row>
        <row r="1372">
          <cell r="A1372" t="str">
            <v>05.060.999-0</v>
          </cell>
          <cell r="B1372">
            <v>1749</v>
          </cell>
        </row>
        <row r="1373">
          <cell r="A1373" t="str">
            <v>05.075.005-0</v>
          </cell>
          <cell r="B1373">
            <v>89.02</v>
          </cell>
        </row>
        <row r="1374">
          <cell r="A1374" t="str">
            <v>05.075.006-0</v>
          </cell>
          <cell r="B1374">
            <v>115.72</v>
          </cell>
        </row>
        <row r="1375">
          <cell r="A1375" t="str">
            <v>05.075.007-1</v>
          </cell>
          <cell r="B1375">
            <v>68.25</v>
          </cell>
        </row>
        <row r="1376">
          <cell r="A1376" t="str">
            <v>05.075.008-0</v>
          </cell>
          <cell r="B1376">
            <v>94.76</v>
          </cell>
        </row>
        <row r="1377">
          <cell r="A1377" t="str">
            <v>05.075.999-0</v>
          </cell>
          <cell r="B1377">
            <v>4242</v>
          </cell>
        </row>
        <row r="1378">
          <cell r="A1378" t="str">
            <v>05.077.001-0</v>
          </cell>
          <cell r="B1378">
            <v>115.97</v>
          </cell>
        </row>
        <row r="1379">
          <cell r="A1379" t="str">
            <v>05.077.999-0</v>
          </cell>
          <cell r="B1379">
            <v>3560</v>
          </cell>
        </row>
        <row r="1380">
          <cell r="A1380" t="str">
            <v>05.080.020-0</v>
          </cell>
          <cell r="B1380">
            <v>33.15</v>
          </cell>
        </row>
        <row r="1381">
          <cell r="A1381" t="str">
            <v>05.080.025-0</v>
          </cell>
          <cell r="B1381">
            <v>36.630000000000003</v>
          </cell>
        </row>
        <row r="1382">
          <cell r="A1382" t="str">
            <v>05.080.030-0</v>
          </cell>
          <cell r="B1382">
            <v>52.69</v>
          </cell>
        </row>
        <row r="1383">
          <cell r="A1383" t="str">
            <v>05.080.040-0</v>
          </cell>
          <cell r="B1383">
            <v>43.94</v>
          </cell>
        </row>
        <row r="1384">
          <cell r="A1384" t="str">
            <v>05.080.045-0</v>
          </cell>
          <cell r="B1384">
            <v>48.28</v>
          </cell>
        </row>
        <row r="1385">
          <cell r="A1385" t="str">
            <v>05.080.050-0</v>
          </cell>
          <cell r="B1385">
            <v>63.48</v>
          </cell>
        </row>
        <row r="1386">
          <cell r="A1386" t="str">
            <v>05.080.060-0</v>
          </cell>
          <cell r="B1386">
            <v>52.02</v>
          </cell>
        </row>
        <row r="1387">
          <cell r="A1387" t="str">
            <v>05.080.065-0</v>
          </cell>
          <cell r="B1387">
            <v>55.28</v>
          </cell>
        </row>
        <row r="1388">
          <cell r="A1388" t="str">
            <v>05.080.070-0</v>
          </cell>
          <cell r="B1388">
            <v>71.569999999999993</v>
          </cell>
        </row>
        <row r="1389">
          <cell r="A1389" t="str">
            <v>05.080.999-0</v>
          </cell>
          <cell r="B1389">
            <v>2753</v>
          </cell>
        </row>
        <row r="1390">
          <cell r="A1390" t="str">
            <v>05.081.010-0</v>
          </cell>
          <cell r="B1390">
            <v>37.6</v>
          </cell>
        </row>
        <row r="1391">
          <cell r="A1391" t="str">
            <v>05.081.012-0</v>
          </cell>
          <cell r="B1391">
            <v>41.08</v>
          </cell>
        </row>
        <row r="1392">
          <cell r="A1392" t="str">
            <v>05.081.015-0</v>
          </cell>
          <cell r="B1392">
            <v>57.14</v>
          </cell>
        </row>
        <row r="1393">
          <cell r="A1393" t="str">
            <v>05.081.017-0</v>
          </cell>
          <cell r="B1393">
            <v>51.98</v>
          </cell>
        </row>
        <row r="1394">
          <cell r="A1394" t="str">
            <v>05.081.020-0</v>
          </cell>
          <cell r="B1394">
            <v>56.32</v>
          </cell>
        </row>
        <row r="1395">
          <cell r="A1395" t="str">
            <v>05.081.022-0</v>
          </cell>
          <cell r="B1395">
            <v>71.52</v>
          </cell>
        </row>
        <row r="1396">
          <cell r="A1396" t="str">
            <v>05.081.025-0</v>
          </cell>
          <cell r="B1396">
            <v>60.57</v>
          </cell>
        </row>
        <row r="1397">
          <cell r="A1397" t="str">
            <v>05.081.027-0</v>
          </cell>
          <cell r="B1397">
            <v>63.83</v>
          </cell>
        </row>
        <row r="1398">
          <cell r="A1398" t="str">
            <v>05.081.029-0</v>
          </cell>
          <cell r="B1398">
            <v>80.11</v>
          </cell>
        </row>
        <row r="1399">
          <cell r="A1399" t="str">
            <v>05.081.999-0</v>
          </cell>
          <cell r="B1399">
            <v>3008</v>
          </cell>
        </row>
        <row r="1400">
          <cell r="A1400" t="str">
            <v>05.085.010-1</v>
          </cell>
          <cell r="B1400">
            <v>102.37</v>
          </cell>
        </row>
        <row r="1401">
          <cell r="A1401" t="str">
            <v>05.085.011-0</v>
          </cell>
          <cell r="B1401">
            <v>129.25</v>
          </cell>
        </row>
        <row r="1402">
          <cell r="A1402" t="str">
            <v>05.085.012-0</v>
          </cell>
          <cell r="B1402">
            <v>104.09</v>
          </cell>
        </row>
        <row r="1403">
          <cell r="A1403" t="str">
            <v>05.085.013-1</v>
          </cell>
          <cell r="B1403">
            <v>126.98</v>
          </cell>
        </row>
        <row r="1404">
          <cell r="A1404" t="str">
            <v>05.085.014-0</v>
          </cell>
          <cell r="B1404">
            <v>61.97</v>
          </cell>
        </row>
        <row r="1405">
          <cell r="A1405" t="str">
            <v>05.085.015-0</v>
          </cell>
          <cell r="B1405">
            <v>62.72</v>
          </cell>
        </row>
        <row r="1406">
          <cell r="A1406" t="str">
            <v>05.085.016-1</v>
          </cell>
          <cell r="B1406">
            <v>85.13</v>
          </cell>
        </row>
        <row r="1407">
          <cell r="A1407" t="str">
            <v>05.085.017-0</v>
          </cell>
          <cell r="B1407">
            <v>106.41</v>
          </cell>
        </row>
        <row r="1408">
          <cell r="A1408" t="str">
            <v>05.085.018-0</v>
          </cell>
          <cell r="B1408">
            <v>89.38</v>
          </cell>
        </row>
        <row r="1409">
          <cell r="A1409" t="str">
            <v>05.085.019-0</v>
          </cell>
          <cell r="B1409">
            <v>114.92</v>
          </cell>
        </row>
        <row r="1410">
          <cell r="A1410" t="str">
            <v>05.085.020-0</v>
          </cell>
          <cell r="B1410">
            <v>51.87</v>
          </cell>
        </row>
        <row r="1411">
          <cell r="A1411" t="str">
            <v>05.085.021-0</v>
          </cell>
          <cell r="B1411">
            <v>52.63</v>
          </cell>
        </row>
        <row r="1412">
          <cell r="A1412" t="str">
            <v>05.085.999-0</v>
          </cell>
          <cell r="B1412">
            <v>3927</v>
          </cell>
        </row>
        <row r="1413">
          <cell r="A1413" t="str">
            <v>05.090.001-0</v>
          </cell>
          <cell r="B1413">
            <v>63.18</v>
          </cell>
        </row>
        <row r="1414">
          <cell r="A1414" t="str">
            <v>05.090.002-0</v>
          </cell>
          <cell r="B1414">
            <v>71.66</v>
          </cell>
        </row>
        <row r="1415">
          <cell r="A1415" t="str">
            <v>05.090.999-0</v>
          </cell>
          <cell r="B1415">
            <v>3298</v>
          </cell>
        </row>
        <row r="1416">
          <cell r="A1416" t="str">
            <v>05.095.001-0</v>
          </cell>
          <cell r="B1416">
            <v>88.67</v>
          </cell>
        </row>
        <row r="1417">
          <cell r="A1417" t="str">
            <v>05.095.002-1</v>
          </cell>
          <cell r="B1417">
            <v>49.84</v>
          </cell>
        </row>
        <row r="1418">
          <cell r="A1418" t="str">
            <v>05.095.999-0</v>
          </cell>
          <cell r="B1418">
            <v>3088</v>
          </cell>
        </row>
        <row r="1419">
          <cell r="A1419" t="str">
            <v>05.098.002-0</v>
          </cell>
          <cell r="B1419">
            <v>24.21</v>
          </cell>
        </row>
        <row r="1420">
          <cell r="A1420" t="str">
            <v>05.098.999-0</v>
          </cell>
          <cell r="B1420">
            <v>4366</v>
          </cell>
        </row>
        <row r="1421">
          <cell r="A1421" t="str">
            <v>05.099.001-1</v>
          </cell>
          <cell r="B1421">
            <v>50.3</v>
          </cell>
        </row>
        <row r="1422">
          <cell r="A1422" t="str">
            <v>05.099.002-1</v>
          </cell>
          <cell r="B1422">
            <v>35.880000000000003</v>
          </cell>
        </row>
        <row r="1423">
          <cell r="A1423" t="str">
            <v>05.099.003-0</v>
          </cell>
          <cell r="B1423">
            <v>46.15</v>
          </cell>
        </row>
        <row r="1424">
          <cell r="A1424" t="str">
            <v>05.099.004-1</v>
          </cell>
          <cell r="B1424">
            <v>78.819999999999993</v>
          </cell>
        </row>
        <row r="1425">
          <cell r="A1425" t="str">
            <v>05.099.999-0</v>
          </cell>
          <cell r="B1425">
            <v>3632</v>
          </cell>
        </row>
        <row r="1426">
          <cell r="A1426" t="str">
            <v>05.100.010-0</v>
          </cell>
          <cell r="B1426">
            <v>37.14</v>
          </cell>
        </row>
        <row r="1427">
          <cell r="A1427" t="str">
            <v>05.100.999-0</v>
          </cell>
          <cell r="B1427">
            <v>2907</v>
          </cell>
        </row>
        <row r="1428">
          <cell r="A1428" t="str">
            <v>05.103.999-0</v>
          </cell>
          <cell r="B1428">
            <v>2337</v>
          </cell>
        </row>
        <row r="1429">
          <cell r="A1429" t="str">
            <v>05.105.001-0</v>
          </cell>
          <cell r="B1429">
            <v>6.83</v>
          </cell>
        </row>
        <row r="1430">
          <cell r="A1430" t="str">
            <v>05.105.002-0</v>
          </cell>
          <cell r="B1430">
            <v>12.47</v>
          </cell>
        </row>
        <row r="1431">
          <cell r="A1431" t="str">
            <v>05.105.003-0</v>
          </cell>
          <cell r="B1431">
            <v>8.77</v>
          </cell>
        </row>
        <row r="1432">
          <cell r="A1432" t="str">
            <v>05.105.004-0</v>
          </cell>
          <cell r="B1432">
            <v>8.77</v>
          </cell>
        </row>
        <row r="1433">
          <cell r="A1433" t="str">
            <v>05.105.005-0</v>
          </cell>
          <cell r="B1433">
            <v>8.77</v>
          </cell>
        </row>
        <row r="1434">
          <cell r="A1434" t="str">
            <v>05.105.006-0</v>
          </cell>
          <cell r="B1434">
            <v>9.44</v>
          </cell>
        </row>
        <row r="1435">
          <cell r="A1435" t="str">
            <v>05.105.007-0</v>
          </cell>
          <cell r="B1435">
            <v>8.77</v>
          </cell>
        </row>
        <row r="1436">
          <cell r="A1436" t="str">
            <v>05.105.008-0</v>
          </cell>
          <cell r="B1436">
            <v>8.77</v>
          </cell>
        </row>
        <row r="1437">
          <cell r="A1437" t="str">
            <v>05.105.009-0</v>
          </cell>
          <cell r="B1437">
            <v>8.77</v>
          </cell>
        </row>
        <row r="1438">
          <cell r="A1438" t="str">
            <v>05.105.010-0</v>
          </cell>
          <cell r="B1438">
            <v>8.77</v>
          </cell>
        </row>
        <row r="1439">
          <cell r="A1439" t="str">
            <v>05.105.011-0</v>
          </cell>
          <cell r="B1439">
            <v>9.44</v>
          </cell>
        </row>
        <row r="1440">
          <cell r="A1440" t="str">
            <v>05.105.012-0</v>
          </cell>
          <cell r="B1440">
            <v>9.44</v>
          </cell>
        </row>
        <row r="1441">
          <cell r="A1441" t="str">
            <v>05.105.013-0</v>
          </cell>
          <cell r="B1441">
            <v>9.44</v>
          </cell>
        </row>
        <row r="1442">
          <cell r="A1442" t="str">
            <v>05.105.014-0</v>
          </cell>
          <cell r="B1442">
            <v>8.77</v>
          </cell>
        </row>
        <row r="1443">
          <cell r="A1443" t="str">
            <v>05.105.015-0</v>
          </cell>
          <cell r="B1443">
            <v>6.38</v>
          </cell>
        </row>
        <row r="1444">
          <cell r="A1444" t="str">
            <v>05.105.016-0</v>
          </cell>
          <cell r="B1444">
            <v>6.38</v>
          </cell>
        </row>
        <row r="1445">
          <cell r="A1445" t="str">
            <v>05.105.017-0</v>
          </cell>
          <cell r="B1445">
            <v>8.77</v>
          </cell>
        </row>
        <row r="1446">
          <cell r="A1446" t="str">
            <v>05.105.018-0</v>
          </cell>
          <cell r="B1446">
            <v>8.77</v>
          </cell>
        </row>
        <row r="1447">
          <cell r="A1447" t="str">
            <v>05.105.019-0</v>
          </cell>
          <cell r="B1447">
            <v>8.77</v>
          </cell>
        </row>
        <row r="1448">
          <cell r="A1448" t="str">
            <v>05.105.020-0</v>
          </cell>
          <cell r="B1448">
            <v>9.34</v>
          </cell>
        </row>
        <row r="1449">
          <cell r="A1449" t="str">
            <v>05.105.021-0</v>
          </cell>
          <cell r="B1449">
            <v>7.86</v>
          </cell>
        </row>
        <row r="1450">
          <cell r="A1450" t="str">
            <v>05.105.022-0</v>
          </cell>
          <cell r="B1450">
            <v>10.08</v>
          </cell>
        </row>
        <row r="1451">
          <cell r="A1451" t="str">
            <v>05.105.023-0</v>
          </cell>
          <cell r="B1451">
            <v>10.08</v>
          </cell>
        </row>
        <row r="1452">
          <cell r="A1452" t="str">
            <v>05.105.024-0</v>
          </cell>
          <cell r="B1452">
            <v>6.83</v>
          </cell>
        </row>
        <row r="1453">
          <cell r="A1453" t="str">
            <v>05.105.025-0</v>
          </cell>
          <cell r="B1453">
            <v>2.2999999999999998</v>
          </cell>
        </row>
        <row r="1454">
          <cell r="A1454" t="str">
            <v>05.105.026-0</v>
          </cell>
          <cell r="B1454">
            <v>10.75</v>
          </cell>
        </row>
        <row r="1455">
          <cell r="A1455" t="str">
            <v>05.105.027-0</v>
          </cell>
          <cell r="B1455">
            <v>12.47</v>
          </cell>
        </row>
        <row r="1456">
          <cell r="A1456" t="str">
            <v>05.105.028-0</v>
          </cell>
          <cell r="B1456">
            <v>15</v>
          </cell>
        </row>
        <row r="1457">
          <cell r="A1457" t="str">
            <v>05.105.029-0</v>
          </cell>
          <cell r="B1457">
            <v>20.37</v>
          </cell>
        </row>
        <row r="1458">
          <cell r="A1458" t="str">
            <v>05.105.030-0</v>
          </cell>
          <cell r="B1458">
            <v>15</v>
          </cell>
        </row>
        <row r="1459">
          <cell r="A1459" t="str">
            <v>05.105.032-0</v>
          </cell>
          <cell r="B1459">
            <v>36.33</v>
          </cell>
        </row>
        <row r="1460">
          <cell r="A1460" t="str">
            <v>05.105.033-0</v>
          </cell>
          <cell r="B1460">
            <v>43.59</v>
          </cell>
        </row>
        <row r="1461">
          <cell r="A1461" t="str">
            <v>05.105.034-0</v>
          </cell>
          <cell r="B1461">
            <v>52.31</v>
          </cell>
        </row>
        <row r="1462">
          <cell r="A1462" t="str">
            <v>05.105.035-0</v>
          </cell>
          <cell r="B1462">
            <v>12.47</v>
          </cell>
        </row>
        <row r="1463">
          <cell r="A1463" t="str">
            <v>05.105.036-0</v>
          </cell>
          <cell r="B1463">
            <v>7.98</v>
          </cell>
        </row>
        <row r="1464">
          <cell r="A1464" t="str">
            <v>05.105.037-0</v>
          </cell>
          <cell r="B1464">
            <v>14.01</v>
          </cell>
        </row>
        <row r="1465">
          <cell r="A1465" t="str">
            <v>05.105.038-0</v>
          </cell>
          <cell r="B1465">
            <v>7.98</v>
          </cell>
        </row>
        <row r="1466">
          <cell r="A1466" t="str">
            <v>05.105.039-0</v>
          </cell>
          <cell r="B1466">
            <v>7.98</v>
          </cell>
        </row>
        <row r="1467">
          <cell r="A1467" t="str">
            <v>05.105.040-0</v>
          </cell>
          <cell r="B1467">
            <v>7.98</v>
          </cell>
        </row>
        <row r="1468">
          <cell r="A1468" t="str">
            <v>05.105.041-0</v>
          </cell>
          <cell r="B1468">
            <v>7.98</v>
          </cell>
        </row>
        <row r="1469">
          <cell r="A1469" t="str">
            <v>05.105.042-0</v>
          </cell>
          <cell r="B1469">
            <v>8.77</v>
          </cell>
        </row>
        <row r="1470">
          <cell r="A1470" t="str">
            <v>05.105.043-0</v>
          </cell>
          <cell r="B1470">
            <v>8.77</v>
          </cell>
        </row>
        <row r="1471">
          <cell r="A1471" t="str">
            <v>05.105.044-0</v>
          </cell>
          <cell r="B1471">
            <v>12.47</v>
          </cell>
        </row>
        <row r="1472">
          <cell r="A1472" t="str">
            <v>05.105.046-0</v>
          </cell>
          <cell r="B1472">
            <v>10.08</v>
          </cell>
        </row>
        <row r="1473">
          <cell r="A1473" t="str">
            <v>05.105.050-0</v>
          </cell>
          <cell r="B1473">
            <v>15</v>
          </cell>
        </row>
        <row r="1474">
          <cell r="A1474" t="str">
            <v>05.105.051-0</v>
          </cell>
          <cell r="B1474">
            <v>12.47</v>
          </cell>
        </row>
        <row r="1475">
          <cell r="A1475" t="str">
            <v>05.105.052-0</v>
          </cell>
          <cell r="B1475">
            <v>6.83</v>
          </cell>
        </row>
        <row r="1476">
          <cell r="A1476" t="str">
            <v>05.105.053-0</v>
          </cell>
          <cell r="B1476">
            <v>12.47</v>
          </cell>
        </row>
        <row r="1477">
          <cell r="A1477" t="str">
            <v>05.105.054-0</v>
          </cell>
          <cell r="B1477">
            <v>6.82</v>
          </cell>
        </row>
        <row r="1478">
          <cell r="A1478" t="str">
            <v>05.105.999-0</v>
          </cell>
          <cell r="B1478">
            <v>3568</v>
          </cell>
        </row>
        <row r="1479">
          <cell r="A1479" t="str">
            <v>05.110.999-0</v>
          </cell>
          <cell r="B1479">
            <v>2546</v>
          </cell>
        </row>
        <row r="1480">
          <cell r="A1480" t="str">
            <v>05.115.999-0</v>
          </cell>
          <cell r="B1480">
            <v>3912</v>
          </cell>
        </row>
        <row r="1481">
          <cell r="A1481" t="str">
            <v>05.120.999-0</v>
          </cell>
          <cell r="B1481">
            <v>1634</v>
          </cell>
        </row>
        <row r="1482">
          <cell r="A1482" t="str">
            <v>05.125.999-0</v>
          </cell>
          <cell r="B1482">
            <v>2671</v>
          </cell>
        </row>
        <row r="1483">
          <cell r="A1483" t="str">
            <v>05.130.999-0</v>
          </cell>
          <cell r="B1483">
            <v>3943</v>
          </cell>
        </row>
        <row r="1484">
          <cell r="A1484" t="str">
            <v>05.135.500-0</v>
          </cell>
          <cell r="B1484">
            <v>31.63</v>
          </cell>
        </row>
        <row r="1485">
          <cell r="A1485" t="str">
            <v>05.135.999-0</v>
          </cell>
          <cell r="B1485">
            <v>1791</v>
          </cell>
        </row>
        <row r="1486">
          <cell r="A1486" t="str">
            <v>05.140.999-0</v>
          </cell>
          <cell r="B1486">
            <v>2742</v>
          </cell>
        </row>
        <row r="1487">
          <cell r="A1487" t="str">
            <v>05.170.999-0</v>
          </cell>
          <cell r="B1487">
            <v>1650</v>
          </cell>
        </row>
        <row r="1488">
          <cell r="A1488" t="str">
            <v>05.175.999-0</v>
          </cell>
          <cell r="B1488">
            <v>1708</v>
          </cell>
        </row>
        <row r="1489">
          <cell r="A1489" t="str">
            <v>05.180.999-0</v>
          </cell>
          <cell r="B1489">
            <v>2221</v>
          </cell>
        </row>
        <row r="1490">
          <cell r="A1490" t="str">
            <v>05.185.999-0</v>
          </cell>
          <cell r="B1490">
            <v>1854</v>
          </cell>
        </row>
        <row r="1491">
          <cell r="A1491" t="str">
            <v>05.205.999-0</v>
          </cell>
          <cell r="B1491">
            <v>2165</v>
          </cell>
        </row>
        <row r="1492">
          <cell r="A1492" t="str">
            <v>05.220.999-0</v>
          </cell>
          <cell r="B1492">
            <v>2196</v>
          </cell>
        </row>
        <row r="1493">
          <cell r="A1493" t="str">
            <v>05.221.999-0</v>
          </cell>
          <cell r="B1493">
            <v>2099</v>
          </cell>
        </row>
        <row r="1494">
          <cell r="A1494" t="str">
            <v>05.222.999-0</v>
          </cell>
          <cell r="B1494">
            <v>1824</v>
          </cell>
        </row>
        <row r="1495">
          <cell r="A1495" t="str">
            <v>05.240.999-0</v>
          </cell>
          <cell r="B1495">
            <v>2041</v>
          </cell>
        </row>
        <row r="1496">
          <cell r="A1496" t="str">
            <v>05.255.999-0</v>
          </cell>
          <cell r="B1496">
            <v>2334</v>
          </cell>
        </row>
        <row r="1497">
          <cell r="A1497" t="str">
            <v>05.258.999-0</v>
          </cell>
          <cell r="B1497">
            <v>1729</v>
          </cell>
        </row>
        <row r="1498">
          <cell r="A1498" t="str">
            <v>05.270.999-0</v>
          </cell>
          <cell r="B1498">
            <v>1968</v>
          </cell>
        </row>
        <row r="1499">
          <cell r="A1499" t="str">
            <v>05.288.999-0</v>
          </cell>
          <cell r="B1499">
            <v>2243</v>
          </cell>
        </row>
        <row r="1500">
          <cell r="A1500" t="str">
            <v>05.296.999-0</v>
          </cell>
          <cell r="B1500">
            <v>1233</v>
          </cell>
        </row>
        <row r="1501">
          <cell r="A1501" t="str">
            <v>05.300.999-0</v>
          </cell>
          <cell r="B1501">
            <v>2665</v>
          </cell>
        </row>
        <row r="1502">
          <cell r="A1502" t="str">
            <v>05.305.999-0</v>
          </cell>
          <cell r="B1502">
            <v>2255</v>
          </cell>
        </row>
        <row r="1503">
          <cell r="A1503" t="str">
            <v>05.310.999-0</v>
          </cell>
          <cell r="B1503">
            <v>934</v>
          </cell>
        </row>
        <row r="1504">
          <cell r="A1504" t="str">
            <v>05.320.999-0</v>
          </cell>
          <cell r="B1504">
            <v>1024</v>
          </cell>
        </row>
        <row r="1505">
          <cell r="A1505" t="str">
            <v>05.330.999-0</v>
          </cell>
          <cell r="B1505">
            <v>2141</v>
          </cell>
        </row>
        <row r="1506">
          <cell r="A1506" t="str">
            <v>05.350.999-0</v>
          </cell>
          <cell r="B1506">
            <v>4596</v>
          </cell>
        </row>
        <row r="1507">
          <cell r="A1507" t="str">
            <v>05.355.999-0</v>
          </cell>
          <cell r="B1507">
            <v>1819</v>
          </cell>
        </row>
        <row r="1508">
          <cell r="A1508" t="str">
            <v>05.500.999-0</v>
          </cell>
          <cell r="B1508">
            <v>1866</v>
          </cell>
        </row>
        <row r="1509">
          <cell r="A1509" t="str">
            <v>05.560.999-0</v>
          </cell>
          <cell r="B1509">
            <v>1193</v>
          </cell>
        </row>
        <row r="1510">
          <cell r="A1510" t="str">
            <v>05.580.999-0</v>
          </cell>
          <cell r="B1510">
            <v>1152</v>
          </cell>
        </row>
        <row r="1511">
          <cell r="A1511" t="str">
            <v>05.585.999-0</v>
          </cell>
          <cell r="B1511">
            <v>1231</v>
          </cell>
        </row>
        <row r="1512">
          <cell r="A1512" t="str">
            <v>05.590.999-0</v>
          </cell>
          <cell r="B1512">
            <v>1258</v>
          </cell>
        </row>
        <row r="1513">
          <cell r="A1513" t="str">
            <v>05.600.999-0</v>
          </cell>
          <cell r="B1513">
            <v>3217</v>
          </cell>
        </row>
        <row r="1514">
          <cell r="A1514" t="str">
            <v>05.800.999-0</v>
          </cell>
          <cell r="B1514">
            <v>1352</v>
          </cell>
        </row>
        <row r="1515">
          <cell r="A1515" t="str">
            <v>05.805.999-0</v>
          </cell>
          <cell r="B1515">
            <v>1402</v>
          </cell>
        </row>
        <row r="1516">
          <cell r="A1516" t="str">
            <v>06.001.020-0</v>
          </cell>
          <cell r="B1516">
            <v>11.14</v>
          </cell>
        </row>
        <row r="1517">
          <cell r="A1517" t="str">
            <v>06.001.021-0</v>
          </cell>
          <cell r="B1517">
            <v>13.66</v>
          </cell>
        </row>
        <row r="1518">
          <cell r="A1518" t="str">
            <v>06.001.022-0</v>
          </cell>
          <cell r="B1518">
            <v>16.34</v>
          </cell>
        </row>
        <row r="1519">
          <cell r="A1519" t="str">
            <v>06.001.023-0</v>
          </cell>
          <cell r="B1519">
            <v>23.58</v>
          </cell>
        </row>
        <row r="1520">
          <cell r="A1520" t="str">
            <v>06.001.024-0</v>
          </cell>
          <cell r="B1520">
            <v>30.42</v>
          </cell>
        </row>
        <row r="1521">
          <cell r="A1521" t="str">
            <v>06.001.025-0</v>
          </cell>
          <cell r="B1521">
            <v>35.869999999999997</v>
          </cell>
        </row>
        <row r="1522">
          <cell r="A1522" t="str">
            <v>06.001.031-0</v>
          </cell>
          <cell r="B1522">
            <v>25.1</v>
          </cell>
        </row>
        <row r="1523">
          <cell r="A1523" t="str">
            <v>06.001.032-0</v>
          </cell>
          <cell r="B1523">
            <v>31.48</v>
          </cell>
        </row>
        <row r="1524">
          <cell r="A1524" t="str">
            <v>06.001.033-0</v>
          </cell>
          <cell r="B1524">
            <v>39.19</v>
          </cell>
        </row>
        <row r="1525">
          <cell r="A1525" t="str">
            <v>06.001.034-0</v>
          </cell>
          <cell r="B1525">
            <v>45.8</v>
          </cell>
        </row>
        <row r="1526">
          <cell r="A1526" t="str">
            <v>06.001.035-0</v>
          </cell>
          <cell r="B1526">
            <v>56.53</v>
          </cell>
        </row>
        <row r="1527">
          <cell r="A1527" t="str">
            <v>06.001.036-0</v>
          </cell>
          <cell r="B1527">
            <v>65.599999999999994</v>
          </cell>
        </row>
        <row r="1528">
          <cell r="A1528" t="str">
            <v>06.001.037-0</v>
          </cell>
          <cell r="B1528">
            <v>106.78</v>
          </cell>
        </row>
        <row r="1529">
          <cell r="A1529" t="str">
            <v>06.001.038-0</v>
          </cell>
          <cell r="B1529">
            <v>118.79</v>
          </cell>
        </row>
        <row r="1530">
          <cell r="A1530" t="str">
            <v>06.001.039-0</v>
          </cell>
          <cell r="B1530">
            <v>133.86000000000001</v>
          </cell>
        </row>
        <row r="1531">
          <cell r="A1531" t="str">
            <v>06.001.040-0</v>
          </cell>
          <cell r="B1531">
            <v>161.38</v>
          </cell>
        </row>
        <row r="1532">
          <cell r="A1532" t="str">
            <v>06.001.060-0</v>
          </cell>
          <cell r="B1532">
            <v>16.28</v>
          </cell>
        </row>
        <row r="1533">
          <cell r="A1533" t="str">
            <v>06.001.061-0</v>
          </cell>
          <cell r="B1533">
            <v>22.89</v>
          </cell>
        </row>
        <row r="1534">
          <cell r="A1534" t="str">
            <v>06.001.062-0</v>
          </cell>
          <cell r="B1534">
            <v>27.41</v>
          </cell>
        </row>
        <row r="1535">
          <cell r="A1535" t="str">
            <v>06.001.063-0</v>
          </cell>
          <cell r="B1535">
            <v>32.76</v>
          </cell>
        </row>
        <row r="1536">
          <cell r="A1536" t="str">
            <v>06.001.064-0</v>
          </cell>
          <cell r="B1536">
            <v>39.979999999999997</v>
          </cell>
        </row>
        <row r="1537">
          <cell r="A1537" t="str">
            <v>06.001.065-0</v>
          </cell>
          <cell r="B1537">
            <v>46.82</v>
          </cell>
        </row>
        <row r="1538">
          <cell r="A1538" t="str">
            <v>06.001.066-0</v>
          </cell>
          <cell r="B1538">
            <v>84.59</v>
          </cell>
        </row>
        <row r="1539">
          <cell r="A1539" t="str">
            <v>06.001.067-0</v>
          </cell>
          <cell r="B1539">
            <v>93.93</v>
          </cell>
        </row>
        <row r="1540">
          <cell r="A1540" t="str">
            <v>06.001.068-0</v>
          </cell>
          <cell r="B1540">
            <v>106.65</v>
          </cell>
        </row>
        <row r="1541">
          <cell r="A1541" t="str">
            <v>06.001.069-0</v>
          </cell>
          <cell r="B1541">
            <v>125.62</v>
          </cell>
        </row>
        <row r="1542">
          <cell r="A1542" t="str">
            <v>06.001.080-0</v>
          </cell>
          <cell r="B1542">
            <v>1.83</v>
          </cell>
        </row>
        <row r="1543">
          <cell r="A1543" t="str">
            <v>06.001.081-0</v>
          </cell>
          <cell r="B1543">
            <v>2.12</v>
          </cell>
        </row>
        <row r="1544">
          <cell r="A1544" t="str">
            <v>06.001.082-0</v>
          </cell>
          <cell r="B1544">
            <v>2.4500000000000002</v>
          </cell>
        </row>
        <row r="1545">
          <cell r="A1545" t="str">
            <v>06.001.083-0</v>
          </cell>
          <cell r="B1545">
            <v>2.81</v>
          </cell>
        </row>
        <row r="1546">
          <cell r="A1546" t="str">
            <v>06.001.084-0</v>
          </cell>
          <cell r="B1546">
            <v>3.2</v>
          </cell>
        </row>
        <row r="1547">
          <cell r="A1547" t="str">
            <v>06.001.085-0</v>
          </cell>
          <cell r="B1547">
            <v>3.63</v>
          </cell>
        </row>
        <row r="1548">
          <cell r="A1548" t="str">
            <v>06.001.101-0</v>
          </cell>
          <cell r="B1548">
            <v>9.32</v>
          </cell>
        </row>
        <row r="1549">
          <cell r="A1549" t="str">
            <v>06.001.102-0</v>
          </cell>
          <cell r="B1549">
            <v>11.15</v>
          </cell>
        </row>
        <row r="1550">
          <cell r="A1550" t="str">
            <v>06.001.103-0</v>
          </cell>
          <cell r="B1550">
            <v>13.04</v>
          </cell>
        </row>
        <row r="1551">
          <cell r="A1551" t="str">
            <v>06.001.105-0</v>
          </cell>
          <cell r="B1551">
            <v>16.72</v>
          </cell>
        </row>
        <row r="1552">
          <cell r="A1552" t="str">
            <v>06.001.106-0</v>
          </cell>
          <cell r="B1552">
            <v>18.77</v>
          </cell>
        </row>
        <row r="1553">
          <cell r="A1553" t="str">
            <v>06.001.110-0</v>
          </cell>
          <cell r="B1553">
            <v>6.11</v>
          </cell>
        </row>
        <row r="1554">
          <cell r="A1554" t="str">
            <v>06.001.115-0</v>
          </cell>
          <cell r="B1554">
            <v>7.42</v>
          </cell>
        </row>
        <row r="1555">
          <cell r="A1555" t="str">
            <v>06.001.120-0</v>
          </cell>
          <cell r="B1555">
            <v>8.86</v>
          </cell>
        </row>
        <row r="1556">
          <cell r="A1556" t="str">
            <v>06.001.125-0</v>
          </cell>
          <cell r="B1556">
            <v>10.43</v>
          </cell>
        </row>
        <row r="1557">
          <cell r="A1557" t="str">
            <v>06.001.130-0</v>
          </cell>
          <cell r="B1557">
            <v>12.14</v>
          </cell>
        </row>
        <row r="1558">
          <cell r="A1558" t="str">
            <v>06.001.151-0</v>
          </cell>
          <cell r="B1558">
            <v>13.33</v>
          </cell>
        </row>
        <row r="1559">
          <cell r="A1559" t="str">
            <v>06.001.152-0</v>
          </cell>
          <cell r="B1559">
            <v>16.55</v>
          </cell>
        </row>
        <row r="1560">
          <cell r="A1560" t="str">
            <v>06.001.153-0</v>
          </cell>
          <cell r="B1560">
            <v>23.05</v>
          </cell>
        </row>
        <row r="1561">
          <cell r="A1561" t="str">
            <v>06.001.155-0</v>
          </cell>
          <cell r="B1561">
            <v>26.33</v>
          </cell>
        </row>
        <row r="1562">
          <cell r="A1562" t="str">
            <v>06.001.161-0</v>
          </cell>
          <cell r="B1562">
            <v>7.64</v>
          </cell>
        </row>
        <row r="1563">
          <cell r="A1563" t="str">
            <v>06.001.162-0</v>
          </cell>
          <cell r="B1563">
            <v>10.65</v>
          </cell>
        </row>
        <row r="1564">
          <cell r="A1564" t="str">
            <v>06.001.163-0</v>
          </cell>
          <cell r="B1564">
            <v>13.06</v>
          </cell>
        </row>
        <row r="1565">
          <cell r="A1565" t="str">
            <v>06.001.165-0</v>
          </cell>
          <cell r="B1565">
            <v>14.51</v>
          </cell>
        </row>
        <row r="1566">
          <cell r="A1566" t="str">
            <v>06.001.170-0</v>
          </cell>
          <cell r="B1566">
            <v>14.49</v>
          </cell>
        </row>
        <row r="1567">
          <cell r="A1567" t="str">
            <v>06.001.171-0</v>
          </cell>
          <cell r="B1567">
            <v>16.55</v>
          </cell>
        </row>
        <row r="1568">
          <cell r="A1568" t="str">
            <v>06.001.172-0</v>
          </cell>
          <cell r="B1568">
            <v>20.51</v>
          </cell>
        </row>
        <row r="1569">
          <cell r="A1569" t="str">
            <v>06.001.173-0</v>
          </cell>
          <cell r="B1569">
            <v>22.54</v>
          </cell>
        </row>
        <row r="1570">
          <cell r="A1570" t="str">
            <v>06.001.174-0</v>
          </cell>
          <cell r="B1570">
            <v>30.45</v>
          </cell>
        </row>
        <row r="1571">
          <cell r="A1571" t="str">
            <v>06.001.180-0</v>
          </cell>
          <cell r="B1571">
            <v>5.21</v>
          </cell>
        </row>
        <row r="1572">
          <cell r="A1572" t="str">
            <v>06.001.183-0</v>
          </cell>
          <cell r="B1572">
            <v>6.47</v>
          </cell>
        </row>
        <row r="1573">
          <cell r="A1573" t="str">
            <v>06.001.184-0</v>
          </cell>
          <cell r="B1573">
            <v>8.8699999999999992</v>
          </cell>
        </row>
        <row r="1574">
          <cell r="A1574" t="str">
            <v>06.001.185-0</v>
          </cell>
          <cell r="B1574">
            <v>10.52</v>
          </cell>
        </row>
        <row r="1575">
          <cell r="A1575" t="str">
            <v>06.001.187-0</v>
          </cell>
          <cell r="B1575">
            <v>12.37</v>
          </cell>
        </row>
        <row r="1576">
          <cell r="A1576" t="str">
            <v>06.001.188-0</v>
          </cell>
          <cell r="B1576">
            <v>14.78</v>
          </cell>
        </row>
        <row r="1577">
          <cell r="A1577" t="str">
            <v>06.001.189-0</v>
          </cell>
          <cell r="B1577">
            <v>17.38</v>
          </cell>
        </row>
        <row r="1578">
          <cell r="A1578" t="str">
            <v>06.001.190-0</v>
          </cell>
          <cell r="B1578">
            <v>19.96</v>
          </cell>
        </row>
        <row r="1579">
          <cell r="A1579" t="str">
            <v>06.001.192-0</v>
          </cell>
          <cell r="B1579">
            <v>23.46</v>
          </cell>
        </row>
        <row r="1580">
          <cell r="A1580" t="str">
            <v>06.001.193-0</v>
          </cell>
          <cell r="B1580">
            <v>28.18</v>
          </cell>
        </row>
        <row r="1581">
          <cell r="A1581" t="str">
            <v>06.001.195-0</v>
          </cell>
          <cell r="B1581">
            <v>41.09</v>
          </cell>
        </row>
        <row r="1582">
          <cell r="A1582" t="str">
            <v>06.001.198-0</v>
          </cell>
          <cell r="B1582">
            <v>53.13</v>
          </cell>
        </row>
        <row r="1583">
          <cell r="A1583" t="str">
            <v>06.001.200-0</v>
          </cell>
          <cell r="B1583">
            <v>62.43</v>
          </cell>
        </row>
        <row r="1584">
          <cell r="A1584" t="str">
            <v>06.001.205-0</v>
          </cell>
          <cell r="B1584">
            <v>90.93</v>
          </cell>
        </row>
        <row r="1585">
          <cell r="A1585" t="str">
            <v>06.001.210-0</v>
          </cell>
          <cell r="B1585">
            <v>126.16</v>
          </cell>
        </row>
        <row r="1586">
          <cell r="A1586" t="str">
            <v>06.001.220-0</v>
          </cell>
          <cell r="B1586">
            <v>5.64</v>
          </cell>
        </row>
        <row r="1587">
          <cell r="A1587" t="str">
            <v>06.001.221-0</v>
          </cell>
          <cell r="B1587">
            <v>6.4</v>
          </cell>
        </row>
        <row r="1588">
          <cell r="A1588" t="str">
            <v>06.001.222-0</v>
          </cell>
          <cell r="B1588">
            <v>7.06</v>
          </cell>
        </row>
        <row r="1589">
          <cell r="A1589" t="str">
            <v>06.001.224-0</v>
          </cell>
          <cell r="B1589">
            <v>9.6199999999999992</v>
          </cell>
        </row>
        <row r="1590">
          <cell r="A1590" t="str">
            <v>06.001.225-0</v>
          </cell>
          <cell r="B1590">
            <v>11.43</v>
          </cell>
        </row>
        <row r="1591">
          <cell r="A1591" t="str">
            <v>06.001.226-0</v>
          </cell>
          <cell r="B1591">
            <v>13.46</v>
          </cell>
        </row>
        <row r="1592">
          <cell r="A1592" t="str">
            <v>06.001.227-0</v>
          </cell>
          <cell r="B1592">
            <v>16.03</v>
          </cell>
        </row>
        <row r="1593">
          <cell r="A1593" t="str">
            <v>06.001.228-0</v>
          </cell>
          <cell r="B1593">
            <v>18.84</v>
          </cell>
        </row>
        <row r="1594">
          <cell r="A1594" t="str">
            <v>06.001.229-0</v>
          </cell>
          <cell r="B1594">
            <v>21.7</v>
          </cell>
        </row>
        <row r="1595">
          <cell r="A1595" t="str">
            <v>06.001.231-0</v>
          </cell>
          <cell r="B1595">
            <v>30.63</v>
          </cell>
        </row>
        <row r="1596">
          <cell r="A1596" t="str">
            <v>06.001.241-0</v>
          </cell>
          <cell r="B1596">
            <v>2.52</v>
          </cell>
        </row>
        <row r="1597">
          <cell r="A1597" t="str">
            <v>06.001.242-0</v>
          </cell>
          <cell r="B1597">
            <v>3.08</v>
          </cell>
        </row>
        <row r="1598">
          <cell r="A1598" t="str">
            <v>06.001.243-0</v>
          </cell>
          <cell r="B1598">
            <v>4.2300000000000004</v>
          </cell>
        </row>
        <row r="1599">
          <cell r="A1599" t="str">
            <v>06.001.244-0</v>
          </cell>
          <cell r="B1599">
            <v>5.38</v>
          </cell>
        </row>
        <row r="1600">
          <cell r="A1600" t="str">
            <v>06.001.245-0</v>
          </cell>
          <cell r="B1600">
            <v>6.52</v>
          </cell>
        </row>
        <row r="1601">
          <cell r="A1601" t="str">
            <v>06.001.246-0</v>
          </cell>
          <cell r="B1601">
            <v>7.67</v>
          </cell>
        </row>
        <row r="1602">
          <cell r="A1602" t="str">
            <v>06.001.250-0</v>
          </cell>
          <cell r="B1602">
            <v>1.05</v>
          </cell>
        </row>
        <row r="1603">
          <cell r="A1603" t="str">
            <v>06.001.251-0</v>
          </cell>
          <cell r="B1603">
            <v>1.83</v>
          </cell>
        </row>
        <row r="1604">
          <cell r="A1604" t="str">
            <v>06.001.252-0</v>
          </cell>
          <cell r="B1604">
            <v>2.4700000000000002</v>
          </cell>
        </row>
        <row r="1605">
          <cell r="A1605" t="str">
            <v>06.001.254-0</v>
          </cell>
          <cell r="B1605">
            <v>3.76</v>
          </cell>
        </row>
        <row r="1606">
          <cell r="A1606" t="str">
            <v>06.001.255-0</v>
          </cell>
          <cell r="B1606">
            <v>5.28</v>
          </cell>
        </row>
        <row r="1607">
          <cell r="A1607" t="str">
            <v>06.001.256-0</v>
          </cell>
          <cell r="B1607">
            <v>6.83</v>
          </cell>
        </row>
        <row r="1608">
          <cell r="A1608" t="str">
            <v>06.001.257-0</v>
          </cell>
          <cell r="B1608">
            <v>8.4600000000000009</v>
          </cell>
        </row>
        <row r="1609">
          <cell r="A1609" t="str">
            <v>06.001.260-0</v>
          </cell>
          <cell r="B1609">
            <v>2.65</v>
          </cell>
        </row>
        <row r="1610">
          <cell r="A1610" t="str">
            <v>06.001.261-0</v>
          </cell>
          <cell r="B1610">
            <v>3.98</v>
          </cell>
        </row>
        <row r="1611">
          <cell r="A1611" t="str">
            <v>06.001.262-0</v>
          </cell>
          <cell r="B1611">
            <v>5.31</v>
          </cell>
        </row>
        <row r="1612">
          <cell r="A1612" t="str">
            <v>06.001.263-0</v>
          </cell>
          <cell r="B1612">
            <v>6.64</v>
          </cell>
        </row>
        <row r="1613">
          <cell r="A1613" t="str">
            <v>06.001.264-0</v>
          </cell>
          <cell r="B1613">
            <v>7.97</v>
          </cell>
        </row>
        <row r="1614">
          <cell r="A1614" t="str">
            <v>06.001.265-0</v>
          </cell>
          <cell r="B1614">
            <v>9.3000000000000007</v>
          </cell>
        </row>
        <row r="1615">
          <cell r="A1615" t="str">
            <v>06.001.266-0</v>
          </cell>
          <cell r="B1615">
            <v>10.63</v>
          </cell>
        </row>
        <row r="1616">
          <cell r="A1616" t="str">
            <v>06.001.270-0</v>
          </cell>
          <cell r="B1616">
            <v>0.63</v>
          </cell>
        </row>
        <row r="1617">
          <cell r="A1617" t="str">
            <v>06.001.271-0</v>
          </cell>
          <cell r="B1617">
            <v>0.69</v>
          </cell>
        </row>
        <row r="1618">
          <cell r="A1618" t="str">
            <v>06.001.272-0</v>
          </cell>
          <cell r="B1618">
            <v>0.83</v>
          </cell>
        </row>
        <row r="1619">
          <cell r="A1619" t="str">
            <v>06.001.273-0</v>
          </cell>
          <cell r="B1619">
            <v>0.99</v>
          </cell>
        </row>
        <row r="1620">
          <cell r="A1620" t="str">
            <v>06.001.274-0</v>
          </cell>
          <cell r="B1620">
            <v>1.0900000000000001</v>
          </cell>
        </row>
        <row r="1621">
          <cell r="A1621" t="str">
            <v>06.001.275-0</v>
          </cell>
          <cell r="B1621">
            <v>1.41</v>
          </cell>
        </row>
        <row r="1622">
          <cell r="A1622" t="str">
            <v>06.001.276-0</v>
          </cell>
          <cell r="B1622">
            <v>1.81</v>
          </cell>
        </row>
        <row r="1623">
          <cell r="A1623" t="str">
            <v>06.001.300-0</v>
          </cell>
          <cell r="B1623">
            <v>614.74</v>
          </cell>
        </row>
        <row r="1624">
          <cell r="A1624" t="str">
            <v>06.001.301-0</v>
          </cell>
          <cell r="B1624">
            <v>303.74</v>
          </cell>
        </row>
        <row r="1625">
          <cell r="A1625" t="str">
            <v>06.001.305-0</v>
          </cell>
          <cell r="B1625">
            <v>157.74</v>
          </cell>
        </row>
        <row r="1626">
          <cell r="A1626" t="str">
            <v>06.001.319-0</v>
          </cell>
          <cell r="B1626">
            <v>16.5</v>
          </cell>
        </row>
        <row r="1627">
          <cell r="A1627" t="str">
            <v>06.001.320-0</v>
          </cell>
          <cell r="B1627">
            <v>65.61</v>
          </cell>
        </row>
        <row r="1628">
          <cell r="A1628" t="str">
            <v>06.001.325-0</v>
          </cell>
          <cell r="B1628">
            <v>90.42</v>
          </cell>
        </row>
        <row r="1629">
          <cell r="A1629" t="str">
            <v>06.001.327-0</v>
          </cell>
          <cell r="B1629">
            <v>32.799999999999997</v>
          </cell>
        </row>
        <row r="1630">
          <cell r="A1630" t="str">
            <v>06.001.328-0</v>
          </cell>
          <cell r="B1630">
            <v>32.799999999999997</v>
          </cell>
        </row>
        <row r="1631">
          <cell r="A1631" t="str">
            <v>06.001.329-0</v>
          </cell>
          <cell r="B1631">
            <v>65.61</v>
          </cell>
        </row>
        <row r="1632">
          <cell r="A1632" t="str">
            <v>06.001.330-0</v>
          </cell>
          <cell r="B1632">
            <v>98.41</v>
          </cell>
        </row>
        <row r="1633">
          <cell r="A1633" t="str">
            <v>06.001.331-0</v>
          </cell>
          <cell r="B1633">
            <v>166.99</v>
          </cell>
        </row>
        <row r="1634">
          <cell r="A1634" t="str">
            <v>06.001.332-0</v>
          </cell>
          <cell r="B1634">
            <v>42.94</v>
          </cell>
        </row>
        <row r="1635">
          <cell r="A1635" t="str">
            <v>06.001.335-0</v>
          </cell>
          <cell r="B1635">
            <v>24.85</v>
          </cell>
        </row>
        <row r="1636">
          <cell r="A1636" t="str">
            <v>06.001.340-0</v>
          </cell>
          <cell r="B1636">
            <v>21.79</v>
          </cell>
        </row>
        <row r="1637">
          <cell r="A1637" t="str">
            <v>06.001.341-0</v>
          </cell>
          <cell r="B1637">
            <v>31.34</v>
          </cell>
        </row>
        <row r="1638">
          <cell r="A1638" t="str">
            <v>06.001.600-0</v>
          </cell>
          <cell r="B1638">
            <v>1.7</v>
          </cell>
        </row>
        <row r="1639">
          <cell r="A1639" t="str">
            <v>06.001.601-0</v>
          </cell>
          <cell r="B1639">
            <v>2.75</v>
          </cell>
        </row>
        <row r="1640">
          <cell r="A1640" t="str">
            <v>06.001.602-0</v>
          </cell>
          <cell r="B1640">
            <v>3.99</v>
          </cell>
        </row>
        <row r="1641">
          <cell r="A1641" t="str">
            <v>06.001.603-0</v>
          </cell>
          <cell r="B1641">
            <v>6.55</v>
          </cell>
        </row>
        <row r="1642">
          <cell r="A1642" t="str">
            <v>06.001.604-0</v>
          </cell>
          <cell r="B1642">
            <v>9.83</v>
          </cell>
        </row>
        <row r="1643">
          <cell r="A1643" t="str">
            <v>06.001.605-0</v>
          </cell>
          <cell r="B1643">
            <v>12.83</v>
          </cell>
        </row>
        <row r="1644">
          <cell r="A1644" t="str">
            <v>06.001.606-0</v>
          </cell>
          <cell r="B1644">
            <v>14.8</v>
          </cell>
        </row>
        <row r="1645">
          <cell r="A1645" t="str">
            <v>06.001.607-0</v>
          </cell>
          <cell r="B1645">
            <v>17.18</v>
          </cell>
        </row>
        <row r="1646">
          <cell r="A1646" t="str">
            <v>06.001.608-0</v>
          </cell>
          <cell r="B1646">
            <v>20.079999999999998</v>
          </cell>
        </row>
        <row r="1647">
          <cell r="A1647" t="str">
            <v>06.001.609-0</v>
          </cell>
          <cell r="B1647">
            <v>25.64</v>
          </cell>
        </row>
        <row r="1648">
          <cell r="A1648" t="str">
            <v>06.001.610-0</v>
          </cell>
          <cell r="B1648">
            <v>31.45</v>
          </cell>
        </row>
        <row r="1649">
          <cell r="A1649" t="str">
            <v>06.001.611-0</v>
          </cell>
          <cell r="B1649">
            <v>49.5</v>
          </cell>
        </row>
        <row r="1650">
          <cell r="A1650" t="str">
            <v>06.001.612-0</v>
          </cell>
          <cell r="B1650">
            <v>58.98</v>
          </cell>
        </row>
        <row r="1651">
          <cell r="A1651" t="str">
            <v>06.001.613-0</v>
          </cell>
          <cell r="B1651">
            <v>70.77</v>
          </cell>
        </row>
        <row r="1652">
          <cell r="A1652" t="str">
            <v>06.001.614-0</v>
          </cell>
          <cell r="B1652">
            <v>82.58</v>
          </cell>
        </row>
        <row r="1653">
          <cell r="A1653" t="str">
            <v>06.001.615-0</v>
          </cell>
          <cell r="B1653">
            <v>102.66</v>
          </cell>
        </row>
        <row r="1654">
          <cell r="A1654" t="str">
            <v>06.001.630-0</v>
          </cell>
          <cell r="B1654">
            <v>3.92</v>
          </cell>
        </row>
        <row r="1655">
          <cell r="A1655" t="str">
            <v>06.001.631-0</v>
          </cell>
          <cell r="B1655">
            <v>6.47</v>
          </cell>
        </row>
        <row r="1656">
          <cell r="A1656" t="str">
            <v>06.001.632-0</v>
          </cell>
          <cell r="B1656">
            <v>9.7200000000000006</v>
          </cell>
        </row>
        <row r="1657">
          <cell r="A1657" t="str">
            <v>06.001.633-0</v>
          </cell>
          <cell r="B1657">
            <v>12.68</v>
          </cell>
        </row>
        <row r="1658">
          <cell r="A1658" t="str">
            <v>06.001.634-0</v>
          </cell>
          <cell r="B1658">
            <v>14.6</v>
          </cell>
        </row>
        <row r="1659">
          <cell r="A1659" t="str">
            <v>06.001.650-0</v>
          </cell>
          <cell r="B1659">
            <v>3.32</v>
          </cell>
        </row>
        <row r="1660">
          <cell r="A1660" t="str">
            <v>06.001.651-0</v>
          </cell>
          <cell r="B1660">
            <v>4.9800000000000004</v>
          </cell>
        </row>
        <row r="1661">
          <cell r="A1661" t="str">
            <v>06.001.652-0</v>
          </cell>
          <cell r="B1661">
            <v>6.64</v>
          </cell>
        </row>
        <row r="1662">
          <cell r="A1662" t="str">
            <v>06.001.653-0</v>
          </cell>
          <cell r="B1662">
            <v>8.3000000000000007</v>
          </cell>
        </row>
        <row r="1663">
          <cell r="A1663" t="str">
            <v>06.001.654-0</v>
          </cell>
          <cell r="B1663">
            <v>9.9600000000000009</v>
          </cell>
        </row>
        <row r="1664">
          <cell r="A1664" t="str">
            <v>06.001.655-0</v>
          </cell>
          <cell r="B1664">
            <v>11.62</v>
          </cell>
        </row>
        <row r="1665">
          <cell r="A1665" t="str">
            <v>06.001.656-0</v>
          </cell>
          <cell r="B1665">
            <v>13.28</v>
          </cell>
        </row>
        <row r="1666">
          <cell r="A1666" t="str">
            <v>06.001.657-0</v>
          </cell>
          <cell r="B1666">
            <v>14.94</v>
          </cell>
        </row>
        <row r="1667">
          <cell r="A1667" t="str">
            <v>06.001.658-0</v>
          </cell>
          <cell r="B1667">
            <v>16.61</v>
          </cell>
        </row>
        <row r="1668">
          <cell r="A1668" t="str">
            <v>06.001.659-0</v>
          </cell>
          <cell r="B1668">
            <v>18.27</v>
          </cell>
        </row>
        <row r="1669">
          <cell r="A1669" t="str">
            <v>06.001.660-0</v>
          </cell>
          <cell r="B1669">
            <v>19.93</v>
          </cell>
        </row>
        <row r="1670">
          <cell r="A1670" t="str">
            <v>06.001.661-0</v>
          </cell>
          <cell r="B1670">
            <v>21.59</v>
          </cell>
        </row>
        <row r="1671">
          <cell r="A1671" t="str">
            <v>06.001.670-0</v>
          </cell>
          <cell r="B1671">
            <v>8.3000000000000007</v>
          </cell>
        </row>
        <row r="1672">
          <cell r="A1672" t="str">
            <v>06.001.671-0</v>
          </cell>
          <cell r="B1672">
            <v>12.29</v>
          </cell>
        </row>
        <row r="1673">
          <cell r="A1673" t="str">
            <v>06.001.672-0</v>
          </cell>
          <cell r="B1673">
            <v>16.11</v>
          </cell>
        </row>
        <row r="1674">
          <cell r="A1674" t="str">
            <v>06.001.673-0</v>
          </cell>
          <cell r="B1674">
            <v>23.91</v>
          </cell>
        </row>
        <row r="1675">
          <cell r="A1675" t="str">
            <v>06.001.674-0</v>
          </cell>
          <cell r="B1675">
            <v>31.06</v>
          </cell>
        </row>
        <row r="1676">
          <cell r="A1676" t="str">
            <v>06.001.675-0</v>
          </cell>
          <cell r="B1676">
            <v>38.03</v>
          </cell>
        </row>
        <row r="1677">
          <cell r="A1677" t="str">
            <v>06.001.676-0</v>
          </cell>
          <cell r="B1677">
            <v>44.68</v>
          </cell>
        </row>
        <row r="1678">
          <cell r="A1678" t="str">
            <v>06.001.677-0</v>
          </cell>
          <cell r="B1678">
            <v>50.82</v>
          </cell>
        </row>
        <row r="1679">
          <cell r="A1679" t="str">
            <v>06.001.678-0</v>
          </cell>
          <cell r="B1679">
            <v>56.64</v>
          </cell>
        </row>
        <row r="1680">
          <cell r="A1680" t="str">
            <v>06.001.679-0</v>
          </cell>
          <cell r="B1680">
            <v>62.29</v>
          </cell>
        </row>
        <row r="1681">
          <cell r="A1681" t="str">
            <v>06.001.680-0</v>
          </cell>
          <cell r="B1681">
            <v>67.44</v>
          </cell>
        </row>
        <row r="1682">
          <cell r="A1682" t="str">
            <v>06.001.681-0</v>
          </cell>
          <cell r="B1682">
            <v>76.900000000000006</v>
          </cell>
        </row>
        <row r="1683">
          <cell r="A1683" t="str">
            <v>06.001.682-0</v>
          </cell>
          <cell r="B1683">
            <v>84.88</v>
          </cell>
        </row>
        <row r="1684">
          <cell r="A1684" t="str">
            <v>06.001.683-0</v>
          </cell>
          <cell r="B1684">
            <v>88.7</v>
          </cell>
        </row>
        <row r="1685">
          <cell r="A1685" t="str">
            <v>06.001.684-0</v>
          </cell>
          <cell r="B1685">
            <v>91.52</v>
          </cell>
        </row>
        <row r="1686">
          <cell r="A1686" t="str">
            <v>06.001.685-0</v>
          </cell>
          <cell r="B1686">
            <v>100.49</v>
          </cell>
        </row>
        <row r="1687">
          <cell r="A1687" t="str">
            <v>06.001.686-0</v>
          </cell>
          <cell r="B1687">
            <v>104.15</v>
          </cell>
        </row>
        <row r="1688">
          <cell r="A1688" t="str">
            <v>06.001.690-0</v>
          </cell>
          <cell r="B1688">
            <v>27.05</v>
          </cell>
        </row>
        <row r="1689">
          <cell r="A1689" t="str">
            <v>06.001.691-0</v>
          </cell>
          <cell r="B1689">
            <v>39.450000000000003</v>
          </cell>
        </row>
        <row r="1690">
          <cell r="A1690" t="str">
            <v>06.001.692-0</v>
          </cell>
          <cell r="B1690">
            <v>52.08</v>
          </cell>
        </row>
        <row r="1691">
          <cell r="A1691" t="str">
            <v>06.001.693-0</v>
          </cell>
          <cell r="B1691">
            <v>77.23</v>
          </cell>
        </row>
        <row r="1692">
          <cell r="A1692" t="str">
            <v>06.001.694-0</v>
          </cell>
          <cell r="B1692">
            <v>103.24</v>
          </cell>
        </row>
        <row r="1693">
          <cell r="A1693" t="str">
            <v>06.001.695-0</v>
          </cell>
          <cell r="B1693">
            <v>128.93</v>
          </cell>
        </row>
        <row r="1694">
          <cell r="A1694" t="str">
            <v>06.001.696-0</v>
          </cell>
          <cell r="B1694">
            <v>154.91</v>
          </cell>
        </row>
        <row r="1695">
          <cell r="A1695" t="str">
            <v>06.001.697-0</v>
          </cell>
          <cell r="B1695">
            <v>209.22</v>
          </cell>
        </row>
        <row r="1696">
          <cell r="A1696" t="str">
            <v>06.001.698-0</v>
          </cell>
          <cell r="B1696">
            <v>257.94</v>
          </cell>
        </row>
        <row r="1697">
          <cell r="A1697" t="str">
            <v>06.001.699-0</v>
          </cell>
          <cell r="B1697">
            <v>311.64</v>
          </cell>
        </row>
        <row r="1698">
          <cell r="A1698" t="str">
            <v>06.001.700-0</v>
          </cell>
          <cell r="B1698">
            <v>363.35</v>
          </cell>
        </row>
        <row r="1699">
          <cell r="A1699" t="str">
            <v>06.001.999-0</v>
          </cell>
          <cell r="B1699">
            <v>3625</v>
          </cell>
        </row>
        <row r="1700">
          <cell r="A1700" t="str">
            <v>06.002.010-0</v>
          </cell>
          <cell r="B1700">
            <v>179.63</v>
          </cell>
        </row>
        <row r="1701">
          <cell r="A1701" t="str">
            <v>06.002.011-0</v>
          </cell>
          <cell r="B1701">
            <v>212.89</v>
          </cell>
        </row>
        <row r="1702">
          <cell r="A1702" t="str">
            <v>06.002.012-0</v>
          </cell>
          <cell r="B1702">
            <v>257.41000000000003</v>
          </cell>
        </row>
        <row r="1703">
          <cell r="A1703" t="str">
            <v>06.002.013-0</v>
          </cell>
          <cell r="B1703">
            <v>292.76</v>
          </cell>
        </row>
        <row r="1704">
          <cell r="A1704" t="str">
            <v>06.002.014-0</v>
          </cell>
          <cell r="B1704">
            <v>377.98</v>
          </cell>
        </row>
        <row r="1705">
          <cell r="A1705" t="str">
            <v>06.002.015-0</v>
          </cell>
          <cell r="B1705">
            <v>445.82</v>
          </cell>
        </row>
        <row r="1706">
          <cell r="A1706" t="str">
            <v>06.002.016-0</v>
          </cell>
          <cell r="B1706">
            <v>544.59</v>
          </cell>
        </row>
        <row r="1707">
          <cell r="A1707" t="str">
            <v>06.002.017-0</v>
          </cell>
          <cell r="B1707">
            <v>667.65</v>
          </cell>
        </row>
        <row r="1708">
          <cell r="A1708" t="str">
            <v>06.002.018-0</v>
          </cell>
          <cell r="B1708">
            <v>1105.6199999999999</v>
          </cell>
        </row>
        <row r="1709">
          <cell r="A1709" t="str">
            <v>06.002.999-0</v>
          </cell>
          <cell r="B1709">
            <v>3340</v>
          </cell>
        </row>
        <row r="1710">
          <cell r="A1710" t="str">
            <v>06.003.010-0</v>
          </cell>
          <cell r="B1710">
            <v>25.53</v>
          </cell>
        </row>
        <row r="1711">
          <cell r="A1711" t="str">
            <v>06.003.011-0</v>
          </cell>
          <cell r="B1711">
            <v>33.950000000000003</v>
          </cell>
        </row>
        <row r="1712">
          <cell r="A1712" t="str">
            <v>06.003.012-0</v>
          </cell>
          <cell r="B1712">
            <v>55.26</v>
          </cell>
        </row>
        <row r="1713">
          <cell r="A1713" t="str">
            <v>06.003.013-0</v>
          </cell>
          <cell r="B1713">
            <v>78.349999999999994</v>
          </cell>
        </row>
        <row r="1714">
          <cell r="A1714" t="str">
            <v>06.003.015-0</v>
          </cell>
          <cell r="B1714">
            <v>174.01</v>
          </cell>
        </row>
        <row r="1715">
          <cell r="A1715" t="str">
            <v>06.003.017-0</v>
          </cell>
          <cell r="B1715">
            <v>240.74</v>
          </cell>
        </row>
        <row r="1716">
          <cell r="A1716" t="str">
            <v>06.003.050-0</v>
          </cell>
          <cell r="B1716">
            <v>26.87</v>
          </cell>
        </row>
        <row r="1717">
          <cell r="A1717" t="str">
            <v>06.003.051-0</v>
          </cell>
          <cell r="B1717">
            <v>30.42</v>
          </cell>
        </row>
        <row r="1718">
          <cell r="A1718" t="str">
            <v>06.003.053-0</v>
          </cell>
          <cell r="B1718">
            <v>34.64</v>
          </cell>
        </row>
        <row r="1719">
          <cell r="A1719" t="str">
            <v>06.003.055-0</v>
          </cell>
          <cell r="B1719">
            <v>54.93</v>
          </cell>
        </row>
        <row r="1720">
          <cell r="A1720" t="str">
            <v>06.003.057-0</v>
          </cell>
          <cell r="B1720">
            <v>77.92</v>
          </cell>
        </row>
        <row r="1721">
          <cell r="A1721" t="str">
            <v>06.003.058-0</v>
          </cell>
          <cell r="B1721">
            <v>94.97</v>
          </cell>
        </row>
        <row r="1722">
          <cell r="A1722" t="str">
            <v>06.003.999-0</v>
          </cell>
          <cell r="B1722">
            <v>3153</v>
          </cell>
        </row>
        <row r="1723">
          <cell r="A1723" t="str">
            <v>06.004.030-0</v>
          </cell>
          <cell r="B1723">
            <v>69.180000000000007</v>
          </cell>
        </row>
        <row r="1724">
          <cell r="A1724" t="str">
            <v>06.004.031-0</v>
          </cell>
          <cell r="B1724">
            <v>92.17</v>
          </cell>
        </row>
        <row r="1725">
          <cell r="A1725" t="str">
            <v>06.004.032-0</v>
          </cell>
          <cell r="B1725">
            <v>117.57</v>
          </cell>
        </row>
        <row r="1726">
          <cell r="A1726" t="str">
            <v>06.004.033-0</v>
          </cell>
          <cell r="B1726">
            <v>161.84</v>
          </cell>
        </row>
        <row r="1727">
          <cell r="A1727" t="str">
            <v>06.004.034-0</v>
          </cell>
          <cell r="B1727">
            <v>183.32</v>
          </cell>
        </row>
        <row r="1728">
          <cell r="A1728" t="str">
            <v>06.004.035-0</v>
          </cell>
          <cell r="B1728">
            <v>234.93</v>
          </cell>
        </row>
        <row r="1729">
          <cell r="A1729" t="str">
            <v>06.004.036-0</v>
          </cell>
          <cell r="B1729">
            <v>299.54000000000002</v>
          </cell>
        </row>
        <row r="1730">
          <cell r="A1730" t="str">
            <v>06.004.037-0</v>
          </cell>
          <cell r="B1730">
            <v>347.66</v>
          </cell>
        </row>
        <row r="1731">
          <cell r="A1731" t="str">
            <v>06.004.038-0</v>
          </cell>
          <cell r="B1731">
            <v>439.08</v>
          </cell>
        </row>
        <row r="1732">
          <cell r="A1732" t="str">
            <v>06.004.039-0</v>
          </cell>
          <cell r="B1732">
            <v>599.15</v>
          </cell>
        </row>
        <row r="1733">
          <cell r="A1733" t="str">
            <v>06.004.040-0</v>
          </cell>
          <cell r="B1733">
            <v>72.98</v>
          </cell>
        </row>
        <row r="1734">
          <cell r="A1734" t="str">
            <v>06.004.041-0</v>
          </cell>
          <cell r="B1734">
            <v>98.82</v>
          </cell>
        </row>
        <row r="1735">
          <cell r="A1735" t="str">
            <v>06.004.042-0</v>
          </cell>
          <cell r="B1735">
            <v>126.12</v>
          </cell>
        </row>
        <row r="1736">
          <cell r="A1736" t="str">
            <v>06.004.043-0</v>
          </cell>
          <cell r="B1736">
            <v>173.24</v>
          </cell>
        </row>
        <row r="1737">
          <cell r="A1737" t="str">
            <v>06.004.044-0</v>
          </cell>
          <cell r="B1737">
            <v>197.57</v>
          </cell>
        </row>
        <row r="1738">
          <cell r="A1738" t="str">
            <v>06.004.045-0</v>
          </cell>
          <cell r="B1738">
            <v>247.28</v>
          </cell>
        </row>
        <row r="1739">
          <cell r="A1739" t="str">
            <v>06.004.046-0</v>
          </cell>
          <cell r="B1739">
            <v>320.44</v>
          </cell>
        </row>
        <row r="1740">
          <cell r="A1740" t="str">
            <v>06.004.047-0</v>
          </cell>
          <cell r="B1740">
            <v>401.66</v>
          </cell>
        </row>
        <row r="1741">
          <cell r="A1741" t="str">
            <v>06.004.048-0</v>
          </cell>
          <cell r="B1741">
            <v>469.48</v>
          </cell>
        </row>
        <row r="1742">
          <cell r="A1742" t="str">
            <v>06.004.049-0</v>
          </cell>
          <cell r="B1742">
            <v>640.95000000000005</v>
          </cell>
        </row>
        <row r="1743">
          <cell r="A1743" t="str">
            <v>06.004.050-0</v>
          </cell>
          <cell r="B1743">
            <v>143.58000000000001</v>
          </cell>
        </row>
        <row r="1744">
          <cell r="A1744" t="str">
            <v>06.004.051-0</v>
          </cell>
          <cell r="B1744">
            <v>172.42</v>
          </cell>
        </row>
        <row r="1745">
          <cell r="A1745" t="str">
            <v>06.004.052-0</v>
          </cell>
          <cell r="B1745">
            <v>201.87</v>
          </cell>
        </row>
        <row r="1746">
          <cell r="A1746" t="str">
            <v>06.004.053-0</v>
          </cell>
          <cell r="B1746">
            <v>212.84</v>
          </cell>
        </row>
        <row r="1747">
          <cell r="A1747" t="str">
            <v>06.004.054-0</v>
          </cell>
          <cell r="B1747">
            <v>240.82</v>
          </cell>
        </row>
        <row r="1748">
          <cell r="A1748" t="str">
            <v>06.004.055-0</v>
          </cell>
          <cell r="B1748">
            <v>306.52999999999997</v>
          </cell>
        </row>
        <row r="1749">
          <cell r="A1749" t="str">
            <v>06.004.056-0</v>
          </cell>
          <cell r="B1749">
            <v>435.19</v>
          </cell>
        </row>
        <row r="1750">
          <cell r="A1750" t="str">
            <v>06.004.057-0</v>
          </cell>
          <cell r="B1750">
            <v>526.66</v>
          </cell>
        </row>
        <row r="1751">
          <cell r="A1751" t="str">
            <v>06.004.058-0</v>
          </cell>
          <cell r="B1751">
            <v>565.53</v>
          </cell>
        </row>
        <row r="1752">
          <cell r="A1752" t="str">
            <v>06.004.059-0</v>
          </cell>
          <cell r="B1752">
            <v>752.25</v>
          </cell>
        </row>
        <row r="1753">
          <cell r="A1753" t="str">
            <v>06.004.999-0</v>
          </cell>
          <cell r="B1753">
            <v>3245</v>
          </cell>
        </row>
        <row r="1754">
          <cell r="A1754" t="str">
            <v>06.005.030-0</v>
          </cell>
          <cell r="B1754">
            <v>16.96</v>
          </cell>
        </row>
        <row r="1755">
          <cell r="A1755" t="str">
            <v>06.005.035-0</v>
          </cell>
          <cell r="B1755">
            <v>22.27</v>
          </cell>
        </row>
        <row r="1756">
          <cell r="A1756" t="str">
            <v>06.005.040-0</v>
          </cell>
          <cell r="B1756">
            <v>32.03</v>
          </cell>
        </row>
        <row r="1757">
          <cell r="A1757" t="str">
            <v>06.005.045-0</v>
          </cell>
          <cell r="B1757">
            <v>50.39</v>
          </cell>
        </row>
        <row r="1758">
          <cell r="A1758" t="str">
            <v>06.005.050-0</v>
          </cell>
          <cell r="B1758">
            <v>65.2</v>
          </cell>
        </row>
        <row r="1759">
          <cell r="A1759" t="str">
            <v>06.005.080-0</v>
          </cell>
          <cell r="B1759">
            <v>16.579999999999998</v>
          </cell>
        </row>
        <row r="1760">
          <cell r="A1760" t="str">
            <v>06.005.085-0</v>
          </cell>
          <cell r="B1760">
            <v>21.71</v>
          </cell>
        </row>
        <row r="1761">
          <cell r="A1761" t="str">
            <v>06.005.090-0</v>
          </cell>
          <cell r="B1761">
            <v>48.71</v>
          </cell>
        </row>
        <row r="1762">
          <cell r="A1762" t="str">
            <v>06.005.999-0</v>
          </cell>
          <cell r="B1762">
            <v>3137</v>
          </cell>
        </row>
        <row r="1763">
          <cell r="A1763" t="str">
            <v>06.006.010-0</v>
          </cell>
          <cell r="B1763">
            <v>117.12</v>
          </cell>
        </row>
        <row r="1764">
          <cell r="A1764" t="str">
            <v>06.006.011-0</v>
          </cell>
          <cell r="B1764">
            <v>19.93</v>
          </cell>
        </row>
        <row r="1765">
          <cell r="A1765" t="str">
            <v>06.006.015-0</v>
          </cell>
          <cell r="B1765">
            <v>71.02</v>
          </cell>
        </row>
        <row r="1766">
          <cell r="A1766" t="str">
            <v>06.006.016-0</v>
          </cell>
          <cell r="B1766">
            <v>13.44</v>
          </cell>
        </row>
        <row r="1767">
          <cell r="A1767" t="str">
            <v>06.006.020-0</v>
          </cell>
          <cell r="B1767">
            <v>48.02</v>
          </cell>
        </row>
        <row r="1768">
          <cell r="A1768" t="str">
            <v>06.006.030-0</v>
          </cell>
          <cell r="B1768">
            <v>74.44</v>
          </cell>
        </row>
        <row r="1769">
          <cell r="A1769" t="str">
            <v>06.006.031-0</v>
          </cell>
          <cell r="B1769">
            <v>46.59</v>
          </cell>
        </row>
        <row r="1770">
          <cell r="A1770" t="str">
            <v>06.006.035-0</v>
          </cell>
          <cell r="B1770">
            <v>104.54</v>
          </cell>
        </row>
        <row r="1771">
          <cell r="A1771" t="str">
            <v>06.006.036-0</v>
          </cell>
          <cell r="B1771">
            <v>59.59</v>
          </cell>
        </row>
        <row r="1772">
          <cell r="A1772" t="str">
            <v>06.006.040-0</v>
          </cell>
          <cell r="B1772">
            <v>163.44</v>
          </cell>
        </row>
        <row r="1773">
          <cell r="A1773" t="str">
            <v>06.006.041-0</v>
          </cell>
          <cell r="B1773">
            <v>76.81</v>
          </cell>
        </row>
        <row r="1774">
          <cell r="A1774" t="str">
            <v>06.006.050-0</v>
          </cell>
          <cell r="B1774">
            <v>380.45</v>
          </cell>
        </row>
        <row r="1775">
          <cell r="A1775" t="str">
            <v>06.006.051-0</v>
          </cell>
          <cell r="B1775">
            <v>102.69</v>
          </cell>
        </row>
        <row r="1776">
          <cell r="A1776" t="str">
            <v>06.006.060-0</v>
          </cell>
          <cell r="B1776">
            <v>570.70000000000005</v>
          </cell>
        </row>
        <row r="1777">
          <cell r="A1777" t="str">
            <v>06.006.061-0</v>
          </cell>
          <cell r="B1777">
            <v>128</v>
          </cell>
        </row>
        <row r="1778">
          <cell r="A1778" t="str">
            <v>06.006.090-0</v>
          </cell>
          <cell r="B1778">
            <v>33.43</v>
          </cell>
        </row>
        <row r="1779">
          <cell r="A1779" t="str">
            <v>06.006.999-0</v>
          </cell>
          <cell r="B1779">
            <v>2553</v>
          </cell>
        </row>
        <row r="1780">
          <cell r="A1780" t="str">
            <v>06.007.010-0</v>
          </cell>
          <cell r="B1780">
            <v>14.63</v>
          </cell>
        </row>
        <row r="1781">
          <cell r="A1781" t="str">
            <v>06.007.011-0</v>
          </cell>
          <cell r="B1781">
            <v>18.43</v>
          </cell>
        </row>
        <row r="1782">
          <cell r="A1782" t="str">
            <v>06.007.012-0</v>
          </cell>
          <cell r="B1782">
            <v>25.08</v>
          </cell>
        </row>
        <row r="1783">
          <cell r="A1783" t="str">
            <v>06.007.013-0</v>
          </cell>
          <cell r="B1783">
            <v>31.04</v>
          </cell>
        </row>
        <row r="1784">
          <cell r="A1784" t="str">
            <v>06.007.015-0</v>
          </cell>
          <cell r="B1784">
            <v>30.89</v>
          </cell>
        </row>
        <row r="1785">
          <cell r="A1785" t="str">
            <v>06.007.016-0</v>
          </cell>
          <cell r="B1785">
            <v>37.96</v>
          </cell>
        </row>
        <row r="1786">
          <cell r="A1786" t="str">
            <v>06.007.017-0</v>
          </cell>
          <cell r="B1786">
            <v>45.03</v>
          </cell>
        </row>
        <row r="1787">
          <cell r="A1787" t="str">
            <v>06.007.060-0</v>
          </cell>
          <cell r="B1787">
            <v>22.15</v>
          </cell>
        </row>
        <row r="1788">
          <cell r="A1788" t="str">
            <v>06.007.061-0</v>
          </cell>
          <cell r="B1788">
            <v>29.63</v>
          </cell>
        </row>
        <row r="1789">
          <cell r="A1789" t="str">
            <v>06.007.062-0</v>
          </cell>
          <cell r="B1789">
            <v>45.38</v>
          </cell>
        </row>
        <row r="1790">
          <cell r="A1790" t="str">
            <v>06.007.063-0</v>
          </cell>
          <cell r="B1790">
            <v>70.760000000000005</v>
          </cell>
        </row>
        <row r="1791">
          <cell r="A1791" t="str">
            <v>06.007.064-0</v>
          </cell>
          <cell r="B1791">
            <v>91.73</v>
          </cell>
        </row>
        <row r="1792">
          <cell r="A1792" t="str">
            <v>06.007.065-0</v>
          </cell>
          <cell r="B1792">
            <v>112.57</v>
          </cell>
        </row>
        <row r="1793">
          <cell r="A1793" t="str">
            <v>06.007.080-0</v>
          </cell>
          <cell r="B1793">
            <v>44.63</v>
          </cell>
        </row>
        <row r="1794">
          <cell r="A1794" t="str">
            <v>06.007.081-0</v>
          </cell>
          <cell r="B1794">
            <v>57.97</v>
          </cell>
        </row>
        <row r="1795">
          <cell r="A1795" t="str">
            <v>06.007.082-0</v>
          </cell>
          <cell r="B1795">
            <v>90.31</v>
          </cell>
        </row>
        <row r="1796">
          <cell r="A1796" t="str">
            <v>06.007.083-0</v>
          </cell>
          <cell r="B1796">
            <v>141.53</v>
          </cell>
        </row>
        <row r="1797">
          <cell r="A1797" t="str">
            <v>06.007.084-0</v>
          </cell>
          <cell r="B1797">
            <v>183.84</v>
          </cell>
        </row>
        <row r="1798">
          <cell r="A1798" t="str">
            <v>06.007.085-0</v>
          </cell>
          <cell r="B1798">
            <v>224.77</v>
          </cell>
        </row>
        <row r="1799">
          <cell r="A1799" t="str">
            <v>06.007.100-0</v>
          </cell>
          <cell r="B1799">
            <v>44.63</v>
          </cell>
        </row>
        <row r="1800">
          <cell r="A1800" t="str">
            <v>06.007.101-0</v>
          </cell>
          <cell r="B1800">
            <v>58.34</v>
          </cell>
        </row>
        <row r="1801">
          <cell r="A1801" t="str">
            <v>06.007.102-0</v>
          </cell>
          <cell r="B1801">
            <v>89.48</v>
          </cell>
        </row>
        <row r="1802">
          <cell r="A1802" t="str">
            <v>06.007.120-0</v>
          </cell>
          <cell r="B1802">
            <v>60.43</v>
          </cell>
        </row>
        <row r="1803">
          <cell r="A1803" t="str">
            <v>06.007.121-0</v>
          </cell>
          <cell r="B1803">
            <v>78.540000000000006</v>
          </cell>
        </row>
        <row r="1804">
          <cell r="A1804" t="str">
            <v>06.007.122-0</v>
          </cell>
          <cell r="B1804">
            <v>129.44</v>
          </cell>
        </row>
        <row r="1805">
          <cell r="A1805" t="str">
            <v>06.007.123-0</v>
          </cell>
          <cell r="B1805">
            <v>211.21</v>
          </cell>
        </row>
        <row r="1806">
          <cell r="A1806" t="str">
            <v>06.007.124-0</v>
          </cell>
          <cell r="B1806">
            <v>288.95</v>
          </cell>
        </row>
        <row r="1807">
          <cell r="A1807" t="str">
            <v>06.007.125-0</v>
          </cell>
          <cell r="B1807">
            <v>346.96</v>
          </cell>
        </row>
        <row r="1808">
          <cell r="A1808" t="str">
            <v>06.007.999-0</v>
          </cell>
          <cell r="B1808">
            <v>4183</v>
          </cell>
        </row>
        <row r="1809">
          <cell r="A1809" t="str">
            <v>06.008.999-0</v>
          </cell>
          <cell r="B1809">
            <v>4229</v>
          </cell>
        </row>
        <row r="1810">
          <cell r="A1810" t="str">
            <v>06.009.051-0</v>
          </cell>
          <cell r="B1810">
            <v>189.29</v>
          </cell>
        </row>
        <row r="1811">
          <cell r="A1811" t="str">
            <v>06.009.052-0</v>
          </cell>
          <cell r="B1811">
            <v>209.21</v>
          </cell>
        </row>
        <row r="1812">
          <cell r="A1812" t="str">
            <v>06.009.053-0</v>
          </cell>
          <cell r="B1812">
            <v>280.25</v>
          </cell>
        </row>
        <row r="1813">
          <cell r="A1813" t="str">
            <v>06.009.054-0</v>
          </cell>
          <cell r="B1813">
            <v>341.49</v>
          </cell>
        </row>
        <row r="1814">
          <cell r="A1814" t="str">
            <v>06.009.055-0</v>
          </cell>
          <cell r="B1814">
            <v>447.53</v>
          </cell>
        </row>
        <row r="1815">
          <cell r="A1815" t="str">
            <v>06.009.056-0</v>
          </cell>
          <cell r="B1815">
            <v>536.44000000000005</v>
          </cell>
        </row>
        <row r="1816">
          <cell r="A1816" t="str">
            <v>06.009.057-0</v>
          </cell>
          <cell r="B1816">
            <v>676.96</v>
          </cell>
        </row>
        <row r="1817">
          <cell r="A1817" t="str">
            <v>06.009.058-0</v>
          </cell>
          <cell r="B1817">
            <v>895.04</v>
          </cell>
        </row>
        <row r="1818">
          <cell r="A1818" t="str">
            <v>06.009.059-0</v>
          </cell>
          <cell r="B1818">
            <v>1205.1400000000001</v>
          </cell>
        </row>
        <row r="1819">
          <cell r="A1819" t="str">
            <v>06.009.060-0</v>
          </cell>
          <cell r="B1819">
            <v>1617.05</v>
          </cell>
        </row>
        <row r="1820">
          <cell r="A1820" t="str">
            <v>06.009.061-0</v>
          </cell>
          <cell r="B1820">
            <v>1965.85</v>
          </cell>
        </row>
        <row r="1821">
          <cell r="A1821" t="str">
            <v>06.009.062-0</v>
          </cell>
          <cell r="B1821">
            <v>2533.2800000000002</v>
          </cell>
        </row>
        <row r="1822">
          <cell r="A1822" t="str">
            <v>06.009.063-0</v>
          </cell>
          <cell r="B1822">
            <v>2956.34</v>
          </cell>
        </row>
        <row r="1823">
          <cell r="A1823" t="str">
            <v>06.009.064-0</v>
          </cell>
          <cell r="B1823">
            <v>3402.39</v>
          </cell>
        </row>
        <row r="1824">
          <cell r="A1824" t="str">
            <v>06.009.081-0</v>
          </cell>
          <cell r="B1824">
            <v>235.17</v>
          </cell>
        </row>
        <row r="1825">
          <cell r="A1825" t="str">
            <v>06.009.082-0</v>
          </cell>
          <cell r="B1825">
            <v>285.14</v>
          </cell>
        </row>
        <row r="1826">
          <cell r="A1826" t="str">
            <v>06.009.083-0</v>
          </cell>
          <cell r="B1826">
            <v>342.88</v>
          </cell>
        </row>
        <row r="1827">
          <cell r="A1827" t="str">
            <v>06.009.084-0</v>
          </cell>
          <cell r="B1827">
            <v>448.9</v>
          </cell>
        </row>
        <row r="1828">
          <cell r="A1828" t="str">
            <v>06.009.085-0</v>
          </cell>
          <cell r="B1828">
            <v>566.44000000000005</v>
          </cell>
        </row>
        <row r="1829">
          <cell r="A1829" t="str">
            <v>06.009.086-0</v>
          </cell>
          <cell r="B1829">
            <v>748.99</v>
          </cell>
        </row>
        <row r="1830">
          <cell r="A1830" t="str">
            <v>06.009.087-0</v>
          </cell>
          <cell r="B1830">
            <v>1005.88</v>
          </cell>
        </row>
        <row r="1831">
          <cell r="A1831" t="str">
            <v>06.009.088-0</v>
          </cell>
          <cell r="B1831">
            <v>1348.73</v>
          </cell>
        </row>
        <row r="1832">
          <cell r="A1832" t="str">
            <v>06.009.089-0</v>
          </cell>
          <cell r="B1832">
            <v>1639.83</v>
          </cell>
        </row>
        <row r="1833">
          <cell r="A1833" t="str">
            <v>06.009.090-0</v>
          </cell>
          <cell r="B1833">
            <v>2093.13</v>
          </cell>
        </row>
        <row r="1834">
          <cell r="A1834" t="str">
            <v>06.009.091-0</v>
          </cell>
          <cell r="B1834">
            <v>2437.2800000000002</v>
          </cell>
        </row>
        <row r="1835">
          <cell r="A1835" t="str">
            <v>06.009.092-0</v>
          </cell>
          <cell r="B1835">
            <v>2844.5</v>
          </cell>
        </row>
        <row r="1836">
          <cell r="A1836" t="str">
            <v>06.009.999-0</v>
          </cell>
          <cell r="B1836">
            <v>4739</v>
          </cell>
        </row>
        <row r="1837">
          <cell r="A1837" t="str">
            <v>06.011.101-0</v>
          </cell>
          <cell r="B1837">
            <v>30.04</v>
          </cell>
        </row>
        <row r="1838">
          <cell r="A1838" t="str">
            <v>06.011.102-0</v>
          </cell>
          <cell r="B1838">
            <v>30.29</v>
          </cell>
        </row>
        <row r="1839">
          <cell r="A1839" t="str">
            <v>06.011.103-0</v>
          </cell>
          <cell r="B1839">
            <v>58.72</v>
          </cell>
        </row>
        <row r="1840">
          <cell r="A1840" t="str">
            <v>06.011.104-0</v>
          </cell>
          <cell r="B1840">
            <v>62.38</v>
          </cell>
        </row>
        <row r="1841">
          <cell r="A1841" t="str">
            <v>06.011.105-0</v>
          </cell>
          <cell r="B1841">
            <v>63.7</v>
          </cell>
        </row>
        <row r="1842">
          <cell r="A1842" t="str">
            <v>06.011.106-0</v>
          </cell>
          <cell r="B1842">
            <v>112.61</v>
          </cell>
        </row>
        <row r="1843">
          <cell r="A1843" t="str">
            <v>06.011.107-0</v>
          </cell>
          <cell r="B1843">
            <v>113.84</v>
          </cell>
        </row>
        <row r="1844">
          <cell r="A1844" t="str">
            <v>06.011.108-0</v>
          </cell>
          <cell r="B1844">
            <v>136.88</v>
          </cell>
        </row>
        <row r="1845">
          <cell r="A1845" t="str">
            <v>06.011.109-0</v>
          </cell>
          <cell r="B1845">
            <v>198.11</v>
          </cell>
        </row>
        <row r="1846">
          <cell r="A1846" t="str">
            <v>06.011.111-0</v>
          </cell>
          <cell r="B1846">
            <v>240.06</v>
          </cell>
        </row>
        <row r="1847">
          <cell r="A1847" t="str">
            <v>06.011.112-0</v>
          </cell>
          <cell r="B1847">
            <v>315.33</v>
          </cell>
        </row>
        <row r="1848">
          <cell r="A1848" t="str">
            <v>06.011.113-0</v>
          </cell>
          <cell r="B1848">
            <v>378.25</v>
          </cell>
        </row>
        <row r="1849">
          <cell r="A1849" t="str">
            <v>06.011.115-0</v>
          </cell>
          <cell r="B1849">
            <v>778.52</v>
          </cell>
        </row>
        <row r="1850">
          <cell r="A1850" t="str">
            <v>06.011.116-0</v>
          </cell>
          <cell r="B1850">
            <v>902.37</v>
          </cell>
        </row>
        <row r="1851">
          <cell r="A1851" t="str">
            <v>06.011.117-0</v>
          </cell>
          <cell r="B1851">
            <v>1045.6099999999999</v>
          </cell>
        </row>
        <row r="1852">
          <cell r="A1852" t="str">
            <v>06.011.119-0</v>
          </cell>
          <cell r="B1852">
            <v>1505.73</v>
          </cell>
        </row>
        <row r="1853">
          <cell r="A1853" t="str">
            <v>06.011.131-0</v>
          </cell>
          <cell r="B1853">
            <v>29.71</v>
          </cell>
        </row>
        <row r="1854">
          <cell r="A1854" t="str">
            <v>06.011.132-0</v>
          </cell>
          <cell r="B1854">
            <v>30.29</v>
          </cell>
        </row>
        <row r="1855">
          <cell r="A1855" t="str">
            <v>06.011.133-0</v>
          </cell>
          <cell r="B1855">
            <v>54.72</v>
          </cell>
        </row>
        <row r="1856">
          <cell r="A1856" t="str">
            <v>06.011.134-0</v>
          </cell>
          <cell r="B1856">
            <v>62.38</v>
          </cell>
        </row>
        <row r="1857">
          <cell r="A1857" t="str">
            <v>06.011.135-0</v>
          </cell>
          <cell r="B1857">
            <v>89.95</v>
          </cell>
        </row>
        <row r="1858">
          <cell r="A1858" t="str">
            <v>06.011.136-0</v>
          </cell>
          <cell r="B1858">
            <v>158.21</v>
          </cell>
        </row>
        <row r="1859">
          <cell r="A1859" t="str">
            <v>06.011.137-0</v>
          </cell>
          <cell r="B1859">
            <v>159.44999999999999</v>
          </cell>
        </row>
        <row r="1860">
          <cell r="A1860" t="str">
            <v>06.011.139-0</v>
          </cell>
          <cell r="B1860">
            <v>254.56</v>
          </cell>
        </row>
        <row r="1861">
          <cell r="A1861" t="str">
            <v>06.011.141-0</v>
          </cell>
          <cell r="B1861">
            <v>641.21</v>
          </cell>
        </row>
        <row r="1862">
          <cell r="A1862" t="str">
            <v>06.011.142-0</v>
          </cell>
          <cell r="B1862">
            <v>648.13</v>
          </cell>
        </row>
        <row r="1863">
          <cell r="A1863" t="str">
            <v>06.011.143-0</v>
          </cell>
          <cell r="B1863">
            <v>894.18</v>
          </cell>
        </row>
        <row r="1864">
          <cell r="A1864" t="str">
            <v>06.011.145-0</v>
          </cell>
          <cell r="B1864">
            <v>1133.57</v>
          </cell>
        </row>
        <row r="1865">
          <cell r="A1865" t="str">
            <v>06.011.146-0</v>
          </cell>
          <cell r="B1865">
            <v>1316.74</v>
          </cell>
        </row>
        <row r="1866">
          <cell r="A1866" t="str">
            <v>06.011.147-0</v>
          </cell>
          <cell r="B1866">
            <v>1596.26</v>
          </cell>
        </row>
        <row r="1867">
          <cell r="A1867" t="str">
            <v>06.011.149-0</v>
          </cell>
          <cell r="B1867">
            <v>3077.26</v>
          </cell>
        </row>
        <row r="1868">
          <cell r="A1868" t="str">
            <v>06.011.161-0</v>
          </cell>
          <cell r="B1868">
            <v>29.71</v>
          </cell>
        </row>
        <row r="1869">
          <cell r="A1869" t="str">
            <v>06.011.162-0</v>
          </cell>
          <cell r="B1869">
            <v>54.07</v>
          </cell>
        </row>
        <row r="1870">
          <cell r="A1870" t="str">
            <v>06.011.163-0</v>
          </cell>
          <cell r="B1870">
            <v>59.54</v>
          </cell>
        </row>
        <row r="1871">
          <cell r="A1871" t="str">
            <v>06.011.164-0</v>
          </cell>
          <cell r="B1871">
            <v>92.85</v>
          </cell>
        </row>
        <row r="1872">
          <cell r="A1872" t="str">
            <v>06.011.165-0</v>
          </cell>
          <cell r="B1872">
            <v>135.65</v>
          </cell>
        </row>
        <row r="1873">
          <cell r="A1873" t="str">
            <v>06.011.166-0</v>
          </cell>
          <cell r="B1873">
            <v>200.63</v>
          </cell>
        </row>
        <row r="1874">
          <cell r="A1874" t="str">
            <v>06.011.167-0</v>
          </cell>
          <cell r="B1874">
            <v>257.45</v>
          </cell>
        </row>
        <row r="1875">
          <cell r="A1875" t="str">
            <v>06.011.169-0</v>
          </cell>
          <cell r="B1875">
            <v>598.59</v>
          </cell>
        </row>
        <row r="1876">
          <cell r="A1876" t="str">
            <v>06.011.171-0</v>
          </cell>
          <cell r="B1876">
            <v>740.61</v>
          </cell>
        </row>
        <row r="1877">
          <cell r="A1877" t="str">
            <v>06.011.172-0</v>
          </cell>
          <cell r="B1877">
            <v>942.02</v>
          </cell>
        </row>
        <row r="1878">
          <cell r="A1878" t="str">
            <v>06.011.173-0</v>
          </cell>
          <cell r="B1878">
            <v>1366.19</v>
          </cell>
        </row>
        <row r="1879">
          <cell r="A1879" t="str">
            <v>06.011.175-0</v>
          </cell>
          <cell r="B1879">
            <v>2312.2600000000002</v>
          </cell>
        </row>
        <row r="1880">
          <cell r="A1880" t="str">
            <v>06.011.176-0</v>
          </cell>
          <cell r="B1880">
            <v>2691.9</v>
          </cell>
        </row>
        <row r="1881">
          <cell r="A1881" t="str">
            <v>06.011.177-0</v>
          </cell>
          <cell r="B1881">
            <v>4823.82</v>
          </cell>
        </row>
        <row r="1882">
          <cell r="A1882" t="str">
            <v>06.011.179-0</v>
          </cell>
          <cell r="B1882">
            <v>5509.49</v>
          </cell>
        </row>
        <row r="1883">
          <cell r="A1883" t="str">
            <v>06.011.191-0</v>
          </cell>
          <cell r="B1883">
            <v>1.1000000000000001</v>
          </cell>
        </row>
        <row r="1884">
          <cell r="A1884" t="str">
            <v>06.011.192-0</v>
          </cell>
          <cell r="B1884">
            <v>5.45</v>
          </cell>
        </row>
        <row r="1885">
          <cell r="A1885" t="str">
            <v>06.011.193-0</v>
          </cell>
          <cell r="B1885">
            <v>5.45</v>
          </cell>
        </row>
        <row r="1886">
          <cell r="A1886" t="str">
            <v>06.011.194-0</v>
          </cell>
          <cell r="B1886">
            <v>5.55</v>
          </cell>
        </row>
        <row r="1887">
          <cell r="A1887" t="str">
            <v>06.011.195-0</v>
          </cell>
          <cell r="B1887">
            <v>5.55</v>
          </cell>
        </row>
        <row r="1888">
          <cell r="A1888" t="str">
            <v>06.011.196-0</v>
          </cell>
          <cell r="B1888">
            <v>5.77</v>
          </cell>
        </row>
        <row r="1889">
          <cell r="A1889" t="str">
            <v>06.011.197-0</v>
          </cell>
          <cell r="B1889">
            <v>5.78</v>
          </cell>
        </row>
        <row r="1890">
          <cell r="A1890" t="str">
            <v>06.011.198-0</v>
          </cell>
          <cell r="B1890">
            <v>5.88</v>
          </cell>
        </row>
        <row r="1891">
          <cell r="A1891" t="str">
            <v>06.011.199-0</v>
          </cell>
          <cell r="B1891">
            <v>5.89</v>
          </cell>
        </row>
        <row r="1892">
          <cell r="A1892" t="str">
            <v>06.011.201-0</v>
          </cell>
          <cell r="B1892">
            <v>6.21</v>
          </cell>
        </row>
        <row r="1893">
          <cell r="A1893" t="str">
            <v>06.011.202-0</v>
          </cell>
          <cell r="B1893">
            <v>6.45</v>
          </cell>
        </row>
        <row r="1894">
          <cell r="A1894" t="str">
            <v>06.011.203-0</v>
          </cell>
          <cell r="B1894">
            <v>6.78</v>
          </cell>
        </row>
        <row r="1895">
          <cell r="A1895" t="str">
            <v>06.011.205-0</v>
          </cell>
          <cell r="B1895">
            <v>6.99</v>
          </cell>
        </row>
        <row r="1896">
          <cell r="A1896" t="str">
            <v>06.011.206-0</v>
          </cell>
          <cell r="B1896">
            <v>7.4</v>
          </cell>
        </row>
        <row r="1897">
          <cell r="A1897" t="str">
            <v>06.011.207-0</v>
          </cell>
          <cell r="B1897">
            <v>7.73</v>
          </cell>
        </row>
        <row r="1898">
          <cell r="A1898" t="str">
            <v>06.011.209-0</v>
          </cell>
          <cell r="B1898">
            <v>8.7100000000000009</v>
          </cell>
        </row>
        <row r="1899">
          <cell r="A1899" t="str">
            <v>06.011.221-0</v>
          </cell>
          <cell r="B1899">
            <v>29.69</v>
          </cell>
        </row>
        <row r="1900">
          <cell r="A1900" t="str">
            <v>06.011.222-0</v>
          </cell>
          <cell r="B1900">
            <v>30.34</v>
          </cell>
        </row>
        <row r="1901">
          <cell r="A1901" t="str">
            <v>06.011.223-0</v>
          </cell>
          <cell r="B1901">
            <v>56.31</v>
          </cell>
        </row>
        <row r="1902">
          <cell r="A1902" t="str">
            <v>06.011.224-0</v>
          </cell>
          <cell r="B1902">
            <v>62.58</v>
          </cell>
        </row>
        <row r="1903">
          <cell r="A1903" t="str">
            <v>06.011.225-0</v>
          </cell>
          <cell r="B1903">
            <v>85.4</v>
          </cell>
        </row>
        <row r="1904">
          <cell r="A1904" t="str">
            <v>06.011.226-0</v>
          </cell>
          <cell r="B1904">
            <v>112.8</v>
          </cell>
        </row>
        <row r="1905">
          <cell r="A1905" t="str">
            <v>06.011.227-0</v>
          </cell>
          <cell r="B1905">
            <v>114.39</v>
          </cell>
        </row>
        <row r="1906">
          <cell r="A1906" t="str">
            <v>06.011.228-0</v>
          </cell>
          <cell r="B1906">
            <v>138.07</v>
          </cell>
        </row>
        <row r="1907">
          <cell r="A1907" t="str">
            <v>06.011.229-0</v>
          </cell>
          <cell r="B1907">
            <v>199.54</v>
          </cell>
        </row>
        <row r="1908">
          <cell r="A1908" t="str">
            <v>06.011.231-0</v>
          </cell>
          <cell r="B1908">
            <v>243.23</v>
          </cell>
        </row>
        <row r="1909">
          <cell r="A1909" t="str">
            <v>06.011.232-0</v>
          </cell>
          <cell r="B1909">
            <v>320.13</v>
          </cell>
        </row>
        <row r="1910">
          <cell r="A1910" t="str">
            <v>06.011.233-0</v>
          </cell>
          <cell r="B1910">
            <v>386.22</v>
          </cell>
        </row>
        <row r="1911">
          <cell r="A1911" t="str">
            <v>06.011.235-0</v>
          </cell>
          <cell r="B1911">
            <v>787.63</v>
          </cell>
        </row>
        <row r="1912">
          <cell r="A1912" t="str">
            <v>06.011.236-0</v>
          </cell>
          <cell r="B1912">
            <v>915.84</v>
          </cell>
        </row>
        <row r="1913">
          <cell r="A1913" t="str">
            <v>06.011.237-0</v>
          </cell>
          <cell r="B1913">
            <v>1067.96</v>
          </cell>
        </row>
        <row r="1914">
          <cell r="A1914" t="str">
            <v>06.011.239-0</v>
          </cell>
          <cell r="B1914">
            <v>1557.84</v>
          </cell>
        </row>
        <row r="1915">
          <cell r="A1915" t="str">
            <v>06.011.251-0</v>
          </cell>
          <cell r="B1915">
            <v>29.69</v>
          </cell>
        </row>
        <row r="1916">
          <cell r="A1916" t="str">
            <v>06.011.252-0</v>
          </cell>
          <cell r="B1916">
            <v>30.34</v>
          </cell>
        </row>
        <row r="1917">
          <cell r="A1917" t="str">
            <v>06.011.253-0</v>
          </cell>
          <cell r="B1917">
            <v>56.31</v>
          </cell>
        </row>
        <row r="1918">
          <cell r="A1918" t="str">
            <v>06.011.254-0</v>
          </cell>
          <cell r="B1918">
            <v>62.58</v>
          </cell>
        </row>
        <row r="1919">
          <cell r="A1919" t="str">
            <v>06.011.255-0</v>
          </cell>
          <cell r="B1919">
            <v>111.52</v>
          </cell>
        </row>
        <row r="1920">
          <cell r="A1920" t="str">
            <v>06.011.256-0</v>
          </cell>
          <cell r="B1920">
            <v>158.53</v>
          </cell>
        </row>
        <row r="1921">
          <cell r="A1921" t="str">
            <v>06.011.257-0</v>
          </cell>
          <cell r="B1921">
            <v>157.96</v>
          </cell>
        </row>
        <row r="1922">
          <cell r="A1922" t="str">
            <v>06.011.259-0</v>
          </cell>
          <cell r="B1922">
            <v>256.41000000000003</v>
          </cell>
        </row>
        <row r="1923">
          <cell r="A1923" t="str">
            <v>06.011.261-0</v>
          </cell>
          <cell r="B1923">
            <v>644.38</v>
          </cell>
        </row>
        <row r="1924">
          <cell r="A1924" t="str">
            <v>06.011.262-0</v>
          </cell>
          <cell r="B1924">
            <v>746.17</v>
          </cell>
        </row>
        <row r="1925">
          <cell r="A1925" t="str">
            <v>06.011.263-0</v>
          </cell>
          <cell r="B1925">
            <v>902.01</v>
          </cell>
        </row>
        <row r="1926">
          <cell r="A1926" t="str">
            <v>06.011.265-0</v>
          </cell>
          <cell r="B1926">
            <v>1143.0999999999999</v>
          </cell>
        </row>
        <row r="1927">
          <cell r="A1927" t="str">
            <v>06.011.266-0</v>
          </cell>
          <cell r="B1927">
            <v>1330.26</v>
          </cell>
        </row>
        <row r="1928">
          <cell r="A1928" t="str">
            <v>06.011.267-0</v>
          </cell>
          <cell r="B1928">
            <v>1612.05</v>
          </cell>
        </row>
        <row r="1929">
          <cell r="A1929" t="str">
            <v>06.011.269-0</v>
          </cell>
          <cell r="B1929">
            <v>3116.61</v>
          </cell>
        </row>
        <row r="1930">
          <cell r="A1930" t="str">
            <v>06.011.281-0</v>
          </cell>
          <cell r="B1930">
            <v>29.74</v>
          </cell>
        </row>
        <row r="1931">
          <cell r="A1931" t="str">
            <v>06.011.282-0</v>
          </cell>
          <cell r="B1931">
            <v>54.1</v>
          </cell>
        </row>
        <row r="1932">
          <cell r="A1932" t="str">
            <v>06.011.283-0</v>
          </cell>
          <cell r="B1932">
            <v>61.51</v>
          </cell>
        </row>
        <row r="1933">
          <cell r="A1933" t="str">
            <v>06.011.284-0</v>
          </cell>
          <cell r="B1933">
            <v>93.18</v>
          </cell>
        </row>
        <row r="1934">
          <cell r="A1934" t="str">
            <v>06.011.285-0</v>
          </cell>
          <cell r="B1934">
            <v>157.38999999999999</v>
          </cell>
        </row>
        <row r="1935">
          <cell r="A1935" t="str">
            <v>06.011.286-0</v>
          </cell>
          <cell r="B1935">
            <v>201.2</v>
          </cell>
        </row>
        <row r="1936">
          <cell r="A1936" t="str">
            <v>06.011.287-0</v>
          </cell>
          <cell r="B1936">
            <v>258.24</v>
          </cell>
        </row>
        <row r="1937">
          <cell r="A1937" t="str">
            <v>06.011.289-0</v>
          </cell>
          <cell r="B1937">
            <v>522.61</v>
          </cell>
        </row>
        <row r="1938">
          <cell r="A1938" t="str">
            <v>06.011.291-0</v>
          </cell>
          <cell r="B1938">
            <v>743.82</v>
          </cell>
        </row>
        <row r="1939">
          <cell r="A1939" t="str">
            <v>06.011.292-0</v>
          </cell>
          <cell r="B1939">
            <v>946.49</v>
          </cell>
        </row>
        <row r="1940">
          <cell r="A1940" t="str">
            <v>06.011.293-0</v>
          </cell>
          <cell r="B1940">
            <v>1373.55</v>
          </cell>
        </row>
        <row r="1941">
          <cell r="A1941" t="str">
            <v>06.011.295-0</v>
          </cell>
          <cell r="B1941">
            <v>2321.73</v>
          </cell>
        </row>
        <row r="1942">
          <cell r="A1942" t="str">
            <v>06.011.296-0</v>
          </cell>
          <cell r="B1942">
            <v>2708.64</v>
          </cell>
        </row>
        <row r="1943">
          <cell r="A1943" t="str">
            <v>06.011.297-0</v>
          </cell>
          <cell r="B1943">
            <v>4845.8100000000004</v>
          </cell>
        </row>
        <row r="1944">
          <cell r="A1944" t="str">
            <v>06.011.299-0</v>
          </cell>
          <cell r="B1944">
            <v>5561.59</v>
          </cell>
        </row>
        <row r="1945">
          <cell r="A1945" t="str">
            <v>06.011.311-0</v>
          </cell>
          <cell r="B1945">
            <v>30.44</v>
          </cell>
        </row>
        <row r="1946">
          <cell r="A1946" t="str">
            <v>06.011.312-0</v>
          </cell>
          <cell r="B1946">
            <v>56.4</v>
          </cell>
        </row>
        <row r="1947">
          <cell r="A1947" t="str">
            <v>06.011.313-0</v>
          </cell>
          <cell r="B1947">
            <v>62.49</v>
          </cell>
        </row>
        <row r="1948">
          <cell r="A1948" t="str">
            <v>06.011.314-0</v>
          </cell>
          <cell r="B1948">
            <v>85.3</v>
          </cell>
        </row>
        <row r="1949">
          <cell r="A1949" t="str">
            <v>06.011.315-0</v>
          </cell>
          <cell r="B1949">
            <v>112.69</v>
          </cell>
        </row>
        <row r="1950">
          <cell r="A1950" t="str">
            <v>06.011.316-0</v>
          </cell>
          <cell r="B1950">
            <v>114.06</v>
          </cell>
        </row>
        <row r="1951">
          <cell r="A1951" t="str">
            <v>06.011.317-0</v>
          </cell>
          <cell r="B1951">
            <v>136.97999999999999</v>
          </cell>
        </row>
        <row r="1952">
          <cell r="A1952" t="str">
            <v>06.011.318-0</v>
          </cell>
          <cell r="B1952">
            <v>198.33</v>
          </cell>
        </row>
        <row r="1953">
          <cell r="A1953" t="str">
            <v>06.011.320-0</v>
          </cell>
          <cell r="B1953">
            <v>240.4</v>
          </cell>
        </row>
        <row r="1954">
          <cell r="A1954" t="str">
            <v>06.011.321-0</v>
          </cell>
          <cell r="B1954">
            <v>316.08</v>
          </cell>
        </row>
        <row r="1955">
          <cell r="A1955" t="str">
            <v>06.011.322-0</v>
          </cell>
          <cell r="B1955">
            <v>379.03</v>
          </cell>
        </row>
        <row r="1956">
          <cell r="A1956" t="str">
            <v>06.011.324-0</v>
          </cell>
          <cell r="B1956">
            <v>781.12</v>
          </cell>
        </row>
        <row r="1957">
          <cell r="A1957" t="str">
            <v>06.011.325-0</v>
          </cell>
          <cell r="B1957">
            <v>905.26</v>
          </cell>
        </row>
        <row r="1958">
          <cell r="A1958" t="str">
            <v>06.011.326-0</v>
          </cell>
          <cell r="B1958">
            <v>1048.67</v>
          </cell>
        </row>
        <row r="1959">
          <cell r="A1959" t="str">
            <v>06.011.328-0</v>
          </cell>
          <cell r="B1959">
            <v>1511.95</v>
          </cell>
        </row>
        <row r="1960">
          <cell r="A1960" t="str">
            <v>06.011.341-0</v>
          </cell>
          <cell r="B1960">
            <v>31.99</v>
          </cell>
        </row>
        <row r="1961">
          <cell r="A1961" t="str">
            <v>06.011.342-0</v>
          </cell>
          <cell r="B1961">
            <v>56.44</v>
          </cell>
        </row>
        <row r="1962">
          <cell r="A1962" t="str">
            <v>06.011.343-0</v>
          </cell>
          <cell r="B1962">
            <v>62.42</v>
          </cell>
        </row>
        <row r="1963">
          <cell r="A1963" t="str">
            <v>06.011.344-0</v>
          </cell>
          <cell r="B1963">
            <v>111.66</v>
          </cell>
        </row>
        <row r="1964">
          <cell r="A1964" t="str">
            <v>06.011.345-0</v>
          </cell>
          <cell r="B1964">
            <v>158.52000000000001</v>
          </cell>
        </row>
        <row r="1965">
          <cell r="A1965" t="str">
            <v>06.011.346-0</v>
          </cell>
          <cell r="B1965">
            <v>159.52000000000001</v>
          </cell>
        </row>
        <row r="1966">
          <cell r="A1966" t="str">
            <v>06.011.348-0</v>
          </cell>
          <cell r="B1966">
            <v>254.79</v>
          </cell>
        </row>
        <row r="1967">
          <cell r="A1967" t="str">
            <v>06.011.350-0</v>
          </cell>
          <cell r="B1967">
            <v>641.77</v>
          </cell>
        </row>
        <row r="1968">
          <cell r="A1968" t="str">
            <v>06.011.351-0</v>
          </cell>
          <cell r="B1968">
            <v>745.82</v>
          </cell>
        </row>
        <row r="1969">
          <cell r="A1969" t="str">
            <v>06.011.352-0</v>
          </cell>
          <cell r="B1969">
            <v>895.35</v>
          </cell>
        </row>
        <row r="1970">
          <cell r="A1970" t="str">
            <v>06.011.354-0</v>
          </cell>
          <cell r="B1970">
            <v>1136.5</v>
          </cell>
        </row>
        <row r="1971">
          <cell r="A1971" t="str">
            <v>06.011.355-0</v>
          </cell>
          <cell r="B1971">
            <v>1321.22</v>
          </cell>
        </row>
        <row r="1972">
          <cell r="A1972" t="str">
            <v>06.011.356-0</v>
          </cell>
          <cell r="B1972">
            <v>1599.64</v>
          </cell>
        </row>
        <row r="1973">
          <cell r="A1973" t="str">
            <v>06.011.358-0</v>
          </cell>
          <cell r="B1973">
            <v>3084.05</v>
          </cell>
        </row>
        <row r="1974">
          <cell r="A1974" t="str">
            <v>06.011.999-0</v>
          </cell>
          <cell r="B1974">
            <v>3119</v>
          </cell>
        </row>
        <row r="1975">
          <cell r="A1975" t="str">
            <v>06.012.001-0</v>
          </cell>
          <cell r="B1975">
            <v>1395.96</v>
          </cell>
        </row>
        <row r="1976">
          <cell r="A1976" t="str">
            <v>06.012.002-0</v>
          </cell>
          <cell r="B1976">
            <v>1460.43</v>
          </cell>
        </row>
        <row r="1977">
          <cell r="A1977" t="str">
            <v>06.012.003-0</v>
          </cell>
          <cell r="B1977">
            <v>1636.58</v>
          </cell>
        </row>
        <row r="1978">
          <cell r="A1978" t="str">
            <v>06.012.004-0</v>
          </cell>
          <cell r="B1978">
            <v>1811.43</v>
          </cell>
        </row>
        <row r="1979">
          <cell r="A1979" t="str">
            <v>06.012.005-0</v>
          </cell>
          <cell r="B1979">
            <v>1967.86</v>
          </cell>
        </row>
        <row r="1980">
          <cell r="A1980" t="str">
            <v>06.012.006-0</v>
          </cell>
          <cell r="B1980">
            <v>2255.9899999999998</v>
          </cell>
        </row>
        <row r="1981">
          <cell r="A1981" t="str">
            <v>06.012.007-0</v>
          </cell>
          <cell r="B1981">
            <v>2498.27</v>
          </cell>
        </row>
        <row r="1982">
          <cell r="A1982" t="str">
            <v>06.012.008-0</v>
          </cell>
          <cell r="B1982">
            <v>2756.25</v>
          </cell>
        </row>
        <row r="1983">
          <cell r="A1983" t="str">
            <v>06.012.009-0</v>
          </cell>
          <cell r="B1983">
            <v>3075.58</v>
          </cell>
        </row>
        <row r="1984">
          <cell r="A1984" t="str">
            <v>06.012.015-0</v>
          </cell>
          <cell r="B1984">
            <v>1012.68</v>
          </cell>
        </row>
        <row r="1985">
          <cell r="A1985" t="str">
            <v>06.012.016-0</v>
          </cell>
          <cell r="B1985">
            <v>1177.17</v>
          </cell>
        </row>
        <row r="1986">
          <cell r="A1986" t="str">
            <v>06.012.017-0</v>
          </cell>
          <cell r="B1986">
            <v>1280.83</v>
          </cell>
        </row>
        <row r="1987">
          <cell r="A1987" t="str">
            <v>06.012.018-0</v>
          </cell>
          <cell r="B1987">
            <v>1432.08</v>
          </cell>
        </row>
        <row r="1988">
          <cell r="A1988" t="str">
            <v>06.012.019-0</v>
          </cell>
          <cell r="B1988">
            <v>1675.59</v>
          </cell>
        </row>
        <row r="1989">
          <cell r="A1989" t="str">
            <v>06.012.020-0</v>
          </cell>
          <cell r="B1989">
            <v>1838.43</v>
          </cell>
        </row>
        <row r="1990">
          <cell r="A1990" t="str">
            <v>06.012.021-0</v>
          </cell>
          <cell r="B1990">
            <v>1995.31</v>
          </cell>
        </row>
        <row r="1991">
          <cell r="A1991" t="str">
            <v>06.012.022-0</v>
          </cell>
          <cell r="B1991">
            <v>2150.9299999999998</v>
          </cell>
        </row>
        <row r="1992">
          <cell r="A1992" t="str">
            <v>06.012.039-0</v>
          </cell>
          <cell r="B1992">
            <v>937.48</v>
          </cell>
        </row>
        <row r="1993">
          <cell r="A1993" t="str">
            <v>06.012.040-0</v>
          </cell>
          <cell r="B1993">
            <v>861.6</v>
          </cell>
        </row>
        <row r="1994">
          <cell r="A1994" t="str">
            <v>06.012.041-0</v>
          </cell>
          <cell r="B1994">
            <v>814.18</v>
          </cell>
        </row>
        <row r="1995">
          <cell r="A1995" t="str">
            <v>06.012.042-0</v>
          </cell>
          <cell r="B1995">
            <v>718.04</v>
          </cell>
        </row>
        <row r="1996">
          <cell r="A1996" t="str">
            <v>06.012.043-0</v>
          </cell>
          <cell r="B1996">
            <v>688.65</v>
          </cell>
        </row>
        <row r="1997">
          <cell r="A1997" t="str">
            <v>06.012.200-0</v>
          </cell>
          <cell r="B1997">
            <v>2202.12</v>
          </cell>
        </row>
        <row r="1998">
          <cell r="A1998" t="str">
            <v>06.012.201-0</v>
          </cell>
          <cell r="B1998">
            <v>2413.5300000000002</v>
          </cell>
        </row>
        <row r="1999">
          <cell r="A1999" t="str">
            <v>06.012.202-0</v>
          </cell>
          <cell r="B1999">
            <v>2651.53</v>
          </cell>
        </row>
        <row r="2000">
          <cell r="A2000" t="str">
            <v>06.012.203-0</v>
          </cell>
          <cell r="B2000">
            <v>2897.43</v>
          </cell>
        </row>
        <row r="2001">
          <cell r="A2001" t="str">
            <v>06.012.204-0</v>
          </cell>
          <cell r="B2001">
            <v>3226.67</v>
          </cell>
        </row>
        <row r="2002">
          <cell r="A2002" t="str">
            <v>06.012.205-0</v>
          </cell>
          <cell r="B2002">
            <v>3554.86</v>
          </cell>
        </row>
        <row r="2003">
          <cell r="A2003" t="str">
            <v>06.012.206-0</v>
          </cell>
          <cell r="B2003">
            <v>3601.35</v>
          </cell>
        </row>
        <row r="2004">
          <cell r="A2004" t="str">
            <v>06.012.207-0</v>
          </cell>
          <cell r="B2004">
            <v>3671.52</v>
          </cell>
        </row>
        <row r="2005">
          <cell r="A2005" t="str">
            <v>06.012.208-0</v>
          </cell>
          <cell r="B2005">
            <v>3791.36</v>
          </cell>
        </row>
        <row r="2006">
          <cell r="A2006" t="str">
            <v>06.012.209-0</v>
          </cell>
          <cell r="B2006">
            <v>3968.11</v>
          </cell>
        </row>
        <row r="2007">
          <cell r="A2007" t="str">
            <v>06.012.210-0</v>
          </cell>
          <cell r="B2007">
            <v>4144.18</v>
          </cell>
        </row>
        <row r="2008">
          <cell r="A2008" t="str">
            <v>06.012.211-0</v>
          </cell>
          <cell r="B2008">
            <v>4320.96</v>
          </cell>
        </row>
        <row r="2009">
          <cell r="A2009" t="str">
            <v>06.012.212-0</v>
          </cell>
          <cell r="B2009">
            <v>4497.71</v>
          </cell>
        </row>
        <row r="2010">
          <cell r="A2010" t="str">
            <v>06.012.213-0</v>
          </cell>
          <cell r="B2010">
            <v>4673.78</v>
          </cell>
        </row>
        <row r="2011">
          <cell r="A2011" t="str">
            <v>06.012.214-0</v>
          </cell>
          <cell r="B2011">
            <v>4850.5200000000004</v>
          </cell>
        </row>
        <row r="2012">
          <cell r="A2012" t="str">
            <v>06.012.215-0</v>
          </cell>
          <cell r="B2012">
            <v>5027.3</v>
          </cell>
        </row>
        <row r="2013">
          <cell r="A2013" t="str">
            <v>06.012.216-0</v>
          </cell>
          <cell r="B2013">
            <v>5203.38</v>
          </cell>
        </row>
        <row r="2014">
          <cell r="A2014" t="str">
            <v>06.012.217-0</v>
          </cell>
          <cell r="B2014">
            <v>2713.54</v>
          </cell>
        </row>
        <row r="2015">
          <cell r="A2015" t="str">
            <v>06.012.218-0</v>
          </cell>
          <cell r="B2015">
            <v>2969.56</v>
          </cell>
        </row>
        <row r="2016">
          <cell r="A2016" t="str">
            <v>06.012.219-0</v>
          </cell>
          <cell r="B2016">
            <v>3225.75</v>
          </cell>
        </row>
        <row r="2017">
          <cell r="A2017" t="str">
            <v>06.012.220-0</v>
          </cell>
          <cell r="B2017">
            <v>3583.78</v>
          </cell>
        </row>
        <row r="2018">
          <cell r="A2018" t="str">
            <v>06.012.221-0</v>
          </cell>
          <cell r="B2018">
            <v>3931.38</v>
          </cell>
        </row>
        <row r="2019">
          <cell r="A2019" t="str">
            <v>06.012.222-0</v>
          </cell>
          <cell r="B2019">
            <v>4097.42</v>
          </cell>
        </row>
        <row r="2020">
          <cell r="A2020" t="str">
            <v>06.012.223-0</v>
          </cell>
          <cell r="B2020">
            <v>4227.32</v>
          </cell>
        </row>
        <row r="2021">
          <cell r="A2021" t="str">
            <v>06.012.224-0</v>
          </cell>
          <cell r="B2021">
            <v>4399.8900000000003</v>
          </cell>
        </row>
        <row r="2022">
          <cell r="A2022" t="str">
            <v>06.012.225-0</v>
          </cell>
          <cell r="B2022">
            <v>4406.84</v>
          </cell>
        </row>
        <row r="2023">
          <cell r="A2023" t="str">
            <v>06.012.226-0</v>
          </cell>
          <cell r="B2023">
            <v>4582.92</v>
          </cell>
        </row>
        <row r="2024">
          <cell r="A2024" t="str">
            <v>06.012.227-0</v>
          </cell>
          <cell r="B2024">
            <v>4759.7</v>
          </cell>
        </row>
        <row r="2025">
          <cell r="A2025" t="str">
            <v>06.012.228-0</v>
          </cell>
          <cell r="B2025">
            <v>4936.4399999999996</v>
          </cell>
        </row>
        <row r="2026">
          <cell r="A2026" t="str">
            <v>06.012.229-0</v>
          </cell>
          <cell r="B2026">
            <v>5112.51</v>
          </cell>
        </row>
        <row r="2027">
          <cell r="A2027" t="str">
            <v>06.012.230-0</v>
          </cell>
          <cell r="B2027">
            <v>5289.26</v>
          </cell>
        </row>
        <row r="2028">
          <cell r="A2028" t="str">
            <v>06.012.231-0</v>
          </cell>
          <cell r="B2028">
            <v>5466.04</v>
          </cell>
        </row>
        <row r="2029">
          <cell r="A2029" t="str">
            <v>06.012.232-0</v>
          </cell>
          <cell r="B2029">
            <v>5642.11</v>
          </cell>
        </row>
        <row r="2030">
          <cell r="A2030" t="str">
            <v>06.012.233-0</v>
          </cell>
          <cell r="B2030">
            <v>3090.76</v>
          </cell>
        </row>
        <row r="2031">
          <cell r="A2031" t="str">
            <v>06.012.234-0</v>
          </cell>
          <cell r="B2031">
            <v>3370.91</v>
          </cell>
        </row>
        <row r="2032">
          <cell r="A2032" t="str">
            <v>06.012.235-0</v>
          </cell>
          <cell r="B2032">
            <v>3648.74</v>
          </cell>
        </row>
        <row r="2033">
          <cell r="A2033" t="str">
            <v>06.012.236-0</v>
          </cell>
          <cell r="B2033">
            <v>3945.06</v>
          </cell>
        </row>
        <row r="2034">
          <cell r="A2034" t="str">
            <v>06.012.237-0</v>
          </cell>
          <cell r="B2034">
            <v>4321.26</v>
          </cell>
        </row>
        <row r="2035">
          <cell r="A2035" t="str">
            <v>06.012.238-0</v>
          </cell>
          <cell r="B2035">
            <v>4589.1899999999996</v>
          </cell>
        </row>
        <row r="2036">
          <cell r="A2036" t="str">
            <v>06.012.239-0</v>
          </cell>
          <cell r="B2036">
            <v>4673.78</v>
          </cell>
        </row>
        <row r="2037">
          <cell r="A2037" t="str">
            <v>06.012.240-0</v>
          </cell>
          <cell r="B2037">
            <v>4813.87</v>
          </cell>
        </row>
        <row r="2038">
          <cell r="A2038" t="str">
            <v>06.012.241-0</v>
          </cell>
          <cell r="B2038">
            <v>4934.51</v>
          </cell>
        </row>
        <row r="2039">
          <cell r="A2039" t="str">
            <v>06.012.242-0</v>
          </cell>
          <cell r="B2039">
            <v>5110.6400000000003</v>
          </cell>
        </row>
        <row r="2040">
          <cell r="A2040" t="str">
            <v>06.012.243-0</v>
          </cell>
          <cell r="B2040">
            <v>5287.42</v>
          </cell>
        </row>
        <row r="2041">
          <cell r="A2041" t="str">
            <v>06.012.244-0</v>
          </cell>
          <cell r="B2041">
            <v>5462.74</v>
          </cell>
        </row>
        <row r="2042">
          <cell r="A2042" t="str">
            <v>06.012.245-0</v>
          </cell>
          <cell r="B2042">
            <v>5640.24</v>
          </cell>
        </row>
        <row r="2043">
          <cell r="A2043" t="str">
            <v>06.012.246-0</v>
          </cell>
          <cell r="B2043">
            <v>5816.98</v>
          </cell>
        </row>
        <row r="2044">
          <cell r="A2044" t="str">
            <v>06.012.247-0</v>
          </cell>
          <cell r="B2044">
            <v>5993.08</v>
          </cell>
        </row>
        <row r="2045">
          <cell r="A2045" t="str">
            <v>06.012.248-0</v>
          </cell>
          <cell r="B2045">
            <v>6169.93</v>
          </cell>
        </row>
        <row r="2046">
          <cell r="A2046" t="str">
            <v>06.012.249-0</v>
          </cell>
          <cell r="B2046">
            <v>3693.31</v>
          </cell>
        </row>
        <row r="2047">
          <cell r="A2047" t="str">
            <v>06.012.250-0</v>
          </cell>
          <cell r="B2047">
            <v>3992.58</v>
          </cell>
        </row>
        <row r="2048">
          <cell r="A2048" t="str">
            <v>06.012.251-0</v>
          </cell>
          <cell r="B2048">
            <v>4291.8500000000004</v>
          </cell>
        </row>
        <row r="2049">
          <cell r="A2049" t="str">
            <v>06.012.252-0</v>
          </cell>
          <cell r="B2049">
            <v>4692.38</v>
          </cell>
        </row>
        <row r="2050">
          <cell r="A2050" t="str">
            <v>06.012.253-0</v>
          </cell>
          <cell r="B2050">
            <v>5121.1400000000003</v>
          </cell>
        </row>
        <row r="2051">
          <cell r="A2051" t="str">
            <v>06.012.254-0</v>
          </cell>
          <cell r="B2051">
            <v>5197.17</v>
          </cell>
        </row>
        <row r="2052">
          <cell r="A2052" t="str">
            <v>06.012.255-0</v>
          </cell>
          <cell r="B2052">
            <v>5208.3500000000004</v>
          </cell>
        </row>
        <row r="2053">
          <cell r="A2053" t="str">
            <v>06.012.256-0</v>
          </cell>
          <cell r="B2053">
            <v>5328.66</v>
          </cell>
        </row>
        <row r="2054">
          <cell r="A2054" t="str">
            <v>06.012.257-0</v>
          </cell>
          <cell r="B2054">
            <v>5505.41</v>
          </cell>
        </row>
        <row r="2055">
          <cell r="A2055" t="str">
            <v>06.012.258-0</v>
          </cell>
          <cell r="B2055">
            <v>5682.15</v>
          </cell>
        </row>
        <row r="2056">
          <cell r="A2056" t="str">
            <v>06.012.259-0</v>
          </cell>
          <cell r="B2056">
            <v>5858.26</v>
          </cell>
        </row>
        <row r="2057">
          <cell r="A2057" t="str">
            <v>06.012.260-0</v>
          </cell>
          <cell r="B2057">
            <v>6035</v>
          </cell>
        </row>
        <row r="2058">
          <cell r="A2058" t="str">
            <v>06.012.261-0</v>
          </cell>
          <cell r="B2058">
            <v>6211.75</v>
          </cell>
        </row>
        <row r="2059">
          <cell r="A2059" t="str">
            <v>06.012.262-0</v>
          </cell>
          <cell r="B2059">
            <v>6387.82</v>
          </cell>
        </row>
        <row r="2060">
          <cell r="A2060" t="str">
            <v>06.012.263-0</v>
          </cell>
          <cell r="B2060">
            <v>6564.6</v>
          </cell>
        </row>
        <row r="2061">
          <cell r="A2061" t="str">
            <v>06.012.264-0</v>
          </cell>
          <cell r="B2061">
            <v>4154.62</v>
          </cell>
        </row>
        <row r="2062">
          <cell r="A2062" t="str">
            <v>06.012.265-0</v>
          </cell>
          <cell r="B2062">
            <v>4469.46</v>
          </cell>
        </row>
        <row r="2063">
          <cell r="A2063" t="str">
            <v>06.012.266-0</v>
          </cell>
          <cell r="B2063">
            <v>4789.58</v>
          </cell>
        </row>
        <row r="2064">
          <cell r="A2064" t="str">
            <v>06.012.267-0</v>
          </cell>
          <cell r="B2064">
            <v>5111.71</v>
          </cell>
        </row>
        <row r="2065">
          <cell r="A2065" t="str">
            <v>06.012.268-0</v>
          </cell>
          <cell r="B2065">
            <v>5560.14</v>
          </cell>
        </row>
        <row r="2066">
          <cell r="A2066" t="str">
            <v>06.012.269-0</v>
          </cell>
          <cell r="B2066">
            <v>5768.27</v>
          </cell>
        </row>
        <row r="2067">
          <cell r="A2067" t="str">
            <v>06.012.270-0</v>
          </cell>
          <cell r="B2067">
            <v>5868.48</v>
          </cell>
        </row>
        <row r="2068">
          <cell r="A2068" t="str">
            <v>06.012.271-0</v>
          </cell>
          <cell r="B2068">
            <v>6078.59</v>
          </cell>
        </row>
        <row r="2069">
          <cell r="A2069" t="str">
            <v>06.012.272-0</v>
          </cell>
          <cell r="B2069">
            <v>6054.64</v>
          </cell>
        </row>
        <row r="2070">
          <cell r="A2070" t="str">
            <v>06.012.273-0</v>
          </cell>
          <cell r="B2070">
            <v>6231.05</v>
          </cell>
        </row>
        <row r="2071">
          <cell r="A2071" t="str">
            <v>06.012.274-0</v>
          </cell>
          <cell r="B2071">
            <v>6407.8</v>
          </cell>
        </row>
        <row r="2072">
          <cell r="A2072" t="str">
            <v>06.012.275-0</v>
          </cell>
          <cell r="B2072">
            <v>6584.54</v>
          </cell>
        </row>
        <row r="2073">
          <cell r="A2073" t="str">
            <v>06.012.276-0</v>
          </cell>
          <cell r="B2073">
            <v>6760.65</v>
          </cell>
        </row>
        <row r="2074">
          <cell r="A2074" t="str">
            <v>06.012.277-0</v>
          </cell>
          <cell r="B2074">
            <v>6937.39</v>
          </cell>
        </row>
        <row r="2075">
          <cell r="A2075" t="str">
            <v>06.012.278-0</v>
          </cell>
          <cell r="B2075">
            <v>7114.14</v>
          </cell>
        </row>
        <row r="2076">
          <cell r="A2076" t="str">
            <v>06.012.279-0</v>
          </cell>
          <cell r="B2076">
            <v>5727.17</v>
          </cell>
        </row>
        <row r="2077">
          <cell r="A2077" t="str">
            <v>06.012.280-0</v>
          </cell>
          <cell r="B2077">
            <v>5841.66</v>
          </cell>
        </row>
        <row r="2078">
          <cell r="A2078" t="str">
            <v>06.012.281-0</v>
          </cell>
          <cell r="B2078">
            <v>5915.95</v>
          </cell>
        </row>
        <row r="2079">
          <cell r="A2079" t="str">
            <v>06.012.282-0</v>
          </cell>
          <cell r="B2079">
            <v>5964.78</v>
          </cell>
        </row>
        <row r="2080">
          <cell r="A2080" t="str">
            <v>06.012.283-0</v>
          </cell>
          <cell r="B2080">
            <v>6465.46</v>
          </cell>
        </row>
        <row r="2081">
          <cell r="A2081" t="str">
            <v>06.012.284-0</v>
          </cell>
          <cell r="B2081">
            <v>6967.74</v>
          </cell>
        </row>
        <row r="2082">
          <cell r="A2082" t="str">
            <v>06.012.285-0</v>
          </cell>
          <cell r="B2082">
            <v>6954.65</v>
          </cell>
        </row>
        <row r="2083">
          <cell r="A2083" t="str">
            <v>06.012.286-0</v>
          </cell>
          <cell r="B2083">
            <v>7024.48</v>
          </cell>
        </row>
        <row r="2084">
          <cell r="A2084" t="str">
            <v>06.012.287-0</v>
          </cell>
          <cell r="B2084">
            <v>7144.32</v>
          </cell>
        </row>
        <row r="2085">
          <cell r="A2085" t="str">
            <v>06.012.288-0</v>
          </cell>
          <cell r="B2085">
            <v>7321.06</v>
          </cell>
        </row>
        <row r="2086">
          <cell r="A2086" t="str">
            <v>06.012.289-0</v>
          </cell>
          <cell r="B2086">
            <v>7472.94</v>
          </cell>
        </row>
        <row r="2087">
          <cell r="A2087" t="str">
            <v>06.012.290-0</v>
          </cell>
          <cell r="B2087">
            <v>7674.58</v>
          </cell>
        </row>
        <row r="2088">
          <cell r="A2088" t="str">
            <v>06.012.291-0</v>
          </cell>
          <cell r="B2088">
            <v>7850.66</v>
          </cell>
        </row>
        <row r="2089">
          <cell r="A2089" t="str">
            <v>06.012.292-0</v>
          </cell>
          <cell r="B2089">
            <v>8027.4</v>
          </cell>
        </row>
        <row r="2090">
          <cell r="A2090" t="str">
            <v>06.012.293-0</v>
          </cell>
          <cell r="B2090">
            <v>8203.9599999999991</v>
          </cell>
        </row>
        <row r="2091">
          <cell r="A2091" t="str">
            <v>06.012.294-0</v>
          </cell>
          <cell r="B2091">
            <v>7412.71</v>
          </cell>
        </row>
        <row r="2092">
          <cell r="A2092" t="str">
            <v>06.012.295-0</v>
          </cell>
          <cell r="B2092">
            <v>8222.4599999999991</v>
          </cell>
        </row>
        <row r="2093">
          <cell r="A2093" t="str">
            <v>06.012.296-0</v>
          </cell>
          <cell r="B2093">
            <v>9012.0499999999993</v>
          </cell>
        </row>
        <row r="2094">
          <cell r="A2094" t="str">
            <v>06.012.297-0</v>
          </cell>
          <cell r="B2094">
            <v>10131.450000000001</v>
          </cell>
        </row>
        <row r="2095">
          <cell r="A2095" t="str">
            <v>06.012.298-0</v>
          </cell>
          <cell r="B2095">
            <v>10260.85</v>
          </cell>
        </row>
        <row r="2096">
          <cell r="A2096" t="str">
            <v>06.012.299-0</v>
          </cell>
          <cell r="B2096">
            <v>10186.16</v>
          </cell>
        </row>
        <row r="2097">
          <cell r="A2097" t="str">
            <v>06.012.300-0</v>
          </cell>
          <cell r="B2097">
            <v>10373.030000000001</v>
          </cell>
        </row>
        <row r="2098">
          <cell r="A2098" t="str">
            <v>06.012.301-0</v>
          </cell>
          <cell r="B2098">
            <v>10595.38</v>
          </cell>
        </row>
        <row r="2099">
          <cell r="A2099" t="str">
            <v>06.012.302-0</v>
          </cell>
          <cell r="B2099">
            <v>10781.94</v>
          </cell>
        </row>
        <row r="2100">
          <cell r="A2100" t="str">
            <v>06.012.303-0</v>
          </cell>
          <cell r="B2100">
            <v>11040.12</v>
          </cell>
        </row>
        <row r="2101">
          <cell r="A2101" t="str">
            <v>06.012.304-0</v>
          </cell>
          <cell r="B2101">
            <v>11263.24</v>
          </cell>
        </row>
        <row r="2102">
          <cell r="A2102" t="str">
            <v>06.012.305-0</v>
          </cell>
          <cell r="B2102">
            <v>11500.8</v>
          </cell>
        </row>
        <row r="2103">
          <cell r="A2103" t="str">
            <v>06.012.306-0</v>
          </cell>
          <cell r="B2103">
            <v>11723.23</v>
          </cell>
        </row>
        <row r="2104">
          <cell r="A2104" t="str">
            <v>06.012.999-0</v>
          </cell>
          <cell r="B2104">
            <v>3281</v>
          </cell>
        </row>
        <row r="2105">
          <cell r="A2105" t="str">
            <v>06.013.999-0</v>
          </cell>
          <cell r="B2105">
            <v>3252</v>
          </cell>
        </row>
        <row r="2106">
          <cell r="A2106" t="str">
            <v>06.014.012-0</v>
          </cell>
          <cell r="B2106">
            <v>1374.22</v>
          </cell>
        </row>
        <row r="2107">
          <cell r="A2107" t="str">
            <v>06.014.013-0</v>
          </cell>
          <cell r="B2107">
            <v>1443.78</v>
          </cell>
        </row>
        <row r="2108">
          <cell r="A2108" t="str">
            <v>06.014.014-0</v>
          </cell>
          <cell r="B2108">
            <v>1581.24</v>
          </cell>
        </row>
        <row r="2109">
          <cell r="A2109" t="str">
            <v>06.014.015-0</v>
          </cell>
          <cell r="B2109">
            <v>1762.02</v>
          </cell>
        </row>
        <row r="2110">
          <cell r="A2110" t="str">
            <v>06.014.016-0</v>
          </cell>
          <cell r="B2110">
            <v>1966.58</v>
          </cell>
        </row>
        <row r="2111">
          <cell r="A2111" t="str">
            <v>06.014.049-0</v>
          </cell>
          <cell r="B2111">
            <v>231.84</v>
          </cell>
        </row>
        <row r="2112">
          <cell r="A2112" t="str">
            <v>06.014.052-0</v>
          </cell>
          <cell r="B2112">
            <v>277.26</v>
          </cell>
        </row>
        <row r="2113">
          <cell r="A2113" t="str">
            <v>06.014.054-0</v>
          </cell>
          <cell r="B2113">
            <v>405.1</v>
          </cell>
        </row>
        <row r="2114">
          <cell r="A2114" t="str">
            <v>06.014.057-0</v>
          </cell>
          <cell r="B2114">
            <v>535.32000000000005</v>
          </cell>
        </row>
        <row r="2115">
          <cell r="A2115" t="str">
            <v>06.014.060-0</v>
          </cell>
          <cell r="B2115">
            <v>284.83999999999997</v>
          </cell>
        </row>
        <row r="2116">
          <cell r="A2116" t="str">
            <v>06.014.062-0</v>
          </cell>
          <cell r="B2116">
            <v>346.2</v>
          </cell>
        </row>
        <row r="2117">
          <cell r="A2117" t="str">
            <v>06.014.064-0</v>
          </cell>
          <cell r="B2117">
            <v>481.78</v>
          </cell>
        </row>
        <row r="2118">
          <cell r="A2118" t="str">
            <v>06.014.066-0</v>
          </cell>
          <cell r="B2118">
            <v>611.99</v>
          </cell>
        </row>
        <row r="2119">
          <cell r="A2119" t="str">
            <v>06.014.080-0</v>
          </cell>
          <cell r="B2119">
            <v>276.54000000000002</v>
          </cell>
        </row>
        <row r="2120">
          <cell r="A2120" t="str">
            <v>06.014.081-0</v>
          </cell>
          <cell r="B2120">
            <v>232.04</v>
          </cell>
        </row>
        <row r="2121">
          <cell r="A2121" t="str">
            <v>06.014.082-0</v>
          </cell>
          <cell r="B2121">
            <v>255.05</v>
          </cell>
        </row>
        <row r="2122">
          <cell r="A2122" t="str">
            <v>06.014.083-0</v>
          </cell>
          <cell r="B2122">
            <v>196.31</v>
          </cell>
        </row>
        <row r="2123">
          <cell r="A2123" t="str">
            <v>06.014.084-0</v>
          </cell>
          <cell r="B2123">
            <v>148.96</v>
          </cell>
        </row>
        <row r="2124">
          <cell r="A2124" t="str">
            <v>06.014.085-0</v>
          </cell>
          <cell r="B2124">
            <v>134.57</v>
          </cell>
        </row>
        <row r="2125">
          <cell r="A2125" t="str">
            <v>06.014.086-0</v>
          </cell>
          <cell r="B2125">
            <v>120.63</v>
          </cell>
        </row>
        <row r="2126">
          <cell r="A2126" t="str">
            <v>06.014.087-0</v>
          </cell>
          <cell r="B2126">
            <v>114.78</v>
          </cell>
        </row>
        <row r="2127">
          <cell r="A2127" t="str">
            <v>06.014.100-1</v>
          </cell>
          <cell r="B2127">
            <v>1015.97</v>
          </cell>
        </row>
        <row r="2128">
          <cell r="A2128" t="str">
            <v>06.014.101-0</v>
          </cell>
          <cell r="B2128">
            <v>725.75</v>
          </cell>
        </row>
        <row r="2129">
          <cell r="A2129" t="str">
            <v>06.014.102-0</v>
          </cell>
          <cell r="B2129">
            <v>951.66</v>
          </cell>
        </row>
        <row r="2130">
          <cell r="A2130" t="str">
            <v>06.014.105-0</v>
          </cell>
          <cell r="B2130">
            <v>755.89</v>
          </cell>
        </row>
        <row r="2131">
          <cell r="A2131" t="str">
            <v>06.014.999-0</v>
          </cell>
          <cell r="B2131">
            <v>3657</v>
          </cell>
        </row>
        <row r="2132">
          <cell r="A2132" t="str">
            <v>06.015.010-0</v>
          </cell>
          <cell r="B2132">
            <v>1154</v>
          </cell>
        </row>
        <row r="2133">
          <cell r="A2133" t="str">
            <v>06.015.011-0</v>
          </cell>
          <cell r="B2133">
            <v>1214.6199999999999</v>
          </cell>
        </row>
        <row r="2134">
          <cell r="A2134" t="str">
            <v>06.015.012-0</v>
          </cell>
          <cell r="B2134">
            <v>1380.53</v>
          </cell>
        </row>
        <row r="2135">
          <cell r="A2135" t="str">
            <v>06.015.013-0</v>
          </cell>
          <cell r="B2135">
            <v>1520.9</v>
          </cell>
        </row>
        <row r="2136">
          <cell r="A2136" t="str">
            <v>06.015.014-0</v>
          </cell>
          <cell r="B2136">
            <v>1673.07</v>
          </cell>
        </row>
        <row r="2137">
          <cell r="A2137" t="str">
            <v>06.015.015-0</v>
          </cell>
          <cell r="B2137">
            <v>1832.87</v>
          </cell>
        </row>
        <row r="2138">
          <cell r="A2138" t="str">
            <v>06.015.016-0</v>
          </cell>
          <cell r="B2138">
            <v>2379.7399999999998</v>
          </cell>
        </row>
        <row r="2139">
          <cell r="A2139" t="str">
            <v>06.015.030-0</v>
          </cell>
          <cell r="B2139">
            <v>444.02</v>
          </cell>
        </row>
        <row r="2140">
          <cell r="A2140" t="str">
            <v>06.015.031-0</v>
          </cell>
          <cell r="B2140">
            <v>1621.39</v>
          </cell>
        </row>
        <row r="2141">
          <cell r="A2141" t="str">
            <v>06.015.999-0</v>
          </cell>
          <cell r="B2141">
            <v>2582</v>
          </cell>
        </row>
        <row r="2142">
          <cell r="A2142" t="str">
            <v>06.016.001-0</v>
          </cell>
          <cell r="B2142">
            <v>290.05</v>
          </cell>
        </row>
        <row r="2143">
          <cell r="A2143" t="str">
            <v>06.016.002-0</v>
          </cell>
          <cell r="B2143">
            <v>279.55</v>
          </cell>
        </row>
        <row r="2144">
          <cell r="A2144" t="str">
            <v>06.016.003-0</v>
          </cell>
          <cell r="B2144">
            <v>290.05</v>
          </cell>
        </row>
        <row r="2145">
          <cell r="A2145" t="str">
            <v>06.016.004-0</v>
          </cell>
          <cell r="B2145">
            <v>272.99</v>
          </cell>
        </row>
        <row r="2146">
          <cell r="A2146" t="str">
            <v>06.016.005-0</v>
          </cell>
          <cell r="B2146">
            <v>63.75</v>
          </cell>
        </row>
        <row r="2147">
          <cell r="A2147" t="str">
            <v>06.016.009-0</v>
          </cell>
          <cell r="B2147">
            <v>104.6</v>
          </cell>
        </row>
        <row r="2148">
          <cell r="A2148" t="str">
            <v>06.016.010-0</v>
          </cell>
          <cell r="B2148">
            <v>252.94</v>
          </cell>
        </row>
        <row r="2149">
          <cell r="A2149" t="str">
            <v>06.016.011-0</v>
          </cell>
          <cell r="B2149">
            <v>252.94</v>
          </cell>
        </row>
        <row r="2150">
          <cell r="A2150" t="str">
            <v>06.016.012-0</v>
          </cell>
          <cell r="B2150">
            <v>279.19</v>
          </cell>
        </row>
        <row r="2151">
          <cell r="A2151" t="str">
            <v>06.016.015-0</v>
          </cell>
          <cell r="B2151">
            <v>283.49</v>
          </cell>
        </row>
        <row r="2152">
          <cell r="A2152" t="str">
            <v>06.016.016-0</v>
          </cell>
          <cell r="B2152">
            <v>2519.9699999999998</v>
          </cell>
        </row>
        <row r="2153">
          <cell r="A2153" t="str">
            <v>06.016.030-0</v>
          </cell>
          <cell r="B2153">
            <v>120.77</v>
          </cell>
        </row>
        <row r="2154">
          <cell r="A2154" t="str">
            <v>06.016.031-0</v>
          </cell>
          <cell r="B2154">
            <v>259.42</v>
          </cell>
        </row>
        <row r="2155">
          <cell r="A2155" t="str">
            <v>06.016.032-0</v>
          </cell>
          <cell r="B2155">
            <v>514.67999999999995</v>
          </cell>
        </row>
        <row r="2156">
          <cell r="A2156" t="str">
            <v>06.016.040-0</v>
          </cell>
          <cell r="B2156">
            <v>209.99</v>
          </cell>
        </row>
        <row r="2157">
          <cell r="A2157" t="str">
            <v>06.016.041-0</v>
          </cell>
          <cell r="B2157">
            <v>265.7</v>
          </cell>
        </row>
        <row r="2158">
          <cell r="A2158" t="str">
            <v>06.016.050-0</v>
          </cell>
          <cell r="B2158">
            <v>57.02</v>
          </cell>
        </row>
        <row r="2159">
          <cell r="A2159" t="str">
            <v>06.016.051-0</v>
          </cell>
          <cell r="B2159">
            <v>71.02</v>
          </cell>
        </row>
        <row r="2160">
          <cell r="A2160" t="str">
            <v>06.016.052-0</v>
          </cell>
          <cell r="B2160">
            <v>122.82</v>
          </cell>
        </row>
        <row r="2161">
          <cell r="A2161" t="str">
            <v>06.016.053-0</v>
          </cell>
          <cell r="B2161">
            <v>149.07</v>
          </cell>
        </row>
        <row r="2162">
          <cell r="A2162" t="str">
            <v>06.016.060-0</v>
          </cell>
          <cell r="B2162">
            <v>122.85</v>
          </cell>
        </row>
        <row r="2163">
          <cell r="A2163" t="str">
            <v>06.016.061-0</v>
          </cell>
          <cell r="B2163">
            <v>449.95</v>
          </cell>
        </row>
        <row r="2164">
          <cell r="A2164" t="str">
            <v>06.016.080-0</v>
          </cell>
          <cell r="B2164">
            <v>42.47</v>
          </cell>
        </row>
        <row r="2165">
          <cell r="A2165" t="str">
            <v>06.016.081-0</v>
          </cell>
          <cell r="B2165">
            <v>68.37</v>
          </cell>
        </row>
        <row r="2166">
          <cell r="A2166" t="str">
            <v>06.016.082-0</v>
          </cell>
          <cell r="B2166">
            <v>113.48</v>
          </cell>
        </row>
        <row r="2167">
          <cell r="A2167" t="str">
            <v>06.016.100-0</v>
          </cell>
          <cell r="B2167">
            <v>269.05</v>
          </cell>
        </row>
        <row r="2168">
          <cell r="A2168" t="str">
            <v>06.016.105-0</v>
          </cell>
          <cell r="B2168">
            <v>150.65</v>
          </cell>
        </row>
        <row r="2169">
          <cell r="A2169" t="str">
            <v>06.016.999-0</v>
          </cell>
          <cell r="B2169">
            <v>4705</v>
          </cell>
        </row>
        <row r="2170">
          <cell r="A2170" t="str">
            <v>06.017.001-0</v>
          </cell>
          <cell r="B2170">
            <v>135.44999999999999</v>
          </cell>
        </row>
        <row r="2171">
          <cell r="A2171" t="str">
            <v>06.017.002-0</v>
          </cell>
          <cell r="B2171">
            <v>207.77</v>
          </cell>
        </row>
        <row r="2172">
          <cell r="A2172" t="str">
            <v>06.017.003-0</v>
          </cell>
          <cell r="B2172">
            <v>253.68</v>
          </cell>
        </row>
        <row r="2173">
          <cell r="A2173" t="str">
            <v>06.017.004-0</v>
          </cell>
          <cell r="B2173">
            <v>476.12</v>
          </cell>
        </row>
        <row r="2174">
          <cell r="A2174" t="str">
            <v>06.017.005-0</v>
          </cell>
          <cell r="B2174">
            <v>496.52</v>
          </cell>
        </row>
        <row r="2175">
          <cell r="A2175" t="str">
            <v>06.017.006-0</v>
          </cell>
          <cell r="B2175">
            <v>569.73</v>
          </cell>
        </row>
        <row r="2176">
          <cell r="A2176" t="str">
            <v>06.017.007-0</v>
          </cell>
          <cell r="B2176">
            <v>581.20000000000005</v>
          </cell>
        </row>
        <row r="2177">
          <cell r="A2177" t="str">
            <v>06.017.008-0</v>
          </cell>
          <cell r="B2177">
            <v>587.41</v>
          </cell>
        </row>
        <row r="2178">
          <cell r="A2178" t="str">
            <v>06.017.009-0</v>
          </cell>
          <cell r="B2178">
            <v>655.84</v>
          </cell>
        </row>
        <row r="2179">
          <cell r="A2179" t="str">
            <v>06.017.010-0</v>
          </cell>
          <cell r="B2179">
            <v>713.82</v>
          </cell>
        </row>
        <row r="2180">
          <cell r="A2180" t="str">
            <v>06.017.011-0</v>
          </cell>
          <cell r="B2180">
            <v>763.27</v>
          </cell>
        </row>
        <row r="2181">
          <cell r="A2181" t="str">
            <v>06.017.012-0</v>
          </cell>
          <cell r="B2181">
            <v>831.65</v>
          </cell>
        </row>
        <row r="2182">
          <cell r="A2182" t="str">
            <v>06.017.013-0</v>
          </cell>
          <cell r="B2182">
            <v>915.78</v>
          </cell>
        </row>
        <row r="2183">
          <cell r="A2183" t="str">
            <v>06.017.014-0</v>
          </cell>
          <cell r="B2183">
            <v>1001.99</v>
          </cell>
        </row>
        <row r="2184">
          <cell r="A2184" t="str">
            <v>06.017.015-0</v>
          </cell>
          <cell r="B2184">
            <v>1093.6199999999999</v>
          </cell>
        </row>
        <row r="2185">
          <cell r="A2185" t="str">
            <v>06.017.016-0</v>
          </cell>
          <cell r="B2185">
            <v>1172.32</v>
          </cell>
        </row>
        <row r="2186">
          <cell r="A2186" t="str">
            <v>06.017.017-0</v>
          </cell>
          <cell r="B2186">
            <v>1256.46</v>
          </cell>
        </row>
        <row r="2187">
          <cell r="A2187" t="str">
            <v>06.017.018-0</v>
          </cell>
          <cell r="B2187">
            <v>1342.66</v>
          </cell>
        </row>
        <row r="2188">
          <cell r="A2188" t="str">
            <v>06.017.019-0</v>
          </cell>
          <cell r="B2188">
            <v>1338.44</v>
          </cell>
        </row>
        <row r="2189">
          <cell r="A2189" t="str">
            <v>06.017.020-0</v>
          </cell>
          <cell r="B2189">
            <v>1512.93</v>
          </cell>
        </row>
        <row r="2190">
          <cell r="A2190" t="str">
            <v>06.017.021-0</v>
          </cell>
          <cell r="B2190">
            <v>1597.13</v>
          </cell>
        </row>
        <row r="2191">
          <cell r="A2191" t="str">
            <v>06.017.022-0</v>
          </cell>
          <cell r="B2191">
            <v>1684.16</v>
          </cell>
        </row>
        <row r="2192">
          <cell r="A2192" t="str">
            <v>06.017.023-0</v>
          </cell>
          <cell r="B2192">
            <v>1767.46</v>
          </cell>
        </row>
        <row r="2193">
          <cell r="A2193" t="str">
            <v>06.017.024-0</v>
          </cell>
          <cell r="B2193">
            <v>1853.48</v>
          </cell>
        </row>
        <row r="2194">
          <cell r="A2194" t="str">
            <v>06.017.025-0</v>
          </cell>
          <cell r="B2194">
            <v>1937.8</v>
          </cell>
        </row>
        <row r="2195">
          <cell r="A2195" t="str">
            <v>06.017.026-0</v>
          </cell>
          <cell r="B2195">
            <v>2024</v>
          </cell>
        </row>
        <row r="2196">
          <cell r="A2196" t="str">
            <v>06.017.027-0</v>
          </cell>
          <cell r="B2196">
            <v>2108.14</v>
          </cell>
        </row>
        <row r="2197">
          <cell r="A2197" t="str">
            <v>06.017.040-0</v>
          </cell>
          <cell r="B2197">
            <v>58.21</v>
          </cell>
        </row>
        <row r="2198">
          <cell r="A2198" t="str">
            <v>06.017.041-0</v>
          </cell>
          <cell r="B2198">
            <v>208.76</v>
          </cell>
        </row>
        <row r="2199">
          <cell r="A2199" t="str">
            <v>06.017.050-0</v>
          </cell>
          <cell r="B2199">
            <v>345.32</v>
          </cell>
        </row>
        <row r="2200">
          <cell r="A2200" t="str">
            <v>06.017.055-0</v>
          </cell>
          <cell r="B2200">
            <v>557.22</v>
          </cell>
        </row>
        <row r="2201">
          <cell r="A2201" t="str">
            <v>06.017.060-0</v>
          </cell>
          <cell r="B2201">
            <v>130.81</v>
          </cell>
        </row>
        <row r="2202">
          <cell r="A2202" t="str">
            <v>06.017.065-0</v>
          </cell>
          <cell r="B2202">
            <v>227.29</v>
          </cell>
        </row>
        <row r="2203">
          <cell r="A2203" t="str">
            <v>06.017.070-0</v>
          </cell>
          <cell r="B2203">
            <v>334.26</v>
          </cell>
        </row>
        <row r="2204">
          <cell r="A2204" t="str">
            <v>06.017.075-0</v>
          </cell>
          <cell r="B2204">
            <v>717.33</v>
          </cell>
        </row>
        <row r="2205">
          <cell r="A2205" t="str">
            <v>06.017.080-0</v>
          </cell>
          <cell r="B2205">
            <v>197.41</v>
          </cell>
        </row>
        <row r="2206">
          <cell r="A2206" t="str">
            <v>06.017.085-0</v>
          </cell>
          <cell r="B2206">
            <v>293.89</v>
          </cell>
        </row>
        <row r="2207">
          <cell r="A2207" t="str">
            <v>06.017.090-0</v>
          </cell>
          <cell r="B2207">
            <v>427.5</v>
          </cell>
        </row>
        <row r="2208">
          <cell r="A2208" t="str">
            <v>06.017.095-0</v>
          </cell>
          <cell r="B2208">
            <v>810.57</v>
          </cell>
        </row>
        <row r="2209">
          <cell r="A2209" t="str">
            <v>06.017.999-0</v>
          </cell>
          <cell r="B2209">
            <v>3807</v>
          </cell>
        </row>
        <row r="2210">
          <cell r="A2210" t="str">
            <v>06.018.001-0</v>
          </cell>
          <cell r="B2210">
            <v>119.63</v>
          </cell>
        </row>
        <row r="2211">
          <cell r="A2211" t="str">
            <v>06.018.002-0</v>
          </cell>
          <cell r="B2211">
            <v>93.93</v>
          </cell>
        </row>
        <row r="2212">
          <cell r="A2212" t="str">
            <v>06.018.003-0</v>
          </cell>
          <cell r="B2212">
            <v>59.38</v>
          </cell>
        </row>
        <row r="2213">
          <cell r="A2213" t="str">
            <v>06.018.004-0</v>
          </cell>
          <cell r="B2213">
            <v>929.99</v>
          </cell>
        </row>
        <row r="2214">
          <cell r="A2214" t="str">
            <v>06.018.999-0</v>
          </cell>
          <cell r="B2214">
            <v>3938</v>
          </cell>
        </row>
        <row r="2215">
          <cell r="A2215" t="str">
            <v>06.020.080-0</v>
          </cell>
          <cell r="B2215">
            <v>17.96</v>
          </cell>
        </row>
        <row r="2216">
          <cell r="A2216" t="str">
            <v>06.020.081-0</v>
          </cell>
          <cell r="B2216">
            <v>19.88</v>
          </cell>
        </row>
        <row r="2217">
          <cell r="A2217" t="str">
            <v>06.020.082-0</v>
          </cell>
          <cell r="B2217">
            <v>21.06</v>
          </cell>
        </row>
        <row r="2218">
          <cell r="A2218" t="str">
            <v>06.020.083-0</v>
          </cell>
          <cell r="B2218">
            <v>23.01</v>
          </cell>
        </row>
        <row r="2219">
          <cell r="A2219" t="str">
            <v>06.020.084-0</v>
          </cell>
          <cell r="B2219">
            <v>24.05</v>
          </cell>
        </row>
        <row r="2220">
          <cell r="A2220" t="str">
            <v>06.020.085-0</v>
          </cell>
          <cell r="B2220">
            <v>26.6</v>
          </cell>
        </row>
        <row r="2221">
          <cell r="A2221" t="str">
            <v>06.020.090-0</v>
          </cell>
          <cell r="B2221">
            <v>18.91</v>
          </cell>
        </row>
        <row r="2222">
          <cell r="A2222" t="str">
            <v>06.020.091-0</v>
          </cell>
          <cell r="B2222">
            <v>21.12</v>
          </cell>
        </row>
        <row r="2223">
          <cell r="A2223" t="str">
            <v>06.020.092-0</v>
          </cell>
          <cell r="B2223">
            <v>22.6</v>
          </cell>
        </row>
        <row r="2224">
          <cell r="A2224" t="str">
            <v>06.020.093-0</v>
          </cell>
          <cell r="B2224">
            <v>24.87</v>
          </cell>
        </row>
        <row r="2225">
          <cell r="A2225" t="str">
            <v>06.020.094-0</v>
          </cell>
          <cell r="B2225">
            <v>26.41</v>
          </cell>
        </row>
        <row r="2226">
          <cell r="A2226" t="str">
            <v>06.020.095-0</v>
          </cell>
          <cell r="B2226">
            <v>29.08</v>
          </cell>
        </row>
        <row r="2227">
          <cell r="A2227" t="str">
            <v>06.020.096-0</v>
          </cell>
          <cell r="B2227">
            <v>30.51</v>
          </cell>
        </row>
        <row r="2228">
          <cell r="A2228" t="str">
            <v>06.020.097-0</v>
          </cell>
          <cell r="B2228">
            <v>33.07</v>
          </cell>
        </row>
        <row r="2229">
          <cell r="A2229" t="str">
            <v>06.020.098-0</v>
          </cell>
          <cell r="B2229">
            <v>35.979999999999997</v>
          </cell>
        </row>
        <row r="2230">
          <cell r="A2230" t="str">
            <v>06.020.100-0</v>
          </cell>
          <cell r="B2230">
            <v>39.479999999999997</v>
          </cell>
        </row>
        <row r="2231">
          <cell r="A2231" t="str">
            <v>06.020.101-0</v>
          </cell>
          <cell r="B2231">
            <v>40.69</v>
          </cell>
        </row>
        <row r="2232">
          <cell r="A2232" t="str">
            <v>06.020.102-0</v>
          </cell>
          <cell r="B2232">
            <v>44.23</v>
          </cell>
        </row>
        <row r="2233">
          <cell r="A2233" t="str">
            <v>06.020.103-0</v>
          </cell>
          <cell r="B2233">
            <v>46.15</v>
          </cell>
        </row>
        <row r="2234">
          <cell r="A2234" t="str">
            <v>06.020.104-0</v>
          </cell>
          <cell r="B2234">
            <v>56.59</v>
          </cell>
        </row>
        <row r="2235">
          <cell r="A2235" t="str">
            <v>06.020.105-0</v>
          </cell>
          <cell r="B2235">
            <v>69.09</v>
          </cell>
        </row>
        <row r="2236">
          <cell r="A2236" t="str">
            <v>06.020.106-0</v>
          </cell>
          <cell r="B2236">
            <v>73.55</v>
          </cell>
        </row>
        <row r="2237">
          <cell r="A2237" t="str">
            <v>06.020.110-0</v>
          </cell>
          <cell r="B2237">
            <v>50.88</v>
          </cell>
        </row>
        <row r="2238">
          <cell r="A2238" t="str">
            <v>06.020.111-0</v>
          </cell>
          <cell r="B2238">
            <v>55.93</v>
          </cell>
        </row>
        <row r="2239">
          <cell r="A2239" t="str">
            <v>06.020.112-0</v>
          </cell>
          <cell r="B2239">
            <v>71.349999999999994</v>
          </cell>
        </row>
        <row r="2240">
          <cell r="A2240" t="str">
            <v>06.020.113-0</v>
          </cell>
          <cell r="B2240">
            <v>86.58</v>
          </cell>
        </row>
        <row r="2241">
          <cell r="A2241" t="str">
            <v>06.020.114-0</v>
          </cell>
          <cell r="B2241">
            <v>94.16</v>
          </cell>
        </row>
        <row r="2242">
          <cell r="A2242" t="str">
            <v>06.020.115-0</v>
          </cell>
          <cell r="B2242">
            <v>111.93</v>
          </cell>
        </row>
        <row r="2243">
          <cell r="A2243" t="str">
            <v>06.020.116-0</v>
          </cell>
          <cell r="B2243">
            <v>118.7</v>
          </cell>
        </row>
        <row r="2244">
          <cell r="A2244" t="str">
            <v>06.020.117-0</v>
          </cell>
          <cell r="B2244">
            <v>136.76</v>
          </cell>
        </row>
        <row r="2245">
          <cell r="A2245" t="str">
            <v>06.020.118-0</v>
          </cell>
          <cell r="B2245">
            <v>150.29</v>
          </cell>
        </row>
        <row r="2246">
          <cell r="A2246" t="str">
            <v>06.020.119-0</v>
          </cell>
          <cell r="B2246">
            <v>171.29</v>
          </cell>
        </row>
        <row r="2247">
          <cell r="A2247" t="str">
            <v>06.020.120-0</v>
          </cell>
          <cell r="B2247">
            <v>184.82</v>
          </cell>
        </row>
        <row r="2248">
          <cell r="A2248" t="str">
            <v>06.020.130-0</v>
          </cell>
          <cell r="B2248">
            <v>109.95</v>
          </cell>
        </row>
        <row r="2249">
          <cell r="A2249" t="str">
            <v>06.020.131-0</v>
          </cell>
          <cell r="B2249">
            <v>119.46</v>
          </cell>
        </row>
        <row r="2250">
          <cell r="A2250" t="str">
            <v>06.020.132-0</v>
          </cell>
          <cell r="B2250">
            <v>136.37</v>
          </cell>
        </row>
        <row r="2251">
          <cell r="A2251" t="str">
            <v>06.020.133-0</v>
          </cell>
          <cell r="B2251">
            <v>145.4</v>
          </cell>
        </row>
        <row r="2252">
          <cell r="A2252" t="str">
            <v>06.020.134-0</v>
          </cell>
          <cell r="B2252">
            <v>165.33</v>
          </cell>
        </row>
        <row r="2253">
          <cell r="A2253" t="str">
            <v>06.020.135-0</v>
          </cell>
          <cell r="B2253">
            <v>185.19</v>
          </cell>
        </row>
        <row r="2254">
          <cell r="A2254" t="str">
            <v>06.020.136-0</v>
          </cell>
          <cell r="B2254">
            <v>227.88</v>
          </cell>
        </row>
        <row r="2255">
          <cell r="A2255" t="str">
            <v>06.020.137-0</v>
          </cell>
          <cell r="B2255">
            <v>266.12</v>
          </cell>
        </row>
        <row r="2256">
          <cell r="A2256" t="str">
            <v>06.020.138-0</v>
          </cell>
          <cell r="B2256">
            <v>269.73</v>
          </cell>
        </row>
        <row r="2257">
          <cell r="A2257" t="str">
            <v>06.020.139-0</v>
          </cell>
          <cell r="B2257">
            <v>296.41000000000003</v>
          </cell>
        </row>
        <row r="2258">
          <cell r="A2258" t="str">
            <v>06.020.140-0</v>
          </cell>
          <cell r="B2258">
            <v>364.78</v>
          </cell>
        </row>
        <row r="2259">
          <cell r="A2259" t="str">
            <v>06.020.150-0</v>
          </cell>
          <cell r="B2259">
            <v>320.68</v>
          </cell>
        </row>
        <row r="2260">
          <cell r="A2260" t="str">
            <v>06.020.151-0</v>
          </cell>
          <cell r="B2260">
            <v>353.32</v>
          </cell>
        </row>
        <row r="2261">
          <cell r="A2261" t="str">
            <v>06.020.152-0</v>
          </cell>
          <cell r="B2261">
            <v>435.78</v>
          </cell>
        </row>
        <row r="2262">
          <cell r="A2262" t="str">
            <v>06.020.200-0</v>
          </cell>
          <cell r="B2262">
            <v>10.73</v>
          </cell>
        </row>
        <row r="2263">
          <cell r="A2263" t="str">
            <v>06.020.201-0</v>
          </cell>
          <cell r="B2263">
            <v>11.66</v>
          </cell>
        </row>
        <row r="2264">
          <cell r="A2264" t="str">
            <v>06.020.202-0</v>
          </cell>
          <cell r="B2264">
            <v>12.27</v>
          </cell>
        </row>
        <row r="2265">
          <cell r="A2265" t="str">
            <v>06.020.203-0</v>
          </cell>
          <cell r="B2265">
            <v>12.78</v>
          </cell>
        </row>
        <row r="2266">
          <cell r="A2266" t="str">
            <v>06.020.204-0</v>
          </cell>
          <cell r="B2266">
            <v>14.06</v>
          </cell>
        </row>
        <row r="2267">
          <cell r="A2267" t="str">
            <v>06.020.205-0</v>
          </cell>
          <cell r="B2267">
            <v>15.26</v>
          </cell>
        </row>
        <row r="2268">
          <cell r="A2268" t="str">
            <v>06.020.210-0</v>
          </cell>
          <cell r="B2268">
            <v>11.2</v>
          </cell>
        </row>
        <row r="2269">
          <cell r="A2269" t="str">
            <v>06.020.211-0</v>
          </cell>
          <cell r="B2269">
            <v>12.27</v>
          </cell>
        </row>
        <row r="2270">
          <cell r="A2270" t="str">
            <v>06.020.212-0</v>
          </cell>
          <cell r="B2270">
            <v>13.04</v>
          </cell>
        </row>
        <row r="2271">
          <cell r="A2271" t="str">
            <v>06.020.213-0</v>
          </cell>
          <cell r="B2271">
            <v>13.55</v>
          </cell>
        </row>
        <row r="2272">
          <cell r="A2272" t="str">
            <v>06.020.214-0</v>
          </cell>
          <cell r="B2272">
            <v>15.15</v>
          </cell>
        </row>
        <row r="2273">
          <cell r="A2273" t="str">
            <v>06.020.215-0</v>
          </cell>
          <cell r="B2273">
            <v>16.489999999999998</v>
          </cell>
        </row>
        <row r="2274">
          <cell r="A2274" t="str">
            <v>06.020.216-0</v>
          </cell>
          <cell r="B2274">
            <v>17.38</v>
          </cell>
        </row>
        <row r="2275">
          <cell r="A2275" t="str">
            <v>06.020.217-0</v>
          </cell>
          <cell r="B2275">
            <v>18.5</v>
          </cell>
        </row>
        <row r="2276">
          <cell r="A2276" t="str">
            <v>06.020.218-0</v>
          </cell>
          <cell r="B2276">
            <v>20.05</v>
          </cell>
        </row>
        <row r="2277">
          <cell r="A2277" t="str">
            <v>06.020.220-0</v>
          </cell>
          <cell r="B2277">
            <v>21.4</v>
          </cell>
        </row>
        <row r="2278">
          <cell r="A2278" t="str">
            <v>06.020.221-0</v>
          </cell>
          <cell r="B2278">
            <v>23.55</v>
          </cell>
        </row>
        <row r="2279">
          <cell r="A2279" t="str">
            <v>06.020.222-0</v>
          </cell>
          <cell r="B2279">
            <v>25.27</v>
          </cell>
        </row>
        <row r="2280">
          <cell r="A2280" t="str">
            <v>06.020.223-0</v>
          </cell>
          <cell r="B2280">
            <v>26.47</v>
          </cell>
        </row>
        <row r="2281">
          <cell r="A2281" t="str">
            <v>06.020.224-0</v>
          </cell>
          <cell r="B2281">
            <v>34.880000000000003</v>
          </cell>
        </row>
        <row r="2282">
          <cell r="A2282" t="str">
            <v>06.020.225-0</v>
          </cell>
          <cell r="B2282">
            <v>39.97</v>
          </cell>
        </row>
        <row r="2283">
          <cell r="A2283" t="str">
            <v>06.020.226-0</v>
          </cell>
          <cell r="B2283">
            <v>42.04</v>
          </cell>
        </row>
        <row r="2284">
          <cell r="A2284" t="str">
            <v>06.020.230-0</v>
          </cell>
          <cell r="B2284">
            <v>28.67</v>
          </cell>
        </row>
        <row r="2285">
          <cell r="A2285" t="str">
            <v>06.020.231-0</v>
          </cell>
          <cell r="B2285">
            <v>31.07</v>
          </cell>
        </row>
        <row r="2286">
          <cell r="A2286" t="str">
            <v>06.020.232-0</v>
          </cell>
          <cell r="B2286">
            <v>42.18</v>
          </cell>
        </row>
        <row r="2287">
          <cell r="A2287" t="str">
            <v>06.020.233-0</v>
          </cell>
          <cell r="B2287">
            <v>48.71</v>
          </cell>
        </row>
        <row r="2288">
          <cell r="A2288" t="str">
            <v>06.020.234-0</v>
          </cell>
          <cell r="B2288">
            <v>52.23</v>
          </cell>
        </row>
        <row r="2289">
          <cell r="A2289" t="str">
            <v>06.020.235-0</v>
          </cell>
          <cell r="B2289">
            <v>62.7</v>
          </cell>
        </row>
        <row r="2290">
          <cell r="A2290" t="str">
            <v>06.020.236-0</v>
          </cell>
          <cell r="B2290">
            <v>65.400000000000006</v>
          </cell>
        </row>
        <row r="2291">
          <cell r="A2291" t="str">
            <v>06.020.237-0</v>
          </cell>
          <cell r="B2291">
            <v>75.930000000000007</v>
          </cell>
        </row>
        <row r="2292">
          <cell r="A2292" t="str">
            <v>06.020.238-0</v>
          </cell>
          <cell r="B2292">
            <v>82.43</v>
          </cell>
        </row>
        <row r="2293">
          <cell r="A2293" t="str">
            <v>06.020.239-0</v>
          </cell>
          <cell r="B2293">
            <v>95.33</v>
          </cell>
        </row>
        <row r="2294">
          <cell r="A2294" t="str">
            <v>06.020.240-0</v>
          </cell>
          <cell r="B2294">
            <v>102.1</v>
          </cell>
        </row>
        <row r="2295">
          <cell r="A2295" t="str">
            <v>06.020.250-0</v>
          </cell>
          <cell r="B2295">
            <v>61.5</v>
          </cell>
        </row>
        <row r="2296">
          <cell r="A2296" t="str">
            <v>06.020.251-0</v>
          </cell>
          <cell r="B2296">
            <v>66.2</v>
          </cell>
        </row>
        <row r="2297">
          <cell r="A2297" t="str">
            <v>06.020.252-0</v>
          </cell>
          <cell r="B2297">
            <v>75.66</v>
          </cell>
        </row>
        <row r="2298">
          <cell r="A2298" t="str">
            <v>06.020.253-0</v>
          </cell>
          <cell r="B2298">
            <v>79.27</v>
          </cell>
        </row>
        <row r="2299">
          <cell r="A2299" t="str">
            <v>06.020.254-0</v>
          </cell>
          <cell r="B2299">
            <v>91.75</v>
          </cell>
        </row>
        <row r="2300">
          <cell r="A2300" t="str">
            <v>06.020.255-0</v>
          </cell>
          <cell r="B2300">
            <v>100.41</v>
          </cell>
        </row>
        <row r="2301">
          <cell r="A2301" t="str">
            <v>06.020.256-0</v>
          </cell>
          <cell r="B2301">
            <v>124.62</v>
          </cell>
        </row>
        <row r="2302">
          <cell r="A2302" t="str">
            <v>06.020.257-0</v>
          </cell>
          <cell r="B2302">
            <v>145.05000000000001</v>
          </cell>
        </row>
        <row r="2303">
          <cell r="A2303" t="str">
            <v>06.020.258-0</v>
          </cell>
          <cell r="B2303">
            <v>146.86000000000001</v>
          </cell>
        </row>
        <row r="2304">
          <cell r="A2304" t="str">
            <v>06.020.259-0</v>
          </cell>
          <cell r="B2304">
            <v>160.31</v>
          </cell>
        </row>
        <row r="2305">
          <cell r="A2305" t="str">
            <v>06.020.260-0</v>
          </cell>
          <cell r="B2305">
            <v>197.2</v>
          </cell>
        </row>
        <row r="2306">
          <cell r="A2306" t="str">
            <v>06.020.270-0</v>
          </cell>
          <cell r="B2306">
            <v>172.33</v>
          </cell>
        </row>
        <row r="2307">
          <cell r="A2307" t="str">
            <v>06.020.271-0</v>
          </cell>
          <cell r="B2307">
            <v>188.5</v>
          </cell>
        </row>
        <row r="2308">
          <cell r="A2308" t="str">
            <v>06.020.272-0</v>
          </cell>
          <cell r="B2308">
            <v>232.43</v>
          </cell>
        </row>
        <row r="2309">
          <cell r="A2309" t="str">
            <v>06.020.300-0</v>
          </cell>
          <cell r="B2309">
            <v>65.58</v>
          </cell>
        </row>
        <row r="2310">
          <cell r="A2310" t="str">
            <v>06.020.301-0</v>
          </cell>
          <cell r="B2310">
            <v>81.400000000000006</v>
          </cell>
        </row>
        <row r="2311">
          <cell r="A2311" t="str">
            <v>06.020.302-0</v>
          </cell>
          <cell r="B2311">
            <v>96.26</v>
          </cell>
        </row>
        <row r="2312">
          <cell r="A2312" t="str">
            <v>06.020.303-0</v>
          </cell>
          <cell r="B2312">
            <v>113.03</v>
          </cell>
        </row>
        <row r="2313">
          <cell r="A2313" t="str">
            <v>06.020.304-0</v>
          </cell>
          <cell r="B2313">
            <v>128.27000000000001</v>
          </cell>
        </row>
        <row r="2314">
          <cell r="A2314" t="str">
            <v>06.020.305-0</v>
          </cell>
          <cell r="B2314">
            <v>145.44999999999999</v>
          </cell>
        </row>
        <row r="2315">
          <cell r="A2315" t="str">
            <v>06.020.310-0</v>
          </cell>
          <cell r="B2315">
            <v>76.89</v>
          </cell>
        </row>
        <row r="2316">
          <cell r="A2316" t="str">
            <v>06.020.311-0</v>
          </cell>
          <cell r="B2316">
            <v>96.55</v>
          </cell>
        </row>
        <row r="2317">
          <cell r="A2317" t="str">
            <v>06.020.312-0</v>
          </cell>
          <cell r="B2317">
            <v>115.13</v>
          </cell>
        </row>
        <row r="2318">
          <cell r="A2318" t="str">
            <v>06.020.313-0</v>
          </cell>
          <cell r="B2318">
            <v>135.62</v>
          </cell>
        </row>
        <row r="2319">
          <cell r="A2319" t="str">
            <v>06.020.314-0</v>
          </cell>
          <cell r="B2319">
            <v>154.80000000000001</v>
          </cell>
        </row>
        <row r="2320">
          <cell r="A2320" t="str">
            <v>06.020.315-0</v>
          </cell>
          <cell r="B2320">
            <v>175.71</v>
          </cell>
        </row>
        <row r="2321">
          <cell r="A2321" t="str">
            <v>06.020.316-0</v>
          </cell>
          <cell r="B2321">
            <v>194.89</v>
          </cell>
        </row>
        <row r="2322">
          <cell r="A2322" t="str">
            <v>06.020.317-0</v>
          </cell>
          <cell r="B2322">
            <v>214.56</v>
          </cell>
        </row>
        <row r="2323">
          <cell r="A2323" t="str">
            <v>06.020.318-0</v>
          </cell>
          <cell r="B2323">
            <v>259.14</v>
          </cell>
        </row>
        <row r="2324">
          <cell r="A2324" t="str">
            <v>06.020.320-0</v>
          </cell>
          <cell r="B2324">
            <v>186.75</v>
          </cell>
        </row>
        <row r="2325">
          <cell r="A2325" t="str">
            <v>06.020.321-0</v>
          </cell>
          <cell r="B2325">
            <v>212.55</v>
          </cell>
        </row>
        <row r="2326">
          <cell r="A2326" t="str">
            <v>06.020.322-0</v>
          </cell>
          <cell r="B2326">
            <v>240.67</v>
          </cell>
        </row>
        <row r="2327">
          <cell r="A2327" t="str">
            <v>06.020.323-0</v>
          </cell>
          <cell r="B2327">
            <v>266.47000000000003</v>
          </cell>
        </row>
        <row r="2328">
          <cell r="A2328" t="str">
            <v>06.020.324-0</v>
          </cell>
          <cell r="B2328">
            <v>294.70999999999998</v>
          </cell>
        </row>
        <row r="2329">
          <cell r="A2329" t="str">
            <v>06.020.325-0</v>
          </cell>
          <cell r="B2329">
            <v>364.18</v>
          </cell>
        </row>
        <row r="2330">
          <cell r="A2330" t="str">
            <v>06.020.326-0</v>
          </cell>
          <cell r="B2330">
            <v>415.98</v>
          </cell>
        </row>
        <row r="2331">
          <cell r="A2331" t="str">
            <v>06.020.330-0</v>
          </cell>
          <cell r="B2331">
            <v>335.98</v>
          </cell>
        </row>
        <row r="2332">
          <cell r="A2332" t="str">
            <v>06.020.331-0</v>
          </cell>
          <cell r="B2332">
            <v>381.5</v>
          </cell>
        </row>
        <row r="2333">
          <cell r="A2333" t="str">
            <v>06.020.332-0</v>
          </cell>
          <cell r="B2333">
            <v>470.88</v>
          </cell>
        </row>
        <row r="2334">
          <cell r="A2334" t="str">
            <v>06.020.333-0</v>
          </cell>
          <cell r="B2334">
            <v>575.41</v>
          </cell>
        </row>
        <row r="2335">
          <cell r="A2335" t="str">
            <v>06.020.334-0</v>
          </cell>
          <cell r="B2335">
            <v>661.54</v>
          </cell>
        </row>
        <row r="2336">
          <cell r="A2336" t="str">
            <v>06.020.335-0</v>
          </cell>
          <cell r="B2336">
            <v>762.44</v>
          </cell>
        </row>
        <row r="2337">
          <cell r="A2337" t="str">
            <v>06.020.336-0</v>
          </cell>
          <cell r="B2337">
            <v>847.19</v>
          </cell>
        </row>
        <row r="2338">
          <cell r="A2338" t="str">
            <v>06.020.337-0</v>
          </cell>
          <cell r="B2338">
            <v>952.49</v>
          </cell>
        </row>
        <row r="2339">
          <cell r="A2339" t="str">
            <v>06.020.338-0</v>
          </cell>
          <cell r="B2339">
            <v>1124.75</v>
          </cell>
        </row>
        <row r="2340">
          <cell r="A2340" t="str">
            <v>06.020.339-0</v>
          </cell>
          <cell r="B2340">
            <v>1223.42</v>
          </cell>
        </row>
        <row r="2341">
          <cell r="A2341" t="str">
            <v>06.020.340-0</v>
          </cell>
          <cell r="B2341">
            <v>1394.33</v>
          </cell>
        </row>
        <row r="2342">
          <cell r="A2342" t="str">
            <v>06.020.350-0</v>
          </cell>
          <cell r="B2342">
            <v>805.25</v>
          </cell>
        </row>
        <row r="2343">
          <cell r="A2343" t="str">
            <v>06.020.351-0</v>
          </cell>
          <cell r="B2343">
            <v>920.13</v>
          </cell>
        </row>
        <row r="2344">
          <cell r="A2344" t="str">
            <v>06.020.352-0</v>
          </cell>
          <cell r="B2344">
            <v>1054.74</v>
          </cell>
        </row>
        <row r="2345">
          <cell r="A2345" t="str">
            <v>06.020.353-0</v>
          </cell>
          <cell r="B2345">
            <v>1167.8</v>
          </cell>
        </row>
        <row r="2346">
          <cell r="A2346" t="str">
            <v>06.020.354-0</v>
          </cell>
          <cell r="B2346">
            <v>1304.68</v>
          </cell>
        </row>
        <row r="2347">
          <cell r="A2347" t="str">
            <v>06.020.355-0</v>
          </cell>
          <cell r="B2347">
            <v>1534.45</v>
          </cell>
        </row>
        <row r="2348">
          <cell r="A2348" t="str">
            <v>06.020.356-0</v>
          </cell>
          <cell r="B2348">
            <v>1913.99</v>
          </cell>
        </row>
        <row r="2349">
          <cell r="A2349" t="str">
            <v>06.020.357-0</v>
          </cell>
          <cell r="B2349">
            <v>2233.2199999999998</v>
          </cell>
        </row>
        <row r="2350">
          <cell r="A2350" t="str">
            <v>06.020.358-0</v>
          </cell>
          <cell r="B2350">
            <v>2291.58</v>
          </cell>
        </row>
        <row r="2351">
          <cell r="A2351" t="str">
            <v>06.020.359-0</v>
          </cell>
          <cell r="B2351">
            <v>2542.71</v>
          </cell>
        </row>
        <row r="2352">
          <cell r="A2352" t="str">
            <v>06.020.360-0</v>
          </cell>
          <cell r="B2352">
            <v>3176.27</v>
          </cell>
        </row>
        <row r="2353">
          <cell r="A2353" t="str">
            <v>06.020.370-0</v>
          </cell>
          <cell r="B2353">
            <v>2909.37</v>
          </cell>
        </row>
        <row r="2354">
          <cell r="A2354" t="str">
            <v>06.020.371-0</v>
          </cell>
          <cell r="B2354">
            <v>3228.78</v>
          </cell>
        </row>
        <row r="2355">
          <cell r="A2355" t="str">
            <v>06.020.372-0</v>
          </cell>
          <cell r="B2355">
            <v>4034.42</v>
          </cell>
        </row>
        <row r="2356">
          <cell r="A2356" t="str">
            <v>06.020.500-0</v>
          </cell>
          <cell r="B2356">
            <v>99.91</v>
          </cell>
        </row>
        <row r="2357">
          <cell r="A2357" t="str">
            <v>06.020.501-0</v>
          </cell>
          <cell r="B2357">
            <v>105.7</v>
          </cell>
        </row>
        <row r="2358">
          <cell r="A2358" t="str">
            <v>06.020.999-0</v>
          </cell>
          <cell r="B2358">
            <v>2727</v>
          </cell>
        </row>
        <row r="2359">
          <cell r="A2359" t="str">
            <v>06.021.010-0</v>
          </cell>
          <cell r="B2359">
            <v>119.39</v>
          </cell>
        </row>
        <row r="2360">
          <cell r="A2360" t="str">
            <v>06.021.011-0</v>
          </cell>
          <cell r="B2360">
            <v>153.38</v>
          </cell>
        </row>
        <row r="2361">
          <cell r="A2361" t="str">
            <v>06.021.012-0</v>
          </cell>
          <cell r="B2361">
            <v>178.8</v>
          </cell>
        </row>
        <row r="2362">
          <cell r="A2362" t="str">
            <v>06.021.013-0</v>
          </cell>
          <cell r="B2362">
            <v>217.53</v>
          </cell>
        </row>
        <row r="2363">
          <cell r="A2363" t="str">
            <v>06.021.014-0</v>
          </cell>
          <cell r="B2363">
            <v>286.87</v>
          </cell>
        </row>
        <row r="2364">
          <cell r="A2364" t="str">
            <v>06.021.015-0</v>
          </cell>
          <cell r="B2364">
            <v>335.96</v>
          </cell>
        </row>
        <row r="2365">
          <cell r="A2365" t="str">
            <v>06.021.016-0</v>
          </cell>
          <cell r="B2365">
            <v>406.41</v>
          </cell>
        </row>
        <row r="2366">
          <cell r="A2366" t="str">
            <v>06.021.017-0</v>
          </cell>
          <cell r="B2366">
            <v>381.22</v>
          </cell>
        </row>
        <row r="2367">
          <cell r="A2367" t="str">
            <v>06.021.018-0</v>
          </cell>
          <cell r="B2367">
            <v>504.23</v>
          </cell>
        </row>
        <row r="2368">
          <cell r="A2368" t="str">
            <v>06.021.019-0</v>
          </cell>
          <cell r="B2368">
            <v>593.66999999999996</v>
          </cell>
        </row>
        <row r="2369">
          <cell r="A2369" t="str">
            <v>06.021.020-0</v>
          </cell>
          <cell r="B2369">
            <v>765.93</v>
          </cell>
        </row>
        <row r="2370">
          <cell r="A2370" t="str">
            <v>06.021.021-0</v>
          </cell>
          <cell r="B2370">
            <v>862.01</v>
          </cell>
        </row>
        <row r="2371">
          <cell r="A2371" t="str">
            <v>06.021.025-0</v>
          </cell>
          <cell r="B2371">
            <v>268.94</v>
          </cell>
        </row>
        <row r="2372">
          <cell r="A2372" t="str">
            <v>06.021.026-0</v>
          </cell>
          <cell r="B2372">
            <v>345.74</v>
          </cell>
        </row>
        <row r="2373">
          <cell r="A2373" t="str">
            <v>06.021.027-0</v>
          </cell>
          <cell r="B2373">
            <v>463.56</v>
          </cell>
        </row>
        <row r="2374">
          <cell r="A2374" t="str">
            <v>06.021.028-0</v>
          </cell>
          <cell r="B2374">
            <v>562.9</v>
          </cell>
        </row>
        <row r="2375">
          <cell r="A2375" t="str">
            <v>06.021.029-0</v>
          </cell>
          <cell r="B2375">
            <v>779.4</v>
          </cell>
        </row>
        <row r="2376">
          <cell r="A2376" t="str">
            <v>06.021.030-0</v>
          </cell>
          <cell r="B2376">
            <v>909.18</v>
          </cell>
        </row>
        <row r="2377">
          <cell r="A2377" t="str">
            <v>06.021.031-0</v>
          </cell>
          <cell r="B2377">
            <v>1175.8900000000001</v>
          </cell>
        </row>
        <row r="2378">
          <cell r="A2378" t="str">
            <v>06.021.032-0</v>
          </cell>
          <cell r="B2378">
            <v>1287.1199999999999</v>
          </cell>
        </row>
        <row r="2379">
          <cell r="A2379" t="str">
            <v>06.021.033-0</v>
          </cell>
          <cell r="B2379">
            <v>1511.07</v>
          </cell>
        </row>
        <row r="2380">
          <cell r="A2380" t="str">
            <v>06.021.034-0</v>
          </cell>
          <cell r="B2380">
            <v>1956.21</v>
          </cell>
        </row>
        <row r="2381">
          <cell r="A2381" t="str">
            <v>06.021.035-0</v>
          </cell>
          <cell r="B2381">
            <v>2603.56</v>
          </cell>
        </row>
        <row r="2382">
          <cell r="A2382" t="str">
            <v>06.021.036-0</v>
          </cell>
          <cell r="B2382">
            <v>2941.87</v>
          </cell>
        </row>
        <row r="2383">
          <cell r="A2383" t="str">
            <v>06.021.040-0</v>
          </cell>
          <cell r="B2383">
            <v>2699.56</v>
          </cell>
        </row>
        <row r="2384">
          <cell r="A2384" t="str">
            <v>06.021.041-0</v>
          </cell>
          <cell r="B2384">
            <v>6481.31</v>
          </cell>
        </row>
        <row r="2385">
          <cell r="A2385" t="str">
            <v>06.021.999-0</v>
          </cell>
          <cell r="B2385">
            <v>2681</v>
          </cell>
        </row>
        <row r="2386">
          <cell r="A2386" t="str">
            <v>06.022.010-0</v>
          </cell>
          <cell r="B2386">
            <v>29.26</v>
          </cell>
        </row>
        <row r="2387">
          <cell r="A2387" t="str">
            <v>06.022.999-0</v>
          </cell>
          <cell r="B2387">
            <v>3664</v>
          </cell>
        </row>
        <row r="2388">
          <cell r="A2388" t="str">
            <v>06.030.001-0</v>
          </cell>
          <cell r="B2388">
            <v>6.22</v>
          </cell>
        </row>
        <row r="2389">
          <cell r="A2389" t="str">
            <v>06.030.999-0</v>
          </cell>
          <cell r="B2389">
            <v>12103</v>
          </cell>
        </row>
        <row r="2390">
          <cell r="A2390" t="str">
            <v>06.031.031-0</v>
          </cell>
          <cell r="B2390">
            <v>157.05000000000001</v>
          </cell>
        </row>
        <row r="2391">
          <cell r="A2391" t="str">
            <v>06.031.032-0</v>
          </cell>
          <cell r="B2391">
            <v>205.86</v>
          </cell>
        </row>
        <row r="2392">
          <cell r="A2392" t="str">
            <v>06.031.035-0</v>
          </cell>
          <cell r="B2392">
            <v>257.77999999999997</v>
          </cell>
        </row>
        <row r="2393">
          <cell r="A2393" t="str">
            <v>06.031.039-0</v>
          </cell>
          <cell r="B2393">
            <v>306.60000000000002</v>
          </cell>
        </row>
        <row r="2394">
          <cell r="A2394" t="str">
            <v>06.031.041-0</v>
          </cell>
          <cell r="B2394">
            <v>337</v>
          </cell>
        </row>
        <row r="2395">
          <cell r="A2395" t="str">
            <v>06.031.043-0</v>
          </cell>
          <cell r="B2395">
            <v>385.82</v>
          </cell>
        </row>
        <row r="2396">
          <cell r="A2396" t="str">
            <v>06.031.095-0</v>
          </cell>
          <cell r="B2396">
            <v>434.06</v>
          </cell>
        </row>
        <row r="2397">
          <cell r="A2397" t="str">
            <v>06.031.098-0</v>
          </cell>
          <cell r="B2397">
            <v>203.58</v>
          </cell>
        </row>
        <row r="2398">
          <cell r="A2398" t="str">
            <v>06.031.100-0</v>
          </cell>
          <cell r="B2398">
            <v>271.47000000000003</v>
          </cell>
        </row>
        <row r="2399">
          <cell r="A2399" t="str">
            <v>06.031.105-0</v>
          </cell>
          <cell r="B2399">
            <v>337.98</v>
          </cell>
        </row>
        <row r="2400">
          <cell r="A2400" t="str">
            <v>06.031.110-0</v>
          </cell>
          <cell r="B2400">
            <v>405.29</v>
          </cell>
        </row>
        <row r="2401">
          <cell r="A2401" t="str">
            <v>06.031.115-0</v>
          </cell>
          <cell r="B2401">
            <v>445.72</v>
          </cell>
        </row>
        <row r="2402">
          <cell r="A2402" t="str">
            <v>06.031.120-0</v>
          </cell>
          <cell r="B2402">
            <v>510.51</v>
          </cell>
        </row>
        <row r="2403">
          <cell r="A2403" t="str">
            <v>06.031.125-0</v>
          </cell>
          <cell r="B2403">
            <v>575.14</v>
          </cell>
        </row>
        <row r="2404">
          <cell r="A2404" t="str">
            <v>06.031.130-0</v>
          </cell>
          <cell r="B2404">
            <v>599.33000000000004</v>
          </cell>
        </row>
        <row r="2405">
          <cell r="A2405" t="str">
            <v>06.031.135-0</v>
          </cell>
          <cell r="B2405">
            <v>721.26</v>
          </cell>
        </row>
        <row r="2406">
          <cell r="A2406" t="str">
            <v>06.031.255-0</v>
          </cell>
          <cell r="B2406">
            <v>502.93</v>
          </cell>
        </row>
        <row r="2407">
          <cell r="A2407" t="str">
            <v>06.031.260-0</v>
          </cell>
          <cell r="B2407">
            <v>553.38</v>
          </cell>
        </row>
        <row r="2408">
          <cell r="A2408" t="str">
            <v>06.031.265-0</v>
          </cell>
          <cell r="B2408">
            <v>634.30999999999995</v>
          </cell>
        </row>
        <row r="2409">
          <cell r="A2409" t="str">
            <v>06.031.270-0</v>
          </cell>
          <cell r="B2409">
            <v>714.83</v>
          </cell>
        </row>
        <row r="2410">
          <cell r="A2410" t="str">
            <v>06.031.275-0</v>
          </cell>
          <cell r="B2410">
            <v>796.01</v>
          </cell>
        </row>
        <row r="2411">
          <cell r="A2411" t="str">
            <v>06.031.280-0</v>
          </cell>
          <cell r="B2411">
            <v>859.06</v>
          </cell>
        </row>
        <row r="2412">
          <cell r="A2412" t="str">
            <v>06.031.283-0</v>
          </cell>
          <cell r="B2412">
            <v>1047.75</v>
          </cell>
        </row>
        <row r="2413">
          <cell r="A2413" t="str">
            <v>06.031.410-0</v>
          </cell>
          <cell r="B2413">
            <v>662.83</v>
          </cell>
        </row>
        <row r="2414">
          <cell r="A2414" t="str">
            <v>06.031.415-0</v>
          </cell>
          <cell r="B2414">
            <v>760.15</v>
          </cell>
        </row>
        <row r="2415">
          <cell r="A2415" t="str">
            <v>06.031.425-0</v>
          </cell>
          <cell r="B2415">
            <v>954.77</v>
          </cell>
        </row>
        <row r="2416">
          <cell r="A2416" t="str">
            <v>06.031.430-0</v>
          </cell>
          <cell r="B2416">
            <v>1076.74</v>
          </cell>
        </row>
        <row r="2417">
          <cell r="A2417" t="str">
            <v>06.031.435-0</v>
          </cell>
          <cell r="B2417">
            <v>1257.8</v>
          </cell>
        </row>
        <row r="2418">
          <cell r="A2418" t="str">
            <v>06.031.440-0</v>
          </cell>
          <cell r="B2418">
            <v>1440.69</v>
          </cell>
        </row>
        <row r="2419">
          <cell r="A2419" t="str">
            <v>06.031.445-0</v>
          </cell>
          <cell r="B2419">
            <v>1621.83</v>
          </cell>
        </row>
        <row r="2420">
          <cell r="A2420" t="str">
            <v>06.031.450-0</v>
          </cell>
          <cell r="B2420">
            <v>1804.72</v>
          </cell>
        </row>
        <row r="2421">
          <cell r="A2421" t="str">
            <v>06.031.455-0</v>
          </cell>
          <cell r="B2421">
            <v>2106.21</v>
          </cell>
        </row>
        <row r="2422">
          <cell r="A2422" t="str">
            <v>06.031.465-0</v>
          </cell>
          <cell r="B2422">
            <v>2283.83</v>
          </cell>
        </row>
        <row r="2423">
          <cell r="A2423" t="str">
            <v>06.031.475-0</v>
          </cell>
          <cell r="B2423">
            <v>2637.36</v>
          </cell>
        </row>
        <row r="2424">
          <cell r="A2424" t="str">
            <v>06.031.610-0</v>
          </cell>
          <cell r="B2424">
            <v>1427.26</v>
          </cell>
        </row>
        <row r="2425">
          <cell r="A2425" t="str">
            <v>06.031.620-0</v>
          </cell>
          <cell r="B2425">
            <v>1667.84</v>
          </cell>
        </row>
        <row r="2426">
          <cell r="A2426" t="str">
            <v>06.031.630-0</v>
          </cell>
          <cell r="B2426">
            <v>1912.38</v>
          </cell>
        </row>
        <row r="2427">
          <cell r="A2427" t="str">
            <v>06.031.640-0</v>
          </cell>
          <cell r="B2427">
            <v>2153.7199999999998</v>
          </cell>
        </row>
        <row r="2428">
          <cell r="A2428" t="str">
            <v>06.031.650-0</v>
          </cell>
          <cell r="B2428">
            <v>2397.4899999999998</v>
          </cell>
        </row>
        <row r="2429">
          <cell r="A2429" t="str">
            <v>06.031.660-0</v>
          </cell>
          <cell r="B2429">
            <v>2882.53</v>
          </cell>
        </row>
        <row r="2430">
          <cell r="A2430" t="str">
            <v>06.031.675-0</v>
          </cell>
          <cell r="B2430">
            <v>3507.22</v>
          </cell>
        </row>
        <row r="2431">
          <cell r="A2431" t="str">
            <v>06.031.690-0</v>
          </cell>
          <cell r="B2431">
            <v>3978.35</v>
          </cell>
        </row>
        <row r="2432">
          <cell r="A2432" t="str">
            <v>06.031.700-0</v>
          </cell>
          <cell r="B2432">
            <v>4676.74</v>
          </cell>
        </row>
        <row r="2433">
          <cell r="A2433" t="str">
            <v>06.031.750-0</v>
          </cell>
          <cell r="B2433">
            <v>5838.56</v>
          </cell>
        </row>
        <row r="2434">
          <cell r="A2434" t="str">
            <v>06.031.999-0</v>
          </cell>
          <cell r="B2434">
            <v>4958</v>
          </cell>
        </row>
        <row r="2435">
          <cell r="A2435" t="str">
            <v>06.032.999-0</v>
          </cell>
          <cell r="B2435">
            <v>9076</v>
          </cell>
        </row>
        <row r="2436">
          <cell r="A2436" t="str">
            <v>06.033.010-0</v>
          </cell>
          <cell r="B2436">
            <v>141.69999999999999</v>
          </cell>
        </row>
        <row r="2437">
          <cell r="A2437" t="str">
            <v>06.033.020-0</v>
          </cell>
          <cell r="B2437">
            <v>197.37</v>
          </cell>
        </row>
        <row r="2438">
          <cell r="A2438" t="str">
            <v>06.033.030-0</v>
          </cell>
          <cell r="B2438">
            <v>169.78</v>
          </cell>
        </row>
        <row r="2439">
          <cell r="A2439" t="str">
            <v>06.033.999-0</v>
          </cell>
          <cell r="B2439">
            <v>14149</v>
          </cell>
        </row>
        <row r="2440">
          <cell r="A2440" t="str">
            <v>06.034.031-0</v>
          </cell>
          <cell r="B2440">
            <v>141.63</v>
          </cell>
        </row>
        <row r="2441">
          <cell r="A2441" t="str">
            <v>06.034.032-0</v>
          </cell>
          <cell r="B2441">
            <v>185.66</v>
          </cell>
        </row>
        <row r="2442">
          <cell r="A2442" t="str">
            <v>06.034.035-0</v>
          </cell>
          <cell r="B2442">
            <v>232.48</v>
          </cell>
        </row>
        <row r="2443">
          <cell r="A2443" t="str">
            <v>06.034.039-0</v>
          </cell>
          <cell r="B2443">
            <v>276.5</v>
          </cell>
        </row>
        <row r="2444">
          <cell r="A2444" t="str">
            <v>06.034.041-0</v>
          </cell>
          <cell r="B2444">
            <v>303.92</v>
          </cell>
        </row>
        <row r="2445">
          <cell r="A2445" t="str">
            <v>06.034.043-0</v>
          </cell>
          <cell r="B2445">
            <v>347.94</v>
          </cell>
        </row>
        <row r="2446">
          <cell r="A2446" t="str">
            <v>06.034.098-0</v>
          </cell>
          <cell r="B2446">
            <v>183.6</v>
          </cell>
        </row>
        <row r="2447">
          <cell r="A2447" t="str">
            <v>06.034.100-0</v>
          </cell>
          <cell r="B2447">
            <v>244.82</v>
          </cell>
        </row>
        <row r="2448">
          <cell r="A2448" t="str">
            <v>06.034.105-0</v>
          </cell>
          <cell r="B2448">
            <v>304.8</v>
          </cell>
        </row>
        <row r="2449">
          <cell r="A2449" t="str">
            <v>06.034.110-0</v>
          </cell>
          <cell r="B2449">
            <v>365.51</v>
          </cell>
        </row>
        <row r="2450">
          <cell r="A2450" t="str">
            <v>06.034.115-0</v>
          </cell>
          <cell r="B2450">
            <v>401.97</v>
          </cell>
        </row>
        <row r="2451">
          <cell r="A2451" t="str">
            <v>06.034.120-0</v>
          </cell>
          <cell r="B2451">
            <v>460.4</v>
          </cell>
        </row>
        <row r="2452">
          <cell r="A2452" t="str">
            <v>06.034.125-0</v>
          </cell>
          <cell r="B2452">
            <v>518.67999999999995</v>
          </cell>
        </row>
        <row r="2453">
          <cell r="A2453" t="str">
            <v>06.034.130-0</v>
          </cell>
          <cell r="B2453">
            <v>549.05999999999995</v>
          </cell>
        </row>
        <row r="2454">
          <cell r="A2454" t="str">
            <v>06.034.135-0</v>
          </cell>
          <cell r="B2454">
            <v>660.76</v>
          </cell>
        </row>
        <row r="2455">
          <cell r="A2455" t="str">
            <v>06.034.255-0</v>
          </cell>
          <cell r="B2455">
            <v>453.56</v>
          </cell>
        </row>
        <row r="2456">
          <cell r="A2456" t="str">
            <v>06.034.260-0</v>
          </cell>
          <cell r="B2456">
            <v>499.06</v>
          </cell>
        </row>
        <row r="2457">
          <cell r="A2457" t="str">
            <v>06.034.265-0</v>
          </cell>
          <cell r="B2457">
            <v>572.04999999999995</v>
          </cell>
        </row>
        <row r="2458">
          <cell r="A2458" t="str">
            <v>06.034.270-0</v>
          </cell>
          <cell r="B2458">
            <v>644.66</v>
          </cell>
        </row>
        <row r="2459">
          <cell r="A2459" t="str">
            <v>06.034.275-0</v>
          </cell>
          <cell r="B2459">
            <v>717.87</v>
          </cell>
        </row>
        <row r="2460">
          <cell r="A2460" t="str">
            <v>06.034.280-0</v>
          </cell>
          <cell r="B2460">
            <v>787</v>
          </cell>
        </row>
        <row r="2461">
          <cell r="A2461" t="str">
            <v>06.034.283-0</v>
          </cell>
          <cell r="B2461">
            <v>959.86</v>
          </cell>
        </row>
        <row r="2462">
          <cell r="A2462" t="str">
            <v>06.034.410-0</v>
          </cell>
          <cell r="B2462">
            <v>597.77</v>
          </cell>
        </row>
        <row r="2463">
          <cell r="A2463" t="str">
            <v>06.034.415-0</v>
          </cell>
          <cell r="B2463">
            <v>685.53</v>
          </cell>
        </row>
        <row r="2464">
          <cell r="A2464" t="str">
            <v>06.034.425-0</v>
          </cell>
          <cell r="B2464">
            <v>861.05</v>
          </cell>
        </row>
        <row r="2465">
          <cell r="A2465" t="str">
            <v>06.034.430-0</v>
          </cell>
          <cell r="B2465">
            <v>986.42</v>
          </cell>
        </row>
        <row r="2466">
          <cell r="A2466" t="str">
            <v>06.034.435-0</v>
          </cell>
          <cell r="B2466">
            <v>1152.3</v>
          </cell>
        </row>
        <row r="2467">
          <cell r="A2467" t="str">
            <v>06.034.440-0</v>
          </cell>
          <cell r="B2467">
            <v>1319.85</v>
          </cell>
        </row>
        <row r="2468">
          <cell r="A2468" t="str">
            <v>06.034.445-0</v>
          </cell>
          <cell r="B2468">
            <v>1485.79</v>
          </cell>
        </row>
        <row r="2469">
          <cell r="A2469" t="str">
            <v>06.034.450-0</v>
          </cell>
          <cell r="B2469">
            <v>1653.34</v>
          </cell>
        </row>
        <row r="2470">
          <cell r="A2470" t="str">
            <v>06.034.455-0</v>
          </cell>
          <cell r="B2470">
            <v>1986.83</v>
          </cell>
        </row>
        <row r="2471">
          <cell r="A2471" t="str">
            <v>06.034.465-0</v>
          </cell>
          <cell r="B2471">
            <v>2154.38</v>
          </cell>
        </row>
        <row r="2472">
          <cell r="A2472" t="str">
            <v>06.034.475-0</v>
          </cell>
          <cell r="B2472">
            <v>2487.88</v>
          </cell>
        </row>
        <row r="2473">
          <cell r="A2473" t="str">
            <v>06.034.610-0</v>
          </cell>
          <cell r="B2473">
            <v>1307.54</v>
          </cell>
        </row>
        <row r="2474">
          <cell r="A2474" t="str">
            <v>06.034.620-0</v>
          </cell>
          <cell r="B2474">
            <v>1527.94</v>
          </cell>
        </row>
        <row r="2475">
          <cell r="A2475" t="str">
            <v>06.034.630-0</v>
          </cell>
          <cell r="B2475">
            <v>1751.97</v>
          </cell>
        </row>
        <row r="2476">
          <cell r="A2476" t="str">
            <v>06.034.640-0</v>
          </cell>
          <cell r="B2476">
            <v>1973.06</v>
          </cell>
        </row>
        <row r="2477">
          <cell r="A2477" t="str">
            <v>06.034.650-0</v>
          </cell>
          <cell r="B2477">
            <v>2196.39</v>
          </cell>
        </row>
        <row r="2478">
          <cell r="A2478" t="str">
            <v>06.034.660-0</v>
          </cell>
          <cell r="B2478">
            <v>2640.75</v>
          </cell>
        </row>
        <row r="2479">
          <cell r="A2479" t="str">
            <v>06.034.675-0</v>
          </cell>
          <cell r="B2479">
            <v>3308.43</v>
          </cell>
        </row>
        <row r="2480">
          <cell r="A2480" t="str">
            <v>06.034.690-0</v>
          </cell>
          <cell r="B2480">
            <v>3752.86</v>
          </cell>
        </row>
        <row r="2481">
          <cell r="A2481" t="str">
            <v>06.034.705-0</v>
          </cell>
          <cell r="B2481">
            <v>4411.66</v>
          </cell>
        </row>
        <row r="2482">
          <cell r="A2482" t="str">
            <v>06.034.730-0</v>
          </cell>
          <cell r="B2482">
            <v>5507.63</v>
          </cell>
        </row>
        <row r="2483">
          <cell r="A2483" t="str">
            <v>06.034.999-0</v>
          </cell>
          <cell r="B2483">
            <v>5059</v>
          </cell>
        </row>
        <row r="2484">
          <cell r="A2484" t="str">
            <v>06.040.999-0</v>
          </cell>
          <cell r="B2484">
            <v>6345</v>
          </cell>
        </row>
        <row r="2485">
          <cell r="A2485" t="str">
            <v>06.042.999-0</v>
          </cell>
          <cell r="B2485">
            <v>13817</v>
          </cell>
        </row>
        <row r="2486">
          <cell r="A2486" t="str">
            <v>06.043.010-0</v>
          </cell>
          <cell r="B2486">
            <v>142.55000000000001</v>
          </cell>
        </row>
        <row r="2487">
          <cell r="A2487" t="str">
            <v>06.043.020-0</v>
          </cell>
          <cell r="B2487">
            <v>198.22</v>
          </cell>
        </row>
        <row r="2488">
          <cell r="A2488" t="str">
            <v>06.043.030-0</v>
          </cell>
          <cell r="B2488">
            <v>170.63</v>
          </cell>
        </row>
        <row r="2489">
          <cell r="A2489" t="str">
            <v>06.043.999-0</v>
          </cell>
          <cell r="B2489">
            <v>13780</v>
          </cell>
        </row>
        <row r="2490">
          <cell r="A2490" t="str">
            <v>06.061.105-0</v>
          </cell>
          <cell r="B2490">
            <v>18.7</v>
          </cell>
        </row>
        <row r="2491">
          <cell r="A2491" t="str">
            <v>06.061.110-0</v>
          </cell>
          <cell r="B2491">
            <v>30.24</v>
          </cell>
        </row>
        <row r="2492">
          <cell r="A2492" t="str">
            <v>06.061.115-0</v>
          </cell>
          <cell r="B2492">
            <v>57.38</v>
          </cell>
        </row>
        <row r="2493">
          <cell r="A2493" t="str">
            <v>06.061.120-0</v>
          </cell>
          <cell r="B2493">
            <v>125</v>
          </cell>
        </row>
        <row r="2494">
          <cell r="A2494" t="str">
            <v>06.061.150-0</v>
          </cell>
          <cell r="B2494">
            <v>12.74</v>
          </cell>
        </row>
        <row r="2495">
          <cell r="A2495" t="str">
            <v>06.061.155-0</v>
          </cell>
          <cell r="B2495">
            <v>18.39</v>
          </cell>
        </row>
        <row r="2496">
          <cell r="A2496" t="str">
            <v>06.061.160-0</v>
          </cell>
          <cell r="B2496">
            <v>30.3</v>
          </cell>
        </row>
        <row r="2497">
          <cell r="A2497" t="str">
            <v>06.061.165-0</v>
          </cell>
          <cell r="B2497">
            <v>101.11</v>
          </cell>
        </row>
        <row r="2498">
          <cell r="A2498" t="str">
            <v>06.061.999-0</v>
          </cell>
          <cell r="B2498">
            <v>2747</v>
          </cell>
        </row>
        <row r="2499">
          <cell r="A2499" t="str">
            <v>06.062.001-0</v>
          </cell>
          <cell r="B2499">
            <v>11407.92</v>
          </cell>
        </row>
        <row r="2500">
          <cell r="A2500" t="str">
            <v>06.062.002-0</v>
          </cell>
          <cell r="B2500">
            <v>18776.02</v>
          </cell>
        </row>
        <row r="2501">
          <cell r="A2501" t="str">
            <v>06.062.999-0</v>
          </cell>
          <cell r="B2501">
            <v>4140</v>
          </cell>
        </row>
        <row r="2502">
          <cell r="A2502" t="str">
            <v>06.063.005-0</v>
          </cell>
          <cell r="B2502">
            <v>940</v>
          </cell>
        </row>
        <row r="2503">
          <cell r="A2503" t="str">
            <v>06.063.006-0</v>
          </cell>
          <cell r="B2503">
            <v>1127.05</v>
          </cell>
        </row>
        <row r="2504">
          <cell r="A2504" t="str">
            <v>06.063.007-0</v>
          </cell>
          <cell r="B2504">
            <v>1471.55</v>
          </cell>
        </row>
        <row r="2505">
          <cell r="A2505" t="str">
            <v>06.063.999-0</v>
          </cell>
          <cell r="B2505">
            <v>4245</v>
          </cell>
        </row>
        <row r="2506">
          <cell r="A2506" t="str">
            <v>06.064.999-0</v>
          </cell>
          <cell r="B2506">
            <v>4221</v>
          </cell>
        </row>
        <row r="2507">
          <cell r="A2507" t="str">
            <v>06.065.010-0</v>
          </cell>
          <cell r="B2507">
            <v>1933.51</v>
          </cell>
        </row>
        <row r="2508">
          <cell r="A2508" t="str">
            <v>06.065.011-0</v>
          </cell>
          <cell r="B2508">
            <v>2275.5100000000002</v>
          </cell>
        </row>
        <row r="2509">
          <cell r="A2509" t="str">
            <v>06.065.999-0</v>
          </cell>
          <cell r="B2509">
            <v>3324</v>
          </cell>
        </row>
        <row r="2510">
          <cell r="A2510" t="str">
            <v>06.066.015-0</v>
          </cell>
          <cell r="B2510">
            <v>443.93</v>
          </cell>
        </row>
        <row r="2511">
          <cell r="A2511" t="str">
            <v>06.066.020-0</v>
          </cell>
          <cell r="B2511">
            <v>562.44000000000005</v>
          </cell>
        </row>
        <row r="2512">
          <cell r="A2512" t="str">
            <v>06.066.999-0</v>
          </cell>
          <cell r="B2512">
            <v>3382</v>
          </cell>
        </row>
        <row r="2513">
          <cell r="A2513" t="str">
            <v>06.068.999-0</v>
          </cell>
          <cell r="B2513">
            <v>1800</v>
          </cell>
        </row>
        <row r="2514">
          <cell r="A2514" t="str">
            <v>06.069.010-0</v>
          </cell>
          <cell r="B2514">
            <v>5.61</v>
          </cell>
        </row>
        <row r="2515">
          <cell r="A2515" t="str">
            <v>06.069.015-0</v>
          </cell>
          <cell r="B2515">
            <v>8.81</v>
          </cell>
        </row>
        <row r="2516">
          <cell r="A2516" t="str">
            <v>06.069.020-0</v>
          </cell>
          <cell r="B2516">
            <v>7.34</v>
          </cell>
        </row>
        <row r="2517">
          <cell r="A2517" t="str">
            <v>06.069.025-0</v>
          </cell>
          <cell r="B2517">
            <v>12.23</v>
          </cell>
        </row>
        <row r="2518">
          <cell r="A2518" t="str">
            <v>06.069.030-0</v>
          </cell>
          <cell r="B2518">
            <v>7.64</v>
          </cell>
        </row>
        <row r="2519">
          <cell r="A2519" t="str">
            <v>06.069.035-0</v>
          </cell>
          <cell r="B2519">
            <v>14.38</v>
          </cell>
        </row>
        <row r="2520">
          <cell r="A2520" t="str">
            <v>06.069.040-0</v>
          </cell>
          <cell r="B2520">
            <v>11.89</v>
          </cell>
        </row>
        <row r="2521">
          <cell r="A2521" t="str">
            <v>06.069.045-0</v>
          </cell>
          <cell r="B2521">
            <v>20.65</v>
          </cell>
        </row>
        <row r="2522">
          <cell r="A2522" t="str">
            <v>06.069.050-0</v>
          </cell>
          <cell r="B2522">
            <v>14.72</v>
          </cell>
        </row>
        <row r="2523">
          <cell r="A2523" t="str">
            <v>06.069.055-0</v>
          </cell>
          <cell r="B2523">
            <v>26.25</v>
          </cell>
        </row>
        <row r="2524">
          <cell r="A2524" t="str">
            <v>06.069.999-0</v>
          </cell>
          <cell r="B2524">
            <v>2481</v>
          </cell>
        </row>
        <row r="2525">
          <cell r="A2525" t="str">
            <v>06.070.999-0</v>
          </cell>
          <cell r="B2525">
            <v>3071</v>
          </cell>
        </row>
        <row r="2526">
          <cell r="A2526" t="str">
            <v>06.072.001-0</v>
          </cell>
          <cell r="B2526">
            <v>221.3</v>
          </cell>
        </row>
        <row r="2527">
          <cell r="A2527" t="str">
            <v>06.072.003-0</v>
          </cell>
          <cell r="B2527">
            <v>269.05</v>
          </cell>
        </row>
        <row r="2528">
          <cell r="A2528" t="str">
            <v>06.072.999-0</v>
          </cell>
          <cell r="B2528">
            <v>3208</v>
          </cell>
        </row>
        <row r="2529">
          <cell r="A2529" t="str">
            <v>06.075.010-0</v>
          </cell>
          <cell r="B2529">
            <v>286.02</v>
          </cell>
        </row>
        <row r="2530">
          <cell r="A2530" t="str">
            <v>06.075.012-0</v>
          </cell>
          <cell r="B2530">
            <v>332.8</v>
          </cell>
        </row>
        <row r="2531">
          <cell r="A2531" t="str">
            <v>06.075.999-0</v>
          </cell>
          <cell r="B2531">
            <v>2953</v>
          </cell>
        </row>
        <row r="2532">
          <cell r="A2532" t="str">
            <v>06.076.005-0</v>
          </cell>
          <cell r="B2532">
            <v>243.95</v>
          </cell>
        </row>
        <row r="2533">
          <cell r="A2533" t="str">
            <v>06.076.010-0</v>
          </cell>
          <cell r="B2533">
            <v>309.82</v>
          </cell>
        </row>
        <row r="2534">
          <cell r="A2534" t="str">
            <v>06.076.015-0</v>
          </cell>
          <cell r="B2534">
            <v>255.35</v>
          </cell>
        </row>
        <row r="2535">
          <cell r="A2535" t="str">
            <v>06.076.020-0</v>
          </cell>
          <cell r="B2535">
            <v>101.57</v>
          </cell>
        </row>
        <row r="2536">
          <cell r="A2536" t="str">
            <v>06.076.025-0</v>
          </cell>
          <cell r="B2536">
            <v>88.59</v>
          </cell>
        </row>
        <row r="2537">
          <cell r="A2537" t="str">
            <v>06.076.999-0</v>
          </cell>
          <cell r="B2537">
            <v>3114</v>
          </cell>
        </row>
        <row r="2538">
          <cell r="A2538" t="str">
            <v>06.077.005-0</v>
          </cell>
          <cell r="B2538">
            <v>307.7</v>
          </cell>
        </row>
        <row r="2539">
          <cell r="A2539" t="str">
            <v>06.077.010-0</v>
          </cell>
          <cell r="B2539">
            <v>373.57</v>
          </cell>
        </row>
        <row r="2540">
          <cell r="A2540" t="str">
            <v>06.077.015-0</v>
          </cell>
          <cell r="B2540">
            <v>319.10000000000002</v>
          </cell>
        </row>
        <row r="2541">
          <cell r="A2541" t="str">
            <v>06.077.020-0</v>
          </cell>
          <cell r="B2541">
            <v>120.7</v>
          </cell>
        </row>
        <row r="2542">
          <cell r="A2542" t="str">
            <v>06.077.025-0</v>
          </cell>
          <cell r="B2542">
            <v>103.25</v>
          </cell>
        </row>
        <row r="2543">
          <cell r="A2543" t="str">
            <v>06.077.999-0</v>
          </cell>
          <cell r="B2543">
            <v>2948</v>
          </cell>
        </row>
        <row r="2544">
          <cell r="A2544" t="str">
            <v>06.081.010-0</v>
          </cell>
          <cell r="B2544">
            <v>43.38</v>
          </cell>
        </row>
        <row r="2545">
          <cell r="A2545" t="str">
            <v>06.081.999-0</v>
          </cell>
          <cell r="B2545">
            <v>2741</v>
          </cell>
        </row>
        <row r="2546">
          <cell r="A2546" t="str">
            <v>06.082.010-0</v>
          </cell>
          <cell r="B2546">
            <v>12.08</v>
          </cell>
        </row>
        <row r="2547">
          <cell r="A2547" t="str">
            <v>06.082.015-0</v>
          </cell>
          <cell r="B2547">
            <v>14.39</v>
          </cell>
        </row>
        <row r="2548">
          <cell r="A2548" t="str">
            <v>06.082.020-0</v>
          </cell>
          <cell r="B2548">
            <v>16.79</v>
          </cell>
        </row>
        <row r="2549">
          <cell r="A2549" t="str">
            <v>06.082.050-0</v>
          </cell>
          <cell r="B2549">
            <v>6.88</v>
          </cell>
        </row>
        <row r="2550">
          <cell r="A2550" t="str">
            <v>06.082.053-0</v>
          </cell>
          <cell r="B2550">
            <v>8.44</v>
          </cell>
        </row>
        <row r="2551">
          <cell r="A2551" t="str">
            <v>06.082.055-0</v>
          </cell>
          <cell r="B2551">
            <v>9.0399999999999991</v>
          </cell>
        </row>
        <row r="2552">
          <cell r="A2552" t="str">
            <v>06.082.070-0</v>
          </cell>
          <cell r="B2552">
            <v>7.66</v>
          </cell>
        </row>
        <row r="2553">
          <cell r="A2553" t="str">
            <v>06.082.075-0</v>
          </cell>
          <cell r="B2553">
            <v>8.17</v>
          </cell>
        </row>
        <row r="2554">
          <cell r="A2554" t="str">
            <v>06.082.999-0</v>
          </cell>
          <cell r="B2554">
            <v>3321</v>
          </cell>
        </row>
        <row r="2555">
          <cell r="A2555" t="str">
            <v>06.084.005-0</v>
          </cell>
          <cell r="B2555">
            <v>56.99</v>
          </cell>
        </row>
        <row r="2556">
          <cell r="A2556" t="str">
            <v>06.084.999-0</v>
          </cell>
          <cell r="B2556">
            <v>3169</v>
          </cell>
        </row>
        <row r="2557">
          <cell r="A2557" t="str">
            <v>06.085.010-0</v>
          </cell>
          <cell r="B2557">
            <v>4.6399999999999997</v>
          </cell>
        </row>
        <row r="2558">
          <cell r="A2558" t="str">
            <v>06.085.015-0</v>
          </cell>
          <cell r="B2558">
            <v>36.26</v>
          </cell>
        </row>
        <row r="2559">
          <cell r="A2559" t="str">
            <v>06.085.020-0</v>
          </cell>
          <cell r="B2559">
            <v>70.64</v>
          </cell>
        </row>
        <row r="2560">
          <cell r="A2560" t="str">
            <v>06.085.025-0</v>
          </cell>
          <cell r="B2560">
            <v>75.95</v>
          </cell>
        </row>
        <row r="2561">
          <cell r="A2561" t="str">
            <v>06.085.040-0</v>
          </cell>
          <cell r="B2561">
            <v>69.489999999999995</v>
          </cell>
        </row>
        <row r="2562">
          <cell r="A2562" t="str">
            <v>06.085.045-0</v>
          </cell>
          <cell r="B2562">
            <v>82.89</v>
          </cell>
        </row>
        <row r="2563">
          <cell r="A2563" t="str">
            <v>06.085.050-1</v>
          </cell>
          <cell r="B2563">
            <v>136.33000000000001</v>
          </cell>
        </row>
        <row r="2564">
          <cell r="A2564" t="str">
            <v>06.085.055-0</v>
          </cell>
          <cell r="B2564">
            <v>77.790000000000006</v>
          </cell>
        </row>
        <row r="2565">
          <cell r="A2565" t="str">
            <v>06.085.058-0</v>
          </cell>
          <cell r="B2565">
            <v>148.28</v>
          </cell>
        </row>
        <row r="2566">
          <cell r="A2566" t="str">
            <v>06.085.060-0</v>
          </cell>
          <cell r="B2566">
            <v>70.09</v>
          </cell>
        </row>
        <row r="2567">
          <cell r="A2567" t="str">
            <v>06.085.999-0</v>
          </cell>
          <cell r="B2567">
            <v>2735</v>
          </cell>
        </row>
        <row r="2568">
          <cell r="A2568" t="str">
            <v>06.086.010-0</v>
          </cell>
          <cell r="B2568">
            <v>210.28</v>
          </cell>
        </row>
        <row r="2569">
          <cell r="A2569" t="str">
            <v>06.086.999-0</v>
          </cell>
          <cell r="B2569">
            <v>2265</v>
          </cell>
        </row>
        <row r="2570">
          <cell r="A2570" t="str">
            <v>06.087.010-0</v>
          </cell>
          <cell r="B2570">
            <v>581.89</v>
          </cell>
        </row>
        <row r="2571">
          <cell r="A2571" t="str">
            <v>06.087.999-0</v>
          </cell>
          <cell r="B2571">
            <v>3387</v>
          </cell>
        </row>
        <row r="2572">
          <cell r="A2572" t="str">
            <v>06.088.010-0</v>
          </cell>
          <cell r="B2572">
            <v>71.89</v>
          </cell>
        </row>
        <row r="2573">
          <cell r="A2573" t="str">
            <v>06.088.999-0</v>
          </cell>
          <cell r="B2573">
            <v>2797</v>
          </cell>
        </row>
        <row r="2574">
          <cell r="A2574" t="str">
            <v>06.090.010-0</v>
          </cell>
          <cell r="B2574">
            <v>2.21</v>
          </cell>
        </row>
        <row r="2575">
          <cell r="A2575" t="str">
            <v>06.090.999-0</v>
          </cell>
          <cell r="B2575">
            <v>3689</v>
          </cell>
        </row>
        <row r="2576">
          <cell r="A2576" t="str">
            <v>06.100.010-0</v>
          </cell>
          <cell r="B2576">
            <v>4.9800000000000004</v>
          </cell>
        </row>
        <row r="2577">
          <cell r="A2577" t="str">
            <v>06.100.011-0</v>
          </cell>
          <cell r="B2577">
            <v>7.23</v>
          </cell>
        </row>
        <row r="2578">
          <cell r="A2578" t="str">
            <v>06.100.012-0</v>
          </cell>
          <cell r="B2578">
            <v>9.32</v>
          </cell>
        </row>
        <row r="2579">
          <cell r="A2579" t="str">
            <v>06.100.020-0</v>
          </cell>
          <cell r="B2579">
            <v>7.55</v>
          </cell>
        </row>
        <row r="2580">
          <cell r="A2580" t="str">
            <v>06.100.030-0</v>
          </cell>
          <cell r="B2580">
            <v>11.39</v>
          </cell>
        </row>
        <row r="2581">
          <cell r="A2581" t="str">
            <v>06.100.040-0</v>
          </cell>
          <cell r="B2581">
            <v>9.93</v>
          </cell>
        </row>
        <row r="2582">
          <cell r="A2582" t="str">
            <v>06.100.050-0</v>
          </cell>
          <cell r="B2582">
            <v>9.93</v>
          </cell>
        </row>
        <row r="2583">
          <cell r="A2583" t="str">
            <v>06.100.051-0</v>
          </cell>
          <cell r="B2583">
            <v>5.17</v>
          </cell>
        </row>
        <row r="2584">
          <cell r="A2584" t="str">
            <v>06.100.080-0</v>
          </cell>
          <cell r="B2584">
            <v>24.59</v>
          </cell>
        </row>
        <row r="2585">
          <cell r="A2585" t="str">
            <v>06.100.085-0</v>
          </cell>
          <cell r="B2585">
            <v>31.02</v>
          </cell>
        </row>
        <row r="2586">
          <cell r="A2586" t="str">
            <v>06.100.090-0</v>
          </cell>
          <cell r="B2586">
            <v>34.31</v>
          </cell>
        </row>
        <row r="2587">
          <cell r="A2587" t="str">
            <v>06.100.095-0</v>
          </cell>
          <cell r="B2587">
            <v>42.45</v>
          </cell>
        </row>
        <row r="2588">
          <cell r="A2588" t="str">
            <v>06.100.100-0</v>
          </cell>
          <cell r="B2588">
            <v>50.53</v>
          </cell>
        </row>
        <row r="2589">
          <cell r="A2589" t="str">
            <v>06.100.105-0</v>
          </cell>
          <cell r="B2589">
            <v>51.71</v>
          </cell>
        </row>
        <row r="2590">
          <cell r="A2590" t="str">
            <v>06.100.110-0</v>
          </cell>
          <cell r="B2590">
            <v>72.849999999999994</v>
          </cell>
        </row>
        <row r="2591">
          <cell r="A2591" t="str">
            <v>06.100.115-0</v>
          </cell>
          <cell r="B2591">
            <v>80.5</v>
          </cell>
        </row>
        <row r="2592">
          <cell r="A2592" t="str">
            <v>06.100.150-0</v>
          </cell>
          <cell r="B2592">
            <v>45.3</v>
          </cell>
        </row>
        <row r="2593">
          <cell r="A2593" t="str">
            <v>06.100.155-0</v>
          </cell>
          <cell r="B2593">
            <v>26.88</v>
          </cell>
        </row>
        <row r="2594">
          <cell r="A2594" t="str">
            <v>06.100.160-0</v>
          </cell>
          <cell r="B2594">
            <v>29.31</v>
          </cell>
        </row>
        <row r="2595">
          <cell r="A2595" t="str">
            <v>06.100.165-0</v>
          </cell>
          <cell r="B2595">
            <v>36.799999999999997</v>
          </cell>
        </row>
        <row r="2596">
          <cell r="A2596" t="str">
            <v>06.100.170-0</v>
          </cell>
          <cell r="B2596">
            <v>53.93</v>
          </cell>
        </row>
        <row r="2597">
          <cell r="A2597" t="str">
            <v>06.100.175-0</v>
          </cell>
          <cell r="B2597">
            <v>45.77</v>
          </cell>
        </row>
        <row r="2598">
          <cell r="A2598" t="str">
            <v>06.100.180-0</v>
          </cell>
          <cell r="B2598">
            <v>39.630000000000003</v>
          </cell>
        </row>
        <row r="2599">
          <cell r="A2599" t="str">
            <v>06.100.185-0</v>
          </cell>
          <cell r="B2599">
            <v>43.55</v>
          </cell>
        </row>
        <row r="2600">
          <cell r="A2600" t="str">
            <v>06.100.190-0</v>
          </cell>
          <cell r="B2600">
            <v>30.18</v>
          </cell>
        </row>
        <row r="2601">
          <cell r="A2601" t="str">
            <v>06.100.999-0</v>
          </cell>
          <cell r="B2601">
            <v>1022</v>
          </cell>
        </row>
        <row r="2602">
          <cell r="A2602" t="str">
            <v>06.101.001-0</v>
          </cell>
          <cell r="B2602">
            <v>29.31</v>
          </cell>
        </row>
        <row r="2603">
          <cell r="A2603" t="str">
            <v>06.101.999-0</v>
          </cell>
          <cell r="B2603">
            <v>1316</v>
          </cell>
        </row>
        <row r="2604">
          <cell r="A2604" t="str">
            <v>06.102.010-0</v>
          </cell>
          <cell r="B2604">
            <v>105.95</v>
          </cell>
        </row>
        <row r="2605">
          <cell r="A2605" t="str">
            <v>06.102.999-0</v>
          </cell>
          <cell r="B2605">
            <v>1057</v>
          </cell>
        </row>
        <row r="2606">
          <cell r="A2606" t="str">
            <v>06.103.010-0</v>
          </cell>
          <cell r="B2606">
            <v>264.26</v>
          </cell>
        </row>
        <row r="2607">
          <cell r="A2607" t="str">
            <v>06.103.015-0</v>
          </cell>
          <cell r="B2607">
            <v>309.92</v>
          </cell>
        </row>
        <row r="2608">
          <cell r="A2608" t="str">
            <v>06.103.020-0</v>
          </cell>
          <cell r="B2608">
            <v>342.49</v>
          </cell>
        </row>
        <row r="2609">
          <cell r="A2609" t="str">
            <v>06.103.025-0</v>
          </cell>
          <cell r="B2609">
            <v>380.87</v>
          </cell>
        </row>
        <row r="2610">
          <cell r="A2610" t="str">
            <v>06.103.030-0</v>
          </cell>
          <cell r="B2610">
            <v>416.31</v>
          </cell>
        </row>
        <row r="2611">
          <cell r="A2611" t="str">
            <v>06.103.035-0</v>
          </cell>
          <cell r="B2611">
            <v>454.68</v>
          </cell>
        </row>
        <row r="2612">
          <cell r="A2612" t="str">
            <v>06.103.040-0</v>
          </cell>
          <cell r="B2612">
            <v>496.02</v>
          </cell>
        </row>
        <row r="2613">
          <cell r="A2613" t="str">
            <v>06.103.045-0</v>
          </cell>
          <cell r="B2613">
            <v>534.41</v>
          </cell>
        </row>
        <row r="2614">
          <cell r="A2614" t="str">
            <v>06.103.050-0</v>
          </cell>
          <cell r="B2614">
            <v>571.30999999999995</v>
          </cell>
        </row>
        <row r="2615">
          <cell r="A2615" t="str">
            <v>06.103.055-0</v>
          </cell>
          <cell r="B2615">
            <v>608.22</v>
          </cell>
        </row>
        <row r="2616">
          <cell r="A2616" t="str">
            <v>06.103.080-0</v>
          </cell>
          <cell r="B2616">
            <v>339.54</v>
          </cell>
        </row>
        <row r="2617">
          <cell r="A2617" t="str">
            <v>06.103.085-0</v>
          </cell>
          <cell r="B2617">
            <v>373.5</v>
          </cell>
        </row>
        <row r="2618">
          <cell r="A2618" t="str">
            <v>06.103.090-0</v>
          </cell>
          <cell r="B2618">
            <v>413.55</v>
          </cell>
        </row>
        <row r="2619">
          <cell r="A2619" t="str">
            <v>06.103.095-0</v>
          </cell>
          <cell r="B2619">
            <v>450.26</v>
          </cell>
        </row>
        <row r="2620">
          <cell r="A2620" t="str">
            <v>06.103.100-0</v>
          </cell>
          <cell r="B2620">
            <v>485.69</v>
          </cell>
        </row>
        <row r="2621">
          <cell r="A2621" t="str">
            <v>06.103.105-0</v>
          </cell>
          <cell r="B2621">
            <v>528.49</v>
          </cell>
        </row>
        <row r="2622">
          <cell r="A2622" t="str">
            <v>06.103.110-0</v>
          </cell>
          <cell r="B2622">
            <v>568.36</v>
          </cell>
        </row>
        <row r="2623">
          <cell r="A2623" t="str">
            <v>06.103.115-0</v>
          </cell>
          <cell r="B2623">
            <v>607.99</v>
          </cell>
        </row>
        <row r="2624">
          <cell r="A2624" t="str">
            <v>06.103.120-0</v>
          </cell>
          <cell r="B2624">
            <v>645.13</v>
          </cell>
        </row>
        <row r="2625">
          <cell r="A2625" t="str">
            <v>06.103.125-0</v>
          </cell>
          <cell r="B2625">
            <v>687.93</v>
          </cell>
        </row>
        <row r="2626">
          <cell r="A2626" t="str">
            <v>06.103.150-0</v>
          </cell>
          <cell r="B2626">
            <v>27.7</v>
          </cell>
        </row>
        <row r="2627">
          <cell r="A2627" t="str">
            <v>06.103.999-0</v>
          </cell>
          <cell r="B2627">
            <v>1091</v>
          </cell>
        </row>
        <row r="2628">
          <cell r="A2628" t="str">
            <v>06.105.999-0</v>
          </cell>
          <cell r="B2628">
            <v>4229</v>
          </cell>
        </row>
        <row r="2629">
          <cell r="A2629" t="str">
            <v>06.106.010-0</v>
          </cell>
          <cell r="B2629">
            <v>708.82</v>
          </cell>
        </row>
        <row r="2630">
          <cell r="A2630" t="str">
            <v>06.106.999-0</v>
          </cell>
          <cell r="B2630">
            <v>3637</v>
          </cell>
        </row>
        <row r="2631">
          <cell r="A2631" t="str">
            <v>06.107.999-0</v>
          </cell>
          <cell r="B2631">
            <v>3196</v>
          </cell>
        </row>
        <row r="2632">
          <cell r="A2632" t="str">
            <v>06.108.005-0</v>
          </cell>
          <cell r="B2632">
            <v>788.93</v>
          </cell>
        </row>
        <row r="2633">
          <cell r="A2633" t="str">
            <v>06.108.006-0</v>
          </cell>
          <cell r="B2633">
            <v>946.71</v>
          </cell>
        </row>
        <row r="2634">
          <cell r="A2634" t="str">
            <v>06.108.007-0</v>
          </cell>
          <cell r="B2634">
            <v>1183.4000000000001</v>
          </cell>
        </row>
        <row r="2635">
          <cell r="A2635" t="str">
            <v>06.108.008-0</v>
          </cell>
          <cell r="B2635">
            <v>1577.87</v>
          </cell>
        </row>
        <row r="2636">
          <cell r="A2636" t="str">
            <v>06.108.009-0</v>
          </cell>
          <cell r="B2636">
            <v>1972.34</v>
          </cell>
        </row>
        <row r="2637">
          <cell r="A2637" t="str">
            <v>06.108.999-0</v>
          </cell>
          <cell r="B2637">
            <v>2653</v>
          </cell>
        </row>
        <row r="2638">
          <cell r="A2638" t="str">
            <v>06.110.001-0</v>
          </cell>
          <cell r="B2638">
            <v>586.59</v>
          </cell>
        </row>
        <row r="2639">
          <cell r="A2639" t="str">
            <v>06.110.999-0</v>
          </cell>
          <cell r="B2639">
            <v>2991</v>
          </cell>
        </row>
        <row r="2640">
          <cell r="A2640" t="str">
            <v>06.115.001-0</v>
          </cell>
          <cell r="B2640">
            <v>168.85</v>
          </cell>
        </row>
        <row r="2641">
          <cell r="A2641" t="str">
            <v>06.115.999-0</v>
          </cell>
          <cell r="B2641">
            <v>2702</v>
          </cell>
        </row>
        <row r="2642">
          <cell r="A2642" t="str">
            <v>06.200.051-0</v>
          </cell>
          <cell r="B2642">
            <v>186.54</v>
          </cell>
        </row>
        <row r="2643">
          <cell r="A2643" t="str">
            <v>06.200.052-0</v>
          </cell>
          <cell r="B2643">
            <v>205.22</v>
          </cell>
        </row>
        <row r="2644">
          <cell r="A2644" t="str">
            <v>06.200.053-0</v>
          </cell>
          <cell r="B2644">
            <v>273.7</v>
          </cell>
        </row>
        <row r="2645">
          <cell r="A2645" t="str">
            <v>06.200.054-0</v>
          </cell>
          <cell r="B2645">
            <v>331.66</v>
          </cell>
        </row>
        <row r="2646">
          <cell r="A2646" t="str">
            <v>06.200.055-0</v>
          </cell>
          <cell r="B2646">
            <v>434.7</v>
          </cell>
        </row>
        <row r="2647">
          <cell r="A2647" t="str">
            <v>06.200.056-0</v>
          </cell>
          <cell r="B2647">
            <v>521.64</v>
          </cell>
        </row>
        <row r="2648">
          <cell r="A2648" t="str">
            <v>06.200.057-0</v>
          </cell>
          <cell r="B2648">
            <v>566.72</v>
          </cell>
        </row>
        <row r="2649">
          <cell r="A2649" t="str">
            <v>06.200.058-0</v>
          </cell>
          <cell r="B2649">
            <v>656.88</v>
          </cell>
        </row>
        <row r="2650">
          <cell r="A2650" t="str">
            <v>06.200.060-0</v>
          </cell>
          <cell r="B2650">
            <v>869.4</v>
          </cell>
        </row>
        <row r="2651">
          <cell r="A2651" t="str">
            <v>06.200.062-0</v>
          </cell>
          <cell r="B2651">
            <v>1173.69</v>
          </cell>
        </row>
        <row r="2652">
          <cell r="A2652" t="str">
            <v>06.200.064-0</v>
          </cell>
          <cell r="B2652">
            <v>1580.37</v>
          </cell>
        </row>
        <row r="2653">
          <cell r="A2653" t="str">
            <v>06.200.065-0</v>
          </cell>
          <cell r="B2653">
            <v>1923.95</v>
          </cell>
        </row>
        <row r="2654">
          <cell r="A2654" t="str">
            <v>06.200.066-0</v>
          </cell>
          <cell r="B2654">
            <v>2486.16</v>
          </cell>
        </row>
        <row r="2655">
          <cell r="A2655" t="str">
            <v>06.200.067-0</v>
          </cell>
          <cell r="B2655">
            <v>2904.26</v>
          </cell>
        </row>
        <row r="2656">
          <cell r="A2656" t="str">
            <v>06.200.068-0</v>
          </cell>
          <cell r="B2656">
            <v>3347.19</v>
          </cell>
        </row>
        <row r="2657">
          <cell r="A2657" t="str">
            <v>06.200.071-0</v>
          </cell>
          <cell r="B2657">
            <v>228.62</v>
          </cell>
        </row>
        <row r="2658">
          <cell r="A2658" t="str">
            <v>06.200.072-0</v>
          </cell>
          <cell r="B2658">
            <v>275.31</v>
          </cell>
        </row>
        <row r="2659">
          <cell r="A2659" t="str">
            <v>06.200.073-0</v>
          </cell>
          <cell r="B2659">
            <v>330.05</v>
          </cell>
        </row>
        <row r="2660">
          <cell r="A2660" t="str">
            <v>06.200.074-0</v>
          </cell>
          <cell r="B2660">
            <v>434.1</v>
          </cell>
        </row>
        <row r="2661">
          <cell r="A2661" t="str">
            <v>06.200.075-0</v>
          </cell>
          <cell r="B2661">
            <v>458.85</v>
          </cell>
        </row>
        <row r="2662">
          <cell r="A2662" t="str">
            <v>06.200.076-0</v>
          </cell>
          <cell r="B2662">
            <v>546.36</v>
          </cell>
        </row>
        <row r="2663">
          <cell r="A2663" t="str">
            <v>06.200.078-0</v>
          </cell>
          <cell r="B2663">
            <v>723.35</v>
          </cell>
        </row>
        <row r="2664">
          <cell r="A2664" t="str">
            <v>06.200.080-0</v>
          </cell>
          <cell r="B2664">
            <v>978.65</v>
          </cell>
        </row>
        <row r="2665">
          <cell r="A2665" t="str">
            <v>06.200.081-0</v>
          </cell>
          <cell r="B2665">
            <v>1316.98</v>
          </cell>
        </row>
        <row r="2666">
          <cell r="A2666" t="str">
            <v>06.200.083-0</v>
          </cell>
          <cell r="B2666">
            <v>1603.56</v>
          </cell>
        </row>
        <row r="2667">
          <cell r="A2667" t="str">
            <v>06.200.084-0</v>
          </cell>
          <cell r="B2667">
            <v>2052.36</v>
          </cell>
        </row>
        <row r="2668">
          <cell r="A2668" t="str">
            <v>06.200.085-0</v>
          </cell>
          <cell r="B2668">
            <v>2391.98</v>
          </cell>
        </row>
        <row r="2669">
          <cell r="A2669" t="str">
            <v>06.200.086-0</v>
          </cell>
          <cell r="B2669">
            <v>2790.13</v>
          </cell>
        </row>
        <row r="2670">
          <cell r="A2670" t="str">
            <v>06.200.999-0</v>
          </cell>
          <cell r="B2670">
            <v>4755</v>
          </cell>
        </row>
        <row r="2671">
          <cell r="A2671" t="str">
            <v>06.201.999-0</v>
          </cell>
          <cell r="B2671">
            <v>2317</v>
          </cell>
        </row>
        <row r="2672">
          <cell r="A2672" t="str">
            <v>06.203.999-0</v>
          </cell>
          <cell r="B2672">
            <v>4533</v>
          </cell>
        </row>
        <row r="2673">
          <cell r="A2673" t="str">
            <v>06.205.001-0</v>
          </cell>
          <cell r="B2673">
            <v>149.43</v>
          </cell>
        </row>
        <row r="2674">
          <cell r="A2674" t="str">
            <v>06.205.002-0</v>
          </cell>
          <cell r="B2674">
            <v>190.16</v>
          </cell>
        </row>
        <row r="2675">
          <cell r="A2675" t="str">
            <v>06.205.003-0</v>
          </cell>
          <cell r="B2675">
            <v>243.67</v>
          </cell>
        </row>
        <row r="2676">
          <cell r="A2676" t="str">
            <v>06.205.004-0</v>
          </cell>
          <cell r="B2676">
            <v>331.03</v>
          </cell>
        </row>
        <row r="2677">
          <cell r="A2677" t="str">
            <v>06.205.005-0</v>
          </cell>
          <cell r="B2677">
            <v>429.95</v>
          </cell>
        </row>
        <row r="2678">
          <cell r="A2678" t="str">
            <v>06.205.006-0</v>
          </cell>
          <cell r="B2678">
            <v>550.04999999999995</v>
          </cell>
        </row>
        <row r="2679">
          <cell r="A2679" t="str">
            <v>06.205.007-0</v>
          </cell>
          <cell r="B2679">
            <v>673.6</v>
          </cell>
        </row>
        <row r="2680">
          <cell r="A2680" t="str">
            <v>06.205.008-0</v>
          </cell>
          <cell r="B2680">
            <v>808.39</v>
          </cell>
        </row>
        <row r="2681">
          <cell r="A2681" t="str">
            <v>06.205.009-0</v>
          </cell>
          <cell r="B2681">
            <v>954.72</v>
          </cell>
        </row>
        <row r="2682">
          <cell r="A2682" t="str">
            <v>06.205.010-0</v>
          </cell>
          <cell r="B2682">
            <v>1283.8800000000001</v>
          </cell>
        </row>
        <row r="2683">
          <cell r="A2683" t="str">
            <v>06.205.011-0</v>
          </cell>
          <cell r="B2683">
            <v>153.41999999999999</v>
          </cell>
        </row>
        <row r="2684">
          <cell r="A2684" t="str">
            <v>06.205.012-0</v>
          </cell>
          <cell r="B2684">
            <v>192.97</v>
          </cell>
        </row>
        <row r="2685">
          <cell r="A2685" t="str">
            <v>06.205.013-0</v>
          </cell>
          <cell r="B2685">
            <v>253.82</v>
          </cell>
        </row>
        <row r="2686">
          <cell r="A2686" t="str">
            <v>06.205.014-0</v>
          </cell>
          <cell r="B2686">
            <v>344.82</v>
          </cell>
        </row>
        <row r="2687">
          <cell r="A2687" t="str">
            <v>06.205.015-0</v>
          </cell>
          <cell r="B2687">
            <v>447.85</v>
          </cell>
        </row>
        <row r="2688">
          <cell r="A2688" t="str">
            <v>06.205.016-0</v>
          </cell>
          <cell r="B2688">
            <v>572.97</v>
          </cell>
        </row>
        <row r="2689">
          <cell r="A2689" t="str">
            <v>06.205.017-0</v>
          </cell>
          <cell r="B2689">
            <v>701.67</v>
          </cell>
        </row>
        <row r="2690">
          <cell r="A2690" t="str">
            <v>06.205.018-0</v>
          </cell>
          <cell r="B2690">
            <v>842.07</v>
          </cell>
        </row>
        <row r="2691">
          <cell r="A2691" t="str">
            <v>06.205.019-0</v>
          </cell>
          <cell r="B2691">
            <v>994.5</v>
          </cell>
        </row>
        <row r="2692">
          <cell r="A2692" t="str">
            <v>06.205.020-0</v>
          </cell>
          <cell r="B2692">
            <v>1337.37</v>
          </cell>
        </row>
        <row r="2693">
          <cell r="A2693" t="str">
            <v>06.205.021-0</v>
          </cell>
          <cell r="B2693">
            <v>164.74</v>
          </cell>
        </row>
        <row r="2694">
          <cell r="A2694" t="str">
            <v>06.205.022-0</v>
          </cell>
          <cell r="B2694">
            <v>210.23</v>
          </cell>
        </row>
        <row r="2695">
          <cell r="A2695" t="str">
            <v>06.205.023-0</v>
          </cell>
          <cell r="B2695">
            <v>274.13</v>
          </cell>
        </row>
        <row r="2696">
          <cell r="A2696" t="str">
            <v>06.205.024-0</v>
          </cell>
          <cell r="B2696">
            <v>372.41</v>
          </cell>
        </row>
        <row r="2697">
          <cell r="A2697" t="str">
            <v>06.205.025-0</v>
          </cell>
          <cell r="B2697">
            <v>483.68</v>
          </cell>
        </row>
        <row r="2698">
          <cell r="A2698" t="str">
            <v>06.205.026-0</v>
          </cell>
          <cell r="B2698">
            <v>618.80999999999995</v>
          </cell>
        </row>
        <row r="2699">
          <cell r="A2699" t="str">
            <v>06.205.027-0</v>
          </cell>
          <cell r="B2699">
            <v>757.81</v>
          </cell>
        </row>
        <row r="2700">
          <cell r="A2700" t="str">
            <v>06.205.028-0</v>
          </cell>
          <cell r="B2700">
            <v>909.44</v>
          </cell>
        </row>
        <row r="2701">
          <cell r="A2701" t="str">
            <v>06.205.029-0</v>
          </cell>
          <cell r="B2701">
            <v>1074.06</v>
          </cell>
        </row>
        <row r="2702">
          <cell r="A2702" t="str">
            <v>06.205.030-0</v>
          </cell>
          <cell r="B2702">
            <v>1444.06</v>
          </cell>
        </row>
        <row r="2703">
          <cell r="A2703" t="str">
            <v>06.205.999-0</v>
          </cell>
          <cell r="B2703">
            <v>185</v>
          </cell>
        </row>
        <row r="2704">
          <cell r="A2704" t="str">
            <v>06.210.999-0</v>
          </cell>
          <cell r="B2704">
            <v>1822</v>
          </cell>
        </row>
        <row r="2705">
          <cell r="A2705" t="str">
            <v>06.212.999-0</v>
          </cell>
          <cell r="B2705">
            <v>1606</v>
          </cell>
        </row>
        <row r="2706">
          <cell r="A2706" t="str">
            <v>06.215.999-0</v>
          </cell>
          <cell r="B2706">
            <v>2711</v>
          </cell>
        </row>
        <row r="2707">
          <cell r="A2707" t="str">
            <v>06.250.001-0</v>
          </cell>
          <cell r="B2707">
            <v>158</v>
          </cell>
        </row>
        <row r="2708">
          <cell r="A2708" t="str">
            <v>06.250.002-0</v>
          </cell>
          <cell r="B2708">
            <v>190</v>
          </cell>
        </row>
        <row r="2709">
          <cell r="A2709" t="str">
            <v>06.250.003-0</v>
          </cell>
          <cell r="B2709">
            <v>230</v>
          </cell>
        </row>
        <row r="2710">
          <cell r="A2710" t="str">
            <v>06.250.004-0</v>
          </cell>
          <cell r="B2710">
            <v>260</v>
          </cell>
        </row>
        <row r="2711">
          <cell r="A2711" t="str">
            <v>06.250.005-0</v>
          </cell>
          <cell r="B2711">
            <v>338</v>
          </cell>
        </row>
        <row r="2712">
          <cell r="A2712" t="str">
            <v>06.250.006-0</v>
          </cell>
          <cell r="B2712">
            <v>399</v>
          </cell>
        </row>
        <row r="2713">
          <cell r="A2713" t="str">
            <v>06.250.007-0</v>
          </cell>
          <cell r="B2713">
            <v>460</v>
          </cell>
        </row>
        <row r="2714">
          <cell r="A2714" t="str">
            <v>06.250.008-0</v>
          </cell>
          <cell r="B2714">
            <v>561</v>
          </cell>
        </row>
        <row r="2715">
          <cell r="A2715" t="str">
            <v>06.250.009-0</v>
          </cell>
          <cell r="B2715">
            <v>980</v>
          </cell>
        </row>
        <row r="2716">
          <cell r="A2716" t="str">
            <v>06.250.999-0</v>
          </cell>
          <cell r="B2716">
            <v>2488</v>
          </cell>
        </row>
        <row r="2717">
          <cell r="A2717" t="str">
            <v>06.251.001-0</v>
          </cell>
          <cell r="B2717">
            <v>45.6</v>
          </cell>
        </row>
        <row r="2718">
          <cell r="A2718" t="str">
            <v>06.251.002-0</v>
          </cell>
          <cell r="B2718">
            <v>61.75</v>
          </cell>
        </row>
        <row r="2719">
          <cell r="A2719" t="str">
            <v>06.251.003-0</v>
          </cell>
          <cell r="B2719">
            <v>81.7</v>
          </cell>
        </row>
        <row r="2720">
          <cell r="A2720" t="str">
            <v>06.251.004-0</v>
          </cell>
          <cell r="B2720">
            <v>119.7</v>
          </cell>
        </row>
        <row r="2721">
          <cell r="A2721" t="str">
            <v>06.251.005-0</v>
          </cell>
          <cell r="B2721">
            <v>134.9</v>
          </cell>
        </row>
        <row r="2722">
          <cell r="A2722" t="str">
            <v>06.251.006-0</v>
          </cell>
          <cell r="B2722">
            <v>171</v>
          </cell>
        </row>
        <row r="2723">
          <cell r="A2723" t="str">
            <v>06.251.007-0</v>
          </cell>
          <cell r="B2723">
            <v>202.35</v>
          </cell>
        </row>
        <row r="2724">
          <cell r="A2724" t="str">
            <v>06.251.008-0</v>
          </cell>
          <cell r="B2724">
            <v>312.55</v>
          </cell>
        </row>
        <row r="2725">
          <cell r="A2725" t="str">
            <v>06.251.009-0</v>
          </cell>
          <cell r="B2725">
            <v>438.9</v>
          </cell>
        </row>
        <row r="2726">
          <cell r="A2726" t="str">
            <v>06.251.010-0</v>
          </cell>
          <cell r="B2726">
            <v>49.4</v>
          </cell>
        </row>
        <row r="2727">
          <cell r="A2727" t="str">
            <v>06.251.011-0</v>
          </cell>
          <cell r="B2727">
            <v>68.400000000000006</v>
          </cell>
        </row>
        <row r="2728">
          <cell r="A2728" t="str">
            <v>06.251.012-0</v>
          </cell>
          <cell r="B2728">
            <v>90.25</v>
          </cell>
        </row>
        <row r="2729">
          <cell r="A2729" t="str">
            <v>06.251.013-0</v>
          </cell>
          <cell r="B2729">
            <v>131.1</v>
          </cell>
        </row>
        <row r="2730">
          <cell r="A2730" t="str">
            <v>06.251.014-0</v>
          </cell>
          <cell r="B2730">
            <v>149.15</v>
          </cell>
        </row>
        <row r="2731">
          <cell r="A2731" t="str">
            <v>06.251.015-0</v>
          </cell>
          <cell r="B2731">
            <v>183.35</v>
          </cell>
        </row>
        <row r="2732">
          <cell r="A2732" t="str">
            <v>06.251.016-0</v>
          </cell>
          <cell r="B2732">
            <v>223.25</v>
          </cell>
        </row>
        <row r="2733">
          <cell r="A2733" t="str">
            <v>06.251.017-0</v>
          </cell>
          <cell r="B2733">
            <v>342.95</v>
          </cell>
        </row>
        <row r="2734">
          <cell r="A2734" t="str">
            <v>06.251.018-0</v>
          </cell>
          <cell r="B2734">
            <v>480.7</v>
          </cell>
        </row>
        <row r="2735">
          <cell r="A2735" t="str">
            <v>06.251.019-0</v>
          </cell>
          <cell r="B2735">
            <v>120</v>
          </cell>
        </row>
        <row r="2736">
          <cell r="A2736" t="str">
            <v>06.251.020-0</v>
          </cell>
          <cell r="B2736">
            <v>142</v>
          </cell>
        </row>
        <row r="2737">
          <cell r="A2737" t="str">
            <v>06.251.021-0</v>
          </cell>
          <cell r="B2737">
            <v>166</v>
          </cell>
        </row>
        <row r="2738">
          <cell r="A2738" t="str">
            <v>06.251.022-0</v>
          </cell>
          <cell r="B2738">
            <v>170.7</v>
          </cell>
        </row>
        <row r="2739">
          <cell r="A2739" t="str">
            <v>06.251.023-0</v>
          </cell>
          <cell r="B2739">
            <v>192.4</v>
          </cell>
        </row>
        <row r="2740">
          <cell r="A2740" t="str">
            <v>06.251.024-0</v>
          </cell>
          <cell r="B2740">
            <v>242.6</v>
          </cell>
        </row>
        <row r="2741">
          <cell r="A2741" t="str">
            <v>06.251.025-0</v>
          </cell>
          <cell r="B2741">
            <v>338</v>
          </cell>
        </row>
        <row r="2742">
          <cell r="A2742" t="str">
            <v>06.251.026-0</v>
          </cell>
          <cell r="B2742">
            <v>439</v>
          </cell>
        </row>
        <row r="2743">
          <cell r="A2743" t="str">
            <v>06.251.027-0</v>
          </cell>
          <cell r="B2743">
            <v>592</v>
          </cell>
        </row>
        <row r="2744">
          <cell r="A2744" t="str">
            <v>06.251.999-0</v>
          </cell>
          <cell r="B2744">
            <v>3372</v>
          </cell>
        </row>
        <row r="2745">
          <cell r="A2745" t="str">
            <v>06.270.001-0</v>
          </cell>
          <cell r="B2745">
            <v>6.2</v>
          </cell>
        </row>
        <row r="2746">
          <cell r="A2746" t="str">
            <v>06.270.002-0</v>
          </cell>
          <cell r="B2746">
            <v>12.52</v>
          </cell>
        </row>
        <row r="2747">
          <cell r="A2747" t="str">
            <v>06.270.003-0</v>
          </cell>
          <cell r="B2747">
            <v>20.53</v>
          </cell>
        </row>
        <row r="2748">
          <cell r="A2748" t="str">
            <v>06.270.005-0</v>
          </cell>
          <cell r="B2748">
            <v>59.67</v>
          </cell>
        </row>
        <row r="2749">
          <cell r="A2749" t="str">
            <v>06.270.020-0</v>
          </cell>
          <cell r="B2749">
            <v>7.81</v>
          </cell>
        </row>
        <row r="2750">
          <cell r="A2750" t="str">
            <v>06.270.021-0</v>
          </cell>
          <cell r="B2750">
            <v>15.64</v>
          </cell>
        </row>
        <row r="2751">
          <cell r="A2751" t="str">
            <v>06.270.022-0</v>
          </cell>
          <cell r="B2751">
            <v>26.54</v>
          </cell>
        </row>
        <row r="2752">
          <cell r="A2752" t="str">
            <v>06.270.999-0</v>
          </cell>
          <cell r="B2752">
            <v>1861</v>
          </cell>
        </row>
        <row r="2753">
          <cell r="A2753" t="str">
            <v>06.271.010-0</v>
          </cell>
          <cell r="B2753">
            <v>17.89</v>
          </cell>
        </row>
        <row r="2754">
          <cell r="A2754" t="str">
            <v>06.271.011-0</v>
          </cell>
          <cell r="B2754">
            <v>36.83</v>
          </cell>
        </row>
        <row r="2755">
          <cell r="A2755" t="str">
            <v>06.271.012-0</v>
          </cell>
          <cell r="B2755">
            <v>62.74</v>
          </cell>
        </row>
        <row r="2756">
          <cell r="A2756" t="str">
            <v>06.271.013-0</v>
          </cell>
          <cell r="B2756">
            <v>95.96</v>
          </cell>
        </row>
        <row r="2757">
          <cell r="A2757" t="str">
            <v>06.271.014-0</v>
          </cell>
          <cell r="B2757">
            <v>134.88999999999999</v>
          </cell>
        </row>
        <row r="2758">
          <cell r="A2758" t="str">
            <v>06.271.050-0</v>
          </cell>
          <cell r="B2758">
            <v>1.98</v>
          </cell>
        </row>
        <row r="2759">
          <cell r="A2759" t="str">
            <v>06.271.051-0</v>
          </cell>
          <cell r="B2759">
            <v>2.68</v>
          </cell>
        </row>
        <row r="2760">
          <cell r="A2760" t="str">
            <v>06.271.052-0</v>
          </cell>
          <cell r="B2760">
            <v>5.24</v>
          </cell>
        </row>
        <row r="2761">
          <cell r="A2761" t="str">
            <v>06.271.053-0</v>
          </cell>
          <cell r="B2761">
            <v>8.66</v>
          </cell>
        </row>
        <row r="2762">
          <cell r="A2762" t="str">
            <v>06.271.054-0</v>
          </cell>
          <cell r="B2762">
            <v>12.63</v>
          </cell>
        </row>
        <row r="2763">
          <cell r="A2763" t="str">
            <v>06.271.055-0</v>
          </cell>
          <cell r="B2763">
            <v>25.58</v>
          </cell>
        </row>
        <row r="2764">
          <cell r="A2764" t="str">
            <v>06.271.056-0</v>
          </cell>
          <cell r="B2764">
            <v>30.22</v>
          </cell>
        </row>
        <row r="2765">
          <cell r="A2765" t="str">
            <v>06.271.060-0</v>
          </cell>
          <cell r="B2765">
            <v>1.06</v>
          </cell>
        </row>
        <row r="2766">
          <cell r="A2766" t="str">
            <v>06.271.061-0</v>
          </cell>
          <cell r="B2766">
            <v>1.44</v>
          </cell>
        </row>
        <row r="2767">
          <cell r="A2767" t="str">
            <v>06.271.062-0</v>
          </cell>
          <cell r="B2767">
            <v>2.96</v>
          </cell>
        </row>
        <row r="2768">
          <cell r="A2768" t="str">
            <v>06.271.063-0</v>
          </cell>
          <cell r="B2768">
            <v>4.3099999999999996</v>
          </cell>
        </row>
        <row r="2769">
          <cell r="A2769" t="str">
            <v>06.271.064-0</v>
          </cell>
          <cell r="B2769">
            <v>5.24</v>
          </cell>
        </row>
        <row r="2770">
          <cell r="A2770" t="str">
            <v>06.271.065-0</v>
          </cell>
          <cell r="B2770">
            <v>8.33</v>
          </cell>
        </row>
        <row r="2771">
          <cell r="A2771" t="str">
            <v>06.271.066-0</v>
          </cell>
          <cell r="B2771">
            <v>13.08</v>
          </cell>
        </row>
        <row r="2772">
          <cell r="A2772" t="str">
            <v>06.271.067-0</v>
          </cell>
          <cell r="B2772">
            <v>16.670000000000002</v>
          </cell>
        </row>
        <row r="2773">
          <cell r="A2773" t="str">
            <v>06.271.068-0</v>
          </cell>
          <cell r="B2773">
            <v>27.3</v>
          </cell>
        </row>
        <row r="2774">
          <cell r="A2774" t="str">
            <v>06.271.999-0</v>
          </cell>
          <cell r="B2774">
            <v>2293</v>
          </cell>
        </row>
        <row r="2775">
          <cell r="A2775" t="str">
            <v>06.272.002-0</v>
          </cell>
          <cell r="B2775">
            <v>9.16</v>
          </cell>
        </row>
        <row r="2776">
          <cell r="A2776" t="str">
            <v>06.272.003-0</v>
          </cell>
          <cell r="B2776">
            <v>19.34</v>
          </cell>
        </row>
        <row r="2777">
          <cell r="A2777" t="str">
            <v>06.272.004-0</v>
          </cell>
          <cell r="B2777">
            <v>29.67</v>
          </cell>
        </row>
        <row r="2778">
          <cell r="A2778" t="str">
            <v>06.272.005-0</v>
          </cell>
          <cell r="B2778">
            <v>50.2</v>
          </cell>
        </row>
        <row r="2779">
          <cell r="A2779" t="str">
            <v>06.272.006-0</v>
          </cell>
          <cell r="B2779">
            <v>79.540000000000006</v>
          </cell>
        </row>
        <row r="2780">
          <cell r="A2780" t="str">
            <v>06.272.999-0</v>
          </cell>
          <cell r="B2780">
            <v>2276</v>
          </cell>
        </row>
        <row r="2781">
          <cell r="A2781" t="str">
            <v>06.273.001-0</v>
          </cell>
          <cell r="B2781">
            <v>124.05</v>
          </cell>
        </row>
        <row r="2782">
          <cell r="A2782" t="str">
            <v>06.273.002-0</v>
          </cell>
          <cell r="B2782">
            <v>153.63</v>
          </cell>
        </row>
        <row r="2783">
          <cell r="A2783" t="str">
            <v>06.273.003-0</v>
          </cell>
          <cell r="B2783">
            <v>252.69</v>
          </cell>
        </row>
        <row r="2784">
          <cell r="A2784" t="str">
            <v>06.273.004-0</v>
          </cell>
          <cell r="B2784">
            <v>303.64999999999998</v>
          </cell>
        </row>
        <row r="2785">
          <cell r="A2785" t="str">
            <v>06.273.005-0</v>
          </cell>
          <cell r="B2785">
            <v>491.31</v>
          </cell>
        </row>
        <row r="2786">
          <cell r="A2786" t="str">
            <v>06.273.006-0</v>
          </cell>
          <cell r="B2786">
            <v>581.28</v>
          </cell>
        </row>
        <row r="2787">
          <cell r="A2787" t="str">
            <v>06.273.007-0</v>
          </cell>
          <cell r="B2787">
            <v>846.59</v>
          </cell>
        </row>
        <row r="2788">
          <cell r="A2788" t="str">
            <v>06.273.008-0</v>
          </cell>
          <cell r="B2788">
            <v>966.77</v>
          </cell>
        </row>
        <row r="2789">
          <cell r="A2789" t="str">
            <v>06.273.009-0</v>
          </cell>
          <cell r="B2789">
            <v>1073.47</v>
          </cell>
        </row>
        <row r="2790">
          <cell r="A2790" t="str">
            <v>06.273.010-0</v>
          </cell>
          <cell r="B2790">
            <v>1175.8800000000001</v>
          </cell>
        </row>
        <row r="2791">
          <cell r="A2791" t="str">
            <v>06.273.011-0</v>
          </cell>
          <cell r="B2791">
            <v>2496.58</v>
          </cell>
        </row>
        <row r="2792">
          <cell r="A2792" t="str">
            <v>06.273.012-0</v>
          </cell>
          <cell r="B2792">
            <v>3198.6</v>
          </cell>
        </row>
        <row r="2793">
          <cell r="A2793" t="str">
            <v>06.273.013-0</v>
          </cell>
          <cell r="B2793">
            <v>3579.03</v>
          </cell>
        </row>
        <row r="2794">
          <cell r="A2794" t="str">
            <v>06.273.014-0</v>
          </cell>
          <cell r="B2794">
            <v>4663.07</v>
          </cell>
        </row>
        <row r="2795">
          <cell r="A2795" t="str">
            <v>06.273.015-0</v>
          </cell>
          <cell r="B2795">
            <v>6328.78</v>
          </cell>
        </row>
        <row r="2796">
          <cell r="A2796" t="str">
            <v>06.273.999-0</v>
          </cell>
          <cell r="B2796">
            <v>4715</v>
          </cell>
        </row>
        <row r="2797">
          <cell r="A2797" t="str">
            <v>06.275.001-0</v>
          </cell>
          <cell r="B2797">
            <v>9.14</v>
          </cell>
        </row>
        <row r="2798">
          <cell r="A2798" t="str">
            <v>06.275.002-0</v>
          </cell>
          <cell r="B2798">
            <v>21.25</v>
          </cell>
        </row>
        <row r="2799">
          <cell r="A2799" t="str">
            <v>06.275.003-0</v>
          </cell>
          <cell r="B2799">
            <v>36.880000000000003</v>
          </cell>
        </row>
        <row r="2800">
          <cell r="A2800" t="str">
            <v>06.275.011-0</v>
          </cell>
          <cell r="B2800">
            <v>18.27</v>
          </cell>
        </row>
        <row r="2801">
          <cell r="A2801" t="str">
            <v>06.275.012-0</v>
          </cell>
          <cell r="B2801">
            <v>10.99</v>
          </cell>
        </row>
        <row r="2802">
          <cell r="A2802" t="str">
            <v>06.275.020-0</v>
          </cell>
          <cell r="B2802">
            <v>7.96</v>
          </cell>
        </row>
        <row r="2803">
          <cell r="A2803" t="str">
            <v>06.275.021-0</v>
          </cell>
          <cell r="B2803">
            <v>17.87</v>
          </cell>
        </row>
        <row r="2804">
          <cell r="A2804" t="str">
            <v>06.275.022-0</v>
          </cell>
          <cell r="B2804">
            <v>32.76</v>
          </cell>
        </row>
        <row r="2805">
          <cell r="A2805" t="str">
            <v>06.275.999-0</v>
          </cell>
          <cell r="B2805">
            <v>3293</v>
          </cell>
        </row>
        <row r="2806">
          <cell r="A2806" t="str">
            <v>06.300.001-0</v>
          </cell>
          <cell r="B2806">
            <v>7.28</v>
          </cell>
        </row>
        <row r="2807">
          <cell r="A2807" t="str">
            <v>06.300.002-0</v>
          </cell>
          <cell r="B2807">
            <v>10.59</v>
          </cell>
        </row>
        <row r="2808">
          <cell r="A2808" t="str">
            <v>06.300.003-0</v>
          </cell>
          <cell r="B2808">
            <v>18.09</v>
          </cell>
        </row>
        <row r="2809">
          <cell r="A2809" t="str">
            <v>06.300.004-0</v>
          </cell>
          <cell r="B2809">
            <v>32.07</v>
          </cell>
        </row>
        <row r="2810">
          <cell r="A2810" t="str">
            <v>06.300.005-0</v>
          </cell>
          <cell r="B2810">
            <v>44.21</v>
          </cell>
        </row>
        <row r="2811">
          <cell r="A2811" t="str">
            <v>06.300.999-0</v>
          </cell>
          <cell r="B2811">
            <v>2878</v>
          </cell>
        </row>
        <row r="2812">
          <cell r="A2812" t="str">
            <v>06.400.001-0</v>
          </cell>
          <cell r="B2812">
            <v>136.25</v>
          </cell>
        </row>
        <row r="2813">
          <cell r="A2813" t="str">
            <v>06.400.002-0</v>
          </cell>
          <cell r="B2813">
            <v>153.77000000000001</v>
          </cell>
        </row>
        <row r="2814">
          <cell r="A2814" t="str">
            <v>06.400.003-0</v>
          </cell>
          <cell r="B2814">
            <v>648.55999999999995</v>
          </cell>
        </row>
        <row r="2815">
          <cell r="A2815" t="str">
            <v>06.400.004-0</v>
          </cell>
          <cell r="B2815">
            <v>773</v>
          </cell>
        </row>
        <row r="2816">
          <cell r="A2816" t="str">
            <v>06.400.005-0</v>
          </cell>
          <cell r="B2816">
            <v>827.16</v>
          </cell>
        </row>
        <row r="2817">
          <cell r="A2817" t="str">
            <v>06.400.006-0</v>
          </cell>
          <cell r="B2817">
            <v>853.51</v>
          </cell>
        </row>
        <row r="2818">
          <cell r="A2818" t="str">
            <v>06.400.010-0</v>
          </cell>
          <cell r="B2818">
            <v>56.78</v>
          </cell>
        </row>
        <row r="2819">
          <cell r="A2819" t="str">
            <v>06.400.011-0</v>
          </cell>
          <cell r="B2819">
            <v>68.040000000000006</v>
          </cell>
        </row>
        <row r="2820">
          <cell r="A2820" t="str">
            <v>06.400.012-0</v>
          </cell>
          <cell r="B2820">
            <v>232.47</v>
          </cell>
        </row>
        <row r="2821">
          <cell r="A2821" t="str">
            <v>06.400.013-0</v>
          </cell>
          <cell r="B2821">
            <v>280.70999999999998</v>
          </cell>
        </row>
        <row r="2822">
          <cell r="A2822" t="str">
            <v>06.400.014-0</v>
          </cell>
          <cell r="B2822">
            <v>301.63</v>
          </cell>
        </row>
        <row r="2823">
          <cell r="A2823" t="str">
            <v>06.400.015-0</v>
          </cell>
          <cell r="B2823">
            <v>311.83</v>
          </cell>
        </row>
        <row r="2824">
          <cell r="A2824" t="str">
            <v>06.400.020-0</v>
          </cell>
          <cell r="B2824">
            <v>471.79</v>
          </cell>
        </row>
        <row r="2825">
          <cell r="A2825" t="str">
            <v>06.400.999-0</v>
          </cell>
          <cell r="B2825">
            <v>1913</v>
          </cell>
        </row>
        <row r="2826">
          <cell r="A2826" t="str">
            <v>06.500.010-0</v>
          </cell>
          <cell r="B2826">
            <v>930</v>
          </cell>
        </row>
        <row r="2827">
          <cell r="A2827" t="str">
            <v>06.500.999-0</v>
          </cell>
          <cell r="B2827">
            <v>948</v>
          </cell>
        </row>
        <row r="2828">
          <cell r="A2828" t="str">
            <v>06.501.010-0</v>
          </cell>
          <cell r="B2828">
            <v>338</v>
          </cell>
        </row>
        <row r="2829">
          <cell r="A2829" t="str">
            <v>06.501.999-0</v>
          </cell>
          <cell r="B2829">
            <v>1040</v>
          </cell>
        </row>
        <row r="2830">
          <cell r="A2830" t="str">
            <v>06.502.010-0</v>
          </cell>
          <cell r="B2830">
            <v>526</v>
          </cell>
        </row>
        <row r="2831">
          <cell r="A2831" t="str">
            <v>06.502.999-0</v>
          </cell>
          <cell r="B2831">
            <v>1062</v>
          </cell>
        </row>
        <row r="2832">
          <cell r="A2832" t="str">
            <v>07.001.010-1</v>
          </cell>
          <cell r="B2832">
            <v>486.54</v>
          </cell>
        </row>
        <row r="2833">
          <cell r="A2833" t="str">
            <v>07.001.015-1</v>
          </cell>
          <cell r="B2833">
            <v>1935.29</v>
          </cell>
        </row>
        <row r="2834">
          <cell r="A2834" t="str">
            <v>07.001.020-1</v>
          </cell>
          <cell r="B2834">
            <v>496.39</v>
          </cell>
        </row>
        <row r="2835">
          <cell r="A2835" t="str">
            <v>07.001.025-1</v>
          </cell>
          <cell r="B2835">
            <v>736.49</v>
          </cell>
        </row>
        <row r="2836">
          <cell r="A2836" t="str">
            <v>07.001.030-1</v>
          </cell>
          <cell r="B2836">
            <v>1215.8399999999999</v>
          </cell>
        </row>
        <row r="2837">
          <cell r="A2837" t="str">
            <v>07.001.035-1</v>
          </cell>
          <cell r="B2837">
            <v>374.68</v>
          </cell>
        </row>
        <row r="2838">
          <cell r="A2838" t="str">
            <v>07.001.040-1</v>
          </cell>
          <cell r="B2838">
            <v>340.45</v>
          </cell>
        </row>
        <row r="2839">
          <cell r="A2839" t="str">
            <v>07.001.045-1</v>
          </cell>
          <cell r="B2839">
            <v>312.26</v>
          </cell>
        </row>
        <row r="2840">
          <cell r="A2840" t="str">
            <v>07.001.050-1</v>
          </cell>
          <cell r="B2840">
            <v>269.43</v>
          </cell>
        </row>
        <row r="2841">
          <cell r="A2841" t="str">
            <v>07.001.055-1</v>
          </cell>
          <cell r="B2841">
            <v>246.69</v>
          </cell>
        </row>
        <row r="2842">
          <cell r="A2842" t="str">
            <v>07.001.060-1</v>
          </cell>
          <cell r="B2842">
            <v>228.31</v>
          </cell>
        </row>
        <row r="2843">
          <cell r="A2843" t="str">
            <v>07.001.065-1</v>
          </cell>
          <cell r="B2843">
            <v>215.39</v>
          </cell>
        </row>
        <row r="2844">
          <cell r="A2844" t="str">
            <v>07.001.070-1</v>
          </cell>
          <cell r="B2844">
            <v>198.05</v>
          </cell>
        </row>
        <row r="2845">
          <cell r="A2845" t="str">
            <v>07.001.075-1</v>
          </cell>
          <cell r="B2845">
            <v>252.43</v>
          </cell>
        </row>
        <row r="2846">
          <cell r="A2846" t="str">
            <v>07.001.080-1</v>
          </cell>
          <cell r="B2846">
            <v>228.19</v>
          </cell>
        </row>
        <row r="2847">
          <cell r="A2847" t="str">
            <v>07.001.085-1</v>
          </cell>
          <cell r="B2847">
            <v>328.57</v>
          </cell>
        </row>
        <row r="2848">
          <cell r="A2848" t="str">
            <v>07.001.090-1</v>
          </cell>
          <cell r="B2848">
            <v>289.87</v>
          </cell>
        </row>
        <row r="2849">
          <cell r="A2849" t="str">
            <v>07.001.095-1</v>
          </cell>
          <cell r="B2849">
            <v>744.33</v>
          </cell>
        </row>
        <row r="2850">
          <cell r="A2850" t="str">
            <v>07.001.100-1</v>
          </cell>
          <cell r="B2850">
            <v>285.37</v>
          </cell>
        </row>
        <row r="2851">
          <cell r="A2851" t="str">
            <v>07.001.105-1</v>
          </cell>
          <cell r="B2851">
            <v>221.87</v>
          </cell>
        </row>
        <row r="2852">
          <cell r="A2852" t="str">
            <v>07.001.110-1</v>
          </cell>
          <cell r="B2852">
            <v>192.57</v>
          </cell>
        </row>
        <row r="2853">
          <cell r="A2853" t="str">
            <v>07.001.115-1</v>
          </cell>
          <cell r="B2853">
            <v>176.68</v>
          </cell>
        </row>
        <row r="2854">
          <cell r="A2854" t="str">
            <v>07.001.120-1</v>
          </cell>
          <cell r="B2854">
            <v>205.52</v>
          </cell>
        </row>
        <row r="2855">
          <cell r="A2855" t="str">
            <v>07.001.125-1</v>
          </cell>
          <cell r="B2855">
            <v>225.3</v>
          </cell>
        </row>
        <row r="2856">
          <cell r="A2856" t="str">
            <v>07.001.130-1</v>
          </cell>
          <cell r="B2856">
            <v>213.15</v>
          </cell>
        </row>
        <row r="2857">
          <cell r="A2857" t="str">
            <v>07.001.135-1</v>
          </cell>
          <cell r="B2857">
            <v>216.19</v>
          </cell>
        </row>
        <row r="2858">
          <cell r="A2858" t="str">
            <v>07.001.140-1</v>
          </cell>
          <cell r="B2858">
            <v>255.93</v>
          </cell>
        </row>
        <row r="2859">
          <cell r="A2859" t="str">
            <v>07.001.145-1</v>
          </cell>
          <cell r="B2859">
            <v>302.63</v>
          </cell>
        </row>
        <row r="2860">
          <cell r="A2860" t="str">
            <v>07.001.150-1</v>
          </cell>
          <cell r="B2860">
            <v>231.02</v>
          </cell>
        </row>
        <row r="2861">
          <cell r="A2861" t="str">
            <v>07.001.155-1</v>
          </cell>
          <cell r="B2861">
            <v>202.13</v>
          </cell>
        </row>
        <row r="2862">
          <cell r="A2862" t="str">
            <v>07.001.999-0</v>
          </cell>
          <cell r="B2862">
            <v>2596</v>
          </cell>
        </row>
        <row r="2863">
          <cell r="A2863" t="str">
            <v>07.002.010-1</v>
          </cell>
          <cell r="B2863">
            <v>315.04000000000002</v>
          </cell>
        </row>
        <row r="2864">
          <cell r="A2864" t="str">
            <v>07.002.015-1</v>
          </cell>
          <cell r="B2864">
            <v>282.68</v>
          </cell>
        </row>
        <row r="2865">
          <cell r="A2865" t="str">
            <v>07.002.020-1</v>
          </cell>
          <cell r="B2865">
            <v>256.31</v>
          </cell>
        </row>
        <row r="2866">
          <cell r="A2866" t="str">
            <v>07.002.025-1</v>
          </cell>
          <cell r="B2866">
            <v>217.16</v>
          </cell>
        </row>
        <row r="2867">
          <cell r="A2867" t="str">
            <v>07.002.030-1</v>
          </cell>
          <cell r="B2867">
            <v>198.1</v>
          </cell>
        </row>
        <row r="2868">
          <cell r="A2868" t="str">
            <v>07.002.035-1</v>
          </cell>
          <cell r="B2868">
            <v>183.41</v>
          </cell>
        </row>
        <row r="2869">
          <cell r="A2869" t="str">
            <v>07.002.040-1</v>
          </cell>
          <cell r="B2869">
            <v>173.84</v>
          </cell>
        </row>
        <row r="2870">
          <cell r="A2870" t="str">
            <v>07.002.045-1</v>
          </cell>
          <cell r="B2870">
            <v>163.86</v>
          </cell>
        </row>
        <row r="2871">
          <cell r="A2871" t="str">
            <v>07.002.999-0</v>
          </cell>
          <cell r="B2871">
            <v>2393</v>
          </cell>
        </row>
        <row r="2872">
          <cell r="A2872" t="str">
            <v>07.003.010-1</v>
          </cell>
          <cell r="B2872">
            <v>200.16</v>
          </cell>
        </row>
        <row r="2873">
          <cell r="A2873" t="str">
            <v>07.003.015-1</v>
          </cell>
          <cell r="B2873">
            <v>179.6</v>
          </cell>
        </row>
        <row r="2874">
          <cell r="A2874" t="str">
            <v>07.003.999-0</v>
          </cell>
          <cell r="B2874">
            <v>2182</v>
          </cell>
        </row>
        <row r="2875">
          <cell r="A2875" t="str">
            <v>07.005.010-1</v>
          </cell>
          <cell r="B2875">
            <v>294.72000000000003</v>
          </cell>
        </row>
        <row r="2876">
          <cell r="A2876" t="str">
            <v>07.005.015-1</v>
          </cell>
          <cell r="B2876">
            <v>267.08</v>
          </cell>
        </row>
        <row r="2877">
          <cell r="A2877" t="str">
            <v>07.005.020-1</v>
          </cell>
          <cell r="B2877">
            <v>695.75</v>
          </cell>
        </row>
        <row r="2878">
          <cell r="A2878" t="str">
            <v>07.005.999-0</v>
          </cell>
          <cell r="B2878">
            <v>3532</v>
          </cell>
        </row>
        <row r="2879">
          <cell r="A2879" t="str">
            <v>07.006.010-1</v>
          </cell>
          <cell r="B2879">
            <v>229.42</v>
          </cell>
        </row>
        <row r="2880">
          <cell r="A2880" t="str">
            <v>07.006.015-1</v>
          </cell>
          <cell r="B2880">
            <v>173.28</v>
          </cell>
        </row>
        <row r="2881">
          <cell r="A2881" t="str">
            <v>07.006.020-1</v>
          </cell>
          <cell r="B2881">
            <v>150.72999999999999</v>
          </cell>
        </row>
        <row r="2882">
          <cell r="A2882" t="str">
            <v>07.006.025-1</v>
          </cell>
          <cell r="B2882">
            <v>142.5</v>
          </cell>
        </row>
        <row r="2883">
          <cell r="A2883" t="str">
            <v>07.006.999-0</v>
          </cell>
          <cell r="B2883">
            <v>2395</v>
          </cell>
        </row>
        <row r="2884">
          <cell r="A2884" t="str">
            <v>07.007.010-1</v>
          </cell>
          <cell r="B2884">
            <v>191.03</v>
          </cell>
        </row>
        <row r="2885">
          <cell r="A2885" t="str">
            <v>07.007.015-1</v>
          </cell>
          <cell r="B2885">
            <v>180.4</v>
          </cell>
        </row>
        <row r="2886">
          <cell r="A2886" t="str">
            <v>07.007.020-1</v>
          </cell>
          <cell r="B2886">
            <v>171.6</v>
          </cell>
        </row>
        <row r="2887">
          <cell r="A2887" t="str">
            <v>07.007.025-1</v>
          </cell>
          <cell r="B2887">
            <v>164.95</v>
          </cell>
        </row>
        <row r="2888">
          <cell r="A2888" t="str">
            <v>07.007.999-0</v>
          </cell>
          <cell r="B2888">
            <v>2466</v>
          </cell>
        </row>
        <row r="2889">
          <cell r="A2889" t="str">
            <v>07.008.010-1</v>
          </cell>
          <cell r="B2889">
            <v>229.12</v>
          </cell>
        </row>
        <row r="2890">
          <cell r="A2890" t="str">
            <v>07.008.999-0</v>
          </cell>
          <cell r="B2890">
            <v>4230</v>
          </cell>
        </row>
        <row r="2891">
          <cell r="A2891" t="str">
            <v>07.009.010-1</v>
          </cell>
          <cell r="B2891">
            <v>246.68</v>
          </cell>
        </row>
        <row r="2892">
          <cell r="A2892" t="str">
            <v>07.009.015-1</v>
          </cell>
          <cell r="B2892">
            <v>182.44</v>
          </cell>
        </row>
        <row r="2893">
          <cell r="A2893" t="str">
            <v>07.009.020-1</v>
          </cell>
          <cell r="B2893">
            <v>160.58000000000001</v>
          </cell>
        </row>
        <row r="2894">
          <cell r="A2894" t="str">
            <v>07.009.999-0</v>
          </cell>
          <cell r="B2894">
            <v>2299</v>
          </cell>
        </row>
        <row r="2895">
          <cell r="A2895" t="str">
            <v>07.030.010-1</v>
          </cell>
          <cell r="B2895">
            <v>70.3</v>
          </cell>
        </row>
        <row r="2896">
          <cell r="A2896" t="str">
            <v>07.030.999-0</v>
          </cell>
          <cell r="B2896">
            <v>3126</v>
          </cell>
        </row>
        <row r="2897">
          <cell r="A2897" t="str">
            <v>07.050.025-1</v>
          </cell>
          <cell r="B2897">
            <v>32.06</v>
          </cell>
        </row>
        <row r="2898">
          <cell r="A2898" t="str">
            <v>07.050.030-1</v>
          </cell>
          <cell r="B2898">
            <v>46.99</v>
          </cell>
        </row>
        <row r="2899">
          <cell r="A2899" t="str">
            <v>07.050.035-1</v>
          </cell>
          <cell r="B2899">
            <v>76.790000000000006</v>
          </cell>
        </row>
        <row r="2900">
          <cell r="A2900" t="str">
            <v>07.050.999-0</v>
          </cell>
          <cell r="B2900">
            <v>2620</v>
          </cell>
        </row>
        <row r="2901">
          <cell r="A2901" t="str">
            <v>07.100.010-1</v>
          </cell>
          <cell r="B2901">
            <v>289.29000000000002</v>
          </cell>
        </row>
        <row r="2902">
          <cell r="A2902" t="str">
            <v>07.100.015-1</v>
          </cell>
          <cell r="B2902">
            <v>248.53</v>
          </cell>
        </row>
        <row r="2903">
          <cell r="A2903" t="str">
            <v>07.100.020-1</v>
          </cell>
          <cell r="B2903">
            <v>262.33</v>
          </cell>
        </row>
        <row r="2904">
          <cell r="A2904" t="str">
            <v>07.100.025-1</v>
          </cell>
          <cell r="B2904">
            <v>461.12</v>
          </cell>
        </row>
        <row r="2905">
          <cell r="A2905" t="str">
            <v>07.100.040-1</v>
          </cell>
          <cell r="B2905">
            <v>290.14</v>
          </cell>
        </row>
        <row r="2906">
          <cell r="A2906" t="str">
            <v>07.100.999-0</v>
          </cell>
          <cell r="B2906">
            <v>2778</v>
          </cell>
        </row>
        <row r="2907">
          <cell r="A2907" t="str">
            <v>07.150.010-1</v>
          </cell>
          <cell r="B2907">
            <v>22.84</v>
          </cell>
        </row>
        <row r="2908">
          <cell r="A2908" t="str">
            <v>07.150.020-1</v>
          </cell>
          <cell r="B2908">
            <v>8.7799999999999994</v>
          </cell>
        </row>
        <row r="2909">
          <cell r="A2909" t="str">
            <v>07.150.999-0</v>
          </cell>
          <cell r="B2909">
            <v>3064</v>
          </cell>
        </row>
        <row r="2910">
          <cell r="A2910" t="str">
            <v>07.160.012-1</v>
          </cell>
          <cell r="B2910">
            <v>86.17</v>
          </cell>
        </row>
        <row r="2911">
          <cell r="A2911" t="str">
            <v>07.160.020-1</v>
          </cell>
          <cell r="B2911">
            <v>33.479999999999997</v>
          </cell>
        </row>
        <row r="2912">
          <cell r="A2912" t="str">
            <v>07.160.999-0</v>
          </cell>
          <cell r="B2912">
            <v>2775</v>
          </cell>
        </row>
        <row r="2913">
          <cell r="A2913" t="str">
            <v>07.170.010-1</v>
          </cell>
          <cell r="B2913">
            <v>326.39</v>
          </cell>
        </row>
        <row r="2914">
          <cell r="A2914" t="str">
            <v>07.170.999-0</v>
          </cell>
          <cell r="B2914">
            <v>2554</v>
          </cell>
        </row>
        <row r="2915">
          <cell r="A2915" t="str">
            <v>08.001.001-0</v>
          </cell>
          <cell r="B2915">
            <v>65.67</v>
          </cell>
        </row>
        <row r="2916">
          <cell r="A2916" t="str">
            <v>08.001.002-0</v>
          </cell>
          <cell r="B2916">
            <v>78.540000000000006</v>
          </cell>
        </row>
        <row r="2917">
          <cell r="A2917" t="str">
            <v>08.001.003-0</v>
          </cell>
          <cell r="B2917">
            <v>53.17</v>
          </cell>
        </row>
        <row r="2918">
          <cell r="A2918" t="str">
            <v>08.001.999-0</v>
          </cell>
          <cell r="B2918">
            <v>2551</v>
          </cell>
        </row>
        <row r="2919">
          <cell r="A2919" t="str">
            <v>08.002.001-0</v>
          </cell>
          <cell r="B2919">
            <v>91.64</v>
          </cell>
        </row>
        <row r="2920">
          <cell r="A2920" t="str">
            <v>08.002.999-0</v>
          </cell>
          <cell r="B2920">
            <v>2338</v>
          </cell>
        </row>
        <row r="2921">
          <cell r="A2921" t="str">
            <v>08.003.001-0</v>
          </cell>
          <cell r="B2921">
            <v>6.65</v>
          </cell>
        </row>
        <row r="2922">
          <cell r="A2922" t="str">
            <v>08.003.002-0</v>
          </cell>
          <cell r="B2922">
            <v>5.7</v>
          </cell>
        </row>
        <row r="2923">
          <cell r="A2923" t="str">
            <v>08.003.999-0</v>
          </cell>
          <cell r="B2923">
            <v>2675</v>
          </cell>
        </row>
        <row r="2924">
          <cell r="A2924" t="str">
            <v>08.004.001-0</v>
          </cell>
          <cell r="B2924">
            <v>4.8600000000000003</v>
          </cell>
        </row>
        <row r="2925">
          <cell r="A2925" t="str">
            <v>08.004.002-0</v>
          </cell>
          <cell r="B2925">
            <v>7.26</v>
          </cell>
        </row>
        <row r="2926">
          <cell r="A2926" t="str">
            <v>08.004.003-0</v>
          </cell>
          <cell r="B2926">
            <v>9.49</v>
          </cell>
        </row>
        <row r="2927">
          <cell r="A2927" t="str">
            <v>08.004.999-0</v>
          </cell>
          <cell r="B2927">
            <v>3133</v>
          </cell>
        </row>
        <row r="2928">
          <cell r="A2928" t="str">
            <v>08.005.001-0</v>
          </cell>
          <cell r="B2928">
            <v>271.83</v>
          </cell>
        </row>
        <row r="2929">
          <cell r="A2929" t="str">
            <v>08.005.002-0</v>
          </cell>
          <cell r="B2929">
            <v>258.43</v>
          </cell>
        </row>
        <row r="2930">
          <cell r="A2930" t="str">
            <v>08.005.003-0</v>
          </cell>
          <cell r="B2930">
            <v>249.15</v>
          </cell>
        </row>
        <row r="2931">
          <cell r="A2931" t="str">
            <v>08.005.999-0</v>
          </cell>
          <cell r="B2931">
            <v>2446</v>
          </cell>
        </row>
        <row r="2932">
          <cell r="A2932" t="str">
            <v>08.006.003-0</v>
          </cell>
          <cell r="B2932">
            <v>34.29</v>
          </cell>
        </row>
        <row r="2933">
          <cell r="A2933" t="str">
            <v>08.006.004-0</v>
          </cell>
          <cell r="B2933">
            <v>25.59</v>
          </cell>
        </row>
        <row r="2934">
          <cell r="A2934" t="str">
            <v>08.006.010-0</v>
          </cell>
          <cell r="B2934">
            <v>4.1100000000000003</v>
          </cell>
        </row>
        <row r="2935">
          <cell r="A2935" t="str">
            <v>08.006.011-0</v>
          </cell>
          <cell r="B2935">
            <v>13.34</v>
          </cell>
        </row>
        <row r="2936">
          <cell r="A2936" t="str">
            <v>08.006.999-0</v>
          </cell>
          <cell r="B2936">
            <v>5082</v>
          </cell>
        </row>
        <row r="2937">
          <cell r="A2937" t="str">
            <v>08.007.001-0</v>
          </cell>
          <cell r="B2937">
            <v>28.64</v>
          </cell>
        </row>
        <row r="2938">
          <cell r="A2938" t="str">
            <v>08.007.002-0</v>
          </cell>
          <cell r="B2938">
            <v>19.93</v>
          </cell>
        </row>
        <row r="2939">
          <cell r="A2939" t="str">
            <v>08.007.999-0</v>
          </cell>
          <cell r="B2939">
            <v>3022</v>
          </cell>
        </row>
        <row r="2940">
          <cell r="A2940" t="str">
            <v>08.008.001-0</v>
          </cell>
          <cell r="B2940">
            <v>20.95</v>
          </cell>
        </row>
        <row r="2941">
          <cell r="A2941" t="str">
            <v>08.008.002-0</v>
          </cell>
          <cell r="B2941">
            <v>14.92</v>
          </cell>
        </row>
        <row r="2942">
          <cell r="A2942" t="str">
            <v>08.008.999-0</v>
          </cell>
          <cell r="B2942">
            <v>3300</v>
          </cell>
        </row>
        <row r="2943">
          <cell r="A2943" t="str">
            <v>08.009.003-0</v>
          </cell>
          <cell r="B2943">
            <v>41.72</v>
          </cell>
        </row>
        <row r="2944">
          <cell r="A2944" t="str">
            <v>08.009.005-0</v>
          </cell>
          <cell r="B2944">
            <v>47.37</v>
          </cell>
        </row>
        <row r="2945">
          <cell r="A2945" t="str">
            <v>08.009.010-0</v>
          </cell>
          <cell r="B2945">
            <v>37.380000000000003</v>
          </cell>
        </row>
        <row r="2946">
          <cell r="A2946" t="str">
            <v>08.009.999-0</v>
          </cell>
          <cell r="B2946">
            <v>3141</v>
          </cell>
        </row>
        <row r="2947">
          <cell r="A2947" t="str">
            <v>08.010.001-0</v>
          </cell>
          <cell r="B2947">
            <v>64.44</v>
          </cell>
        </row>
        <row r="2948">
          <cell r="A2948" t="str">
            <v>08.010.005-0</v>
          </cell>
          <cell r="B2948">
            <v>12.39</v>
          </cell>
        </row>
        <row r="2949">
          <cell r="A2949" t="str">
            <v>08.010.999-0</v>
          </cell>
          <cell r="B2949">
            <v>2909</v>
          </cell>
        </row>
        <row r="2950">
          <cell r="A2950" t="str">
            <v>08.011.001-0</v>
          </cell>
          <cell r="B2950">
            <v>27.16</v>
          </cell>
        </row>
        <row r="2951">
          <cell r="A2951" t="str">
            <v>08.011.999-0</v>
          </cell>
          <cell r="B2951">
            <v>3159</v>
          </cell>
        </row>
        <row r="2952">
          <cell r="A2952" t="str">
            <v>08.012.001-0</v>
          </cell>
          <cell r="B2952">
            <v>22.4</v>
          </cell>
        </row>
        <row r="2953">
          <cell r="A2953" t="str">
            <v>08.012.003-0</v>
          </cell>
          <cell r="B2953">
            <v>17.940000000000001</v>
          </cell>
        </row>
        <row r="2954">
          <cell r="A2954" t="str">
            <v>08.012.004-0</v>
          </cell>
          <cell r="B2954">
            <v>17.71</v>
          </cell>
        </row>
        <row r="2955">
          <cell r="A2955" t="str">
            <v>08.012.005-0</v>
          </cell>
          <cell r="B2955">
            <v>15.7</v>
          </cell>
        </row>
        <row r="2956">
          <cell r="A2956" t="str">
            <v>08.012.999-0</v>
          </cell>
          <cell r="B2956">
            <v>3608</v>
          </cell>
        </row>
        <row r="2957">
          <cell r="A2957" t="str">
            <v>08.013.005-0</v>
          </cell>
          <cell r="B2957">
            <v>22.81</v>
          </cell>
        </row>
        <row r="2958">
          <cell r="A2958" t="str">
            <v>08.013.999-0</v>
          </cell>
          <cell r="B2958">
            <v>3441</v>
          </cell>
        </row>
        <row r="2959">
          <cell r="A2959" t="str">
            <v>08.014.001-0</v>
          </cell>
          <cell r="B2959">
            <v>376.82</v>
          </cell>
        </row>
        <row r="2960">
          <cell r="A2960" t="str">
            <v>08.014.002-0</v>
          </cell>
          <cell r="B2960">
            <v>457.39</v>
          </cell>
        </row>
        <row r="2961">
          <cell r="A2961" t="str">
            <v>08.014.999-0</v>
          </cell>
          <cell r="B2961">
            <v>6838</v>
          </cell>
        </row>
        <row r="2962">
          <cell r="A2962" t="str">
            <v>08.015.002-0</v>
          </cell>
          <cell r="B2962">
            <v>2.9</v>
          </cell>
        </row>
        <row r="2963">
          <cell r="A2963" t="str">
            <v>08.015.003-0</v>
          </cell>
          <cell r="B2963">
            <v>6.7</v>
          </cell>
        </row>
        <row r="2964">
          <cell r="A2964" t="str">
            <v>08.015.005-0</v>
          </cell>
          <cell r="B2964">
            <v>232.11</v>
          </cell>
        </row>
        <row r="2965">
          <cell r="A2965" t="str">
            <v>08.015.008-0</v>
          </cell>
          <cell r="B2965">
            <v>358.04</v>
          </cell>
        </row>
        <row r="2966">
          <cell r="A2966" t="str">
            <v>08.015.010-0</v>
          </cell>
          <cell r="B2966">
            <v>38.340000000000003</v>
          </cell>
        </row>
        <row r="2967">
          <cell r="A2967" t="str">
            <v>08.015.011-0</v>
          </cell>
          <cell r="B2967">
            <v>47.05</v>
          </cell>
        </row>
        <row r="2968">
          <cell r="A2968" t="str">
            <v>08.015.016-0</v>
          </cell>
          <cell r="B2968">
            <v>2.65</v>
          </cell>
        </row>
        <row r="2969">
          <cell r="A2969" t="str">
            <v>08.015.018-0</v>
          </cell>
          <cell r="B2969">
            <v>235.15</v>
          </cell>
        </row>
        <row r="2970">
          <cell r="A2970" t="str">
            <v>08.015.023-0</v>
          </cell>
          <cell r="B2970">
            <v>160.43</v>
          </cell>
        </row>
        <row r="2971">
          <cell r="A2971" t="str">
            <v>08.015.050-0</v>
          </cell>
          <cell r="B2971">
            <v>25.76</v>
          </cell>
        </row>
        <row r="2972">
          <cell r="A2972" t="str">
            <v>08.015.051-0</v>
          </cell>
          <cell r="B2972">
            <v>22.94</v>
          </cell>
        </row>
        <row r="2973">
          <cell r="A2973" t="str">
            <v>08.015.052-0</v>
          </cell>
          <cell r="B2973">
            <v>21.54</v>
          </cell>
        </row>
        <row r="2974">
          <cell r="A2974" t="str">
            <v>08.015.053-0</v>
          </cell>
          <cell r="B2974">
            <v>20.37</v>
          </cell>
        </row>
        <row r="2975">
          <cell r="A2975" t="str">
            <v>08.015.054-0</v>
          </cell>
          <cell r="B2975">
            <v>19.63</v>
          </cell>
        </row>
        <row r="2976">
          <cell r="A2976" t="str">
            <v>08.015.055-0</v>
          </cell>
          <cell r="B2976">
            <v>19.190000000000001</v>
          </cell>
        </row>
        <row r="2977">
          <cell r="A2977" t="str">
            <v>08.015.070-0</v>
          </cell>
          <cell r="B2977">
            <v>20.6</v>
          </cell>
        </row>
        <row r="2978">
          <cell r="A2978" t="str">
            <v>08.015.071-0</v>
          </cell>
          <cell r="B2978">
            <v>18.34</v>
          </cell>
        </row>
        <row r="2979">
          <cell r="A2979" t="str">
            <v>08.015.072-0</v>
          </cell>
          <cell r="B2979">
            <v>17.22</v>
          </cell>
        </row>
        <row r="2980">
          <cell r="A2980" t="str">
            <v>08.015.073-0</v>
          </cell>
          <cell r="B2980">
            <v>16.29</v>
          </cell>
        </row>
        <row r="2981">
          <cell r="A2981" t="str">
            <v>08.015.074-0</v>
          </cell>
          <cell r="B2981">
            <v>15.69</v>
          </cell>
        </row>
        <row r="2982">
          <cell r="A2982" t="str">
            <v>08.015.075-0</v>
          </cell>
          <cell r="B2982">
            <v>15.34</v>
          </cell>
        </row>
        <row r="2983">
          <cell r="A2983" t="str">
            <v>08.015.100-0</v>
          </cell>
          <cell r="B2983">
            <v>210.91</v>
          </cell>
        </row>
        <row r="2984">
          <cell r="A2984" t="str">
            <v>08.015.101-0</v>
          </cell>
          <cell r="B2984">
            <v>191.79</v>
          </cell>
        </row>
        <row r="2985">
          <cell r="A2985" t="str">
            <v>08.015.102-0</v>
          </cell>
          <cell r="B2985">
            <v>182.2</v>
          </cell>
        </row>
        <row r="2986">
          <cell r="A2986" t="str">
            <v>08.015.103-0</v>
          </cell>
          <cell r="B2986">
            <v>172.66</v>
          </cell>
        </row>
        <row r="2987">
          <cell r="A2987" t="str">
            <v>08.015.104-0</v>
          </cell>
          <cell r="B2987">
            <v>167.84</v>
          </cell>
        </row>
        <row r="2988">
          <cell r="A2988" t="str">
            <v>08.015.105-0</v>
          </cell>
          <cell r="B2988">
            <v>165</v>
          </cell>
        </row>
        <row r="2989">
          <cell r="A2989" t="str">
            <v>08.015.120-0</v>
          </cell>
          <cell r="B2989">
            <v>198.04</v>
          </cell>
        </row>
        <row r="2990">
          <cell r="A2990" t="str">
            <v>08.015.121-0</v>
          </cell>
          <cell r="B2990">
            <v>178.82</v>
          </cell>
        </row>
        <row r="2991">
          <cell r="A2991" t="str">
            <v>08.015.122-0</v>
          </cell>
          <cell r="B2991">
            <v>169.23</v>
          </cell>
        </row>
        <row r="2992">
          <cell r="A2992" t="str">
            <v>08.015.123-0</v>
          </cell>
          <cell r="B2992">
            <v>159.69</v>
          </cell>
        </row>
        <row r="2993">
          <cell r="A2993" t="str">
            <v>08.015.124-0</v>
          </cell>
          <cell r="B2993">
            <v>154.87</v>
          </cell>
        </row>
        <row r="2994">
          <cell r="A2994" t="str">
            <v>08.015.125-0</v>
          </cell>
          <cell r="B2994">
            <v>152.03</v>
          </cell>
        </row>
        <row r="2995">
          <cell r="A2995" t="str">
            <v>08.015.150-0</v>
          </cell>
          <cell r="B2995">
            <v>174</v>
          </cell>
        </row>
        <row r="2996">
          <cell r="A2996" t="str">
            <v>08.015.151-0</v>
          </cell>
          <cell r="B2996">
            <v>154.87</v>
          </cell>
        </row>
        <row r="2997">
          <cell r="A2997" t="str">
            <v>08.015.152-0</v>
          </cell>
          <cell r="B2997">
            <v>145.28</v>
          </cell>
        </row>
        <row r="2998">
          <cell r="A2998" t="str">
            <v>08.015.153-0</v>
          </cell>
          <cell r="B2998">
            <v>135.75</v>
          </cell>
        </row>
        <row r="2999">
          <cell r="A2999" t="str">
            <v>08.015.154-0</v>
          </cell>
          <cell r="B2999">
            <v>130.93</v>
          </cell>
        </row>
        <row r="3000">
          <cell r="A3000" t="str">
            <v>08.015.155-0</v>
          </cell>
          <cell r="B3000">
            <v>128.09</v>
          </cell>
        </row>
        <row r="3001">
          <cell r="A3001" t="str">
            <v>08.015.200-0</v>
          </cell>
          <cell r="B3001">
            <v>31.16</v>
          </cell>
        </row>
        <row r="3002">
          <cell r="A3002" t="str">
            <v>08.015.201-0</v>
          </cell>
          <cell r="B3002">
            <v>27.83</v>
          </cell>
        </row>
        <row r="3003">
          <cell r="A3003" t="str">
            <v>08.015.202-0</v>
          </cell>
          <cell r="B3003">
            <v>26.17</v>
          </cell>
        </row>
        <row r="3004">
          <cell r="A3004" t="str">
            <v>08.015.203-0</v>
          </cell>
          <cell r="B3004">
            <v>24.76</v>
          </cell>
        </row>
        <row r="3005">
          <cell r="A3005" t="str">
            <v>08.015.204-0</v>
          </cell>
          <cell r="B3005">
            <v>23.88</v>
          </cell>
        </row>
        <row r="3006">
          <cell r="A3006" t="str">
            <v>08.015.205-0</v>
          </cell>
          <cell r="B3006">
            <v>23.37</v>
          </cell>
        </row>
        <row r="3007">
          <cell r="A3007" t="str">
            <v>08.015.220-0</v>
          </cell>
          <cell r="B3007">
            <v>24.91</v>
          </cell>
        </row>
        <row r="3008">
          <cell r="A3008" t="str">
            <v>08.015.221-0</v>
          </cell>
          <cell r="B3008">
            <v>22.25</v>
          </cell>
        </row>
        <row r="3009">
          <cell r="A3009" t="str">
            <v>08.015.222-0</v>
          </cell>
          <cell r="B3009">
            <v>20.92</v>
          </cell>
        </row>
        <row r="3010">
          <cell r="A3010" t="str">
            <v>08.015.223-0</v>
          </cell>
          <cell r="B3010">
            <v>19.79</v>
          </cell>
        </row>
        <row r="3011">
          <cell r="A3011" t="str">
            <v>08.015.224-0</v>
          </cell>
          <cell r="B3011">
            <v>19.100000000000001</v>
          </cell>
        </row>
        <row r="3012">
          <cell r="A3012" t="str">
            <v>08.015.225-0</v>
          </cell>
          <cell r="B3012">
            <v>18.68</v>
          </cell>
        </row>
        <row r="3013">
          <cell r="A3013" t="str">
            <v>08.015.250-0</v>
          </cell>
          <cell r="B3013">
            <v>259.42</v>
          </cell>
        </row>
        <row r="3014">
          <cell r="A3014" t="str">
            <v>08.015.251-0</v>
          </cell>
          <cell r="B3014">
            <v>235.9</v>
          </cell>
        </row>
        <row r="3015">
          <cell r="A3015" t="str">
            <v>08.015.252-0</v>
          </cell>
          <cell r="B3015">
            <v>224.1</v>
          </cell>
        </row>
        <row r="3016">
          <cell r="A3016" t="str">
            <v>08.015.253-0</v>
          </cell>
          <cell r="B3016">
            <v>212.38</v>
          </cell>
        </row>
        <row r="3017">
          <cell r="A3017" t="str">
            <v>08.015.254-0</v>
          </cell>
          <cell r="B3017">
            <v>206.44</v>
          </cell>
        </row>
        <row r="3018">
          <cell r="A3018" t="str">
            <v>08.015.255-0</v>
          </cell>
          <cell r="B3018">
            <v>202.95</v>
          </cell>
        </row>
        <row r="3019">
          <cell r="A3019" t="str">
            <v>08.015.270-0</v>
          </cell>
          <cell r="B3019">
            <v>237.62</v>
          </cell>
        </row>
        <row r="3020">
          <cell r="A3020" t="str">
            <v>08.015.271-0</v>
          </cell>
          <cell r="B3020">
            <v>219.94</v>
          </cell>
        </row>
        <row r="3021">
          <cell r="A3021" t="str">
            <v>08.015.272-0</v>
          </cell>
          <cell r="B3021">
            <v>208.15</v>
          </cell>
        </row>
        <row r="3022">
          <cell r="A3022" t="str">
            <v>08.015.273-0</v>
          </cell>
          <cell r="B3022">
            <v>196.42</v>
          </cell>
        </row>
        <row r="3023">
          <cell r="A3023" t="str">
            <v>08.015.274-0</v>
          </cell>
          <cell r="B3023">
            <v>190.49</v>
          </cell>
        </row>
        <row r="3024">
          <cell r="A3024" t="str">
            <v>08.015.275-0</v>
          </cell>
          <cell r="B3024">
            <v>187</v>
          </cell>
        </row>
        <row r="3025">
          <cell r="A3025" t="str">
            <v>08.015.300-0</v>
          </cell>
          <cell r="B3025">
            <v>214.02</v>
          </cell>
        </row>
        <row r="3026">
          <cell r="A3026" t="str">
            <v>08.015.301-0</v>
          </cell>
          <cell r="B3026">
            <v>190.5</v>
          </cell>
        </row>
        <row r="3027">
          <cell r="A3027" t="str">
            <v>08.015.302-0</v>
          </cell>
          <cell r="B3027">
            <v>178.7</v>
          </cell>
        </row>
        <row r="3028">
          <cell r="A3028" t="str">
            <v>08.015.303-0</v>
          </cell>
          <cell r="B3028">
            <v>166.97</v>
          </cell>
        </row>
        <row r="3029">
          <cell r="A3029" t="str">
            <v>08.015.304-0</v>
          </cell>
          <cell r="B3029">
            <v>161.04</v>
          </cell>
        </row>
        <row r="3030">
          <cell r="A3030" t="str">
            <v>08.015.305-0</v>
          </cell>
          <cell r="B3030">
            <v>157.55000000000001</v>
          </cell>
        </row>
        <row r="3031">
          <cell r="A3031" t="str">
            <v>08.015.999-0</v>
          </cell>
          <cell r="B3031">
            <v>5783</v>
          </cell>
        </row>
        <row r="3032">
          <cell r="A3032" t="str">
            <v>08.016.001-0</v>
          </cell>
          <cell r="B3032">
            <v>495</v>
          </cell>
        </row>
        <row r="3033">
          <cell r="A3033" t="str">
            <v>08.016.002-0</v>
          </cell>
          <cell r="B3033">
            <v>378.88</v>
          </cell>
        </row>
        <row r="3034">
          <cell r="A3034" t="str">
            <v>08.016.999-0</v>
          </cell>
          <cell r="B3034">
            <v>6317</v>
          </cell>
        </row>
        <row r="3035">
          <cell r="A3035" t="str">
            <v>08.017.006-0</v>
          </cell>
          <cell r="B3035">
            <v>238.68</v>
          </cell>
        </row>
        <row r="3036">
          <cell r="A3036" t="str">
            <v>08.017.010-0</v>
          </cell>
          <cell r="B3036">
            <v>285.39999999999998</v>
          </cell>
        </row>
        <row r="3037">
          <cell r="A3037" t="str">
            <v>08.017.999-0</v>
          </cell>
          <cell r="B3037">
            <v>1979</v>
          </cell>
        </row>
        <row r="3038">
          <cell r="A3038" t="str">
            <v>08.018.001-0</v>
          </cell>
          <cell r="B3038">
            <v>5.23</v>
          </cell>
        </row>
        <row r="3039">
          <cell r="A3039" t="str">
            <v>08.018.999-0</v>
          </cell>
          <cell r="B3039">
            <v>2922</v>
          </cell>
        </row>
        <row r="3040">
          <cell r="A3040" t="str">
            <v>08.019.001-0</v>
          </cell>
          <cell r="B3040">
            <v>10.67</v>
          </cell>
        </row>
        <row r="3041">
          <cell r="A3041" t="str">
            <v>08.019.002-0</v>
          </cell>
          <cell r="B3041">
            <v>2.99</v>
          </cell>
        </row>
        <row r="3042">
          <cell r="A3042" t="str">
            <v>08.019.003-0</v>
          </cell>
          <cell r="B3042">
            <v>18.23</v>
          </cell>
        </row>
        <row r="3043">
          <cell r="A3043" t="str">
            <v>08.019.004-0</v>
          </cell>
          <cell r="B3043">
            <v>21.96</v>
          </cell>
        </row>
        <row r="3044">
          <cell r="A3044" t="str">
            <v>08.019.999-0</v>
          </cell>
          <cell r="B3044">
            <v>4259</v>
          </cell>
        </row>
        <row r="3045">
          <cell r="A3045" t="str">
            <v>08.020.008-0</v>
          </cell>
          <cell r="B3045">
            <v>51.09</v>
          </cell>
        </row>
        <row r="3046">
          <cell r="A3046" t="str">
            <v>08.020.010-0</v>
          </cell>
          <cell r="B3046">
            <v>58.04</v>
          </cell>
        </row>
        <row r="3047">
          <cell r="A3047" t="str">
            <v>08.020.012-0</v>
          </cell>
          <cell r="B3047">
            <v>70.36</v>
          </cell>
        </row>
        <row r="3048">
          <cell r="A3048" t="str">
            <v>08.020.999-0</v>
          </cell>
          <cell r="B3048">
            <v>3463</v>
          </cell>
        </row>
        <row r="3049">
          <cell r="A3049" t="str">
            <v>08.021.001-0</v>
          </cell>
          <cell r="B3049">
            <v>0.63</v>
          </cell>
        </row>
        <row r="3050">
          <cell r="A3050" t="str">
            <v>08.021.002-0</v>
          </cell>
          <cell r="B3050">
            <v>2.65</v>
          </cell>
        </row>
        <row r="3051">
          <cell r="A3051" t="str">
            <v>08.021.003-0</v>
          </cell>
          <cell r="B3051">
            <v>1.31</v>
          </cell>
        </row>
        <row r="3052">
          <cell r="A3052" t="str">
            <v>08.021.999-0</v>
          </cell>
          <cell r="B3052">
            <v>2747</v>
          </cell>
        </row>
        <row r="3053">
          <cell r="A3053" t="str">
            <v>08.023.002-0</v>
          </cell>
          <cell r="B3053">
            <v>2.4900000000000002</v>
          </cell>
        </row>
        <row r="3054">
          <cell r="A3054" t="str">
            <v>08.023.999-0</v>
          </cell>
          <cell r="B3054">
            <v>3047</v>
          </cell>
        </row>
        <row r="3055">
          <cell r="A3055" t="str">
            <v>08.024.002-0</v>
          </cell>
          <cell r="B3055">
            <v>16.93</v>
          </cell>
        </row>
        <row r="3056">
          <cell r="A3056" t="str">
            <v>08.024.999-0</v>
          </cell>
          <cell r="B3056">
            <v>3627</v>
          </cell>
        </row>
        <row r="3057">
          <cell r="A3057" t="str">
            <v>08.026.001-0</v>
          </cell>
          <cell r="B3057">
            <v>3.67</v>
          </cell>
        </row>
        <row r="3058">
          <cell r="A3058" t="str">
            <v>08.026.002-0</v>
          </cell>
          <cell r="B3058">
            <v>2.25</v>
          </cell>
        </row>
        <row r="3059">
          <cell r="A3059" t="str">
            <v>08.026.999-0</v>
          </cell>
          <cell r="B3059">
            <v>11938</v>
          </cell>
        </row>
        <row r="3060">
          <cell r="A3060" t="str">
            <v>08.027.001-0</v>
          </cell>
          <cell r="B3060">
            <v>41.06</v>
          </cell>
        </row>
        <row r="3061">
          <cell r="A3061" t="str">
            <v>08.027.002-0</v>
          </cell>
          <cell r="B3061">
            <v>45.17</v>
          </cell>
        </row>
        <row r="3062">
          <cell r="A3062" t="str">
            <v>08.027.003-0</v>
          </cell>
          <cell r="B3062">
            <v>41</v>
          </cell>
        </row>
        <row r="3063">
          <cell r="A3063" t="str">
            <v>08.027.004-0</v>
          </cell>
          <cell r="B3063">
            <v>28.09</v>
          </cell>
        </row>
        <row r="3064">
          <cell r="A3064" t="str">
            <v>08.027.005-0</v>
          </cell>
          <cell r="B3064">
            <v>30.9</v>
          </cell>
        </row>
        <row r="3065">
          <cell r="A3065" t="str">
            <v>08.027.006-0</v>
          </cell>
          <cell r="B3065">
            <v>27.91</v>
          </cell>
        </row>
        <row r="3066">
          <cell r="A3066" t="str">
            <v>08.027.010-0</v>
          </cell>
          <cell r="B3066">
            <v>54.95</v>
          </cell>
        </row>
        <row r="3067">
          <cell r="A3067" t="str">
            <v>08.027.011-0</v>
          </cell>
          <cell r="B3067">
            <v>54.14</v>
          </cell>
        </row>
        <row r="3068">
          <cell r="A3068" t="str">
            <v>08.027.012-0</v>
          </cell>
          <cell r="B3068">
            <v>42.48</v>
          </cell>
        </row>
        <row r="3069">
          <cell r="A3069" t="str">
            <v>08.027.013-0</v>
          </cell>
          <cell r="B3069">
            <v>37.479999999999997</v>
          </cell>
        </row>
        <row r="3070">
          <cell r="A3070" t="str">
            <v>08.027.015-0</v>
          </cell>
          <cell r="B3070">
            <v>247.98</v>
          </cell>
        </row>
        <row r="3071">
          <cell r="A3071" t="str">
            <v>08.027.020-0</v>
          </cell>
          <cell r="B3071">
            <v>197.23</v>
          </cell>
        </row>
        <row r="3072">
          <cell r="A3072" t="str">
            <v>08.027.030-0</v>
          </cell>
          <cell r="B3072">
            <v>189.37</v>
          </cell>
        </row>
        <row r="3073">
          <cell r="A3073" t="str">
            <v>08.027.999-0</v>
          </cell>
          <cell r="B3073">
            <v>2976</v>
          </cell>
        </row>
        <row r="3074">
          <cell r="A3074" t="str">
            <v>08.031.005-0</v>
          </cell>
          <cell r="B3074">
            <v>667.11</v>
          </cell>
        </row>
        <row r="3075">
          <cell r="A3075" t="str">
            <v>08.031.006-0</v>
          </cell>
          <cell r="B3075">
            <v>794.56</v>
          </cell>
        </row>
        <row r="3076">
          <cell r="A3076" t="str">
            <v>08.031.007-0</v>
          </cell>
          <cell r="B3076">
            <v>746.7</v>
          </cell>
        </row>
        <row r="3077">
          <cell r="A3077" t="str">
            <v>08.031.999-0</v>
          </cell>
          <cell r="B3077">
            <v>3403</v>
          </cell>
        </row>
        <row r="3078">
          <cell r="A3078" t="str">
            <v>08.032.999-0</v>
          </cell>
          <cell r="B3078">
            <v>3313</v>
          </cell>
        </row>
        <row r="3079">
          <cell r="A3079" t="str">
            <v>08.033.001-0</v>
          </cell>
          <cell r="B3079">
            <v>7.15</v>
          </cell>
        </row>
        <row r="3080">
          <cell r="A3080" t="str">
            <v>08.033.999-0</v>
          </cell>
          <cell r="B3080">
            <v>1764</v>
          </cell>
        </row>
        <row r="3081">
          <cell r="A3081" t="str">
            <v>08.034.001-0</v>
          </cell>
          <cell r="B3081">
            <v>30.66</v>
          </cell>
        </row>
        <row r="3082">
          <cell r="A3082" t="str">
            <v>08.034.005-0</v>
          </cell>
          <cell r="B3082">
            <v>132.68</v>
          </cell>
        </row>
        <row r="3083">
          <cell r="A3083" t="str">
            <v>08.034.010-0</v>
          </cell>
          <cell r="B3083">
            <v>132.68</v>
          </cell>
        </row>
        <row r="3084">
          <cell r="A3084" t="str">
            <v>08.034.999-0</v>
          </cell>
          <cell r="B3084">
            <v>3083</v>
          </cell>
        </row>
        <row r="3085">
          <cell r="A3085" t="str">
            <v>08.035.001-0</v>
          </cell>
          <cell r="B3085">
            <v>44.37</v>
          </cell>
        </row>
        <row r="3086">
          <cell r="A3086" t="str">
            <v>08.035.999-0</v>
          </cell>
          <cell r="B3086">
            <v>2303</v>
          </cell>
        </row>
        <row r="3087">
          <cell r="A3087" t="str">
            <v>08.036.001-0</v>
          </cell>
          <cell r="B3087">
            <v>48.27</v>
          </cell>
        </row>
        <row r="3088">
          <cell r="A3088" t="str">
            <v>08.036.999-0</v>
          </cell>
          <cell r="B3088">
            <v>3019</v>
          </cell>
        </row>
        <row r="3089">
          <cell r="A3089" t="str">
            <v>08.037.001-0</v>
          </cell>
          <cell r="B3089">
            <v>8.64</v>
          </cell>
        </row>
        <row r="3090">
          <cell r="A3090" t="str">
            <v>08.037.002-0</v>
          </cell>
          <cell r="B3090">
            <v>34.6</v>
          </cell>
        </row>
        <row r="3091">
          <cell r="A3091" t="str">
            <v>08.037.010-0</v>
          </cell>
          <cell r="B3091">
            <v>20</v>
          </cell>
        </row>
        <row r="3092">
          <cell r="A3092" t="str">
            <v>08.037.011-0</v>
          </cell>
          <cell r="B3092">
            <v>14.6</v>
          </cell>
        </row>
        <row r="3093">
          <cell r="A3093" t="str">
            <v>08.037.012-0</v>
          </cell>
          <cell r="B3093">
            <v>11.98</v>
          </cell>
        </row>
        <row r="3094">
          <cell r="A3094" t="str">
            <v>08.037.013-0</v>
          </cell>
          <cell r="B3094">
            <v>11.4</v>
          </cell>
        </row>
        <row r="3095">
          <cell r="A3095" t="str">
            <v>08.037.014-0</v>
          </cell>
          <cell r="B3095">
            <v>9.59</v>
          </cell>
        </row>
        <row r="3096">
          <cell r="A3096" t="str">
            <v>08.037.015-0</v>
          </cell>
          <cell r="B3096">
            <v>8.74</v>
          </cell>
        </row>
        <row r="3097">
          <cell r="A3097" t="str">
            <v>08.037.025-0</v>
          </cell>
          <cell r="B3097">
            <v>83.86</v>
          </cell>
        </row>
        <row r="3098">
          <cell r="A3098" t="str">
            <v>08.037.026-0</v>
          </cell>
          <cell r="B3098">
            <v>57.94</v>
          </cell>
        </row>
        <row r="3099">
          <cell r="A3099" t="str">
            <v>08.037.027-0</v>
          </cell>
          <cell r="B3099">
            <v>45.37</v>
          </cell>
        </row>
        <row r="3100">
          <cell r="A3100" t="str">
            <v>08.037.028-0</v>
          </cell>
          <cell r="B3100">
            <v>33.32</v>
          </cell>
        </row>
        <row r="3101">
          <cell r="A3101" t="str">
            <v>08.037.029-0</v>
          </cell>
          <cell r="B3101">
            <v>27.17</v>
          </cell>
        </row>
        <row r="3102">
          <cell r="A3102" t="str">
            <v>08.037.030-0</v>
          </cell>
          <cell r="B3102">
            <v>20.56</v>
          </cell>
        </row>
        <row r="3103">
          <cell r="A3103" t="str">
            <v>08.037.999-0</v>
          </cell>
          <cell r="B3103">
            <v>3103</v>
          </cell>
        </row>
        <row r="3104">
          <cell r="A3104" t="str">
            <v>08.038.001-0</v>
          </cell>
          <cell r="B3104">
            <v>68.17</v>
          </cell>
        </row>
        <row r="3105">
          <cell r="A3105" t="str">
            <v>08.038.999-0</v>
          </cell>
          <cell r="B3105">
            <v>2410</v>
          </cell>
        </row>
        <row r="3106">
          <cell r="A3106" t="str">
            <v>08.040.005-0</v>
          </cell>
          <cell r="B3106">
            <v>24.13</v>
          </cell>
        </row>
        <row r="3107">
          <cell r="A3107" t="str">
            <v>08.040.010-0</v>
          </cell>
          <cell r="B3107">
            <v>20.22</v>
          </cell>
        </row>
        <row r="3108">
          <cell r="A3108" t="str">
            <v>08.040.015-0</v>
          </cell>
          <cell r="B3108">
            <v>14.75</v>
          </cell>
        </row>
        <row r="3109">
          <cell r="A3109" t="str">
            <v>08.040.020-0</v>
          </cell>
          <cell r="B3109">
            <v>12.09</v>
          </cell>
        </row>
        <row r="3110">
          <cell r="A3110" t="str">
            <v>08.040.025-0</v>
          </cell>
          <cell r="B3110">
            <v>11.83</v>
          </cell>
        </row>
        <row r="3111">
          <cell r="A3111" t="str">
            <v>08.040.030-0</v>
          </cell>
          <cell r="B3111">
            <v>5.26</v>
          </cell>
        </row>
        <row r="3112">
          <cell r="A3112" t="str">
            <v>08.040.999-0</v>
          </cell>
          <cell r="B3112">
            <v>2330</v>
          </cell>
        </row>
        <row r="3113">
          <cell r="A3113" t="str">
            <v>09.001.001-1</v>
          </cell>
          <cell r="B3113">
            <v>6.46</v>
          </cell>
        </row>
        <row r="3114">
          <cell r="A3114" t="str">
            <v>09.001.002-0</v>
          </cell>
          <cell r="B3114">
            <v>7.77</v>
          </cell>
        </row>
        <row r="3115">
          <cell r="A3115" t="str">
            <v>09.001.003-1</v>
          </cell>
          <cell r="B3115">
            <v>6.06</v>
          </cell>
        </row>
        <row r="3116">
          <cell r="A3116" t="str">
            <v>09.001.004-0</v>
          </cell>
          <cell r="B3116">
            <v>7.23</v>
          </cell>
        </row>
        <row r="3117">
          <cell r="A3117" t="str">
            <v>09.001.020-0</v>
          </cell>
          <cell r="B3117">
            <v>6.43</v>
          </cell>
        </row>
        <row r="3118">
          <cell r="A3118" t="str">
            <v>09.001.025-0</v>
          </cell>
          <cell r="B3118">
            <v>8.16</v>
          </cell>
        </row>
        <row r="3119">
          <cell r="A3119" t="str">
            <v>09.001.030-0</v>
          </cell>
          <cell r="B3119">
            <v>6.78</v>
          </cell>
        </row>
        <row r="3120">
          <cell r="A3120" t="str">
            <v>09.001.035-0</v>
          </cell>
          <cell r="B3120">
            <v>6.01</v>
          </cell>
        </row>
        <row r="3121">
          <cell r="A3121" t="str">
            <v>09.001.040-0</v>
          </cell>
          <cell r="B3121">
            <v>2.4300000000000002</v>
          </cell>
        </row>
        <row r="3122">
          <cell r="A3122" t="str">
            <v>09.001.045-0</v>
          </cell>
          <cell r="B3122">
            <v>4.04</v>
          </cell>
        </row>
        <row r="3123">
          <cell r="A3123" t="str">
            <v>09.001.050-0</v>
          </cell>
          <cell r="B3123">
            <v>9.67</v>
          </cell>
        </row>
        <row r="3124">
          <cell r="A3124" t="str">
            <v>09.001.055-0</v>
          </cell>
          <cell r="B3124">
            <v>4.68</v>
          </cell>
        </row>
        <row r="3125">
          <cell r="A3125" t="str">
            <v>09.001.060-0</v>
          </cell>
          <cell r="B3125">
            <v>10.97</v>
          </cell>
        </row>
        <row r="3126">
          <cell r="A3126" t="str">
            <v>09.001.065-0</v>
          </cell>
          <cell r="B3126">
            <v>19.62</v>
          </cell>
        </row>
        <row r="3127">
          <cell r="A3127" t="str">
            <v>09.001.070-0</v>
          </cell>
          <cell r="B3127">
            <v>2.0499999999999998</v>
          </cell>
        </row>
        <row r="3128">
          <cell r="A3128" t="str">
            <v>09.001.075-0</v>
          </cell>
          <cell r="B3128">
            <v>2.0499999999999998</v>
          </cell>
        </row>
        <row r="3129">
          <cell r="A3129" t="str">
            <v>09.001.999-0</v>
          </cell>
          <cell r="B3129">
            <v>2669</v>
          </cell>
        </row>
        <row r="3130">
          <cell r="A3130" t="str">
            <v>09.002.001-0</v>
          </cell>
          <cell r="B3130">
            <v>19.3</v>
          </cell>
        </row>
        <row r="3131">
          <cell r="A3131" t="str">
            <v>09.002.002-0</v>
          </cell>
          <cell r="B3131">
            <v>2.46</v>
          </cell>
        </row>
        <row r="3132">
          <cell r="A3132" t="str">
            <v>09.002.003-0</v>
          </cell>
          <cell r="B3132">
            <v>2.21</v>
          </cell>
        </row>
        <row r="3133">
          <cell r="A3133" t="str">
            <v>09.002.010-0</v>
          </cell>
          <cell r="B3133">
            <v>2.46</v>
          </cell>
        </row>
        <row r="3134">
          <cell r="A3134" t="str">
            <v>09.002.999-0</v>
          </cell>
          <cell r="B3134">
            <v>2783</v>
          </cell>
        </row>
        <row r="3135">
          <cell r="A3135" t="str">
            <v>09.003.006-0</v>
          </cell>
          <cell r="B3135">
            <v>13.5</v>
          </cell>
        </row>
        <row r="3136">
          <cell r="A3136" t="str">
            <v>09.003.007-0</v>
          </cell>
          <cell r="B3136">
            <v>5.23</v>
          </cell>
        </row>
        <row r="3137">
          <cell r="A3137" t="str">
            <v>09.003.008-0</v>
          </cell>
          <cell r="B3137">
            <v>3</v>
          </cell>
        </row>
        <row r="3138">
          <cell r="A3138" t="str">
            <v>09.003.009-0</v>
          </cell>
          <cell r="B3138">
            <v>5</v>
          </cell>
        </row>
        <row r="3139">
          <cell r="A3139" t="str">
            <v>09.003.999-0</v>
          </cell>
          <cell r="B3139">
            <v>3184</v>
          </cell>
        </row>
        <row r="3140">
          <cell r="A3140" t="str">
            <v>09.004.001-0</v>
          </cell>
          <cell r="B3140">
            <v>74.42</v>
          </cell>
        </row>
        <row r="3141">
          <cell r="A3141" t="str">
            <v>09.004.002-0</v>
          </cell>
          <cell r="B3141">
            <v>135.87</v>
          </cell>
        </row>
        <row r="3142">
          <cell r="A3142" t="str">
            <v>09.004.005-0</v>
          </cell>
          <cell r="B3142">
            <v>316.49</v>
          </cell>
        </row>
        <row r="3143">
          <cell r="A3143" t="str">
            <v>09.004.010-0</v>
          </cell>
          <cell r="B3143">
            <v>21.66</v>
          </cell>
        </row>
        <row r="3144">
          <cell r="A3144" t="str">
            <v>09.004.011-0</v>
          </cell>
          <cell r="B3144">
            <v>40.58</v>
          </cell>
        </row>
        <row r="3145">
          <cell r="A3145" t="str">
            <v>09.004.012-0</v>
          </cell>
          <cell r="B3145">
            <v>98.66</v>
          </cell>
        </row>
        <row r="3146">
          <cell r="A3146" t="str">
            <v>09.004.013-0</v>
          </cell>
          <cell r="B3146">
            <v>189.65</v>
          </cell>
        </row>
        <row r="3147">
          <cell r="A3147" t="str">
            <v>09.004.999-0</v>
          </cell>
          <cell r="B3147">
            <v>3565</v>
          </cell>
        </row>
        <row r="3148">
          <cell r="A3148" t="str">
            <v>09.005.001-0</v>
          </cell>
          <cell r="B3148">
            <v>0.78</v>
          </cell>
        </row>
        <row r="3149">
          <cell r="A3149" t="str">
            <v>09.005.002-0</v>
          </cell>
          <cell r="B3149">
            <v>0.49</v>
          </cell>
        </row>
        <row r="3150">
          <cell r="A3150" t="str">
            <v>09.005.003-0</v>
          </cell>
          <cell r="B3150">
            <v>0.73</v>
          </cell>
        </row>
        <row r="3151">
          <cell r="A3151" t="str">
            <v>09.005.008-0</v>
          </cell>
          <cell r="B3151">
            <v>1984.89</v>
          </cell>
        </row>
        <row r="3152">
          <cell r="A3152" t="str">
            <v>09.005.009-0</v>
          </cell>
          <cell r="B3152">
            <v>1.23</v>
          </cell>
        </row>
        <row r="3153">
          <cell r="A3153" t="str">
            <v>09.005.010-0</v>
          </cell>
          <cell r="B3153">
            <v>2.46</v>
          </cell>
        </row>
        <row r="3154">
          <cell r="A3154" t="str">
            <v>09.005.011-0</v>
          </cell>
          <cell r="B3154">
            <v>61.65</v>
          </cell>
        </row>
        <row r="3155">
          <cell r="A3155" t="str">
            <v>09.005.012-0</v>
          </cell>
          <cell r="B3155">
            <v>1449.81</v>
          </cell>
        </row>
        <row r="3156">
          <cell r="A3156" t="str">
            <v>09.005.014-0</v>
          </cell>
          <cell r="B3156">
            <v>1018.1</v>
          </cell>
        </row>
        <row r="3157">
          <cell r="A3157" t="str">
            <v>09.005.015-0</v>
          </cell>
          <cell r="B3157">
            <v>417.31</v>
          </cell>
        </row>
        <row r="3158">
          <cell r="A3158" t="str">
            <v>09.005.016-0</v>
          </cell>
          <cell r="B3158">
            <v>1.23</v>
          </cell>
        </row>
        <row r="3159">
          <cell r="A3159" t="str">
            <v>09.005.017-0</v>
          </cell>
          <cell r="B3159">
            <v>25.55</v>
          </cell>
        </row>
        <row r="3160">
          <cell r="A3160" t="str">
            <v>09.005.018-0</v>
          </cell>
          <cell r="B3160">
            <v>490.55</v>
          </cell>
        </row>
        <row r="3161">
          <cell r="A3161" t="str">
            <v>09.005.019-0</v>
          </cell>
          <cell r="B3161">
            <v>103.62</v>
          </cell>
        </row>
        <row r="3162">
          <cell r="A3162" t="str">
            <v>09.005.020-0</v>
          </cell>
          <cell r="B3162">
            <v>7.87</v>
          </cell>
        </row>
        <row r="3163">
          <cell r="A3163" t="str">
            <v>09.005.021-0</v>
          </cell>
          <cell r="B3163">
            <v>7.87</v>
          </cell>
        </row>
        <row r="3164">
          <cell r="A3164" t="str">
            <v>09.005.022-0</v>
          </cell>
          <cell r="B3164">
            <v>7.87</v>
          </cell>
        </row>
        <row r="3165">
          <cell r="A3165" t="str">
            <v>09.005.023-0</v>
          </cell>
          <cell r="B3165">
            <v>7.87</v>
          </cell>
        </row>
        <row r="3166">
          <cell r="A3166" t="str">
            <v>09.005.024-0</v>
          </cell>
          <cell r="B3166">
            <v>130.65</v>
          </cell>
        </row>
        <row r="3167">
          <cell r="A3167" t="str">
            <v>09.005.025-0</v>
          </cell>
          <cell r="B3167">
            <v>103.62</v>
          </cell>
        </row>
        <row r="3168">
          <cell r="A3168" t="str">
            <v>09.005.026-0</v>
          </cell>
          <cell r="B3168">
            <v>112.11</v>
          </cell>
        </row>
        <row r="3169">
          <cell r="A3169" t="str">
            <v>09.005.027-0</v>
          </cell>
          <cell r="B3169">
            <v>103.62</v>
          </cell>
        </row>
        <row r="3170">
          <cell r="A3170" t="str">
            <v>09.005.028-0</v>
          </cell>
          <cell r="B3170">
            <v>651.29999999999995</v>
          </cell>
        </row>
        <row r="3171">
          <cell r="A3171" t="str">
            <v>09.005.029-0</v>
          </cell>
          <cell r="B3171">
            <v>1.47</v>
          </cell>
        </row>
        <row r="3172">
          <cell r="A3172" t="str">
            <v>09.005.030-0</v>
          </cell>
          <cell r="B3172">
            <v>49.24</v>
          </cell>
        </row>
        <row r="3173">
          <cell r="A3173" t="str">
            <v>09.005.032-0</v>
          </cell>
          <cell r="B3173">
            <v>29.11</v>
          </cell>
        </row>
        <row r="3174">
          <cell r="A3174" t="str">
            <v>09.005.033-0</v>
          </cell>
          <cell r="B3174">
            <v>4.6100000000000003</v>
          </cell>
        </row>
        <row r="3175">
          <cell r="A3175" t="str">
            <v>09.005.034-0</v>
          </cell>
          <cell r="B3175">
            <v>10.45</v>
          </cell>
        </row>
        <row r="3176">
          <cell r="A3176" t="str">
            <v>09.005.035-0</v>
          </cell>
          <cell r="B3176">
            <v>1.57</v>
          </cell>
        </row>
        <row r="3177">
          <cell r="A3177" t="str">
            <v>09.005.036-0</v>
          </cell>
          <cell r="B3177">
            <v>13.98</v>
          </cell>
        </row>
        <row r="3178">
          <cell r="A3178" t="str">
            <v>09.005.040-0</v>
          </cell>
          <cell r="B3178">
            <v>0.98</v>
          </cell>
        </row>
        <row r="3179">
          <cell r="A3179" t="str">
            <v>09.005.041-0</v>
          </cell>
          <cell r="B3179">
            <v>2.57</v>
          </cell>
        </row>
        <row r="3180">
          <cell r="A3180" t="str">
            <v>09.005.042-0</v>
          </cell>
          <cell r="B3180">
            <v>0.11</v>
          </cell>
        </row>
        <row r="3181">
          <cell r="A3181" t="str">
            <v>09.005.052-0</v>
          </cell>
          <cell r="B3181">
            <v>104.81</v>
          </cell>
        </row>
        <row r="3182">
          <cell r="A3182" t="str">
            <v>09.005.053-0</v>
          </cell>
          <cell r="B3182">
            <v>149.93</v>
          </cell>
        </row>
        <row r="3183">
          <cell r="A3183" t="str">
            <v>09.005.054-0</v>
          </cell>
          <cell r="B3183">
            <v>236.95</v>
          </cell>
        </row>
        <row r="3184">
          <cell r="A3184" t="str">
            <v>09.005.056-0</v>
          </cell>
          <cell r="B3184">
            <v>0.39</v>
          </cell>
        </row>
        <row r="3185">
          <cell r="A3185" t="str">
            <v>09.005.059-0</v>
          </cell>
          <cell r="B3185">
            <v>0.28999999999999998</v>
          </cell>
        </row>
        <row r="3186">
          <cell r="A3186" t="str">
            <v>09.005.060-0</v>
          </cell>
          <cell r="B3186">
            <v>0.74</v>
          </cell>
        </row>
        <row r="3187">
          <cell r="A3187" t="str">
            <v>09.005.999-0</v>
          </cell>
          <cell r="B3187">
            <v>2907</v>
          </cell>
        </row>
        <row r="3188">
          <cell r="A3188" t="str">
            <v>09.006.001-0</v>
          </cell>
          <cell r="B3188">
            <v>87.87</v>
          </cell>
        </row>
        <row r="3189">
          <cell r="A3189" t="str">
            <v>09.006.003-0</v>
          </cell>
          <cell r="B3189">
            <v>26.51</v>
          </cell>
        </row>
        <row r="3190">
          <cell r="A3190" t="str">
            <v>09.006.004-0</v>
          </cell>
          <cell r="B3190">
            <v>1317.36</v>
          </cell>
        </row>
        <row r="3191">
          <cell r="A3191" t="str">
            <v>09.006.005-0</v>
          </cell>
          <cell r="B3191">
            <v>715.23</v>
          </cell>
        </row>
        <row r="3192">
          <cell r="A3192" t="str">
            <v>09.006.006-0</v>
          </cell>
          <cell r="B3192">
            <v>535.46</v>
          </cell>
        </row>
        <row r="3193">
          <cell r="A3193" t="str">
            <v>09.006.007-0</v>
          </cell>
          <cell r="B3193">
            <v>231.99</v>
          </cell>
        </row>
        <row r="3194">
          <cell r="A3194" t="str">
            <v>09.006.008-0</v>
          </cell>
          <cell r="B3194">
            <v>265.19</v>
          </cell>
        </row>
        <row r="3195">
          <cell r="A3195" t="str">
            <v>09.006.009-0</v>
          </cell>
          <cell r="B3195">
            <v>19.690000000000001</v>
          </cell>
        </row>
        <row r="3196">
          <cell r="A3196" t="str">
            <v>09.006.999-0</v>
          </cell>
          <cell r="B3196">
            <v>2738</v>
          </cell>
        </row>
        <row r="3197">
          <cell r="A3197" t="str">
            <v>09.007.001-0</v>
          </cell>
          <cell r="B3197">
            <v>39.39</v>
          </cell>
        </row>
        <row r="3198">
          <cell r="A3198" t="str">
            <v>09.007.002-0</v>
          </cell>
          <cell r="B3198">
            <v>51.7</v>
          </cell>
        </row>
        <row r="3199">
          <cell r="A3199" t="str">
            <v>09.007.003-0</v>
          </cell>
          <cell r="B3199">
            <v>59.83</v>
          </cell>
        </row>
        <row r="3200">
          <cell r="A3200" t="str">
            <v>09.007.999-0</v>
          </cell>
          <cell r="B3200">
            <v>2945</v>
          </cell>
        </row>
        <row r="3201">
          <cell r="A3201" t="str">
            <v>09.009.001-0</v>
          </cell>
          <cell r="B3201">
            <v>7.34</v>
          </cell>
        </row>
        <row r="3202">
          <cell r="A3202" t="str">
            <v>09.009.002-0</v>
          </cell>
          <cell r="B3202">
            <v>9.4</v>
          </cell>
        </row>
        <row r="3203">
          <cell r="A3203" t="str">
            <v>09.009.003-0</v>
          </cell>
          <cell r="B3203">
            <v>5.59</v>
          </cell>
        </row>
        <row r="3204">
          <cell r="A3204" t="str">
            <v>09.009.004-0</v>
          </cell>
          <cell r="B3204">
            <v>47.51</v>
          </cell>
        </row>
        <row r="3205">
          <cell r="A3205" t="str">
            <v>09.009.999-0</v>
          </cell>
          <cell r="B3205">
            <v>2700</v>
          </cell>
        </row>
        <row r="3206">
          <cell r="A3206" t="str">
            <v>09.010.001-0</v>
          </cell>
          <cell r="B3206">
            <v>18.96</v>
          </cell>
        </row>
        <row r="3207">
          <cell r="A3207" t="str">
            <v>09.010.002-0</v>
          </cell>
          <cell r="B3207">
            <v>11.82</v>
          </cell>
        </row>
        <row r="3208">
          <cell r="A3208" t="str">
            <v>09.010.999-0</v>
          </cell>
          <cell r="B3208">
            <v>2930</v>
          </cell>
        </row>
        <row r="3209">
          <cell r="A3209" t="str">
            <v>09.011.001-0</v>
          </cell>
          <cell r="B3209">
            <v>18.940000000000001</v>
          </cell>
        </row>
        <row r="3210">
          <cell r="A3210" t="str">
            <v>09.011.999-0</v>
          </cell>
          <cell r="B3210">
            <v>3174</v>
          </cell>
        </row>
        <row r="3211">
          <cell r="A3211" t="str">
            <v>09.012.001-0</v>
          </cell>
          <cell r="B3211">
            <v>140.5</v>
          </cell>
        </row>
        <row r="3212">
          <cell r="A3212" t="str">
            <v>09.012.002-0</v>
          </cell>
          <cell r="B3212">
            <v>99.96</v>
          </cell>
        </row>
        <row r="3213">
          <cell r="A3213" t="str">
            <v>09.012.003-0</v>
          </cell>
          <cell r="B3213">
            <v>283.77</v>
          </cell>
        </row>
        <row r="3214">
          <cell r="A3214" t="str">
            <v>09.012.004-0</v>
          </cell>
          <cell r="B3214">
            <v>498.96</v>
          </cell>
        </row>
        <row r="3215">
          <cell r="A3215" t="str">
            <v>09.012.999-0</v>
          </cell>
          <cell r="B3215">
            <v>3458</v>
          </cell>
        </row>
        <row r="3216">
          <cell r="A3216" t="str">
            <v>09.013.001-0</v>
          </cell>
          <cell r="B3216">
            <v>202.91</v>
          </cell>
        </row>
        <row r="3217">
          <cell r="A3217" t="str">
            <v>09.013.002-0</v>
          </cell>
          <cell r="B3217">
            <v>800.91</v>
          </cell>
        </row>
        <row r="3218">
          <cell r="A3218" t="str">
            <v>09.013.010-0</v>
          </cell>
          <cell r="B3218">
            <v>389.74</v>
          </cell>
        </row>
        <row r="3219">
          <cell r="A3219" t="str">
            <v>09.013.015-0</v>
          </cell>
          <cell r="B3219">
            <v>520.1</v>
          </cell>
        </row>
        <row r="3220">
          <cell r="A3220" t="str">
            <v>09.013.016-0</v>
          </cell>
          <cell r="B3220">
            <v>213.76</v>
          </cell>
        </row>
        <row r="3221">
          <cell r="A3221" t="str">
            <v>09.013.999-0</v>
          </cell>
          <cell r="B3221">
            <v>3461</v>
          </cell>
        </row>
        <row r="3222">
          <cell r="A3222" t="str">
            <v>09.015.003-0</v>
          </cell>
          <cell r="B3222">
            <v>101.06</v>
          </cell>
        </row>
        <row r="3223">
          <cell r="A3223" t="str">
            <v>09.015.005-0</v>
          </cell>
          <cell r="B3223">
            <v>76.86</v>
          </cell>
        </row>
        <row r="3224">
          <cell r="A3224" t="str">
            <v>09.015.006-0</v>
          </cell>
          <cell r="B3224">
            <v>121.4</v>
          </cell>
        </row>
        <row r="3225">
          <cell r="A3225" t="str">
            <v>09.015.007-0</v>
          </cell>
          <cell r="B3225">
            <v>80.09</v>
          </cell>
        </row>
        <row r="3226">
          <cell r="A3226" t="str">
            <v>09.015.008-0</v>
          </cell>
          <cell r="B3226">
            <v>72.53</v>
          </cell>
        </row>
        <row r="3227">
          <cell r="A3227" t="str">
            <v>09.015.010-0</v>
          </cell>
          <cell r="B3227">
            <v>112.41</v>
          </cell>
        </row>
        <row r="3228">
          <cell r="A3228" t="str">
            <v>09.015.015-0</v>
          </cell>
          <cell r="B3228">
            <v>83.82</v>
          </cell>
        </row>
        <row r="3229">
          <cell r="A3229" t="str">
            <v>09.015.020-0</v>
          </cell>
          <cell r="B3229">
            <v>136.19999999999999</v>
          </cell>
        </row>
        <row r="3230">
          <cell r="A3230" t="str">
            <v>09.015.025-0</v>
          </cell>
          <cell r="B3230">
            <v>80.78</v>
          </cell>
        </row>
        <row r="3231">
          <cell r="A3231" t="str">
            <v>09.015.030-0</v>
          </cell>
          <cell r="B3231">
            <v>113.08</v>
          </cell>
        </row>
        <row r="3232">
          <cell r="A3232" t="str">
            <v>09.015.032-0</v>
          </cell>
          <cell r="B3232">
            <v>107.1</v>
          </cell>
        </row>
        <row r="3233">
          <cell r="A3233" t="str">
            <v>09.015.034-0</v>
          </cell>
          <cell r="B3233">
            <v>73.290000000000006</v>
          </cell>
        </row>
        <row r="3234">
          <cell r="A3234" t="str">
            <v>09.015.036-0</v>
          </cell>
          <cell r="B3234">
            <v>71.81</v>
          </cell>
        </row>
        <row r="3235">
          <cell r="A3235" t="str">
            <v>09.015.500-0</v>
          </cell>
          <cell r="B3235">
            <v>170.55</v>
          </cell>
        </row>
        <row r="3236">
          <cell r="A3236" t="str">
            <v>09.015.999-0</v>
          </cell>
          <cell r="B3236">
            <v>3674</v>
          </cell>
        </row>
        <row r="3237">
          <cell r="A3237" t="str">
            <v>09.016.060-0</v>
          </cell>
          <cell r="B3237">
            <v>45.48</v>
          </cell>
        </row>
        <row r="3238">
          <cell r="A3238" t="str">
            <v>09.016.061-0</v>
          </cell>
          <cell r="B3238">
            <v>57.72</v>
          </cell>
        </row>
        <row r="3239">
          <cell r="A3239" t="str">
            <v>09.016.999-0</v>
          </cell>
          <cell r="B3239">
            <v>4178</v>
          </cell>
        </row>
        <row r="3240">
          <cell r="A3240" t="str">
            <v>09.020.070-0</v>
          </cell>
          <cell r="B3240">
            <v>18.29</v>
          </cell>
        </row>
        <row r="3241">
          <cell r="A3241" t="str">
            <v>09.020.075-0</v>
          </cell>
          <cell r="B3241">
            <v>54.75</v>
          </cell>
        </row>
        <row r="3242">
          <cell r="A3242" t="str">
            <v>09.020.076-0</v>
          </cell>
          <cell r="B3242">
            <v>26.09</v>
          </cell>
        </row>
        <row r="3243">
          <cell r="A3243" t="str">
            <v>09.020.080-0</v>
          </cell>
          <cell r="B3243">
            <v>28.44</v>
          </cell>
        </row>
        <row r="3244">
          <cell r="A3244" t="str">
            <v>09.020.085-0</v>
          </cell>
          <cell r="B3244">
            <v>22.74</v>
          </cell>
        </row>
        <row r="3245">
          <cell r="A3245" t="str">
            <v>09.020.999-0</v>
          </cell>
          <cell r="B3245">
            <v>5780</v>
          </cell>
        </row>
        <row r="3246">
          <cell r="A3246" t="str">
            <v>09.025.100-0</v>
          </cell>
          <cell r="B3246">
            <v>5.41</v>
          </cell>
        </row>
        <row r="3247">
          <cell r="A3247" t="str">
            <v>09.025.999-0</v>
          </cell>
          <cell r="B3247">
            <v>2498</v>
          </cell>
        </row>
        <row r="3248">
          <cell r="A3248" t="str">
            <v>10.001.004-1</v>
          </cell>
          <cell r="B3248">
            <v>99.11</v>
          </cell>
        </row>
        <row r="3249">
          <cell r="A3249" t="str">
            <v>10.001.005-1</v>
          </cell>
          <cell r="B3249">
            <v>107.1</v>
          </cell>
        </row>
        <row r="3250">
          <cell r="A3250" t="str">
            <v>10.001.999-0</v>
          </cell>
          <cell r="B3250">
            <v>2652</v>
          </cell>
        </row>
        <row r="3251">
          <cell r="A3251" t="str">
            <v>10.002.002-0</v>
          </cell>
          <cell r="B3251">
            <v>199.36</v>
          </cell>
        </row>
        <row r="3252">
          <cell r="A3252" t="str">
            <v>10.002.003-0</v>
          </cell>
          <cell r="B3252">
            <v>204.38</v>
          </cell>
        </row>
        <row r="3253">
          <cell r="A3253" t="str">
            <v>10.002.004-0</v>
          </cell>
          <cell r="B3253">
            <v>224.68</v>
          </cell>
        </row>
        <row r="3254">
          <cell r="A3254" t="str">
            <v>10.002.010-0</v>
          </cell>
          <cell r="B3254">
            <v>72.11</v>
          </cell>
        </row>
        <row r="3255">
          <cell r="A3255" t="str">
            <v>10.002.015-0</v>
          </cell>
          <cell r="B3255">
            <v>164.55</v>
          </cell>
        </row>
        <row r="3256">
          <cell r="A3256" t="str">
            <v>10.002.020-0</v>
          </cell>
          <cell r="B3256">
            <v>240.25</v>
          </cell>
        </row>
        <row r="3257">
          <cell r="A3257" t="str">
            <v>10.002.025-0</v>
          </cell>
          <cell r="B3257">
            <v>92.22</v>
          </cell>
        </row>
        <row r="3258">
          <cell r="A3258" t="str">
            <v>10.002.030-0</v>
          </cell>
          <cell r="B3258">
            <v>203.07</v>
          </cell>
        </row>
        <row r="3259">
          <cell r="A3259" t="str">
            <v>10.002.035-0</v>
          </cell>
          <cell r="B3259">
            <v>295.91000000000003</v>
          </cell>
        </row>
        <row r="3260">
          <cell r="A3260" t="str">
            <v>10.002.040-0</v>
          </cell>
          <cell r="B3260">
            <v>107.22</v>
          </cell>
        </row>
        <row r="3261">
          <cell r="A3261" t="str">
            <v>10.002.045-0</v>
          </cell>
          <cell r="B3261">
            <v>228.71</v>
          </cell>
        </row>
        <row r="3262">
          <cell r="A3262" t="str">
            <v>10.002.050-0</v>
          </cell>
          <cell r="B3262">
            <v>334.63</v>
          </cell>
        </row>
        <row r="3263">
          <cell r="A3263" t="str">
            <v>10.002.055-0</v>
          </cell>
          <cell r="B3263">
            <v>129.79</v>
          </cell>
        </row>
        <row r="3264">
          <cell r="A3264" t="str">
            <v>10.002.060-0</v>
          </cell>
          <cell r="B3264">
            <v>272.02999999999997</v>
          </cell>
        </row>
        <row r="3265">
          <cell r="A3265" t="str">
            <v>10.002.065-0</v>
          </cell>
          <cell r="B3265">
            <v>396.9</v>
          </cell>
        </row>
        <row r="3266">
          <cell r="A3266" t="str">
            <v>10.002.070-0</v>
          </cell>
          <cell r="B3266">
            <v>144.63999999999999</v>
          </cell>
        </row>
        <row r="3267">
          <cell r="A3267" t="str">
            <v>10.002.075-0</v>
          </cell>
          <cell r="B3267">
            <v>299.85000000000002</v>
          </cell>
        </row>
        <row r="3268">
          <cell r="A3268" t="str">
            <v>10.002.080-0</v>
          </cell>
          <cell r="B3268">
            <v>435.88</v>
          </cell>
        </row>
        <row r="3269">
          <cell r="A3269" t="str">
            <v>10.002.085-0</v>
          </cell>
          <cell r="B3269">
            <v>164.49</v>
          </cell>
        </row>
        <row r="3270">
          <cell r="A3270" t="str">
            <v>10.002.090-0</v>
          </cell>
          <cell r="B3270">
            <v>335.35</v>
          </cell>
        </row>
        <row r="3271">
          <cell r="A3271" t="str">
            <v>10.002.095-0</v>
          </cell>
          <cell r="B3271">
            <v>493.15</v>
          </cell>
        </row>
        <row r="3272">
          <cell r="A3272" t="str">
            <v>10.002.500-0</v>
          </cell>
          <cell r="B3272">
            <v>372.44</v>
          </cell>
        </row>
        <row r="3273">
          <cell r="A3273" t="str">
            <v>10.002.999-0</v>
          </cell>
          <cell r="B3273">
            <v>4585</v>
          </cell>
        </row>
        <row r="3274">
          <cell r="A3274" t="str">
            <v>10.003.005-1</v>
          </cell>
          <cell r="B3274">
            <v>39.549999999999997</v>
          </cell>
        </row>
        <row r="3275">
          <cell r="A3275" t="str">
            <v>10.003.006-0</v>
          </cell>
          <cell r="B3275">
            <v>10.41</v>
          </cell>
        </row>
        <row r="3276">
          <cell r="A3276" t="str">
            <v>10.003.010-0</v>
          </cell>
          <cell r="B3276">
            <v>40.18</v>
          </cell>
        </row>
        <row r="3277">
          <cell r="A3277" t="str">
            <v>10.003.011-0</v>
          </cell>
          <cell r="B3277">
            <v>10.57</v>
          </cell>
        </row>
        <row r="3278">
          <cell r="A3278" t="str">
            <v>10.003.015-0</v>
          </cell>
          <cell r="B3278">
            <v>43.01</v>
          </cell>
        </row>
        <row r="3279">
          <cell r="A3279" t="str">
            <v>10.003.016-0</v>
          </cell>
          <cell r="B3279">
            <v>14.75</v>
          </cell>
        </row>
        <row r="3280">
          <cell r="A3280" t="str">
            <v>10.003.020-0</v>
          </cell>
          <cell r="B3280">
            <v>45.48</v>
          </cell>
        </row>
        <row r="3281">
          <cell r="A3281" t="str">
            <v>10.003.021-0</v>
          </cell>
          <cell r="B3281">
            <v>12.02</v>
          </cell>
        </row>
        <row r="3282">
          <cell r="A3282" t="str">
            <v>10.003.025-0</v>
          </cell>
          <cell r="B3282">
            <v>52.7</v>
          </cell>
        </row>
        <row r="3283">
          <cell r="A3283" t="str">
            <v>10.003.026-0</v>
          </cell>
          <cell r="B3283">
            <v>21.25</v>
          </cell>
        </row>
        <row r="3284">
          <cell r="A3284" t="str">
            <v>10.003.030-0</v>
          </cell>
          <cell r="B3284">
            <v>107.33</v>
          </cell>
        </row>
        <row r="3285">
          <cell r="A3285" t="str">
            <v>10.003.031-0</v>
          </cell>
          <cell r="B3285">
            <v>26.64</v>
          </cell>
        </row>
        <row r="3286">
          <cell r="A3286" t="str">
            <v>10.003.035-0</v>
          </cell>
          <cell r="B3286">
            <v>125.25</v>
          </cell>
        </row>
        <row r="3287">
          <cell r="A3287" t="str">
            <v>10.003.036-0</v>
          </cell>
          <cell r="B3287">
            <v>31.57</v>
          </cell>
        </row>
        <row r="3288">
          <cell r="A3288" t="str">
            <v>10.003.040-0</v>
          </cell>
          <cell r="B3288">
            <v>135.22999999999999</v>
          </cell>
        </row>
        <row r="3289">
          <cell r="A3289" t="str">
            <v>10.003.041-0</v>
          </cell>
          <cell r="B3289">
            <v>33.729999999999997</v>
          </cell>
        </row>
        <row r="3290">
          <cell r="A3290" t="str">
            <v>10.003.045-0</v>
          </cell>
          <cell r="B3290">
            <v>179.16</v>
          </cell>
        </row>
        <row r="3291">
          <cell r="A3291" t="str">
            <v>10.003.046-0</v>
          </cell>
          <cell r="B3291">
            <v>45.48</v>
          </cell>
        </row>
        <row r="3292">
          <cell r="A3292" t="str">
            <v>10.003.999-0</v>
          </cell>
          <cell r="B3292">
            <v>3484</v>
          </cell>
        </row>
        <row r="3293">
          <cell r="A3293" t="str">
            <v>10.004.130-0</v>
          </cell>
          <cell r="B3293">
            <v>36.799999999999997</v>
          </cell>
        </row>
        <row r="3294">
          <cell r="A3294" t="str">
            <v>10.004.135-0</v>
          </cell>
          <cell r="B3294">
            <v>41.4</v>
          </cell>
        </row>
        <row r="3295">
          <cell r="A3295" t="str">
            <v>10.004.140-0</v>
          </cell>
          <cell r="B3295">
            <v>56.7</v>
          </cell>
        </row>
        <row r="3296">
          <cell r="A3296" t="str">
            <v>10.004.145-0</v>
          </cell>
          <cell r="B3296">
            <v>56.7</v>
          </cell>
        </row>
        <row r="3297">
          <cell r="A3297" t="str">
            <v>10.004.149-0</v>
          </cell>
          <cell r="B3297">
            <v>64.599999999999994</v>
          </cell>
        </row>
        <row r="3298">
          <cell r="A3298" t="str">
            <v>10.004.165-0</v>
          </cell>
          <cell r="B3298">
            <v>80.5</v>
          </cell>
        </row>
        <row r="3299">
          <cell r="A3299" t="str">
            <v>10.004.170-0</v>
          </cell>
          <cell r="B3299">
            <v>95.8</v>
          </cell>
        </row>
        <row r="3300">
          <cell r="A3300" t="str">
            <v>10.004.175-0</v>
          </cell>
          <cell r="B3300">
            <v>221.6</v>
          </cell>
        </row>
        <row r="3301">
          <cell r="A3301" t="str">
            <v>10.004.200-0</v>
          </cell>
          <cell r="B3301">
            <v>14.9</v>
          </cell>
        </row>
        <row r="3302">
          <cell r="A3302" t="str">
            <v>10.004.205-0</v>
          </cell>
          <cell r="B3302">
            <v>15.9</v>
          </cell>
        </row>
        <row r="3303">
          <cell r="A3303" t="str">
            <v>10.004.210-0</v>
          </cell>
          <cell r="B3303">
            <v>17</v>
          </cell>
        </row>
        <row r="3304">
          <cell r="A3304" t="str">
            <v>10.004.215-0</v>
          </cell>
          <cell r="B3304">
            <v>17</v>
          </cell>
        </row>
        <row r="3305">
          <cell r="A3305" t="str">
            <v>10.004.220-0</v>
          </cell>
          <cell r="B3305">
            <v>18</v>
          </cell>
        </row>
        <row r="3306">
          <cell r="A3306" t="str">
            <v>10.004.225-0</v>
          </cell>
          <cell r="B3306">
            <v>19.100000000000001</v>
          </cell>
        </row>
        <row r="3307">
          <cell r="A3307" t="str">
            <v>10.004.230-0</v>
          </cell>
          <cell r="B3307">
            <v>22.1</v>
          </cell>
        </row>
        <row r="3308">
          <cell r="A3308" t="str">
            <v>10.004.235-0</v>
          </cell>
          <cell r="B3308">
            <v>31.7</v>
          </cell>
        </row>
        <row r="3309">
          <cell r="A3309" t="str">
            <v>10.004.260-0</v>
          </cell>
          <cell r="B3309">
            <v>22.3</v>
          </cell>
        </row>
        <row r="3310">
          <cell r="A3310" t="str">
            <v>10.004.265-0</v>
          </cell>
          <cell r="B3310">
            <v>22.4</v>
          </cell>
        </row>
        <row r="3311">
          <cell r="A3311" t="str">
            <v>10.004.270-0</v>
          </cell>
          <cell r="B3311">
            <v>22.8</v>
          </cell>
        </row>
        <row r="3312">
          <cell r="A3312" t="str">
            <v>10.004.275-0</v>
          </cell>
          <cell r="B3312">
            <v>22.8</v>
          </cell>
        </row>
        <row r="3313">
          <cell r="A3313" t="str">
            <v>10.004.280-0</v>
          </cell>
          <cell r="B3313">
            <v>23.5</v>
          </cell>
        </row>
        <row r="3314">
          <cell r="A3314" t="str">
            <v>10.004.285-0</v>
          </cell>
          <cell r="B3314">
            <v>24.9</v>
          </cell>
        </row>
        <row r="3315">
          <cell r="A3315" t="str">
            <v>10.004.290-0</v>
          </cell>
          <cell r="B3315">
            <v>25.9</v>
          </cell>
        </row>
        <row r="3316">
          <cell r="A3316" t="str">
            <v>10.004.295-0</v>
          </cell>
          <cell r="B3316">
            <v>34.1</v>
          </cell>
        </row>
        <row r="3317">
          <cell r="A3317" t="str">
            <v>10.004.999-0</v>
          </cell>
          <cell r="B3317">
            <v>1997</v>
          </cell>
        </row>
        <row r="3318">
          <cell r="A3318" t="str">
            <v>10.005.002-0</v>
          </cell>
          <cell r="B3318">
            <v>118.52</v>
          </cell>
        </row>
        <row r="3319">
          <cell r="A3319" t="str">
            <v>10.005.003-1</v>
          </cell>
          <cell r="B3319">
            <v>130.16</v>
          </cell>
        </row>
        <row r="3320">
          <cell r="A3320" t="str">
            <v>10.005.004-0</v>
          </cell>
          <cell r="B3320">
            <v>160.77000000000001</v>
          </cell>
        </row>
        <row r="3321">
          <cell r="A3321" t="str">
            <v>10.005.005-0</v>
          </cell>
          <cell r="B3321">
            <v>193.32</v>
          </cell>
        </row>
        <row r="3322">
          <cell r="A3322" t="str">
            <v>10.005.006-0</v>
          </cell>
          <cell r="B3322">
            <v>221.38</v>
          </cell>
        </row>
        <row r="3323">
          <cell r="A3323" t="str">
            <v>10.005.022-0</v>
          </cell>
          <cell r="B3323">
            <v>123.77</v>
          </cell>
        </row>
        <row r="3324">
          <cell r="A3324" t="str">
            <v>10.005.023-1</v>
          </cell>
          <cell r="B3324">
            <v>135.43</v>
          </cell>
        </row>
        <row r="3325">
          <cell r="A3325" t="str">
            <v>10.005.024-0</v>
          </cell>
          <cell r="B3325">
            <v>166.47</v>
          </cell>
        </row>
        <row r="3326">
          <cell r="A3326" t="str">
            <v>10.005.025-0</v>
          </cell>
          <cell r="B3326">
            <v>199.45</v>
          </cell>
        </row>
        <row r="3327">
          <cell r="A3327" t="str">
            <v>10.005.026-0</v>
          </cell>
          <cell r="B3327">
            <v>225.89</v>
          </cell>
        </row>
        <row r="3328">
          <cell r="A3328" t="str">
            <v>10.005.030-0</v>
          </cell>
          <cell r="B3328">
            <v>68.38</v>
          </cell>
        </row>
        <row r="3329">
          <cell r="A3329" t="str">
            <v>10.005.031-0</v>
          </cell>
          <cell r="B3329">
            <v>73.8</v>
          </cell>
        </row>
        <row r="3330">
          <cell r="A3330" t="str">
            <v>10.005.032-0</v>
          </cell>
          <cell r="B3330">
            <v>94.27</v>
          </cell>
        </row>
        <row r="3331">
          <cell r="A3331" t="str">
            <v>10.005.033-0</v>
          </cell>
          <cell r="B3331">
            <v>112.74</v>
          </cell>
        </row>
        <row r="3332">
          <cell r="A3332" t="str">
            <v>10.005.034-0</v>
          </cell>
          <cell r="B3332">
            <v>118.51</v>
          </cell>
        </row>
        <row r="3333">
          <cell r="A3333" t="str">
            <v>10.005.050-1</v>
          </cell>
          <cell r="B3333">
            <v>118.52</v>
          </cell>
        </row>
        <row r="3334">
          <cell r="A3334" t="str">
            <v>10.005.052-0</v>
          </cell>
          <cell r="B3334">
            <v>134.29</v>
          </cell>
        </row>
        <row r="3335">
          <cell r="A3335" t="str">
            <v>10.005.055-0</v>
          </cell>
          <cell r="B3335">
            <v>165.21</v>
          </cell>
        </row>
        <row r="3336">
          <cell r="A3336" t="str">
            <v>10.005.057-0</v>
          </cell>
          <cell r="B3336">
            <v>199.14</v>
          </cell>
        </row>
        <row r="3337">
          <cell r="A3337" t="str">
            <v>10.005.060-0</v>
          </cell>
          <cell r="B3337">
            <v>237.47</v>
          </cell>
        </row>
        <row r="3338">
          <cell r="A3338" t="str">
            <v>10.005.500-0</v>
          </cell>
          <cell r="B3338">
            <v>198.24</v>
          </cell>
        </row>
        <row r="3339">
          <cell r="A3339" t="str">
            <v>10.005.999-0</v>
          </cell>
          <cell r="B3339">
            <v>2839</v>
          </cell>
        </row>
        <row r="3340">
          <cell r="A3340" t="str">
            <v>10.006.006-0</v>
          </cell>
          <cell r="B3340">
            <v>369.84</v>
          </cell>
        </row>
        <row r="3341">
          <cell r="A3341" t="str">
            <v>10.006.007-0</v>
          </cell>
          <cell r="B3341">
            <v>432.3</v>
          </cell>
        </row>
        <row r="3342">
          <cell r="A3342" t="str">
            <v>10.006.010-0</v>
          </cell>
          <cell r="B3342">
            <v>1416.79</v>
          </cell>
        </row>
        <row r="3343">
          <cell r="A3343" t="str">
            <v>10.006.011-0</v>
          </cell>
          <cell r="B3343">
            <v>1880.65</v>
          </cell>
        </row>
        <row r="3344">
          <cell r="A3344" t="str">
            <v>10.006.012-0</v>
          </cell>
          <cell r="B3344">
            <v>2595.61</v>
          </cell>
        </row>
        <row r="3345">
          <cell r="A3345" t="str">
            <v>10.006.013-0</v>
          </cell>
          <cell r="B3345">
            <v>3998.33</v>
          </cell>
        </row>
        <row r="3346">
          <cell r="A3346" t="str">
            <v>10.006.020-1</v>
          </cell>
          <cell r="B3346">
            <v>174.76</v>
          </cell>
        </row>
        <row r="3347">
          <cell r="A3347" t="str">
            <v>10.006.021-0</v>
          </cell>
          <cell r="B3347">
            <v>227.19</v>
          </cell>
        </row>
        <row r="3348">
          <cell r="A3348" t="str">
            <v>10.006.022-0</v>
          </cell>
          <cell r="B3348">
            <v>235.93</v>
          </cell>
        </row>
        <row r="3349">
          <cell r="A3349" t="str">
            <v>10.006.023-0</v>
          </cell>
          <cell r="B3349">
            <v>192.24</v>
          </cell>
        </row>
        <row r="3350">
          <cell r="A3350" t="str">
            <v>10.006.024-0</v>
          </cell>
          <cell r="B3350">
            <v>249.91</v>
          </cell>
        </row>
        <row r="3351">
          <cell r="A3351" t="str">
            <v>10.006.025-0</v>
          </cell>
          <cell r="B3351">
            <v>259.52</v>
          </cell>
        </row>
        <row r="3352">
          <cell r="A3352" t="str">
            <v>10.006.030-1</v>
          </cell>
          <cell r="B3352">
            <v>250.05</v>
          </cell>
        </row>
        <row r="3353">
          <cell r="A3353" t="str">
            <v>10.006.031-0</v>
          </cell>
          <cell r="B3353">
            <v>325.07</v>
          </cell>
        </row>
        <row r="3354">
          <cell r="A3354" t="str">
            <v>10.006.032-0</v>
          </cell>
          <cell r="B3354">
            <v>337.57</v>
          </cell>
        </row>
        <row r="3355">
          <cell r="A3355" t="str">
            <v>10.006.033-0</v>
          </cell>
          <cell r="B3355">
            <v>275.06</v>
          </cell>
        </row>
        <row r="3356">
          <cell r="A3356" t="str">
            <v>10.006.034-0</v>
          </cell>
          <cell r="B3356">
            <v>357.58</v>
          </cell>
        </row>
        <row r="3357">
          <cell r="A3357" t="str">
            <v>10.006.035-0</v>
          </cell>
          <cell r="B3357">
            <v>371.33</v>
          </cell>
        </row>
        <row r="3358">
          <cell r="A3358" t="str">
            <v>10.006.040-1</v>
          </cell>
          <cell r="B3358">
            <v>360.54</v>
          </cell>
        </row>
        <row r="3359">
          <cell r="A3359" t="str">
            <v>10.006.041-0</v>
          </cell>
          <cell r="B3359">
            <v>468.71</v>
          </cell>
        </row>
        <row r="3360">
          <cell r="A3360" t="str">
            <v>10.006.042-0</v>
          </cell>
          <cell r="B3360">
            <v>486.74</v>
          </cell>
        </row>
        <row r="3361">
          <cell r="A3361" t="str">
            <v>10.006.043-0</v>
          </cell>
          <cell r="B3361">
            <v>396.6</v>
          </cell>
        </row>
        <row r="3362">
          <cell r="A3362" t="str">
            <v>10.006.044-0</v>
          </cell>
          <cell r="B3362">
            <v>515.58000000000004</v>
          </cell>
        </row>
        <row r="3363">
          <cell r="A3363" t="str">
            <v>10.006.045-0</v>
          </cell>
          <cell r="B3363">
            <v>535.41</v>
          </cell>
        </row>
        <row r="3364">
          <cell r="A3364" t="str">
            <v>10.006.050-1</v>
          </cell>
          <cell r="B3364">
            <v>538.55999999999995</v>
          </cell>
        </row>
        <row r="3365">
          <cell r="A3365" t="str">
            <v>10.006.051-0</v>
          </cell>
          <cell r="B3365">
            <v>700.13</v>
          </cell>
        </row>
        <row r="3366">
          <cell r="A3366" t="str">
            <v>10.006.052-0</v>
          </cell>
          <cell r="B3366">
            <v>727.06</v>
          </cell>
        </row>
        <row r="3367">
          <cell r="A3367" t="str">
            <v>10.006.053-0</v>
          </cell>
          <cell r="B3367">
            <v>592.41999999999996</v>
          </cell>
        </row>
        <row r="3368">
          <cell r="A3368" t="str">
            <v>10.006.054-0</v>
          </cell>
          <cell r="B3368">
            <v>770.15</v>
          </cell>
        </row>
        <row r="3369">
          <cell r="A3369" t="str">
            <v>10.006.055-0</v>
          </cell>
          <cell r="B3369">
            <v>799.77</v>
          </cell>
        </row>
        <row r="3370">
          <cell r="A3370" t="str">
            <v>10.006.999-0</v>
          </cell>
          <cell r="B3370">
            <v>3975</v>
          </cell>
        </row>
        <row r="3371">
          <cell r="A3371" t="str">
            <v>10.007.030-1</v>
          </cell>
          <cell r="B3371">
            <v>2457.9699999999998</v>
          </cell>
        </row>
        <row r="3372">
          <cell r="A3372" t="str">
            <v>10.007.031-0</v>
          </cell>
          <cell r="B3372">
            <v>3441.16</v>
          </cell>
        </row>
        <row r="3373">
          <cell r="A3373" t="str">
            <v>10.007.032-0</v>
          </cell>
          <cell r="B3373">
            <v>3809.85</v>
          </cell>
        </row>
        <row r="3374">
          <cell r="A3374" t="str">
            <v>10.007.033-0</v>
          </cell>
          <cell r="B3374">
            <v>3195.36</v>
          </cell>
        </row>
        <row r="3375">
          <cell r="A3375" t="str">
            <v>10.007.034-0</v>
          </cell>
          <cell r="B3375">
            <v>4473.5</v>
          </cell>
        </row>
        <row r="3376">
          <cell r="A3376" t="str">
            <v>10.007.035-0</v>
          </cell>
          <cell r="B3376">
            <v>4952.8100000000004</v>
          </cell>
        </row>
        <row r="3377">
          <cell r="A3377" t="str">
            <v>10.007.040-1</v>
          </cell>
          <cell r="B3377">
            <v>2862.14</v>
          </cell>
        </row>
        <row r="3378">
          <cell r="A3378" t="str">
            <v>10.007.041-0</v>
          </cell>
          <cell r="B3378">
            <v>4007</v>
          </cell>
        </row>
        <row r="3379">
          <cell r="A3379" t="str">
            <v>10.007.042-0</v>
          </cell>
          <cell r="B3379">
            <v>4436.32</v>
          </cell>
        </row>
        <row r="3380">
          <cell r="A3380" t="str">
            <v>10.007.043-0</v>
          </cell>
          <cell r="B3380">
            <v>3720.78</v>
          </cell>
        </row>
        <row r="3381">
          <cell r="A3381" t="str">
            <v>10.007.044-0</v>
          </cell>
          <cell r="B3381">
            <v>5209.1000000000004</v>
          </cell>
        </row>
        <row r="3382">
          <cell r="A3382" t="str">
            <v>10.007.045-0</v>
          </cell>
          <cell r="B3382">
            <v>5767.22</v>
          </cell>
        </row>
        <row r="3383">
          <cell r="A3383" t="str">
            <v>10.007.060-1</v>
          </cell>
          <cell r="B3383">
            <v>3367.22</v>
          </cell>
        </row>
        <row r="3384">
          <cell r="A3384" t="str">
            <v>10.007.061-0</v>
          </cell>
          <cell r="B3384">
            <v>4714.12</v>
          </cell>
        </row>
        <row r="3385">
          <cell r="A3385" t="str">
            <v>10.007.062-0</v>
          </cell>
          <cell r="B3385">
            <v>5219.2</v>
          </cell>
        </row>
        <row r="3386">
          <cell r="A3386" t="str">
            <v>10.007.063-0</v>
          </cell>
          <cell r="B3386">
            <v>4377.3900000000003</v>
          </cell>
        </row>
        <row r="3387">
          <cell r="A3387" t="str">
            <v>10.007.064-0</v>
          </cell>
          <cell r="B3387">
            <v>6128.35</v>
          </cell>
        </row>
        <row r="3388">
          <cell r="A3388" t="str">
            <v>10.007.065-0</v>
          </cell>
          <cell r="B3388">
            <v>6784.96</v>
          </cell>
        </row>
        <row r="3389">
          <cell r="A3389" t="str">
            <v>10.007.070-1</v>
          </cell>
          <cell r="B3389">
            <v>3602.93</v>
          </cell>
        </row>
        <row r="3390">
          <cell r="A3390" t="str">
            <v>10.007.071-0</v>
          </cell>
          <cell r="B3390">
            <v>5044.1000000000004</v>
          </cell>
        </row>
        <row r="3391">
          <cell r="A3391" t="str">
            <v>10.007.072-0</v>
          </cell>
          <cell r="B3391">
            <v>5584.55</v>
          </cell>
        </row>
        <row r="3392">
          <cell r="A3392" t="str">
            <v>10.007.073-0</v>
          </cell>
          <cell r="B3392">
            <v>4683.8100000000004</v>
          </cell>
        </row>
        <row r="3393">
          <cell r="A3393" t="str">
            <v>10.007.074-0</v>
          </cell>
          <cell r="B3393">
            <v>6557.34</v>
          </cell>
        </row>
        <row r="3394">
          <cell r="A3394" t="str">
            <v>10.007.075-0</v>
          </cell>
          <cell r="B3394">
            <v>7259.91</v>
          </cell>
        </row>
        <row r="3395">
          <cell r="A3395" t="str">
            <v>10.007.080-1</v>
          </cell>
          <cell r="B3395">
            <v>3838.64</v>
          </cell>
        </row>
        <row r="3396">
          <cell r="A3396" t="str">
            <v>10.007.081-0</v>
          </cell>
          <cell r="B3396">
            <v>5374.09</v>
          </cell>
        </row>
        <row r="3397">
          <cell r="A3397" t="str">
            <v>10.007.082-0</v>
          </cell>
          <cell r="B3397">
            <v>5949.89</v>
          </cell>
        </row>
        <row r="3398">
          <cell r="A3398" t="str">
            <v>10.007.083-0</v>
          </cell>
          <cell r="B3398">
            <v>4990.2299999999996</v>
          </cell>
        </row>
        <row r="3399">
          <cell r="A3399" t="str">
            <v>10.007.084-0</v>
          </cell>
          <cell r="B3399">
            <v>6986.32</v>
          </cell>
        </row>
        <row r="3400">
          <cell r="A3400" t="str">
            <v>10.007.085-0</v>
          </cell>
          <cell r="B3400">
            <v>7734.86</v>
          </cell>
        </row>
        <row r="3401">
          <cell r="A3401" t="str">
            <v>10.007.090-1</v>
          </cell>
          <cell r="B3401">
            <v>4276.38</v>
          </cell>
        </row>
        <row r="3402">
          <cell r="A3402" t="str">
            <v>10.007.091-0</v>
          </cell>
          <cell r="B3402">
            <v>5986.93</v>
          </cell>
        </row>
        <row r="3403">
          <cell r="A3403" t="str">
            <v>10.007.092-0</v>
          </cell>
          <cell r="B3403">
            <v>6628.39</v>
          </cell>
        </row>
        <row r="3404">
          <cell r="A3404" t="str">
            <v>10.007.093-0</v>
          </cell>
          <cell r="B3404">
            <v>5559.29</v>
          </cell>
        </row>
        <row r="3405">
          <cell r="A3405" t="str">
            <v>10.007.094-0</v>
          </cell>
          <cell r="B3405">
            <v>7783.01</v>
          </cell>
        </row>
        <row r="3406">
          <cell r="A3406" t="str">
            <v>10.007.095-0</v>
          </cell>
          <cell r="B3406">
            <v>8616.9</v>
          </cell>
        </row>
        <row r="3407">
          <cell r="A3407" t="str">
            <v>10.007.100-1</v>
          </cell>
          <cell r="B3407">
            <v>4646.7700000000004</v>
          </cell>
        </row>
        <row r="3408">
          <cell r="A3408" t="str">
            <v>10.007.101-0</v>
          </cell>
          <cell r="B3408">
            <v>6505.48</v>
          </cell>
        </row>
        <row r="3409">
          <cell r="A3409" t="str">
            <v>10.007.102-0</v>
          </cell>
          <cell r="B3409">
            <v>7202.5</v>
          </cell>
        </row>
        <row r="3410">
          <cell r="A3410" t="str">
            <v>10.007.103-0</v>
          </cell>
          <cell r="B3410">
            <v>6040.81</v>
          </cell>
        </row>
        <row r="3411">
          <cell r="A3411" t="str">
            <v>10.007.104-0</v>
          </cell>
          <cell r="B3411">
            <v>8457.1299999999992</v>
          </cell>
        </row>
        <row r="3412">
          <cell r="A3412" t="str">
            <v>10.007.105-0</v>
          </cell>
          <cell r="B3412">
            <v>9363.25</v>
          </cell>
        </row>
        <row r="3413">
          <cell r="A3413" t="str">
            <v>10.007.110-1</v>
          </cell>
          <cell r="B3413">
            <v>4983.49</v>
          </cell>
        </row>
        <row r="3414">
          <cell r="A3414" t="str">
            <v>10.007.111-0</v>
          </cell>
          <cell r="B3414">
            <v>6976.89</v>
          </cell>
        </row>
        <row r="3415">
          <cell r="A3415" t="str">
            <v>10.007.112-0</v>
          </cell>
          <cell r="B3415">
            <v>7724.42</v>
          </cell>
        </row>
        <row r="3416">
          <cell r="A3416" t="str">
            <v>10.007.113-0</v>
          </cell>
          <cell r="B3416">
            <v>6478.54</v>
          </cell>
        </row>
        <row r="3417">
          <cell r="A3417" t="str">
            <v>10.007.114-0</v>
          </cell>
          <cell r="B3417">
            <v>9069.9599999999991</v>
          </cell>
        </row>
        <row r="3418">
          <cell r="A3418" t="str">
            <v>10.007.115-0</v>
          </cell>
          <cell r="B3418">
            <v>10041.75</v>
          </cell>
        </row>
        <row r="3419">
          <cell r="A3419" t="str">
            <v>10.007.200-1</v>
          </cell>
          <cell r="B3419">
            <v>623.35</v>
          </cell>
        </row>
        <row r="3420">
          <cell r="A3420" t="str">
            <v>10.007.201-0</v>
          </cell>
          <cell r="B3420">
            <v>966.19</v>
          </cell>
        </row>
        <row r="3421">
          <cell r="A3421" t="str">
            <v>10.007.202-0</v>
          </cell>
          <cell r="B3421">
            <v>1090.8699999999999</v>
          </cell>
        </row>
        <row r="3422">
          <cell r="A3422" t="str">
            <v>10.007.203-0</v>
          </cell>
          <cell r="B3422">
            <v>841.52</v>
          </cell>
        </row>
        <row r="3423">
          <cell r="A3423" t="str">
            <v>10.007.204-0</v>
          </cell>
          <cell r="B3423">
            <v>1304.3599999999999</v>
          </cell>
        </row>
        <row r="3424">
          <cell r="A3424" t="str">
            <v>10.007.205-0</v>
          </cell>
          <cell r="B3424">
            <v>1472.67</v>
          </cell>
        </row>
        <row r="3425">
          <cell r="A3425" t="str">
            <v>10.007.999-0</v>
          </cell>
          <cell r="B3425">
            <v>2740</v>
          </cell>
        </row>
        <row r="3426">
          <cell r="A3426" t="str">
            <v>10.008.001-1</v>
          </cell>
          <cell r="B3426">
            <v>86.09</v>
          </cell>
        </row>
        <row r="3427">
          <cell r="A3427" t="str">
            <v>10.008.002-1</v>
          </cell>
          <cell r="B3427">
            <v>131.86000000000001</v>
          </cell>
        </row>
        <row r="3428">
          <cell r="A3428" t="str">
            <v>10.008.003-1</v>
          </cell>
          <cell r="B3428">
            <v>99.26</v>
          </cell>
        </row>
        <row r="3429">
          <cell r="A3429" t="str">
            <v>10.008.004-1</v>
          </cell>
          <cell r="B3429">
            <v>151.16</v>
          </cell>
        </row>
        <row r="3430">
          <cell r="A3430" t="str">
            <v>10.008.005-1</v>
          </cell>
          <cell r="B3430">
            <v>112.93</v>
          </cell>
        </row>
        <row r="3431">
          <cell r="A3431" t="str">
            <v>10.008.006-1</v>
          </cell>
          <cell r="B3431">
            <v>172.11</v>
          </cell>
        </row>
        <row r="3432">
          <cell r="A3432" t="str">
            <v>10.008.007-1</v>
          </cell>
          <cell r="B3432">
            <v>143.15</v>
          </cell>
        </row>
        <row r="3433">
          <cell r="A3433" t="str">
            <v>10.008.008-1</v>
          </cell>
          <cell r="B3433">
            <v>217.86</v>
          </cell>
        </row>
        <row r="3434">
          <cell r="A3434" t="str">
            <v>10.008.009-1</v>
          </cell>
          <cell r="B3434">
            <v>176.58</v>
          </cell>
        </row>
        <row r="3435">
          <cell r="A3435" t="str">
            <v>10.008.010-1</v>
          </cell>
          <cell r="B3435">
            <v>268.83999999999997</v>
          </cell>
        </row>
        <row r="3436">
          <cell r="A3436" t="str">
            <v>10.008.020-0</v>
          </cell>
          <cell r="B3436">
            <v>120.53</v>
          </cell>
        </row>
        <row r="3437">
          <cell r="A3437" t="str">
            <v>10.008.021-0</v>
          </cell>
          <cell r="B3437">
            <v>240</v>
          </cell>
        </row>
        <row r="3438">
          <cell r="A3438" t="str">
            <v>10.008.022-0</v>
          </cell>
          <cell r="B3438">
            <v>138.96</v>
          </cell>
        </row>
        <row r="3439">
          <cell r="A3439" t="str">
            <v>10.008.023-0</v>
          </cell>
          <cell r="B3439">
            <v>275.11</v>
          </cell>
        </row>
        <row r="3440">
          <cell r="A3440" t="str">
            <v>10.008.024-0</v>
          </cell>
          <cell r="B3440">
            <v>158.11000000000001</v>
          </cell>
        </row>
        <row r="3441">
          <cell r="A3441" t="str">
            <v>10.008.025-0</v>
          </cell>
          <cell r="B3441">
            <v>313.25</v>
          </cell>
        </row>
        <row r="3442">
          <cell r="A3442" t="str">
            <v>10.008.026-0</v>
          </cell>
          <cell r="B3442">
            <v>200.41</v>
          </cell>
        </row>
        <row r="3443">
          <cell r="A3443" t="str">
            <v>10.008.027-0</v>
          </cell>
          <cell r="B3443">
            <v>396.51</v>
          </cell>
        </row>
        <row r="3444">
          <cell r="A3444" t="str">
            <v>10.008.028-0</v>
          </cell>
          <cell r="B3444">
            <v>247.21</v>
          </cell>
        </row>
        <row r="3445">
          <cell r="A3445" t="str">
            <v>10.008.029-0</v>
          </cell>
          <cell r="B3445">
            <v>489.3</v>
          </cell>
        </row>
        <row r="3446">
          <cell r="A3446" t="str">
            <v>10.008.040-0</v>
          </cell>
          <cell r="B3446">
            <v>133.44</v>
          </cell>
        </row>
        <row r="3447">
          <cell r="A3447" t="str">
            <v>10.008.041-0</v>
          </cell>
          <cell r="B3447">
            <v>265.70999999999998</v>
          </cell>
        </row>
        <row r="3448">
          <cell r="A3448" t="str">
            <v>10.008.042-0</v>
          </cell>
          <cell r="B3448">
            <v>153.85</v>
          </cell>
        </row>
        <row r="3449">
          <cell r="A3449" t="str">
            <v>10.008.043-0</v>
          </cell>
          <cell r="B3449">
            <v>304.58999999999997</v>
          </cell>
        </row>
        <row r="3450">
          <cell r="A3450" t="str">
            <v>10.008.044-0</v>
          </cell>
          <cell r="B3450">
            <v>175.05</v>
          </cell>
        </row>
        <row r="3451">
          <cell r="A3451" t="str">
            <v>10.008.045-0</v>
          </cell>
          <cell r="B3451">
            <v>346.81</v>
          </cell>
        </row>
        <row r="3452">
          <cell r="A3452" t="str">
            <v>10.008.046-0</v>
          </cell>
          <cell r="B3452">
            <v>221.88</v>
          </cell>
        </row>
        <row r="3453">
          <cell r="A3453" t="str">
            <v>10.008.047-0</v>
          </cell>
          <cell r="B3453">
            <v>439</v>
          </cell>
        </row>
        <row r="3454">
          <cell r="A3454" t="str">
            <v>10.008.048-0</v>
          </cell>
          <cell r="B3454">
            <v>273.69</v>
          </cell>
        </row>
        <row r="3455">
          <cell r="A3455" t="str">
            <v>10.008.049-0</v>
          </cell>
          <cell r="B3455">
            <v>541.73</v>
          </cell>
        </row>
        <row r="3456">
          <cell r="A3456" t="str">
            <v>10.008.050-1</v>
          </cell>
          <cell r="B3456">
            <v>55.92</v>
          </cell>
        </row>
        <row r="3457">
          <cell r="A3457" t="str">
            <v>10.008.051-1</v>
          </cell>
          <cell r="B3457">
            <v>19.25</v>
          </cell>
        </row>
        <row r="3458">
          <cell r="A3458" t="str">
            <v>10.008.060-0</v>
          </cell>
          <cell r="B3458">
            <v>78.290000000000006</v>
          </cell>
        </row>
        <row r="3459">
          <cell r="A3459" t="str">
            <v>10.008.061-0</v>
          </cell>
          <cell r="B3459">
            <v>35.03</v>
          </cell>
        </row>
        <row r="3460">
          <cell r="A3460" t="str">
            <v>10.008.070-0</v>
          </cell>
          <cell r="B3460">
            <v>86.68</v>
          </cell>
        </row>
        <row r="3461">
          <cell r="A3461" t="str">
            <v>10.008.071-0</v>
          </cell>
          <cell r="B3461">
            <v>38.78</v>
          </cell>
        </row>
        <row r="3462">
          <cell r="A3462" t="str">
            <v>10.008.999-0</v>
          </cell>
          <cell r="B3462">
            <v>3689</v>
          </cell>
        </row>
        <row r="3463">
          <cell r="A3463" t="str">
            <v>10.009.015-1</v>
          </cell>
          <cell r="B3463">
            <v>959.25</v>
          </cell>
        </row>
        <row r="3464">
          <cell r="A3464" t="str">
            <v>10.009.016-0</v>
          </cell>
          <cell r="B3464">
            <v>1151.0999999999999</v>
          </cell>
        </row>
        <row r="3465">
          <cell r="A3465" t="str">
            <v>10.009.017-0</v>
          </cell>
          <cell r="B3465">
            <v>1342.96</v>
          </cell>
        </row>
        <row r="3466">
          <cell r="A3466" t="str">
            <v>10.009.018-0</v>
          </cell>
          <cell r="B3466">
            <v>1438.88</v>
          </cell>
        </row>
        <row r="3467">
          <cell r="A3467" t="str">
            <v>10.009.019-0</v>
          </cell>
          <cell r="B3467">
            <v>1534.81</v>
          </cell>
        </row>
        <row r="3468">
          <cell r="A3468" t="str">
            <v>10.009.020-0</v>
          </cell>
          <cell r="B3468">
            <v>1726.66</v>
          </cell>
        </row>
        <row r="3469">
          <cell r="A3469" t="str">
            <v>10.009.021-0</v>
          </cell>
          <cell r="B3469">
            <v>1918.51</v>
          </cell>
        </row>
        <row r="3470">
          <cell r="A3470" t="str">
            <v>10.009.022-0</v>
          </cell>
          <cell r="B3470">
            <v>2110.36</v>
          </cell>
        </row>
        <row r="3471">
          <cell r="A3471" t="str">
            <v>10.009.023-0</v>
          </cell>
          <cell r="B3471">
            <v>640.36</v>
          </cell>
        </row>
        <row r="3472">
          <cell r="A3472" t="str">
            <v>10.009.999-0</v>
          </cell>
          <cell r="B3472">
            <v>3190</v>
          </cell>
        </row>
        <row r="3473">
          <cell r="A3473" t="str">
            <v>10.010.001-1</v>
          </cell>
          <cell r="B3473">
            <v>115.25</v>
          </cell>
        </row>
        <row r="3474">
          <cell r="A3474" t="str">
            <v>10.010.002-0</v>
          </cell>
          <cell r="B3474">
            <v>110.04</v>
          </cell>
        </row>
        <row r="3475">
          <cell r="A3475" t="str">
            <v>10.010.003-1</v>
          </cell>
          <cell r="B3475">
            <v>126.37</v>
          </cell>
        </row>
        <row r="3476">
          <cell r="A3476" t="str">
            <v>10.010.004-1</v>
          </cell>
          <cell r="B3476">
            <v>246.65</v>
          </cell>
        </row>
        <row r="3477">
          <cell r="A3477" t="str">
            <v>10.010.005-1</v>
          </cell>
          <cell r="B3477">
            <v>284.44</v>
          </cell>
        </row>
        <row r="3478">
          <cell r="A3478" t="str">
            <v>10.010.010-0</v>
          </cell>
          <cell r="B3478">
            <v>335.7</v>
          </cell>
        </row>
        <row r="3479">
          <cell r="A3479" t="str">
            <v>10.010.012-0</v>
          </cell>
          <cell r="B3479">
            <v>636.1</v>
          </cell>
        </row>
        <row r="3480">
          <cell r="A3480" t="str">
            <v>10.010.020-0</v>
          </cell>
          <cell r="B3480">
            <v>68.41</v>
          </cell>
        </row>
        <row r="3481">
          <cell r="A3481" t="str">
            <v>10.010.025-0</v>
          </cell>
          <cell r="B3481">
            <v>123.61</v>
          </cell>
        </row>
        <row r="3482">
          <cell r="A3482" t="str">
            <v>10.010.030-0</v>
          </cell>
          <cell r="B3482">
            <v>162.81</v>
          </cell>
        </row>
        <row r="3483">
          <cell r="A3483" t="str">
            <v>10.010.035-0</v>
          </cell>
          <cell r="B3483">
            <v>70.89</v>
          </cell>
        </row>
        <row r="3484">
          <cell r="A3484" t="str">
            <v>10.010.040-0</v>
          </cell>
          <cell r="B3484">
            <v>127.73</v>
          </cell>
        </row>
        <row r="3485">
          <cell r="A3485" t="str">
            <v>10.010.045-0</v>
          </cell>
          <cell r="B3485">
            <v>168.74</v>
          </cell>
        </row>
        <row r="3486">
          <cell r="A3486" t="str">
            <v>10.010.050-0</v>
          </cell>
          <cell r="B3486">
            <v>74.55</v>
          </cell>
        </row>
        <row r="3487">
          <cell r="A3487" t="str">
            <v>10.010.055-0</v>
          </cell>
          <cell r="B3487">
            <v>129.97</v>
          </cell>
        </row>
        <row r="3488">
          <cell r="A3488" t="str">
            <v>10.010.060-0</v>
          </cell>
          <cell r="B3488">
            <v>172.19</v>
          </cell>
        </row>
        <row r="3489">
          <cell r="A3489" t="str">
            <v>10.010.065-0</v>
          </cell>
          <cell r="B3489">
            <v>113.37</v>
          </cell>
        </row>
        <row r="3490">
          <cell r="A3490" t="str">
            <v>10.010.070-0</v>
          </cell>
          <cell r="B3490">
            <v>206.26</v>
          </cell>
        </row>
        <row r="3491">
          <cell r="A3491" t="str">
            <v>10.010.075-0</v>
          </cell>
          <cell r="B3491">
            <v>264.02</v>
          </cell>
        </row>
        <row r="3492">
          <cell r="A3492" t="str">
            <v>10.010.080-0</v>
          </cell>
          <cell r="B3492">
            <v>119.46</v>
          </cell>
        </row>
        <row r="3493">
          <cell r="A3493" t="str">
            <v>10.010.085-0</v>
          </cell>
          <cell r="B3493">
            <v>213.67</v>
          </cell>
        </row>
        <row r="3494">
          <cell r="A3494" t="str">
            <v>10.010.090-0</v>
          </cell>
          <cell r="B3494">
            <v>274.60000000000002</v>
          </cell>
        </row>
        <row r="3495">
          <cell r="A3495" t="str">
            <v>10.010.095-0</v>
          </cell>
          <cell r="B3495">
            <v>124.08</v>
          </cell>
        </row>
        <row r="3496">
          <cell r="A3496" t="str">
            <v>10.010.100-0</v>
          </cell>
          <cell r="B3496">
            <v>223.02</v>
          </cell>
        </row>
        <row r="3497">
          <cell r="A3497" t="str">
            <v>10.010.105-0</v>
          </cell>
          <cell r="B3497">
            <v>294.5</v>
          </cell>
        </row>
        <row r="3498">
          <cell r="A3498" t="str">
            <v>10.010.999-0</v>
          </cell>
          <cell r="B3498">
            <v>3698</v>
          </cell>
        </row>
        <row r="3499">
          <cell r="A3499" t="str">
            <v>10.011.006-1</v>
          </cell>
          <cell r="B3499">
            <v>44.99</v>
          </cell>
        </row>
        <row r="3500">
          <cell r="A3500" t="str">
            <v>10.011.007-0</v>
          </cell>
          <cell r="B3500">
            <v>60.74</v>
          </cell>
        </row>
        <row r="3501">
          <cell r="A3501" t="str">
            <v>10.011.008-0</v>
          </cell>
          <cell r="B3501">
            <v>71.989999999999995</v>
          </cell>
        </row>
        <row r="3502">
          <cell r="A3502" t="str">
            <v>10.011.009-1</v>
          </cell>
          <cell r="B3502">
            <v>76.489999999999995</v>
          </cell>
        </row>
        <row r="3503">
          <cell r="A3503" t="str">
            <v>10.011.010-0</v>
          </cell>
          <cell r="B3503">
            <v>103.26</v>
          </cell>
        </row>
        <row r="3504">
          <cell r="A3504" t="str">
            <v>10.011.011-0</v>
          </cell>
          <cell r="B3504">
            <v>122.38</v>
          </cell>
        </row>
        <row r="3505">
          <cell r="A3505" t="str">
            <v>10.011.999-0</v>
          </cell>
          <cell r="B3505">
            <v>3653</v>
          </cell>
        </row>
        <row r="3506">
          <cell r="A3506" t="str">
            <v>10.012.001-0</v>
          </cell>
          <cell r="B3506">
            <v>68.34</v>
          </cell>
        </row>
        <row r="3507">
          <cell r="A3507" t="str">
            <v>10.012.005-0</v>
          </cell>
          <cell r="B3507">
            <v>84.91</v>
          </cell>
        </row>
        <row r="3508">
          <cell r="A3508" t="str">
            <v>10.012.010-0</v>
          </cell>
          <cell r="B3508">
            <v>140.16999999999999</v>
          </cell>
        </row>
        <row r="3509">
          <cell r="A3509" t="str">
            <v>10.012.015-0</v>
          </cell>
          <cell r="B3509">
            <v>162.27000000000001</v>
          </cell>
        </row>
        <row r="3510">
          <cell r="A3510" t="str">
            <v>10.012.050-0</v>
          </cell>
          <cell r="B3510">
            <v>182.36</v>
          </cell>
        </row>
        <row r="3511">
          <cell r="A3511" t="str">
            <v>10.012.055-1</v>
          </cell>
          <cell r="B3511">
            <v>273.54000000000002</v>
          </cell>
        </row>
        <row r="3512">
          <cell r="A3512" t="str">
            <v>10.012.060-0</v>
          </cell>
          <cell r="B3512">
            <v>316.05</v>
          </cell>
        </row>
        <row r="3513">
          <cell r="A3513" t="str">
            <v>10.012.065-0</v>
          </cell>
          <cell r="B3513">
            <v>364.72</v>
          </cell>
        </row>
        <row r="3514">
          <cell r="A3514" t="str">
            <v>10.012.070-0</v>
          </cell>
          <cell r="B3514">
            <v>455.9</v>
          </cell>
        </row>
        <row r="3515">
          <cell r="A3515" t="str">
            <v>10.012.080-0</v>
          </cell>
          <cell r="B3515">
            <v>565.32000000000005</v>
          </cell>
        </row>
        <row r="3516">
          <cell r="A3516" t="str">
            <v>10.012.999-0</v>
          </cell>
          <cell r="B3516">
            <v>3084</v>
          </cell>
        </row>
        <row r="3517">
          <cell r="A3517" t="str">
            <v>10.013.001-0</v>
          </cell>
          <cell r="B3517">
            <v>10.9</v>
          </cell>
        </row>
        <row r="3518">
          <cell r="A3518" t="str">
            <v>10.013.002-0</v>
          </cell>
          <cell r="B3518">
            <v>13.87</v>
          </cell>
        </row>
        <row r="3519">
          <cell r="A3519" t="str">
            <v>10.013.003-0</v>
          </cell>
          <cell r="B3519">
            <v>25.89</v>
          </cell>
        </row>
        <row r="3520">
          <cell r="A3520" t="str">
            <v>10.013.005-0</v>
          </cell>
          <cell r="B3520">
            <v>11.86</v>
          </cell>
        </row>
        <row r="3521">
          <cell r="A3521" t="str">
            <v>10.013.006-0</v>
          </cell>
          <cell r="B3521">
            <v>15.79</v>
          </cell>
        </row>
        <row r="3522">
          <cell r="A3522" t="str">
            <v>10.013.999-0</v>
          </cell>
          <cell r="B3522">
            <v>2834</v>
          </cell>
        </row>
        <row r="3523">
          <cell r="A3523" t="str">
            <v>10.014.001-0</v>
          </cell>
          <cell r="B3523">
            <v>4.6500000000000004</v>
          </cell>
        </row>
        <row r="3524">
          <cell r="A3524" t="str">
            <v>10.014.005-0</v>
          </cell>
          <cell r="B3524">
            <v>4.08</v>
          </cell>
        </row>
        <row r="3525">
          <cell r="A3525" t="str">
            <v>10.014.010-0</v>
          </cell>
          <cell r="B3525">
            <v>11.57</v>
          </cell>
        </row>
        <row r="3526">
          <cell r="A3526" t="str">
            <v>10.014.015-0</v>
          </cell>
          <cell r="B3526">
            <v>9.4700000000000006</v>
          </cell>
        </row>
        <row r="3527">
          <cell r="A3527" t="str">
            <v>10.014.999-0</v>
          </cell>
          <cell r="B3527">
            <v>4377</v>
          </cell>
        </row>
        <row r="3528">
          <cell r="A3528" t="str">
            <v>10.015.001-0</v>
          </cell>
          <cell r="B3528">
            <v>2.31</v>
          </cell>
        </row>
        <row r="3529">
          <cell r="A3529" t="str">
            <v>10.015.005-0</v>
          </cell>
          <cell r="B3529">
            <v>6.21</v>
          </cell>
        </row>
        <row r="3530">
          <cell r="A3530" t="str">
            <v>10.015.010-0</v>
          </cell>
          <cell r="B3530">
            <v>8.99</v>
          </cell>
        </row>
        <row r="3531">
          <cell r="A3531" t="str">
            <v>10.015.015-0</v>
          </cell>
          <cell r="B3531">
            <v>11.83</v>
          </cell>
        </row>
        <row r="3532">
          <cell r="A3532" t="str">
            <v>10.015.999-0</v>
          </cell>
          <cell r="B3532">
            <v>4677</v>
          </cell>
        </row>
        <row r="3533">
          <cell r="A3533" t="str">
            <v>10.016.001-0</v>
          </cell>
          <cell r="B3533">
            <v>157.97999999999999</v>
          </cell>
        </row>
        <row r="3534">
          <cell r="A3534" t="str">
            <v>10.016.999-0</v>
          </cell>
          <cell r="B3534">
            <v>2788</v>
          </cell>
        </row>
        <row r="3535">
          <cell r="A3535" t="str">
            <v>10.017.001-0</v>
          </cell>
          <cell r="B3535">
            <v>18.100000000000001</v>
          </cell>
        </row>
        <row r="3536">
          <cell r="A3536" t="str">
            <v>10.017.002-0</v>
          </cell>
          <cell r="B3536">
            <v>23.12</v>
          </cell>
        </row>
        <row r="3537">
          <cell r="A3537" t="str">
            <v>10.017.003-0</v>
          </cell>
          <cell r="B3537">
            <v>35.340000000000003</v>
          </cell>
        </row>
        <row r="3538">
          <cell r="A3538" t="str">
            <v>10.017.004-0</v>
          </cell>
          <cell r="B3538">
            <v>22.16</v>
          </cell>
        </row>
        <row r="3539">
          <cell r="A3539" t="str">
            <v>10.017.005-0</v>
          </cell>
          <cell r="B3539">
            <v>28.21</v>
          </cell>
        </row>
        <row r="3540">
          <cell r="A3540" t="str">
            <v>10.017.006-0</v>
          </cell>
          <cell r="B3540">
            <v>52.63</v>
          </cell>
        </row>
        <row r="3541">
          <cell r="A3541" t="str">
            <v>10.017.007-0</v>
          </cell>
          <cell r="B3541">
            <v>30.97</v>
          </cell>
        </row>
        <row r="3542">
          <cell r="A3542" t="str">
            <v>10.017.008-1</v>
          </cell>
          <cell r="B3542">
            <v>38.75</v>
          </cell>
        </row>
        <row r="3543">
          <cell r="A3543" t="str">
            <v>10.017.009-0</v>
          </cell>
          <cell r="B3543">
            <v>68.63</v>
          </cell>
        </row>
        <row r="3544">
          <cell r="A3544" t="str">
            <v>10.017.015-0</v>
          </cell>
          <cell r="B3544">
            <v>24.63</v>
          </cell>
        </row>
        <row r="3545">
          <cell r="A3545" t="str">
            <v>10.017.016-0</v>
          </cell>
          <cell r="B3545">
            <v>34.479999999999997</v>
          </cell>
        </row>
        <row r="3546">
          <cell r="A3546" t="str">
            <v>10.017.017-0</v>
          </cell>
          <cell r="B3546">
            <v>71.650000000000006</v>
          </cell>
        </row>
        <row r="3547">
          <cell r="A3547" t="str">
            <v>10.017.020-0</v>
          </cell>
          <cell r="B3547">
            <v>28.35</v>
          </cell>
        </row>
        <row r="3548">
          <cell r="A3548" t="str">
            <v>10.017.021-0</v>
          </cell>
          <cell r="B3548">
            <v>40.11</v>
          </cell>
        </row>
        <row r="3549">
          <cell r="A3549" t="str">
            <v>10.017.022-0</v>
          </cell>
          <cell r="B3549">
            <v>83.44</v>
          </cell>
        </row>
        <row r="3550">
          <cell r="A3550" t="str">
            <v>10.017.999-0</v>
          </cell>
          <cell r="B3550">
            <v>2525</v>
          </cell>
        </row>
        <row r="3551">
          <cell r="A3551" t="str">
            <v>10.028.005-0</v>
          </cell>
          <cell r="B3551">
            <v>29.01</v>
          </cell>
        </row>
        <row r="3552">
          <cell r="A3552" t="str">
            <v>10.028.010-0</v>
          </cell>
          <cell r="B3552">
            <v>39.68</v>
          </cell>
        </row>
        <row r="3553">
          <cell r="A3553" t="str">
            <v>10.028.015-0</v>
          </cell>
          <cell r="B3553">
            <v>50.55</v>
          </cell>
        </row>
        <row r="3554">
          <cell r="A3554" t="str">
            <v>10.028.025-0</v>
          </cell>
          <cell r="B3554">
            <v>36.32</v>
          </cell>
        </row>
        <row r="3555">
          <cell r="A3555" t="str">
            <v>10.028.030-0</v>
          </cell>
          <cell r="B3555">
            <v>47.5</v>
          </cell>
        </row>
        <row r="3556">
          <cell r="A3556" t="str">
            <v>10.028.035-0</v>
          </cell>
          <cell r="B3556">
            <v>62.94</v>
          </cell>
        </row>
        <row r="3557">
          <cell r="A3557" t="str">
            <v>10.028.040-0</v>
          </cell>
          <cell r="B3557">
            <v>70</v>
          </cell>
        </row>
        <row r="3558">
          <cell r="A3558" t="str">
            <v>10.028.045-0</v>
          </cell>
          <cell r="B3558">
            <v>117.49</v>
          </cell>
        </row>
        <row r="3559">
          <cell r="A3559" t="str">
            <v>10.028.050-0</v>
          </cell>
          <cell r="B3559">
            <v>163.03</v>
          </cell>
        </row>
        <row r="3560">
          <cell r="A3560" t="str">
            <v>10.028.999-0</v>
          </cell>
          <cell r="B3560">
            <v>3389</v>
          </cell>
        </row>
        <row r="3561">
          <cell r="A3561" t="str">
            <v>10.055.999-0</v>
          </cell>
          <cell r="B3561">
            <v>3364</v>
          </cell>
        </row>
        <row r="3562">
          <cell r="A3562" t="str">
            <v>10.060.004-0</v>
          </cell>
          <cell r="B3562">
            <v>50.61</v>
          </cell>
        </row>
        <row r="3563">
          <cell r="A3563" t="str">
            <v>10.060.005-0</v>
          </cell>
          <cell r="B3563">
            <v>67.25</v>
          </cell>
        </row>
        <row r="3564">
          <cell r="A3564" t="str">
            <v>10.060.999-0</v>
          </cell>
          <cell r="B3564">
            <v>3183</v>
          </cell>
        </row>
        <row r="3565">
          <cell r="A3565" t="str">
            <v>10.065.001-0</v>
          </cell>
          <cell r="B3565">
            <v>411.99</v>
          </cell>
        </row>
        <row r="3566">
          <cell r="A3566" t="str">
            <v>10.065.002-0</v>
          </cell>
          <cell r="B3566">
            <v>502.69</v>
          </cell>
        </row>
        <row r="3567">
          <cell r="A3567" t="str">
            <v>10.065.003-0</v>
          </cell>
          <cell r="B3567">
            <v>823.98</v>
          </cell>
        </row>
        <row r="3568">
          <cell r="A3568" t="str">
            <v>10.065.004-0</v>
          </cell>
          <cell r="B3568">
            <v>1111.6400000000001</v>
          </cell>
        </row>
        <row r="3569">
          <cell r="A3569" t="str">
            <v>10.065.999-0</v>
          </cell>
          <cell r="B3569">
            <v>2605</v>
          </cell>
        </row>
        <row r="3570">
          <cell r="A3570" t="str">
            <v>10.070.001-0</v>
          </cell>
          <cell r="B3570">
            <v>6.58</v>
          </cell>
        </row>
        <row r="3571">
          <cell r="A3571" t="str">
            <v>10.070.999-0</v>
          </cell>
          <cell r="B3571">
            <v>4450</v>
          </cell>
        </row>
        <row r="3572">
          <cell r="A3572" t="str">
            <v>10.080.001-0</v>
          </cell>
          <cell r="B3572">
            <v>33.49</v>
          </cell>
        </row>
        <row r="3573">
          <cell r="A3573" t="str">
            <v>10.080.999-0</v>
          </cell>
          <cell r="B3573">
            <v>3689</v>
          </cell>
        </row>
        <row r="3574">
          <cell r="A3574" t="str">
            <v>11.001.001-1</v>
          </cell>
          <cell r="B3574">
            <v>159.69999999999999</v>
          </cell>
        </row>
        <row r="3575">
          <cell r="A3575" t="str">
            <v>11.001.005-1</v>
          </cell>
          <cell r="B3575">
            <v>173.89</v>
          </cell>
        </row>
        <row r="3576">
          <cell r="A3576" t="str">
            <v>11.001.009-1</v>
          </cell>
          <cell r="B3576">
            <v>189.46</v>
          </cell>
        </row>
        <row r="3577">
          <cell r="A3577" t="str">
            <v>11.001.012-1</v>
          </cell>
          <cell r="B3577">
            <v>202.17</v>
          </cell>
        </row>
        <row r="3578">
          <cell r="A3578" t="str">
            <v>11.001.016-1</v>
          </cell>
          <cell r="B3578">
            <v>220.96</v>
          </cell>
        </row>
        <row r="3579">
          <cell r="A3579" t="str">
            <v>11.001.017-0</v>
          </cell>
          <cell r="B3579">
            <v>230.1</v>
          </cell>
        </row>
        <row r="3580">
          <cell r="A3580" t="str">
            <v>11.001.018-0</v>
          </cell>
          <cell r="B3580">
            <v>573.12</v>
          </cell>
        </row>
        <row r="3581">
          <cell r="A3581" t="str">
            <v>11.001.020-1</v>
          </cell>
          <cell r="B3581">
            <v>133.31</v>
          </cell>
        </row>
        <row r="3582">
          <cell r="A3582" t="str">
            <v>11.001.999-0</v>
          </cell>
          <cell r="B3582">
            <v>1990</v>
          </cell>
        </row>
        <row r="3583">
          <cell r="A3583" t="str">
            <v>11.002.010-0</v>
          </cell>
          <cell r="B3583">
            <v>53.59</v>
          </cell>
        </row>
        <row r="3584">
          <cell r="A3584" t="str">
            <v>11.002.011-1</v>
          </cell>
          <cell r="B3584">
            <v>21.72</v>
          </cell>
        </row>
        <row r="3585">
          <cell r="A3585" t="str">
            <v>11.002.012-1</v>
          </cell>
          <cell r="B3585">
            <v>25.93</v>
          </cell>
        </row>
        <row r="3586">
          <cell r="A3586" t="str">
            <v>11.002.013-1</v>
          </cell>
          <cell r="B3586">
            <v>32.53</v>
          </cell>
        </row>
        <row r="3587">
          <cell r="A3587" t="str">
            <v>11.002.014-1</v>
          </cell>
          <cell r="B3587">
            <v>39.04</v>
          </cell>
        </row>
        <row r="3588">
          <cell r="A3588" t="str">
            <v>11.002.015-1</v>
          </cell>
          <cell r="B3588">
            <v>44.96</v>
          </cell>
        </row>
        <row r="3589">
          <cell r="A3589" t="str">
            <v>11.002.017-1</v>
          </cell>
          <cell r="B3589">
            <v>17.010000000000002</v>
          </cell>
        </row>
        <row r="3590">
          <cell r="A3590" t="str">
            <v>11.002.018-0</v>
          </cell>
          <cell r="B3590">
            <v>22.15</v>
          </cell>
        </row>
        <row r="3591">
          <cell r="A3591" t="str">
            <v>11.002.021-1</v>
          </cell>
          <cell r="B3591">
            <v>38.54</v>
          </cell>
        </row>
        <row r="3592">
          <cell r="A3592" t="str">
            <v>11.002.022-1</v>
          </cell>
          <cell r="B3592">
            <v>39.01</v>
          </cell>
        </row>
        <row r="3593">
          <cell r="A3593" t="str">
            <v>11.002.023-1</v>
          </cell>
          <cell r="B3593">
            <v>46.42</v>
          </cell>
        </row>
        <row r="3594">
          <cell r="A3594" t="str">
            <v>11.002.024-1</v>
          </cell>
          <cell r="B3594">
            <v>51</v>
          </cell>
        </row>
        <row r="3595">
          <cell r="A3595" t="str">
            <v>11.002.025-1</v>
          </cell>
          <cell r="B3595">
            <v>67.91</v>
          </cell>
        </row>
        <row r="3596">
          <cell r="A3596" t="str">
            <v>11.002.027-1</v>
          </cell>
          <cell r="B3596">
            <v>33.85</v>
          </cell>
        </row>
        <row r="3597">
          <cell r="A3597" t="str">
            <v>11.002.028-1</v>
          </cell>
          <cell r="B3597">
            <v>38.340000000000003</v>
          </cell>
        </row>
        <row r="3598">
          <cell r="A3598" t="str">
            <v>11.002.029-1</v>
          </cell>
          <cell r="B3598">
            <v>41.76</v>
          </cell>
        </row>
        <row r="3599">
          <cell r="A3599" t="str">
            <v>11.002.030-1</v>
          </cell>
          <cell r="B3599">
            <v>46.26</v>
          </cell>
        </row>
        <row r="3600">
          <cell r="A3600" t="str">
            <v>11.002.031-1</v>
          </cell>
          <cell r="B3600">
            <v>61.18</v>
          </cell>
        </row>
        <row r="3601">
          <cell r="A3601" t="str">
            <v>11.002.033-1</v>
          </cell>
          <cell r="B3601">
            <v>29.42</v>
          </cell>
        </row>
        <row r="3602">
          <cell r="A3602" t="str">
            <v>11.002.034-1</v>
          </cell>
          <cell r="B3602">
            <v>29.58</v>
          </cell>
        </row>
        <row r="3603">
          <cell r="A3603" t="str">
            <v>11.002.035-1</v>
          </cell>
          <cell r="B3603">
            <v>29.84</v>
          </cell>
        </row>
        <row r="3604">
          <cell r="A3604" t="str">
            <v>11.002.036-1</v>
          </cell>
          <cell r="B3604">
            <v>30.91</v>
          </cell>
        </row>
        <row r="3605">
          <cell r="A3605" t="str">
            <v>11.002.037-1</v>
          </cell>
          <cell r="B3605">
            <v>35.6</v>
          </cell>
        </row>
        <row r="3606">
          <cell r="A3606" t="str">
            <v>11.002.039-1</v>
          </cell>
          <cell r="B3606">
            <v>2.76</v>
          </cell>
        </row>
        <row r="3607">
          <cell r="A3607" t="str">
            <v>11.002.040-1</v>
          </cell>
          <cell r="B3607">
            <v>1.66</v>
          </cell>
        </row>
        <row r="3608">
          <cell r="A3608" t="str">
            <v>11.002.041-0</v>
          </cell>
          <cell r="B3608">
            <v>33.83</v>
          </cell>
        </row>
        <row r="3609">
          <cell r="A3609" t="str">
            <v>11.002.042-0</v>
          </cell>
          <cell r="B3609">
            <v>34.020000000000003</v>
          </cell>
        </row>
        <row r="3610">
          <cell r="A3610" t="str">
            <v>11.002.043-1</v>
          </cell>
          <cell r="B3610">
            <v>34.32</v>
          </cell>
        </row>
        <row r="3611">
          <cell r="A3611" t="str">
            <v>11.002.044-0</v>
          </cell>
          <cell r="B3611">
            <v>35.549999999999997</v>
          </cell>
        </row>
        <row r="3612">
          <cell r="A3612" t="str">
            <v>11.002.045-0</v>
          </cell>
          <cell r="B3612">
            <v>40.94</v>
          </cell>
        </row>
        <row r="3613">
          <cell r="A3613" t="str">
            <v>11.002.060-0</v>
          </cell>
          <cell r="B3613">
            <v>60.83</v>
          </cell>
        </row>
        <row r="3614">
          <cell r="A3614" t="str">
            <v>11.002.999-0</v>
          </cell>
          <cell r="B3614">
            <v>3479</v>
          </cell>
        </row>
        <row r="3615">
          <cell r="A3615" t="str">
            <v>11.003.001-1</v>
          </cell>
          <cell r="B3615">
            <v>234</v>
          </cell>
        </row>
        <row r="3616">
          <cell r="A3616" t="str">
            <v>11.003.002-0</v>
          </cell>
          <cell r="B3616">
            <v>252.84</v>
          </cell>
        </row>
        <row r="3617">
          <cell r="A3617" t="str">
            <v>11.003.003-1</v>
          </cell>
          <cell r="B3617">
            <v>268.41000000000003</v>
          </cell>
        </row>
        <row r="3618">
          <cell r="A3618" t="str">
            <v>11.003.005-1</v>
          </cell>
          <cell r="B3618">
            <v>275.72000000000003</v>
          </cell>
        </row>
        <row r="3619">
          <cell r="A3619" t="str">
            <v>11.003.010-0</v>
          </cell>
          <cell r="B3619">
            <v>270.12</v>
          </cell>
        </row>
        <row r="3620">
          <cell r="A3620" t="str">
            <v>11.003.014-1</v>
          </cell>
          <cell r="B3620">
            <v>207.06</v>
          </cell>
        </row>
        <row r="3621">
          <cell r="A3621" t="str">
            <v>11.003.999-0</v>
          </cell>
          <cell r="B3621">
            <v>2322</v>
          </cell>
        </row>
        <row r="3622">
          <cell r="A3622" t="str">
            <v>11.004.001-1</v>
          </cell>
          <cell r="B3622">
            <v>11.8</v>
          </cell>
        </row>
        <row r="3623">
          <cell r="A3623" t="str">
            <v>11.004.002-0</v>
          </cell>
          <cell r="B3623">
            <v>102.51</v>
          </cell>
        </row>
        <row r="3624">
          <cell r="A3624" t="str">
            <v>11.004.003-0</v>
          </cell>
          <cell r="B3624">
            <v>132.38</v>
          </cell>
        </row>
        <row r="3625">
          <cell r="A3625" t="str">
            <v>11.004.020-1</v>
          </cell>
          <cell r="B3625">
            <v>22.29</v>
          </cell>
        </row>
        <row r="3626">
          <cell r="A3626" t="str">
            <v>11.004.021-1</v>
          </cell>
          <cell r="B3626">
            <v>24.72</v>
          </cell>
        </row>
        <row r="3627">
          <cell r="A3627" t="str">
            <v>11.004.022-1</v>
          </cell>
          <cell r="B3627">
            <v>27.93</v>
          </cell>
        </row>
        <row r="3628">
          <cell r="A3628" t="str">
            <v>11.004.023-1</v>
          </cell>
          <cell r="B3628">
            <v>32.159999999999997</v>
          </cell>
        </row>
        <row r="3629">
          <cell r="A3629" t="str">
            <v>11.004.024-1</v>
          </cell>
          <cell r="B3629">
            <v>41.71</v>
          </cell>
        </row>
        <row r="3630">
          <cell r="A3630" t="str">
            <v>11.004.025-1</v>
          </cell>
          <cell r="B3630">
            <v>37.81</v>
          </cell>
        </row>
        <row r="3631">
          <cell r="A3631" t="str">
            <v>11.004.026-0</v>
          </cell>
          <cell r="B3631">
            <v>24.36</v>
          </cell>
        </row>
        <row r="3632">
          <cell r="A3632" t="str">
            <v>11.004.027-0</v>
          </cell>
          <cell r="B3632">
            <v>62.73</v>
          </cell>
        </row>
        <row r="3633">
          <cell r="A3633" t="str">
            <v>11.004.028-0</v>
          </cell>
          <cell r="B3633">
            <v>48.71</v>
          </cell>
        </row>
        <row r="3634">
          <cell r="A3634" t="str">
            <v>11.004.029-0</v>
          </cell>
          <cell r="B3634">
            <v>10.89</v>
          </cell>
        </row>
        <row r="3635">
          <cell r="A3635" t="str">
            <v>11.004.030-1</v>
          </cell>
          <cell r="B3635">
            <v>27.57</v>
          </cell>
        </row>
        <row r="3636">
          <cell r="A3636" t="str">
            <v>11.004.035-1</v>
          </cell>
          <cell r="B3636">
            <v>4.1500000000000004</v>
          </cell>
        </row>
        <row r="3637">
          <cell r="A3637" t="str">
            <v>11.004.036-0</v>
          </cell>
          <cell r="B3637">
            <v>5.32</v>
          </cell>
        </row>
        <row r="3638">
          <cell r="A3638" t="str">
            <v>11.004.037-0</v>
          </cell>
          <cell r="B3638">
            <v>6.14</v>
          </cell>
        </row>
        <row r="3639">
          <cell r="A3639" t="str">
            <v>11.004.038-1</v>
          </cell>
          <cell r="B3639">
            <v>8.18</v>
          </cell>
        </row>
        <row r="3640">
          <cell r="A3640" t="str">
            <v>11.004.053-1</v>
          </cell>
          <cell r="B3640">
            <v>32.65</v>
          </cell>
        </row>
        <row r="3641">
          <cell r="A3641" t="str">
            <v>11.004.055-0</v>
          </cell>
          <cell r="B3641">
            <v>2463.0700000000002</v>
          </cell>
        </row>
        <row r="3642">
          <cell r="A3642" t="str">
            <v>11.004.060-0</v>
          </cell>
          <cell r="B3642">
            <v>96.71</v>
          </cell>
        </row>
        <row r="3643">
          <cell r="A3643" t="str">
            <v>11.004.061-0</v>
          </cell>
          <cell r="B3643">
            <v>5.98</v>
          </cell>
        </row>
        <row r="3644">
          <cell r="A3644" t="str">
            <v>11.004.063-0</v>
          </cell>
          <cell r="B3644">
            <v>5.59</v>
          </cell>
        </row>
        <row r="3645">
          <cell r="A3645" t="str">
            <v>11.004.065-0</v>
          </cell>
          <cell r="B3645">
            <v>13.42</v>
          </cell>
        </row>
        <row r="3646">
          <cell r="A3646" t="str">
            <v>11.004.066-0</v>
          </cell>
          <cell r="B3646">
            <v>11.83</v>
          </cell>
        </row>
        <row r="3647">
          <cell r="A3647" t="str">
            <v>11.004.069-1</v>
          </cell>
          <cell r="B3647">
            <v>17.309999999999999</v>
          </cell>
        </row>
        <row r="3648">
          <cell r="A3648" t="str">
            <v>11.004.070-1</v>
          </cell>
          <cell r="B3648">
            <v>15.61</v>
          </cell>
        </row>
        <row r="3649">
          <cell r="A3649" t="str">
            <v>11.004.072-1</v>
          </cell>
          <cell r="B3649">
            <v>26.83</v>
          </cell>
        </row>
        <row r="3650">
          <cell r="A3650" t="str">
            <v>11.004.073-1</v>
          </cell>
          <cell r="B3650">
            <v>24.28</v>
          </cell>
        </row>
        <row r="3651">
          <cell r="A3651" t="str">
            <v>11.004.075-0</v>
          </cell>
          <cell r="B3651">
            <v>30.1</v>
          </cell>
        </row>
        <row r="3652">
          <cell r="A3652" t="str">
            <v>11.004.076-1</v>
          </cell>
          <cell r="B3652">
            <v>27.42</v>
          </cell>
        </row>
        <row r="3653">
          <cell r="A3653" t="str">
            <v>11.004.080-0</v>
          </cell>
          <cell r="B3653">
            <v>1.46</v>
          </cell>
        </row>
        <row r="3654">
          <cell r="A3654" t="str">
            <v>11.004.999-0</v>
          </cell>
          <cell r="B3654">
            <v>3192</v>
          </cell>
        </row>
        <row r="3655">
          <cell r="A3655" t="str">
            <v>11.005.001-1</v>
          </cell>
          <cell r="B3655">
            <v>31.69</v>
          </cell>
        </row>
        <row r="3656">
          <cell r="A3656" t="str">
            <v>11.005.002-1</v>
          </cell>
          <cell r="B3656">
            <v>46.28</v>
          </cell>
        </row>
        <row r="3657">
          <cell r="A3657" t="str">
            <v>11.005.005-1</v>
          </cell>
          <cell r="B3657">
            <v>77.430000000000007</v>
          </cell>
        </row>
        <row r="3658">
          <cell r="A3658" t="str">
            <v>11.005.006-1</v>
          </cell>
          <cell r="B3658">
            <v>59.42</v>
          </cell>
        </row>
        <row r="3659">
          <cell r="A3659" t="str">
            <v>11.005.010-0</v>
          </cell>
          <cell r="B3659">
            <v>24.19</v>
          </cell>
        </row>
        <row r="3660">
          <cell r="A3660" t="str">
            <v>11.005.012-0</v>
          </cell>
          <cell r="B3660">
            <v>30.1</v>
          </cell>
        </row>
        <row r="3661">
          <cell r="A3661" t="str">
            <v>11.005.015-0</v>
          </cell>
          <cell r="B3661">
            <v>44.47</v>
          </cell>
        </row>
        <row r="3662">
          <cell r="A3662" t="str">
            <v>11.005.020-0</v>
          </cell>
          <cell r="B3662">
            <v>17.14</v>
          </cell>
        </row>
        <row r="3663">
          <cell r="A3663" t="str">
            <v>11.005.050-0</v>
          </cell>
          <cell r="B3663">
            <v>107.13</v>
          </cell>
        </row>
        <row r="3664">
          <cell r="A3664" t="str">
            <v>11.005.055-0</v>
          </cell>
          <cell r="B3664">
            <v>88.28</v>
          </cell>
        </row>
        <row r="3665">
          <cell r="A3665" t="str">
            <v>11.005.999-0</v>
          </cell>
          <cell r="B3665">
            <v>2460</v>
          </cell>
        </row>
        <row r="3666">
          <cell r="A3666" t="str">
            <v>11.008.001-1</v>
          </cell>
          <cell r="B3666">
            <v>5.37</v>
          </cell>
        </row>
        <row r="3667">
          <cell r="A3667" t="str">
            <v>11.008.003-0</v>
          </cell>
          <cell r="B3667">
            <v>5</v>
          </cell>
        </row>
        <row r="3668">
          <cell r="A3668" t="str">
            <v>11.008.004-1</v>
          </cell>
          <cell r="B3668">
            <v>4.24</v>
          </cell>
        </row>
        <row r="3669">
          <cell r="A3669" t="str">
            <v>11.008.999-0</v>
          </cell>
          <cell r="B3669">
            <v>5377</v>
          </cell>
        </row>
        <row r="3670">
          <cell r="A3670" t="str">
            <v>11.009.011-0</v>
          </cell>
          <cell r="B3670">
            <v>4.8</v>
          </cell>
        </row>
        <row r="3671">
          <cell r="A3671" t="str">
            <v>11.009.013-0</v>
          </cell>
          <cell r="B3671">
            <v>5.37</v>
          </cell>
        </row>
        <row r="3672">
          <cell r="A3672" t="str">
            <v>11.009.014-1</v>
          </cell>
          <cell r="B3672">
            <v>4.5999999999999996</v>
          </cell>
        </row>
        <row r="3673">
          <cell r="A3673" t="str">
            <v>11.009.015-1</v>
          </cell>
          <cell r="B3673">
            <v>4.17</v>
          </cell>
        </row>
        <row r="3674">
          <cell r="A3674" t="str">
            <v>11.009.999-0</v>
          </cell>
          <cell r="B3674">
            <v>5328</v>
          </cell>
        </row>
        <row r="3675">
          <cell r="A3675" t="str">
            <v>11.010.008-0</v>
          </cell>
          <cell r="B3675">
            <v>7.7</v>
          </cell>
        </row>
        <row r="3676">
          <cell r="A3676" t="str">
            <v>11.010.009-0</v>
          </cell>
          <cell r="B3676">
            <v>15.98</v>
          </cell>
        </row>
        <row r="3677">
          <cell r="A3677" t="str">
            <v>11.010.010-0</v>
          </cell>
          <cell r="B3677">
            <v>13.22</v>
          </cell>
        </row>
        <row r="3678">
          <cell r="A3678" t="str">
            <v>11.010.011-0</v>
          </cell>
          <cell r="B3678">
            <v>12.4</v>
          </cell>
        </row>
        <row r="3679">
          <cell r="A3679" t="str">
            <v>11.010.012-0</v>
          </cell>
          <cell r="B3679">
            <v>11.87</v>
          </cell>
        </row>
        <row r="3680">
          <cell r="A3680" t="str">
            <v>11.010.013-0</v>
          </cell>
          <cell r="B3680">
            <v>11.53</v>
          </cell>
        </row>
        <row r="3681">
          <cell r="A3681" t="str">
            <v>11.010.014-0</v>
          </cell>
          <cell r="B3681">
            <v>11.29</v>
          </cell>
        </row>
        <row r="3682">
          <cell r="A3682" t="str">
            <v>11.010.015-1</v>
          </cell>
          <cell r="B3682">
            <v>10.33</v>
          </cell>
        </row>
        <row r="3683">
          <cell r="A3683" t="str">
            <v>11.010.016-0</v>
          </cell>
          <cell r="B3683">
            <v>9.8699999999999992</v>
          </cell>
        </row>
        <row r="3684">
          <cell r="A3684" t="str">
            <v>11.010.017-0</v>
          </cell>
          <cell r="B3684">
            <v>9.7799999999999994</v>
          </cell>
        </row>
        <row r="3685">
          <cell r="A3685" t="str">
            <v>11.010.018-0</v>
          </cell>
          <cell r="B3685">
            <v>9.52</v>
          </cell>
        </row>
        <row r="3686">
          <cell r="A3686" t="str">
            <v>11.010.027-0</v>
          </cell>
          <cell r="B3686">
            <v>7.7</v>
          </cell>
        </row>
        <row r="3687">
          <cell r="A3687" t="str">
            <v>11.010.028-0</v>
          </cell>
          <cell r="B3687">
            <v>17.149999999999999</v>
          </cell>
        </row>
        <row r="3688">
          <cell r="A3688" t="str">
            <v>11.010.029-0</v>
          </cell>
          <cell r="B3688">
            <v>14</v>
          </cell>
        </row>
        <row r="3689">
          <cell r="A3689" t="str">
            <v>11.010.030-0</v>
          </cell>
          <cell r="B3689">
            <v>14.59</v>
          </cell>
        </row>
        <row r="3690">
          <cell r="A3690" t="str">
            <v>11.010.031-0</v>
          </cell>
          <cell r="B3690">
            <v>13.95</v>
          </cell>
        </row>
        <row r="3691">
          <cell r="A3691" t="str">
            <v>11.010.032-0</v>
          </cell>
          <cell r="B3691">
            <v>13.53</v>
          </cell>
        </row>
        <row r="3692">
          <cell r="A3692" t="str">
            <v>11.010.033-0</v>
          </cell>
          <cell r="B3692">
            <v>12.76</v>
          </cell>
        </row>
        <row r="3693">
          <cell r="A3693" t="str">
            <v>11.010.034-0</v>
          </cell>
          <cell r="B3693">
            <v>11.69</v>
          </cell>
        </row>
        <row r="3694">
          <cell r="A3694" t="str">
            <v>11.010.035-0</v>
          </cell>
          <cell r="B3694">
            <v>11</v>
          </cell>
        </row>
        <row r="3695">
          <cell r="A3695" t="str">
            <v>11.010.036-0</v>
          </cell>
          <cell r="B3695">
            <v>10.87</v>
          </cell>
        </row>
        <row r="3696">
          <cell r="A3696" t="str">
            <v>11.010.037-0</v>
          </cell>
          <cell r="B3696">
            <v>10.73</v>
          </cell>
        </row>
        <row r="3697">
          <cell r="A3697" t="str">
            <v>11.010.999-0</v>
          </cell>
          <cell r="B3697">
            <v>2944</v>
          </cell>
        </row>
        <row r="3698">
          <cell r="A3698" t="str">
            <v>11.011.010-0</v>
          </cell>
          <cell r="B3698">
            <v>1.48</v>
          </cell>
        </row>
        <row r="3699">
          <cell r="A3699" t="str">
            <v>11.011.011-0</v>
          </cell>
          <cell r="B3699">
            <v>1.54</v>
          </cell>
        </row>
        <row r="3700">
          <cell r="A3700" t="str">
            <v>11.011.012-0</v>
          </cell>
          <cell r="B3700">
            <v>1.62</v>
          </cell>
        </row>
        <row r="3701">
          <cell r="A3701" t="str">
            <v>11.011.013-0</v>
          </cell>
          <cell r="B3701">
            <v>1.67</v>
          </cell>
        </row>
        <row r="3702">
          <cell r="A3702" t="str">
            <v>11.011.014-0</v>
          </cell>
          <cell r="B3702">
            <v>1.7</v>
          </cell>
        </row>
        <row r="3703">
          <cell r="A3703" t="str">
            <v>11.011.015-0</v>
          </cell>
          <cell r="B3703">
            <v>1.73</v>
          </cell>
        </row>
        <row r="3704">
          <cell r="A3704" t="str">
            <v>11.011.016-0</v>
          </cell>
          <cell r="B3704">
            <v>1.76</v>
          </cell>
        </row>
        <row r="3705">
          <cell r="A3705" t="str">
            <v>11.011.017-1</v>
          </cell>
          <cell r="B3705">
            <v>1.93</v>
          </cell>
        </row>
        <row r="3706">
          <cell r="A3706" t="str">
            <v>11.011.018-0</v>
          </cell>
          <cell r="B3706">
            <v>2.0499999999999998</v>
          </cell>
        </row>
        <row r="3707">
          <cell r="A3707" t="str">
            <v>11.011.019-0</v>
          </cell>
          <cell r="B3707">
            <v>2.11</v>
          </cell>
        </row>
        <row r="3708">
          <cell r="A3708" t="str">
            <v>11.011.020-0</v>
          </cell>
          <cell r="B3708">
            <v>2.2200000000000002</v>
          </cell>
        </row>
        <row r="3709">
          <cell r="A3709" t="str">
            <v>11.011.021-0</v>
          </cell>
          <cell r="B3709">
            <v>2.27</v>
          </cell>
        </row>
        <row r="3710">
          <cell r="A3710" t="str">
            <v>11.011.022-0</v>
          </cell>
          <cell r="B3710">
            <v>2.42</v>
          </cell>
        </row>
        <row r="3711">
          <cell r="A3711" t="str">
            <v>11.011.023-1</v>
          </cell>
          <cell r="B3711">
            <v>1.9</v>
          </cell>
        </row>
        <row r="3712">
          <cell r="A3712" t="str">
            <v>11.011.024-1</v>
          </cell>
          <cell r="B3712">
            <v>1.59</v>
          </cell>
        </row>
        <row r="3713">
          <cell r="A3713" t="str">
            <v>11.011.025-1</v>
          </cell>
          <cell r="B3713">
            <v>1.27</v>
          </cell>
        </row>
        <row r="3714">
          <cell r="A3714" t="str">
            <v>11.011.026-0</v>
          </cell>
          <cell r="B3714">
            <v>2.06</v>
          </cell>
        </row>
        <row r="3715">
          <cell r="A3715" t="str">
            <v>11.011.027-0</v>
          </cell>
          <cell r="B3715">
            <v>1.74</v>
          </cell>
        </row>
        <row r="3716">
          <cell r="A3716" t="str">
            <v>11.011.029-0</v>
          </cell>
          <cell r="B3716">
            <v>1.9</v>
          </cell>
        </row>
        <row r="3717">
          <cell r="A3717" t="str">
            <v>11.011.030-1</v>
          </cell>
          <cell r="B3717">
            <v>1.67</v>
          </cell>
        </row>
        <row r="3718">
          <cell r="A3718" t="str">
            <v>11.011.031-1</v>
          </cell>
          <cell r="B3718">
            <v>1.43</v>
          </cell>
        </row>
        <row r="3719">
          <cell r="A3719" t="str">
            <v>11.011.035-0</v>
          </cell>
          <cell r="B3719">
            <v>2.21</v>
          </cell>
        </row>
        <row r="3720">
          <cell r="A3720" t="str">
            <v>11.011.036-0</v>
          </cell>
          <cell r="B3720">
            <v>1.97</v>
          </cell>
        </row>
        <row r="3721">
          <cell r="A3721" t="str">
            <v>11.011.037-0</v>
          </cell>
          <cell r="B3721">
            <v>1.73</v>
          </cell>
        </row>
        <row r="3722">
          <cell r="A3722" t="str">
            <v>11.011.040-0</v>
          </cell>
          <cell r="B3722">
            <v>0.79</v>
          </cell>
        </row>
        <row r="3723">
          <cell r="A3723" t="str">
            <v>11.011.999-0</v>
          </cell>
          <cell r="B3723">
            <v>3383</v>
          </cell>
        </row>
        <row r="3724">
          <cell r="A3724" t="str">
            <v>11.012.005-0</v>
          </cell>
          <cell r="B3724">
            <v>511.55</v>
          </cell>
        </row>
        <row r="3725">
          <cell r="A3725" t="str">
            <v>11.012.006-0</v>
          </cell>
          <cell r="B3725">
            <v>666.69</v>
          </cell>
        </row>
        <row r="3726">
          <cell r="A3726" t="str">
            <v>11.012.008-1</v>
          </cell>
          <cell r="B3726">
            <v>1317.46</v>
          </cell>
        </row>
        <row r="3727">
          <cell r="A3727" t="str">
            <v>11.012.009-0</v>
          </cell>
          <cell r="B3727">
            <v>2467.08</v>
          </cell>
        </row>
        <row r="3728">
          <cell r="A3728" t="str">
            <v>11.012.010-0</v>
          </cell>
          <cell r="B3728">
            <v>2746.31</v>
          </cell>
        </row>
        <row r="3729">
          <cell r="A3729" t="str">
            <v>11.012.011-0</v>
          </cell>
          <cell r="B3729">
            <v>3056.29</v>
          </cell>
        </row>
        <row r="3730">
          <cell r="A3730" t="str">
            <v>11.012.012-0</v>
          </cell>
          <cell r="B3730">
            <v>3967.36</v>
          </cell>
        </row>
        <row r="3731">
          <cell r="A3731" t="str">
            <v>11.012.999-0</v>
          </cell>
          <cell r="B3731">
            <v>3651</v>
          </cell>
        </row>
        <row r="3732">
          <cell r="A3732" t="str">
            <v>11.013.003-1</v>
          </cell>
          <cell r="B3732">
            <v>980.87</v>
          </cell>
        </row>
        <row r="3733">
          <cell r="A3733" t="str">
            <v>11.013.005-0</v>
          </cell>
          <cell r="B3733">
            <v>143.68</v>
          </cell>
        </row>
        <row r="3734">
          <cell r="A3734" t="str">
            <v>11.013.006-0</v>
          </cell>
          <cell r="B3734">
            <v>13.19</v>
          </cell>
        </row>
        <row r="3735">
          <cell r="A3735" t="str">
            <v>11.013.009-0</v>
          </cell>
          <cell r="B3735">
            <v>20.18</v>
          </cell>
        </row>
        <row r="3736">
          <cell r="A3736" t="str">
            <v>11.013.011-1</v>
          </cell>
          <cell r="B3736">
            <v>1098.0999999999999</v>
          </cell>
        </row>
        <row r="3737">
          <cell r="A3737" t="str">
            <v>11.013.012-0</v>
          </cell>
          <cell r="B3737">
            <v>1134.7</v>
          </cell>
        </row>
        <row r="3738">
          <cell r="A3738" t="str">
            <v>11.013.013-0</v>
          </cell>
          <cell r="B3738">
            <v>937.42</v>
          </cell>
        </row>
        <row r="3739">
          <cell r="A3739" t="str">
            <v>11.013.014-0</v>
          </cell>
          <cell r="B3739">
            <v>1087.5899999999999</v>
          </cell>
        </row>
        <row r="3740">
          <cell r="A3740" t="str">
            <v>11.013.020-1</v>
          </cell>
          <cell r="B3740">
            <v>1732.93</v>
          </cell>
        </row>
        <row r="3741">
          <cell r="A3741" t="str">
            <v>11.013.021-1</v>
          </cell>
          <cell r="B3741">
            <v>2144</v>
          </cell>
        </row>
        <row r="3742">
          <cell r="A3742" t="str">
            <v>11.013.022-1</v>
          </cell>
          <cell r="B3742">
            <v>2381.5100000000002</v>
          </cell>
        </row>
        <row r="3743">
          <cell r="A3743" t="str">
            <v>11.013.040-0</v>
          </cell>
          <cell r="B3743">
            <v>1427.71</v>
          </cell>
        </row>
        <row r="3744">
          <cell r="A3744" t="str">
            <v>11.013.045-0</v>
          </cell>
          <cell r="B3744">
            <v>1825.56</v>
          </cell>
        </row>
        <row r="3745">
          <cell r="A3745" t="str">
            <v>11.013.050-0</v>
          </cell>
          <cell r="B3745">
            <v>2062.02</v>
          </cell>
        </row>
        <row r="3746">
          <cell r="A3746" t="str">
            <v>11.013.999-0</v>
          </cell>
          <cell r="B3746">
            <v>2976</v>
          </cell>
        </row>
        <row r="3747">
          <cell r="A3747" t="str">
            <v>11.014.999-0</v>
          </cell>
          <cell r="B3747">
            <v>3582</v>
          </cell>
        </row>
        <row r="3748">
          <cell r="A3748" t="str">
            <v>11.015.001-0</v>
          </cell>
          <cell r="B3748">
            <v>2.5</v>
          </cell>
        </row>
        <row r="3749">
          <cell r="A3749" t="str">
            <v>11.015.003-0</v>
          </cell>
          <cell r="B3749">
            <v>7.18</v>
          </cell>
        </row>
        <row r="3750">
          <cell r="A3750" t="str">
            <v>11.015.004-0</v>
          </cell>
          <cell r="B3750">
            <v>2.1</v>
          </cell>
        </row>
        <row r="3751">
          <cell r="A3751" t="str">
            <v>11.015.020-0</v>
          </cell>
          <cell r="B3751">
            <v>1199.49</v>
          </cell>
        </row>
        <row r="3752">
          <cell r="A3752" t="str">
            <v>11.015.999-0</v>
          </cell>
          <cell r="B3752">
            <v>2303</v>
          </cell>
        </row>
        <row r="3753">
          <cell r="A3753" t="str">
            <v>11.016.001-0</v>
          </cell>
          <cell r="B3753">
            <v>11.98</v>
          </cell>
        </row>
        <row r="3754">
          <cell r="A3754" t="str">
            <v>11.016.002-1</v>
          </cell>
          <cell r="B3754">
            <v>9447.86</v>
          </cell>
        </row>
        <row r="3755">
          <cell r="A3755" t="str">
            <v>11.016.003-0</v>
          </cell>
          <cell r="B3755">
            <v>121.19</v>
          </cell>
        </row>
        <row r="3756">
          <cell r="A3756" t="str">
            <v>11.016.004-0</v>
          </cell>
          <cell r="B3756">
            <v>129.5</v>
          </cell>
        </row>
        <row r="3757">
          <cell r="A3757" t="str">
            <v>11.016.005-0</v>
          </cell>
          <cell r="B3757">
            <v>141.49</v>
          </cell>
        </row>
        <row r="3758">
          <cell r="A3758" t="str">
            <v>11.016.006-0</v>
          </cell>
          <cell r="B3758">
            <v>147.49</v>
          </cell>
        </row>
        <row r="3759">
          <cell r="A3759" t="str">
            <v>11.016.008-1</v>
          </cell>
          <cell r="B3759">
            <v>14134.37</v>
          </cell>
        </row>
        <row r="3760">
          <cell r="A3760" t="str">
            <v>11.016.020-0</v>
          </cell>
          <cell r="B3760">
            <v>5.37</v>
          </cell>
        </row>
        <row r="3761">
          <cell r="A3761" t="str">
            <v>11.016.022-0</v>
          </cell>
          <cell r="B3761">
            <v>6.07</v>
          </cell>
        </row>
        <row r="3762">
          <cell r="A3762" t="str">
            <v>11.016.500-0</v>
          </cell>
          <cell r="B3762">
            <v>267.85000000000002</v>
          </cell>
        </row>
        <row r="3763">
          <cell r="A3763" t="str">
            <v>11.016.505-1</v>
          </cell>
          <cell r="B3763">
            <v>7.35</v>
          </cell>
        </row>
        <row r="3764">
          <cell r="A3764" t="str">
            <v>11.016.999-0</v>
          </cell>
          <cell r="B3764">
            <v>3366</v>
          </cell>
        </row>
        <row r="3765">
          <cell r="A3765" t="str">
            <v>11.017.001-1</v>
          </cell>
          <cell r="B3765">
            <v>62.07</v>
          </cell>
        </row>
        <row r="3766">
          <cell r="A3766" t="str">
            <v>11.017.002-1</v>
          </cell>
          <cell r="B3766">
            <v>77.069999999999993</v>
          </cell>
        </row>
        <row r="3767">
          <cell r="A3767" t="str">
            <v>11.017.999-0</v>
          </cell>
          <cell r="B3767">
            <v>1745</v>
          </cell>
        </row>
        <row r="3768">
          <cell r="A3768" t="str">
            <v>11.018.020-0</v>
          </cell>
          <cell r="B3768">
            <v>77</v>
          </cell>
        </row>
        <row r="3769">
          <cell r="A3769" t="str">
            <v>11.018.021-0</v>
          </cell>
          <cell r="B3769">
            <v>245.72</v>
          </cell>
        </row>
        <row r="3770">
          <cell r="A3770" t="str">
            <v>11.018.025-0</v>
          </cell>
          <cell r="B3770">
            <v>99</v>
          </cell>
        </row>
        <row r="3771">
          <cell r="A3771" t="str">
            <v>11.018.026-0</v>
          </cell>
          <cell r="B3771">
            <v>267.72000000000003</v>
          </cell>
        </row>
        <row r="3772">
          <cell r="A3772" t="str">
            <v>11.018.030-0</v>
          </cell>
          <cell r="B3772">
            <v>121</v>
          </cell>
        </row>
        <row r="3773">
          <cell r="A3773" t="str">
            <v>11.018.031-0</v>
          </cell>
          <cell r="B3773">
            <v>289.72000000000003</v>
          </cell>
        </row>
        <row r="3774">
          <cell r="A3774" t="str">
            <v>11.018.050-0</v>
          </cell>
          <cell r="B3774">
            <v>111.1</v>
          </cell>
        </row>
        <row r="3775">
          <cell r="A3775" t="str">
            <v>11.018.051-0</v>
          </cell>
          <cell r="B3775">
            <v>137.5</v>
          </cell>
        </row>
        <row r="3776">
          <cell r="A3776" t="str">
            <v>11.018.052-0</v>
          </cell>
          <cell r="B3776">
            <v>59.3</v>
          </cell>
        </row>
        <row r="3777">
          <cell r="A3777" t="str">
            <v>11.018.053-0</v>
          </cell>
          <cell r="B3777">
            <v>145</v>
          </cell>
        </row>
        <row r="3778">
          <cell r="A3778" t="str">
            <v>11.018.054-0</v>
          </cell>
          <cell r="B3778">
            <v>133.30000000000001</v>
          </cell>
        </row>
        <row r="3779">
          <cell r="A3779" t="str">
            <v>11.018.060-0</v>
          </cell>
          <cell r="B3779">
            <v>37.75</v>
          </cell>
        </row>
        <row r="3780">
          <cell r="A3780" t="str">
            <v>11.018.999-0</v>
          </cell>
          <cell r="B3780">
            <v>2124</v>
          </cell>
        </row>
        <row r="3781">
          <cell r="A3781" t="str">
            <v>11.019.001-0</v>
          </cell>
          <cell r="B3781">
            <v>29.7</v>
          </cell>
        </row>
        <row r="3782">
          <cell r="A3782" t="str">
            <v>11.019.999-0</v>
          </cell>
          <cell r="B3782">
            <v>3951</v>
          </cell>
        </row>
        <row r="3783">
          <cell r="A3783" t="str">
            <v>11.020.001-0</v>
          </cell>
          <cell r="B3783">
            <v>19.309999999999999</v>
          </cell>
        </row>
        <row r="3784">
          <cell r="A3784" t="str">
            <v>11.020.002-0</v>
          </cell>
          <cell r="B3784">
            <v>9.49</v>
          </cell>
        </row>
        <row r="3785">
          <cell r="A3785" t="str">
            <v>11.020.003-0</v>
          </cell>
          <cell r="B3785">
            <v>46.04</v>
          </cell>
        </row>
        <row r="3786">
          <cell r="A3786" t="str">
            <v>11.020.006-0</v>
          </cell>
          <cell r="B3786">
            <v>80.099999999999994</v>
          </cell>
        </row>
        <row r="3787">
          <cell r="A3787" t="str">
            <v>11.020.007-1</v>
          </cell>
          <cell r="B3787">
            <v>35.409999999999997</v>
          </cell>
        </row>
        <row r="3788">
          <cell r="A3788" t="str">
            <v>11.020.011-1</v>
          </cell>
          <cell r="B3788">
            <v>61.61</v>
          </cell>
        </row>
        <row r="3789">
          <cell r="A3789" t="str">
            <v>11.020.012-0</v>
          </cell>
          <cell r="B3789">
            <v>30.1</v>
          </cell>
        </row>
        <row r="3790">
          <cell r="A3790" t="str">
            <v>11.020.015-0</v>
          </cell>
          <cell r="B3790">
            <v>52.37</v>
          </cell>
        </row>
        <row r="3791">
          <cell r="A3791" t="str">
            <v>11.020.020-0</v>
          </cell>
          <cell r="B3791">
            <v>9.82</v>
          </cell>
        </row>
        <row r="3792">
          <cell r="A3792" t="str">
            <v>11.020.999-0</v>
          </cell>
          <cell r="B3792">
            <v>4336</v>
          </cell>
        </row>
        <row r="3793">
          <cell r="A3793" t="str">
            <v>11.021.010-1</v>
          </cell>
          <cell r="B3793">
            <v>11.87</v>
          </cell>
        </row>
        <row r="3794">
          <cell r="A3794" t="str">
            <v>11.021.999-0</v>
          </cell>
          <cell r="B3794">
            <v>1510</v>
          </cell>
        </row>
        <row r="3795">
          <cell r="A3795" t="str">
            <v>11.022.001-0</v>
          </cell>
          <cell r="B3795">
            <v>7.15</v>
          </cell>
        </row>
        <row r="3796">
          <cell r="A3796" t="str">
            <v>11.022.002-0</v>
          </cell>
          <cell r="B3796">
            <v>20.12</v>
          </cell>
        </row>
        <row r="3797">
          <cell r="A3797" t="str">
            <v>11.022.999-0</v>
          </cell>
          <cell r="B3797">
            <v>6269</v>
          </cell>
        </row>
        <row r="3798">
          <cell r="A3798" t="str">
            <v>11.023.001-0</v>
          </cell>
          <cell r="B3798">
            <v>5.81</v>
          </cell>
        </row>
        <row r="3799">
          <cell r="A3799" t="str">
            <v>11.023.002-0</v>
          </cell>
          <cell r="B3799">
            <v>5.49</v>
          </cell>
        </row>
        <row r="3800">
          <cell r="A3800" t="str">
            <v>11.023.003-0</v>
          </cell>
          <cell r="B3800">
            <v>5.49</v>
          </cell>
        </row>
        <row r="3801">
          <cell r="A3801" t="str">
            <v>11.023.005-0</v>
          </cell>
          <cell r="B3801">
            <v>5.64</v>
          </cell>
        </row>
        <row r="3802">
          <cell r="A3802" t="str">
            <v>11.023.006-0</v>
          </cell>
          <cell r="B3802">
            <v>8.42</v>
          </cell>
        </row>
        <row r="3803">
          <cell r="A3803" t="str">
            <v>11.023.007-0</v>
          </cell>
          <cell r="B3803">
            <v>11.46</v>
          </cell>
        </row>
        <row r="3804">
          <cell r="A3804" t="str">
            <v>11.023.008-0</v>
          </cell>
          <cell r="B3804">
            <v>15.5</v>
          </cell>
        </row>
        <row r="3805">
          <cell r="A3805" t="str">
            <v>11.023.009-0</v>
          </cell>
          <cell r="B3805">
            <v>16.350000000000001</v>
          </cell>
        </row>
        <row r="3806">
          <cell r="A3806" t="str">
            <v>11.023.010-0</v>
          </cell>
          <cell r="B3806">
            <v>23</v>
          </cell>
        </row>
        <row r="3807">
          <cell r="A3807" t="str">
            <v>11.023.011-0</v>
          </cell>
          <cell r="B3807">
            <v>25.91</v>
          </cell>
        </row>
        <row r="3808">
          <cell r="A3808" t="str">
            <v>11.023.013-0</v>
          </cell>
          <cell r="B3808">
            <v>13.36</v>
          </cell>
        </row>
        <row r="3809">
          <cell r="A3809" t="str">
            <v>11.023.020-0</v>
          </cell>
          <cell r="B3809">
            <v>39.200000000000003</v>
          </cell>
        </row>
        <row r="3810">
          <cell r="A3810" t="str">
            <v>11.023.999-0</v>
          </cell>
          <cell r="B3810">
            <v>4166</v>
          </cell>
        </row>
        <row r="3811">
          <cell r="A3811" t="str">
            <v>11.024.001-1</v>
          </cell>
          <cell r="B3811">
            <v>664.19</v>
          </cell>
        </row>
        <row r="3812">
          <cell r="A3812" t="str">
            <v>11.024.002-0</v>
          </cell>
          <cell r="B3812">
            <v>531.35</v>
          </cell>
        </row>
        <row r="3813">
          <cell r="A3813" t="str">
            <v>11.024.005-0</v>
          </cell>
          <cell r="B3813">
            <v>464.93</v>
          </cell>
        </row>
        <row r="3814">
          <cell r="A3814" t="str">
            <v>11.024.008-0</v>
          </cell>
          <cell r="B3814">
            <v>371.94</v>
          </cell>
        </row>
        <row r="3815">
          <cell r="A3815" t="str">
            <v>11.024.010-1</v>
          </cell>
          <cell r="B3815">
            <v>985.83</v>
          </cell>
        </row>
        <row r="3816">
          <cell r="A3816" t="str">
            <v>11.024.012-0</v>
          </cell>
          <cell r="B3816">
            <v>788.66</v>
          </cell>
        </row>
        <row r="3817">
          <cell r="A3817" t="str">
            <v>11.024.015-0</v>
          </cell>
          <cell r="B3817">
            <v>690.08</v>
          </cell>
        </row>
        <row r="3818">
          <cell r="A3818" t="str">
            <v>11.024.018-0</v>
          </cell>
          <cell r="B3818">
            <v>552.05999999999995</v>
          </cell>
        </row>
        <row r="3819">
          <cell r="A3819" t="str">
            <v>11.024.500-0</v>
          </cell>
          <cell r="B3819">
            <v>151.12</v>
          </cell>
        </row>
        <row r="3820">
          <cell r="A3820" t="str">
            <v>11.024.999-0</v>
          </cell>
          <cell r="B3820">
            <v>2123</v>
          </cell>
        </row>
        <row r="3821">
          <cell r="A3821" t="str">
            <v>11.025.002-0</v>
          </cell>
          <cell r="B3821">
            <v>302.62</v>
          </cell>
        </row>
        <row r="3822">
          <cell r="A3822" t="str">
            <v>11.025.006-0</v>
          </cell>
          <cell r="B3822">
            <v>305.43</v>
          </cell>
        </row>
        <row r="3823">
          <cell r="A3823" t="str">
            <v>11.025.009-0</v>
          </cell>
          <cell r="B3823">
            <v>321.36</v>
          </cell>
        </row>
        <row r="3824">
          <cell r="A3824" t="str">
            <v>11.025.012-0</v>
          </cell>
          <cell r="B3824">
            <v>333.22</v>
          </cell>
        </row>
        <row r="3825">
          <cell r="A3825" t="str">
            <v>11.025.013-0</v>
          </cell>
          <cell r="B3825">
            <v>345.46</v>
          </cell>
        </row>
        <row r="3826">
          <cell r="A3826" t="str">
            <v>11.025.999-0</v>
          </cell>
          <cell r="B3826">
            <v>1962</v>
          </cell>
        </row>
        <row r="3827">
          <cell r="A3827" t="str">
            <v>11.026.010-0</v>
          </cell>
          <cell r="B3827">
            <v>21.19</v>
          </cell>
        </row>
        <row r="3828">
          <cell r="A3828" t="str">
            <v>11.026.015-0</v>
          </cell>
          <cell r="B3828">
            <v>1.1299999999999999</v>
          </cell>
        </row>
        <row r="3829">
          <cell r="A3829" t="str">
            <v>11.026.016-0</v>
          </cell>
          <cell r="B3829">
            <v>4.83</v>
          </cell>
        </row>
        <row r="3830">
          <cell r="A3830" t="str">
            <v>11.026.020-0</v>
          </cell>
          <cell r="B3830">
            <v>61.61</v>
          </cell>
        </row>
        <row r="3831">
          <cell r="A3831" t="str">
            <v>11.026.999-0</v>
          </cell>
          <cell r="B3831">
            <v>3837</v>
          </cell>
        </row>
        <row r="3832">
          <cell r="A3832" t="str">
            <v>11.027.999-0</v>
          </cell>
          <cell r="B3832">
            <v>3776</v>
          </cell>
        </row>
        <row r="3833">
          <cell r="A3833" t="str">
            <v>11.028.999-0</v>
          </cell>
          <cell r="B3833">
            <v>1631</v>
          </cell>
        </row>
        <row r="3834">
          <cell r="A3834" t="str">
            <v>11.029.001-0</v>
          </cell>
          <cell r="B3834">
            <v>287.17</v>
          </cell>
        </row>
        <row r="3835">
          <cell r="A3835" t="str">
            <v>11.029.999-0</v>
          </cell>
          <cell r="B3835">
            <v>2115</v>
          </cell>
        </row>
        <row r="3836">
          <cell r="A3836" t="str">
            <v>11.030.015-0</v>
          </cell>
          <cell r="B3836">
            <v>65.3</v>
          </cell>
        </row>
        <row r="3837">
          <cell r="A3837" t="str">
            <v>11.030.016-0</v>
          </cell>
          <cell r="B3837">
            <v>73.66</v>
          </cell>
        </row>
        <row r="3838">
          <cell r="A3838" t="str">
            <v>11.030.017-0</v>
          </cell>
          <cell r="B3838">
            <v>84.71</v>
          </cell>
        </row>
        <row r="3839">
          <cell r="A3839" t="str">
            <v>11.030.018-0</v>
          </cell>
          <cell r="B3839">
            <v>107.31</v>
          </cell>
        </row>
        <row r="3840">
          <cell r="A3840" t="str">
            <v>11.030.999-0</v>
          </cell>
          <cell r="B3840">
            <v>4250</v>
          </cell>
        </row>
        <row r="3841">
          <cell r="A3841" t="str">
            <v>11.034.005-0</v>
          </cell>
          <cell r="B3841">
            <v>72.17</v>
          </cell>
        </row>
        <row r="3842">
          <cell r="A3842" t="str">
            <v>11.034.010-0</v>
          </cell>
          <cell r="B3842">
            <v>88.57</v>
          </cell>
        </row>
        <row r="3843">
          <cell r="A3843" t="str">
            <v>11.034.999-0</v>
          </cell>
          <cell r="B3843">
            <v>3037</v>
          </cell>
        </row>
        <row r="3844">
          <cell r="A3844" t="str">
            <v>11.035.001-1</v>
          </cell>
          <cell r="B3844">
            <v>10.74</v>
          </cell>
        </row>
        <row r="3845">
          <cell r="A3845" t="str">
            <v>11.035.002-1</v>
          </cell>
          <cell r="B3845">
            <v>6.69</v>
          </cell>
        </row>
        <row r="3846">
          <cell r="A3846" t="str">
            <v>11.035.999-0</v>
          </cell>
          <cell r="B3846">
            <v>3707</v>
          </cell>
        </row>
        <row r="3847">
          <cell r="A3847" t="str">
            <v>11.037.001-0</v>
          </cell>
          <cell r="B3847">
            <v>29.79</v>
          </cell>
        </row>
        <row r="3848">
          <cell r="A3848" t="str">
            <v>11.037.999-0</v>
          </cell>
          <cell r="B3848">
            <v>1859</v>
          </cell>
        </row>
        <row r="3849">
          <cell r="A3849" t="str">
            <v>11.038.001-0</v>
          </cell>
          <cell r="B3849">
            <v>4.87</v>
          </cell>
        </row>
        <row r="3850">
          <cell r="A3850" t="str">
            <v>11.038.999-0</v>
          </cell>
          <cell r="B3850">
            <v>3478</v>
          </cell>
        </row>
        <row r="3851">
          <cell r="A3851" t="str">
            <v>11.039.001-0</v>
          </cell>
          <cell r="B3851">
            <v>79032.58</v>
          </cell>
        </row>
        <row r="3852">
          <cell r="A3852" t="str">
            <v>11.039.999-0</v>
          </cell>
          <cell r="B3852">
            <v>4781</v>
          </cell>
        </row>
        <row r="3853">
          <cell r="A3853" t="str">
            <v>11.040.015-0</v>
          </cell>
          <cell r="B3853">
            <v>27.52</v>
          </cell>
        </row>
        <row r="3854">
          <cell r="A3854" t="str">
            <v>11.040.020-0</v>
          </cell>
          <cell r="B3854">
            <v>28.19</v>
          </cell>
        </row>
        <row r="3855">
          <cell r="A3855" t="str">
            <v>11.040.999-0</v>
          </cell>
          <cell r="B3855">
            <v>2778</v>
          </cell>
        </row>
        <row r="3856">
          <cell r="A3856" t="str">
            <v>11.041.020-0</v>
          </cell>
          <cell r="B3856">
            <v>34.409999999999997</v>
          </cell>
        </row>
        <row r="3857">
          <cell r="A3857" t="str">
            <v>11.041.025-0</v>
          </cell>
          <cell r="B3857">
            <v>39.44</v>
          </cell>
        </row>
        <row r="3858">
          <cell r="A3858" t="str">
            <v>11.041.999-0</v>
          </cell>
          <cell r="B3858">
            <v>2298</v>
          </cell>
        </row>
        <row r="3859">
          <cell r="A3859" t="str">
            <v>11.043.002-0</v>
          </cell>
          <cell r="B3859">
            <v>36.47</v>
          </cell>
        </row>
        <row r="3860">
          <cell r="A3860" t="str">
            <v>11.043.003-0</v>
          </cell>
          <cell r="B3860">
            <v>44.98</v>
          </cell>
        </row>
        <row r="3861">
          <cell r="A3861" t="str">
            <v>11.043.004-0</v>
          </cell>
          <cell r="B3861">
            <v>53.49</v>
          </cell>
        </row>
        <row r="3862">
          <cell r="A3862" t="str">
            <v>11.043.005-0</v>
          </cell>
          <cell r="B3862">
            <v>62</v>
          </cell>
        </row>
        <row r="3863">
          <cell r="A3863" t="str">
            <v>11.043.006-0</v>
          </cell>
          <cell r="B3863">
            <v>48.55</v>
          </cell>
        </row>
        <row r="3864">
          <cell r="A3864" t="str">
            <v>11.043.007-0</v>
          </cell>
          <cell r="B3864">
            <v>65.63</v>
          </cell>
        </row>
        <row r="3865">
          <cell r="A3865" t="str">
            <v>11.043.008-0</v>
          </cell>
          <cell r="B3865">
            <v>82.71</v>
          </cell>
        </row>
        <row r="3866">
          <cell r="A3866" t="str">
            <v>11.043.009-0</v>
          </cell>
          <cell r="B3866">
            <v>99.8</v>
          </cell>
        </row>
        <row r="3867">
          <cell r="A3867" t="str">
            <v>11.043.010-0</v>
          </cell>
          <cell r="B3867">
            <v>116.88</v>
          </cell>
        </row>
        <row r="3868">
          <cell r="A3868" t="str">
            <v>11.043.011-0</v>
          </cell>
          <cell r="B3868">
            <v>41.27</v>
          </cell>
        </row>
        <row r="3869">
          <cell r="A3869" t="str">
            <v>11.043.012-0</v>
          </cell>
          <cell r="B3869">
            <v>49.78</v>
          </cell>
        </row>
        <row r="3870">
          <cell r="A3870" t="str">
            <v>11.043.013-0</v>
          </cell>
          <cell r="B3870">
            <v>58.29</v>
          </cell>
        </row>
        <row r="3871">
          <cell r="A3871" t="str">
            <v>11.043.014-1</v>
          </cell>
          <cell r="B3871">
            <v>66.8</v>
          </cell>
        </row>
        <row r="3872">
          <cell r="A3872" t="str">
            <v>11.043.015-0</v>
          </cell>
          <cell r="B3872">
            <v>84.89</v>
          </cell>
        </row>
        <row r="3873">
          <cell r="A3873" t="str">
            <v>11.043.016-0</v>
          </cell>
          <cell r="B3873">
            <v>51.05</v>
          </cell>
        </row>
        <row r="3874">
          <cell r="A3874" t="str">
            <v>11.043.017-0</v>
          </cell>
          <cell r="B3874">
            <v>68.13</v>
          </cell>
        </row>
        <row r="3875">
          <cell r="A3875" t="str">
            <v>11.043.018-0</v>
          </cell>
          <cell r="B3875">
            <v>85.21</v>
          </cell>
        </row>
        <row r="3876">
          <cell r="A3876" t="str">
            <v>11.043.019-1</v>
          </cell>
          <cell r="B3876">
            <v>104.6</v>
          </cell>
        </row>
        <row r="3877">
          <cell r="A3877" t="str">
            <v>11.043.020-0</v>
          </cell>
          <cell r="B3877">
            <v>121.68</v>
          </cell>
        </row>
        <row r="3878">
          <cell r="A3878" t="str">
            <v>11.043.021-0</v>
          </cell>
          <cell r="B3878">
            <v>65.25</v>
          </cell>
        </row>
        <row r="3879">
          <cell r="A3879" t="str">
            <v>11.043.022-0</v>
          </cell>
          <cell r="B3879">
            <v>73.760000000000005</v>
          </cell>
        </row>
        <row r="3880">
          <cell r="A3880" t="str">
            <v>11.043.023-0</v>
          </cell>
          <cell r="B3880">
            <v>82.28</v>
          </cell>
        </row>
        <row r="3881">
          <cell r="A3881" t="str">
            <v>11.043.024-1</v>
          </cell>
          <cell r="B3881">
            <v>82.28</v>
          </cell>
        </row>
        <row r="3882">
          <cell r="A3882" t="str">
            <v>11.043.025-0</v>
          </cell>
          <cell r="B3882">
            <v>108.88</v>
          </cell>
        </row>
        <row r="3883">
          <cell r="A3883" t="str">
            <v>11.043.026-0</v>
          </cell>
          <cell r="B3883">
            <v>75.03</v>
          </cell>
        </row>
        <row r="3884">
          <cell r="A3884" t="str">
            <v>11.043.027-0</v>
          </cell>
          <cell r="B3884">
            <v>92.12</v>
          </cell>
        </row>
        <row r="3885">
          <cell r="A3885" t="str">
            <v>11.043.028-0</v>
          </cell>
          <cell r="B3885">
            <v>109.2</v>
          </cell>
        </row>
        <row r="3886">
          <cell r="A3886" t="str">
            <v>11.043.029-1</v>
          </cell>
          <cell r="B3886">
            <v>134.34</v>
          </cell>
        </row>
        <row r="3887">
          <cell r="A3887" t="str">
            <v>11.043.030-0</v>
          </cell>
          <cell r="B3887">
            <v>151.41999999999999</v>
          </cell>
        </row>
        <row r="3888">
          <cell r="A3888" t="str">
            <v>11.043.999-0</v>
          </cell>
          <cell r="B3888">
            <v>3186</v>
          </cell>
        </row>
        <row r="3889">
          <cell r="A3889" t="str">
            <v>11.044.006-0</v>
          </cell>
          <cell r="B3889">
            <v>1366.38</v>
          </cell>
        </row>
        <row r="3890">
          <cell r="A3890" t="str">
            <v>11.044.007-0</v>
          </cell>
          <cell r="B3890">
            <v>1759.34</v>
          </cell>
        </row>
        <row r="3891">
          <cell r="A3891" t="str">
            <v>11.044.008-0</v>
          </cell>
          <cell r="B3891">
            <v>2861.34</v>
          </cell>
        </row>
        <row r="3892">
          <cell r="A3892" t="str">
            <v>11.044.009-0</v>
          </cell>
          <cell r="B3892">
            <v>3112.03</v>
          </cell>
        </row>
        <row r="3893">
          <cell r="A3893" t="str">
            <v>11.044.010-0</v>
          </cell>
          <cell r="B3893">
            <v>3412</v>
          </cell>
        </row>
        <row r="3894">
          <cell r="A3894" t="str">
            <v>11.044.056-0</v>
          </cell>
          <cell r="B3894">
            <v>394.56</v>
          </cell>
        </row>
        <row r="3895">
          <cell r="A3895" t="str">
            <v>11.044.058-0</v>
          </cell>
          <cell r="B3895">
            <v>466.3</v>
          </cell>
        </row>
        <row r="3896">
          <cell r="A3896" t="str">
            <v>11.044.060-0</v>
          </cell>
          <cell r="B3896">
            <v>599.45000000000005</v>
          </cell>
        </row>
        <row r="3897">
          <cell r="A3897" t="str">
            <v>11.044.999-0</v>
          </cell>
          <cell r="B3897">
            <v>3555</v>
          </cell>
        </row>
        <row r="3898">
          <cell r="A3898" t="str">
            <v>11.045.006-0</v>
          </cell>
          <cell r="B3898">
            <v>1391.38</v>
          </cell>
        </row>
        <row r="3899">
          <cell r="A3899" t="str">
            <v>11.045.007-0</v>
          </cell>
          <cell r="B3899">
            <v>1789.03</v>
          </cell>
        </row>
        <row r="3900">
          <cell r="A3900" t="str">
            <v>11.045.008-0</v>
          </cell>
          <cell r="B3900">
            <v>2893.66</v>
          </cell>
        </row>
        <row r="3901">
          <cell r="A3901" t="str">
            <v>11.045.009-0</v>
          </cell>
          <cell r="B3901">
            <v>3154.79</v>
          </cell>
        </row>
        <row r="3902">
          <cell r="A3902" t="str">
            <v>11.045.010-0</v>
          </cell>
          <cell r="B3902">
            <v>3467.26</v>
          </cell>
        </row>
        <row r="3903">
          <cell r="A3903" t="str">
            <v>11.045.999-0</v>
          </cell>
          <cell r="B3903">
            <v>3752</v>
          </cell>
        </row>
        <row r="3904">
          <cell r="A3904" t="str">
            <v>11.046.001-0</v>
          </cell>
          <cell r="B3904">
            <v>190.71</v>
          </cell>
        </row>
        <row r="3905">
          <cell r="A3905" t="str">
            <v>11.046.004-0</v>
          </cell>
          <cell r="B3905">
            <v>205.21</v>
          </cell>
        </row>
        <row r="3906">
          <cell r="A3906" t="str">
            <v>11.046.007-0</v>
          </cell>
          <cell r="B3906">
            <v>218.59</v>
          </cell>
        </row>
        <row r="3907">
          <cell r="A3907" t="str">
            <v>11.046.010-0</v>
          </cell>
          <cell r="B3907">
            <v>231.5</v>
          </cell>
        </row>
        <row r="3908">
          <cell r="A3908" t="str">
            <v>11.046.013-0</v>
          </cell>
          <cell r="B3908">
            <v>245</v>
          </cell>
        </row>
        <row r="3909">
          <cell r="A3909" t="str">
            <v>11.046.014-0</v>
          </cell>
          <cell r="B3909">
            <v>257.76</v>
          </cell>
        </row>
        <row r="3910">
          <cell r="A3910" t="str">
            <v>11.046.999-0</v>
          </cell>
          <cell r="B3910">
            <v>1984</v>
          </cell>
        </row>
        <row r="3911">
          <cell r="A3911" t="str">
            <v>11.047.010-1</v>
          </cell>
          <cell r="B3911">
            <v>155.69</v>
          </cell>
        </row>
        <row r="3912">
          <cell r="A3912" t="str">
            <v>11.047.011-1</v>
          </cell>
          <cell r="B3912">
            <v>1028.3</v>
          </cell>
        </row>
        <row r="3913">
          <cell r="A3913" t="str">
            <v>11.047.012-0</v>
          </cell>
          <cell r="B3913">
            <v>159.69999999999999</v>
          </cell>
        </row>
        <row r="3914">
          <cell r="A3914" t="str">
            <v>11.047.015-0</v>
          </cell>
          <cell r="B3914">
            <v>102.34</v>
          </cell>
        </row>
        <row r="3915">
          <cell r="A3915" t="str">
            <v>11.047.016-0</v>
          </cell>
          <cell r="B3915">
            <v>735.73</v>
          </cell>
        </row>
        <row r="3916">
          <cell r="A3916" t="str">
            <v>11.047.050-0</v>
          </cell>
          <cell r="B3916">
            <v>194.17</v>
          </cell>
        </row>
        <row r="3917">
          <cell r="A3917" t="str">
            <v>11.047.999-0</v>
          </cell>
          <cell r="B3917">
            <v>3523</v>
          </cell>
        </row>
        <row r="3918">
          <cell r="A3918" t="str">
            <v>11.048.010-0</v>
          </cell>
          <cell r="B3918">
            <v>220.63</v>
          </cell>
        </row>
        <row r="3919">
          <cell r="A3919" t="str">
            <v>11.048.015-0</v>
          </cell>
          <cell r="B3919">
            <v>235.13</v>
          </cell>
        </row>
        <row r="3920">
          <cell r="A3920" t="str">
            <v>11.048.020-0</v>
          </cell>
          <cell r="B3920">
            <v>248.51</v>
          </cell>
        </row>
        <row r="3921">
          <cell r="A3921" t="str">
            <v>11.048.025-0</v>
          </cell>
          <cell r="B3921">
            <v>261.42</v>
          </cell>
        </row>
        <row r="3922">
          <cell r="A3922" t="str">
            <v>11.048.030-0</v>
          </cell>
          <cell r="B3922">
            <v>274.92</v>
          </cell>
        </row>
        <row r="3923">
          <cell r="A3923" t="str">
            <v>11.048.035-0</v>
          </cell>
          <cell r="B3923">
            <v>287.68</v>
          </cell>
        </row>
        <row r="3924">
          <cell r="A3924" t="str">
            <v>11.048.999-0</v>
          </cell>
          <cell r="B3924">
            <v>2135</v>
          </cell>
        </row>
        <row r="3925">
          <cell r="A3925" t="str">
            <v>11.050.001-1</v>
          </cell>
          <cell r="B3925">
            <v>4.29</v>
          </cell>
        </row>
        <row r="3926">
          <cell r="A3926" t="str">
            <v>11.050.002-0</v>
          </cell>
          <cell r="B3926">
            <v>0.85</v>
          </cell>
        </row>
        <row r="3927">
          <cell r="A3927" t="str">
            <v>11.050.999-0</v>
          </cell>
          <cell r="B3927">
            <v>1294</v>
          </cell>
        </row>
        <row r="3928">
          <cell r="A3928" t="str">
            <v>11.055.001-1</v>
          </cell>
          <cell r="B3928">
            <v>8.39</v>
          </cell>
        </row>
        <row r="3929">
          <cell r="A3929" t="str">
            <v>11.055.002-0</v>
          </cell>
          <cell r="B3929">
            <v>1.95</v>
          </cell>
        </row>
        <row r="3930">
          <cell r="A3930" t="str">
            <v>11.055.999-0</v>
          </cell>
          <cell r="B3930">
            <v>3372</v>
          </cell>
        </row>
        <row r="3931">
          <cell r="A3931" t="str">
            <v>11.060.160-0</v>
          </cell>
          <cell r="B3931">
            <v>9385.9599999999991</v>
          </cell>
        </row>
        <row r="3932">
          <cell r="A3932" t="str">
            <v>11.060.165-0</v>
          </cell>
          <cell r="B3932">
            <v>17582.28</v>
          </cell>
        </row>
        <row r="3933">
          <cell r="A3933" t="str">
            <v>11.060.170-0</v>
          </cell>
          <cell r="B3933">
            <v>10165.969999999999</v>
          </cell>
        </row>
        <row r="3934">
          <cell r="A3934" t="str">
            <v>11.060.175-0</v>
          </cell>
          <cell r="B3934">
            <v>19924.25</v>
          </cell>
        </row>
        <row r="3935">
          <cell r="A3935" t="str">
            <v>11.060.180-0</v>
          </cell>
          <cell r="B3935">
            <v>22232.34</v>
          </cell>
        </row>
        <row r="3936">
          <cell r="A3936" t="str">
            <v>11.060.185-0</v>
          </cell>
          <cell r="B3936">
            <v>20752.740000000002</v>
          </cell>
        </row>
        <row r="3937">
          <cell r="A3937" t="str">
            <v>11.060.190-0</v>
          </cell>
          <cell r="B3937">
            <v>24039</v>
          </cell>
        </row>
        <row r="3938">
          <cell r="A3938" t="str">
            <v>11.060.195-0</v>
          </cell>
          <cell r="B3938">
            <v>26637.59</v>
          </cell>
        </row>
        <row r="3939">
          <cell r="A3939" t="str">
            <v>11.060.200-0</v>
          </cell>
          <cell r="B3939">
            <v>3812.37</v>
          </cell>
        </row>
        <row r="3940">
          <cell r="A3940" t="str">
            <v>11.060.276-0</v>
          </cell>
          <cell r="B3940">
            <v>6999.56</v>
          </cell>
        </row>
        <row r="3941">
          <cell r="A3941" t="str">
            <v>11.060.999-0</v>
          </cell>
          <cell r="B3941">
            <v>3232</v>
          </cell>
        </row>
        <row r="3942">
          <cell r="A3942" t="str">
            <v>11.061.001-0</v>
          </cell>
          <cell r="B3942">
            <v>182.37</v>
          </cell>
        </row>
        <row r="3943">
          <cell r="A3943" t="str">
            <v>11.061.002-0</v>
          </cell>
          <cell r="B3943">
            <v>55.3</v>
          </cell>
        </row>
        <row r="3944">
          <cell r="A3944" t="str">
            <v>11.061.999-0</v>
          </cell>
          <cell r="B3944">
            <v>3886</v>
          </cell>
        </row>
        <row r="3945">
          <cell r="A3945" t="str">
            <v>11.090.500-0</v>
          </cell>
          <cell r="B3945">
            <v>20.329999999999998</v>
          </cell>
        </row>
        <row r="3946">
          <cell r="A3946" t="str">
            <v>11.090.505-0</v>
          </cell>
          <cell r="B3946">
            <v>39.56</v>
          </cell>
        </row>
        <row r="3947">
          <cell r="A3947" t="str">
            <v>11.090.510-0</v>
          </cell>
          <cell r="B3947">
            <v>12.1</v>
          </cell>
        </row>
        <row r="3948">
          <cell r="A3948" t="str">
            <v>11.090.999-0</v>
          </cell>
          <cell r="B3948">
            <v>3880</v>
          </cell>
        </row>
        <row r="3949">
          <cell r="A3949" t="str">
            <v>12.001.010-0</v>
          </cell>
          <cell r="B3949">
            <v>210.92</v>
          </cell>
        </row>
        <row r="3950">
          <cell r="A3950" t="str">
            <v>12.001.015-0</v>
          </cell>
          <cell r="B3950">
            <v>251.75</v>
          </cell>
        </row>
        <row r="3951">
          <cell r="A3951" t="str">
            <v>12.001.020-0</v>
          </cell>
          <cell r="B3951">
            <v>188.31</v>
          </cell>
        </row>
        <row r="3952">
          <cell r="A3952" t="str">
            <v>12.001.025-0</v>
          </cell>
          <cell r="B3952">
            <v>225.15</v>
          </cell>
        </row>
        <row r="3953">
          <cell r="A3953" t="str">
            <v>12.001.030-0</v>
          </cell>
          <cell r="B3953">
            <v>265.33999999999997</v>
          </cell>
        </row>
        <row r="3954">
          <cell r="A3954" t="str">
            <v>12.001.035-0</v>
          </cell>
          <cell r="B3954">
            <v>306.52999999999997</v>
          </cell>
        </row>
        <row r="3955">
          <cell r="A3955" t="str">
            <v>12.001.040-0</v>
          </cell>
          <cell r="B3955">
            <v>32.32</v>
          </cell>
        </row>
        <row r="3956">
          <cell r="A3956" t="str">
            <v>12.001.045-0</v>
          </cell>
          <cell r="B3956">
            <v>64.650000000000006</v>
          </cell>
        </row>
        <row r="3957">
          <cell r="A3957" t="str">
            <v>12.001.070-0</v>
          </cell>
          <cell r="B3957">
            <v>131.86000000000001</v>
          </cell>
        </row>
        <row r="3958">
          <cell r="A3958" t="str">
            <v>12.001.075-0</v>
          </cell>
          <cell r="B3958">
            <v>163.22999999999999</v>
          </cell>
        </row>
        <row r="3959">
          <cell r="A3959" t="str">
            <v>12.001.090-0</v>
          </cell>
          <cell r="B3959">
            <v>282.56</v>
          </cell>
        </row>
        <row r="3960">
          <cell r="A3960" t="str">
            <v>12.001.095-0</v>
          </cell>
          <cell r="B3960">
            <v>330.28</v>
          </cell>
        </row>
        <row r="3961">
          <cell r="A3961" t="str">
            <v>12.001.100-0</v>
          </cell>
          <cell r="B3961">
            <v>371.73</v>
          </cell>
        </row>
        <row r="3962">
          <cell r="A3962" t="str">
            <v>12.001.105-0</v>
          </cell>
          <cell r="B3962">
            <v>435.36</v>
          </cell>
        </row>
        <row r="3963">
          <cell r="A3963" t="str">
            <v>12.001.115-0</v>
          </cell>
          <cell r="B3963">
            <v>56.18</v>
          </cell>
        </row>
        <row r="3964">
          <cell r="A3964" t="str">
            <v>12.001.999-0</v>
          </cell>
          <cell r="B3964">
            <v>2912</v>
          </cell>
        </row>
        <row r="3965">
          <cell r="A3965" t="str">
            <v>12.002.010-0</v>
          </cell>
          <cell r="B3965">
            <v>582.12</v>
          </cell>
        </row>
        <row r="3966">
          <cell r="A3966" t="str">
            <v>12.002.011-0</v>
          </cell>
          <cell r="B3966">
            <v>572.08000000000004</v>
          </cell>
        </row>
        <row r="3967">
          <cell r="A3967" t="str">
            <v>12.002.015-0</v>
          </cell>
          <cell r="B3967">
            <v>110.64</v>
          </cell>
        </row>
        <row r="3968">
          <cell r="A3968" t="str">
            <v>12.002.016-0</v>
          </cell>
          <cell r="B3968">
            <v>109.14</v>
          </cell>
        </row>
        <row r="3969">
          <cell r="A3969" t="str">
            <v>12.002.020-0</v>
          </cell>
          <cell r="B3969">
            <v>120.35</v>
          </cell>
        </row>
        <row r="3970">
          <cell r="A3970" t="str">
            <v>12.002.025-0</v>
          </cell>
          <cell r="B3970">
            <v>133.54</v>
          </cell>
        </row>
        <row r="3971">
          <cell r="A3971" t="str">
            <v>12.002.030-0</v>
          </cell>
          <cell r="B3971">
            <v>146.96</v>
          </cell>
        </row>
        <row r="3972">
          <cell r="A3972" t="str">
            <v>12.002.035-1</v>
          </cell>
          <cell r="B3972">
            <v>56.92</v>
          </cell>
        </row>
        <row r="3973">
          <cell r="A3973" t="str">
            <v>12.002.036-0</v>
          </cell>
          <cell r="B3973">
            <v>55.92</v>
          </cell>
        </row>
        <row r="3974">
          <cell r="A3974" t="str">
            <v>12.002.040-0</v>
          </cell>
          <cell r="B3974">
            <v>60.94</v>
          </cell>
        </row>
        <row r="3975">
          <cell r="A3975" t="str">
            <v>12.002.045-0</v>
          </cell>
          <cell r="B3975">
            <v>69.06</v>
          </cell>
        </row>
        <row r="3976">
          <cell r="A3976" t="str">
            <v>12.002.050-0</v>
          </cell>
          <cell r="B3976">
            <v>76.39</v>
          </cell>
        </row>
        <row r="3977">
          <cell r="A3977" t="str">
            <v>12.002.060-1</v>
          </cell>
          <cell r="B3977">
            <v>61.61</v>
          </cell>
        </row>
        <row r="3978">
          <cell r="A3978" t="str">
            <v>12.002.065-1</v>
          </cell>
          <cell r="B3978">
            <v>122.27</v>
          </cell>
        </row>
        <row r="3979">
          <cell r="A3979" t="str">
            <v>12.002.070-1</v>
          </cell>
          <cell r="B3979">
            <v>135.63</v>
          </cell>
        </row>
        <row r="3980">
          <cell r="A3980" t="str">
            <v>12.002.080-0</v>
          </cell>
          <cell r="B3980">
            <v>23.77</v>
          </cell>
        </row>
        <row r="3981">
          <cell r="A3981" t="str">
            <v>12.002.085-0</v>
          </cell>
          <cell r="B3981">
            <v>13.79</v>
          </cell>
        </row>
        <row r="3982">
          <cell r="A3982" t="str">
            <v>12.002.999-0</v>
          </cell>
          <cell r="B3982">
            <v>3974</v>
          </cell>
        </row>
        <row r="3983">
          <cell r="A3983" t="str">
            <v>12.003.055-0</v>
          </cell>
          <cell r="B3983">
            <v>46.89</v>
          </cell>
        </row>
        <row r="3984">
          <cell r="A3984" t="str">
            <v>12.003.056-0</v>
          </cell>
          <cell r="B3984">
            <v>45.63</v>
          </cell>
        </row>
        <row r="3985">
          <cell r="A3985" t="str">
            <v>12.003.060-0</v>
          </cell>
          <cell r="B3985">
            <v>52.72</v>
          </cell>
        </row>
        <row r="3986">
          <cell r="A3986" t="str">
            <v>12.003.065-0</v>
          </cell>
          <cell r="B3986">
            <v>64.92</v>
          </cell>
        </row>
        <row r="3987">
          <cell r="A3987" t="str">
            <v>12.003.070-0</v>
          </cell>
          <cell r="B3987">
            <v>75.28</v>
          </cell>
        </row>
        <row r="3988">
          <cell r="A3988" t="str">
            <v>12.003.075-1</v>
          </cell>
          <cell r="B3988">
            <v>23.55</v>
          </cell>
        </row>
        <row r="3989">
          <cell r="A3989" t="str">
            <v>12.003.076-0</v>
          </cell>
          <cell r="B3989">
            <v>22.73</v>
          </cell>
        </row>
        <row r="3990">
          <cell r="A3990" t="str">
            <v>12.003.080-0</v>
          </cell>
          <cell r="B3990">
            <v>26.34</v>
          </cell>
        </row>
        <row r="3991">
          <cell r="A3991" t="str">
            <v>12.003.085-0</v>
          </cell>
          <cell r="B3991">
            <v>34.08</v>
          </cell>
        </row>
        <row r="3992">
          <cell r="A3992" t="str">
            <v>12.003.090-0</v>
          </cell>
          <cell r="B3992">
            <v>39.65</v>
          </cell>
        </row>
        <row r="3993">
          <cell r="A3993" t="str">
            <v>12.003.095-0</v>
          </cell>
          <cell r="B3993">
            <v>37.64</v>
          </cell>
        </row>
        <row r="3994">
          <cell r="A3994" t="str">
            <v>12.003.096-0</v>
          </cell>
          <cell r="B3994">
            <v>36.630000000000003</v>
          </cell>
        </row>
        <row r="3995">
          <cell r="A3995" t="str">
            <v>12.003.100-0</v>
          </cell>
          <cell r="B3995">
            <v>41.13</v>
          </cell>
        </row>
        <row r="3996">
          <cell r="A3996" t="str">
            <v>12.003.105-0</v>
          </cell>
          <cell r="B3996">
            <v>50.62</v>
          </cell>
        </row>
        <row r="3997">
          <cell r="A3997" t="str">
            <v>12.003.110-0</v>
          </cell>
          <cell r="B3997">
            <v>56.98</v>
          </cell>
        </row>
        <row r="3998">
          <cell r="A3998" t="str">
            <v>12.003.115-0</v>
          </cell>
          <cell r="B3998">
            <v>18.71</v>
          </cell>
        </row>
        <row r="3999">
          <cell r="A3999" t="str">
            <v>12.003.116-0</v>
          </cell>
          <cell r="B3999">
            <v>18.28</v>
          </cell>
        </row>
        <row r="4000">
          <cell r="A4000" t="str">
            <v>12.003.120-0</v>
          </cell>
          <cell r="B4000">
            <v>21.41</v>
          </cell>
        </row>
        <row r="4001">
          <cell r="A4001" t="str">
            <v>12.003.125-0</v>
          </cell>
          <cell r="B4001">
            <v>26.35</v>
          </cell>
        </row>
        <row r="4002">
          <cell r="A4002" t="str">
            <v>12.003.150-0</v>
          </cell>
          <cell r="B4002">
            <v>30.01</v>
          </cell>
        </row>
        <row r="4003">
          <cell r="A4003" t="str">
            <v>12.003.999-0</v>
          </cell>
          <cell r="B4003">
            <v>3320</v>
          </cell>
        </row>
        <row r="4004">
          <cell r="A4004" t="str">
            <v>12.004.160-0</v>
          </cell>
          <cell r="B4004">
            <v>181.55</v>
          </cell>
        </row>
        <row r="4005">
          <cell r="A4005" t="str">
            <v>12.004.999-0</v>
          </cell>
          <cell r="B4005">
            <v>3455</v>
          </cell>
        </row>
        <row r="4006">
          <cell r="A4006" t="str">
            <v>12.005.010-0</v>
          </cell>
          <cell r="B4006">
            <v>25.51</v>
          </cell>
        </row>
        <row r="4007">
          <cell r="A4007" t="str">
            <v>12.005.015-0</v>
          </cell>
          <cell r="B4007">
            <v>28.69</v>
          </cell>
        </row>
        <row r="4008">
          <cell r="A4008" t="str">
            <v>12.005.020-0</v>
          </cell>
          <cell r="B4008">
            <v>35.85</v>
          </cell>
        </row>
        <row r="4009">
          <cell r="A4009" t="str">
            <v>12.005.025-0</v>
          </cell>
          <cell r="B4009">
            <v>36.64</v>
          </cell>
        </row>
        <row r="4010">
          <cell r="A4010" t="str">
            <v>12.005.080-0</v>
          </cell>
          <cell r="B4010">
            <v>41.77</v>
          </cell>
        </row>
        <row r="4011">
          <cell r="A4011" t="str">
            <v>12.005.085-1</v>
          </cell>
          <cell r="B4011">
            <v>43.36</v>
          </cell>
        </row>
        <row r="4012">
          <cell r="A4012" t="str">
            <v>12.005.090-0</v>
          </cell>
          <cell r="B4012">
            <v>48.13</v>
          </cell>
        </row>
        <row r="4013">
          <cell r="A4013" t="str">
            <v>12.005.095-1</v>
          </cell>
          <cell r="B4013">
            <v>51.31</v>
          </cell>
        </row>
        <row r="4014">
          <cell r="A4014" t="str">
            <v>12.005.130-1</v>
          </cell>
          <cell r="B4014">
            <v>36.61</v>
          </cell>
        </row>
        <row r="4015">
          <cell r="A4015" t="str">
            <v>12.005.135-1</v>
          </cell>
          <cell r="B4015">
            <v>61.51</v>
          </cell>
        </row>
        <row r="4016">
          <cell r="A4016" t="str">
            <v>12.005.140-1</v>
          </cell>
          <cell r="B4016">
            <v>64.69</v>
          </cell>
        </row>
        <row r="4017">
          <cell r="A4017" t="str">
            <v>12.005.999-0</v>
          </cell>
          <cell r="B4017">
            <v>2606</v>
          </cell>
        </row>
        <row r="4018">
          <cell r="A4018" t="str">
            <v>12.006.010-0</v>
          </cell>
          <cell r="B4018">
            <v>81.569999999999993</v>
          </cell>
        </row>
        <row r="4019">
          <cell r="A4019" t="str">
            <v>12.006.999-0</v>
          </cell>
          <cell r="B4019">
            <v>3452</v>
          </cell>
        </row>
        <row r="4020">
          <cell r="A4020" t="str">
            <v>12.007.015-0</v>
          </cell>
          <cell r="B4020">
            <v>79.930000000000007</v>
          </cell>
        </row>
        <row r="4021">
          <cell r="A4021" t="str">
            <v>12.007.020-0</v>
          </cell>
          <cell r="B4021">
            <v>58.91</v>
          </cell>
        </row>
        <row r="4022">
          <cell r="A4022" t="str">
            <v>12.007.025-0</v>
          </cell>
          <cell r="B4022">
            <v>71.150000000000006</v>
          </cell>
        </row>
        <row r="4023">
          <cell r="A4023" t="str">
            <v>12.007.030-0</v>
          </cell>
          <cell r="B4023">
            <v>98.35</v>
          </cell>
        </row>
        <row r="4024">
          <cell r="A4024" t="str">
            <v>12.007.040-0</v>
          </cell>
          <cell r="B4024">
            <v>129.66</v>
          </cell>
        </row>
        <row r="4025">
          <cell r="A4025" t="str">
            <v>12.007.045-0</v>
          </cell>
          <cell r="B4025">
            <v>102.53</v>
          </cell>
        </row>
        <row r="4026">
          <cell r="A4026" t="str">
            <v>12.007.999-0</v>
          </cell>
          <cell r="B4026">
            <v>3450</v>
          </cell>
        </row>
        <row r="4027">
          <cell r="A4027" t="str">
            <v>12.008.015-0</v>
          </cell>
          <cell r="B4027">
            <v>77.540000000000006</v>
          </cell>
        </row>
        <row r="4028">
          <cell r="A4028" t="str">
            <v>12.008.999-0</v>
          </cell>
          <cell r="B4028">
            <v>3046</v>
          </cell>
        </row>
        <row r="4029">
          <cell r="A4029" t="str">
            <v>12.009.001-0</v>
          </cell>
          <cell r="B4029">
            <v>673.37</v>
          </cell>
        </row>
        <row r="4030">
          <cell r="A4030" t="str">
            <v>12.009.006-0</v>
          </cell>
          <cell r="B4030">
            <v>318.85000000000002</v>
          </cell>
        </row>
        <row r="4031">
          <cell r="A4031" t="str">
            <v>12.009.999-0</v>
          </cell>
          <cell r="B4031">
            <v>2709</v>
          </cell>
        </row>
        <row r="4032">
          <cell r="A4032" t="str">
            <v>12.010.010-0</v>
          </cell>
          <cell r="B4032">
            <v>32.64</v>
          </cell>
        </row>
        <row r="4033">
          <cell r="A4033" t="str">
            <v>12.010.015-0</v>
          </cell>
          <cell r="B4033">
            <v>64.930000000000007</v>
          </cell>
        </row>
        <row r="4034">
          <cell r="A4034" t="str">
            <v>12.010.020-0</v>
          </cell>
          <cell r="B4034">
            <v>48.89</v>
          </cell>
        </row>
        <row r="4035">
          <cell r="A4035" t="str">
            <v>12.010.999-0</v>
          </cell>
          <cell r="B4035">
            <v>3004</v>
          </cell>
        </row>
        <row r="4036">
          <cell r="A4036" t="str">
            <v>12.012.001-0</v>
          </cell>
          <cell r="B4036">
            <v>175.47</v>
          </cell>
        </row>
        <row r="4037">
          <cell r="A4037" t="str">
            <v>12.012.002-0</v>
          </cell>
          <cell r="B4037">
            <v>188.33</v>
          </cell>
        </row>
        <row r="4038">
          <cell r="A4038" t="str">
            <v>12.012.999-0</v>
          </cell>
          <cell r="B4038">
            <v>3283</v>
          </cell>
        </row>
        <row r="4039">
          <cell r="A4039" t="str">
            <v>12.013.010-0</v>
          </cell>
          <cell r="B4039">
            <v>183.66</v>
          </cell>
        </row>
        <row r="4040">
          <cell r="A4040" t="str">
            <v>12.013.999-0</v>
          </cell>
          <cell r="B4040">
            <v>3291</v>
          </cell>
        </row>
        <row r="4041">
          <cell r="A4041" t="str">
            <v>12.015.005-0</v>
          </cell>
          <cell r="B4041">
            <v>100</v>
          </cell>
        </row>
        <row r="4042">
          <cell r="A4042" t="str">
            <v>12.015.010-0</v>
          </cell>
          <cell r="B4042">
            <v>172</v>
          </cell>
        </row>
        <row r="4043">
          <cell r="A4043" t="str">
            <v>12.015.015-0</v>
          </cell>
          <cell r="B4043">
            <v>68.709999999999994</v>
          </cell>
        </row>
        <row r="4044">
          <cell r="A4044" t="str">
            <v>12.015.020-0</v>
          </cell>
          <cell r="B4044">
            <v>140</v>
          </cell>
        </row>
        <row r="4045">
          <cell r="A4045" t="str">
            <v>12.015.030-0</v>
          </cell>
          <cell r="B4045">
            <v>122</v>
          </cell>
        </row>
        <row r="4046">
          <cell r="A4046" t="str">
            <v>12.015.035-0</v>
          </cell>
          <cell r="B4046">
            <v>179</v>
          </cell>
        </row>
        <row r="4047">
          <cell r="A4047" t="str">
            <v>12.015.040-0</v>
          </cell>
          <cell r="B4047">
            <v>90</v>
          </cell>
        </row>
        <row r="4048">
          <cell r="A4048" t="str">
            <v>12.015.045-0</v>
          </cell>
          <cell r="B4048">
            <v>140</v>
          </cell>
        </row>
        <row r="4049">
          <cell r="A4049" t="str">
            <v>12.015.060-0</v>
          </cell>
          <cell r="B4049">
            <v>122</v>
          </cell>
        </row>
        <row r="4050">
          <cell r="A4050" t="str">
            <v>12.015.065-0</v>
          </cell>
          <cell r="B4050">
            <v>172</v>
          </cell>
        </row>
        <row r="4051">
          <cell r="A4051" t="str">
            <v>12.015.070-0</v>
          </cell>
          <cell r="B4051">
            <v>95</v>
          </cell>
        </row>
        <row r="4052">
          <cell r="A4052" t="str">
            <v>12.015.075-0</v>
          </cell>
          <cell r="B4052">
            <v>144</v>
          </cell>
        </row>
        <row r="4053">
          <cell r="A4053" t="str">
            <v>12.015.999-0</v>
          </cell>
          <cell r="B4053">
            <v>2676</v>
          </cell>
        </row>
        <row r="4054">
          <cell r="A4054" t="str">
            <v>12.020.001-0</v>
          </cell>
          <cell r="B4054">
            <v>168.99</v>
          </cell>
        </row>
        <row r="4055">
          <cell r="A4055" t="str">
            <v>12.020.999-0</v>
          </cell>
          <cell r="B4055">
            <v>2539</v>
          </cell>
        </row>
        <row r="4056">
          <cell r="A4056" t="str">
            <v>12.025.001-0</v>
          </cell>
          <cell r="B4056">
            <v>207.21</v>
          </cell>
        </row>
        <row r="4057">
          <cell r="A4057" t="str">
            <v>12.025.999-0</v>
          </cell>
          <cell r="B4057">
            <v>2835</v>
          </cell>
        </row>
        <row r="4058">
          <cell r="A4058" t="str">
            <v>12.030.001-0</v>
          </cell>
          <cell r="B4058">
            <v>83.51</v>
          </cell>
        </row>
        <row r="4059">
          <cell r="A4059" t="str">
            <v>12.030.999-0</v>
          </cell>
          <cell r="B4059">
            <v>3540</v>
          </cell>
        </row>
        <row r="4060">
          <cell r="A4060" t="str">
            <v>12.050.001-0</v>
          </cell>
          <cell r="B4060">
            <v>43.61</v>
          </cell>
        </row>
        <row r="4061">
          <cell r="A4061" t="str">
            <v>12.050.005-0</v>
          </cell>
          <cell r="B4061">
            <v>13.62</v>
          </cell>
        </row>
        <row r="4062">
          <cell r="A4062" t="str">
            <v>12.050.010-0</v>
          </cell>
          <cell r="B4062">
            <v>10.25</v>
          </cell>
        </row>
        <row r="4063">
          <cell r="A4063" t="str">
            <v>12.050.015-0</v>
          </cell>
          <cell r="B4063">
            <v>53.71</v>
          </cell>
        </row>
        <row r="4064">
          <cell r="A4064" t="str">
            <v>12.050.020-0</v>
          </cell>
          <cell r="B4064">
            <v>54.08</v>
          </cell>
        </row>
        <row r="4065">
          <cell r="A4065" t="str">
            <v>12.050.999-0</v>
          </cell>
          <cell r="B4065">
            <v>2884</v>
          </cell>
        </row>
        <row r="4066">
          <cell r="A4066" t="str">
            <v>13.001.001-0</v>
          </cell>
          <cell r="B4066">
            <v>493.95</v>
          </cell>
        </row>
        <row r="4067">
          <cell r="A4067" t="str">
            <v>13.001.008-0</v>
          </cell>
          <cell r="B4067">
            <v>4.6900000000000004</v>
          </cell>
        </row>
        <row r="4068">
          <cell r="A4068" t="str">
            <v>13.001.009-0</v>
          </cell>
          <cell r="B4068">
            <v>7.99</v>
          </cell>
        </row>
        <row r="4069">
          <cell r="A4069" t="str">
            <v>13.001.010-1</v>
          </cell>
          <cell r="B4069">
            <v>4.34</v>
          </cell>
        </row>
        <row r="4070">
          <cell r="A4070" t="str">
            <v>13.001.011-0</v>
          </cell>
          <cell r="B4070">
            <v>7.63</v>
          </cell>
        </row>
        <row r="4071">
          <cell r="A4071" t="str">
            <v>13.001.013-0</v>
          </cell>
          <cell r="B4071">
            <v>2.23</v>
          </cell>
        </row>
        <row r="4072">
          <cell r="A4072" t="str">
            <v>13.001.014-0</v>
          </cell>
          <cell r="B4072">
            <v>5.13</v>
          </cell>
        </row>
        <row r="4073">
          <cell r="A4073" t="str">
            <v>13.001.015-0</v>
          </cell>
          <cell r="B4073">
            <v>15.5</v>
          </cell>
        </row>
        <row r="4074">
          <cell r="A4074" t="str">
            <v>13.001.020-1</v>
          </cell>
          <cell r="B4074">
            <v>15.06</v>
          </cell>
        </row>
        <row r="4075">
          <cell r="A4075" t="str">
            <v>13.001.025-1</v>
          </cell>
          <cell r="B4075">
            <v>14.39</v>
          </cell>
        </row>
        <row r="4076">
          <cell r="A4076" t="str">
            <v>13.001.026-0</v>
          </cell>
          <cell r="B4076">
            <v>17.5</v>
          </cell>
        </row>
        <row r="4077">
          <cell r="A4077" t="str">
            <v>13.001.030-1</v>
          </cell>
          <cell r="B4077">
            <v>14.07</v>
          </cell>
        </row>
        <row r="4078">
          <cell r="A4078" t="str">
            <v>13.001.031-0</v>
          </cell>
          <cell r="B4078">
            <v>22.12</v>
          </cell>
        </row>
        <row r="4079">
          <cell r="A4079" t="str">
            <v>13.001.050-1</v>
          </cell>
          <cell r="B4079">
            <v>20.58</v>
          </cell>
        </row>
        <row r="4080">
          <cell r="A4080" t="str">
            <v>13.001.055-1</v>
          </cell>
          <cell r="B4080">
            <v>18.27</v>
          </cell>
        </row>
        <row r="4081">
          <cell r="A4081" t="str">
            <v>13.001.060-1</v>
          </cell>
          <cell r="B4081">
            <v>17.48</v>
          </cell>
        </row>
        <row r="4082">
          <cell r="A4082" t="str">
            <v>13.001.999-0</v>
          </cell>
          <cell r="B4082">
            <v>2877</v>
          </cell>
        </row>
        <row r="4083">
          <cell r="A4083" t="str">
            <v>13.002.010-1</v>
          </cell>
          <cell r="B4083">
            <v>18.34</v>
          </cell>
        </row>
        <row r="4084">
          <cell r="A4084" t="str">
            <v>13.002.011-1</v>
          </cell>
          <cell r="B4084">
            <v>15.85</v>
          </cell>
        </row>
        <row r="4085">
          <cell r="A4085" t="str">
            <v>13.002.015-1</v>
          </cell>
          <cell r="B4085">
            <v>17.559999999999999</v>
          </cell>
        </row>
        <row r="4086">
          <cell r="A4086" t="str">
            <v>13.002.016-0</v>
          </cell>
          <cell r="B4086">
            <v>15.9</v>
          </cell>
        </row>
        <row r="4087">
          <cell r="A4087" t="str">
            <v>13.002.017-0</v>
          </cell>
          <cell r="B4087">
            <v>15.22</v>
          </cell>
        </row>
        <row r="4088">
          <cell r="A4088" t="str">
            <v>13.002.999-0</v>
          </cell>
          <cell r="B4088">
            <v>2792</v>
          </cell>
        </row>
        <row r="4089">
          <cell r="A4089" t="str">
            <v>13.003.001-0</v>
          </cell>
          <cell r="B4089">
            <v>13.4</v>
          </cell>
        </row>
        <row r="4090">
          <cell r="A4090" t="str">
            <v>13.003.002-0</v>
          </cell>
          <cell r="B4090">
            <v>6.32</v>
          </cell>
        </row>
        <row r="4091">
          <cell r="A4091" t="str">
            <v>13.003.003-0</v>
          </cell>
          <cell r="B4091">
            <v>12.32</v>
          </cell>
        </row>
        <row r="4092">
          <cell r="A4092" t="str">
            <v>13.003.004-0</v>
          </cell>
          <cell r="B4092">
            <v>18.399999999999999</v>
          </cell>
        </row>
        <row r="4093">
          <cell r="A4093" t="str">
            <v>13.003.005-0</v>
          </cell>
          <cell r="B4093">
            <v>19.559999999999999</v>
          </cell>
        </row>
        <row r="4094">
          <cell r="A4094" t="str">
            <v>13.003.999-0</v>
          </cell>
          <cell r="B4094">
            <v>2819</v>
          </cell>
        </row>
        <row r="4095">
          <cell r="A4095" t="str">
            <v>13.004.005-0</v>
          </cell>
          <cell r="B4095">
            <v>27.52</v>
          </cell>
        </row>
        <row r="4096">
          <cell r="A4096" t="str">
            <v>13.004.010-0</v>
          </cell>
          <cell r="B4096">
            <v>27.52</v>
          </cell>
        </row>
        <row r="4097">
          <cell r="A4097" t="str">
            <v>13.004.015-0</v>
          </cell>
          <cell r="B4097">
            <v>22.56</v>
          </cell>
        </row>
        <row r="4098">
          <cell r="A4098" t="str">
            <v>13.004.999-0</v>
          </cell>
          <cell r="B4098">
            <v>2841</v>
          </cell>
        </row>
        <row r="4099">
          <cell r="A4099" t="str">
            <v>13.005.010-0</v>
          </cell>
          <cell r="B4099">
            <v>25.47</v>
          </cell>
        </row>
        <row r="4100">
          <cell r="A4100" t="str">
            <v>13.005.015-0</v>
          </cell>
          <cell r="B4100">
            <v>23.12</v>
          </cell>
        </row>
        <row r="4101">
          <cell r="A4101" t="str">
            <v>13.005.020-0</v>
          </cell>
          <cell r="B4101">
            <v>20.83</v>
          </cell>
        </row>
        <row r="4102">
          <cell r="A4102" t="str">
            <v>13.005.999-0</v>
          </cell>
          <cell r="B4102">
            <v>3086</v>
          </cell>
        </row>
        <row r="4103">
          <cell r="A4103" t="str">
            <v>13.006.010-0</v>
          </cell>
          <cell r="B4103">
            <v>22.65</v>
          </cell>
        </row>
        <row r="4104">
          <cell r="A4104" t="str">
            <v>13.006.020-0</v>
          </cell>
          <cell r="B4104">
            <v>21.17</v>
          </cell>
        </row>
        <row r="4105">
          <cell r="A4105" t="str">
            <v>13.006.025-0</v>
          </cell>
          <cell r="B4105">
            <v>18.309999999999999</v>
          </cell>
        </row>
        <row r="4106">
          <cell r="A4106" t="str">
            <v>13.006.030-0</v>
          </cell>
          <cell r="B4106">
            <v>8.56</v>
          </cell>
        </row>
        <row r="4107">
          <cell r="A4107" t="str">
            <v>13.006.999-0</v>
          </cell>
          <cell r="B4107">
            <v>3068</v>
          </cell>
        </row>
        <row r="4108">
          <cell r="A4108" t="str">
            <v>13.007.999-0</v>
          </cell>
          <cell r="B4108">
            <v>2955</v>
          </cell>
        </row>
        <row r="4109">
          <cell r="A4109" t="str">
            <v>13.008.010-0</v>
          </cell>
          <cell r="B4109">
            <v>7.95</v>
          </cell>
        </row>
        <row r="4110">
          <cell r="A4110" t="str">
            <v>13.008.020-0</v>
          </cell>
          <cell r="B4110">
            <v>9.0500000000000007</v>
          </cell>
        </row>
        <row r="4111">
          <cell r="A4111" t="str">
            <v>13.008.999-0</v>
          </cell>
          <cell r="B4111">
            <v>3437</v>
          </cell>
        </row>
        <row r="4112">
          <cell r="A4112" t="str">
            <v>13.009.030-0</v>
          </cell>
          <cell r="B4112">
            <v>19.18</v>
          </cell>
        </row>
        <row r="4113">
          <cell r="A4113" t="str">
            <v>13.009.999-0</v>
          </cell>
          <cell r="B4113">
            <v>4319</v>
          </cell>
        </row>
        <row r="4114">
          <cell r="A4114" t="str">
            <v>13.010.999-0</v>
          </cell>
          <cell r="B4114">
            <v>3018</v>
          </cell>
        </row>
        <row r="4115">
          <cell r="A4115" t="str">
            <v>13.011.005-0</v>
          </cell>
          <cell r="B4115">
            <v>4.9400000000000004</v>
          </cell>
        </row>
        <row r="4116">
          <cell r="A4116" t="str">
            <v>13.011.999-0</v>
          </cell>
          <cell r="B4116">
            <v>2526</v>
          </cell>
        </row>
        <row r="4117">
          <cell r="A4117" t="str">
            <v>13.012.999-0</v>
          </cell>
          <cell r="B4117">
            <v>3350</v>
          </cell>
        </row>
        <row r="4118">
          <cell r="A4118" t="str">
            <v>13.013.999-0</v>
          </cell>
          <cell r="B4118">
            <v>3641</v>
          </cell>
        </row>
        <row r="4119">
          <cell r="A4119" t="str">
            <v>13.014.999-0</v>
          </cell>
          <cell r="B4119">
            <v>4299</v>
          </cell>
        </row>
        <row r="4120">
          <cell r="A4120" t="str">
            <v>13.015.999-0</v>
          </cell>
          <cell r="B4120">
            <v>3367</v>
          </cell>
        </row>
        <row r="4121">
          <cell r="A4121" t="str">
            <v>13.022.001-0</v>
          </cell>
          <cell r="B4121">
            <v>47.35</v>
          </cell>
        </row>
        <row r="4122">
          <cell r="A4122" t="str">
            <v>13.022.005-0</v>
          </cell>
          <cell r="B4122">
            <v>36.049999999999997</v>
          </cell>
        </row>
        <row r="4123">
          <cell r="A4123" t="str">
            <v>13.022.010-0</v>
          </cell>
          <cell r="B4123">
            <v>83.4</v>
          </cell>
        </row>
        <row r="4124">
          <cell r="A4124" t="str">
            <v>13.022.015-0</v>
          </cell>
          <cell r="B4124">
            <v>83.4</v>
          </cell>
        </row>
        <row r="4125">
          <cell r="A4125" t="str">
            <v>13.022.020-0</v>
          </cell>
          <cell r="B4125">
            <v>78.14</v>
          </cell>
        </row>
        <row r="4126">
          <cell r="A4126" t="str">
            <v>13.022.025-0</v>
          </cell>
          <cell r="B4126">
            <v>70.64</v>
          </cell>
        </row>
        <row r="4127">
          <cell r="A4127" t="str">
            <v>13.022.500-0</v>
          </cell>
          <cell r="B4127">
            <v>40.92</v>
          </cell>
        </row>
        <row r="4128">
          <cell r="A4128" t="str">
            <v>13.022.999-0</v>
          </cell>
          <cell r="B4128">
            <v>4094</v>
          </cell>
        </row>
        <row r="4129">
          <cell r="A4129" t="str">
            <v>13.024.010-0</v>
          </cell>
          <cell r="B4129">
            <v>75.89</v>
          </cell>
        </row>
        <row r="4130">
          <cell r="A4130" t="str">
            <v>13.024.999-0</v>
          </cell>
          <cell r="B4130">
            <v>3770</v>
          </cell>
        </row>
        <row r="4131">
          <cell r="A4131" t="str">
            <v>13.025.001-0</v>
          </cell>
          <cell r="B4131">
            <v>38.409999999999997</v>
          </cell>
        </row>
        <row r="4132">
          <cell r="A4132" t="str">
            <v>13.025.005-0</v>
          </cell>
          <cell r="B4132">
            <v>18.22</v>
          </cell>
        </row>
        <row r="4133">
          <cell r="A4133" t="str">
            <v>13.025.010-0</v>
          </cell>
          <cell r="B4133">
            <v>41.73</v>
          </cell>
        </row>
        <row r="4134">
          <cell r="A4134" t="str">
            <v>13.025.016-0</v>
          </cell>
          <cell r="B4134">
            <v>43.53</v>
          </cell>
        </row>
        <row r="4135">
          <cell r="A4135" t="str">
            <v>13.025.020-0</v>
          </cell>
          <cell r="B4135">
            <v>1.04</v>
          </cell>
        </row>
        <row r="4136">
          <cell r="A4136" t="str">
            <v>13.025.030-0</v>
          </cell>
          <cell r="B4136">
            <v>8.93</v>
          </cell>
        </row>
        <row r="4137">
          <cell r="A4137" t="str">
            <v>13.025.500-0</v>
          </cell>
          <cell r="B4137">
            <v>55.02</v>
          </cell>
        </row>
        <row r="4138">
          <cell r="A4138" t="str">
            <v>13.025.999-0</v>
          </cell>
          <cell r="B4138">
            <v>3079</v>
          </cell>
        </row>
        <row r="4139">
          <cell r="A4139" t="str">
            <v>13.026.001-0</v>
          </cell>
          <cell r="B4139">
            <v>302.45</v>
          </cell>
        </row>
        <row r="4140">
          <cell r="A4140" t="str">
            <v>13.026.010-0</v>
          </cell>
          <cell r="B4140">
            <v>52.33</v>
          </cell>
        </row>
        <row r="4141">
          <cell r="A4141" t="str">
            <v>13.026.050-0</v>
          </cell>
          <cell r="B4141">
            <v>44.95</v>
          </cell>
        </row>
        <row r="4142">
          <cell r="A4142" t="str">
            <v>13.026.999-0</v>
          </cell>
          <cell r="B4142">
            <v>2666</v>
          </cell>
        </row>
        <row r="4143">
          <cell r="A4143" t="str">
            <v>13.030.001-0</v>
          </cell>
          <cell r="B4143">
            <v>151.16999999999999</v>
          </cell>
        </row>
        <row r="4144">
          <cell r="A4144" t="str">
            <v>13.030.200-0</v>
          </cell>
          <cell r="B4144">
            <v>87.12</v>
          </cell>
        </row>
        <row r="4145">
          <cell r="A4145" t="str">
            <v>13.030.210-0</v>
          </cell>
          <cell r="B4145">
            <v>85.7</v>
          </cell>
        </row>
        <row r="4146">
          <cell r="A4146" t="str">
            <v>13.030.999-0</v>
          </cell>
          <cell r="B4146">
            <v>2962</v>
          </cell>
        </row>
        <row r="4147">
          <cell r="A4147" t="str">
            <v>13.035.010-0</v>
          </cell>
          <cell r="B4147">
            <v>165.39</v>
          </cell>
        </row>
        <row r="4148">
          <cell r="A4148" t="str">
            <v>13.035.015-0</v>
          </cell>
          <cell r="B4148">
            <v>214.31</v>
          </cell>
        </row>
        <row r="4149">
          <cell r="A4149" t="str">
            <v>13.035.020-0</v>
          </cell>
          <cell r="B4149">
            <v>230.11</v>
          </cell>
        </row>
        <row r="4150">
          <cell r="A4150" t="str">
            <v>13.035.025-0</v>
          </cell>
          <cell r="B4150">
            <v>294.94</v>
          </cell>
        </row>
        <row r="4151">
          <cell r="A4151" t="str">
            <v>13.035.999-0</v>
          </cell>
          <cell r="B4151">
            <v>3502</v>
          </cell>
        </row>
        <row r="4152">
          <cell r="A4152" t="str">
            <v>13.045.040-0</v>
          </cell>
          <cell r="B4152">
            <v>24.98</v>
          </cell>
        </row>
        <row r="4153">
          <cell r="A4153" t="str">
            <v>13.045.045-0</v>
          </cell>
          <cell r="B4153">
            <v>34.33</v>
          </cell>
        </row>
        <row r="4154">
          <cell r="A4154" t="str">
            <v>13.045.050-0</v>
          </cell>
          <cell r="B4154">
            <v>40.630000000000003</v>
          </cell>
        </row>
        <row r="4155">
          <cell r="A4155" t="str">
            <v>13.045.051-0</v>
          </cell>
          <cell r="B4155">
            <v>12.28</v>
          </cell>
        </row>
        <row r="4156">
          <cell r="A4156" t="str">
            <v>13.045.052-0</v>
          </cell>
          <cell r="B4156">
            <v>21.94</v>
          </cell>
        </row>
        <row r="4157">
          <cell r="A4157" t="str">
            <v>13.045.065-0</v>
          </cell>
          <cell r="B4157">
            <v>136.24</v>
          </cell>
        </row>
        <row r="4158">
          <cell r="A4158" t="str">
            <v>13.045.070-0</v>
          </cell>
          <cell r="B4158">
            <v>147.91</v>
          </cell>
        </row>
        <row r="4159">
          <cell r="A4159" t="str">
            <v>13.045.999-0</v>
          </cell>
          <cell r="B4159">
            <v>3292</v>
          </cell>
        </row>
        <row r="4160">
          <cell r="A4160" t="str">
            <v>13.050.055-0</v>
          </cell>
          <cell r="B4160">
            <v>23.13</v>
          </cell>
        </row>
        <row r="4161">
          <cell r="A4161" t="str">
            <v>13.050.065-0</v>
          </cell>
          <cell r="B4161">
            <v>136.24</v>
          </cell>
        </row>
        <row r="4162">
          <cell r="A4162" t="str">
            <v>13.050.070-0</v>
          </cell>
          <cell r="B4162">
            <v>147.91</v>
          </cell>
        </row>
        <row r="4163">
          <cell r="A4163" t="str">
            <v>13.050.999-0</v>
          </cell>
          <cell r="B4163">
            <v>2396</v>
          </cell>
        </row>
        <row r="4164">
          <cell r="A4164" t="str">
            <v>13.060.999-0</v>
          </cell>
          <cell r="B4164">
            <v>1924</v>
          </cell>
        </row>
        <row r="4165">
          <cell r="A4165" t="str">
            <v>13.065.010-0</v>
          </cell>
          <cell r="B4165">
            <v>270.19</v>
          </cell>
        </row>
        <row r="4166">
          <cell r="A4166" t="str">
            <v>13.065.015-0</v>
          </cell>
          <cell r="B4166">
            <v>358.04</v>
          </cell>
        </row>
        <row r="4167">
          <cell r="A4167" t="str">
            <v>13.065.030-0</v>
          </cell>
          <cell r="B4167">
            <v>366</v>
          </cell>
        </row>
        <row r="4168">
          <cell r="A4168" t="str">
            <v>13.065.050-0</v>
          </cell>
          <cell r="B4168">
            <v>362.41</v>
          </cell>
        </row>
        <row r="4169">
          <cell r="A4169" t="str">
            <v>13.065.999-0</v>
          </cell>
          <cell r="B4169">
            <v>2757</v>
          </cell>
        </row>
        <row r="4170">
          <cell r="A4170" t="str">
            <v>13.150.999-0</v>
          </cell>
          <cell r="B4170">
            <v>2533</v>
          </cell>
        </row>
        <row r="4171">
          <cell r="A4171" t="str">
            <v>13.155.999-0</v>
          </cell>
          <cell r="B4171">
            <v>4236</v>
          </cell>
        </row>
        <row r="4172">
          <cell r="A4172" t="str">
            <v>13.157.010-0</v>
          </cell>
          <cell r="B4172">
            <v>25.07</v>
          </cell>
        </row>
        <row r="4173">
          <cell r="A4173" t="str">
            <v>13.157.999-0</v>
          </cell>
          <cell r="B4173">
            <v>4812</v>
          </cell>
        </row>
        <row r="4174">
          <cell r="A4174" t="str">
            <v>13.160.010-0</v>
          </cell>
          <cell r="B4174">
            <v>369.08</v>
          </cell>
        </row>
        <row r="4175">
          <cell r="A4175" t="str">
            <v>13.160.999-0</v>
          </cell>
          <cell r="B4175">
            <v>5061</v>
          </cell>
        </row>
        <row r="4176">
          <cell r="A4176" t="str">
            <v>13.165.010-0</v>
          </cell>
          <cell r="B4176">
            <v>100.26</v>
          </cell>
        </row>
        <row r="4177">
          <cell r="A4177" t="str">
            <v>13.165.999-0</v>
          </cell>
          <cell r="B4177">
            <v>1971</v>
          </cell>
        </row>
        <row r="4178">
          <cell r="A4178" t="str">
            <v>13.167.999-0</v>
          </cell>
          <cell r="B4178">
            <v>2443</v>
          </cell>
        </row>
        <row r="4179">
          <cell r="A4179" t="str">
            <v>13.170.011-0</v>
          </cell>
          <cell r="B4179">
            <v>54.41</v>
          </cell>
        </row>
        <row r="4180">
          <cell r="A4180" t="str">
            <v>13.170.016-0</v>
          </cell>
          <cell r="B4180">
            <v>63.15</v>
          </cell>
        </row>
        <row r="4181">
          <cell r="A4181" t="str">
            <v>13.170.020-0</v>
          </cell>
          <cell r="B4181">
            <v>25.58</v>
          </cell>
        </row>
        <row r="4182">
          <cell r="A4182" t="str">
            <v>13.170.025-0</v>
          </cell>
          <cell r="B4182">
            <v>26.29</v>
          </cell>
        </row>
        <row r="4183">
          <cell r="A4183" t="str">
            <v>13.170.999-0</v>
          </cell>
          <cell r="B4183">
            <v>3541</v>
          </cell>
        </row>
        <row r="4184">
          <cell r="A4184" t="str">
            <v>13.175.500-0</v>
          </cell>
          <cell r="B4184">
            <v>26.29</v>
          </cell>
        </row>
        <row r="4185">
          <cell r="A4185" t="str">
            <v>13.175.999-0</v>
          </cell>
          <cell r="B4185">
            <v>3788</v>
          </cell>
        </row>
        <row r="4186">
          <cell r="A4186" t="str">
            <v>13.180.001-0</v>
          </cell>
          <cell r="B4186">
            <v>240</v>
          </cell>
        </row>
        <row r="4187">
          <cell r="A4187" t="str">
            <v>13.180.010-0</v>
          </cell>
          <cell r="B4187">
            <v>23.04</v>
          </cell>
        </row>
        <row r="4188">
          <cell r="A4188" t="str">
            <v>13.180.015-1</v>
          </cell>
          <cell r="B4188">
            <v>24</v>
          </cell>
        </row>
        <row r="4189">
          <cell r="A4189" t="str">
            <v>13.180.999-0</v>
          </cell>
          <cell r="B4189">
            <v>4029</v>
          </cell>
        </row>
        <row r="4190">
          <cell r="A4190" t="str">
            <v>13.185.999-0</v>
          </cell>
          <cell r="B4190">
            <v>1817</v>
          </cell>
        </row>
        <row r="4191">
          <cell r="A4191" t="str">
            <v>13.190.015-0</v>
          </cell>
          <cell r="B4191">
            <v>44</v>
          </cell>
        </row>
        <row r="4192">
          <cell r="A4192" t="str">
            <v>13.190.999-0</v>
          </cell>
          <cell r="B4192">
            <v>2771</v>
          </cell>
        </row>
        <row r="4193">
          <cell r="A4193" t="str">
            <v>13.192.999-0</v>
          </cell>
          <cell r="B4193">
            <v>1697</v>
          </cell>
        </row>
        <row r="4194">
          <cell r="A4194" t="str">
            <v>13.195.010-0</v>
          </cell>
          <cell r="B4194">
            <v>36.07</v>
          </cell>
        </row>
        <row r="4195">
          <cell r="A4195" t="str">
            <v>13.195.015-0</v>
          </cell>
          <cell r="B4195">
            <v>60.38</v>
          </cell>
        </row>
        <row r="4196">
          <cell r="A4196" t="str">
            <v>13.195.999-0</v>
          </cell>
          <cell r="B4196">
            <v>5027</v>
          </cell>
        </row>
        <row r="4197">
          <cell r="A4197" t="str">
            <v>13.198.999-0</v>
          </cell>
          <cell r="B4197">
            <v>3791</v>
          </cell>
        </row>
        <row r="4198">
          <cell r="A4198" t="str">
            <v>13.200.010-0</v>
          </cell>
          <cell r="B4198">
            <v>48.75</v>
          </cell>
        </row>
        <row r="4199">
          <cell r="A4199" t="str">
            <v>13.200.015-1</v>
          </cell>
          <cell r="B4199">
            <v>41.65</v>
          </cell>
        </row>
        <row r="4200">
          <cell r="A4200" t="str">
            <v>13.200.020-0</v>
          </cell>
          <cell r="B4200">
            <v>54.75</v>
          </cell>
        </row>
        <row r="4201">
          <cell r="A4201" t="str">
            <v>13.200.025-0</v>
          </cell>
          <cell r="B4201">
            <v>67.84</v>
          </cell>
        </row>
        <row r="4202">
          <cell r="A4202" t="str">
            <v>13.200.999-0</v>
          </cell>
          <cell r="B4202">
            <v>2441</v>
          </cell>
        </row>
        <row r="4203">
          <cell r="A4203" t="str">
            <v>13.201.999-0</v>
          </cell>
          <cell r="B4203">
            <v>2821</v>
          </cell>
        </row>
        <row r="4204">
          <cell r="A4204" t="str">
            <v>13.301.080-1</v>
          </cell>
          <cell r="B4204">
            <v>15.78</v>
          </cell>
        </row>
        <row r="4205">
          <cell r="A4205" t="str">
            <v>13.301.081-0</v>
          </cell>
          <cell r="B4205">
            <v>14.5</v>
          </cell>
        </row>
        <row r="4206">
          <cell r="A4206" t="str">
            <v>13.301.082-0</v>
          </cell>
          <cell r="B4206">
            <v>23.75</v>
          </cell>
        </row>
        <row r="4207">
          <cell r="A4207" t="str">
            <v>13.301.083-0</v>
          </cell>
          <cell r="B4207">
            <v>23.12</v>
          </cell>
        </row>
        <row r="4208">
          <cell r="A4208" t="str">
            <v>13.301.085-0</v>
          </cell>
          <cell r="B4208">
            <v>20.75</v>
          </cell>
        </row>
        <row r="4209">
          <cell r="A4209" t="str">
            <v>13.301.090-0</v>
          </cell>
          <cell r="B4209">
            <v>19.190000000000001</v>
          </cell>
        </row>
        <row r="4210">
          <cell r="A4210" t="str">
            <v>13.301.092-0</v>
          </cell>
          <cell r="B4210">
            <v>7.19</v>
          </cell>
        </row>
        <row r="4211">
          <cell r="A4211" t="str">
            <v>13.301.093-0</v>
          </cell>
          <cell r="B4211">
            <v>10.33</v>
          </cell>
        </row>
        <row r="4212">
          <cell r="A4212" t="str">
            <v>13.301.094-0</v>
          </cell>
          <cell r="B4212">
            <v>5.75</v>
          </cell>
        </row>
        <row r="4213">
          <cell r="A4213" t="str">
            <v>13.301.095-0</v>
          </cell>
          <cell r="B4213">
            <v>14.62</v>
          </cell>
        </row>
        <row r="4214">
          <cell r="A4214" t="str">
            <v>13.301.100-0</v>
          </cell>
          <cell r="B4214">
            <v>28.97</v>
          </cell>
        </row>
        <row r="4215">
          <cell r="A4215" t="str">
            <v>13.301.105-0</v>
          </cell>
          <cell r="B4215">
            <v>6.13</v>
          </cell>
        </row>
        <row r="4216">
          <cell r="A4216" t="str">
            <v>13.301.110-0</v>
          </cell>
          <cell r="B4216">
            <v>6.89</v>
          </cell>
        </row>
        <row r="4217">
          <cell r="A4217" t="str">
            <v>13.301.117-0</v>
          </cell>
          <cell r="B4217">
            <v>7.54</v>
          </cell>
        </row>
        <row r="4218">
          <cell r="A4218" t="str">
            <v>13.301.118-0</v>
          </cell>
          <cell r="B4218">
            <v>9.33</v>
          </cell>
        </row>
        <row r="4219">
          <cell r="A4219" t="str">
            <v>13.301.119-0</v>
          </cell>
          <cell r="B4219">
            <v>11.12</v>
          </cell>
        </row>
        <row r="4220">
          <cell r="A4220" t="str">
            <v>13.301.120-1</v>
          </cell>
          <cell r="B4220">
            <v>12.9</v>
          </cell>
        </row>
        <row r="4221">
          <cell r="A4221" t="str">
            <v>13.301.125-1</v>
          </cell>
          <cell r="B4221">
            <v>14.69</v>
          </cell>
        </row>
        <row r="4222">
          <cell r="A4222" t="str">
            <v>13.301.130-1</v>
          </cell>
          <cell r="B4222">
            <v>16.47</v>
          </cell>
        </row>
        <row r="4223">
          <cell r="A4223" t="str">
            <v>13.301.131-0</v>
          </cell>
          <cell r="B4223">
            <v>18.260000000000002</v>
          </cell>
        </row>
        <row r="4224">
          <cell r="A4224" t="str">
            <v>13.301.132-0</v>
          </cell>
          <cell r="B4224">
            <v>21.83</v>
          </cell>
        </row>
        <row r="4225">
          <cell r="A4225" t="str">
            <v>13.301.133-0</v>
          </cell>
          <cell r="B4225">
            <v>25.4</v>
          </cell>
        </row>
        <row r="4226">
          <cell r="A4226" t="str">
            <v>13.301.500-0</v>
          </cell>
          <cell r="B4226">
            <v>24.57</v>
          </cell>
        </row>
        <row r="4227">
          <cell r="A4227" t="str">
            <v>13.301.505-0</v>
          </cell>
          <cell r="B4227">
            <v>39.93</v>
          </cell>
        </row>
        <row r="4228">
          <cell r="A4228" t="str">
            <v>13.301.999-0</v>
          </cell>
          <cell r="B4228">
            <v>3137</v>
          </cell>
        </row>
        <row r="4229">
          <cell r="A4229" t="str">
            <v>13.330.001-0</v>
          </cell>
          <cell r="B4229">
            <v>60.02</v>
          </cell>
        </row>
        <row r="4230">
          <cell r="A4230" t="str">
            <v>13.330.010-0</v>
          </cell>
          <cell r="B4230">
            <v>28.79</v>
          </cell>
        </row>
        <row r="4231">
          <cell r="A4231" t="str">
            <v>13.330.050-0</v>
          </cell>
          <cell r="B4231">
            <v>44.63</v>
          </cell>
        </row>
        <row r="4232">
          <cell r="A4232" t="str">
            <v>13.330.060-0</v>
          </cell>
          <cell r="B4232">
            <v>52.22</v>
          </cell>
        </row>
        <row r="4233">
          <cell r="A4233" t="str">
            <v>13.330.070-0</v>
          </cell>
          <cell r="B4233">
            <v>67.36</v>
          </cell>
        </row>
        <row r="4234">
          <cell r="A4234" t="str">
            <v>13.330.500-0</v>
          </cell>
          <cell r="B4234">
            <v>24.81</v>
          </cell>
        </row>
        <row r="4235">
          <cell r="A4235" t="str">
            <v>13.330.999-0</v>
          </cell>
          <cell r="B4235">
            <v>2929</v>
          </cell>
        </row>
        <row r="4236">
          <cell r="A4236" t="str">
            <v>13.335.030-0</v>
          </cell>
          <cell r="B4236">
            <v>80.13</v>
          </cell>
        </row>
        <row r="4237">
          <cell r="A4237" t="str">
            <v>13.335.999-0</v>
          </cell>
          <cell r="B4237">
            <v>3631</v>
          </cell>
        </row>
        <row r="4238">
          <cell r="A4238" t="str">
            <v>13.340.001-0</v>
          </cell>
          <cell r="B4238">
            <v>294.83999999999997</v>
          </cell>
        </row>
        <row r="4239">
          <cell r="A4239" t="str">
            <v>13.340.010-0</v>
          </cell>
          <cell r="B4239">
            <v>45.45</v>
          </cell>
        </row>
        <row r="4240">
          <cell r="A4240" t="str">
            <v>13.340.015-0</v>
          </cell>
          <cell r="B4240">
            <v>11.25</v>
          </cell>
        </row>
        <row r="4241">
          <cell r="A4241" t="str">
            <v>13.340.016-0</v>
          </cell>
          <cell r="B4241">
            <v>27.12</v>
          </cell>
        </row>
        <row r="4242">
          <cell r="A4242" t="str">
            <v>13.340.017-0</v>
          </cell>
          <cell r="B4242">
            <v>8.64</v>
          </cell>
        </row>
        <row r="4243">
          <cell r="A4243" t="str">
            <v>13.340.018-0</v>
          </cell>
          <cell r="B4243">
            <v>10.26</v>
          </cell>
        </row>
        <row r="4244">
          <cell r="A4244" t="str">
            <v>13.340.019-0</v>
          </cell>
          <cell r="B4244">
            <v>14.12</v>
          </cell>
        </row>
        <row r="4245">
          <cell r="A4245" t="str">
            <v>13.340.020-0</v>
          </cell>
          <cell r="B4245">
            <v>32.06</v>
          </cell>
        </row>
        <row r="4246">
          <cell r="A4246" t="str">
            <v>13.340.025-0</v>
          </cell>
          <cell r="B4246">
            <v>32.549999999999997</v>
          </cell>
        </row>
        <row r="4247">
          <cell r="A4247" t="str">
            <v>13.340.999-0</v>
          </cell>
          <cell r="B4247">
            <v>2543</v>
          </cell>
        </row>
        <row r="4248">
          <cell r="A4248" t="str">
            <v>13.345.015-0</v>
          </cell>
          <cell r="B4248">
            <v>123.93</v>
          </cell>
        </row>
        <row r="4249">
          <cell r="A4249" t="str">
            <v>13.345.016-0</v>
          </cell>
          <cell r="B4249">
            <v>155.57</v>
          </cell>
        </row>
        <row r="4250">
          <cell r="A4250" t="str">
            <v>13.345.020-0</v>
          </cell>
          <cell r="B4250">
            <v>19.809999999999999</v>
          </cell>
        </row>
        <row r="4251">
          <cell r="A4251" t="str">
            <v>13.345.025-0</v>
          </cell>
          <cell r="B4251">
            <v>23.52</v>
          </cell>
        </row>
        <row r="4252">
          <cell r="A4252" t="str">
            <v>13.345.030-0</v>
          </cell>
          <cell r="B4252">
            <v>25.89</v>
          </cell>
        </row>
        <row r="4253">
          <cell r="A4253" t="str">
            <v>13.345.035-0</v>
          </cell>
          <cell r="B4253">
            <v>41.2</v>
          </cell>
        </row>
        <row r="4254">
          <cell r="A4254" t="str">
            <v>13.345.055-0</v>
          </cell>
          <cell r="B4254">
            <v>45.17</v>
          </cell>
        </row>
        <row r="4255">
          <cell r="A4255" t="str">
            <v>13.345.060-0</v>
          </cell>
          <cell r="B4255">
            <v>63.32</v>
          </cell>
        </row>
        <row r="4256">
          <cell r="A4256" t="str">
            <v>13.345.065-0</v>
          </cell>
          <cell r="B4256">
            <v>65.05</v>
          </cell>
        </row>
        <row r="4257">
          <cell r="A4257" t="str">
            <v>13.345.999-0</v>
          </cell>
          <cell r="B4257">
            <v>3074</v>
          </cell>
        </row>
        <row r="4258">
          <cell r="A4258" t="str">
            <v>13.350.999-0</v>
          </cell>
          <cell r="B4258">
            <v>2419</v>
          </cell>
        </row>
        <row r="4259">
          <cell r="A4259" t="str">
            <v>13.360.999-0</v>
          </cell>
          <cell r="B4259">
            <v>1970</v>
          </cell>
        </row>
        <row r="4260">
          <cell r="A4260" t="str">
            <v>13.365.010-0</v>
          </cell>
          <cell r="B4260">
            <v>256.52999999999997</v>
          </cell>
        </row>
        <row r="4261">
          <cell r="A4261" t="str">
            <v>13.365.015-0</v>
          </cell>
          <cell r="B4261">
            <v>340.29</v>
          </cell>
        </row>
        <row r="4262">
          <cell r="A4262" t="str">
            <v>13.365.020-0</v>
          </cell>
          <cell r="B4262">
            <v>33.36</v>
          </cell>
        </row>
        <row r="4263">
          <cell r="A4263" t="str">
            <v>13.365.025-0</v>
          </cell>
          <cell r="B4263">
            <v>47.95</v>
          </cell>
        </row>
        <row r="4264">
          <cell r="A4264" t="str">
            <v>13.365.030-0</v>
          </cell>
          <cell r="B4264">
            <v>55.19</v>
          </cell>
        </row>
        <row r="4265">
          <cell r="A4265" t="str">
            <v>13.365.035-0</v>
          </cell>
          <cell r="B4265">
            <v>86.94</v>
          </cell>
        </row>
        <row r="4266">
          <cell r="A4266" t="str">
            <v>13.365.055-0</v>
          </cell>
          <cell r="B4266">
            <v>71.260000000000005</v>
          </cell>
        </row>
        <row r="4267">
          <cell r="A4267" t="str">
            <v>13.365.060-0</v>
          </cell>
          <cell r="B4267">
            <v>116.3</v>
          </cell>
        </row>
        <row r="4268">
          <cell r="A4268" t="str">
            <v>13.365.065-0</v>
          </cell>
          <cell r="B4268">
            <v>119.59</v>
          </cell>
        </row>
        <row r="4269">
          <cell r="A4269" t="str">
            <v>13.365.999-0</v>
          </cell>
          <cell r="B4269">
            <v>2756</v>
          </cell>
        </row>
        <row r="4270">
          <cell r="A4270" t="str">
            <v>13.370.010-0</v>
          </cell>
          <cell r="B4270">
            <v>26.25</v>
          </cell>
        </row>
        <row r="4271">
          <cell r="A4271" t="str">
            <v>13.370.015-0</v>
          </cell>
          <cell r="B4271">
            <v>27.94</v>
          </cell>
        </row>
        <row r="4272">
          <cell r="A4272" t="str">
            <v>13.370.020-0</v>
          </cell>
          <cell r="B4272">
            <v>32.43</v>
          </cell>
        </row>
        <row r="4273">
          <cell r="A4273" t="str">
            <v>13.370.025-0</v>
          </cell>
          <cell r="B4273">
            <v>39.869999999999997</v>
          </cell>
        </row>
        <row r="4274">
          <cell r="A4274" t="str">
            <v>13.370.040-0</v>
          </cell>
          <cell r="B4274">
            <v>32.409999999999997</v>
          </cell>
        </row>
        <row r="4275">
          <cell r="A4275" t="str">
            <v>13.370.045-0</v>
          </cell>
          <cell r="B4275">
            <v>40.5</v>
          </cell>
        </row>
        <row r="4276">
          <cell r="A4276" t="str">
            <v>13.370.050-0</v>
          </cell>
          <cell r="B4276">
            <v>37.119999999999997</v>
          </cell>
        </row>
        <row r="4277">
          <cell r="A4277" t="str">
            <v>13.370.055-0</v>
          </cell>
          <cell r="B4277">
            <v>34.450000000000003</v>
          </cell>
        </row>
        <row r="4278">
          <cell r="A4278" t="str">
            <v>13.370.060-0</v>
          </cell>
          <cell r="B4278">
            <v>23.55</v>
          </cell>
        </row>
        <row r="4279">
          <cell r="A4279" t="str">
            <v>13.370.500-0</v>
          </cell>
          <cell r="B4279">
            <v>15.32</v>
          </cell>
        </row>
        <row r="4280">
          <cell r="A4280" t="str">
            <v>13.370.999-0</v>
          </cell>
          <cell r="B4280">
            <v>2536</v>
          </cell>
        </row>
        <row r="4281">
          <cell r="A4281" t="str">
            <v>13.371.010-0</v>
          </cell>
          <cell r="B4281">
            <v>27.32</v>
          </cell>
        </row>
        <row r="4282">
          <cell r="A4282" t="str">
            <v>13.371.015-0</v>
          </cell>
          <cell r="B4282">
            <v>28.79</v>
          </cell>
        </row>
        <row r="4283">
          <cell r="A4283" t="str">
            <v>13.371.020-0</v>
          </cell>
          <cell r="B4283">
            <v>33.200000000000003</v>
          </cell>
        </row>
        <row r="4284">
          <cell r="A4284" t="str">
            <v>13.371.025-0</v>
          </cell>
          <cell r="B4284">
            <v>39.81</v>
          </cell>
        </row>
        <row r="4285">
          <cell r="A4285" t="str">
            <v>13.371.999-0</v>
          </cell>
          <cell r="B4285">
            <v>2305</v>
          </cell>
        </row>
        <row r="4286">
          <cell r="A4286" t="str">
            <v>13.373.010-0</v>
          </cell>
          <cell r="B4286">
            <v>12.98</v>
          </cell>
        </row>
        <row r="4287">
          <cell r="A4287" t="str">
            <v>13.373.999-0</v>
          </cell>
          <cell r="B4287">
            <v>2969</v>
          </cell>
        </row>
        <row r="4288">
          <cell r="A4288" t="str">
            <v>13.375.010-0</v>
          </cell>
          <cell r="B4288">
            <v>16.14</v>
          </cell>
        </row>
        <row r="4289">
          <cell r="A4289" t="str">
            <v>13.375.015-0</v>
          </cell>
          <cell r="B4289">
            <v>20.100000000000001</v>
          </cell>
        </row>
        <row r="4290">
          <cell r="A4290" t="str">
            <v>13.375.999-0</v>
          </cell>
          <cell r="B4290">
            <v>2692</v>
          </cell>
        </row>
        <row r="4291">
          <cell r="A4291" t="str">
            <v>13.380.010-0</v>
          </cell>
          <cell r="B4291">
            <v>52.28</v>
          </cell>
        </row>
        <row r="4292">
          <cell r="A4292" t="str">
            <v>13.380.011-0</v>
          </cell>
          <cell r="B4292">
            <v>58.46</v>
          </cell>
        </row>
        <row r="4293">
          <cell r="A4293" t="str">
            <v>13.380.015-0</v>
          </cell>
          <cell r="B4293">
            <v>18.48</v>
          </cell>
        </row>
        <row r="4294">
          <cell r="A4294" t="str">
            <v>13.380.016-0</v>
          </cell>
          <cell r="B4294">
            <v>19.59</v>
          </cell>
        </row>
        <row r="4295">
          <cell r="A4295" t="str">
            <v>13.380.020-0</v>
          </cell>
          <cell r="B4295">
            <v>35.44</v>
          </cell>
        </row>
        <row r="4296">
          <cell r="A4296" t="str">
            <v>13.380.021-0</v>
          </cell>
          <cell r="B4296">
            <v>37.65</v>
          </cell>
        </row>
        <row r="4297">
          <cell r="A4297" t="str">
            <v>13.380.025-0</v>
          </cell>
          <cell r="B4297">
            <v>78.760000000000005</v>
          </cell>
        </row>
        <row r="4298">
          <cell r="A4298" t="str">
            <v>13.380.026-0</v>
          </cell>
          <cell r="B4298">
            <v>90.49</v>
          </cell>
        </row>
        <row r="4299">
          <cell r="A4299" t="str">
            <v>13.380.999-0</v>
          </cell>
          <cell r="B4299">
            <v>2986</v>
          </cell>
        </row>
        <row r="4300">
          <cell r="A4300" t="str">
            <v>13.381.050-0</v>
          </cell>
          <cell r="B4300">
            <v>3.5</v>
          </cell>
        </row>
        <row r="4301">
          <cell r="A4301" t="str">
            <v>13.381.051-0</v>
          </cell>
          <cell r="B4301">
            <v>3.8</v>
          </cell>
        </row>
        <row r="4302">
          <cell r="A4302" t="str">
            <v>13.381.085-0</v>
          </cell>
          <cell r="B4302">
            <v>7.3</v>
          </cell>
        </row>
        <row r="4303">
          <cell r="A4303" t="str">
            <v>13.381.999-0</v>
          </cell>
          <cell r="B4303">
            <v>2908</v>
          </cell>
        </row>
        <row r="4304">
          <cell r="A4304" t="str">
            <v>13.382.001-0</v>
          </cell>
          <cell r="B4304">
            <v>5.31</v>
          </cell>
        </row>
        <row r="4305">
          <cell r="A4305" t="str">
            <v>13.382.999-0</v>
          </cell>
          <cell r="B4305">
            <v>2643</v>
          </cell>
        </row>
        <row r="4306">
          <cell r="A4306" t="str">
            <v>13.383.002-0</v>
          </cell>
          <cell r="B4306">
            <v>12.48</v>
          </cell>
        </row>
        <row r="4307">
          <cell r="A4307" t="str">
            <v>13.383.003-0</v>
          </cell>
          <cell r="B4307">
            <v>9.15</v>
          </cell>
        </row>
        <row r="4308">
          <cell r="A4308" t="str">
            <v>13.383.999-0</v>
          </cell>
          <cell r="B4308">
            <v>3238</v>
          </cell>
        </row>
        <row r="4309">
          <cell r="A4309" t="str">
            <v>13.384.001-0</v>
          </cell>
          <cell r="B4309">
            <v>6.63</v>
          </cell>
        </row>
        <row r="4310">
          <cell r="A4310" t="str">
            <v>13.384.002-0</v>
          </cell>
          <cell r="B4310">
            <v>6.79</v>
          </cell>
        </row>
        <row r="4311">
          <cell r="A4311" t="str">
            <v>13.384.999-0</v>
          </cell>
          <cell r="B4311">
            <v>2572</v>
          </cell>
        </row>
        <row r="4312">
          <cell r="A4312" t="str">
            <v>13.385.001-0</v>
          </cell>
          <cell r="B4312">
            <v>50.47</v>
          </cell>
        </row>
        <row r="4313">
          <cell r="A4313" t="str">
            <v>13.385.002-0</v>
          </cell>
          <cell r="B4313">
            <v>57.21</v>
          </cell>
        </row>
        <row r="4314">
          <cell r="A4314" t="str">
            <v>13.385.005-0</v>
          </cell>
          <cell r="B4314">
            <v>21.15</v>
          </cell>
        </row>
        <row r="4315">
          <cell r="A4315" t="str">
            <v>13.385.006-0</v>
          </cell>
          <cell r="B4315">
            <v>22.14</v>
          </cell>
        </row>
        <row r="4316">
          <cell r="A4316" t="str">
            <v>13.385.008-0</v>
          </cell>
          <cell r="B4316">
            <v>44.79</v>
          </cell>
        </row>
        <row r="4317">
          <cell r="A4317" t="str">
            <v>13.385.009-0</v>
          </cell>
          <cell r="B4317">
            <v>52.34</v>
          </cell>
        </row>
        <row r="4318">
          <cell r="A4318" t="str">
            <v>13.385.999-0</v>
          </cell>
          <cell r="B4318">
            <v>2511</v>
          </cell>
        </row>
        <row r="4319">
          <cell r="A4319" t="str">
            <v>13.390.020-0</v>
          </cell>
          <cell r="B4319">
            <v>36.01</v>
          </cell>
        </row>
        <row r="4320">
          <cell r="A4320" t="str">
            <v>13.390.050-0</v>
          </cell>
          <cell r="B4320">
            <v>9.98</v>
          </cell>
        </row>
        <row r="4321">
          <cell r="A4321" t="str">
            <v>13.390.999-0</v>
          </cell>
          <cell r="B4321">
            <v>2022</v>
          </cell>
        </row>
        <row r="4322">
          <cell r="A4322" t="str">
            <v>13.391.500-0</v>
          </cell>
          <cell r="B4322">
            <v>15.32</v>
          </cell>
        </row>
        <row r="4323">
          <cell r="A4323" t="str">
            <v>13.391.999-0</v>
          </cell>
          <cell r="B4323">
            <v>4236</v>
          </cell>
        </row>
        <row r="4324">
          <cell r="A4324" t="str">
            <v>13.395.010-0</v>
          </cell>
          <cell r="B4324">
            <v>35.44</v>
          </cell>
        </row>
        <row r="4325">
          <cell r="A4325" t="str">
            <v>13.395.011-0</v>
          </cell>
          <cell r="B4325">
            <v>73.41</v>
          </cell>
        </row>
        <row r="4326">
          <cell r="A4326" t="str">
            <v>13.395.015-0</v>
          </cell>
          <cell r="B4326">
            <v>35.81</v>
          </cell>
        </row>
        <row r="4327">
          <cell r="A4327" t="str">
            <v>13.395.500-0</v>
          </cell>
          <cell r="B4327">
            <v>35.81</v>
          </cell>
        </row>
        <row r="4328">
          <cell r="A4328" t="str">
            <v>13.395.999-0</v>
          </cell>
          <cell r="B4328">
            <v>4242</v>
          </cell>
        </row>
        <row r="4329">
          <cell r="A4329" t="str">
            <v>13.398.010-1</v>
          </cell>
          <cell r="B4329">
            <v>69.349999999999994</v>
          </cell>
        </row>
        <row r="4330">
          <cell r="A4330" t="str">
            <v>13.398.015-0</v>
          </cell>
          <cell r="B4330">
            <v>120.05</v>
          </cell>
        </row>
        <row r="4331">
          <cell r="A4331" t="str">
            <v>13.398.016-0</v>
          </cell>
          <cell r="B4331">
            <v>87.7</v>
          </cell>
        </row>
        <row r="4332">
          <cell r="A4332" t="str">
            <v>13.398.017-0</v>
          </cell>
          <cell r="B4332">
            <v>9.36</v>
          </cell>
        </row>
        <row r="4333">
          <cell r="A4333" t="str">
            <v>13.398.018-0</v>
          </cell>
          <cell r="B4333">
            <v>20.11</v>
          </cell>
        </row>
        <row r="4334">
          <cell r="A4334" t="str">
            <v>13.398.020-0</v>
          </cell>
          <cell r="B4334">
            <v>8.1199999999999992</v>
          </cell>
        </row>
        <row r="4335">
          <cell r="A4335" t="str">
            <v>13.398.025-0</v>
          </cell>
          <cell r="B4335">
            <v>8.23</v>
          </cell>
        </row>
        <row r="4336">
          <cell r="A4336" t="str">
            <v>13.398.030-0</v>
          </cell>
          <cell r="B4336">
            <v>11.27</v>
          </cell>
        </row>
        <row r="4337">
          <cell r="A4337" t="str">
            <v>13.398.999-0</v>
          </cell>
          <cell r="B4337">
            <v>3846</v>
          </cell>
        </row>
        <row r="4338">
          <cell r="A4338" t="str">
            <v>13.400.500-0</v>
          </cell>
          <cell r="B4338">
            <v>285.32</v>
          </cell>
        </row>
        <row r="4339">
          <cell r="A4339" t="str">
            <v>13.400.999-0</v>
          </cell>
          <cell r="B4339">
            <v>3510</v>
          </cell>
        </row>
        <row r="4340">
          <cell r="A4340" t="str">
            <v>13.410.010-0</v>
          </cell>
          <cell r="B4340">
            <v>47.19</v>
          </cell>
        </row>
        <row r="4341">
          <cell r="A4341" t="str">
            <v>13.410.011-0</v>
          </cell>
          <cell r="B4341">
            <v>52.64</v>
          </cell>
        </row>
        <row r="4342">
          <cell r="A4342" t="str">
            <v>13.410.012-0</v>
          </cell>
          <cell r="B4342">
            <v>25.2</v>
          </cell>
        </row>
        <row r="4343">
          <cell r="A4343" t="str">
            <v>13.410.999-0</v>
          </cell>
          <cell r="B4343">
            <v>2662</v>
          </cell>
        </row>
        <row r="4344">
          <cell r="A4344" t="str">
            <v>13.411.500-0</v>
          </cell>
          <cell r="B4344">
            <v>37.25</v>
          </cell>
        </row>
        <row r="4345">
          <cell r="A4345" t="str">
            <v>13.411.999-0</v>
          </cell>
          <cell r="B4345">
            <v>3243</v>
          </cell>
        </row>
        <row r="4346">
          <cell r="A4346" t="str">
            <v>13.413.010-0</v>
          </cell>
          <cell r="B4346">
            <v>74.53</v>
          </cell>
        </row>
        <row r="4347">
          <cell r="A4347" t="str">
            <v>13.413.020-0</v>
          </cell>
          <cell r="B4347">
            <v>28.23</v>
          </cell>
        </row>
        <row r="4348">
          <cell r="A4348" t="str">
            <v>13.413.025-0</v>
          </cell>
          <cell r="B4348">
            <v>28.35</v>
          </cell>
        </row>
        <row r="4349">
          <cell r="A4349" t="str">
            <v>13.413.030-0</v>
          </cell>
          <cell r="B4349">
            <v>11.06</v>
          </cell>
        </row>
        <row r="4350">
          <cell r="A4350" t="str">
            <v>13.413.999-0</v>
          </cell>
          <cell r="B4350">
            <v>3333</v>
          </cell>
        </row>
        <row r="4351">
          <cell r="A4351" t="str">
            <v>13.415.010-0</v>
          </cell>
          <cell r="B4351">
            <v>43.69</v>
          </cell>
        </row>
        <row r="4352">
          <cell r="A4352" t="str">
            <v>13.415.015-0</v>
          </cell>
          <cell r="B4352">
            <v>12.75</v>
          </cell>
        </row>
        <row r="4353">
          <cell r="A4353" t="str">
            <v>13.415.020-0</v>
          </cell>
          <cell r="B4353">
            <v>46.76</v>
          </cell>
        </row>
        <row r="4354">
          <cell r="A4354" t="str">
            <v>13.415.500-0</v>
          </cell>
          <cell r="B4354">
            <v>43.69</v>
          </cell>
        </row>
        <row r="4355">
          <cell r="A4355" t="str">
            <v>13.415.999-0</v>
          </cell>
          <cell r="B4355">
            <v>2269</v>
          </cell>
        </row>
        <row r="4356">
          <cell r="A4356" t="str">
            <v>13.416.999-0</v>
          </cell>
          <cell r="B4356">
            <v>2700</v>
          </cell>
        </row>
        <row r="4357">
          <cell r="A4357" t="str">
            <v>13.420.999-0</v>
          </cell>
          <cell r="B4357">
            <v>2799</v>
          </cell>
        </row>
        <row r="4358">
          <cell r="A4358" t="str">
            <v>13.460.010-0</v>
          </cell>
          <cell r="B4358">
            <v>167</v>
          </cell>
        </row>
        <row r="4359">
          <cell r="A4359" t="str">
            <v>13.460.015-0</v>
          </cell>
          <cell r="B4359">
            <v>213</v>
          </cell>
        </row>
        <row r="4360">
          <cell r="A4360" t="str">
            <v>13.460.500-0</v>
          </cell>
          <cell r="B4360">
            <v>167</v>
          </cell>
        </row>
        <row r="4361">
          <cell r="A4361" t="str">
            <v>13.460.999-0</v>
          </cell>
          <cell r="B4361">
            <v>2313</v>
          </cell>
        </row>
        <row r="4362">
          <cell r="A4362" t="str">
            <v>13.468.010-0</v>
          </cell>
          <cell r="B4362">
            <v>42.03</v>
          </cell>
        </row>
        <row r="4363">
          <cell r="A4363" t="str">
            <v>13.468.999-0</v>
          </cell>
          <cell r="B4363">
            <v>2755</v>
          </cell>
        </row>
        <row r="4364">
          <cell r="A4364" t="str">
            <v>13.469.010-0</v>
          </cell>
          <cell r="B4364">
            <v>54.37</v>
          </cell>
        </row>
        <row r="4365">
          <cell r="A4365" t="str">
            <v>13.469.999-0</v>
          </cell>
          <cell r="B4365">
            <v>3094</v>
          </cell>
        </row>
        <row r="4366">
          <cell r="A4366" t="str">
            <v>14.001.001-0</v>
          </cell>
          <cell r="B4366">
            <v>376.52</v>
          </cell>
        </row>
        <row r="4367">
          <cell r="A4367" t="str">
            <v>14.001.006-0</v>
          </cell>
          <cell r="B4367">
            <v>659.86</v>
          </cell>
        </row>
        <row r="4368">
          <cell r="A4368" t="str">
            <v>14.001.011-0</v>
          </cell>
          <cell r="B4368">
            <v>4074.79</v>
          </cell>
        </row>
        <row r="4369">
          <cell r="A4369" t="str">
            <v>14.001.016-0</v>
          </cell>
          <cell r="B4369">
            <v>351.93</v>
          </cell>
        </row>
        <row r="4370">
          <cell r="A4370" t="str">
            <v>14.001.030-0</v>
          </cell>
          <cell r="B4370">
            <v>819.67</v>
          </cell>
        </row>
        <row r="4371">
          <cell r="A4371" t="str">
            <v>14.001.035-0</v>
          </cell>
          <cell r="B4371">
            <v>805.67</v>
          </cell>
        </row>
        <row r="4372">
          <cell r="A4372" t="str">
            <v>14.001.040-0</v>
          </cell>
          <cell r="B4372">
            <v>792.67</v>
          </cell>
        </row>
        <row r="4373">
          <cell r="A4373" t="str">
            <v>14.001.045-0</v>
          </cell>
          <cell r="B4373">
            <v>1051.42</v>
          </cell>
        </row>
        <row r="4374">
          <cell r="A4374" t="str">
            <v>14.001.050-0</v>
          </cell>
          <cell r="B4374">
            <v>1018.42</v>
          </cell>
        </row>
        <row r="4375">
          <cell r="A4375" t="str">
            <v>14.001.055-0</v>
          </cell>
          <cell r="B4375">
            <v>1449.79</v>
          </cell>
        </row>
        <row r="4376">
          <cell r="A4376" t="str">
            <v>14.001.100-0</v>
          </cell>
          <cell r="B4376">
            <v>147.26</v>
          </cell>
        </row>
        <row r="4377">
          <cell r="A4377" t="str">
            <v>14.001.105-0</v>
          </cell>
          <cell r="B4377">
            <v>136.19999999999999</v>
          </cell>
        </row>
        <row r="4378">
          <cell r="A4378" t="str">
            <v>14.001.110-0</v>
          </cell>
          <cell r="B4378">
            <v>104.01</v>
          </cell>
        </row>
        <row r="4379">
          <cell r="A4379" t="str">
            <v>14.001.115-0</v>
          </cell>
          <cell r="B4379">
            <v>92.95</v>
          </cell>
        </row>
        <row r="4380">
          <cell r="A4380" t="str">
            <v>14.001.120-0</v>
          </cell>
          <cell r="B4380">
            <v>117.53</v>
          </cell>
        </row>
        <row r="4381">
          <cell r="A4381" t="str">
            <v>14.001.125-0</v>
          </cell>
          <cell r="B4381">
            <v>106.46</v>
          </cell>
        </row>
        <row r="4382">
          <cell r="A4382" t="str">
            <v>14.001.130-0</v>
          </cell>
          <cell r="B4382">
            <v>160</v>
          </cell>
        </row>
        <row r="4383">
          <cell r="A4383" t="str">
            <v>14.001.999-0</v>
          </cell>
          <cell r="B4383">
            <v>3107</v>
          </cell>
        </row>
        <row r="4384">
          <cell r="A4384" t="str">
            <v>14.002.010-0</v>
          </cell>
          <cell r="B4384">
            <v>565.08000000000004</v>
          </cell>
        </row>
        <row r="4385">
          <cell r="A4385" t="str">
            <v>14.002.012-0</v>
          </cell>
          <cell r="B4385">
            <v>608.88</v>
          </cell>
        </row>
        <row r="4386">
          <cell r="A4386" t="str">
            <v>14.002.013-0</v>
          </cell>
          <cell r="B4386">
            <v>612.4</v>
          </cell>
        </row>
        <row r="4387">
          <cell r="A4387" t="str">
            <v>14.002.014-0</v>
          </cell>
          <cell r="B4387">
            <v>529.84</v>
          </cell>
        </row>
        <row r="4388">
          <cell r="A4388" t="str">
            <v>14.002.016-0</v>
          </cell>
          <cell r="B4388">
            <v>500.35</v>
          </cell>
        </row>
        <row r="4389">
          <cell r="A4389" t="str">
            <v>14.002.020-0</v>
          </cell>
          <cell r="B4389">
            <v>298.5</v>
          </cell>
        </row>
        <row r="4390">
          <cell r="A4390" t="str">
            <v>14.002.025-0</v>
          </cell>
          <cell r="B4390">
            <v>321.5</v>
          </cell>
        </row>
        <row r="4391">
          <cell r="A4391" t="str">
            <v>14.002.030-0</v>
          </cell>
          <cell r="B4391">
            <v>755.52</v>
          </cell>
        </row>
        <row r="4392">
          <cell r="A4392" t="str">
            <v>14.002.032-0</v>
          </cell>
          <cell r="B4392">
            <v>952.56</v>
          </cell>
        </row>
        <row r="4393">
          <cell r="A4393" t="str">
            <v>14.002.034-0</v>
          </cell>
          <cell r="B4393">
            <v>953.94</v>
          </cell>
        </row>
        <row r="4394">
          <cell r="A4394" t="str">
            <v>14.002.041-0</v>
          </cell>
          <cell r="B4394">
            <v>1122.6400000000001</v>
          </cell>
        </row>
        <row r="4395">
          <cell r="A4395" t="str">
            <v>14.002.046-0</v>
          </cell>
          <cell r="B4395">
            <v>516.01</v>
          </cell>
        </row>
        <row r="4396">
          <cell r="A4396" t="str">
            <v>14.002.048-0</v>
          </cell>
          <cell r="B4396">
            <v>584.59</v>
          </cell>
        </row>
        <row r="4397">
          <cell r="A4397" t="str">
            <v>14.002.049-0</v>
          </cell>
          <cell r="B4397">
            <v>587.6</v>
          </cell>
        </row>
        <row r="4398">
          <cell r="A4398" t="str">
            <v>14.002.050-0</v>
          </cell>
          <cell r="B4398">
            <v>796.02</v>
          </cell>
        </row>
        <row r="4399">
          <cell r="A4399" t="str">
            <v>14.002.051-0</v>
          </cell>
          <cell r="B4399">
            <v>794.99</v>
          </cell>
        </row>
        <row r="4400">
          <cell r="A4400" t="str">
            <v>14.002.055-0</v>
          </cell>
          <cell r="B4400">
            <v>352</v>
          </cell>
        </row>
        <row r="4401">
          <cell r="A4401" t="str">
            <v>14.002.075-0</v>
          </cell>
          <cell r="B4401">
            <v>203.33</v>
          </cell>
        </row>
        <row r="4402">
          <cell r="A4402" t="str">
            <v>14.002.080-0</v>
          </cell>
          <cell r="B4402">
            <v>227.5</v>
          </cell>
        </row>
        <row r="4403">
          <cell r="A4403" t="str">
            <v>14.002.086-0</v>
          </cell>
          <cell r="B4403">
            <v>238.98</v>
          </cell>
        </row>
        <row r="4404">
          <cell r="A4404" t="str">
            <v>14.002.090-0</v>
          </cell>
          <cell r="B4404">
            <v>520.19000000000005</v>
          </cell>
        </row>
        <row r="4405">
          <cell r="A4405" t="str">
            <v>14.002.131-0</v>
          </cell>
          <cell r="B4405">
            <v>423.66</v>
          </cell>
        </row>
        <row r="4406">
          <cell r="A4406" t="str">
            <v>14.002.133-0</v>
          </cell>
          <cell r="B4406">
            <v>418.5</v>
          </cell>
        </row>
        <row r="4407">
          <cell r="A4407" t="str">
            <v>14.002.134-0</v>
          </cell>
          <cell r="B4407">
            <v>515.75</v>
          </cell>
        </row>
        <row r="4408">
          <cell r="A4408" t="str">
            <v>14.002.136-0</v>
          </cell>
          <cell r="B4408">
            <v>274.31</v>
          </cell>
        </row>
        <row r="4409">
          <cell r="A4409" t="str">
            <v>14.002.137-0</v>
          </cell>
          <cell r="B4409">
            <v>288.02999999999997</v>
          </cell>
        </row>
        <row r="4410">
          <cell r="A4410" t="str">
            <v>14.002.145-0</v>
          </cell>
          <cell r="B4410">
            <v>352.25</v>
          </cell>
        </row>
        <row r="4411">
          <cell r="A4411" t="str">
            <v>14.002.150-0</v>
          </cell>
          <cell r="B4411">
            <v>419.77</v>
          </cell>
        </row>
        <row r="4412">
          <cell r="A4412" t="str">
            <v>14.002.155-0</v>
          </cell>
          <cell r="B4412">
            <v>490.47</v>
          </cell>
        </row>
        <row r="4413">
          <cell r="A4413" t="str">
            <v>14.002.156-0</v>
          </cell>
          <cell r="B4413">
            <v>175.99</v>
          </cell>
        </row>
        <row r="4414">
          <cell r="A4414" t="str">
            <v>14.002.157-0</v>
          </cell>
          <cell r="B4414">
            <v>61.17</v>
          </cell>
        </row>
        <row r="4415">
          <cell r="A4415" t="str">
            <v>14.002.161-0</v>
          </cell>
          <cell r="B4415">
            <v>770.98</v>
          </cell>
        </row>
        <row r="4416">
          <cell r="A4416" t="str">
            <v>14.002.162-0</v>
          </cell>
          <cell r="B4416">
            <v>422.05</v>
          </cell>
        </row>
        <row r="4417">
          <cell r="A4417" t="str">
            <v>14.002.165-0</v>
          </cell>
          <cell r="B4417">
            <v>186.29</v>
          </cell>
        </row>
        <row r="4418">
          <cell r="A4418" t="str">
            <v>14.002.171-0</v>
          </cell>
          <cell r="B4418">
            <v>298.76</v>
          </cell>
        </row>
        <row r="4419">
          <cell r="A4419" t="str">
            <v>14.002.185-0</v>
          </cell>
          <cell r="B4419">
            <v>809.72</v>
          </cell>
        </row>
        <row r="4420">
          <cell r="A4420" t="str">
            <v>14.002.300-0</v>
          </cell>
          <cell r="B4420">
            <v>214.25</v>
          </cell>
        </row>
        <row r="4421">
          <cell r="A4421" t="str">
            <v>14.002.310-0</v>
          </cell>
          <cell r="B4421">
            <v>211.98</v>
          </cell>
        </row>
        <row r="4422">
          <cell r="A4422" t="str">
            <v>14.002.312-0</v>
          </cell>
          <cell r="B4422">
            <v>170.71</v>
          </cell>
        </row>
        <row r="4423">
          <cell r="A4423" t="str">
            <v>14.002.313-0</v>
          </cell>
          <cell r="B4423">
            <v>135.47</v>
          </cell>
        </row>
        <row r="4424">
          <cell r="A4424" t="str">
            <v>14.002.330-0</v>
          </cell>
          <cell r="B4424">
            <v>193.63</v>
          </cell>
        </row>
        <row r="4425">
          <cell r="A4425" t="str">
            <v>14.002.335-0</v>
          </cell>
          <cell r="B4425">
            <v>148.59</v>
          </cell>
        </row>
        <row r="4426">
          <cell r="A4426" t="str">
            <v>14.002.340-0</v>
          </cell>
          <cell r="B4426">
            <v>85.11</v>
          </cell>
        </row>
        <row r="4427">
          <cell r="A4427" t="str">
            <v>14.002.345-0</v>
          </cell>
          <cell r="B4427">
            <v>116.59</v>
          </cell>
        </row>
        <row r="4428">
          <cell r="A4428" t="str">
            <v>14.002.350-0</v>
          </cell>
          <cell r="B4428">
            <v>65.19</v>
          </cell>
        </row>
        <row r="4429">
          <cell r="A4429" t="str">
            <v>14.002.355-0</v>
          </cell>
          <cell r="B4429">
            <v>57.04</v>
          </cell>
        </row>
        <row r="4430">
          <cell r="A4430" t="str">
            <v>14.002.360-0</v>
          </cell>
          <cell r="B4430">
            <v>42.86</v>
          </cell>
        </row>
        <row r="4431">
          <cell r="A4431" t="str">
            <v>14.002.370-0</v>
          </cell>
          <cell r="B4431">
            <v>199.26</v>
          </cell>
        </row>
        <row r="4432">
          <cell r="A4432" t="str">
            <v>14.002.500-0</v>
          </cell>
          <cell r="B4432">
            <v>276.70999999999998</v>
          </cell>
        </row>
        <row r="4433">
          <cell r="A4433" t="str">
            <v>14.002.505-0</v>
          </cell>
          <cell r="B4433">
            <v>283.79000000000002</v>
          </cell>
        </row>
        <row r="4434">
          <cell r="A4434" t="str">
            <v>14.002.510-0</v>
          </cell>
          <cell r="B4434">
            <v>276.70999999999998</v>
          </cell>
        </row>
        <row r="4435">
          <cell r="A4435" t="str">
            <v>14.002.515-0</v>
          </cell>
          <cell r="B4435">
            <v>283.60000000000002</v>
          </cell>
        </row>
        <row r="4436">
          <cell r="A4436" t="str">
            <v>14.002.520-0</v>
          </cell>
          <cell r="B4436">
            <v>359.85</v>
          </cell>
        </row>
        <row r="4437">
          <cell r="A4437" t="str">
            <v>14.002.525-0</v>
          </cell>
          <cell r="B4437">
            <v>275.7</v>
          </cell>
        </row>
        <row r="4438">
          <cell r="A4438" t="str">
            <v>14.002.530-0</v>
          </cell>
          <cell r="B4438">
            <v>263.76</v>
          </cell>
        </row>
        <row r="4439">
          <cell r="A4439" t="str">
            <v>14.002.535-0</v>
          </cell>
          <cell r="B4439">
            <v>256.55</v>
          </cell>
        </row>
        <row r="4440">
          <cell r="A4440" t="str">
            <v>14.002.999-0</v>
          </cell>
          <cell r="B4440">
            <v>3548</v>
          </cell>
        </row>
        <row r="4441">
          <cell r="A4441" t="str">
            <v>14.003.016-0</v>
          </cell>
          <cell r="B4441">
            <v>396.13</v>
          </cell>
        </row>
        <row r="4442">
          <cell r="A4442" t="str">
            <v>14.003.020-0</v>
          </cell>
          <cell r="B4442">
            <v>351.24</v>
          </cell>
        </row>
        <row r="4443">
          <cell r="A4443" t="str">
            <v>14.003.025-0</v>
          </cell>
          <cell r="B4443">
            <v>282.04000000000002</v>
          </cell>
        </row>
        <row r="4444">
          <cell r="A4444" t="str">
            <v>14.003.031-0</v>
          </cell>
          <cell r="B4444">
            <v>321.56</v>
          </cell>
        </row>
        <row r="4445">
          <cell r="A4445" t="str">
            <v>14.003.035-0</v>
          </cell>
          <cell r="B4445">
            <v>580.67999999999995</v>
          </cell>
        </row>
        <row r="4446">
          <cell r="A4446" t="str">
            <v>14.003.046-0</v>
          </cell>
          <cell r="B4446">
            <v>462.95</v>
          </cell>
        </row>
        <row r="4447">
          <cell r="A4447" t="str">
            <v>14.003.050-0</v>
          </cell>
          <cell r="B4447">
            <v>530.83000000000004</v>
          </cell>
        </row>
        <row r="4448">
          <cell r="A4448" t="str">
            <v>14.003.055-0</v>
          </cell>
          <cell r="B4448">
            <v>461.56</v>
          </cell>
        </row>
        <row r="4449">
          <cell r="A4449" t="str">
            <v>14.003.061-0</v>
          </cell>
          <cell r="B4449">
            <v>528.97</v>
          </cell>
        </row>
        <row r="4450">
          <cell r="A4450" t="str">
            <v>14.003.065-0</v>
          </cell>
          <cell r="B4450">
            <v>436.17</v>
          </cell>
        </row>
        <row r="4451">
          <cell r="A4451" t="str">
            <v>14.003.070-0</v>
          </cell>
          <cell r="B4451">
            <v>537.72</v>
          </cell>
        </row>
        <row r="4452">
          <cell r="A4452" t="str">
            <v>14.003.076-0</v>
          </cell>
          <cell r="B4452">
            <v>446.21</v>
          </cell>
        </row>
        <row r="4453">
          <cell r="A4453" t="str">
            <v>14.003.080-0</v>
          </cell>
          <cell r="B4453">
            <v>380.82</v>
          </cell>
        </row>
        <row r="4454">
          <cell r="A4454" t="str">
            <v>14.003.085-0</v>
          </cell>
          <cell r="B4454">
            <v>336.39</v>
          </cell>
        </row>
        <row r="4455">
          <cell r="A4455" t="str">
            <v>14.003.091-0</v>
          </cell>
          <cell r="B4455">
            <v>390.07</v>
          </cell>
        </row>
        <row r="4456">
          <cell r="A4456" t="str">
            <v>14.003.121-0</v>
          </cell>
          <cell r="B4456">
            <v>607.95000000000005</v>
          </cell>
        </row>
        <row r="4457">
          <cell r="A4457" t="str">
            <v>14.003.130-0</v>
          </cell>
          <cell r="B4457">
            <v>483.23</v>
          </cell>
        </row>
        <row r="4458">
          <cell r="A4458" t="str">
            <v>14.003.145-0</v>
          </cell>
          <cell r="B4458">
            <v>577.36</v>
          </cell>
        </row>
        <row r="4459">
          <cell r="A4459" t="str">
            <v>14.003.151-0</v>
          </cell>
          <cell r="B4459">
            <v>612.42999999999995</v>
          </cell>
        </row>
        <row r="4460">
          <cell r="A4460" t="str">
            <v>14.003.155-0</v>
          </cell>
          <cell r="B4460">
            <v>497.99</v>
          </cell>
        </row>
        <row r="4461">
          <cell r="A4461" t="str">
            <v>14.003.160-0</v>
          </cell>
          <cell r="B4461">
            <v>392.96</v>
          </cell>
        </row>
        <row r="4462">
          <cell r="A4462" t="str">
            <v>14.003.163-0</v>
          </cell>
          <cell r="B4462">
            <v>262.5</v>
          </cell>
        </row>
        <row r="4463">
          <cell r="A4463" t="str">
            <v>14.003.170-0</v>
          </cell>
          <cell r="B4463">
            <v>20.72</v>
          </cell>
        </row>
        <row r="4464">
          <cell r="A4464" t="str">
            <v>14.003.175-0</v>
          </cell>
          <cell r="B4464">
            <v>6.64</v>
          </cell>
        </row>
        <row r="4465">
          <cell r="A4465" t="str">
            <v>14.003.180-0</v>
          </cell>
          <cell r="B4465">
            <v>8.94</v>
          </cell>
        </row>
        <row r="4466">
          <cell r="A4466" t="str">
            <v>14.003.500-0</v>
          </cell>
          <cell r="B4466">
            <v>328.02</v>
          </cell>
        </row>
        <row r="4467">
          <cell r="A4467" t="str">
            <v>14.003.505-0</v>
          </cell>
          <cell r="B4467">
            <v>328.02</v>
          </cell>
        </row>
        <row r="4468">
          <cell r="A4468" t="str">
            <v>14.003.510-0</v>
          </cell>
          <cell r="B4468">
            <v>330.22</v>
          </cell>
        </row>
        <row r="4469">
          <cell r="A4469" t="str">
            <v>14.003.515-0</v>
          </cell>
          <cell r="B4469">
            <v>328.02</v>
          </cell>
        </row>
        <row r="4470">
          <cell r="A4470" t="str">
            <v>14.003.520-0</v>
          </cell>
          <cell r="B4470">
            <v>328.02</v>
          </cell>
        </row>
        <row r="4471">
          <cell r="A4471" t="str">
            <v>14.003.999-0</v>
          </cell>
          <cell r="B4471">
            <v>2919</v>
          </cell>
        </row>
        <row r="4472">
          <cell r="A4472" t="str">
            <v>14.004.010-0</v>
          </cell>
          <cell r="B4472">
            <v>28.08</v>
          </cell>
        </row>
        <row r="4473">
          <cell r="A4473" t="str">
            <v>14.004.015-0</v>
          </cell>
          <cell r="B4473">
            <v>35.64</v>
          </cell>
        </row>
        <row r="4474">
          <cell r="A4474" t="str">
            <v>14.004.020-0</v>
          </cell>
          <cell r="B4474">
            <v>46.62</v>
          </cell>
        </row>
        <row r="4475">
          <cell r="A4475" t="str">
            <v>14.004.025-0</v>
          </cell>
          <cell r="B4475">
            <v>58.2</v>
          </cell>
        </row>
        <row r="4476">
          <cell r="A4476" t="str">
            <v>14.004.040-0</v>
          </cell>
          <cell r="B4476">
            <v>28.08</v>
          </cell>
        </row>
        <row r="4477">
          <cell r="A4477" t="str">
            <v>14.004.045-0</v>
          </cell>
          <cell r="B4477">
            <v>26.4</v>
          </cell>
        </row>
        <row r="4478">
          <cell r="A4478" t="str">
            <v>14.004.046-0</v>
          </cell>
          <cell r="B4478">
            <v>97.2</v>
          </cell>
        </row>
        <row r="4479">
          <cell r="A4479" t="str">
            <v>14.004.060-0</v>
          </cell>
          <cell r="B4479">
            <v>48</v>
          </cell>
        </row>
        <row r="4480">
          <cell r="A4480" t="str">
            <v>14.004.100-0</v>
          </cell>
          <cell r="B4480">
            <v>116.82</v>
          </cell>
        </row>
        <row r="4481">
          <cell r="A4481" t="str">
            <v>14.004.120-0</v>
          </cell>
          <cell r="B4481">
            <v>182</v>
          </cell>
        </row>
        <row r="4482">
          <cell r="A4482" t="str">
            <v>14.004.121-0</v>
          </cell>
          <cell r="B4482">
            <v>116.5</v>
          </cell>
        </row>
        <row r="4483">
          <cell r="A4483" t="str">
            <v>14.004.999-0</v>
          </cell>
          <cell r="B4483">
            <v>2784</v>
          </cell>
        </row>
        <row r="4484">
          <cell r="A4484" t="str">
            <v>14.005.999-0</v>
          </cell>
          <cell r="B4484">
            <v>2140</v>
          </cell>
        </row>
        <row r="4485">
          <cell r="A4485" t="str">
            <v>14.006.010-0</v>
          </cell>
          <cell r="B4485">
            <v>206.4</v>
          </cell>
        </row>
        <row r="4486">
          <cell r="A4486" t="str">
            <v>14.006.012-0</v>
          </cell>
          <cell r="B4486">
            <v>205.13</v>
          </cell>
        </row>
        <row r="4487">
          <cell r="A4487" t="str">
            <v>14.006.014-0</v>
          </cell>
          <cell r="B4487">
            <v>203.86</v>
          </cell>
        </row>
        <row r="4488">
          <cell r="A4488" t="str">
            <v>14.006.017-0</v>
          </cell>
          <cell r="B4488">
            <v>101.34</v>
          </cell>
        </row>
        <row r="4489">
          <cell r="A4489" t="str">
            <v>14.006.019-0</v>
          </cell>
          <cell r="B4489">
            <v>101.34</v>
          </cell>
        </row>
        <row r="4490">
          <cell r="A4490" t="str">
            <v>14.006.021-0</v>
          </cell>
          <cell r="B4490">
            <v>101.34</v>
          </cell>
        </row>
        <row r="4491">
          <cell r="A4491" t="str">
            <v>14.006.023-0</v>
          </cell>
          <cell r="B4491">
            <v>130.66</v>
          </cell>
        </row>
        <row r="4492">
          <cell r="A4492" t="str">
            <v>14.006.025-0</v>
          </cell>
          <cell r="B4492">
            <v>142.52000000000001</v>
          </cell>
        </row>
        <row r="4493">
          <cell r="A4493" t="str">
            <v>14.006.030-0</v>
          </cell>
          <cell r="B4493">
            <v>323.75</v>
          </cell>
        </row>
        <row r="4494">
          <cell r="A4494" t="str">
            <v>14.006.033-0</v>
          </cell>
          <cell r="B4494">
            <v>302.18</v>
          </cell>
        </row>
        <row r="4495">
          <cell r="A4495" t="str">
            <v>14.006.036-0</v>
          </cell>
          <cell r="B4495">
            <v>282.06</v>
          </cell>
        </row>
        <row r="4496">
          <cell r="A4496" t="str">
            <v>14.006.037-0</v>
          </cell>
          <cell r="B4496">
            <v>284.36</v>
          </cell>
        </row>
        <row r="4497">
          <cell r="A4497" t="str">
            <v>14.006.038-0</v>
          </cell>
          <cell r="B4497">
            <v>283.83</v>
          </cell>
        </row>
        <row r="4498">
          <cell r="A4498" t="str">
            <v>14.006.039-0</v>
          </cell>
          <cell r="B4498">
            <v>218.69</v>
          </cell>
        </row>
        <row r="4499">
          <cell r="A4499" t="str">
            <v>14.006.041-0</v>
          </cell>
          <cell r="B4499">
            <v>198.39</v>
          </cell>
        </row>
        <row r="4500">
          <cell r="A4500" t="str">
            <v>14.006.043-0</v>
          </cell>
          <cell r="B4500">
            <v>179.54</v>
          </cell>
        </row>
        <row r="4501">
          <cell r="A4501" t="str">
            <v>14.006.050-0</v>
          </cell>
          <cell r="B4501">
            <v>401.5</v>
          </cell>
        </row>
        <row r="4502">
          <cell r="A4502" t="str">
            <v>14.006.052-0</v>
          </cell>
          <cell r="B4502">
            <v>390.23</v>
          </cell>
        </row>
        <row r="4503">
          <cell r="A4503" t="str">
            <v>14.006.054-0</v>
          </cell>
          <cell r="B4503">
            <v>378.96</v>
          </cell>
        </row>
        <row r="4504">
          <cell r="A4504" t="str">
            <v>14.006.058-0</v>
          </cell>
          <cell r="B4504">
            <v>296.44</v>
          </cell>
        </row>
        <row r="4505">
          <cell r="A4505" t="str">
            <v>14.006.062-0</v>
          </cell>
          <cell r="B4505">
            <v>286.44</v>
          </cell>
        </row>
        <row r="4506">
          <cell r="A4506" t="str">
            <v>14.006.064-0</v>
          </cell>
          <cell r="B4506">
            <v>276.44</v>
          </cell>
        </row>
        <row r="4507">
          <cell r="A4507" t="str">
            <v>14.006.077-0</v>
          </cell>
          <cell r="B4507">
            <v>248.65</v>
          </cell>
        </row>
        <row r="4508">
          <cell r="A4508" t="str">
            <v>14.006.078-0</v>
          </cell>
          <cell r="B4508">
            <v>285.76</v>
          </cell>
        </row>
        <row r="4509">
          <cell r="A4509" t="str">
            <v>14.006.079-0</v>
          </cell>
          <cell r="B4509">
            <v>285.07</v>
          </cell>
        </row>
        <row r="4510">
          <cell r="A4510" t="str">
            <v>14.006.081-0</v>
          </cell>
          <cell r="B4510">
            <v>284.38</v>
          </cell>
        </row>
        <row r="4511">
          <cell r="A4511" t="str">
            <v>14.006.082-0</v>
          </cell>
          <cell r="B4511">
            <v>211.44</v>
          </cell>
        </row>
        <row r="4512">
          <cell r="A4512" t="str">
            <v>14.006.083-0</v>
          </cell>
          <cell r="B4512">
            <v>211.44</v>
          </cell>
        </row>
        <row r="4513">
          <cell r="A4513" t="str">
            <v>14.006.084-0</v>
          </cell>
          <cell r="B4513">
            <v>211.44</v>
          </cell>
        </row>
        <row r="4514">
          <cell r="A4514" t="str">
            <v>14.006.085-0</v>
          </cell>
          <cell r="B4514">
            <v>118.39</v>
          </cell>
        </row>
        <row r="4515">
          <cell r="A4515" t="str">
            <v>14.006.086-0</v>
          </cell>
          <cell r="B4515">
            <v>113.4</v>
          </cell>
        </row>
        <row r="4516">
          <cell r="A4516" t="str">
            <v>14.006.087-0</v>
          </cell>
          <cell r="B4516">
            <v>106.92</v>
          </cell>
        </row>
        <row r="4517">
          <cell r="A4517" t="str">
            <v>14.006.088-0</v>
          </cell>
          <cell r="B4517">
            <v>124.84</v>
          </cell>
        </row>
        <row r="4518">
          <cell r="A4518" t="str">
            <v>14.006.089-0</v>
          </cell>
          <cell r="B4518">
            <v>121.96</v>
          </cell>
        </row>
        <row r="4519">
          <cell r="A4519" t="str">
            <v>14.006.093-0</v>
          </cell>
          <cell r="B4519">
            <v>463.48</v>
          </cell>
        </row>
        <row r="4520">
          <cell r="A4520" t="str">
            <v>14.006.094-0</v>
          </cell>
          <cell r="B4520">
            <v>461.69</v>
          </cell>
        </row>
        <row r="4521">
          <cell r="A4521" t="str">
            <v>14.006.095-0</v>
          </cell>
          <cell r="B4521">
            <v>459.9</v>
          </cell>
        </row>
        <row r="4522">
          <cell r="A4522" t="str">
            <v>14.006.096-0</v>
          </cell>
          <cell r="B4522">
            <v>821.59</v>
          </cell>
        </row>
        <row r="4523">
          <cell r="A4523" t="str">
            <v>14.006.097-0</v>
          </cell>
          <cell r="B4523">
            <v>1122.83</v>
          </cell>
        </row>
        <row r="4524">
          <cell r="A4524" t="str">
            <v>14.006.098-0</v>
          </cell>
          <cell r="B4524">
            <v>322.44</v>
          </cell>
        </row>
        <row r="4525">
          <cell r="A4525" t="str">
            <v>14.006.099-0</v>
          </cell>
          <cell r="B4525">
            <v>322.44</v>
          </cell>
        </row>
        <row r="4526">
          <cell r="A4526" t="str">
            <v>14.006.105-0</v>
          </cell>
          <cell r="B4526">
            <v>403.56</v>
          </cell>
        </row>
        <row r="4527">
          <cell r="A4527" t="str">
            <v>14.006.110-0</v>
          </cell>
          <cell r="B4527">
            <v>391.89</v>
          </cell>
        </row>
        <row r="4528">
          <cell r="A4528" t="str">
            <v>14.006.115-0</v>
          </cell>
          <cell r="B4528">
            <v>380.23</v>
          </cell>
        </row>
        <row r="4529">
          <cell r="A4529" t="str">
            <v>14.006.120-0</v>
          </cell>
          <cell r="B4529">
            <v>596.86</v>
          </cell>
        </row>
        <row r="4530">
          <cell r="A4530" t="str">
            <v>14.006.121-0</v>
          </cell>
          <cell r="B4530">
            <v>591.94000000000005</v>
          </cell>
        </row>
        <row r="4531">
          <cell r="A4531" t="str">
            <v>14.006.123-0</v>
          </cell>
          <cell r="B4531">
            <v>1200.74</v>
          </cell>
        </row>
        <row r="4532">
          <cell r="A4532" t="str">
            <v>14.006.124-0</v>
          </cell>
          <cell r="B4532">
            <v>2743.03</v>
          </cell>
        </row>
        <row r="4533">
          <cell r="A4533" t="str">
            <v>14.006.126-0</v>
          </cell>
          <cell r="B4533">
            <v>860.56</v>
          </cell>
        </row>
        <row r="4534">
          <cell r="A4534" t="str">
            <v>14.006.127-0</v>
          </cell>
          <cell r="B4534">
            <v>276.62</v>
          </cell>
        </row>
        <row r="4535">
          <cell r="A4535" t="str">
            <v>14.006.150-0</v>
          </cell>
          <cell r="B4535">
            <v>337.86</v>
          </cell>
        </row>
        <row r="4536">
          <cell r="A4536" t="str">
            <v>14.006.155-0</v>
          </cell>
          <cell r="B4536">
            <v>340.4</v>
          </cell>
        </row>
        <row r="4537">
          <cell r="A4537" t="str">
            <v>14.006.156-0</v>
          </cell>
          <cell r="B4537">
            <v>341.67</v>
          </cell>
        </row>
        <row r="4538">
          <cell r="A4538" t="str">
            <v>14.006.160-0</v>
          </cell>
          <cell r="B4538">
            <v>342.94</v>
          </cell>
        </row>
        <row r="4539">
          <cell r="A4539" t="str">
            <v>14.006.185-0</v>
          </cell>
          <cell r="B4539">
            <v>432.18</v>
          </cell>
        </row>
        <row r="4540">
          <cell r="A4540" t="str">
            <v>14.006.190-0</v>
          </cell>
          <cell r="B4540">
            <v>309.73</v>
          </cell>
        </row>
        <row r="4541">
          <cell r="A4541" t="str">
            <v>14.006.192-0</v>
          </cell>
          <cell r="B4541">
            <v>142.69999999999999</v>
          </cell>
        </row>
        <row r="4542">
          <cell r="A4542" t="str">
            <v>14.006.200-0</v>
          </cell>
          <cell r="B4542">
            <v>937.99</v>
          </cell>
        </row>
        <row r="4543">
          <cell r="A4543" t="str">
            <v>14.006.220-0</v>
          </cell>
          <cell r="B4543">
            <v>164.53</v>
          </cell>
        </row>
        <row r="4544">
          <cell r="A4544" t="str">
            <v>14.006.225-0</v>
          </cell>
          <cell r="B4544">
            <v>260.82</v>
          </cell>
        </row>
        <row r="4545">
          <cell r="A4545" t="str">
            <v>14.006.226-0</v>
          </cell>
          <cell r="B4545">
            <v>88.41</v>
          </cell>
        </row>
        <row r="4546">
          <cell r="A4546" t="str">
            <v>14.006.230-0</v>
          </cell>
          <cell r="B4546">
            <v>823.45</v>
          </cell>
        </row>
        <row r="4547">
          <cell r="A4547" t="str">
            <v>14.006.235-0</v>
          </cell>
          <cell r="B4547">
            <v>191.31</v>
          </cell>
        </row>
        <row r="4548">
          <cell r="A4548" t="str">
            <v>14.006.236-0</v>
          </cell>
          <cell r="B4548">
            <v>178.67</v>
          </cell>
        </row>
        <row r="4549">
          <cell r="A4549" t="str">
            <v>14.006.260-0</v>
          </cell>
          <cell r="B4549">
            <v>511.35</v>
          </cell>
        </row>
        <row r="4550">
          <cell r="A4550" t="str">
            <v>14.006.265-0</v>
          </cell>
          <cell r="B4550">
            <v>588.55999999999995</v>
          </cell>
        </row>
        <row r="4551">
          <cell r="A4551" t="str">
            <v>14.006.270-0</v>
          </cell>
          <cell r="B4551">
            <v>684.82</v>
          </cell>
        </row>
        <row r="4552">
          <cell r="A4552" t="str">
            <v>14.006.275-0</v>
          </cell>
          <cell r="B4552">
            <v>850.99</v>
          </cell>
        </row>
        <row r="4553">
          <cell r="A4553" t="str">
            <v>14.006.285-0</v>
          </cell>
          <cell r="B4553">
            <v>551.58000000000004</v>
          </cell>
        </row>
        <row r="4554">
          <cell r="A4554" t="str">
            <v>14.006.290-0</v>
          </cell>
          <cell r="B4554">
            <v>884.87</v>
          </cell>
        </row>
        <row r="4555">
          <cell r="A4555" t="str">
            <v>14.006.295-0</v>
          </cell>
          <cell r="B4555">
            <v>1147.48</v>
          </cell>
        </row>
        <row r="4556">
          <cell r="A4556" t="str">
            <v>14.006.297-0</v>
          </cell>
          <cell r="B4556">
            <v>709.95</v>
          </cell>
        </row>
        <row r="4557">
          <cell r="A4557" t="str">
            <v>14.006.299-0</v>
          </cell>
          <cell r="B4557">
            <v>809.95</v>
          </cell>
        </row>
        <row r="4558">
          <cell r="A4558" t="str">
            <v>14.006.301-0</v>
          </cell>
          <cell r="B4558">
            <v>1018.17</v>
          </cell>
        </row>
        <row r="4559">
          <cell r="A4559" t="str">
            <v>14.006.303-0</v>
          </cell>
          <cell r="B4559">
            <v>1509.78</v>
          </cell>
        </row>
        <row r="4560">
          <cell r="A4560" t="str">
            <v>14.006.350-0</v>
          </cell>
          <cell r="B4560">
            <v>73.05</v>
          </cell>
        </row>
        <row r="4561">
          <cell r="A4561" t="str">
            <v>14.006.355-0</v>
          </cell>
          <cell r="B4561">
            <v>135.31</v>
          </cell>
        </row>
        <row r="4562">
          <cell r="A4562" t="str">
            <v>14.006.360-0</v>
          </cell>
          <cell r="B4562">
            <v>159.47</v>
          </cell>
        </row>
        <row r="4563">
          <cell r="A4563" t="str">
            <v>14.006.362-0</v>
          </cell>
          <cell r="B4563">
            <v>54.87</v>
          </cell>
        </row>
        <row r="4564">
          <cell r="A4564" t="str">
            <v>14.006.370-0</v>
          </cell>
          <cell r="B4564">
            <v>139.97999999999999</v>
          </cell>
        </row>
        <row r="4565">
          <cell r="A4565" t="str">
            <v>14.006.372-0</v>
          </cell>
          <cell r="B4565">
            <v>702.86</v>
          </cell>
        </row>
        <row r="4566">
          <cell r="A4566" t="str">
            <v>14.006.373-0</v>
          </cell>
          <cell r="B4566">
            <v>705.66</v>
          </cell>
        </row>
        <row r="4567">
          <cell r="A4567" t="str">
            <v>14.006.375-0</v>
          </cell>
          <cell r="B4567">
            <v>45.01</v>
          </cell>
        </row>
        <row r="4568">
          <cell r="A4568" t="str">
            <v>14.006.380-0</v>
          </cell>
          <cell r="B4568">
            <v>50.75</v>
          </cell>
        </row>
        <row r="4569">
          <cell r="A4569" t="str">
            <v>14.006.385-0</v>
          </cell>
          <cell r="B4569">
            <v>56.3</v>
          </cell>
        </row>
        <row r="4570">
          <cell r="A4570" t="str">
            <v>14.006.395-0</v>
          </cell>
          <cell r="B4570">
            <v>101.47</v>
          </cell>
        </row>
        <row r="4571">
          <cell r="A4571" t="str">
            <v>14.006.400-0</v>
          </cell>
          <cell r="B4571">
            <v>29.57</v>
          </cell>
        </row>
        <row r="4572">
          <cell r="A4572" t="str">
            <v>14.006.401-0</v>
          </cell>
          <cell r="B4572">
            <v>9.52</v>
          </cell>
        </row>
        <row r="4573">
          <cell r="A4573" t="str">
            <v>14.006.402-0</v>
          </cell>
          <cell r="B4573">
            <v>542.1</v>
          </cell>
        </row>
        <row r="4574">
          <cell r="A4574" t="str">
            <v>14.006.405-0</v>
          </cell>
          <cell r="B4574">
            <v>16.03</v>
          </cell>
        </row>
        <row r="4575">
          <cell r="A4575" t="str">
            <v>14.006.407-0</v>
          </cell>
          <cell r="B4575">
            <v>17.239999999999998</v>
          </cell>
        </row>
        <row r="4576">
          <cell r="A4576" t="str">
            <v>14.006.408-0</v>
          </cell>
          <cell r="B4576">
            <v>11.96</v>
          </cell>
        </row>
        <row r="4577">
          <cell r="A4577" t="str">
            <v>14.006.409-0</v>
          </cell>
          <cell r="B4577">
            <v>3.58</v>
          </cell>
        </row>
        <row r="4578">
          <cell r="A4578" t="str">
            <v>14.006.415-0</v>
          </cell>
          <cell r="B4578">
            <v>22.43</v>
          </cell>
        </row>
        <row r="4579">
          <cell r="A4579" t="str">
            <v>14.006.417-0</v>
          </cell>
          <cell r="B4579">
            <v>28.12</v>
          </cell>
        </row>
        <row r="4580">
          <cell r="A4580" t="str">
            <v>14.006.420-0</v>
          </cell>
          <cell r="B4580">
            <v>295.18</v>
          </cell>
        </row>
        <row r="4581">
          <cell r="A4581" t="str">
            <v>14.006.422-1</v>
          </cell>
          <cell r="B4581">
            <v>395.18</v>
          </cell>
        </row>
        <row r="4582">
          <cell r="A4582" t="str">
            <v>14.006.423-0</v>
          </cell>
          <cell r="B4582">
            <v>345.18</v>
          </cell>
        </row>
        <row r="4583">
          <cell r="A4583" t="str">
            <v>14.006.424-0</v>
          </cell>
          <cell r="B4583">
            <v>386.54</v>
          </cell>
        </row>
        <row r="4584">
          <cell r="A4584" t="str">
            <v>14.006.426-0</v>
          </cell>
          <cell r="B4584">
            <v>261.54000000000002</v>
          </cell>
        </row>
        <row r="4585">
          <cell r="A4585" t="str">
            <v>14.006.428-0</v>
          </cell>
          <cell r="B4585">
            <v>366.61</v>
          </cell>
        </row>
        <row r="4586">
          <cell r="A4586" t="str">
            <v>14.006.430-0</v>
          </cell>
          <cell r="B4586">
            <v>237.45</v>
          </cell>
        </row>
        <row r="4587">
          <cell r="A4587" t="str">
            <v>14.006.500-0</v>
          </cell>
          <cell r="B4587">
            <v>356.28</v>
          </cell>
        </row>
        <row r="4588">
          <cell r="A4588" t="str">
            <v>14.006.505-0</v>
          </cell>
          <cell r="B4588">
            <v>356.28</v>
          </cell>
        </row>
        <row r="4589">
          <cell r="A4589" t="str">
            <v>14.006.510-0</v>
          </cell>
          <cell r="B4589">
            <v>425.62</v>
          </cell>
        </row>
        <row r="4590">
          <cell r="A4590" t="str">
            <v>14.006.515-0</v>
          </cell>
          <cell r="B4590">
            <v>425.62</v>
          </cell>
        </row>
        <row r="4591">
          <cell r="A4591" t="str">
            <v>14.006.520-0</v>
          </cell>
          <cell r="B4591">
            <v>441.97</v>
          </cell>
        </row>
        <row r="4592">
          <cell r="A4592" t="str">
            <v>14.006.609-0</v>
          </cell>
          <cell r="B4592">
            <v>7.82</v>
          </cell>
        </row>
        <row r="4593">
          <cell r="A4593" t="str">
            <v>14.006.612-0</v>
          </cell>
          <cell r="B4593">
            <v>14.18</v>
          </cell>
        </row>
        <row r="4594">
          <cell r="A4594" t="str">
            <v>14.006.615-0</v>
          </cell>
          <cell r="B4594">
            <v>17.899999999999999</v>
          </cell>
        </row>
        <row r="4595">
          <cell r="A4595" t="str">
            <v>14.006.624-0</v>
          </cell>
          <cell r="B4595">
            <v>17.64</v>
          </cell>
        </row>
        <row r="4596">
          <cell r="A4596" t="str">
            <v>14.006.627-0</v>
          </cell>
          <cell r="B4596">
            <v>25.31</v>
          </cell>
        </row>
        <row r="4597">
          <cell r="A4597" t="str">
            <v>14.006.630-0</v>
          </cell>
          <cell r="B4597">
            <v>31.82</v>
          </cell>
        </row>
        <row r="4598">
          <cell r="A4598" t="str">
            <v>14.006.633-0</v>
          </cell>
          <cell r="B4598">
            <v>47.05</v>
          </cell>
        </row>
        <row r="4599">
          <cell r="A4599" t="str">
            <v>14.006.636-0</v>
          </cell>
          <cell r="B4599">
            <v>59.39</v>
          </cell>
        </row>
        <row r="4600">
          <cell r="A4600" t="str">
            <v>14.006.639-0</v>
          </cell>
          <cell r="B4600">
            <v>16.73</v>
          </cell>
        </row>
        <row r="4601">
          <cell r="A4601" t="str">
            <v>14.006.645-0</v>
          </cell>
          <cell r="B4601">
            <v>24.15</v>
          </cell>
        </row>
        <row r="4602">
          <cell r="A4602" t="str">
            <v>14.006.648-0</v>
          </cell>
          <cell r="B4602">
            <v>16.78</v>
          </cell>
        </row>
        <row r="4603">
          <cell r="A4603" t="str">
            <v>14.006.651-0</v>
          </cell>
          <cell r="B4603">
            <v>89.9</v>
          </cell>
        </row>
        <row r="4604">
          <cell r="A4604" t="str">
            <v>14.006.999-0</v>
          </cell>
          <cell r="B4604">
            <v>3044</v>
          </cell>
        </row>
        <row r="4605">
          <cell r="A4605" t="str">
            <v>14.007.005-0</v>
          </cell>
          <cell r="B4605">
            <v>388.26</v>
          </cell>
        </row>
        <row r="4606">
          <cell r="A4606" t="str">
            <v>14.007.010-0</v>
          </cell>
          <cell r="B4606">
            <v>110.94</v>
          </cell>
        </row>
        <row r="4607">
          <cell r="A4607" t="str">
            <v>14.007.015-0</v>
          </cell>
          <cell r="B4607">
            <v>108.66</v>
          </cell>
        </row>
        <row r="4608">
          <cell r="A4608" t="str">
            <v>14.007.020-0</v>
          </cell>
          <cell r="B4608">
            <v>302.73</v>
          </cell>
        </row>
        <row r="4609">
          <cell r="A4609" t="str">
            <v>14.007.025-0</v>
          </cell>
          <cell r="B4609">
            <v>269.51</v>
          </cell>
        </row>
        <row r="4610">
          <cell r="A4610" t="str">
            <v>14.007.030-0</v>
          </cell>
          <cell r="B4610">
            <v>73.709999999999994</v>
          </cell>
        </row>
        <row r="4611">
          <cell r="A4611" t="str">
            <v>14.007.035-0</v>
          </cell>
          <cell r="B4611">
            <v>103.26</v>
          </cell>
        </row>
        <row r="4612">
          <cell r="A4612" t="str">
            <v>14.007.040-0</v>
          </cell>
          <cell r="B4612">
            <v>68.989999999999995</v>
          </cell>
        </row>
        <row r="4613">
          <cell r="A4613" t="str">
            <v>14.007.045-0</v>
          </cell>
          <cell r="B4613">
            <v>68.989999999999995</v>
          </cell>
        </row>
        <row r="4614">
          <cell r="A4614" t="str">
            <v>14.007.050-0</v>
          </cell>
          <cell r="B4614">
            <v>145.25</v>
          </cell>
        </row>
        <row r="4615">
          <cell r="A4615" t="str">
            <v>14.007.055-0</v>
          </cell>
          <cell r="B4615">
            <v>380.31</v>
          </cell>
        </row>
        <row r="4616">
          <cell r="A4616" t="str">
            <v>14.007.060-0</v>
          </cell>
          <cell r="B4616">
            <v>68.989999999999995</v>
          </cell>
        </row>
        <row r="4617">
          <cell r="A4617" t="str">
            <v>14.007.065-0</v>
          </cell>
          <cell r="B4617">
            <v>56.27</v>
          </cell>
        </row>
        <row r="4618">
          <cell r="A4618" t="str">
            <v>14.007.070-0</v>
          </cell>
          <cell r="B4618">
            <v>43.22</v>
          </cell>
        </row>
        <row r="4619">
          <cell r="A4619" t="str">
            <v>14.007.075-0</v>
          </cell>
          <cell r="B4619">
            <v>48.62</v>
          </cell>
        </row>
        <row r="4620">
          <cell r="A4620" t="str">
            <v>14.007.080-0</v>
          </cell>
          <cell r="B4620">
            <v>68.989999999999995</v>
          </cell>
        </row>
        <row r="4621">
          <cell r="A4621" t="str">
            <v>14.007.085-0</v>
          </cell>
          <cell r="B4621">
            <v>167.18</v>
          </cell>
        </row>
        <row r="4622">
          <cell r="A4622" t="str">
            <v>14.007.090-0</v>
          </cell>
          <cell r="B4622">
            <v>254.17</v>
          </cell>
        </row>
        <row r="4623">
          <cell r="A4623" t="str">
            <v>14.007.095-0</v>
          </cell>
          <cell r="B4623">
            <v>453.37</v>
          </cell>
        </row>
        <row r="4624">
          <cell r="A4624" t="str">
            <v>14.007.101-0</v>
          </cell>
          <cell r="B4624">
            <v>437.67</v>
          </cell>
        </row>
        <row r="4625">
          <cell r="A4625" t="str">
            <v>14.007.105-0</v>
          </cell>
          <cell r="B4625">
            <v>500.58</v>
          </cell>
        </row>
        <row r="4626">
          <cell r="A4626" t="str">
            <v>14.007.110-0</v>
          </cell>
          <cell r="B4626">
            <v>13.61</v>
          </cell>
        </row>
        <row r="4627">
          <cell r="A4627" t="str">
            <v>14.007.115-0</v>
          </cell>
          <cell r="B4627">
            <v>49.67</v>
          </cell>
        </row>
        <row r="4628">
          <cell r="A4628" t="str">
            <v>14.007.120-0</v>
          </cell>
          <cell r="B4628">
            <v>13.68</v>
          </cell>
        </row>
        <row r="4629">
          <cell r="A4629" t="str">
            <v>14.007.125-0</v>
          </cell>
          <cell r="B4629">
            <v>29.24</v>
          </cell>
        </row>
        <row r="4630">
          <cell r="A4630" t="str">
            <v>14.007.130-0</v>
          </cell>
          <cell r="B4630">
            <v>208.02</v>
          </cell>
        </row>
        <row r="4631">
          <cell r="A4631" t="str">
            <v>14.007.135-0</v>
          </cell>
          <cell r="B4631">
            <v>27.17</v>
          </cell>
        </row>
        <row r="4632">
          <cell r="A4632" t="str">
            <v>14.007.140-0</v>
          </cell>
          <cell r="B4632">
            <v>107.15</v>
          </cell>
        </row>
        <row r="4633">
          <cell r="A4633" t="str">
            <v>14.007.145-0</v>
          </cell>
          <cell r="B4633">
            <v>152.58000000000001</v>
          </cell>
        </row>
        <row r="4634">
          <cell r="A4634" t="str">
            <v>14.007.150-0</v>
          </cell>
          <cell r="B4634">
            <v>194.2</v>
          </cell>
        </row>
        <row r="4635">
          <cell r="A4635" t="str">
            <v>14.007.155-0</v>
          </cell>
          <cell r="B4635">
            <v>63.66</v>
          </cell>
        </row>
        <row r="4636">
          <cell r="A4636" t="str">
            <v>14.007.160-0</v>
          </cell>
          <cell r="B4636">
            <v>142.52000000000001</v>
          </cell>
        </row>
        <row r="4637">
          <cell r="A4637" t="str">
            <v>14.007.165-0</v>
          </cell>
          <cell r="B4637">
            <v>178.18</v>
          </cell>
        </row>
        <row r="4638">
          <cell r="A4638" t="str">
            <v>14.007.170-0</v>
          </cell>
          <cell r="B4638">
            <v>271.68</v>
          </cell>
        </row>
        <row r="4639">
          <cell r="A4639" t="str">
            <v>14.007.175-0</v>
          </cell>
          <cell r="B4639">
            <v>345.25</v>
          </cell>
        </row>
        <row r="4640">
          <cell r="A4640" t="str">
            <v>14.007.185-0</v>
          </cell>
          <cell r="B4640">
            <v>489.47</v>
          </cell>
        </row>
        <row r="4641">
          <cell r="A4641" t="str">
            <v>14.007.190-0</v>
          </cell>
          <cell r="B4641">
            <v>350</v>
          </cell>
        </row>
        <row r="4642">
          <cell r="A4642" t="str">
            <v>14.007.195-0</v>
          </cell>
          <cell r="B4642">
            <v>61.52</v>
          </cell>
        </row>
        <row r="4643">
          <cell r="A4643" t="str">
            <v>14.007.200-0</v>
          </cell>
          <cell r="B4643">
            <v>84.16</v>
          </cell>
        </row>
        <row r="4644">
          <cell r="A4644" t="str">
            <v>14.007.250-0</v>
          </cell>
          <cell r="B4644">
            <v>90.77</v>
          </cell>
        </row>
        <row r="4645">
          <cell r="A4645" t="str">
            <v>14.007.251-0</v>
          </cell>
          <cell r="B4645">
            <v>97.44</v>
          </cell>
        </row>
        <row r="4646">
          <cell r="A4646" t="str">
            <v>14.007.253-0</v>
          </cell>
          <cell r="B4646">
            <v>67.89</v>
          </cell>
        </row>
        <row r="4647">
          <cell r="A4647" t="str">
            <v>14.007.256-0</v>
          </cell>
          <cell r="B4647">
            <v>24.09</v>
          </cell>
        </row>
        <row r="4648">
          <cell r="A4648" t="str">
            <v>14.007.258-0</v>
          </cell>
          <cell r="B4648">
            <v>63.17</v>
          </cell>
        </row>
        <row r="4649">
          <cell r="A4649" t="str">
            <v>14.007.261-0</v>
          </cell>
          <cell r="B4649">
            <v>24.09</v>
          </cell>
        </row>
        <row r="4650">
          <cell r="A4650" t="str">
            <v>14.007.263-0</v>
          </cell>
          <cell r="B4650">
            <v>63.17</v>
          </cell>
        </row>
        <row r="4651">
          <cell r="A4651" t="str">
            <v>14.007.266-0</v>
          </cell>
          <cell r="B4651">
            <v>40.04</v>
          </cell>
        </row>
        <row r="4652">
          <cell r="A4652" t="str">
            <v>14.007.270-0</v>
          </cell>
          <cell r="B4652">
            <v>42.38</v>
          </cell>
        </row>
        <row r="4653">
          <cell r="A4653" t="str">
            <v>14.007.274-0</v>
          </cell>
          <cell r="B4653">
            <v>18.05</v>
          </cell>
        </row>
        <row r="4654">
          <cell r="A4654" t="str">
            <v>14.007.276-0</v>
          </cell>
          <cell r="B4654">
            <v>155.97999999999999</v>
          </cell>
        </row>
        <row r="4655">
          <cell r="A4655" t="str">
            <v>14.007.278-0</v>
          </cell>
          <cell r="B4655">
            <v>16.52</v>
          </cell>
        </row>
        <row r="4656">
          <cell r="A4656" t="str">
            <v>14.007.280-0</v>
          </cell>
          <cell r="B4656">
            <v>11.26</v>
          </cell>
        </row>
        <row r="4657">
          <cell r="A4657" t="str">
            <v>14.007.282-0</v>
          </cell>
          <cell r="B4657">
            <v>10.7</v>
          </cell>
        </row>
        <row r="4658">
          <cell r="A4658" t="str">
            <v>14.007.284-0</v>
          </cell>
          <cell r="B4658">
            <v>6.24</v>
          </cell>
        </row>
        <row r="4659">
          <cell r="A4659" t="str">
            <v>14.007.288-0</v>
          </cell>
          <cell r="B4659">
            <v>3.74</v>
          </cell>
        </row>
        <row r="4660">
          <cell r="A4660" t="str">
            <v>14.007.290-0</v>
          </cell>
          <cell r="B4660">
            <v>3.41</v>
          </cell>
        </row>
        <row r="4661">
          <cell r="A4661" t="str">
            <v>14.007.292-0</v>
          </cell>
          <cell r="B4661">
            <v>3.42</v>
          </cell>
        </row>
        <row r="4662">
          <cell r="A4662" t="str">
            <v>14.007.294-0</v>
          </cell>
          <cell r="B4662">
            <v>37.57</v>
          </cell>
        </row>
        <row r="4663">
          <cell r="A4663" t="str">
            <v>14.007.296-0</v>
          </cell>
          <cell r="B4663">
            <v>37.4</v>
          </cell>
        </row>
        <row r="4664">
          <cell r="A4664" t="str">
            <v>14.007.298-0</v>
          </cell>
          <cell r="B4664">
            <v>30.81</v>
          </cell>
        </row>
        <row r="4665">
          <cell r="A4665" t="str">
            <v>14.007.300-0</v>
          </cell>
          <cell r="B4665">
            <v>9.07</v>
          </cell>
        </row>
        <row r="4666">
          <cell r="A4666" t="str">
            <v>14.007.302-0</v>
          </cell>
          <cell r="B4666">
            <v>12.5</v>
          </cell>
        </row>
        <row r="4667">
          <cell r="A4667" t="str">
            <v>14.007.304-0</v>
          </cell>
          <cell r="B4667">
            <v>14</v>
          </cell>
        </row>
        <row r="4668">
          <cell r="A4668" t="str">
            <v>14.007.306-0</v>
          </cell>
          <cell r="B4668">
            <v>1.41</v>
          </cell>
        </row>
        <row r="4669">
          <cell r="A4669" t="str">
            <v>14.007.308-0</v>
          </cell>
          <cell r="B4669">
            <v>11.9</v>
          </cell>
        </row>
        <row r="4670">
          <cell r="A4670" t="str">
            <v>14.007.310-0</v>
          </cell>
          <cell r="B4670">
            <v>56.69</v>
          </cell>
        </row>
        <row r="4671">
          <cell r="A4671" t="str">
            <v>14.007.312-0</v>
          </cell>
          <cell r="B4671">
            <v>15</v>
          </cell>
        </row>
        <row r="4672">
          <cell r="A4672" t="str">
            <v>14.007.313-0</v>
          </cell>
          <cell r="B4672">
            <v>144.91999999999999</v>
          </cell>
        </row>
        <row r="4673">
          <cell r="A4673" t="str">
            <v>14.007.314-0</v>
          </cell>
          <cell r="B4673">
            <v>123.79</v>
          </cell>
        </row>
        <row r="4674">
          <cell r="A4674" t="str">
            <v>14.007.315-0</v>
          </cell>
          <cell r="B4674">
            <v>165.04</v>
          </cell>
        </row>
        <row r="4675">
          <cell r="A4675" t="str">
            <v>14.007.316-0</v>
          </cell>
          <cell r="B4675">
            <v>3.4</v>
          </cell>
        </row>
        <row r="4676">
          <cell r="A4676" t="str">
            <v>14.007.318-0</v>
          </cell>
          <cell r="B4676">
            <v>48</v>
          </cell>
        </row>
        <row r="4677">
          <cell r="A4677" t="str">
            <v>14.007.320-0</v>
          </cell>
          <cell r="B4677">
            <v>79</v>
          </cell>
        </row>
        <row r="4678">
          <cell r="A4678" t="str">
            <v>14.007.322-0</v>
          </cell>
          <cell r="B4678">
            <v>10.36</v>
          </cell>
        </row>
        <row r="4679">
          <cell r="A4679" t="str">
            <v>14.007.324-0</v>
          </cell>
          <cell r="B4679">
            <v>21.9</v>
          </cell>
        </row>
        <row r="4680">
          <cell r="A4680" t="str">
            <v>14.007.326-0</v>
          </cell>
          <cell r="B4680">
            <v>17.09</v>
          </cell>
        </row>
        <row r="4681">
          <cell r="A4681" t="str">
            <v>14.007.328-0</v>
          </cell>
          <cell r="B4681">
            <v>3.83</v>
          </cell>
        </row>
        <row r="4682">
          <cell r="A4682" t="str">
            <v>14.007.330-0</v>
          </cell>
          <cell r="B4682">
            <v>112.04</v>
          </cell>
        </row>
        <row r="4683">
          <cell r="A4683" t="str">
            <v>14.007.332-0</v>
          </cell>
          <cell r="B4683">
            <v>1.51</v>
          </cell>
        </row>
        <row r="4684">
          <cell r="A4684" t="str">
            <v>14.007.334-0</v>
          </cell>
          <cell r="B4684">
            <v>21</v>
          </cell>
        </row>
        <row r="4685">
          <cell r="A4685" t="str">
            <v>14.007.335-0</v>
          </cell>
          <cell r="B4685">
            <v>5.08</v>
          </cell>
        </row>
        <row r="4686">
          <cell r="A4686" t="str">
            <v>14.007.336-0</v>
          </cell>
          <cell r="B4686">
            <v>10.32</v>
          </cell>
        </row>
        <row r="4687">
          <cell r="A4687" t="str">
            <v>14.007.337-0</v>
          </cell>
          <cell r="B4687">
            <v>16.21</v>
          </cell>
        </row>
        <row r="4688">
          <cell r="A4688" t="str">
            <v>14.007.338-0</v>
          </cell>
          <cell r="B4688">
            <v>60.9</v>
          </cell>
        </row>
        <row r="4689">
          <cell r="A4689" t="str">
            <v>14.007.339-0</v>
          </cell>
          <cell r="B4689">
            <v>24.43</v>
          </cell>
        </row>
        <row r="4690">
          <cell r="A4690" t="str">
            <v>14.007.340-0</v>
          </cell>
          <cell r="B4690">
            <v>34.44</v>
          </cell>
        </row>
        <row r="4691">
          <cell r="A4691" t="str">
            <v>14.007.341-0</v>
          </cell>
          <cell r="B4691">
            <v>22.42</v>
          </cell>
        </row>
        <row r="4692">
          <cell r="A4692" t="str">
            <v>14.007.342-0</v>
          </cell>
          <cell r="B4692">
            <v>8.83</v>
          </cell>
        </row>
        <row r="4693">
          <cell r="A4693" t="str">
            <v>14.007.344-0</v>
          </cell>
          <cell r="B4693">
            <v>35.22</v>
          </cell>
        </row>
        <row r="4694">
          <cell r="A4694" t="str">
            <v>14.007.345-0</v>
          </cell>
          <cell r="B4694">
            <v>5.6</v>
          </cell>
        </row>
        <row r="4695">
          <cell r="A4695" t="str">
            <v>14.007.346-0</v>
          </cell>
          <cell r="B4695">
            <v>10.220000000000001</v>
          </cell>
        </row>
        <row r="4696">
          <cell r="A4696" t="str">
            <v>14.007.347-0</v>
          </cell>
          <cell r="B4696">
            <v>15</v>
          </cell>
        </row>
        <row r="4697">
          <cell r="A4697" t="str">
            <v>14.007.348-0</v>
          </cell>
          <cell r="B4697">
            <v>5.86</v>
          </cell>
        </row>
        <row r="4698">
          <cell r="A4698" t="str">
            <v>14.007.360-0</v>
          </cell>
          <cell r="B4698">
            <v>1.99</v>
          </cell>
        </row>
        <row r="4699">
          <cell r="A4699" t="str">
            <v>14.007.365-0</v>
          </cell>
          <cell r="B4699">
            <v>1.79</v>
          </cell>
        </row>
        <row r="4700">
          <cell r="A4700" t="str">
            <v>14.007.370-0</v>
          </cell>
          <cell r="B4700">
            <v>33.75</v>
          </cell>
        </row>
        <row r="4701">
          <cell r="A4701" t="str">
            <v>14.007.371-0</v>
          </cell>
          <cell r="B4701">
            <v>4.5</v>
          </cell>
        </row>
        <row r="4702">
          <cell r="A4702" t="str">
            <v>14.007.375-0</v>
          </cell>
          <cell r="B4702">
            <v>8.0500000000000007</v>
          </cell>
        </row>
        <row r="4703">
          <cell r="A4703" t="str">
            <v>14.007.376-0</v>
          </cell>
          <cell r="B4703">
            <v>8.0500000000000007</v>
          </cell>
        </row>
        <row r="4704">
          <cell r="A4704" t="str">
            <v>14.007.380-0</v>
          </cell>
          <cell r="B4704">
            <v>4.8099999999999996</v>
          </cell>
        </row>
        <row r="4705">
          <cell r="A4705" t="str">
            <v>14.007.381-0</v>
          </cell>
          <cell r="B4705">
            <v>14.45</v>
          </cell>
        </row>
        <row r="4706">
          <cell r="A4706" t="str">
            <v>14.007.385-0</v>
          </cell>
          <cell r="B4706">
            <v>1.5</v>
          </cell>
        </row>
        <row r="4707">
          <cell r="A4707" t="str">
            <v>14.007.390-0</v>
          </cell>
          <cell r="B4707">
            <v>2.8</v>
          </cell>
        </row>
        <row r="4708">
          <cell r="A4708" t="str">
            <v>14.007.396-0</v>
          </cell>
          <cell r="B4708">
            <v>7.26</v>
          </cell>
        </row>
        <row r="4709">
          <cell r="A4709" t="str">
            <v>14.007.400-0</v>
          </cell>
          <cell r="B4709">
            <v>47.08</v>
          </cell>
        </row>
        <row r="4710">
          <cell r="A4710" t="str">
            <v>14.007.500-0</v>
          </cell>
          <cell r="B4710">
            <v>85.8</v>
          </cell>
        </row>
        <row r="4711">
          <cell r="A4711" t="str">
            <v>14.007.999-0</v>
          </cell>
          <cell r="B4711">
            <v>3427</v>
          </cell>
        </row>
        <row r="4712">
          <cell r="A4712" t="str">
            <v>14.008.010-0</v>
          </cell>
          <cell r="B4712">
            <v>315.64999999999998</v>
          </cell>
        </row>
        <row r="4713">
          <cell r="A4713" t="str">
            <v>14.008.015-0</v>
          </cell>
          <cell r="B4713">
            <v>476.51</v>
          </cell>
        </row>
        <row r="4714">
          <cell r="A4714" t="str">
            <v>14.008.020-0</v>
          </cell>
          <cell r="B4714">
            <v>476.99</v>
          </cell>
        </row>
        <row r="4715">
          <cell r="A4715" t="str">
            <v>14.008.025-0</v>
          </cell>
          <cell r="B4715">
            <v>605.28</v>
          </cell>
        </row>
        <row r="4716">
          <cell r="A4716" t="str">
            <v>14.008.030-0</v>
          </cell>
          <cell r="B4716">
            <v>927</v>
          </cell>
        </row>
        <row r="4717">
          <cell r="A4717" t="str">
            <v>14.008.035-0</v>
          </cell>
          <cell r="B4717">
            <v>927.96</v>
          </cell>
        </row>
        <row r="4718">
          <cell r="A4718" t="str">
            <v>14.008.045-0</v>
          </cell>
          <cell r="B4718">
            <v>283.3</v>
          </cell>
        </row>
        <row r="4719">
          <cell r="A4719" t="str">
            <v>14.008.070-0</v>
          </cell>
          <cell r="B4719">
            <v>82.5</v>
          </cell>
        </row>
        <row r="4720">
          <cell r="A4720" t="str">
            <v>14.008.075-0</v>
          </cell>
          <cell r="B4720">
            <v>96.57</v>
          </cell>
        </row>
        <row r="4721">
          <cell r="A4721" t="str">
            <v>14.008.080-0</v>
          </cell>
          <cell r="B4721">
            <v>110.45</v>
          </cell>
        </row>
        <row r="4722">
          <cell r="A4722" t="str">
            <v>14.008.090-0</v>
          </cell>
          <cell r="B4722">
            <v>915.65</v>
          </cell>
        </row>
        <row r="4723">
          <cell r="A4723" t="str">
            <v>14.008.092-0</v>
          </cell>
          <cell r="B4723">
            <v>1066.1600000000001</v>
          </cell>
        </row>
        <row r="4724">
          <cell r="A4724" t="str">
            <v>14.008.100-0</v>
          </cell>
          <cell r="B4724">
            <v>302.08</v>
          </cell>
        </row>
        <row r="4725">
          <cell r="A4725" t="str">
            <v>14.008.500-0</v>
          </cell>
          <cell r="B4725">
            <v>207.35</v>
          </cell>
        </row>
        <row r="4726">
          <cell r="A4726" t="str">
            <v>14.008.999-0</v>
          </cell>
          <cell r="B4726">
            <v>2396</v>
          </cell>
        </row>
        <row r="4727">
          <cell r="A4727" t="str">
            <v>14.009.010-0</v>
          </cell>
          <cell r="B4727">
            <v>22.3</v>
          </cell>
        </row>
        <row r="4728">
          <cell r="A4728" t="str">
            <v>14.009.015-0</v>
          </cell>
          <cell r="B4728">
            <v>20.309999999999999</v>
          </cell>
        </row>
        <row r="4729">
          <cell r="A4729" t="str">
            <v>14.009.020-0</v>
          </cell>
          <cell r="B4729">
            <v>18.43</v>
          </cell>
        </row>
        <row r="4730">
          <cell r="A4730" t="str">
            <v>14.009.022-0</v>
          </cell>
          <cell r="B4730">
            <v>8.92</v>
          </cell>
        </row>
        <row r="4731">
          <cell r="A4731" t="str">
            <v>14.009.024-0</v>
          </cell>
          <cell r="B4731">
            <v>8.1199999999999992</v>
          </cell>
        </row>
        <row r="4732">
          <cell r="A4732" t="str">
            <v>14.009.026-0</v>
          </cell>
          <cell r="B4732">
            <v>7.33</v>
          </cell>
        </row>
        <row r="4733">
          <cell r="A4733" t="str">
            <v>14.009.040-0</v>
          </cell>
          <cell r="B4733">
            <v>7.43</v>
          </cell>
        </row>
        <row r="4734">
          <cell r="A4734" t="str">
            <v>14.009.045-0</v>
          </cell>
          <cell r="B4734">
            <v>5.94</v>
          </cell>
        </row>
        <row r="4735">
          <cell r="A4735" t="str">
            <v>14.009.050-0</v>
          </cell>
          <cell r="B4735">
            <v>4.46</v>
          </cell>
        </row>
        <row r="4736">
          <cell r="A4736" t="str">
            <v>14.009.052-0</v>
          </cell>
          <cell r="B4736">
            <v>3.46</v>
          </cell>
        </row>
        <row r="4737">
          <cell r="A4737" t="str">
            <v>14.009.054-0</v>
          </cell>
          <cell r="B4737">
            <v>2.97</v>
          </cell>
        </row>
        <row r="4738">
          <cell r="A4738" t="str">
            <v>14.009.056-0</v>
          </cell>
          <cell r="B4738">
            <v>2.4700000000000002</v>
          </cell>
        </row>
        <row r="4739">
          <cell r="A4739" t="str">
            <v>14.009.060-0</v>
          </cell>
          <cell r="B4739">
            <v>4.95</v>
          </cell>
        </row>
        <row r="4740">
          <cell r="A4740" t="str">
            <v>14.009.070-0</v>
          </cell>
          <cell r="B4740">
            <v>22.3</v>
          </cell>
        </row>
        <row r="4741">
          <cell r="A4741" t="str">
            <v>14.009.075-0</v>
          </cell>
          <cell r="B4741">
            <v>16.850000000000001</v>
          </cell>
        </row>
        <row r="4742">
          <cell r="A4742" t="str">
            <v>14.009.080-0</v>
          </cell>
          <cell r="B4742">
            <v>34.69</v>
          </cell>
        </row>
        <row r="4743">
          <cell r="A4743" t="str">
            <v>14.009.085-0</v>
          </cell>
          <cell r="B4743">
            <v>2.4700000000000002</v>
          </cell>
        </row>
        <row r="4744">
          <cell r="A4744" t="str">
            <v>14.009.090-0</v>
          </cell>
          <cell r="B4744">
            <v>2.97</v>
          </cell>
        </row>
        <row r="4745">
          <cell r="A4745" t="str">
            <v>14.009.095-0</v>
          </cell>
          <cell r="B4745">
            <v>1.98</v>
          </cell>
        </row>
        <row r="4746">
          <cell r="A4746" t="str">
            <v>14.009.110-0</v>
          </cell>
          <cell r="B4746">
            <v>9.91</v>
          </cell>
        </row>
        <row r="4747">
          <cell r="A4747" t="str">
            <v>14.009.120-0</v>
          </cell>
          <cell r="B4747">
            <v>19.82</v>
          </cell>
        </row>
        <row r="4748">
          <cell r="A4748" t="str">
            <v>14.009.125-0</v>
          </cell>
          <cell r="B4748">
            <v>9.91</v>
          </cell>
        </row>
        <row r="4749">
          <cell r="A4749" t="str">
            <v>14.009.130-0</v>
          </cell>
          <cell r="B4749">
            <v>9.91</v>
          </cell>
        </row>
        <row r="4750">
          <cell r="A4750" t="str">
            <v>14.009.999-0</v>
          </cell>
          <cell r="B4750">
            <v>3542</v>
          </cell>
        </row>
        <row r="4751">
          <cell r="A4751" t="str">
            <v>14.010.010-0</v>
          </cell>
          <cell r="B4751">
            <v>786.4</v>
          </cell>
        </row>
        <row r="4752">
          <cell r="A4752" t="str">
            <v>14.010.015-0</v>
          </cell>
          <cell r="B4752">
            <v>731.41</v>
          </cell>
        </row>
        <row r="4753">
          <cell r="A4753" t="str">
            <v>14.010.999-0</v>
          </cell>
          <cell r="B4753">
            <v>3697</v>
          </cell>
        </row>
        <row r="4754">
          <cell r="A4754" t="str">
            <v>15.000.999-0</v>
          </cell>
          <cell r="B4754">
            <v>2952</v>
          </cell>
        </row>
        <row r="4755">
          <cell r="A4755" t="str">
            <v>15.001.020-1</v>
          </cell>
          <cell r="B4755">
            <v>97.13</v>
          </cell>
        </row>
        <row r="4756">
          <cell r="A4756" t="str">
            <v>15.001.025-0</v>
          </cell>
          <cell r="B4756">
            <v>124.5</v>
          </cell>
        </row>
        <row r="4757">
          <cell r="A4757" t="str">
            <v>15.001.026-0</v>
          </cell>
          <cell r="B4757">
            <v>158.85</v>
          </cell>
        </row>
        <row r="4758">
          <cell r="A4758" t="str">
            <v>15.001.027-0</v>
          </cell>
          <cell r="B4758">
            <v>260.29000000000002</v>
          </cell>
        </row>
        <row r="4759">
          <cell r="A4759" t="str">
            <v>15.001.028-0</v>
          </cell>
          <cell r="B4759">
            <v>224.52</v>
          </cell>
        </row>
        <row r="4760">
          <cell r="A4760" t="str">
            <v>15.001.029-0</v>
          </cell>
          <cell r="B4760">
            <v>414.2</v>
          </cell>
        </row>
        <row r="4761">
          <cell r="A4761" t="str">
            <v>15.001.030-0</v>
          </cell>
          <cell r="B4761">
            <v>505.97</v>
          </cell>
        </row>
        <row r="4762">
          <cell r="A4762" t="str">
            <v>15.001.031-0</v>
          </cell>
          <cell r="B4762">
            <v>300.29000000000002</v>
          </cell>
        </row>
        <row r="4763">
          <cell r="A4763" t="str">
            <v>15.001.053-0</v>
          </cell>
          <cell r="B4763">
            <v>1688.42</v>
          </cell>
        </row>
        <row r="4764">
          <cell r="A4764" t="str">
            <v>15.001.054-0</v>
          </cell>
          <cell r="B4764">
            <v>968.58</v>
          </cell>
        </row>
        <row r="4765">
          <cell r="A4765" t="str">
            <v>15.001.055-0</v>
          </cell>
          <cell r="B4765">
            <v>1043.43</v>
          </cell>
        </row>
        <row r="4766">
          <cell r="A4766" t="str">
            <v>15.001.056-0</v>
          </cell>
          <cell r="B4766">
            <v>624.78</v>
          </cell>
        </row>
        <row r="4767">
          <cell r="A4767" t="str">
            <v>15.001.070-0</v>
          </cell>
          <cell r="B4767">
            <v>284.83999999999997</v>
          </cell>
        </row>
        <row r="4768">
          <cell r="A4768" t="str">
            <v>15.001.071-0</v>
          </cell>
          <cell r="B4768">
            <v>333.28</v>
          </cell>
        </row>
        <row r="4769">
          <cell r="A4769" t="str">
            <v>15.001.072-0</v>
          </cell>
          <cell r="B4769">
            <v>384.03</v>
          </cell>
        </row>
        <row r="4770">
          <cell r="A4770" t="str">
            <v>15.001.073-0</v>
          </cell>
          <cell r="B4770">
            <v>471.17</v>
          </cell>
        </row>
        <row r="4771">
          <cell r="A4771" t="str">
            <v>15.001.075-0</v>
          </cell>
          <cell r="B4771">
            <v>311.55</v>
          </cell>
        </row>
        <row r="4772">
          <cell r="A4772" t="str">
            <v>15.001.076-0</v>
          </cell>
          <cell r="B4772">
            <v>383.9</v>
          </cell>
        </row>
        <row r="4773">
          <cell r="A4773" t="str">
            <v>15.001.080-0</v>
          </cell>
          <cell r="B4773">
            <v>25.12</v>
          </cell>
        </row>
        <row r="4774">
          <cell r="A4774" t="str">
            <v>15.001.090-0</v>
          </cell>
          <cell r="B4774">
            <v>35.17</v>
          </cell>
        </row>
        <row r="4775">
          <cell r="A4775" t="str">
            <v>15.001.095-0</v>
          </cell>
          <cell r="B4775">
            <v>48.31</v>
          </cell>
        </row>
        <row r="4776">
          <cell r="A4776" t="str">
            <v>15.001.100-0</v>
          </cell>
          <cell r="B4776">
            <v>68.319999999999993</v>
          </cell>
        </row>
        <row r="4777">
          <cell r="A4777" t="str">
            <v>15.001.999-0</v>
          </cell>
          <cell r="B4777">
            <v>3351</v>
          </cell>
        </row>
        <row r="4778">
          <cell r="A4778" t="str">
            <v>15.002.010-0</v>
          </cell>
          <cell r="B4778">
            <v>1008.44</v>
          </cell>
        </row>
        <row r="4779">
          <cell r="A4779" t="str">
            <v>15.002.015-0</v>
          </cell>
          <cell r="B4779">
            <v>1247.33</v>
          </cell>
        </row>
        <row r="4780">
          <cell r="A4780" t="str">
            <v>15.002.020-0</v>
          </cell>
          <cell r="B4780">
            <v>1722.48</v>
          </cell>
        </row>
        <row r="4781">
          <cell r="A4781" t="str">
            <v>15.002.025-0</v>
          </cell>
          <cell r="B4781">
            <v>2869.8</v>
          </cell>
        </row>
        <row r="4782">
          <cell r="A4782" t="str">
            <v>15.002.030-0</v>
          </cell>
          <cell r="B4782">
            <v>3566.27</v>
          </cell>
        </row>
        <row r="4783">
          <cell r="A4783" t="str">
            <v>15.002.035-0</v>
          </cell>
          <cell r="B4783">
            <v>5793.96</v>
          </cell>
        </row>
        <row r="4784">
          <cell r="A4784" t="str">
            <v>15.002.040-0</v>
          </cell>
          <cell r="B4784">
            <v>7138.79</v>
          </cell>
        </row>
        <row r="4785">
          <cell r="A4785" t="str">
            <v>15.002.045-0</v>
          </cell>
          <cell r="B4785">
            <v>9044.31</v>
          </cell>
        </row>
        <row r="4786">
          <cell r="A4786" t="str">
            <v>15.002.062-0</v>
          </cell>
          <cell r="B4786">
            <v>67.599999999999994</v>
          </cell>
        </row>
        <row r="4787">
          <cell r="A4787" t="str">
            <v>15.002.063-0</v>
          </cell>
          <cell r="B4787">
            <v>93.39</v>
          </cell>
        </row>
        <row r="4788">
          <cell r="A4788" t="str">
            <v>15.002.080-0</v>
          </cell>
          <cell r="B4788">
            <v>720.81</v>
          </cell>
        </row>
        <row r="4789">
          <cell r="A4789" t="str">
            <v>15.002.082-0</v>
          </cell>
          <cell r="B4789">
            <v>890.89</v>
          </cell>
        </row>
        <row r="4790">
          <cell r="A4790" t="str">
            <v>15.002.084-0</v>
          </cell>
          <cell r="B4790">
            <v>973.99</v>
          </cell>
        </row>
        <row r="4791">
          <cell r="A4791" t="str">
            <v>15.002.086-0</v>
          </cell>
          <cell r="B4791">
            <v>1037.0999999999999</v>
          </cell>
        </row>
        <row r="4792">
          <cell r="A4792" t="str">
            <v>15.002.088-0</v>
          </cell>
          <cell r="B4792">
            <v>1073.02</v>
          </cell>
        </row>
        <row r="4793">
          <cell r="A4793" t="str">
            <v>15.002.090-0</v>
          </cell>
          <cell r="B4793">
            <v>1144.83</v>
          </cell>
        </row>
        <row r="4794">
          <cell r="A4794" t="str">
            <v>15.002.092-0</v>
          </cell>
          <cell r="B4794">
            <v>1254.98</v>
          </cell>
        </row>
        <row r="4795">
          <cell r="A4795" t="str">
            <v>15.002.094-0</v>
          </cell>
          <cell r="B4795">
            <v>1440.28</v>
          </cell>
        </row>
        <row r="4796">
          <cell r="A4796" t="str">
            <v>15.002.096-0</v>
          </cell>
          <cell r="B4796">
            <v>1554.82</v>
          </cell>
        </row>
        <row r="4797">
          <cell r="A4797" t="str">
            <v>15.002.120-0</v>
          </cell>
          <cell r="B4797">
            <v>103.83</v>
          </cell>
        </row>
        <row r="4798">
          <cell r="A4798" t="str">
            <v>15.002.125-0</v>
          </cell>
          <cell r="B4798">
            <v>191.57</v>
          </cell>
        </row>
        <row r="4799">
          <cell r="A4799" t="str">
            <v>15.002.130-0</v>
          </cell>
          <cell r="B4799">
            <v>633.67999999999995</v>
          </cell>
        </row>
        <row r="4800">
          <cell r="A4800" t="str">
            <v>15.002.135-0</v>
          </cell>
          <cell r="B4800">
            <v>1187.83</v>
          </cell>
        </row>
        <row r="4801">
          <cell r="A4801" t="str">
            <v>15.002.150-0</v>
          </cell>
          <cell r="B4801">
            <v>1298.9100000000001</v>
          </cell>
        </row>
        <row r="4802">
          <cell r="A4802" t="str">
            <v>15.002.155-0</v>
          </cell>
          <cell r="B4802">
            <v>1693.3</v>
          </cell>
        </row>
        <row r="4803">
          <cell r="A4803" t="str">
            <v>15.002.160-0</v>
          </cell>
          <cell r="B4803">
            <v>2635.05</v>
          </cell>
        </row>
        <row r="4804">
          <cell r="A4804" t="str">
            <v>15.002.165-0</v>
          </cell>
          <cell r="B4804">
            <v>3434.68</v>
          </cell>
        </row>
        <row r="4805">
          <cell r="A4805" t="str">
            <v>15.002.170-0</v>
          </cell>
          <cell r="B4805">
            <v>5018.43</v>
          </cell>
        </row>
        <row r="4806">
          <cell r="A4806" t="str">
            <v>15.002.175-0</v>
          </cell>
          <cell r="B4806">
            <v>6908.39</v>
          </cell>
        </row>
        <row r="4807">
          <cell r="A4807" t="str">
            <v>15.002.180-0</v>
          </cell>
          <cell r="B4807">
            <v>8825.02</v>
          </cell>
        </row>
        <row r="4808">
          <cell r="A4808" t="str">
            <v>15.002.200-0</v>
          </cell>
          <cell r="B4808">
            <v>101.85</v>
          </cell>
        </row>
        <row r="4809">
          <cell r="A4809" t="str">
            <v>15.002.205-0</v>
          </cell>
          <cell r="B4809">
            <v>77.930000000000007</v>
          </cell>
        </row>
        <row r="4810">
          <cell r="A4810" t="str">
            <v>15.002.210-0</v>
          </cell>
          <cell r="B4810">
            <v>64.27</v>
          </cell>
        </row>
        <row r="4811">
          <cell r="A4811" t="str">
            <v>15.002.310-0</v>
          </cell>
          <cell r="B4811">
            <v>935.01</v>
          </cell>
        </row>
        <row r="4812">
          <cell r="A4812" t="str">
            <v>15.002.400-0</v>
          </cell>
          <cell r="B4812">
            <v>67.599999999999994</v>
          </cell>
        </row>
        <row r="4813">
          <cell r="A4813" t="str">
            <v>15.002.500-0</v>
          </cell>
          <cell r="B4813">
            <v>3061.22</v>
          </cell>
        </row>
        <row r="4814">
          <cell r="A4814" t="str">
            <v>15.002.501-0</v>
          </cell>
          <cell r="B4814">
            <v>3063.26</v>
          </cell>
        </row>
        <row r="4815">
          <cell r="A4815" t="str">
            <v>15.002.502-0</v>
          </cell>
          <cell r="B4815">
            <v>3635.91</v>
          </cell>
        </row>
        <row r="4816">
          <cell r="A4816" t="str">
            <v>15.002.503-0</v>
          </cell>
          <cell r="B4816">
            <v>3635.91</v>
          </cell>
        </row>
        <row r="4817">
          <cell r="A4817" t="str">
            <v>15.002.504-0</v>
          </cell>
          <cell r="B4817">
            <v>3635.91</v>
          </cell>
        </row>
        <row r="4818">
          <cell r="A4818" t="str">
            <v>15.002.505-0</v>
          </cell>
          <cell r="B4818">
            <v>5549.44</v>
          </cell>
        </row>
        <row r="4819">
          <cell r="A4819" t="str">
            <v>15.002.506-0</v>
          </cell>
          <cell r="B4819">
            <v>5549.44</v>
          </cell>
        </row>
        <row r="4820">
          <cell r="A4820" t="str">
            <v>15.002.507-0</v>
          </cell>
          <cell r="B4820">
            <v>5549.44</v>
          </cell>
        </row>
        <row r="4821">
          <cell r="A4821" t="str">
            <v>15.002.508-0</v>
          </cell>
          <cell r="B4821">
            <v>6367.57</v>
          </cell>
        </row>
        <row r="4822">
          <cell r="A4822" t="str">
            <v>15.002.509-0</v>
          </cell>
          <cell r="B4822">
            <v>6367.57</v>
          </cell>
        </row>
        <row r="4823">
          <cell r="A4823" t="str">
            <v>15.002.510-0</v>
          </cell>
          <cell r="B4823">
            <v>6367.57</v>
          </cell>
        </row>
        <row r="4824">
          <cell r="A4824" t="str">
            <v>15.002.511-0</v>
          </cell>
          <cell r="B4824">
            <v>6731.5</v>
          </cell>
        </row>
        <row r="4825">
          <cell r="A4825" t="str">
            <v>15.002.512-0</v>
          </cell>
          <cell r="B4825">
            <v>6731.5</v>
          </cell>
        </row>
        <row r="4826">
          <cell r="A4826" t="str">
            <v>15.002.513-0</v>
          </cell>
          <cell r="B4826">
            <v>6731.5</v>
          </cell>
        </row>
        <row r="4827">
          <cell r="A4827" t="str">
            <v>15.002.514-0</v>
          </cell>
          <cell r="B4827">
            <v>10358.42</v>
          </cell>
        </row>
        <row r="4828">
          <cell r="A4828" t="str">
            <v>15.002.515-0</v>
          </cell>
          <cell r="B4828">
            <v>10358.42</v>
          </cell>
        </row>
        <row r="4829">
          <cell r="A4829" t="str">
            <v>15.002.516-0</v>
          </cell>
          <cell r="B4829">
            <v>10358.42</v>
          </cell>
        </row>
        <row r="4830">
          <cell r="A4830" t="str">
            <v>15.002.517-0</v>
          </cell>
          <cell r="B4830">
            <v>11458.42</v>
          </cell>
        </row>
        <row r="4831">
          <cell r="A4831" t="str">
            <v>15.002.518-0</v>
          </cell>
          <cell r="B4831">
            <v>13802.93</v>
          </cell>
        </row>
        <row r="4832">
          <cell r="A4832" t="str">
            <v>15.002.519-0</v>
          </cell>
          <cell r="B4832">
            <v>18205.150000000001</v>
          </cell>
        </row>
        <row r="4833">
          <cell r="A4833" t="str">
            <v>15.002.520-0</v>
          </cell>
          <cell r="B4833">
            <v>19618.099999999999</v>
          </cell>
        </row>
        <row r="4834">
          <cell r="A4834" t="str">
            <v>15.002.550-0</v>
          </cell>
          <cell r="B4834">
            <v>1910.89</v>
          </cell>
        </row>
        <row r="4835">
          <cell r="A4835" t="str">
            <v>15.002.551-0</v>
          </cell>
          <cell r="B4835">
            <v>3027.75</v>
          </cell>
        </row>
        <row r="4836">
          <cell r="A4836" t="str">
            <v>15.002.552-0</v>
          </cell>
          <cell r="B4836">
            <v>4015.34</v>
          </cell>
        </row>
        <row r="4837">
          <cell r="A4837" t="str">
            <v>15.002.553-0</v>
          </cell>
          <cell r="B4837">
            <v>4741.55</v>
          </cell>
        </row>
        <row r="4838">
          <cell r="A4838" t="str">
            <v>15.002.554-0</v>
          </cell>
          <cell r="B4838">
            <v>5236.72</v>
          </cell>
        </row>
        <row r="4839">
          <cell r="A4839" t="str">
            <v>15.002.555-0</v>
          </cell>
          <cell r="B4839">
            <v>6020.73</v>
          </cell>
        </row>
        <row r="4840">
          <cell r="A4840" t="str">
            <v>15.002.560-0</v>
          </cell>
          <cell r="B4840">
            <v>2811.83</v>
          </cell>
        </row>
        <row r="4841">
          <cell r="A4841" t="str">
            <v>15.002.561-0</v>
          </cell>
          <cell r="B4841">
            <v>4015.34</v>
          </cell>
        </row>
        <row r="4842">
          <cell r="A4842" t="str">
            <v>15.002.562-0</v>
          </cell>
          <cell r="B4842">
            <v>4741.55</v>
          </cell>
        </row>
        <row r="4843">
          <cell r="A4843" t="str">
            <v>15.002.563-0</v>
          </cell>
          <cell r="B4843">
            <v>5236.72</v>
          </cell>
        </row>
        <row r="4844">
          <cell r="A4844" t="str">
            <v>15.002.564-0</v>
          </cell>
          <cell r="B4844">
            <v>6020.73</v>
          </cell>
        </row>
        <row r="4845">
          <cell r="A4845" t="str">
            <v>15.002.570-0</v>
          </cell>
          <cell r="B4845">
            <v>1805.06</v>
          </cell>
        </row>
        <row r="4846">
          <cell r="A4846" t="str">
            <v>15.002.571-0</v>
          </cell>
          <cell r="B4846">
            <v>2906.74</v>
          </cell>
        </row>
        <row r="4847">
          <cell r="A4847" t="str">
            <v>15.002.572-0</v>
          </cell>
          <cell r="B4847">
            <v>3932.51</v>
          </cell>
        </row>
        <row r="4848">
          <cell r="A4848" t="str">
            <v>15.002.573-0</v>
          </cell>
          <cell r="B4848">
            <v>4622.12</v>
          </cell>
        </row>
        <row r="4849">
          <cell r="A4849" t="str">
            <v>15.002.574-0</v>
          </cell>
          <cell r="B4849">
            <v>5222.13</v>
          </cell>
        </row>
        <row r="4850">
          <cell r="A4850" t="str">
            <v>15.002.575-0</v>
          </cell>
          <cell r="B4850">
            <v>5851.9</v>
          </cell>
        </row>
        <row r="4851">
          <cell r="A4851" t="str">
            <v>15.002.576-0</v>
          </cell>
          <cell r="B4851">
            <v>6478.67</v>
          </cell>
        </row>
        <row r="4852">
          <cell r="A4852" t="str">
            <v>15.002.577-0</v>
          </cell>
          <cell r="B4852">
            <v>7220.23</v>
          </cell>
        </row>
        <row r="4853">
          <cell r="A4853" t="str">
            <v>15.002.578-0</v>
          </cell>
          <cell r="B4853">
            <v>7856.08</v>
          </cell>
        </row>
        <row r="4854">
          <cell r="A4854" t="str">
            <v>15.002.579-0</v>
          </cell>
          <cell r="B4854">
            <v>8558.16</v>
          </cell>
        </row>
        <row r="4855">
          <cell r="A4855" t="str">
            <v>15.002.999-0</v>
          </cell>
          <cell r="B4855">
            <v>3654</v>
          </cell>
        </row>
        <row r="4856">
          <cell r="A4856" t="str">
            <v>15.003.010-0</v>
          </cell>
          <cell r="B4856">
            <v>702.24</v>
          </cell>
        </row>
        <row r="4857">
          <cell r="A4857" t="str">
            <v>15.003.011-0</v>
          </cell>
          <cell r="B4857">
            <v>874.94</v>
          </cell>
        </row>
        <row r="4858">
          <cell r="A4858" t="str">
            <v>15.003.012-0</v>
          </cell>
          <cell r="B4858">
            <v>1338.39</v>
          </cell>
        </row>
        <row r="4859">
          <cell r="A4859" t="str">
            <v>15.003.013-0</v>
          </cell>
          <cell r="B4859">
            <v>1735.78</v>
          </cell>
        </row>
        <row r="4860">
          <cell r="A4860" t="str">
            <v>15.003.014-0</v>
          </cell>
          <cell r="B4860">
            <v>2587.09</v>
          </cell>
        </row>
        <row r="4861">
          <cell r="A4861" t="str">
            <v>15.003.023-0</v>
          </cell>
          <cell r="B4861">
            <v>22.47</v>
          </cell>
        </row>
        <row r="4862">
          <cell r="A4862" t="str">
            <v>15.003.024-0</v>
          </cell>
          <cell r="B4862">
            <v>32.57</v>
          </cell>
        </row>
        <row r="4863">
          <cell r="A4863" t="str">
            <v>15.003.025-1</v>
          </cell>
          <cell r="B4863">
            <v>41.37</v>
          </cell>
        </row>
        <row r="4864">
          <cell r="A4864" t="str">
            <v>15.003.026-1</v>
          </cell>
          <cell r="B4864">
            <v>52.22</v>
          </cell>
        </row>
        <row r="4865">
          <cell r="A4865" t="str">
            <v>15.003.027-1</v>
          </cell>
          <cell r="B4865">
            <v>64.790000000000006</v>
          </cell>
        </row>
        <row r="4866">
          <cell r="A4866" t="str">
            <v>15.003.028-0</v>
          </cell>
          <cell r="B4866">
            <v>85.51</v>
          </cell>
        </row>
        <row r="4867">
          <cell r="A4867" t="str">
            <v>15.003.059-0</v>
          </cell>
          <cell r="B4867">
            <v>122.95</v>
          </cell>
        </row>
        <row r="4868">
          <cell r="A4868" t="str">
            <v>15.003.065-0</v>
          </cell>
          <cell r="B4868">
            <v>119.33</v>
          </cell>
        </row>
        <row r="4869">
          <cell r="A4869" t="str">
            <v>15.003.068-0</v>
          </cell>
          <cell r="B4869">
            <v>744.45</v>
          </cell>
        </row>
        <row r="4870">
          <cell r="A4870" t="str">
            <v>15.003.069-0</v>
          </cell>
          <cell r="B4870">
            <v>240.48</v>
          </cell>
        </row>
        <row r="4871">
          <cell r="A4871" t="str">
            <v>15.003.073-0</v>
          </cell>
          <cell r="B4871">
            <v>390.38</v>
          </cell>
        </row>
        <row r="4872">
          <cell r="A4872" t="str">
            <v>15.003.075-0</v>
          </cell>
          <cell r="B4872">
            <v>124.28</v>
          </cell>
        </row>
        <row r="4873">
          <cell r="A4873" t="str">
            <v>15.003.080-0</v>
          </cell>
          <cell r="B4873">
            <v>167.6</v>
          </cell>
        </row>
        <row r="4874">
          <cell r="A4874" t="str">
            <v>15.003.085-0</v>
          </cell>
          <cell r="B4874">
            <v>207.14</v>
          </cell>
        </row>
        <row r="4875">
          <cell r="A4875" t="str">
            <v>15.003.120-0</v>
          </cell>
          <cell r="B4875">
            <v>106.78</v>
          </cell>
        </row>
        <row r="4876">
          <cell r="A4876" t="str">
            <v>15.003.121-0</v>
          </cell>
          <cell r="B4876">
            <v>146.86000000000001</v>
          </cell>
        </row>
        <row r="4877">
          <cell r="A4877" t="str">
            <v>15.003.175-0</v>
          </cell>
          <cell r="B4877">
            <v>12.5</v>
          </cell>
        </row>
        <row r="4878">
          <cell r="A4878" t="str">
            <v>15.003.176-0</v>
          </cell>
          <cell r="B4878">
            <v>111.86</v>
          </cell>
        </row>
        <row r="4879">
          <cell r="A4879" t="str">
            <v>15.003.177-0</v>
          </cell>
          <cell r="B4879">
            <v>13.11</v>
          </cell>
        </row>
        <row r="4880">
          <cell r="A4880" t="str">
            <v>15.003.178-0</v>
          </cell>
          <cell r="B4880">
            <v>21.29</v>
          </cell>
        </row>
        <row r="4881">
          <cell r="A4881" t="str">
            <v>15.003.180-0</v>
          </cell>
          <cell r="B4881">
            <v>27.96</v>
          </cell>
        </row>
        <row r="4882">
          <cell r="A4882" t="str">
            <v>15.003.181-0</v>
          </cell>
          <cell r="B4882">
            <v>13</v>
          </cell>
        </row>
        <row r="4883">
          <cell r="A4883" t="str">
            <v>15.003.300-0</v>
          </cell>
          <cell r="B4883">
            <v>163.61000000000001</v>
          </cell>
        </row>
        <row r="4884">
          <cell r="A4884" t="str">
            <v>15.003.301-0</v>
          </cell>
          <cell r="B4884">
            <v>174</v>
          </cell>
        </row>
        <row r="4885">
          <cell r="A4885" t="str">
            <v>15.003.350-0</v>
          </cell>
          <cell r="B4885">
            <v>5.99</v>
          </cell>
        </row>
        <row r="4886">
          <cell r="A4886" t="str">
            <v>15.003.351-0</v>
          </cell>
          <cell r="B4886">
            <v>9.42</v>
          </cell>
        </row>
        <row r="4887">
          <cell r="A4887" t="str">
            <v>15.003.352-0</v>
          </cell>
          <cell r="B4887">
            <v>10.27</v>
          </cell>
        </row>
        <row r="4888">
          <cell r="A4888" t="str">
            <v>15.003.353-0</v>
          </cell>
          <cell r="B4888">
            <v>15.41</v>
          </cell>
        </row>
        <row r="4889">
          <cell r="A4889" t="str">
            <v>15.003.354-1</v>
          </cell>
          <cell r="B4889">
            <v>17.13</v>
          </cell>
        </row>
        <row r="4890">
          <cell r="A4890" t="str">
            <v>15.003.355-0</v>
          </cell>
          <cell r="B4890">
            <v>25.69</v>
          </cell>
        </row>
        <row r="4891">
          <cell r="A4891" t="str">
            <v>15.003.356-1</v>
          </cell>
          <cell r="B4891">
            <v>20.73</v>
          </cell>
        </row>
        <row r="4892">
          <cell r="A4892" t="str">
            <v>15.003.357-0</v>
          </cell>
          <cell r="B4892">
            <v>31.1</v>
          </cell>
        </row>
        <row r="4893">
          <cell r="A4893" t="str">
            <v>15.003.358-1</v>
          </cell>
          <cell r="B4893">
            <v>29.06</v>
          </cell>
        </row>
        <row r="4894">
          <cell r="A4894" t="str">
            <v>15.003.359-0</v>
          </cell>
          <cell r="B4894">
            <v>47.95</v>
          </cell>
        </row>
        <row r="4895">
          <cell r="A4895" t="str">
            <v>15.003.360-0</v>
          </cell>
          <cell r="B4895">
            <v>33.61</v>
          </cell>
        </row>
        <row r="4896">
          <cell r="A4896" t="str">
            <v>15.003.361-0</v>
          </cell>
          <cell r="B4896">
            <v>48.47</v>
          </cell>
        </row>
        <row r="4897">
          <cell r="A4897" t="str">
            <v>15.003.365-0</v>
          </cell>
          <cell r="B4897">
            <v>13.65</v>
          </cell>
        </row>
        <row r="4898">
          <cell r="A4898" t="str">
            <v>15.003.370-0</v>
          </cell>
          <cell r="B4898">
            <v>5.0599999999999996</v>
          </cell>
        </row>
        <row r="4899">
          <cell r="A4899" t="str">
            <v>15.003.371-0</v>
          </cell>
          <cell r="B4899">
            <v>4.7</v>
          </cell>
        </row>
        <row r="4900">
          <cell r="A4900" t="str">
            <v>15.003.372-0</v>
          </cell>
          <cell r="B4900">
            <v>4.72</v>
          </cell>
        </row>
        <row r="4901">
          <cell r="A4901" t="str">
            <v>15.003.373-0</v>
          </cell>
          <cell r="B4901">
            <v>6.31</v>
          </cell>
        </row>
        <row r="4902">
          <cell r="A4902" t="str">
            <v>15.003.380-0</v>
          </cell>
          <cell r="B4902">
            <v>28.42</v>
          </cell>
        </row>
        <row r="4903">
          <cell r="A4903" t="str">
            <v>15.003.390-0</v>
          </cell>
          <cell r="B4903">
            <v>3.06</v>
          </cell>
        </row>
        <row r="4904">
          <cell r="A4904" t="str">
            <v>15.003.391-0</v>
          </cell>
          <cell r="B4904">
            <v>3.11</v>
          </cell>
        </row>
        <row r="4905">
          <cell r="A4905" t="str">
            <v>15.003.392-0</v>
          </cell>
          <cell r="B4905">
            <v>3.21</v>
          </cell>
        </row>
        <row r="4906">
          <cell r="A4906" t="str">
            <v>15.003.393-0</v>
          </cell>
          <cell r="B4906">
            <v>3.54</v>
          </cell>
        </row>
        <row r="4907">
          <cell r="A4907" t="str">
            <v>15.003.394-0</v>
          </cell>
          <cell r="B4907">
            <v>3.64</v>
          </cell>
        </row>
        <row r="4908">
          <cell r="A4908" t="str">
            <v>15.003.395-0</v>
          </cell>
          <cell r="B4908">
            <v>3.94</v>
          </cell>
        </row>
        <row r="4909">
          <cell r="A4909" t="str">
            <v>15.003.396-0</v>
          </cell>
          <cell r="B4909">
            <v>4.32</v>
          </cell>
        </row>
        <row r="4910">
          <cell r="A4910" t="str">
            <v>15.003.397-0</v>
          </cell>
          <cell r="B4910">
            <v>4.9400000000000004</v>
          </cell>
        </row>
        <row r="4911">
          <cell r="A4911" t="str">
            <v>15.003.398-0</v>
          </cell>
          <cell r="B4911">
            <v>5.44</v>
          </cell>
        </row>
        <row r="4912">
          <cell r="A4912" t="str">
            <v>15.003.400-0</v>
          </cell>
          <cell r="B4912">
            <v>84.6</v>
          </cell>
        </row>
        <row r="4913">
          <cell r="A4913" t="str">
            <v>15.003.405-0</v>
          </cell>
          <cell r="B4913">
            <v>20.94</v>
          </cell>
        </row>
        <row r="4914">
          <cell r="A4914" t="str">
            <v>15.003.410-0</v>
          </cell>
          <cell r="B4914">
            <v>55.51</v>
          </cell>
        </row>
        <row r="4915">
          <cell r="A4915" t="str">
            <v>15.003.415-0</v>
          </cell>
          <cell r="B4915">
            <v>63.64</v>
          </cell>
        </row>
        <row r="4916">
          <cell r="A4916" t="str">
            <v>15.003.420-0</v>
          </cell>
          <cell r="B4916">
            <v>10.130000000000001</v>
          </cell>
        </row>
        <row r="4917">
          <cell r="A4917" t="str">
            <v>15.003.421-0</v>
          </cell>
          <cell r="B4917">
            <v>13.51</v>
          </cell>
        </row>
        <row r="4918">
          <cell r="A4918" t="str">
            <v>15.003.500-0</v>
          </cell>
          <cell r="B4918">
            <v>267.58</v>
          </cell>
        </row>
        <row r="4919">
          <cell r="A4919" t="str">
            <v>15.003.606-0</v>
          </cell>
          <cell r="B4919">
            <v>4292.32</v>
          </cell>
        </row>
        <row r="4920">
          <cell r="A4920" t="str">
            <v>15.003.630-0</v>
          </cell>
          <cell r="B4920">
            <v>4597.4799999999996</v>
          </cell>
        </row>
        <row r="4921">
          <cell r="A4921" t="str">
            <v>15.003.635-0</v>
          </cell>
          <cell r="B4921">
            <v>9316.5400000000009</v>
          </cell>
        </row>
        <row r="4922">
          <cell r="A4922" t="str">
            <v>15.003.640-0</v>
          </cell>
          <cell r="B4922">
            <v>4819.78</v>
          </cell>
        </row>
        <row r="4923">
          <cell r="A4923" t="str">
            <v>15.003.700-0</v>
          </cell>
          <cell r="B4923">
            <v>11202.04</v>
          </cell>
        </row>
        <row r="4924">
          <cell r="A4924" t="str">
            <v>15.003.702-0</v>
          </cell>
          <cell r="B4924">
            <v>12631.88</v>
          </cell>
        </row>
        <row r="4925">
          <cell r="A4925" t="str">
            <v>15.003.999-0</v>
          </cell>
          <cell r="B4925">
            <v>3754</v>
          </cell>
        </row>
        <row r="4926">
          <cell r="A4926" t="str">
            <v>15.004.010-0</v>
          </cell>
          <cell r="B4926">
            <v>360.98</v>
          </cell>
        </row>
        <row r="4927">
          <cell r="A4927" t="str">
            <v>15.004.011-0</v>
          </cell>
          <cell r="B4927">
            <v>509.7</v>
          </cell>
        </row>
        <row r="4928">
          <cell r="A4928" t="str">
            <v>15.004.012-0</v>
          </cell>
          <cell r="B4928">
            <v>933.75</v>
          </cell>
        </row>
        <row r="4929">
          <cell r="A4929" t="str">
            <v>15.004.013-0</v>
          </cell>
          <cell r="B4929">
            <v>1279.3599999999999</v>
          </cell>
        </row>
        <row r="4930">
          <cell r="A4930" t="str">
            <v>15.004.014-0</v>
          </cell>
          <cell r="B4930">
            <v>2072.14</v>
          </cell>
        </row>
        <row r="4931">
          <cell r="A4931" t="str">
            <v>15.004.023-0</v>
          </cell>
          <cell r="B4931">
            <v>9</v>
          </cell>
        </row>
        <row r="4932">
          <cell r="A4932" t="str">
            <v>15.004.024-0</v>
          </cell>
          <cell r="B4932">
            <v>10.95</v>
          </cell>
        </row>
        <row r="4933">
          <cell r="A4933" t="str">
            <v>15.004.025-0</v>
          </cell>
          <cell r="B4933">
            <v>13.57</v>
          </cell>
        </row>
        <row r="4934">
          <cell r="A4934" t="str">
            <v>15.004.026-0</v>
          </cell>
          <cell r="B4934">
            <v>15.73</v>
          </cell>
        </row>
        <row r="4935">
          <cell r="A4935" t="str">
            <v>15.004.027-0</v>
          </cell>
          <cell r="B4935">
            <v>21.53</v>
          </cell>
        </row>
        <row r="4936">
          <cell r="A4936" t="str">
            <v>15.004.028-0</v>
          </cell>
          <cell r="B4936">
            <v>29.2</v>
          </cell>
        </row>
        <row r="4937">
          <cell r="A4937" t="str">
            <v>15.004.045-0</v>
          </cell>
          <cell r="B4937">
            <v>104.76</v>
          </cell>
        </row>
        <row r="4938">
          <cell r="A4938" t="str">
            <v>15.004.046-0</v>
          </cell>
          <cell r="B4938">
            <v>169.85</v>
          </cell>
        </row>
        <row r="4939">
          <cell r="A4939" t="str">
            <v>15.004.050-0</v>
          </cell>
          <cell r="B4939">
            <v>84.57</v>
          </cell>
        </row>
        <row r="4940">
          <cell r="A4940" t="str">
            <v>15.004.053-0</v>
          </cell>
          <cell r="B4940">
            <v>163.86</v>
          </cell>
        </row>
        <row r="4941">
          <cell r="A4941" t="str">
            <v>15.004.055-0</v>
          </cell>
          <cell r="B4941">
            <v>132.85</v>
          </cell>
        </row>
        <row r="4942">
          <cell r="A4942" t="str">
            <v>15.004.058-0</v>
          </cell>
          <cell r="B4942">
            <v>130.69</v>
          </cell>
        </row>
        <row r="4943">
          <cell r="A4943" t="str">
            <v>15.004.059-0</v>
          </cell>
          <cell r="B4943">
            <v>68.430000000000007</v>
          </cell>
        </row>
        <row r="4944">
          <cell r="A4944" t="str">
            <v>15.004.060-1</v>
          </cell>
          <cell r="B4944">
            <v>117.92</v>
          </cell>
        </row>
        <row r="4945">
          <cell r="A4945" t="str">
            <v>15.004.061-0</v>
          </cell>
          <cell r="B4945">
            <v>134.53</v>
          </cell>
        </row>
        <row r="4946">
          <cell r="A4946" t="str">
            <v>15.004.062-0</v>
          </cell>
          <cell r="B4946">
            <v>134.53</v>
          </cell>
        </row>
        <row r="4947">
          <cell r="A4947" t="str">
            <v>15.004.063-0</v>
          </cell>
          <cell r="B4947">
            <v>86.82</v>
          </cell>
        </row>
        <row r="4948">
          <cell r="A4948" t="str">
            <v>15.004.064-0</v>
          </cell>
          <cell r="B4948">
            <v>108.52</v>
          </cell>
        </row>
        <row r="4949">
          <cell r="A4949" t="str">
            <v>15.004.065-0</v>
          </cell>
          <cell r="B4949">
            <v>70.12</v>
          </cell>
        </row>
        <row r="4950">
          <cell r="A4950" t="str">
            <v>15.004.067-0</v>
          </cell>
          <cell r="B4950">
            <v>102.25</v>
          </cell>
        </row>
        <row r="4951">
          <cell r="A4951" t="str">
            <v>15.004.070-0</v>
          </cell>
          <cell r="B4951">
            <v>109.86</v>
          </cell>
        </row>
        <row r="4952">
          <cell r="A4952" t="str">
            <v>15.004.074-0</v>
          </cell>
          <cell r="B4952">
            <v>162.08000000000001</v>
          </cell>
        </row>
        <row r="4953">
          <cell r="A4953" t="str">
            <v>15.004.075-0</v>
          </cell>
          <cell r="B4953">
            <v>77.86</v>
          </cell>
        </row>
        <row r="4954">
          <cell r="A4954" t="str">
            <v>15.004.076-0</v>
          </cell>
          <cell r="B4954">
            <v>24.89</v>
          </cell>
        </row>
        <row r="4955">
          <cell r="A4955" t="str">
            <v>15.004.080-0</v>
          </cell>
          <cell r="B4955">
            <v>91.26</v>
          </cell>
        </row>
        <row r="4956">
          <cell r="A4956" t="str">
            <v>15.004.085-0</v>
          </cell>
          <cell r="B4956">
            <v>98.49</v>
          </cell>
        </row>
        <row r="4957">
          <cell r="A4957" t="str">
            <v>15.004.086-0</v>
          </cell>
          <cell r="B4957">
            <v>10.45</v>
          </cell>
        </row>
        <row r="4958">
          <cell r="A4958" t="str">
            <v>15.004.090-0</v>
          </cell>
          <cell r="B4958">
            <v>66.19</v>
          </cell>
        </row>
        <row r="4959">
          <cell r="A4959" t="str">
            <v>15.004.102-1</v>
          </cell>
          <cell r="B4959">
            <v>167.92</v>
          </cell>
        </row>
        <row r="4960">
          <cell r="A4960" t="str">
            <v>15.004.105-0</v>
          </cell>
          <cell r="B4960">
            <v>160.13999999999999</v>
          </cell>
        </row>
        <row r="4961">
          <cell r="A4961" t="str">
            <v>15.004.108-0</v>
          </cell>
          <cell r="B4961">
            <v>152.80000000000001</v>
          </cell>
        </row>
        <row r="4962">
          <cell r="A4962" t="str">
            <v>15.004.125-0</v>
          </cell>
          <cell r="B4962">
            <v>158.47999999999999</v>
          </cell>
        </row>
        <row r="4963">
          <cell r="A4963" t="str">
            <v>15.004.130-0</v>
          </cell>
          <cell r="B4963">
            <v>145.36000000000001</v>
          </cell>
        </row>
        <row r="4964">
          <cell r="A4964" t="str">
            <v>15.004.131-0</v>
          </cell>
          <cell r="B4964">
            <v>139.87</v>
          </cell>
        </row>
        <row r="4965">
          <cell r="A4965" t="str">
            <v>15.004.150-0</v>
          </cell>
          <cell r="B4965">
            <v>115.61</v>
          </cell>
        </row>
        <row r="4966">
          <cell r="A4966" t="str">
            <v>15.004.151-0</v>
          </cell>
          <cell r="B4966">
            <v>95.4</v>
          </cell>
        </row>
        <row r="4967">
          <cell r="A4967" t="str">
            <v>15.004.160-0</v>
          </cell>
          <cell r="B4967">
            <v>65.680000000000007</v>
          </cell>
        </row>
        <row r="4968">
          <cell r="A4968" t="str">
            <v>15.004.161-0</v>
          </cell>
          <cell r="B4968">
            <v>86.26</v>
          </cell>
        </row>
        <row r="4969">
          <cell r="A4969" t="str">
            <v>15.004.170-0</v>
          </cell>
          <cell r="B4969">
            <v>32.729999999999997</v>
          </cell>
        </row>
        <row r="4970">
          <cell r="A4970" t="str">
            <v>15.004.175-1</v>
          </cell>
          <cell r="B4970">
            <v>99.54</v>
          </cell>
        </row>
        <row r="4971">
          <cell r="A4971" t="str">
            <v>15.004.176-0</v>
          </cell>
          <cell r="B4971">
            <v>58.07</v>
          </cell>
        </row>
        <row r="4972">
          <cell r="A4972" t="str">
            <v>15.004.180-0</v>
          </cell>
          <cell r="B4972">
            <v>56.11</v>
          </cell>
        </row>
        <row r="4973">
          <cell r="A4973" t="str">
            <v>15.004.181-0</v>
          </cell>
          <cell r="B4973">
            <v>35.64</v>
          </cell>
        </row>
        <row r="4974">
          <cell r="A4974" t="str">
            <v>15.004.190-0</v>
          </cell>
          <cell r="B4974">
            <v>21.64</v>
          </cell>
        </row>
        <row r="4975">
          <cell r="A4975" t="str">
            <v>15.004.200-0</v>
          </cell>
          <cell r="B4975">
            <v>71.58</v>
          </cell>
        </row>
        <row r="4976">
          <cell r="A4976" t="str">
            <v>15.004.202-0</v>
          </cell>
          <cell r="B4976">
            <v>43.34</v>
          </cell>
        </row>
        <row r="4977">
          <cell r="A4977" t="str">
            <v>15.004.204-0</v>
          </cell>
          <cell r="B4977">
            <v>26.87</v>
          </cell>
        </row>
        <row r="4978">
          <cell r="A4978" t="str">
            <v>15.004.210-0</v>
          </cell>
          <cell r="B4978">
            <v>12.68</v>
          </cell>
        </row>
        <row r="4979">
          <cell r="A4979" t="str">
            <v>15.004.212-0</v>
          </cell>
          <cell r="B4979">
            <v>10.46</v>
          </cell>
        </row>
        <row r="4980">
          <cell r="A4980" t="str">
            <v>15.004.220-0</v>
          </cell>
          <cell r="B4980">
            <v>85.14</v>
          </cell>
        </row>
        <row r="4981">
          <cell r="A4981" t="str">
            <v>15.004.222-0</v>
          </cell>
          <cell r="B4981">
            <v>52.92</v>
          </cell>
        </row>
        <row r="4982">
          <cell r="A4982" t="str">
            <v>15.004.224-0</v>
          </cell>
          <cell r="B4982">
            <v>29.39</v>
          </cell>
        </row>
        <row r="4983">
          <cell r="A4983" t="str">
            <v>15.004.250-0</v>
          </cell>
          <cell r="B4983">
            <v>115.16</v>
          </cell>
        </row>
        <row r="4984">
          <cell r="A4984" t="str">
            <v>15.004.251-0</v>
          </cell>
          <cell r="B4984">
            <v>156.13999999999999</v>
          </cell>
        </row>
        <row r="4985">
          <cell r="A4985" t="str">
            <v>15.004.255-0</v>
          </cell>
          <cell r="B4985">
            <v>153.38</v>
          </cell>
        </row>
        <row r="4986">
          <cell r="A4986" t="str">
            <v>15.004.402-0</v>
          </cell>
          <cell r="B4986">
            <v>11368.18</v>
          </cell>
        </row>
        <row r="4987">
          <cell r="A4987" t="str">
            <v>15.004.412-0</v>
          </cell>
          <cell r="B4987">
            <v>3031.23</v>
          </cell>
        </row>
        <row r="4988">
          <cell r="A4988" t="str">
            <v>15.004.422-0</v>
          </cell>
          <cell r="B4988">
            <v>15387.35</v>
          </cell>
        </row>
        <row r="4989">
          <cell r="A4989" t="str">
            <v>15.004.430-0</v>
          </cell>
          <cell r="B4989">
            <v>1475.96</v>
          </cell>
        </row>
        <row r="4990">
          <cell r="A4990" t="str">
            <v>15.004.432-0</v>
          </cell>
          <cell r="B4990">
            <v>3080.93</v>
          </cell>
        </row>
        <row r="4991">
          <cell r="A4991" t="str">
            <v>15.004.434-0</v>
          </cell>
          <cell r="B4991">
            <v>1420.47</v>
          </cell>
        </row>
        <row r="4992">
          <cell r="A4992" t="str">
            <v>15.004.436-0</v>
          </cell>
          <cell r="B4992">
            <v>2490.23</v>
          </cell>
        </row>
        <row r="4993">
          <cell r="A4993" t="str">
            <v>15.004.442-0</v>
          </cell>
          <cell r="B4993">
            <v>15492.63</v>
          </cell>
        </row>
        <row r="4994">
          <cell r="A4994" t="str">
            <v>15.004.444-0</v>
          </cell>
          <cell r="B4994">
            <v>2210.39</v>
          </cell>
        </row>
        <row r="4995">
          <cell r="A4995" t="str">
            <v>15.004.446-0</v>
          </cell>
          <cell r="B4995">
            <v>523.01</v>
          </cell>
        </row>
        <row r="4996">
          <cell r="A4996" t="str">
            <v>15.004.448-0</v>
          </cell>
          <cell r="B4996">
            <v>104.06</v>
          </cell>
        </row>
        <row r="4997">
          <cell r="A4997" t="str">
            <v>15.004.500-0</v>
          </cell>
          <cell r="B4997">
            <v>191.98</v>
          </cell>
        </row>
        <row r="4998">
          <cell r="A4998" t="str">
            <v>15.004.999-0</v>
          </cell>
          <cell r="B4998">
            <v>2551</v>
          </cell>
        </row>
        <row r="4999">
          <cell r="A4999" t="str">
            <v>15.005.010-0</v>
          </cell>
          <cell r="B4999">
            <v>138.03</v>
          </cell>
        </row>
        <row r="5000">
          <cell r="A5000" t="str">
            <v>15.005.020-0</v>
          </cell>
          <cell r="B5000">
            <v>216.25</v>
          </cell>
        </row>
        <row r="5001">
          <cell r="A5001" t="str">
            <v>15.005.030-0</v>
          </cell>
          <cell r="B5001">
            <v>119.32</v>
          </cell>
        </row>
        <row r="5002">
          <cell r="A5002" t="str">
            <v>15.005.040-1</v>
          </cell>
          <cell r="B5002">
            <v>136.68</v>
          </cell>
        </row>
        <row r="5003">
          <cell r="A5003" t="str">
            <v>15.005.050-0</v>
          </cell>
          <cell r="B5003">
            <v>150.35</v>
          </cell>
        </row>
        <row r="5004">
          <cell r="A5004" t="str">
            <v>15.005.060-0</v>
          </cell>
          <cell r="B5004">
            <v>142.37</v>
          </cell>
        </row>
        <row r="5005">
          <cell r="A5005" t="str">
            <v>15.005.070-0</v>
          </cell>
          <cell r="B5005">
            <v>140.03</v>
          </cell>
        </row>
        <row r="5006">
          <cell r="A5006" t="str">
            <v>15.005.100-0</v>
          </cell>
          <cell r="B5006">
            <v>36.24</v>
          </cell>
        </row>
        <row r="5007">
          <cell r="A5007" t="str">
            <v>15.005.110-0</v>
          </cell>
          <cell r="B5007">
            <v>46.84</v>
          </cell>
        </row>
        <row r="5008">
          <cell r="A5008" t="str">
            <v>15.005.120-0</v>
          </cell>
          <cell r="B5008">
            <v>58.05</v>
          </cell>
        </row>
        <row r="5009">
          <cell r="A5009" t="str">
            <v>15.005.130-0</v>
          </cell>
          <cell r="B5009">
            <v>79.28</v>
          </cell>
        </row>
        <row r="5010">
          <cell r="A5010" t="str">
            <v>15.005.140-0</v>
          </cell>
          <cell r="B5010">
            <v>115.84</v>
          </cell>
        </row>
        <row r="5011">
          <cell r="A5011" t="str">
            <v>15.005.200-0</v>
          </cell>
          <cell r="B5011">
            <v>236.75</v>
          </cell>
        </row>
        <row r="5012">
          <cell r="A5012" t="str">
            <v>15.005.201-0</v>
          </cell>
          <cell r="B5012">
            <v>263.89</v>
          </cell>
        </row>
        <row r="5013">
          <cell r="A5013" t="str">
            <v>15.005.202-0</v>
          </cell>
          <cell r="B5013">
            <v>499.3</v>
          </cell>
        </row>
        <row r="5014">
          <cell r="A5014" t="str">
            <v>15.005.203-0</v>
          </cell>
          <cell r="B5014">
            <v>855.72</v>
          </cell>
        </row>
        <row r="5015">
          <cell r="A5015" t="str">
            <v>15.005.204-0</v>
          </cell>
          <cell r="B5015">
            <v>549.74</v>
          </cell>
        </row>
        <row r="5016">
          <cell r="A5016" t="str">
            <v>15.005.205-0</v>
          </cell>
          <cell r="B5016">
            <v>941.17</v>
          </cell>
        </row>
        <row r="5017">
          <cell r="A5017" t="str">
            <v>15.005.206-0</v>
          </cell>
          <cell r="B5017">
            <v>988.7</v>
          </cell>
        </row>
        <row r="5018">
          <cell r="A5018" t="str">
            <v>15.005.207-0</v>
          </cell>
          <cell r="B5018">
            <v>1035.33</v>
          </cell>
        </row>
        <row r="5019">
          <cell r="A5019" t="str">
            <v>15.005.208-0</v>
          </cell>
          <cell r="B5019">
            <v>1273.3800000000001</v>
          </cell>
        </row>
        <row r="5020">
          <cell r="A5020" t="str">
            <v>15.005.209-0</v>
          </cell>
          <cell r="B5020">
            <v>1273.3800000000001</v>
          </cell>
        </row>
        <row r="5021">
          <cell r="A5021" t="str">
            <v>15.005.999-0</v>
          </cell>
          <cell r="B5021">
            <v>3804</v>
          </cell>
        </row>
        <row r="5022">
          <cell r="A5022" t="str">
            <v>15.006.010-0</v>
          </cell>
          <cell r="B5022">
            <v>487.43</v>
          </cell>
        </row>
        <row r="5023">
          <cell r="A5023" t="str">
            <v>15.006.011-0</v>
          </cell>
          <cell r="B5023">
            <v>375.33</v>
          </cell>
        </row>
        <row r="5024">
          <cell r="A5024" t="str">
            <v>15.006.012-0</v>
          </cell>
          <cell r="B5024">
            <v>484.25</v>
          </cell>
        </row>
        <row r="5025">
          <cell r="A5025" t="str">
            <v>15.006.013-0</v>
          </cell>
          <cell r="B5025">
            <v>372.15</v>
          </cell>
        </row>
        <row r="5026">
          <cell r="A5026" t="str">
            <v>15.006.015-0</v>
          </cell>
          <cell r="B5026">
            <v>112.1</v>
          </cell>
        </row>
        <row r="5027">
          <cell r="A5027" t="str">
            <v>15.006.016-0</v>
          </cell>
          <cell r="B5027">
            <v>224.2</v>
          </cell>
        </row>
        <row r="5028">
          <cell r="A5028" t="str">
            <v>15.006.999-0</v>
          </cell>
          <cell r="B5028">
            <v>2255</v>
          </cell>
        </row>
        <row r="5029">
          <cell r="A5029" t="str">
            <v>15.007.210-0</v>
          </cell>
          <cell r="B5029">
            <v>407.87</v>
          </cell>
        </row>
        <row r="5030">
          <cell r="A5030" t="str">
            <v>15.007.212-0</v>
          </cell>
          <cell r="B5030">
            <v>341.28</v>
          </cell>
        </row>
        <row r="5031">
          <cell r="A5031" t="str">
            <v>15.007.334-0</v>
          </cell>
          <cell r="B5031">
            <v>425</v>
          </cell>
        </row>
        <row r="5032">
          <cell r="A5032" t="str">
            <v>15.007.335-0</v>
          </cell>
          <cell r="B5032">
            <v>94.44</v>
          </cell>
        </row>
        <row r="5033">
          <cell r="A5033" t="str">
            <v>15.007.336-0</v>
          </cell>
          <cell r="B5033">
            <v>11519.21</v>
          </cell>
        </row>
        <row r="5034">
          <cell r="A5034" t="str">
            <v>15.007.337-0</v>
          </cell>
          <cell r="B5034">
            <v>22908.44</v>
          </cell>
        </row>
        <row r="5035">
          <cell r="A5035" t="str">
            <v>15.007.338-0</v>
          </cell>
          <cell r="B5035">
            <v>279.22000000000003</v>
          </cell>
        </row>
        <row r="5036">
          <cell r="A5036" t="str">
            <v>15.007.340-0</v>
          </cell>
          <cell r="B5036">
            <v>27.86</v>
          </cell>
        </row>
        <row r="5037">
          <cell r="A5037" t="str">
            <v>15.007.345-0</v>
          </cell>
          <cell r="B5037">
            <v>17.809999999999999</v>
          </cell>
        </row>
        <row r="5038">
          <cell r="A5038" t="str">
            <v>15.007.347-0</v>
          </cell>
          <cell r="B5038">
            <v>34.869999999999997</v>
          </cell>
        </row>
        <row r="5039">
          <cell r="A5039" t="str">
            <v>15.007.350-0</v>
          </cell>
          <cell r="B5039">
            <v>578.88</v>
          </cell>
        </row>
        <row r="5040">
          <cell r="A5040" t="str">
            <v>15.007.351-0</v>
          </cell>
          <cell r="B5040">
            <v>191.66</v>
          </cell>
        </row>
        <row r="5041">
          <cell r="A5041" t="str">
            <v>15.007.353-0</v>
          </cell>
          <cell r="B5041">
            <v>2011.61</v>
          </cell>
        </row>
        <row r="5042">
          <cell r="A5042" t="str">
            <v>15.007.354-0</v>
          </cell>
          <cell r="B5042">
            <v>2459.61</v>
          </cell>
        </row>
        <row r="5043">
          <cell r="A5043" t="str">
            <v>15.007.355-0</v>
          </cell>
          <cell r="B5043">
            <v>3038.61</v>
          </cell>
        </row>
        <row r="5044">
          <cell r="A5044" t="str">
            <v>15.007.356-0</v>
          </cell>
          <cell r="B5044">
            <v>3518.61</v>
          </cell>
        </row>
        <row r="5045">
          <cell r="A5045" t="str">
            <v>15.007.357-0</v>
          </cell>
          <cell r="B5045">
            <v>177.26</v>
          </cell>
        </row>
        <row r="5046">
          <cell r="A5046" t="str">
            <v>15.007.358-0</v>
          </cell>
          <cell r="B5046">
            <v>2557.39</v>
          </cell>
        </row>
        <row r="5047">
          <cell r="A5047" t="str">
            <v>15.007.359-0</v>
          </cell>
          <cell r="B5047">
            <v>812.91</v>
          </cell>
        </row>
        <row r="5048">
          <cell r="A5048" t="str">
            <v>15.007.495-0</v>
          </cell>
          <cell r="B5048">
            <v>42.12</v>
          </cell>
        </row>
        <row r="5049">
          <cell r="A5049" t="str">
            <v>15.007.498-0</v>
          </cell>
          <cell r="B5049">
            <v>47.02</v>
          </cell>
        </row>
        <row r="5050">
          <cell r="A5050" t="str">
            <v>15.007.500-0</v>
          </cell>
          <cell r="B5050">
            <v>332.27</v>
          </cell>
        </row>
        <row r="5051">
          <cell r="A5051" t="str">
            <v>15.007.501-0</v>
          </cell>
          <cell r="B5051">
            <v>62.89</v>
          </cell>
        </row>
        <row r="5052">
          <cell r="A5052" t="str">
            <v>15.007.504-0</v>
          </cell>
          <cell r="B5052">
            <v>187.83</v>
          </cell>
        </row>
        <row r="5053">
          <cell r="A5053" t="str">
            <v>15.007.507-0</v>
          </cell>
          <cell r="B5053">
            <v>227.63</v>
          </cell>
        </row>
        <row r="5054">
          <cell r="A5054" t="str">
            <v>15.007.511-0</v>
          </cell>
          <cell r="B5054">
            <v>323.05</v>
          </cell>
        </row>
        <row r="5055">
          <cell r="A5055" t="str">
            <v>15.007.514-0</v>
          </cell>
          <cell r="B5055">
            <v>415.16</v>
          </cell>
        </row>
        <row r="5056">
          <cell r="A5056" t="str">
            <v>15.007.517-0</v>
          </cell>
          <cell r="B5056">
            <v>492.72</v>
          </cell>
        </row>
        <row r="5057">
          <cell r="A5057" t="str">
            <v>15.007.550-0</v>
          </cell>
          <cell r="B5057">
            <v>2.65</v>
          </cell>
        </row>
        <row r="5058">
          <cell r="A5058" t="str">
            <v>15.007.552-0</v>
          </cell>
          <cell r="B5058">
            <v>4.3600000000000003</v>
          </cell>
        </row>
        <row r="5059">
          <cell r="A5059" t="str">
            <v>15.007.554-0</v>
          </cell>
          <cell r="B5059">
            <v>11.73</v>
          </cell>
        </row>
        <row r="5060">
          <cell r="A5060" t="str">
            <v>15.007.556-0</v>
          </cell>
          <cell r="B5060">
            <v>23.1</v>
          </cell>
        </row>
        <row r="5061">
          <cell r="A5061" t="str">
            <v>15.007.558-0</v>
          </cell>
          <cell r="B5061">
            <v>40.98</v>
          </cell>
        </row>
        <row r="5062">
          <cell r="A5062" t="str">
            <v>15.007.560-0</v>
          </cell>
          <cell r="B5062">
            <v>71.62</v>
          </cell>
        </row>
        <row r="5063">
          <cell r="A5063" t="str">
            <v>15.007.566-0</v>
          </cell>
          <cell r="B5063">
            <v>11.15</v>
          </cell>
        </row>
        <row r="5064">
          <cell r="A5064" t="str">
            <v>15.007.567-0</v>
          </cell>
          <cell r="B5064">
            <v>17.350000000000001</v>
          </cell>
        </row>
        <row r="5065">
          <cell r="A5065" t="str">
            <v>15.007.568-0</v>
          </cell>
          <cell r="B5065">
            <v>17.350000000000001</v>
          </cell>
        </row>
        <row r="5066">
          <cell r="A5066" t="str">
            <v>15.007.569-0</v>
          </cell>
          <cell r="B5066">
            <v>26.45</v>
          </cell>
        </row>
        <row r="5067">
          <cell r="A5067" t="str">
            <v>15.007.570-0</v>
          </cell>
          <cell r="B5067">
            <v>6.62</v>
          </cell>
        </row>
        <row r="5068">
          <cell r="A5068" t="str">
            <v>15.007.572-0</v>
          </cell>
          <cell r="B5068">
            <v>9.01</v>
          </cell>
        </row>
        <row r="5069">
          <cell r="A5069" t="str">
            <v>15.007.575-0</v>
          </cell>
          <cell r="B5069">
            <v>26.54</v>
          </cell>
        </row>
        <row r="5070">
          <cell r="A5070" t="str">
            <v>15.007.600-0</v>
          </cell>
          <cell r="B5070">
            <v>39.479999999999997</v>
          </cell>
        </row>
        <row r="5071">
          <cell r="A5071" t="str">
            <v>15.007.605-0</v>
          </cell>
          <cell r="B5071">
            <v>50.07</v>
          </cell>
        </row>
        <row r="5072">
          <cell r="A5072" t="str">
            <v>15.007.608-0</v>
          </cell>
          <cell r="B5072">
            <v>154.63</v>
          </cell>
        </row>
        <row r="5073">
          <cell r="A5073" t="str">
            <v>15.007.609-0</v>
          </cell>
          <cell r="B5073">
            <v>154.63</v>
          </cell>
        </row>
        <row r="5074">
          <cell r="A5074" t="str">
            <v>15.007.610-0</v>
          </cell>
          <cell r="B5074">
            <v>338.87</v>
          </cell>
        </row>
        <row r="5075">
          <cell r="A5075" t="str">
            <v>15.007.611-0</v>
          </cell>
          <cell r="B5075">
            <v>1077.6199999999999</v>
          </cell>
        </row>
        <row r="5076">
          <cell r="A5076" t="str">
            <v>15.007.615-0</v>
          </cell>
          <cell r="B5076">
            <v>1706.92</v>
          </cell>
        </row>
        <row r="5077">
          <cell r="A5077" t="str">
            <v>15.007.620-0</v>
          </cell>
          <cell r="B5077">
            <v>26.24</v>
          </cell>
        </row>
        <row r="5078">
          <cell r="A5078" t="str">
            <v>15.007.623-0</v>
          </cell>
          <cell r="B5078">
            <v>39.840000000000003</v>
          </cell>
        </row>
        <row r="5079">
          <cell r="A5079" t="str">
            <v>15.007.628-0</v>
          </cell>
          <cell r="B5079">
            <v>84.66</v>
          </cell>
        </row>
        <row r="5080">
          <cell r="A5080" t="str">
            <v>15.007.630-0</v>
          </cell>
          <cell r="B5080">
            <v>164.98</v>
          </cell>
        </row>
        <row r="5081">
          <cell r="A5081" t="str">
            <v>15.007.633-0</v>
          </cell>
          <cell r="B5081">
            <v>388.41</v>
          </cell>
        </row>
        <row r="5082">
          <cell r="A5082" t="str">
            <v>15.007.635-0</v>
          </cell>
          <cell r="B5082">
            <v>697.02</v>
          </cell>
        </row>
        <row r="5083">
          <cell r="A5083" t="str">
            <v>15.007.650-0</v>
          </cell>
          <cell r="B5083">
            <v>15.64</v>
          </cell>
        </row>
        <row r="5084">
          <cell r="A5084" t="str">
            <v>15.007.652-0</v>
          </cell>
          <cell r="B5084">
            <v>44.21</v>
          </cell>
        </row>
        <row r="5085">
          <cell r="A5085" t="str">
            <v>15.007.655-0</v>
          </cell>
          <cell r="B5085">
            <v>56.38</v>
          </cell>
        </row>
        <row r="5086">
          <cell r="A5086" t="str">
            <v>15.007.658-0</v>
          </cell>
          <cell r="B5086">
            <v>124.03</v>
          </cell>
        </row>
        <row r="5087">
          <cell r="A5087" t="str">
            <v>15.007.660-0</v>
          </cell>
          <cell r="B5087">
            <v>226.46</v>
          </cell>
        </row>
        <row r="5088">
          <cell r="A5088" t="str">
            <v>15.007.663-0</v>
          </cell>
          <cell r="B5088">
            <v>525.75</v>
          </cell>
        </row>
        <row r="5089">
          <cell r="A5089" t="str">
            <v>15.007.665-0</v>
          </cell>
          <cell r="B5089">
            <v>698.68</v>
          </cell>
        </row>
        <row r="5090">
          <cell r="A5090" t="str">
            <v>15.007.670-0</v>
          </cell>
          <cell r="B5090">
            <v>20.72</v>
          </cell>
        </row>
        <row r="5091">
          <cell r="A5091" t="str">
            <v>15.007.673-0</v>
          </cell>
          <cell r="B5091">
            <v>25.94</v>
          </cell>
        </row>
        <row r="5092">
          <cell r="A5092" t="str">
            <v>15.007.680-0</v>
          </cell>
          <cell r="B5092">
            <v>91.23</v>
          </cell>
        </row>
        <row r="5093">
          <cell r="A5093" t="str">
            <v>15.007.682-0</v>
          </cell>
          <cell r="B5093">
            <v>138.49</v>
          </cell>
        </row>
        <row r="5094">
          <cell r="A5094" t="str">
            <v>15.007.684-0</v>
          </cell>
          <cell r="B5094">
            <v>285.5</v>
          </cell>
        </row>
        <row r="5095">
          <cell r="A5095" t="str">
            <v>15.007.686-0</v>
          </cell>
          <cell r="B5095">
            <v>292.63</v>
          </cell>
        </row>
        <row r="5096">
          <cell r="A5096" t="str">
            <v>15.007.688-0</v>
          </cell>
          <cell r="B5096">
            <v>802.11</v>
          </cell>
        </row>
        <row r="5097">
          <cell r="A5097" t="str">
            <v>15.007.689-0</v>
          </cell>
          <cell r="B5097">
            <v>1110.71</v>
          </cell>
        </row>
        <row r="5098">
          <cell r="A5098" t="str">
            <v>15.007.696-0</v>
          </cell>
          <cell r="B5098">
            <v>125.86</v>
          </cell>
        </row>
        <row r="5099">
          <cell r="A5099" t="str">
            <v>15.007.697-0</v>
          </cell>
          <cell r="B5099">
            <v>151.61000000000001</v>
          </cell>
        </row>
        <row r="5100">
          <cell r="A5100" t="str">
            <v>15.007.699-0</v>
          </cell>
          <cell r="B5100">
            <v>213.71</v>
          </cell>
        </row>
        <row r="5101">
          <cell r="A5101" t="str">
            <v>15.007.705-0</v>
          </cell>
          <cell r="B5101">
            <v>54.22</v>
          </cell>
        </row>
        <row r="5102">
          <cell r="A5102" t="str">
            <v>15.007.710-0</v>
          </cell>
          <cell r="B5102">
            <v>55.79</v>
          </cell>
        </row>
        <row r="5103">
          <cell r="A5103" t="str">
            <v>15.007.711-0</v>
          </cell>
          <cell r="B5103">
            <v>83.55</v>
          </cell>
        </row>
        <row r="5104">
          <cell r="A5104" t="str">
            <v>15.007.712-0</v>
          </cell>
          <cell r="B5104">
            <v>107.86</v>
          </cell>
        </row>
        <row r="5105">
          <cell r="A5105" t="str">
            <v>15.007.713-0</v>
          </cell>
          <cell r="B5105">
            <v>20.28</v>
          </cell>
        </row>
        <row r="5106">
          <cell r="A5106" t="str">
            <v>15.007.714-0</v>
          </cell>
          <cell r="B5106">
            <v>31.73</v>
          </cell>
        </row>
        <row r="5107">
          <cell r="A5107" t="str">
            <v>15.007.715-0</v>
          </cell>
          <cell r="B5107">
            <v>41.23</v>
          </cell>
        </row>
        <row r="5108">
          <cell r="A5108" t="str">
            <v>15.007.716-0</v>
          </cell>
          <cell r="B5108">
            <v>44.21</v>
          </cell>
        </row>
        <row r="5109">
          <cell r="A5109" t="str">
            <v>15.007.717-0</v>
          </cell>
          <cell r="B5109">
            <v>56.38</v>
          </cell>
        </row>
        <row r="5110">
          <cell r="A5110" t="str">
            <v>15.007.718-0</v>
          </cell>
          <cell r="B5110">
            <v>124.03</v>
          </cell>
        </row>
        <row r="5111">
          <cell r="A5111" t="str">
            <v>15.007.999-0</v>
          </cell>
          <cell r="B5111">
            <v>4128</v>
          </cell>
        </row>
        <row r="5112">
          <cell r="A5112" t="str">
            <v>15.008.010-0</v>
          </cell>
          <cell r="B5112">
            <v>0.72</v>
          </cell>
        </row>
        <row r="5113">
          <cell r="A5113" t="str">
            <v>15.008.015-0</v>
          </cell>
          <cell r="B5113">
            <v>0.92</v>
          </cell>
        </row>
        <row r="5114">
          <cell r="A5114" t="str">
            <v>15.008.020-0</v>
          </cell>
          <cell r="B5114">
            <v>1.25</v>
          </cell>
        </row>
        <row r="5115">
          <cell r="A5115" t="str">
            <v>15.008.025-0</v>
          </cell>
          <cell r="B5115">
            <v>1.64</v>
          </cell>
        </row>
        <row r="5116">
          <cell r="A5116" t="str">
            <v>15.008.030-0</v>
          </cell>
          <cell r="B5116">
            <v>2.1</v>
          </cell>
        </row>
        <row r="5117">
          <cell r="A5117" t="str">
            <v>15.008.035-0</v>
          </cell>
          <cell r="B5117">
            <v>2.97</v>
          </cell>
        </row>
        <row r="5118">
          <cell r="A5118" t="str">
            <v>15.008.080-0</v>
          </cell>
          <cell r="B5118">
            <v>0.95</v>
          </cell>
        </row>
        <row r="5119">
          <cell r="A5119" t="str">
            <v>15.008.085-0</v>
          </cell>
          <cell r="B5119">
            <v>1.27</v>
          </cell>
        </row>
        <row r="5120">
          <cell r="A5120" t="str">
            <v>15.008.090-0</v>
          </cell>
          <cell r="B5120">
            <v>1.71</v>
          </cell>
        </row>
        <row r="5121">
          <cell r="A5121" t="str">
            <v>15.008.095-0</v>
          </cell>
          <cell r="B5121">
            <v>2.1800000000000002</v>
          </cell>
        </row>
        <row r="5122">
          <cell r="A5122" t="str">
            <v>15.008.100-0</v>
          </cell>
          <cell r="B5122">
            <v>3</v>
          </cell>
        </row>
        <row r="5123">
          <cell r="A5123" t="str">
            <v>15.008.105-0</v>
          </cell>
          <cell r="B5123">
            <v>4.05</v>
          </cell>
        </row>
        <row r="5124">
          <cell r="A5124" t="str">
            <v>15.008.110-0</v>
          </cell>
          <cell r="B5124">
            <v>5.6</v>
          </cell>
        </row>
        <row r="5125">
          <cell r="A5125" t="str">
            <v>15.008.112-0</v>
          </cell>
          <cell r="B5125">
            <v>7.93</v>
          </cell>
        </row>
        <row r="5126">
          <cell r="A5126" t="str">
            <v>15.008.115-0</v>
          </cell>
          <cell r="B5126">
            <v>11.12</v>
          </cell>
        </row>
        <row r="5127">
          <cell r="A5127" t="str">
            <v>15.008.120-0</v>
          </cell>
          <cell r="B5127">
            <v>15.34</v>
          </cell>
        </row>
        <row r="5128">
          <cell r="A5128" t="str">
            <v>15.008.125-0</v>
          </cell>
          <cell r="B5128">
            <v>20.82</v>
          </cell>
        </row>
        <row r="5129">
          <cell r="A5129" t="str">
            <v>15.008.130-0</v>
          </cell>
          <cell r="B5129">
            <v>24.65</v>
          </cell>
        </row>
        <row r="5130">
          <cell r="A5130" t="str">
            <v>15.008.135-0</v>
          </cell>
          <cell r="B5130">
            <v>30</v>
          </cell>
        </row>
        <row r="5131">
          <cell r="A5131" t="str">
            <v>15.008.140-0</v>
          </cell>
          <cell r="B5131">
            <v>36.450000000000003</v>
          </cell>
        </row>
        <row r="5132">
          <cell r="A5132" t="str">
            <v>15.008.145-0</v>
          </cell>
          <cell r="B5132">
            <v>46.49</v>
          </cell>
        </row>
        <row r="5133">
          <cell r="A5133" t="str">
            <v>15.008.150-0</v>
          </cell>
          <cell r="B5133">
            <v>63.78</v>
          </cell>
        </row>
        <row r="5134">
          <cell r="A5134" t="str">
            <v>15.008.200-0</v>
          </cell>
          <cell r="B5134">
            <v>1.07</v>
          </cell>
        </row>
        <row r="5135">
          <cell r="A5135" t="str">
            <v>15.008.205-0</v>
          </cell>
          <cell r="B5135">
            <v>1.39</v>
          </cell>
        </row>
        <row r="5136">
          <cell r="A5136" t="str">
            <v>15.008.210-0</v>
          </cell>
          <cell r="B5136">
            <v>1.84</v>
          </cell>
        </row>
        <row r="5137">
          <cell r="A5137" t="str">
            <v>15.008.215-0</v>
          </cell>
          <cell r="B5137">
            <v>2.33</v>
          </cell>
        </row>
        <row r="5138">
          <cell r="A5138" t="str">
            <v>15.008.220-0</v>
          </cell>
          <cell r="B5138">
            <v>3.13</v>
          </cell>
        </row>
        <row r="5139">
          <cell r="A5139" t="str">
            <v>15.008.225-0</v>
          </cell>
          <cell r="B5139">
            <v>4.1900000000000004</v>
          </cell>
        </row>
        <row r="5140">
          <cell r="A5140" t="str">
            <v>15.008.230-0</v>
          </cell>
          <cell r="B5140">
            <v>5.91</v>
          </cell>
        </row>
        <row r="5141">
          <cell r="A5141" t="str">
            <v>15.008.232-0</v>
          </cell>
          <cell r="B5141">
            <v>8.2799999999999994</v>
          </cell>
        </row>
        <row r="5142">
          <cell r="A5142" t="str">
            <v>15.008.235-0</v>
          </cell>
          <cell r="B5142">
            <v>11.53</v>
          </cell>
        </row>
        <row r="5143">
          <cell r="A5143" t="str">
            <v>15.008.240-0</v>
          </cell>
          <cell r="B5143">
            <v>16.010000000000002</v>
          </cell>
        </row>
        <row r="5144">
          <cell r="A5144" t="str">
            <v>15.008.245-0</v>
          </cell>
          <cell r="B5144">
            <v>20.82</v>
          </cell>
        </row>
        <row r="5145">
          <cell r="A5145" t="str">
            <v>15.008.250-0</v>
          </cell>
          <cell r="B5145">
            <v>25.1</v>
          </cell>
        </row>
        <row r="5146">
          <cell r="A5146" t="str">
            <v>15.008.255-0</v>
          </cell>
          <cell r="B5146">
            <v>31.17</v>
          </cell>
        </row>
        <row r="5147">
          <cell r="A5147" t="str">
            <v>15.008.260-0</v>
          </cell>
          <cell r="B5147">
            <v>37.950000000000003</v>
          </cell>
        </row>
        <row r="5148">
          <cell r="A5148" t="str">
            <v>15.008.265-0</v>
          </cell>
          <cell r="B5148">
            <v>47.9</v>
          </cell>
        </row>
        <row r="5149">
          <cell r="A5149" t="str">
            <v>15.008.270-0</v>
          </cell>
          <cell r="B5149">
            <v>71.36</v>
          </cell>
        </row>
        <row r="5150">
          <cell r="A5150" t="str">
            <v>15.008.275-0</v>
          </cell>
          <cell r="B5150">
            <v>8488.01</v>
          </cell>
        </row>
        <row r="5151">
          <cell r="A5151" t="str">
            <v>15.008.280-0</v>
          </cell>
          <cell r="B5151">
            <v>8772.51</v>
          </cell>
        </row>
        <row r="5152">
          <cell r="A5152" t="str">
            <v>15.008.300-0</v>
          </cell>
          <cell r="B5152">
            <v>1.38</v>
          </cell>
        </row>
        <row r="5153">
          <cell r="A5153" t="str">
            <v>15.008.301-0</v>
          </cell>
          <cell r="B5153">
            <v>1.87</v>
          </cell>
        </row>
        <row r="5154">
          <cell r="A5154" t="str">
            <v>15.008.302-0</v>
          </cell>
          <cell r="B5154">
            <v>2.8</v>
          </cell>
        </row>
        <row r="5155">
          <cell r="A5155" t="str">
            <v>15.008.391-0</v>
          </cell>
          <cell r="B5155">
            <v>24.63</v>
          </cell>
        </row>
        <row r="5156">
          <cell r="A5156" t="str">
            <v>15.008.392-0</v>
          </cell>
          <cell r="B5156">
            <v>29.54</v>
          </cell>
        </row>
        <row r="5157">
          <cell r="A5157" t="str">
            <v>15.008.393-0</v>
          </cell>
          <cell r="B5157">
            <v>35.450000000000003</v>
          </cell>
        </row>
        <row r="5158">
          <cell r="A5158" t="str">
            <v>15.008.999-0</v>
          </cell>
          <cell r="B5158">
            <v>2904</v>
          </cell>
        </row>
        <row r="5159">
          <cell r="A5159" t="str">
            <v>15.009.010-0</v>
          </cell>
          <cell r="B5159">
            <v>9.2100000000000009</v>
          </cell>
        </row>
        <row r="5160">
          <cell r="A5160" t="str">
            <v>15.009.015-0</v>
          </cell>
          <cell r="B5160">
            <v>11.01</v>
          </cell>
        </row>
        <row r="5161">
          <cell r="A5161" t="str">
            <v>15.009.020-0</v>
          </cell>
          <cell r="B5161">
            <v>12.56</v>
          </cell>
        </row>
        <row r="5162">
          <cell r="A5162" t="str">
            <v>15.009.025-0</v>
          </cell>
          <cell r="B5162">
            <v>14.29</v>
          </cell>
        </row>
        <row r="5163">
          <cell r="A5163" t="str">
            <v>15.009.100-0</v>
          </cell>
          <cell r="B5163">
            <v>0.3</v>
          </cell>
        </row>
        <row r="5164">
          <cell r="A5164" t="str">
            <v>15.009.105-0</v>
          </cell>
          <cell r="B5164">
            <v>0.42</v>
          </cell>
        </row>
        <row r="5165">
          <cell r="A5165" t="str">
            <v>15.009.110-0</v>
          </cell>
          <cell r="B5165">
            <v>0.61</v>
          </cell>
        </row>
        <row r="5166">
          <cell r="A5166" t="str">
            <v>15.009.115-0</v>
          </cell>
          <cell r="B5166">
            <v>0.91</v>
          </cell>
        </row>
        <row r="5167">
          <cell r="A5167" t="str">
            <v>15.009.120-0</v>
          </cell>
          <cell r="B5167">
            <v>1.39</v>
          </cell>
        </row>
        <row r="5168">
          <cell r="A5168" t="str">
            <v>15.009.125-0</v>
          </cell>
          <cell r="B5168">
            <v>2.13</v>
          </cell>
        </row>
        <row r="5169">
          <cell r="A5169" t="str">
            <v>15.009.130-0</v>
          </cell>
          <cell r="B5169">
            <v>3.41</v>
          </cell>
        </row>
        <row r="5170">
          <cell r="A5170" t="str">
            <v>15.009.135-0</v>
          </cell>
          <cell r="B5170">
            <v>5.64</v>
          </cell>
        </row>
        <row r="5171">
          <cell r="A5171" t="str">
            <v>15.009.140-0</v>
          </cell>
          <cell r="B5171">
            <v>7.36</v>
          </cell>
        </row>
        <row r="5172">
          <cell r="A5172" t="str">
            <v>15.009.143-0</v>
          </cell>
          <cell r="B5172">
            <v>10.31</v>
          </cell>
        </row>
        <row r="5173">
          <cell r="A5173" t="str">
            <v>15.009.150-0</v>
          </cell>
          <cell r="B5173">
            <v>13.46</v>
          </cell>
        </row>
        <row r="5174">
          <cell r="A5174" t="str">
            <v>15.009.155-0</v>
          </cell>
          <cell r="B5174">
            <v>18.170000000000002</v>
          </cell>
        </row>
        <row r="5175">
          <cell r="A5175" t="str">
            <v>15.009.999-0</v>
          </cell>
          <cell r="B5175">
            <v>2547</v>
          </cell>
        </row>
        <row r="5176">
          <cell r="A5176" t="str">
            <v>15.010.010-0</v>
          </cell>
          <cell r="B5176">
            <v>0.66</v>
          </cell>
        </row>
        <row r="5177">
          <cell r="A5177" t="str">
            <v>15.010.012-0</v>
          </cell>
          <cell r="B5177">
            <v>1</v>
          </cell>
        </row>
        <row r="5178">
          <cell r="A5178" t="str">
            <v>15.010.030-0</v>
          </cell>
          <cell r="B5178">
            <v>2.94</v>
          </cell>
        </row>
        <row r="5179">
          <cell r="A5179" t="str">
            <v>15.010.031-0</v>
          </cell>
          <cell r="B5179">
            <v>3.83</v>
          </cell>
        </row>
        <row r="5180">
          <cell r="A5180" t="str">
            <v>15.010.032-0</v>
          </cell>
          <cell r="B5180">
            <v>6.76</v>
          </cell>
        </row>
        <row r="5181">
          <cell r="A5181" t="str">
            <v>15.010.040-0</v>
          </cell>
          <cell r="B5181">
            <v>2.74</v>
          </cell>
        </row>
        <row r="5182">
          <cell r="A5182" t="str">
            <v>15.010.041-0</v>
          </cell>
          <cell r="B5182">
            <v>4.0199999999999996</v>
          </cell>
        </row>
        <row r="5183">
          <cell r="A5183" t="str">
            <v>15.010.042-0</v>
          </cell>
          <cell r="B5183">
            <v>5.29</v>
          </cell>
        </row>
        <row r="5184">
          <cell r="A5184" t="str">
            <v>15.010.043-0</v>
          </cell>
          <cell r="B5184">
            <v>8.02</v>
          </cell>
        </row>
        <row r="5185">
          <cell r="A5185" t="str">
            <v>15.010.045-0</v>
          </cell>
          <cell r="B5185">
            <v>14.34</v>
          </cell>
        </row>
        <row r="5186">
          <cell r="A5186" t="str">
            <v>15.010.046-0</v>
          </cell>
          <cell r="B5186">
            <v>26.25</v>
          </cell>
        </row>
        <row r="5187">
          <cell r="A5187" t="str">
            <v>15.010.050-0</v>
          </cell>
          <cell r="B5187">
            <v>0.55000000000000004</v>
          </cell>
        </row>
        <row r="5188">
          <cell r="A5188" t="str">
            <v>15.010.051-0</v>
          </cell>
          <cell r="B5188">
            <v>0.65</v>
          </cell>
        </row>
        <row r="5189">
          <cell r="A5189" t="str">
            <v>15.010.052-0</v>
          </cell>
          <cell r="B5189">
            <v>0.83</v>
          </cell>
        </row>
        <row r="5190">
          <cell r="A5190" t="str">
            <v>15.010.053-0</v>
          </cell>
          <cell r="B5190">
            <v>1.03</v>
          </cell>
        </row>
        <row r="5191">
          <cell r="A5191" t="str">
            <v>15.010.054-0</v>
          </cell>
          <cell r="B5191">
            <v>1.29</v>
          </cell>
        </row>
        <row r="5192">
          <cell r="A5192" t="str">
            <v>15.010.055-0</v>
          </cell>
          <cell r="B5192">
            <v>1.86</v>
          </cell>
        </row>
        <row r="5193">
          <cell r="A5193" t="str">
            <v>15.010.999-0</v>
          </cell>
          <cell r="B5193">
            <v>2709</v>
          </cell>
        </row>
        <row r="5194">
          <cell r="A5194" t="str">
            <v>15.011.003-0</v>
          </cell>
          <cell r="B5194">
            <v>9484.5</v>
          </cell>
        </row>
        <row r="5195">
          <cell r="A5195" t="str">
            <v>15.011.004-0</v>
          </cell>
          <cell r="B5195">
            <v>10349.879999999999</v>
          </cell>
        </row>
        <row r="5196">
          <cell r="A5196" t="str">
            <v>15.011.005-0</v>
          </cell>
          <cell r="B5196">
            <v>12554.48</v>
          </cell>
        </row>
        <row r="5197">
          <cell r="A5197" t="str">
            <v>15.011.006-0</v>
          </cell>
          <cell r="B5197">
            <v>14827.02</v>
          </cell>
        </row>
        <row r="5198">
          <cell r="A5198" t="str">
            <v>15.011.007-0</v>
          </cell>
          <cell r="B5198">
            <v>16603.21</v>
          </cell>
        </row>
        <row r="5199">
          <cell r="A5199" t="str">
            <v>15.011.008-0</v>
          </cell>
          <cell r="B5199">
            <v>22590.27</v>
          </cell>
        </row>
        <row r="5200">
          <cell r="A5200" t="str">
            <v>15.011.010-0</v>
          </cell>
          <cell r="B5200">
            <v>1501.1</v>
          </cell>
        </row>
        <row r="5201">
          <cell r="A5201" t="str">
            <v>15.011.015-0</v>
          </cell>
          <cell r="B5201">
            <v>2298.21</v>
          </cell>
        </row>
        <row r="5202">
          <cell r="A5202" t="str">
            <v>15.011.016-0</v>
          </cell>
          <cell r="B5202">
            <v>939.35</v>
          </cell>
        </row>
        <row r="5203">
          <cell r="A5203" t="str">
            <v>15.011.018-0</v>
          </cell>
          <cell r="B5203">
            <v>1051.3699999999999</v>
          </cell>
        </row>
        <row r="5204">
          <cell r="A5204" t="str">
            <v>15.011.020-0</v>
          </cell>
          <cell r="B5204">
            <v>954.88</v>
          </cell>
        </row>
        <row r="5205">
          <cell r="A5205" t="str">
            <v>15.011.023-0</v>
          </cell>
          <cell r="B5205">
            <v>1016.28</v>
          </cell>
        </row>
        <row r="5206">
          <cell r="A5206" t="str">
            <v>15.011.026-0</v>
          </cell>
          <cell r="B5206">
            <v>1079.73</v>
          </cell>
        </row>
        <row r="5207">
          <cell r="A5207" t="str">
            <v>15.011.029-0</v>
          </cell>
          <cell r="B5207">
            <v>1113.73</v>
          </cell>
        </row>
        <row r="5208">
          <cell r="A5208" t="str">
            <v>15.011.032-0</v>
          </cell>
          <cell r="B5208">
            <v>1166.26</v>
          </cell>
        </row>
        <row r="5209">
          <cell r="A5209" t="str">
            <v>15.011.035-0</v>
          </cell>
          <cell r="B5209">
            <v>1200.26</v>
          </cell>
        </row>
        <row r="5210">
          <cell r="A5210" t="str">
            <v>15.011.038-0</v>
          </cell>
          <cell r="B5210">
            <v>1902.7</v>
          </cell>
        </row>
        <row r="5211">
          <cell r="A5211" t="str">
            <v>15.011.041-0</v>
          </cell>
          <cell r="B5211">
            <v>1960.31</v>
          </cell>
        </row>
        <row r="5212">
          <cell r="A5212" t="str">
            <v>15.011.044-0</v>
          </cell>
          <cell r="B5212">
            <v>3009.18</v>
          </cell>
        </row>
        <row r="5213">
          <cell r="A5213" t="str">
            <v>15.011.047-0</v>
          </cell>
          <cell r="B5213">
            <v>3028.85</v>
          </cell>
        </row>
        <row r="5214">
          <cell r="A5214" t="str">
            <v>15.011.050-0</v>
          </cell>
          <cell r="B5214">
            <v>3075.63</v>
          </cell>
        </row>
        <row r="5215">
          <cell r="A5215" t="str">
            <v>15.011.053-0</v>
          </cell>
          <cell r="B5215">
            <v>3902.01</v>
          </cell>
        </row>
        <row r="5216">
          <cell r="A5216" t="str">
            <v>15.011.056-0</v>
          </cell>
          <cell r="B5216">
            <v>5339.09</v>
          </cell>
        </row>
        <row r="5217">
          <cell r="A5217" t="str">
            <v>15.011.059-0</v>
          </cell>
          <cell r="B5217">
            <v>5408.84</v>
          </cell>
        </row>
        <row r="5218">
          <cell r="A5218" t="str">
            <v>15.011.062-0</v>
          </cell>
          <cell r="B5218">
            <v>5405.53</v>
          </cell>
        </row>
        <row r="5219">
          <cell r="A5219" t="str">
            <v>15.011.070-0</v>
          </cell>
          <cell r="B5219">
            <v>9834.2199999999993</v>
          </cell>
        </row>
        <row r="5220">
          <cell r="A5220" t="str">
            <v>15.011.071-0</v>
          </cell>
          <cell r="B5220">
            <v>11694.22</v>
          </cell>
        </row>
        <row r="5221">
          <cell r="A5221" t="str">
            <v>15.011.072-0</v>
          </cell>
          <cell r="B5221">
            <v>13259.22</v>
          </cell>
        </row>
        <row r="5222">
          <cell r="A5222" t="str">
            <v>15.011.080-0</v>
          </cell>
          <cell r="B5222">
            <v>543.46</v>
          </cell>
        </row>
        <row r="5223">
          <cell r="A5223" t="str">
            <v>15.011.083-0</v>
          </cell>
          <cell r="B5223">
            <v>577.35</v>
          </cell>
        </row>
        <row r="5224">
          <cell r="A5224" t="str">
            <v>15.011.086-0</v>
          </cell>
          <cell r="B5224">
            <v>615.41999999999996</v>
          </cell>
        </row>
        <row r="5225">
          <cell r="A5225" t="str">
            <v>15.011.089-0</v>
          </cell>
          <cell r="B5225">
            <v>649.41</v>
          </cell>
        </row>
        <row r="5226">
          <cell r="A5226" t="str">
            <v>15.011.092-0</v>
          </cell>
          <cell r="B5226">
            <v>717.92</v>
          </cell>
        </row>
        <row r="5227">
          <cell r="A5227" t="str">
            <v>15.011.095-0</v>
          </cell>
          <cell r="B5227">
            <v>751.92</v>
          </cell>
        </row>
        <row r="5228">
          <cell r="A5228" t="str">
            <v>15.011.098-0</v>
          </cell>
          <cell r="B5228">
            <v>1312.05</v>
          </cell>
        </row>
        <row r="5229">
          <cell r="A5229" t="str">
            <v>15.011.101-0</v>
          </cell>
          <cell r="B5229">
            <v>1348.39</v>
          </cell>
        </row>
        <row r="5230">
          <cell r="A5230" t="str">
            <v>15.011.104-0</v>
          </cell>
          <cell r="B5230">
            <v>2402.23</v>
          </cell>
        </row>
        <row r="5231">
          <cell r="A5231" t="str">
            <v>15.011.107-0</v>
          </cell>
          <cell r="B5231">
            <v>2435.4499999999998</v>
          </cell>
        </row>
        <row r="5232">
          <cell r="A5232" t="str">
            <v>15.011.110-0</v>
          </cell>
          <cell r="B5232">
            <v>2468.67</v>
          </cell>
        </row>
        <row r="5233">
          <cell r="A5233" t="str">
            <v>15.011.113-0</v>
          </cell>
          <cell r="B5233">
            <v>3295.06</v>
          </cell>
        </row>
        <row r="5234">
          <cell r="A5234" t="str">
            <v>15.011.116-0</v>
          </cell>
          <cell r="B5234">
            <v>4764.7299999999996</v>
          </cell>
        </row>
        <row r="5235">
          <cell r="A5235" t="str">
            <v>15.011.119-0</v>
          </cell>
          <cell r="B5235">
            <v>4797.95</v>
          </cell>
        </row>
        <row r="5236">
          <cell r="A5236" t="str">
            <v>15.011.122-0</v>
          </cell>
          <cell r="B5236">
            <v>4831.17</v>
          </cell>
        </row>
        <row r="5237">
          <cell r="A5237" t="str">
            <v>15.011.999-0</v>
          </cell>
          <cell r="B5237">
            <v>2779</v>
          </cell>
        </row>
        <row r="5238">
          <cell r="A5238" t="str">
            <v>15.012.060-0</v>
          </cell>
          <cell r="B5238">
            <v>9.44</v>
          </cell>
        </row>
        <row r="5239">
          <cell r="A5239" t="str">
            <v>15.012.999-0</v>
          </cell>
          <cell r="B5239">
            <v>4365</v>
          </cell>
        </row>
        <row r="5240">
          <cell r="A5240" t="str">
            <v>15.013.010-0</v>
          </cell>
          <cell r="B5240">
            <v>215.91</v>
          </cell>
        </row>
        <row r="5241">
          <cell r="A5241" t="str">
            <v>15.013.011-0</v>
          </cell>
          <cell r="B5241">
            <v>254.3</v>
          </cell>
        </row>
        <row r="5242">
          <cell r="A5242" t="str">
            <v>15.013.012-0</v>
          </cell>
          <cell r="B5242">
            <v>314.85000000000002</v>
          </cell>
        </row>
        <row r="5243">
          <cell r="A5243" t="str">
            <v>15.013.013-0</v>
          </cell>
          <cell r="B5243">
            <v>340.62</v>
          </cell>
        </row>
        <row r="5244">
          <cell r="A5244" t="str">
            <v>15.013.015-0</v>
          </cell>
          <cell r="B5244">
            <v>297.33999999999997</v>
          </cell>
        </row>
        <row r="5245">
          <cell r="A5245" t="str">
            <v>15.013.016-0</v>
          </cell>
          <cell r="B5245">
            <v>359.41</v>
          </cell>
        </row>
        <row r="5246">
          <cell r="A5246" t="str">
            <v>15.013.017-1</v>
          </cell>
          <cell r="B5246">
            <v>448.76</v>
          </cell>
        </row>
        <row r="5247">
          <cell r="A5247" t="str">
            <v>15.013.018-0</v>
          </cell>
          <cell r="B5247">
            <v>546.23</v>
          </cell>
        </row>
        <row r="5248">
          <cell r="A5248" t="str">
            <v>15.013.025-0</v>
          </cell>
          <cell r="B5248">
            <v>452.27</v>
          </cell>
        </row>
        <row r="5249">
          <cell r="A5249" t="str">
            <v>15.013.026-0</v>
          </cell>
          <cell r="B5249">
            <v>490.9</v>
          </cell>
        </row>
        <row r="5250">
          <cell r="A5250" t="str">
            <v>15.013.027-0</v>
          </cell>
          <cell r="B5250">
            <v>616.63</v>
          </cell>
        </row>
        <row r="5251">
          <cell r="A5251" t="str">
            <v>15.013.028-0</v>
          </cell>
          <cell r="B5251">
            <v>671.8</v>
          </cell>
        </row>
        <row r="5252">
          <cell r="A5252" t="str">
            <v>15.013.030-0</v>
          </cell>
          <cell r="B5252">
            <v>659.85</v>
          </cell>
        </row>
        <row r="5253">
          <cell r="A5253" t="str">
            <v>15.013.031-0</v>
          </cell>
          <cell r="B5253">
            <v>814.11</v>
          </cell>
        </row>
        <row r="5254">
          <cell r="A5254" t="str">
            <v>15.013.032-0</v>
          </cell>
          <cell r="B5254">
            <v>849.78</v>
          </cell>
        </row>
        <row r="5255">
          <cell r="A5255" t="str">
            <v>15.013.035-0</v>
          </cell>
          <cell r="B5255">
            <v>1012.93</v>
          </cell>
        </row>
        <row r="5256">
          <cell r="A5256" t="str">
            <v>15.013.999-0</v>
          </cell>
          <cell r="B5256">
            <v>3401</v>
          </cell>
        </row>
        <row r="5257">
          <cell r="A5257" t="str">
            <v>15.014.005-0</v>
          </cell>
          <cell r="B5257">
            <v>48.44</v>
          </cell>
        </row>
        <row r="5258">
          <cell r="A5258" t="str">
            <v>15.014.010-0</v>
          </cell>
          <cell r="B5258">
            <v>59.7</v>
          </cell>
        </row>
        <row r="5259">
          <cell r="A5259" t="str">
            <v>15.014.015-0</v>
          </cell>
          <cell r="B5259">
            <v>72.569999999999993</v>
          </cell>
        </row>
        <row r="5260">
          <cell r="A5260" t="str">
            <v>15.014.020-0</v>
          </cell>
          <cell r="B5260">
            <v>31.48</v>
          </cell>
        </row>
        <row r="5261">
          <cell r="A5261" t="str">
            <v>15.014.025-0</v>
          </cell>
          <cell r="B5261">
            <v>51.25</v>
          </cell>
        </row>
        <row r="5262">
          <cell r="A5262" t="str">
            <v>15.014.999-0</v>
          </cell>
          <cell r="B5262">
            <v>2448</v>
          </cell>
        </row>
        <row r="5263">
          <cell r="A5263" t="str">
            <v>15.015.020-0</v>
          </cell>
          <cell r="B5263">
            <v>93.3</v>
          </cell>
        </row>
        <row r="5264">
          <cell r="A5264" t="str">
            <v>15.015.025-0</v>
          </cell>
          <cell r="B5264">
            <v>81.209999999999994</v>
          </cell>
        </row>
        <row r="5265">
          <cell r="A5265" t="str">
            <v>15.015.035-0</v>
          </cell>
          <cell r="B5265">
            <v>162.31</v>
          </cell>
        </row>
        <row r="5266">
          <cell r="A5266" t="str">
            <v>15.015.040-0</v>
          </cell>
          <cell r="B5266">
            <v>140.97</v>
          </cell>
        </row>
        <row r="5267">
          <cell r="A5267" t="str">
            <v>15.015.050-0</v>
          </cell>
          <cell r="B5267">
            <v>215.16</v>
          </cell>
        </row>
        <row r="5268">
          <cell r="A5268" t="str">
            <v>15.015.055-0</v>
          </cell>
          <cell r="B5268">
            <v>188.02</v>
          </cell>
        </row>
        <row r="5269">
          <cell r="A5269" t="str">
            <v>15.015.065-0</v>
          </cell>
          <cell r="B5269">
            <v>223.45</v>
          </cell>
        </row>
        <row r="5270">
          <cell r="A5270" t="str">
            <v>15.015.070-0</v>
          </cell>
          <cell r="B5270">
            <v>200.77</v>
          </cell>
        </row>
        <row r="5271">
          <cell r="A5271" t="str">
            <v>15.015.080-0</v>
          </cell>
          <cell r="B5271">
            <v>253.56</v>
          </cell>
        </row>
        <row r="5272">
          <cell r="A5272" t="str">
            <v>15.015.085-0</v>
          </cell>
          <cell r="B5272">
            <v>229.11</v>
          </cell>
        </row>
        <row r="5273">
          <cell r="A5273" t="str">
            <v>15.015.095-0</v>
          </cell>
          <cell r="B5273">
            <v>295.16000000000003</v>
          </cell>
        </row>
        <row r="5274">
          <cell r="A5274" t="str">
            <v>15.015.100-0</v>
          </cell>
          <cell r="B5274">
            <v>263.37</v>
          </cell>
        </row>
        <row r="5275">
          <cell r="A5275" t="str">
            <v>15.015.110-0</v>
          </cell>
          <cell r="B5275">
            <v>343.37</v>
          </cell>
        </row>
        <row r="5276">
          <cell r="A5276" t="str">
            <v>15.015.112-0</v>
          </cell>
          <cell r="B5276">
            <v>148.09</v>
          </cell>
        </row>
        <row r="5277">
          <cell r="A5277" t="str">
            <v>15.015.113-0</v>
          </cell>
          <cell r="B5277">
            <v>142.61000000000001</v>
          </cell>
        </row>
        <row r="5278">
          <cell r="A5278" t="str">
            <v>15.015.115-0</v>
          </cell>
          <cell r="B5278">
            <v>179.41</v>
          </cell>
        </row>
        <row r="5279">
          <cell r="A5279" t="str">
            <v>15.015.116-0</v>
          </cell>
          <cell r="B5279">
            <v>170.37</v>
          </cell>
        </row>
        <row r="5280">
          <cell r="A5280" t="str">
            <v>15.015.120-0</v>
          </cell>
          <cell r="B5280">
            <v>169.25</v>
          </cell>
        </row>
        <row r="5281">
          <cell r="A5281" t="str">
            <v>15.015.125-0</v>
          </cell>
          <cell r="B5281">
            <v>145.61000000000001</v>
          </cell>
        </row>
        <row r="5282">
          <cell r="A5282" t="str">
            <v>15.015.135-0</v>
          </cell>
          <cell r="B5282">
            <v>194.45</v>
          </cell>
        </row>
        <row r="5283">
          <cell r="A5283" t="str">
            <v>15.015.140-0</v>
          </cell>
          <cell r="B5283">
            <v>169.8</v>
          </cell>
        </row>
        <row r="5284">
          <cell r="A5284" t="str">
            <v>15.015.150-0</v>
          </cell>
          <cell r="B5284">
            <v>228.39</v>
          </cell>
        </row>
        <row r="5285">
          <cell r="A5285" t="str">
            <v>15.015.155-0</v>
          </cell>
          <cell r="B5285">
            <v>197.02</v>
          </cell>
        </row>
        <row r="5286">
          <cell r="A5286" t="str">
            <v>15.015.165-0</v>
          </cell>
          <cell r="B5286">
            <v>255.63</v>
          </cell>
        </row>
        <row r="5287">
          <cell r="A5287" t="str">
            <v>15.015.167-0</v>
          </cell>
          <cell r="B5287">
            <v>55.97</v>
          </cell>
        </row>
        <row r="5288">
          <cell r="A5288" t="str">
            <v>15.015.168-0</v>
          </cell>
          <cell r="B5288">
            <v>52.41</v>
          </cell>
        </row>
        <row r="5289">
          <cell r="A5289" t="str">
            <v>15.015.171-0</v>
          </cell>
          <cell r="B5289">
            <v>165.33</v>
          </cell>
        </row>
        <row r="5290">
          <cell r="A5290" t="str">
            <v>15.015.173-0</v>
          </cell>
          <cell r="B5290">
            <v>189.76</v>
          </cell>
        </row>
        <row r="5291">
          <cell r="A5291" t="str">
            <v>15.015.175-0</v>
          </cell>
          <cell r="B5291">
            <v>222.98</v>
          </cell>
        </row>
        <row r="5292">
          <cell r="A5292" t="str">
            <v>15.015.177-0</v>
          </cell>
          <cell r="B5292">
            <v>284.60000000000002</v>
          </cell>
        </row>
        <row r="5293">
          <cell r="A5293" t="str">
            <v>15.015.179-0</v>
          </cell>
          <cell r="B5293">
            <v>342.63</v>
          </cell>
        </row>
        <row r="5294">
          <cell r="A5294" t="str">
            <v>15.015.191-0</v>
          </cell>
          <cell r="B5294">
            <v>83.81</v>
          </cell>
        </row>
        <row r="5295">
          <cell r="A5295" t="str">
            <v>15.015.192-0</v>
          </cell>
          <cell r="B5295">
            <v>71.930000000000007</v>
          </cell>
        </row>
        <row r="5296">
          <cell r="A5296" t="str">
            <v>15.015.194-0</v>
          </cell>
          <cell r="B5296">
            <v>109.12</v>
          </cell>
        </row>
        <row r="5297">
          <cell r="A5297" t="str">
            <v>15.015.195-0</v>
          </cell>
          <cell r="B5297">
            <v>97.54</v>
          </cell>
        </row>
        <row r="5298">
          <cell r="A5298" t="str">
            <v>15.015.197-0</v>
          </cell>
          <cell r="B5298">
            <v>138.72999999999999</v>
          </cell>
        </row>
        <row r="5299">
          <cell r="A5299" t="str">
            <v>15.015.198-0</v>
          </cell>
          <cell r="B5299">
            <v>122.96</v>
          </cell>
        </row>
        <row r="5300">
          <cell r="A5300" t="str">
            <v>15.015.200-0</v>
          </cell>
          <cell r="B5300">
            <v>165.56</v>
          </cell>
        </row>
        <row r="5301">
          <cell r="A5301" t="str">
            <v>15.015.201-0</v>
          </cell>
          <cell r="B5301">
            <v>147.94999999999999</v>
          </cell>
        </row>
        <row r="5302">
          <cell r="A5302" t="str">
            <v>15.015.202-0</v>
          </cell>
          <cell r="B5302">
            <v>77.12</v>
          </cell>
        </row>
        <row r="5303">
          <cell r="A5303" t="str">
            <v>15.015.203-0</v>
          </cell>
          <cell r="B5303">
            <v>161.74</v>
          </cell>
        </row>
        <row r="5304">
          <cell r="A5304" t="str">
            <v>15.015.205-0</v>
          </cell>
          <cell r="B5304">
            <v>88.88</v>
          </cell>
        </row>
        <row r="5305">
          <cell r="A5305" t="str">
            <v>15.015.207-0</v>
          </cell>
          <cell r="B5305">
            <v>204.82</v>
          </cell>
        </row>
        <row r="5306">
          <cell r="A5306" t="str">
            <v>15.015.999-0</v>
          </cell>
          <cell r="B5306">
            <v>3026</v>
          </cell>
        </row>
        <row r="5307">
          <cell r="A5307" t="str">
            <v>15.016.010-0</v>
          </cell>
          <cell r="B5307">
            <v>119.36</v>
          </cell>
        </row>
        <row r="5308">
          <cell r="A5308" t="str">
            <v>15.016.015-0</v>
          </cell>
          <cell r="B5308">
            <v>109.62</v>
          </cell>
        </row>
        <row r="5309">
          <cell r="A5309" t="str">
            <v>15.016.030-0</v>
          </cell>
          <cell r="B5309">
            <v>216.88</v>
          </cell>
        </row>
        <row r="5310">
          <cell r="A5310" t="str">
            <v>15.016.045-0</v>
          </cell>
          <cell r="B5310">
            <v>274.58</v>
          </cell>
        </row>
        <row r="5311">
          <cell r="A5311" t="str">
            <v>15.016.060-0</v>
          </cell>
          <cell r="B5311">
            <v>295.33999999999997</v>
          </cell>
        </row>
        <row r="5312">
          <cell r="A5312" t="str">
            <v>15.016.075-0</v>
          </cell>
          <cell r="B5312">
            <v>346.96</v>
          </cell>
        </row>
        <row r="5313">
          <cell r="A5313" t="str">
            <v>15.016.090-0</v>
          </cell>
          <cell r="B5313">
            <v>392.53</v>
          </cell>
        </row>
        <row r="5314">
          <cell r="A5314" t="str">
            <v>15.016.105-0</v>
          </cell>
          <cell r="B5314">
            <v>451.53</v>
          </cell>
        </row>
        <row r="5315">
          <cell r="A5315" t="str">
            <v>15.016.111-0</v>
          </cell>
          <cell r="B5315">
            <v>160.35</v>
          </cell>
        </row>
        <row r="5316">
          <cell r="A5316" t="str">
            <v>15.016.114-0</v>
          </cell>
          <cell r="B5316">
            <v>199.8</v>
          </cell>
        </row>
        <row r="5317">
          <cell r="A5317" t="str">
            <v>15.016.119-0</v>
          </cell>
          <cell r="B5317">
            <v>230.93</v>
          </cell>
        </row>
        <row r="5318">
          <cell r="A5318" t="str">
            <v>15.016.130-0</v>
          </cell>
          <cell r="B5318">
            <v>269.94</v>
          </cell>
        </row>
        <row r="5319">
          <cell r="A5319" t="str">
            <v>15.016.145-0</v>
          </cell>
          <cell r="B5319">
            <v>487.62</v>
          </cell>
        </row>
        <row r="5320">
          <cell r="A5320" t="str">
            <v>15.016.160-0</v>
          </cell>
          <cell r="B5320">
            <v>554.72</v>
          </cell>
        </row>
        <row r="5321">
          <cell r="A5321" t="str">
            <v>15.016.170-0</v>
          </cell>
          <cell r="B5321">
            <v>189.91</v>
          </cell>
        </row>
        <row r="5322">
          <cell r="A5322" t="str">
            <v>15.016.172-0</v>
          </cell>
          <cell r="B5322">
            <v>214.5</v>
          </cell>
        </row>
        <row r="5323">
          <cell r="A5323" t="str">
            <v>15.016.174-0</v>
          </cell>
          <cell r="B5323">
            <v>247.72</v>
          </cell>
        </row>
        <row r="5324">
          <cell r="A5324" t="str">
            <v>15.016.176-0</v>
          </cell>
          <cell r="B5324">
            <v>308.42</v>
          </cell>
        </row>
        <row r="5325">
          <cell r="A5325" t="str">
            <v>15.016.178-0</v>
          </cell>
          <cell r="B5325">
            <v>385.48</v>
          </cell>
        </row>
        <row r="5326">
          <cell r="A5326" t="str">
            <v>15.016.190-0</v>
          </cell>
          <cell r="B5326">
            <v>109.88</v>
          </cell>
        </row>
        <row r="5327">
          <cell r="A5327" t="str">
            <v>15.016.193-0</v>
          </cell>
          <cell r="B5327">
            <v>139.25</v>
          </cell>
        </row>
        <row r="5328">
          <cell r="A5328" t="str">
            <v>15.016.196-0</v>
          </cell>
          <cell r="B5328">
            <v>181.09</v>
          </cell>
        </row>
        <row r="5329">
          <cell r="A5329" t="str">
            <v>15.016.199-0</v>
          </cell>
          <cell r="B5329">
            <v>203.62</v>
          </cell>
        </row>
        <row r="5330">
          <cell r="A5330" t="str">
            <v>15.016.202-0</v>
          </cell>
          <cell r="B5330">
            <v>52.44</v>
          </cell>
        </row>
        <row r="5331">
          <cell r="A5331" t="str">
            <v>15.016.999-0</v>
          </cell>
          <cell r="B5331">
            <v>3234</v>
          </cell>
        </row>
        <row r="5332">
          <cell r="A5332" t="str">
            <v>15.017.155-0</v>
          </cell>
          <cell r="B5332">
            <v>19.649999999999999</v>
          </cell>
        </row>
        <row r="5333">
          <cell r="A5333" t="str">
            <v>15.017.160-0</v>
          </cell>
          <cell r="B5333">
            <v>19.64</v>
          </cell>
        </row>
        <row r="5334">
          <cell r="A5334" t="str">
            <v>15.017.165-0</v>
          </cell>
          <cell r="B5334">
            <v>27.91</v>
          </cell>
        </row>
        <row r="5335">
          <cell r="A5335" t="str">
            <v>15.017.170-0</v>
          </cell>
          <cell r="B5335">
            <v>30.33</v>
          </cell>
        </row>
        <row r="5336">
          <cell r="A5336" t="str">
            <v>15.017.175-0</v>
          </cell>
          <cell r="B5336">
            <v>31.94</v>
          </cell>
        </row>
        <row r="5337">
          <cell r="A5337" t="str">
            <v>15.017.180-0</v>
          </cell>
          <cell r="B5337">
            <v>36.61</v>
          </cell>
        </row>
        <row r="5338">
          <cell r="A5338" t="str">
            <v>15.017.185-0</v>
          </cell>
          <cell r="B5338">
            <v>52.04</v>
          </cell>
        </row>
        <row r="5339">
          <cell r="A5339" t="str">
            <v>15.017.190-0</v>
          </cell>
          <cell r="B5339">
            <v>68.8</v>
          </cell>
        </row>
        <row r="5340">
          <cell r="A5340" t="str">
            <v>15.017.195-0</v>
          </cell>
          <cell r="B5340">
            <v>85.66</v>
          </cell>
        </row>
        <row r="5341">
          <cell r="A5341" t="str">
            <v>15.017.200-0</v>
          </cell>
          <cell r="B5341">
            <v>87.95</v>
          </cell>
        </row>
        <row r="5342">
          <cell r="A5342" t="str">
            <v>15.017.205-0</v>
          </cell>
          <cell r="B5342">
            <v>103.71</v>
          </cell>
        </row>
        <row r="5343">
          <cell r="A5343" t="str">
            <v>15.017.210-0</v>
          </cell>
          <cell r="B5343">
            <v>131.71</v>
          </cell>
        </row>
        <row r="5344">
          <cell r="A5344" t="str">
            <v>15.017.215-0</v>
          </cell>
          <cell r="B5344">
            <v>168.26</v>
          </cell>
        </row>
        <row r="5345">
          <cell r="A5345" t="str">
            <v>15.017.220-0</v>
          </cell>
          <cell r="B5345">
            <v>212.79</v>
          </cell>
        </row>
        <row r="5346">
          <cell r="A5346" t="str">
            <v>15.017.225-0</v>
          </cell>
          <cell r="B5346">
            <v>19.37</v>
          </cell>
        </row>
        <row r="5347">
          <cell r="A5347" t="str">
            <v>15.017.230-0</v>
          </cell>
          <cell r="B5347">
            <v>30.26</v>
          </cell>
        </row>
        <row r="5348">
          <cell r="A5348" t="str">
            <v>15.017.235-0</v>
          </cell>
          <cell r="B5348">
            <v>82.26</v>
          </cell>
        </row>
        <row r="5349">
          <cell r="A5349" t="str">
            <v>15.017.240-0</v>
          </cell>
          <cell r="B5349">
            <v>4.4000000000000004</v>
          </cell>
        </row>
        <row r="5350">
          <cell r="A5350" t="str">
            <v>15.017.245-0</v>
          </cell>
          <cell r="B5350">
            <v>4.3600000000000003</v>
          </cell>
        </row>
        <row r="5351">
          <cell r="A5351" t="str">
            <v>15.017.250-0</v>
          </cell>
          <cell r="B5351">
            <v>4.47</v>
          </cell>
        </row>
        <row r="5352">
          <cell r="A5352" t="str">
            <v>15.017.255-0</v>
          </cell>
          <cell r="B5352">
            <v>4.47</v>
          </cell>
        </row>
        <row r="5353">
          <cell r="A5353" t="str">
            <v>15.017.260-0</v>
          </cell>
          <cell r="B5353">
            <v>4.54</v>
          </cell>
        </row>
        <row r="5354">
          <cell r="A5354" t="str">
            <v>15.017.265-0</v>
          </cell>
          <cell r="B5354">
            <v>5.19</v>
          </cell>
        </row>
        <row r="5355">
          <cell r="A5355" t="str">
            <v>15.017.270-0</v>
          </cell>
          <cell r="B5355">
            <v>5.3</v>
          </cell>
        </row>
        <row r="5356">
          <cell r="A5356" t="str">
            <v>15.017.275-0</v>
          </cell>
          <cell r="B5356">
            <v>5.91</v>
          </cell>
        </row>
        <row r="5357">
          <cell r="A5357" t="str">
            <v>15.017.280-0</v>
          </cell>
          <cell r="B5357">
            <v>7.89</v>
          </cell>
        </row>
        <row r="5358">
          <cell r="A5358" t="str">
            <v>15.017.285-0</v>
          </cell>
          <cell r="B5358">
            <v>8.43</v>
          </cell>
        </row>
        <row r="5359">
          <cell r="A5359" t="str">
            <v>15.017.290-0</v>
          </cell>
          <cell r="B5359">
            <v>11.14</v>
          </cell>
        </row>
        <row r="5360">
          <cell r="A5360" t="str">
            <v>15.017.295-0</v>
          </cell>
          <cell r="B5360">
            <v>13.39</v>
          </cell>
        </row>
        <row r="5361">
          <cell r="A5361" t="str">
            <v>15.017.300-0</v>
          </cell>
          <cell r="B5361">
            <v>14.83</v>
          </cell>
        </row>
        <row r="5362">
          <cell r="A5362" t="str">
            <v>15.017.305-0</v>
          </cell>
          <cell r="B5362">
            <v>15.01</v>
          </cell>
        </row>
        <row r="5363">
          <cell r="A5363" t="str">
            <v>15.017.310-0</v>
          </cell>
          <cell r="B5363">
            <v>22.89</v>
          </cell>
        </row>
        <row r="5364">
          <cell r="A5364" t="str">
            <v>15.017.315-0</v>
          </cell>
          <cell r="B5364">
            <v>26.25</v>
          </cell>
        </row>
        <row r="5365">
          <cell r="A5365" t="str">
            <v>15.017.320-0</v>
          </cell>
          <cell r="B5365">
            <v>5.71</v>
          </cell>
        </row>
        <row r="5366">
          <cell r="A5366" t="str">
            <v>15.017.325-0</v>
          </cell>
          <cell r="B5366">
            <v>6.75</v>
          </cell>
        </row>
        <row r="5367">
          <cell r="A5367" t="str">
            <v>15.017.330-0</v>
          </cell>
          <cell r="B5367">
            <v>7.86</v>
          </cell>
        </row>
        <row r="5368">
          <cell r="A5368" t="str">
            <v>15.017.335-0</v>
          </cell>
          <cell r="B5368">
            <v>14.64</v>
          </cell>
        </row>
        <row r="5369">
          <cell r="A5369" t="str">
            <v>15.017.340-0</v>
          </cell>
          <cell r="B5369">
            <v>27.94</v>
          </cell>
        </row>
        <row r="5370">
          <cell r="A5370" t="str">
            <v>15.017.999-0</v>
          </cell>
          <cell r="B5370">
            <v>2952</v>
          </cell>
        </row>
        <row r="5371">
          <cell r="A5371" t="str">
            <v>15.018.010-0</v>
          </cell>
          <cell r="B5371">
            <v>5.58</v>
          </cell>
        </row>
        <row r="5372">
          <cell r="A5372" t="str">
            <v>15.018.015-0</v>
          </cell>
          <cell r="B5372">
            <v>6.12</v>
          </cell>
        </row>
        <row r="5373">
          <cell r="A5373" t="str">
            <v>15.018.020-0</v>
          </cell>
          <cell r="B5373">
            <v>8.74</v>
          </cell>
        </row>
        <row r="5374">
          <cell r="A5374" t="str">
            <v>15.018.025-0</v>
          </cell>
          <cell r="B5374">
            <v>6.2</v>
          </cell>
        </row>
        <row r="5375">
          <cell r="A5375" t="str">
            <v>15.018.030-0</v>
          </cell>
          <cell r="B5375">
            <v>6.79</v>
          </cell>
        </row>
        <row r="5376">
          <cell r="A5376" t="str">
            <v>15.018.035-0</v>
          </cell>
          <cell r="B5376">
            <v>10.08</v>
          </cell>
        </row>
        <row r="5377">
          <cell r="A5377" t="str">
            <v>15.018.040-0</v>
          </cell>
          <cell r="B5377">
            <v>5.58</v>
          </cell>
        </row>
        <row r="5378">
          <cell r="A5378" t="str">
            <v>15.018.050-0</v>
          </cell>
          <cell r="B5378">
            <v>6.12</v>
          </cell>
        </row>
        <row r="5379">
          <cell r="A5379" t="str">
            <v>15.018.055-0</v>
          </cell>
          <cell r="B5379">
            <v>8.74</v>
          </cell>
        </row>
        <row r="5380">
          <cell r="A5380" t="str">
            <v>15.018.060-0</v>
          </cell>
          <cell r="B5380">
            <v>6.2</v>
          </cell>
        </row>
        <row r="5381">
          <cell r="A5381" t="str">
            <v>15.018.065-0</v>
          </cell>
          <cell r="B5381">
            <v>6.79</v>
          </cell>
        </row>
        <row r="5382">
          <cell r="A5382" t="str">
            <v>15.018.070-0</v>
          </cell>
          <cell r="B5382">
            <v>10.08</v>
          </cell>
        </row>
        <row r="5383">
          <cell r="A5383" t="str">
            <v>15.018.075-0</v>
          </cell>
          <cell r="B5383">
            <v>6.2</v>
          </cell>
        </row>
        <row r="5384">
          <cell r="A5384" t="str">
            <v>15.018.080-0</v>
          </cell>
          <cell r="B5384">
            <v>6.79</v>
          </cell>
        </row>
        <row r="5385">
          <cell r="A5385" t="str">
            <v>15.018.085-0</v>
          </cell>
          <cell r="B5385">
            <v>10.08</v>
          </cell>
        </row>
        <row r="5386">
          <cell r="A5386" t="str">
            <v>15.018.090-0</v>
          </cell>
          <cell r="B5386">
            <v>7.49</v>
          </cell>
        </row>
        <row r="5387">
          <cell r="A5387" t="str">
            <v>15.018.095-0</v>
          </cell>
          <cell r="B5387">
            <v>8.18</v>
          </cell>
        </row>
        <row r="5388">
          <cell r="A5388" t="str">
            <v>15.018.100-0</v>
          </cell>
          <cell r="B5388">
            <v>12.05</v>
          </cell>
        </row>
        <row r="5389">
          <cell r="A5389" t="str">
            <v>15.018.105-0</v>
          </cell>
          <cell r="B5389">
            <v>6.72</v>
          </cell>
        </row>
        <row r="5390">
          <cell r="A5390" t="str">
            <v>15.018.110-0</v>
          </cell>
          <cell r="B5390">
            <v>7.36</v>
          </cell>
        </row>
        <row r="5391">
          <cell r="A5391" t="str">
            <v>15.018.115-0</v>
          </cell>
          <cell r="B5391">
            <v>11.16</v>
          </cell>
        </row>
        <row r="5392">
          <cell r="A5392" t="str">
            <v>15.018.120-0</v>
          </cell>
          <cell r="B5392">
            <v>3.11</v>
          </cell>
        </row>
        <row r="5393">
          <cell r="A5393" t="str">
            <v>15.018.125-0</v>
          </cell>
          <cell r="B5393">
            <v>3.1</v>
          </cell>
        </row>
        <row r="5394">
          <cell r="A5394" t="str">
            <v>15.018.130-0</v>
          </cell>
          <cell r="B5394">
            <v>3.35</v>
          </cell>
        </row>
        <row r="5395">
          <cell r="A5395" t="str">
            <v>15.018.136-0</v>
          </cell>
          <cell r="B5395">
            <v>7.47</v>
          </cell>
        </row>
        <row r="5396">
          <cell r="A5396" t="str">
            <v>15.018.140-0</v>
          </cell>
          <cell r="B5396">
            <v>27.45</v>
          </cell>
        </row>
        <row r="5397">
          <cell r="A5397" t="str">
            <v>15.018.145-0</v>
          </cell>
          <cell r="B5397">
            <v>59.68</v>
          </cell>
        </row>
        <row r="5398">
          <cell r="A5398" t="str">
            <v>15.018.150-0</v>
          </cell>
          <cell r="B5398">
            <v>106.15</v>
          </cell>
        </row>
        <row r="5399">
          <cell r="A5399" t="str">
            <v>15.018.155-0</v>
          </cell>
          <cell r="B5399">
            <v>155.36000000000001</v>
          </cell>
        </row>
        <row r="5400">
          <cell r="A5400" t="str">
            <v>15.018.160-0</v>
          </cell>
          <cell r="B5400">
            <v>360.34</v>
          </cell>
        </row>
        <row r="5401">
          <cell r="A5401" t="str">
            <v>15.018.165-0</v>
          </cell>
          <cell r="B5401">
            <v>618.36</v>
          </cell>
        </row>
        <row r="5402">
          <cell r="A5402" t="str">
            <v>15.018.170-0</v>
          </cell>
          <cell r="B5402">
            <v>1083.0999999999999</v>
          </cell>
        </row>
        <row r="5403">
          <cell r="A5403" t="str">
            <v>15.018.175-0</v>
          </cell>
          <cell r="B5403">
            <v>30.99</v>
          </cell>
        </row>
        <row r="5404">
          <cell r="A5404" t="str">
            <v>15.018.180-0</v>
          </cell>
          <cell r="B5404">
            <v>14.65</v>
          </cell>
        </row>
        <row r="5405">
          <cell r="A5405" t="str">
            <v>15.018.185-0</v>
          </cell>
          <cell r="B5405">
            <v>36.270000000000003</v>
          </cell>
        </row>
        <row r="5406">
          <cell r="A5406" t="str">
            <v>15.018.190-0</v>
          </cell>
          <cell r="B5406">
            <v>39.19</v>
          </cell>
        </row>
        <row r="5407">
          <cell r="A5407" t="str">
            <v>15.018.195-0</v>
          </cell>
          <cell r="B5407">
            <v>46.39</v>
          </cell>
        </row>
        <row r="5408">
          <cell r="A5408" t="str">
            <v>15.018.200-0</v>
          </cell>
          <cell r="B5408">
            <v>52.62</v>
          </cell>
        </row>
        <row r="5409">
          <cell r="A5409" t="str">
            <v>15.018.205-0</v>
          </cell>
          <cell r="B5409">
            <v>43.8</v>
          </cell>
        </row>
        <row r="5410">
          <cell r="A5410" t="str">
            <v>15.018.210-0</v>
          </cell>
          <cell r="B5410">
            <v>49.45</v>
          </cell>
        </row>
        <row r="5411">
          <cell r="A5411" t="str">
            <v>15.018.215-0</v>
          </cell>
          <cell r="B5411">
            <v>57.94</v>
          </cell>
        </row>
        <row r="5412">
          <cell r="A5412" t="str">
            <v>15.018.220-0</v>
          </cell>
          <cell r="B5412">
            <v>73.599999999999994</v>
          </cell>
        </row>
        <row r="5413">
          <cell r="A5413" t="str">
            <v>15.018.250-0</v>
          </cell>
          <cell r="B5413">
            <v>8.19</v>
          </cell>
        </row>
        <row r="5414">
          <cell r="A5414" t="str">
            <v>15.018.255-0</v>
          </cell>
          <cell r="B5414">
            <v>9.85</v>
          </cell>
        </row>
        <row r="5415">
          <cell r="A5415" t="str">
            <v>15.018.260-0</v>
          </cell>
          <cell r="B5415">
            <v>29.64</v>
          </cell>
        </row>
        <row r="5416">
          <cell r="A5416" t="str">
            <v>15.018.265-0</v>
          </cell>
          <cell r="B5416">
            <v>35.56</v>
          </cell>
        </row>
        <row r="5417">
          <cell r="A5417" t="str">
            <v>15.018.270-0</v>
          </cell>
          <cell r="B5417">
            <v>44.56</v>
          </cell>
        </row>
        <row r="5418">
          <cell r="A5418" t="str">
            <v>15.018.275-0</v>
          </cell>
          <cell r="B5418">
            <v>68.09</v>
          </cell>
        </row>
        <row r="5419">
          <cell r="A5419" t="str">
            <v>15.018.280-0</v>
          </cell>
          <cell r="B5419">
            <v>81.48</v>
          </cell>
        </row>
        <row r="5420">
          <cell r="A5420" t="str">
            <v>15.018.999-0</v>
          </cell>
          <cell r="B5420">
            <v>3354</v>
          </cell>
        </row>
        <row r="5421">
          <cell r="A5421" t="str">
            <v>15.019.010-0</v>
          </cell>
          <cell r="B5421">
            <v>33.119999999999997</v>
          </cell>
        </row>
        <row r="5422">
          <cell r="A5422" t="str">
            <v>15.019.015-0</v>
          </cell>
          <cell r="B5422">
            <v>46.02</v>
          </cell>
        </row>
        <row r="5423">
          <cell r="A5423" t="str">
            <v>15.019.020-0</v>
          </cell>
          <cell r="B5423">
            <v>3.94</v>
          </cell>
        </row>
        <row r="5424">
          <cell r="A5424" t="str">
            <v>15.019.025-0</v>
          </cell>
          <cell r="B5424">
            <v>6.14</v>
          </cell>
        </row>
        <row r="5425">
          <cell r="A5425" t="str">
            <v>15.019.030-0</v>
          </cell>
          <cell r="B5425">
            <v>8.18</v>
          </cell>
        </row>
        <row r="5426">
          <cell r="A5426" t="str">
            <v>15.019.035-0</v>
          </cell>
          <cell r="B5426">
            <v>5.51</v>
          </cell>
        </row>
        <row r="5427">
          <cell r="A5427" t="str">
            <v>15.019.040-0</v>
          </cell>
          <cell r="B5427">
            <v>7.33</v>
          </cell>
        </row>
        <row r="5428">
          <cell r="A5428" t="str">
            <v>15.019.045-0</v>
          </cell>
          <cell r="B5428">
            <v>9.17</v>
          </cell>
        </row>
        <row r="5429">
          <cell r="A5429" t="str">
            <v>15.019.050-0</v>
          </cell>
          <cell r="B5429">
            <v>3.85</v>
          </cell>
        </row>
        <row r="5430">
          <cell r="A5430" t="str">
            <v>15.019.055-0</v>
          </cell>
          <cell r="B5430">
            <v>3.57</v>
          </cell>
        </row>
        <row r="5431">
          <cell r="A5431" t="str">
            <v>15.019.060-0</v>
          </cell>
          <cell r="B5431">
            <v>20.3</v>
          </cell>
        </row>
        <row r="5432">
          <cell r="A5432" t="str">
            <v>15.019.065-0</v>
          </cell>
          <cell r="B5432">
            <v>35.409999999999997</v>
          </cell>
        </row>
        <row r="5433">
          <cell r="A5433" t="str">
            <v>15.019.070-0</v>
          </cell>
          <cell r="B5433">
            <v>0.84</v>
          </cell>
        </row>
        <row r="5434">
          <cell r="A5434" t="str">
            <v>15.019.999-0</v>
          </cell>
          <cell r="B5434">
            <v>3097</v>
          </cell>
        </row>
        <row r="5435">
          <cell r="A5435" t="str">
            <v>15.020.010-0</v>
          </cell>
          <cell r="B5435">
            <v>2.73</v>
          </cell>
        </row>
        <row r="5436">
          <cell r="A5436" t="str">
            <v>15.020.015-0</v>
          </cell>
          <cell r="B5436">
            <v>1.98</v>
          </cell>
        </row>
        <row r="5437">
          <cell r="A5437" t="str">
            <v>15.020.020-0</v>
          </cell>
          <cell r="B5437">
            <v>1.92</v>
          </cell>
        </row>
        <row r="5438">
          <cell r="A5438" t="str">
            <v>15.020.025-0</v>
          </cell>
          <cell r="B5438">
            <v>1.44</v>
          </cell>
        </row>
        <row r="5439">
          <cell r="A5439" t="str">
            <v>15.020.030-0</v>
          </cell>
          <cell r="B5439">
            <v>1.22</v>
          </cell>
        </row>
        <row r="5440">
          <cell r="A5440" t="str">
            <v>15.020.035-0</v>
          </cell>
          <cell r="B5440">
            <v>3.74</v>
          </cell>
        </row>
        <row r="5441">
          <cell r="A5441" t="str">
            <v>15.020.040-0</v>
          </cell>
          <cell r="B5441">
            <v>3.74</v>
          </cell>
        </row>
        <row r="5442">
          <cell r="A5442" t="str">
            <v>15.020.041-0</v>
          </cell>
          <cell r="B5442">
            <v>15.79</v>
          </cell>
        </row>
        <row r="5443">
          <cell r="A5443" t="str">
            <v>15.020.042-0</v>
          </cell>
          <cell r="B5443">
            <v>9.6199999999999992</v>
          </cell>
        </row>
        <row r="5444">
          <cell r="A5444" t="str">
            <v>15.020.045-0</v>
          </cell>
          <cell r="B5444">
            <v>6.67</v>
          </cell>
        </row>
        <row r="5445">
          <cell r="A5445" t="str">
            <v>15.020.050-0</v>
          </cell>
          <cell r="B5445">
            <v>12.11</v>
          </cell>
        </row>
        <row r="5446">
          <cell r="A5446" t="str">
            <v>15.020.055-0</v>
          </cell>
          <cell r="B5446">
            <v>16.739999999999998</v>
          </cell>
        </row>
        <row r="5447">
          <cell r="A5447" t="str">
            <v>15.020.058-0</v>
          </cell>
          <cell r="B5447">
            <v>6.95</v>
          </cell>
        </row>
        <row r="5448">
          <cell r="A5448" t="str">
            <v>15.020.060-0</v>
          </cell>
          <cell r="B5448">
            <v>13.03</v>
          </cell>
        </row>
        <row r="5449">
          <cell r="A5449" t="str">
            <v>15.020.061-0</v>
          </cell>
          <cell r="B5449">
            <v>18.84</v>
          </cell>
        </row>
        <row r="5450">
          <cell r="A5450" t="str">
            <v>15.020.063-0</v>
          </cell>
          <cell r="B5450">
            <v>18.45</v>
          </cell>
        </row>
        <row r="5451">
          <cell r="A5451" t="str">
            <v>15.020.065-0</v>
          </cell>
          <cell r="B5451">
            <v>19.45</v>
          </cell>
        </row>
        <row r="5452">
          <cell r="A5452" t="str">
            <v>15.020.067-0</v>
          </cell>
          <cell r="B5452">
            <v>23.67</v>
          </cell>
        </row>
        <row r="5453">
          <cell r="A5453" t="str">
            <v>15.020.999-0</v>
          </cell>
          <cell r="B5453">
            <v>2080</v>
          </cell>
        </row>
        <row r="5454">
          <cell r="A5454" t="str">
            <v>15.023.020-0</v>
          </cell>
          <cell r="B5454">
            <v>9615.2000000000007</v>
          </cell>
        </row>
        <row r="5455">
          <cell r="A5455" t="str">
            <v>15.023.025-0</v>
          </cell>
          <cell r="B5455">
            <v>9175.9</v>
          </cell>
        </row>
        <row r="5456">
          <cell r="A5456" t="str">
            <v>15.023.050-0</v>
          </cell>
          <cell r="B5456">
            <v>492.56</v>
          </cell>
        </row>
        <row r="5457">
          <cell r="A5457" t="str">
            <v>15.023.095-0</v>
          </cell>
          <cell r="B5457">
            <v>14685.31</v>
          </cell>
        </row>
        <row r="5458">
          <cell r="A5458" t="str">
            <v>15.023.100-0</v>
          </cell>
          <cell r="B5458">
            <v>7408.13</v>
          </cell>
        </row>
        <row r="5459">
          <cell r="A5459" t="str">
            <v>15.023.999-0</v>
          </cell>
          <cell r="B5459">
            <v>2538</v>
          </cell>
        </row>
        <row r="5460">
          <cell r="A5460" t="str">
            <v>15.028.001-0</v>
          </cell>
          <cell r="B5460">
            <v>210.26</v>
          </cell>
        </row>
        <row r="5461">
          <cell r="A5461" t="str">
            <v>15.028.003-0</v>
          </cell>
          <cell r="B5461">
            <v>219.35</v>
          </cell>
        </row>
        <row r="5462">
          <cell r="A5462" t="str">
            <v>15.028.005-0</v>
          </cell>
          <cell r="B5462">
            <v>231.08</v>
          </cell>
        </row>
        <row r="5463">
          <cell r="A5463" t="str">
            <v>15.028.010-0</v>
          </cell>
          <cell r="B5463">
            <v>257.95</v>
          </cell>
        </row>
        <row r="5464">
          <cell r="A5464" t="str">
            <v>15.028.015-0</v>
          </cell>
          <cell r="B5464">
            <v>277.69</v>
          </cell>
        </row>
        <row r="5465">
          <cell r="A5465" t="str">
            <v>15.028.999-0</v>
          </cell>
          <cell r="B5465">
            <v>2657</v>
          </cell>
        </row>
        <row r="5466">
          <cell r="A5466" t="str">
            <v>15.029.010-0</v>
          </cell>
          <cell r="B5466">
            <v>29.04</v>
          </cell>
        </row>
        <row r="5467">
          <cell r="A5467" t="str">
            <v>15.029.011-0</v>
          </cell>
          <cell r="B5467">
            <v>30.66</v>
          </cell>
        </row>
        <row r="5468">
          <cell r="A5468" t="str">
            <v>15.029.012-0</v>
          </cell>
          <cell r="B5468">
            <v>39.39</v>
          </cell>
        </row>
        <row r="5469">
          <cell r="A5469" t="str">
            <v>15.029.013-0</v>
          </cell>
          <cell r="B5469">
            <v>48.96</v>
          </cell>
        </row>
        <row r="5470">
          <cell r="A5470" t="str">
            <v>15.029.014-0</v>
          </cell>
          <cell r="B5470">
            <v>59.62</v>
          </cell>
        </row>
        <row r="5471">
          <cell r="A5471" t="str">
            <v>15.029.015-0</v>
          </cell>
          <cell r="B5471">
            <v>85.62</v>
          </cell>
        </row>
        <row r="5472">
          <cell r="A5472" t="str">
            <v>15.029.016-0</v>
          </cell>
          <cell r="B5472">
            <v>157.28</v>
          </cell>
        </row>
        <row r="5473">
          <cell r="A5473" t="str">
            <v>15.029.017-0</v>
          </cell>
          <cell r="B5473">
            <v>212.18</v>
          </cell>
        </row>
        <row r="5474">
          <cell r="A5474" t="str">
            <v>15.029.018-0</v>
          </cell>
          <cell r="B5474">
            <v>395.51</v>
          </cell>
        </row>
        <row r="5475">
          <cell r="A5475" t="str">
            <v>15.029.019-0</v>
          </cell>
          <cell r="B5475">
            <v>18.7</v>
          </cell>
        </row>
        <row r="5476">
          <cell r="A5476" t="str">
            <v>15.029.020-0</v>
          </cell>
          <cell r="B5476">
            <v>23.6</v>
          </cell>
        </row>
        <row r="5477">
          <cell r="A5477" t="str">
            <v>15.029.021-0</v>
          </cell>
          <cell r="B5477">
            <v>30.29</v>
          </cell>
        </row>
        <row r="5478">
          <cell r="A5478" t="str">
            <v>15.029.022-0</v>
          </cell>
          <cell r="B5478">
            <v>43.46</v>
          </cell>
        </row>
        <row r="5479">
          <cell r="A5479" t="str">
            <v>15.029.023-0</v>
          </cell>
          <cell r="B5479">
            <v>62.69</v>
          </cell>
        </row>
        <row r="5480">
          <cell r="A5480" t="str">
            <v>15.029.024-0</v>
          </cell>
          <cell r="B5480">
            <v>83.14</v>
          </cell>
        </row>
        <row r="5481">
          <cell r="A5481" t="str">
            <v>15.029.049-0</v>
          </cell>
          <cell r="B5481">
            <v>24.63</v>
          </cell>
        </row>
        <row r="5482">
          <cell r="A5482" t="str">
            <v>15.029.050-0</v>
          </cell>
          <cell r="B5482">
            <v>27.96</v>
          </cell>
        </row>
        <row r="5483">
          <cell r="A5483" t="str">
            <v>15.029.051-0</v>
          </cell>
          <cell r="B5483">
            <v>40.020000000000003</v>
          </cell>
        </row>
        <row r="5484">
          <cell r="A5484" t="str">
            <v>15.029.052-0</v>
          </cell>
          <cell r="B5484">
            <v>50.5</v>
          </cell>
        </row>
        <row r="5485">
          <cell r="A5485" t="str">
            <v>15.029.053-0</v>
          </cell>
          <cell r="B5485">
            <v>75.52</v>
          </cell>
        </row>
        <row r="5486">
          <cell r="A5486" t="str">
            <v>15.029.054-0</v>
          </cell>
          <cell r="B5486">
            <v>132.44</v>
          </cell>
        </row>
        <row r="5487">
          <cell r="A5487" t="str">
            <v>15.029.055-0</v>
          </cell>
          <cell r="B5487">
            <v>186.08</v>
          </cell>
        </row>
        <row r="5488">
          <cell r="A5488" t="str">
            <v>15.029.056-0</v>
          </cell>
          <cell r="B5488">
            <v>280.61</v>
          </cell>
        </row>
        <row r="5489">
          <cell r="A5489" t="str">
            <v>15.029.080-0</v>
          </cell>
          <cell r="B5489">
            <v>21.82</v>
          </cell>
        </row>
        <row r="5490">
          <cell r="A5490" t="str">
            <v>15.029.081-0</v>
          </cell>
          <cell r="B5490">
            <v>26.58</v>
          </cell>
        </row>
        <row r="5491">
          <cell r="A5491" t="str">
            <v>15.029.082-0</v>
          </cell>
          <cell r="B5491">
            <v>38.69</v>
          </cell>
        </row>
        <row r="5492">
          <cell r="A5492" t="str">
            <v>15.029.083-0</v>
          </cell>
          <cell r="B5492">
            <v>50.47</v>
          </cell>
        </row>
        <row r="5493">
          <cell r="A5493" t="str">
            <v>15.029.084-0</v>
          </cell>
          <cell r="B5493">
            <v>69.58</v>
          </cell>
        </row>
        <row r="5494">
          <cell r="A5494" t="str">
            <v>15.029.085-0</v>
          </cell>
          <cell r="B5494">
            <v>129.68</v>
          </cell>
        </row>
        <row r="5495">
          <cell r="A5495" t="str">
            <v>15.029.086-0</v>
          </cell>
          <cell r="B5495">
            <v>179.59</v>
          </cell>
        </row>
        <row r="5496">
          <cell r="A5496" t="str">
            <v>15.029.087-0</v>
          </cell>
          <cell r="B5496">
            <v>272.62</v>
          </cell>
        </row>
        <row r="5497">
          <cell r="A5497" t="str">
            <v>15.029.100-0</v>
          </cell>
          <cell r="B5497">
            <v>34.43</v>
          </cell>
        </row>
        <row r="5498">
          <cell r="A5498" t="str">
            <v>15.029.101-0</v>
          </cell>
          <cell r="B5498">
            <v>46.54</v>
          </cell>
        </row>
        <row r="5499">
          <cell r="A5499" t="str">
            <v>15.029.102-0</v>
          </cell>
          <cell r="B5499">
            <v>59.96</v>
          </cell>
        </row>
        <row r="5500">
          <cell r="A5500" t="str">
            <v>15.029.103-0</v>
          </cell>
          <cell r="B5500">
            <v>75.61</v>
          </cell>
        </row>
        <row r="5501">
          <cell r="A5501" t="str">
            <v>15.029.104-0</v>
          </cell>
          <cell r="B5501">
            <v>102.56</v>
          </cell>
        </row>
        <row r="5502">
          <cell r="A5502" t="str">
            <v>15.029.105-0</v>
          </cell>
          <cell r="B5502">
            <v>164.02</v>
          </cell>
        </row>
        <row r="5503">
          <cell r="A5503" t="str">
            <v>15.029.106-0</v>
          </cell>
          <cell r="B5503">
            <v>195.53</v>
          </cell>
        </row>
        <row r="5504">
          <cell r="A5504" t="str">
            <v>15.029.107-0</v>
          </cell>
          <cell r="B5504">
            <v>346.69</v>
          </cell>
        </row>
        <row r="5505">
          <cell r="A5505" t="str">
            <v>15.029.999-0</v>
          </cell>
          <cell r="B5505">
            <v>2166</v>
          </cell>
        </row>
        <row r="5506">
          <cell r="A5506" t="str">
            <v>15.031.010-0</v>
          </cell>
          <cell r="B5506">
            <v>12.56</v>
          </cell>
        </row>
        <row r="5507">
          <cell r="A5507" t="str">
            <v>15.031.011-0</v>
          </cell>
          <cell r="B5507">
            <v>15.85</v>
          </cell>
        </row>
        <row r="5508">
          <cell r="A5508" t="str">
            <v>15.031.012-0</v>
          </cell>
          <cell r="B5508">
            <v>22.2</v>
          </cell>
        </row>
        <row r="5509">
          <cell r="A5509" t="str">
            <v>15.031.013-0</v>
          </cell>
          <cell r="B5509">
            <v>27.45</v>
          </cell>
        </row>
        <row r="5510">
          <cell r="A5510" t="str">
            <v>15.031.014-0</v>
          </cell>
          <cell r="B5510">
            <v>34.83</v>
          </cell>
        </row>
        <row r="5511">
          <cell r="A5511" t="str">
            <v>15.031.015-0</v>
          </cell>
          <cell r="B5511">
            <v>43.93</v>
          </cell>
        </row>
        <row r="5512">
          <cell r="A5512" t="str">
            <v>15.031.016-0</v>
          </cell>
          <cell r="B5512">
            <v>59.83</v>
          </cell>
        </row>
        <row r="5513">
          <cell r="A5513" t="str">
            <v>15.031.017-0</v>
          </cell>
          <cell r="B5513">
            <v>69.599999999999994</v>
          </cell>
        </row>
        <row r="5514">
          <cell r="A5514" t="str">
            <v>15.031.018-0</v>
          </cell>
          <cell r="B5514">
            <v>100.22</v>
          </cell>
        </row>
        <row r="5515">
          <cell r="A5515" t="str">
            <v>15.031.019-0</v>
          </cell>
          <cell r="B5515">
            <v>13.63</v>
          </cell>
        </row>
        <row r="5516">
          <cell r="A5516" t="str">
            <v>15.031.020-0</v>
          </cell>
          <cell r="B5516">
            <v>17.2</v>
          </cell>
        </row>
        <row r="5517">
          <cell r="A5517" t="str">
            <v>15.031.021-0</v>
          </cell>
          <cell r="B5517">
            <v>24.15</v>
          </cell>
        </row>
        <row r="5518">
          <cell r="A5518" t="str">
            <v>15.031.022-0</v>
          </cell>
          <cell r="B5518">
            <v>29.9</v>
          </cell>
        </row>
        <row r="5519">
          <cell r="A5519" t="str">
            <v>15.031.023-0</v>
          </cell>
          <cell r="B5519">
            <v>37.97</v>
          </cell>
        </row>
        <row r="5520">
          <cell r="A5520" t="str">
            <v>15.031.024-0</v>
          </cell>
          <cell r="B5520">
            <v>47.91</v>
          </cell>
        </row>
        <row r="5521">
          <cell r="A5521" t="str">
            <v>15.031.025-0</v>
          </cell>
          <cell r="B5521">
            <v>65.349999999999994</v>
          </cell>
        </row>
        <row r="5522">
          <cell r="A5522" t="str">
            <v>15.031.026-0</v>
          </cell>
          <cell r="B5522">
            <v>76.069999999999993</v>
          </cell>
        </row>
        <row r="5523">
          <cell r="A5523" t="str">
            <v>15.031.027-0</v>
          </cell>
          <cell r="B5523">
            <v>109.66</v>
          </cell>
        </row>
        <row r="5524">
          <cell r="A5524" t="str">
            <v>15.031.999-0</v>
          </cell>
          <cell r="B5524">
            <v>4013</v>
          </cell>
        </row>
        <row r="5525">
          <cell r="A5525" t="str">
            <v>15.032.500-0</v>
          </cell>
          <cell r="B5525">
            <v>252.91</v>
          </cell>
        </row>
        <row r="5526">
          <cell r="A5526" t="str">
            <v>15.032.999-0</v>
          </cell>
          <cell r="B5526">
            <v>1786</v>
          </cell>
        </row>
        <row r="5527">
          <cell r="A5527" t="str">
            <v>15.033.999-0</v>
          </cell>
          <cell r="B5527">
            <v>4235</v>
          </cell>
        </row>
        <row r="5528">
          <cell r="A5528" t="str">
            <v>15.034.010-0</v>
          </cell>
          <cell r="B5528">
            <v>5.23</v>
          </cell>
        </row>
        <row r="5529">
          <cell r="A5529" t="str">
            <v>15.034.011-0</v>
          </cell>
          <cell r="B5529">
            <v>6.12</v>
          </cell>
        </row>
        <row r="5530">
          <cell r="A5530" t="str">
            <v>15.034.012-0</v>
          </cell>
          <cell r="B5530">
            <v>9.98</v>
          </cell>
        </row>
        <row r="5531">
          <cell r="A5531" t="str">
            <v>15.034.013-0</v>
          </cell>
          <cell r="B5531">
            <v>11.53</v>
          </cell>
        </row>
        <row r="5532">
          <cell r="A5532" t="str">
            <v>15.034.014-0</v>
          </cell>
          <cell r="B5532">
            <v>15.17</v>
          </cell>
        </row>
        <row r="5533">
          <cell r="A5533" t="str">
            <v>15.034.015-0</v>
          </cell>
          <cell r="B5533">
            <v>23.9</v>
          </cell>
        </row>
        <row r="5534">
          <cell r="A5534" t="str">
            <v>15.034.016-0</v>
          </cell>
          <cell r="B5534">
            <v>33.33</v>
          </cell>
        </row>
        <row r="5535">
          <cell r="A5535" t="str">
            <v>15.034.017-0</v>
          </cell>
          <cell r="B5535">
            <v>49.56</v>
          </cell>
        </row>
        <row r="5536">
          <cell r="A5536" t="str">
            <v>15.034.020-0</v>
          </cell>
          <cell r="B5536">
            <v>5.52</v>
          </cell>
        </row>
        <row r="5537">
          <cell r="A5537" t="str">
            <v>15.034.021-0</v>
          </cell>
          <cell r="B5537">
            <v>6.46</v>
          </cell>
        </row>
        <row r="5538">
          <cell r="A5538" t="str">
            <v>15.034.022-0</v>
          </cell>
          <cell r="B5538">
            <v>10.68</v>
          </cell>
        </row>
        <row r="5539">
          <cell r="A5539" t="str">
            <v>15.034.023-0</v>
          </cell>
          <cell r="B5539">
            <v>12.34</v>
          </cell>
        </row>
        <row r="5540">
          <cell r="A5540" t="str">
            <v>15.034.024-0</v>
          </cell>
          <cell r="B5540">
            <v>16.28</v>
          </cell>
        </row>
        <row r="5541">
          <cell r="A5541" t="str">
            <v>15.034.025-0</v>
          </cell>
          <cell r="B5541">
            <v>25.82</v>
          </cell>
        </row>
        <row r="5542">
          <cell r="A5542" t="str">
            <v>15.034.026-0</v>
          </cell>
          <cell r="B5542">
            <v>36.159999999999997</v>
          </cell>
        </row>
        <row r="5543">
          <cell r="A5543" t="str">
            <v>15.034.027-0</v>
          </cell>
          <cell r="B5543">
            <v>53.93</v>
          </cell>
        </row>
        <row r="5544">
          <cell r="A5544" t="str">
            <v>15.034.999-0</v>
          </cell>
          <cell r="B5544">
            <v>2771</v>
          </cell>
        </row>
        <row r="5545">
          <cell r="A5545" t="str">
            <v>15.035.010-0</v>
          </cell>
          <cell r="B5545">
            <v>10.78</v>
          </cell>
        </row>
        <row r="5546">
          <cell r="A5546" t="str">
            <v>15.035.011-0</v>
          </cell>
          <cell r="B5546">
            <v>13.72</v>
          </cell>
        </row>
        <row r="5547">
          <cell r="A5547" t="str">
            <v>15.035.012-0</v>
          </cell>
          <cell r="B5547">
            <v>18.86</v>
          </cell>
        </row>
        <row r="5548">
          <cell r="A5548" t="str">
            <v>15.035.013-0</v>
          </cell>
          <cell r="B5548">
            <v>25.16</v>
          </cell>
        </row>
        <row r="5549">
          <cell r="A5549" t="str">
            <v>15.035.014-0</v>
          </cell>
          <cell r="B5549">
            <v>30.66</v>
          </cell>
        </row>
        <row r="5550">
          <cell r="A5550" t="str">
            <v>15.035.015-0</v>
          </cell>
          <cell r="B5550">
            <v>38.54</v>
          </cell>
        </row>
        <row r="5551">
          <cell r="A5551" t="str">
            <v>15.035.016-0</v>
          </cell>
          <cell r="B5551">
            <v>55.03</v>
          </cell>
        </row>
        <row r="5552">
          <cell r="A5552" t="str">
            <v>15.035.017-0</v>
          </cell>
          <cell r="B5552">
            <v>64.64</v>
          </cell>
        </row>
        <row r="5553">
          <cell r="A5553" t="str">
            <v>15.035.020-0</v>
          </cell>
          <cell r="B5553">
            <v>11.67</v>
          </cell>
        </row>
        <row r="5554">
          <cell r="A5554" t="str">
            <v>15.035.021-0</v>
          </cell>
          <cell r="B5554">
            <v>14.86</v>
          </cell>
        </row>
        <row r="5555">
          <cell r="A5555" t="str">
            <v>15.035.022-0</v>
          </cell>
          <cell r="B5555">
            <v>20.48</v>
          </cell>
        </row>
        <row r="5556">
          <cell r="A5556" t="str">
            <v>15.035.023-0</v>
          </cell>
          <cell r="B5556">
            <v>27.37</v>
          </cell>
        </row>
        <row r="5557">
          <cell r="A5557" t="str">
            <v>15.035.024-0</v>
          </cell>
          <cell r="B5557">
            <v>33.369999999999997</v>
          </cell>
        </row>
        <row r="5558">
          <cell r="A5558" t="str">
            <v>15.035.025-0</v>
          </cell>
          <cell r="B5558">
            <v>41.98</v>
          </cell>
        </row>
        <row r="5559">
          <cell r="A5559" t="str">
            <v>15.035.026-0</v>
          </cell>
          <cell r="B5559">
            <v>60.08</v>
          </cell>
        </row>
        <row r="5560">
          <cell r="A5560" t="str">
            <v>15.035.027-0</v>
          </cell>
          <cell r="B5560">
            <v>70.61</v>
          </cell>
        </row>
        <row r="5561">
          <cell r="A5561" t="str">
            <v>15.035.999-0</v>
          </cell>
          <cell r="B5561">
            <v>9745</v>
          </cell>
        </row>
        <row r="5562">
          <cell r="A5562" t="str">
            <v>15.036.010-0</v>
          </cell>
          <cell r="B5562">
            <v>3.86</v>
          </cell>
        </row>
        <row r="5563">
          <cell r="A5563" t="str">
            <v>15.036.011-0</v>
          </cell>
          <cell r="B5563">
            <v>4.97</v>
          </cell>
        </row>
        <row r="5564">
          <cell r="A5564" t="str">
            <v>15.036.012-0</v>
          </cell>
          <cell r="B5564">
            <v>8.14</v>
          </cell>
        </row>
        <row r="5565">
          <cell r="A5565" t="str">
            <v>15.036.013-0</v>
          </cell>
          <cell r="B5565">
            <v>12.6</v>
          </cell>
        </row>
        <row r="5566">
          <cell r="A5566" t="str">
            <v>15.036.014-0</v>
          </cell>
          <cell r="B5566">
            <v>17.670000000000002</v>
          </cell>
        </row>
        <row r="5567">
          <cell r="A5567" t="str">
            <v>15.036.015-0</v>
          </cell>
          <cell r="B5567">
            <v>26.23</v>
          </cell>
        </row>
        <row r="5568">
          <cell r="A5568" t="str">
            <v>15.036.016-0</v>
          </cell>
          <cell r="B5568">
            <v>33.380000000000003</v>
          </cell>
        </row>
        <row r="5569">
          <cell r="A5569" t="str">
            <v>15.036.017-0</v>
          </cell>
          <cell r="B5569">
            <v>39.35</v>
          </cell>
        </row>
        <row r="5570">
          <cell r="A5570" t="str">
            <v>15.036.018-0</v>
          </cell>
          <cell r="B5570">
            <v>4.08</v>
          </cell>
        </row>
        <row r="5571">
          <cell r="A5571" t="str">
            <v>15.036.019-0</v>
          </cell>
          <cell r="B5571">
            <v>5.26</v>
          </cell>
        </row>
        <row r="5572">
          <cell r="A5572" t="str">
            <v>15.036.020-0</v>
          </cell>
          <cell r="B5572">
            <v>8.7200000000000006</v>
          </cell>
        </row>
        <row r="5573">
          <cell r="A5573" t="str">
            <v>15.036.021-0</v>
          </cell>
          <cell r="B5573">
            <v>11.16</v>
          </cell>
        </row>
        <row r="5574">
          <cell r="A5574" t="str">
            <v>15.036.022-0</v>
          </cell>
          <cell r="B5574">
            <v>13.57</v>
          </cell>
        </row>
        <row r="5575">
          <cell r="A5575" t="str">
            <v>15.036.023-0</v>
          </cell>
          <cell r="B5575">
            <v>19.07</v>
          </cell>
        </row>
        <row r="5576">
          <cell r="A5576" t="str">
            <v>15.036.024-0</v>
          </cell>
          <cell r="B5576">
            <v>28.42</v>
          </cell>
        </row>
        <row r="5577">
          <cell r="A5577" t="str">
            <v>15.036.025-0</v>
          </cell>
          <cell r="B5577">
            <v>36.22</v>
          </cell>
        </row>
        <row r="5578">
          <cell r="A5578" t="str">
            <v>15.036.026-0</v>
          </cell>
          <cell r="B5578">
            <v>42.7</v>
          </cell>
        </row>
        <row r="5579">
          <cell r="A5579" t="str">
            <v>15.036.027-0</v>
          </cell>
          <cell r="B5579">
            <v>3.91</v>
          </cell>
        </row>
        <row r="5580">
          <cell r="A5580" t="str">
            <v>15.036.028-0</v>
          </cell>
          <cell r="B5580">
            <v>4.5199999999999996</v>
          </cell>
        </row>
        <row r="5581">
          <cell r="A5581" t="str">
            <v>15.036.029-0</v>
          </cell>
          <cell r="B5581">
            <v>6.37</v>
          </cell>
        </row>
        <row r="5582">
          <cell r="A5582" t="str">
            <v>15.036.030-0</v>
          </cell>
          <cell r="B5582">
            <v>8.2100000000000009</v>
          </cell>
        </row>
        <row r="5583">
          <cell r="A5583" t="str">
            <v>15.036.031-0</v>
          </cell>
          <cell r="B5583">
            <v>10.039999999999999</v>
          </cell>
        </row>
        <row r="5584">
          <cell r="A5584" t="str">
            <v>15.036.032-0</v>
          </cell>
          <cell r="B5584">
            <v>14.23</v>
          </cell>
        </row>
        <row r="5585">
          <cell r="A5585" t="str">
            <v>15.036.033-0</v>
          </cell>
          <cell r="B5585">
            <v>20.2</v>
          </cell>
        </row>
        <row r="5586">
          <cell r="A5586" t="str">
            <v>15.036.034-0</v>
          </cell>
          <cell r="B5586">
            <v>25.14</v>
          </cell>
        </row>
        <row r="5587">
          <cell r="A5587" t="str">
            <v>15.036.035-0</v>
          </cell>
          <cell r="B5587">
            <v>37.79</v>
          </cell>
        </row>
        <row r="5588">
          <cell r="A5588" t="str">
            <v>15.036.036-0</v>
          </cell>
          <cell r="B5588">
            <v>4.07</v>
          </cell>
        </row>
        <row r="5589">
          <cell r="A5589" t="str">
            <v>15.036.037-0</v>
          </cell>
          <cell r="B5589">
            <v>4.72</v>
          </cell>
        </row>
        <row r="5590">
          <cell r="A5590" t="str">
            <v>15.036.038-0</v>
          </cell>
          <cell r="B5590">
            <v>6.74</v>
          </cell>
        </row>
        <row r="5591">
          <cell r="A5591" t="str">
            <v>15.036.039-0</v>
          </cell>
          <cell r="B5591">
            <v>8.73</v>
          </cell>
        </row>
        <row r="5592">
          <cell r="A5592" t="str">
            <v>15.036.040-0</v>
          </cell>
          <cell r="B5592">
            <v>10.68</v>
          </cell>
        </row>
        <row r="5593">
          <cell r="A5593" t="str">
            <v>15.036.041-0</v>
          </cell>
          <cell r="B5593">
            <v>15.22</v>
          </cell>
        </row>
        <row r="5594">
          <cell r="A5594" t="str">
            <v>15.036.042-0</v>
          </cell>
          <cell r="B5594">
            <v>21.73</v>
          </cell>
        </row>
        <row r="5595">
          <cell r="A5595" t="str">
            <v>15.036.043-0</v>
          </cell>
          <cell r="B5595">
            <v>27.07</v>
          </cell>
        </row>
        <row r="5596">
          <cell r="A5596" t="str">
            <v>15.036.044-0</v>
          </cell>
          <cell r="B5596">
            <v>40.909999999999997</v>
          </cell>
        </row>
        <row r="5597">
          <cell r="A5597" t="str">
            <v>15.036.045-0</v>
          </cell>
          <cell r="B5597">
            <v>5.51</v>
          </cell>
        </row>
        <row r="5598">
          <cell r="A5598" t="str">
            <v>15.036.046-0</v>
          </cell>
          <cell r="B5598">
            <v>7.93</v>
          </cell>
        </row>
        <row r="5599">
          <cell r="A5599" t="str">
            <v>15.036.047-0</v>
          </cell>
          <cell r="B5599">
            <v>11.08</v>
          </cell>
        </row>
        <row r="5600">
          <cell r="A5600" t="str">
            <v>15.036.048-0</v>
          </cell>
          <cell r="B5600">
            <v>12.62</v>
          </cell>
        </row>
        <row r="5601">
          <cell r="A5601" t="str">
            <v>15.036.049-0</v>
          </cell>
          <cell r="B5601">
            <v>5.77</v>
          </cell>
        </row>
        <row r="5602">
          <cell r="A5602" t="str">
            <v>15.036.050-0</v>
          </cell>
          <cell r="B5602">
            <v>8.36</v>
          </cell>
        </row>
        <row r="5603">
          <cell r="A5603" t="str">
            <v>15.036.051-0</v>
          </cell>
          <cell r="B5603">
            <v>11.69</v>
          </cell>
        </row>
        <row r="5604">
          <cell r="A5604" t="str">
            <v>15.036.052-0</v>
          </cell>
          <cell r="B5604">
            <v>13.3</v>
          </cell>
        </row>
        <row r="5605">
          <cell r="A5605" t="str">
            <v>15.036.053-0</v>
          </cell>
          <cell r="B5605">
            <v>22.89</v>
          </cell>
        </row>
        <row r="5606">
          <cell r="A5606" t="str">
            <v>15.036.054-0</v>
          </cell>
          <cell r="B5606">
            <v>11.65</v>
          </cell>
        </row>
        <row r="5607">
          <cell r="A5607" t="str">
            <v>15.036.055-0</v>
          </cell>
          <cell r="B5607">
            <v>16.25</v>
          </cell>
        </row>
        <row r="5608">
          <cell r="A5608" t="str">
            <v>15.036.056-0</v>
          </cell>
          <cell r="B5608">
            <v>31</v>
          </cell>
        </row>
        <row r="5609">
          <cell r="A5609" t="str">
            <v>15.036.057-0</v>
          </cell>
          <cell r="B5609">
            <v>12.57</v>
          </cell>
        </row>
        <row r="5610">
          <cell r="A5610" t="str">
            <v>15.036.058-0</v>
          </cell>
          <cell r="B5610">
            <v>17.579999999999998</v>
          </cell>
        </row>
        <row r="5611">
          <cell r="A5611" t="str">
            <v>15.036.059-0</v>
          </cell>
          <cell r="B5611">
            <v>33.799999999999997</v>
          </cell>
        </row>
        <row r="5612">
          <cell r="A5612" t="str">
            <v>15.036.060-0</v>
          </cell>
          <cell r="B5612">
            <v>2.63</v>
          </cell>
        </row>
        <row r="5613">
          <cell r="A5613" t="str">
            <v>15.036.061-0</v>
          </cell>
          <cell r="B5613">
            <v>3.56</v>
          </cell>
        </row>
        <row r="5614">
          <cell r="A5614" t="str">
            <v>15.036.062-0</v>
          </cell>
          <cell r="B5614">
            <v>4.6399999999999997</v>
          </cell>
        </row>
        <row r="5615">
          <cell r="A5615" t="str">
            <v>15.036.063-0</v>
          </cell>
          <cell r="B5615">
            <v>5.85</v>
          </cell>
        </row>
        <row r="5616">
          <cell r="A5616" t="str">
            <v>15.036.064-0</v>
          </cell>
          <cell r="B5616">
            <v>6.56</v>
          </cell>
        </row>
        <row r="5617">
          <cell r="A5617" t="str">
            <v>15.036.065-0</v>
          </cell>
          <cell r="B5617">
            <v>8.31</v>
          </cell>
        </row>
        <row r="5618">
          <cell r="A5618" t="str">
            <v>15.036.066-0</v>
          </cell>
          <cell r="B5618">
            <v>11.59</v>
          </cell>
        </row>
        <row r="5619">
          <cell r="A5619" t="str">
            <v>15.036.067-0</v>
          </cell>
          <cell r="B5619">
            <v>17.05</v>
          </cell>
        </row>
        <row r="5620">
          <cell r="A5620" t="str">
            <v>15.036.068-0</v>
          </cell>
          <cell r="B5620">
            <v>20.99</v>
          </cell>
        </row>
        <row r="5621">
          <cell r="A5621" t="str">
            <v>15.036.069-0</v>
          </cell>
          <cell r="B5621">
            <v>2.72</v>
          </cell>
        </row>
        <row r="5622">
          <cell r="A5622" t="str">
            <v>15.036.070-0</v>
          </cell>
          <cell r="B5622">
            <v>3.71</v>
          </cell>
        </row>
        <row r="5623">
          <cell r="A5623" t="str">
            <v>15.036.071-0</v>
          </cell>
          <cell r="B5623">
            <v>4.87</v>
          </cell>
        </row>
        <row r="5624">
          <cell r="A5624" t="str">
            <v>15.036.072-0</v>
          </cell>
          <cell r="B5624">
            <v>6.17</v>
          </cell>
        </row>
        <row r="5625">
          <cell r="A5625" t="str">
            <v>15.036.073-0</v>
          </cell>
          <cell r="B5625">
            <v>6.92</v>
          </cell>
        </row>
        <row r="5626">
          <cell r="A5626" t="str">
            <v>15.036.074-0</v>
          </cell>
          <cell r="B5626">
            <v>8.7799999999999994</v>
          </cell>
        </row>
        <row r="5627">
          <cell r="A5627" t="str">
            <v>15.036.075-0</v>
          </cell>
          <cell r="B5627">
            <v>12.32</v>
          </cell>
        </row>
        <row r="5628">
          <cell r="A5628" t="str">
            <v>15.036.076-0</v>
          </cell>
          <cell r="B5628">
            <v>18.25</v>
          </cell>
        </row>
        <row r="5629">
          <cell r="A5629" t="str">
            <v>15.036.077-0</v>
          </cell>
          <cell r="B5629">
            <v>22.51</v>
          </cell>
        </row>
        <row r="5630">
          <cell r="A5630" t="str">
            <v>15.036.130-0</v>
          </cell>
          <cell r="B5630">
            <v>28.67</v>
          </cell>
        </row>
        <row r="5631">
          <cell r="A5631" t="str">
            <v>15.036.135-0</v>
          </cell>
          <cell r="B5631">
            <v>22.15</v>
          </cell>
        </row>
        <row r="5632">
          <cell r="A5632" t="str">
            <v>15.036.140-0</v>
          </cell>
          <cell r="B5632">
            <v>1.35</v>
          </cell>
        </row>
        <row r="5633">
          <cell r="A5633" t="str">
            <v>15.036.141-0</v>
          </cell>
          <cell r="B5633">
            <v>1.64</v>
          </cell>
        </row>
        <row r="5634">
          <cell r="A5634" t="str">
            <v>15.036.999-0</v>
          </cell>
          <cell r="B5634">
            <v>3248</v>
          </cell>
        </row>
        <row r="5635">
          <cell r="A5635" t="str">
            <v>15.037.010-0</v>
          </cell>
          <cell r="B5635">
            <v>2.9</v>
          </cell>
        </row>
        <row r="5636">
          <cell r="A5636" t="str">
            <v>15.037.011-0</v>
          </cell>
          <cell r="B5636">
            <v>3.93</v>
          </cell>
        </row>
        <row r="5637">
          <cell r="A5637" t="str">
            <v>15.037.012-0</v>
          </cell>
          <cell r="B5637">
            <v>4.97</v>
          </cell>
        </row>
        <row r="5638">
          <cell r="A5638" t="str">
            <v>15.037.013-0</v>
          </cell>
          <cell r="B5638">
            <v>7.3</v>
          </cell>
        </row>
        <row r="5639">
          <cell r="A5639" t="str">
            <v>15.037.014-0</v>
          </cell>
          <cell r="B5639">
            <v>8.7899999999999991</v>
          </cell>
        </row>
        <row r="5640">
          <cell r="A5640" t="str">
            <v>15.037.015-0</v>
          </cell>
          <cell r="B5640">
            <v>11.14</v>
          </cell>
        </row>
        <row r="5641">
          <cell r="A5641" t="str">
            <v>15.037.016-0</v>
          </cell>
          <cell r="B5641">
            <v>17.579999999999998</v>
          </cell>
        </row>
        <row r="5642">
          <cell r="A5642" t="str">
            <v>15.037.017-0</v>
          </cell>
          <cell r="B5642">
            <v>19.96</v>
          </cell>
        </row>
        <row r="5643">
          <cell r="A5643" t="str">
            <v>15.037.999-0</v>
          </cell>
          <cell r="B5643">
            <v>3351</v>
          </cell>
        </row>
        <row r="5644">
          <cell r="A5644" t="str">
            <v>15.038.999-0</v>
          </cell>
          <cell r="B5644">
            <v>3959</v>
          </cell>
        </row>
        <row r="5645">
          <cell r="A5645" t="str">
            <v>15.039.500-0</v>
          </cell>
          <cell r="B5645">
            <v>222.38</v>
          </cell>
        </row>
        <row r="5646">
          <cell r="A5646" t="str">
            <v>15.039.999-0</v>
          </cell>
          <cell r="B5646">
            <v>2724</v>
          </cell>
        </row>
        <row r="5647">
          <cell r="A5647" t="str">
            <v>15.040.999-0</v>
          </cell>
          <cell r="B5647">
            <v>4218</v>
          </cell>
        </row>
        <row r="5648">
          <cell r="A5648" t="str">
            <v>15.041.001-0</v>
          </cell>
          <cell r="B5648">
            <v>11.35</v>
          </cell>
        </row>
        <row r="5649">
          <cell r="A5649" t="str">
            <v>15.041.002-0</v>
          </cell>
          <cell r="B5649">
            <v>18.32</v>
          </cell>
        </row>
        <row r="5650">
          <cell r="A5650" t="str">
            <v>15.041.003-0</v>
          </cell>
          <cell r="B5650">
            <v>22.52</v>
          </cell>
        </row>
        <row r="5651">
          <cell r="A5651" t="str">
            <v>15.041.004-0</v>
          </cell>
          <cell r="B5651">
            <v>31.12</v>
          </cell>
        </row>
        <row r="5652">
          <cell r="A5652" t="str">
            <v>15.041.005-0</v>
          </cell>
          <cell r="B5652">
            <v>40.97</v>
          </cell>
        </row>
        <row r="5653">
          <cell r="A5653" t="str">
            <v>15.041.006-0</v>
          </cell>
          <cell r="B5653">
            <v>58.62</v>
          </cell>
        </row>
        <row r="5654">
          <cell r="A5654" t="str">
            <v>15.041.007-0</v>
          </cell>
          <cell r="B5654">
            <v>88.64</v>
          </cell>
        </row>
        <row r="5655">
          <cell r="A5655" t="str">
            <v>15.041.008-0</v>
          </cell>
          <cell r="B5655">
            <v>125.17</v>
          </cell>
        </row>
        <row r="5656">
          <cell r="A5656" t="str">
            <v>15.041.009-0</v>
          </cell>
          <cell r="B5656">
            <v>173.94</v>
          </cell>
        </row>
        <row r="5657">
          <cell r="A5657" t="str">
            <v>15.041.999-0</v>
          </cell>
          <cell r="B5657">
            <v>3949</v>
          </cell>
        </row>
        <row r="5658">
          <cell r="A5658" t="str">
            <v>15.045.010-0</v>
          </cell>
          <cell r="B5658">
            <v>3.42</v>
          </cell>
        </row>
        <row r="5659">
          <cell r="A5659" t="str">
            <v>15.045.011-0</v>
          </cell>
          <cell r="B5659">
            <v>4.32</v>
          </cell>
        </row>
        <row r="5660">
          <cell r="A5660" t="str">
            <v>15.045.012-0</v>
          </cell>
          <cell r="B5660">
            <v>5.29</v>
          </cell>
        </row>
        <row r="5661">
          <cell r="A5661" t="str">
            <v>15.045.013-0</v>
          </cell>
          <cell r="B5661">
            <v>6.62</v>
          </cell>
        </row>
        <row r="5662">
          <cell r="A5662" t="str">
            <v>15.045.014-0</v>
          </cell>
          <cell r="B5662">
            <v>8.08</v>
          </cell>
        </row>
        <row r="5663">
          <cell r="A5663" t="str">
            <v>15.045.015-0</v>
          </cell>
          <cell r="B5663">
            <v>12.17</v>
          </cell>
        </row>
        <row r="5664">
          <cell r="A5664" t="str">
            <v>15.045.016-0</v>
          </cell>
          <cell r="B5664">
            <v>16.489999999999998</v>
          </cell>
        </row>
        <row r="5665">
          <cell r="A5665" t="str">
            <v>15.045.017-0</v>
          </cell>
          <cell r="B5665">
            <v>25.99</v>
          </cell>
        </row>
        <row r="5666">
          <cell r="A5666" t="str">
            <v>15.045.018-0</v>
          </cell>
          <cell r="B5666">
            <v>36.94</v>
          </cell>
        </row>
        <row r="5667">
          <cell r="A5667" t="str">
            <v>15.045.025-0</v>
          </cell>
          <cell r="B5667">
            <v>4.9800000000000004</v>
          </cell>
        </row>
        <row r="5668">
          <cell r="A5668" t="str">
            <v>15.045.026-0</v>
          </cell>
          <cell r="B5668">
            <v>5.81</v>
          </cell>
        </row>
        <row r="5669">
          <cell r="A5669" t="str">
            <v>15.045.027-0</v>
          </cell>
          <cell r="B5669">
            <v>7.05</v>
          </cell>
        </row>
        <row r="5670">
          <cell r="A5670" t="str">
            <v>15.045.028-0</v>
          </cell>
          <cell r="B5670">
            <v>7.89</v>
          </cell>
        </row>
        <row r="5671">
          <cell r="A5671" t="str">
            <v>15.045.029-0</v>
          </cell>
          <cell r="B5671">
            <v>10.79</v>
          </cell>
        </row>
        <row r="5672">
          <cell r="A5672" t="str">
            <v>15.045.030-0</v>
          </cell>
          <cell r="B5672">
            <v>17.64</v>
          </cell>
        </row>
        <row r="5673">
          <cell r="A5673" t="str">
            <v>15.045.031-0</v>
          </cell>
          <cell r="B5673">
            <v>29.91</v>
          </cell>
        </row>
        <row r="5674">
          <cell r="A5674" t="str">
            <v>15.045.032-0</v>
          </cell>
          <cell r="B5674">
            <v>33.57</v>
          </cell>
        </row>
        <row r="5675">
          <cell r="A5675" t="str">
            <v>15.045.033-0</v>
          </cell>
          <cell r="B5675">
            <v>42.21</v>
          </cell>
        </row>
        <row r="5676">
          <cell r="A5676" t="str">
            <v>15.045.050-0</v>
          </cell>
          <cell r="B5676">
            <v>5.81</v>
          </cell>
        </row>
        <row r="5677">
          <cell r="A5677" t="str">
            <v>15.045.051-0</v>
          </cell>
          <cell r="B5677">
            <v>6.64</v>
          </cell>
        </row>
        <row r="5678">
          <cell r="A5678" t="str">
            <v>15.045.052-0</v>
          </cell>
          <cell r="B5678">
            <v>9.1300000000000008</v>
          </cell>
        </row>
        <row r="5679">
          <cell r="A5679" t="str">
            <v>15.045.053-0</v>
          </cell>
          <cell r="B5679">
            <v>9.3000000000000007</v>
          </cell>
        </row>
        <row r="5680">
          <cell r="A5680" t="str">
            <v>15.045.054-0</v>
          </cell>
          <cell r="B5680">
            <v>11.62</v>
          </cell>
        </row>
        <row r="5681">
          <cell r="A5681" t="str">
            <v>15.045.055-0</v>
          </cell>
          <cell r="B5681">
            <v>20.95</v>
          </cell>
        </row>
        <row r="5682">
          <cell r="A5682" t="str">
            <v>15.045.056-0</v>
          </cell>
          <cell r="B5682">
            <v>34.56</v>
          </cell>
        </row>
        <row r="5683">
          <cell r="A5683" t="str">
            <v>15.045.057-0</v>
          </cell>
          <cell r="B5683">
            <v>39.54</v>
          </cell>
        </row>
        <row r="5684">
          <cell r="A5684" t="str">
            <v>15.045.058-0</v>
          </cell>
          <cell r="B5684">
            <v>50.18</v>
          </cell>
        </row>
        <row r="5685">
          <cell r="A5685" t="str">
            <v>15.045.065-1</v>
          </cell>
          <cell r="B5685">
            <v>2.0699999999999998</v>
          </cell>
        </row>
        <row r="5686">
          <cell r="A5686" t="str">
            <v>15.045.066-1</v>
          </cell>
          <cell r="B5686">
            <v>2.4900000000000002</v>
          </cell>
        </row>
        <row r="5687">
          <cell r="A5687" t="str">
            <v>15.045.067-1</v>
          </cell>
          <cell r="B5687">
            <v>3.07</v>
          </cell>
        </row>
        <row r="5688">
          <cell r="A5688" t="str">
            <v>15.045.068-1</v>
          </cell>
          <cell r="B5688">
            <v>3.65</v>
          </cell>
        </row>
        <row r="5689">
          <cell r="A5689" t="str">
            <v>15.045.069-1</v>
          </cell>
          <cell r="B5689">
            <v>4.1500000000000004</v>
          </cell>
        </row>
        <row r="5690">
          <cell r="A5690" t="str">
            <v>15.045.070-1</v>
          </cell>
          <cell r="B5690">
            <v>6.64</v>
          </cell>
        </row>
        <row r="5691">
          <cell r="A5691" t="str">
            <v>15.045.071-1</v>
          </cell>
          <cell r="B5691">
            <v>8.3000000000000007</v>
          </cell>
        </row>
        <row r="5692">
          <cell r="A5692" t="str">
            <v>15.045.072-1</v>
          </cell>
          <cell r="B5692">
            <v>12.45</v>
          </cell>
        </row>
        <row r="5693">
          <cell r="A5693" t="str">
            <v>15.045.073-1</v>
          </cell>
          <cell r="B5693">
            <v>16.61</v>
          </cell>
        </row>
        <row r="5694">
          <cell r="A5694" t="str">
            <v>15.045.075-0</v>
          </cell>
          <cell r="B5694">
            <v>1.45</v>
          </cell>
        </row>
        <row r="5695">
          <cell r="A5695" t="str">
            <v>15.045.076-0</v>
          </cell>
          <cell r="B5695">
            <v>1.74</v>
          </cell>
        </row>
        <row r="5696">
          <cell r="A5696" t="str">
            <v>15.045.077-0</v>
          </cell>
          <cell r="B5696">
            <v>2.15</v>
          </cell>
        </row>
        <row r="5697">
          <cell r="A5697" t="str">
            <v>15.045.078-0</v>
          </cell>
          <cell r="B5697">
            <v>2.4900000000000002</v>
          </cell>
        </row>
        <row r="5698">
          <cell r="A5698" t="str">
            <v>15.045.079-0</v>
          </cell>
          <cell r="B5698">
            <v>2.9</v>
          </cell>
        </row>
        <row r="5699">
          <cell r="A5699" t="str">
            <v>15.045.080-0</v>
          </cell>
          <cell r="B5699">
            <v>4.6500000000000004</v>
          </cell>
        </row>
        <row r="5700">
          <cell r="A5700" t="str">
            <v>15.045.081-0</v>
          </cell>
          <cell r="B5700">
            <v>5.81</v>
          </cell>
        </row>
        <row r="5701">
          <cell r="A5701" t="str">
            <v>15.045.082-0</v>
          </cell>
          <cell r="B5701">
            <v>9.1300000000000008</v>
          </cell>
        </row>
        <row r="5702">
          <cell r="A5702" t="str">
            <v>15.045.083-0</v>
          </cell>
          <cell r="B5702">
            <v>11.62</v>
          </cell>
        </row>
        <row r="5703">
          <cell r="A5703" t="str">
            <v>15.045.084-0</v>
          </cell>
          <cell r="B5703">
            <v>0.66</v>
          </cell>
        </row>
        <row r="5704">
          <cell r="A5704" t="str">
            <v>15.045.085-0</v>
          </cell>
          <cell r="B5704">
            <v>0.83</v>
          </cell>
        </row>
        <row r="5705">
          <cell r="A5705" t="str">
            <v>15.045.086-0</v>
          </cell>
          <cell r="B5705">
            <v>0.99</v>
          </cell>
        </row>
        <row r="5706">
          <cell r="A5706" t="str">
            <v>15.045.087-0</v>
          </cell>
          <cell r="B5706">
            <v>1.1599999999999999</v>
          </cell>
        </row>
        <row r="5707">
          <cell r="A5707" t="str">
            <v>15.045.090-0</v>
          </cell>
          <cell r="B5707">
            <v>2.65</v>
          </cell>
        </row>
        <row r="5708">
          <cell r="A5708" t="str">
            <v>15.045.091-0</v>
          </cell>
          <cell r="B5708">
            <v>3.32</v>
          </cell>
        </row>
        <row r="5709">
          <cell r="A5709" t="str">
            <v>15.045.092-0</v>
          </cell>
          <cell r="B5709">
            <v>4.9800000000000004</v>
          </cell>
        </row>
        <row r="5710">
          <cell r="A5710" t="str">
            <v>15.045.093-0</v>
          </cell>
          <cell r="B5710">
            <v>6.64</v>
          </cell>
        </row>
        <row r="5711">
          <cell r="A5711" t="str">
            <v>15.045.094-0</v>
          </cell>
          <cell r="B5711">
            <v>8.3000000000000007</v>
          </cell>
        </row>
        <row r="5712">
          <cell r="A5712" t="str">
            <v>15.045.095-0</v>
          </cell>
          <cell r="B5712">
            <v>9.9600000000000009</v>
          </cell>
        </row>
        <row r="5713">
          <cell r="A5713" t="str">
            <v>15.045.096-0</v>
          </cell>
          <cell r="B5713">
            <v>11.62</v>
          </cell>
        </row>
        <row r="5714">
          <cell r="A5714" t="str">
            <v>15.045.097-0</v>
          </cell>
          <cell r="B5714">
            <v>13.28</v>
          </cell>
        </row>
        <row r="5715">
          <cell r="A5715" t="str">
            <v>15.045.098-0</v>
          </cell>
          <cell r="B5715">
            <v>14.94</v>
          </cell>
        </row>
        <row r="5716">
          <cell r="A5716" t="str">
            <v>15.045.100-0</v>
          </cell>
          <cell r="B5716">
            <v>2.9</v>
          </cell>
        </row>
        <row r="5717">
          <cell r="A5717" t="str">
            <v>15.045.101-0</v>
          </cell>
          <cell r="B5717">
            <v>3.32</v>
          </cell>
        </row>
        <row r="5718">
          <cell r="A5718" t="str">
            <v>15.045.102-0</v>
          </cell>
          <cell r="B5718">
            <v>4.16</v>
          </cell>
        </row>
        <row r="5719">
          <cell r="A5719" t="str">
            <v>15.045.103-0</v>
          </cell>
          <cell r="B5719">
            <v>6.26</v>
          </cell>
        </row>
        <row r="5720">
          <cell r="A5720" t="str">
            <v>15.045.104-0</v>
          </cell>
          <cell r="B5720">
            <v>8.4700000000000006</v>
          </cell>
        </row>
        <row r="5721">
          <cell r="A5721" t="str">
            <v>15.045.105-0</v>
          </cell>
          <cell r="B5721">
            <v>10.64</v>
          </cell>
        </row>
        <row r="5722">
          <cell r="A5722" t="str">
            <v>15.045.106-0</v>
          </cell>
          <cell r="B5722">
            <v>13.3</v>
          </cell>
        </row>
        <row r="5723">
          <cell r="A5723" t="str">
            <v>15.045.107-0</v>
          </cell>
          <cell r="B5723">
            <v>14.96</v>
          </cell>
        </row>
        <row r="5724">
          <cell r="A5724" t="str">
            <v>15.045.108-0</v>
          </cell>
          <cell r="B5724">
            <v>19.190000000000001</v>
          </cell>
        </row>
        <row r="5725">
          <cell r="A5725" t="str">
            <v>15.045.110-0</v>
          </cell>
          <cell r="B5725">
            <v>5.12</v>
          </cell>
        </row>
        <row r="5726">
          <cell r="A5726" t="str">
            <v>15.045.111-0</v>
          </cell>
          <cell r="B5726">
            <v>25.05</v>
          </cell>
        </row>
        <row r="5727">
          <cell r="A5727" t="str">
            <v>15.045.115-0</v>
          </cell>
          <cell r="B5727">
            <v>8.26</v>
          </cell>
        </row>
        <row r="5728">
          <cell r="A5728" t="str">
            <v>15.045.116-0</v>
          </cell>
          <cell r="B5728">
            <v>39.909999999999997</v>
          </cell>
        </row>
        <row r="5729">
          <cell r="A5729" t="str">
            <v>15.045.120-0</v>
          </cell>
          <cell r="B5729">
            <v>12.01</v>
          </cell>
        </row>
        <row r="5730">
          <cell r="A5730" t="str">
            <v>15.045.121-0</v>
          </cell>
          <cell r="B5730">
            <v>57.22</v>
          </cell>
        </row>
        <row r="5731">
          <cell r="A5731" t="str">
            <v>15.045.999-0</v>
          </cell>
          <cell r="B5731">
            <v>3634</v>
          </cell>
        </row>
        <row r="5732">
          <cell r="A5732" t="str">
            <v>15.046.010-0</v>
          </cell>
          <cell r="B5732">
            <v>6.79</v>
          </cell>
        </row>
        <row r="5733">
          <cell r="A5733" t="str">
            <v>15.046.011-0</v>
          </cell>
          <cell r="B5733">
            <v>7.5</v>
          </cell>
        </row>
        <row r="5734">
          <cell r="A5734" t="str">
            <v>15.046.012-0</v>
          </cell>
          <cell r="B5734">
            <v>9.19</v>
          </cell>
        </row>
        <row r="5735">
          <cell r="A5735" t="str">
            <v>15.046.013-0</v>
          </cell>
          <cell r="B5735">
            <v>10.85</v>
          </cell>
        </row>
        <row r="5736">
          <cell r="A5736" t="str">
            <v>15.046.014-0</v>
          </cell>
          <cell r="B5736">
            <v>14.24</v>
          </cell>
        </row>
        <row r="5737">
          <cell r="A5737" t="str">
            <v>15.046.015-0</v>
          </cell>
          <cell r="B5737">
            <v>24.58</v>
          </cell>
        </row>
        <row r="5738">
          <cell r="A5738" t="str">
            <v>15.046.016-0</v>
          </cell>
          <cell r="B5738">
            <v>40.4</v>
          </cell>
        </row>
        <row r="5739">
          <cell r="A5739" t="str">
            <v>15.046.017-0</v>
          </cell>
          <cell r="B5739">
            <v>45.85</v>
          </cell>
        </row>
        <row r="5740">
          <cell r="A5740" t="str">
            <v>15.046.018-0</v>
          </cell>
          <cell r="B5740">
            <v>56.49</v>
          </cell>
        </row>
        <row r="5741">
          <cell r="A5741" t="str">
            <v>15.046.999-0</v>
          </cell>
          <cell r="B5741">
            <v>3475</v>
          </cell>
        </row>
        <row r="5742">
          <cell r="A5742" t="str">
            <v>15.047.010-0</v>
          </cell>
          <cell r="B5742">
            <v>19.82</v>
          </cell>
        </row>
        <row r="5743">
          <cell r="A5743" t="str">
            <v>15.047.011-0</v>
          </cell>
          <cell r="B5743">
            <v>25.58</v>
          </cell>
        </row>
        <row r="5744">
          <cell r="A5744" t="str">
            <v>15.047.012-0</v>
          </cell>
          <cell r="B5744">
            <v>29.64</v>
          </cell>
        </row>
        <row r="5745">
          <cell r="A5745" t="str">
            <v>15.047.013-0</v>
          </cell>
          <cell r="B5745">
            <v>32.28</v>
          </cell>
        </row>
        <row r="5746">
          <cell r="A5746" t="str">
            <v>15.047.014-0</v>
          </cell>
          <cell r="B5746">
            <v>34.549999999999997</v>
          </cell>
        </row>
        <row r="5747">
          <cell r="A5747" t="str">
            <v>15.047.015-0</v>
          </cell>
          <cell r="B5747">
            <v>59.59</v>
          </cell>
        </row>
        <row r="5748">
          <cell r="A5748" t="str">
            <v>15.047.016-0</v>
          </cell>
          <cell r="B5748">
            <v>69.599999999999994</v>
          </cell>
        </row>
        <row r="5749">
          <cell r="A5749" t="str">
            <v>15.047.017-0</v>
          </cell>
          <cell r="B5749">
            <v>72.540000000000006</v>
          </cell>
        </row>
        <row r="5750">
          <cell r="A5750" t="str">
            <v>15.047.018-0</v>
          </cell>
          <cell r="B5750">
            <v>89.74</v>
          </cell>
        </row>
        <row r="5751">
          <cell r="A5751" t="str">
            <v>15.047.999-0</v>
          </cell>
          <cell r="B5751">
            <v>3686</v>
          </cell>
        </row>
        <row r="5752">
          <cell r="A5752" t="str">
            <v>15.058.010-0</v>
          </cell>
          <cell r="B5752">
            <v>9.0399999999999991</v>
          </cell>
        </row>
        <row r="5753">
          <cell r="A5753" t="str">
            <v>15.058.015-0</v>
          </cell>
          <cell r="B5753">
            <v>9.49</v>
          </cell>
        </row>
        <row r="5754">
          <cell r="A5754" t="str">
            <v>15.058.020-0</v>
          </cell>
          <cell r="B5754">
            <v>11.11</v>
          </cell>
        </row>
        <row r="5755">
          <cell r="A5755" t="str">
            <v>15.058.050-0</v>
          </cell>
          <cell r="B5755">
            <v>7.17</v>
          </cell>
        </row>
        <row r="5756">
          <cell r="A5756" t="str">
            <v>15.058.055-0</v>
          </cell>
          <cell r="B5756">
            <v>8.23</v>
          </cell>
        </row>
        <row r="5757">
          <cell r="A5757" t="str">
            <v>15.058.060-0</v>
          </cell>
          <cell r="B5757">
            <v>8.69</v>
          </cell>
        </row>
        <row r="5758">
          <cell r="A5758" t="str">
            <v>15.058.999-0</v>
          </cell>
          <cell r="B5758">
            <v>3739</v>
          </cell>
        </row>
        <row r="5759">
          <cell r="A5759" t="str">
            <v>15.065.010-0</v>
          </cell>
          <cell r="B5759">
            <v>777.69</v>
          </cell>
        </row>
        <row r="5760">
          <cell r="A5760" t="str">
            <v>15.065.011-0</v>
          </cell>
          <cell r="B5760">
            <v>939.55</v>
          </cell>
        </row>
        <row r="5761">
          <cell r="A5761" t="str">
            <v>15.065.015-0</v>
          </cell>
          <cell r="B5761">
            <v>1079.9000000000001</v>
          </cell>
        </row>
        <row r="5762">
          <cell r="A5762" t="str">
            <v>15.065.016-0</v>
          </cell>
          <cell r="B5762">
            <v>1254.42</v>
          </cell>
        </row>
        <row r="5763">
          <cell r="A5763" t="str">
            <v>15.065.020-0</v>
          </cell>
          <cell r="B5763">
            <v>1512.86</v>
          </cell>
        </row>
        <row r="5764">
          <cell r="A5764" t="str">
            <v>15.065.021-0</v>
          </cell>
          <cell r="B5764">
            <v>1658.93</v>
          </cell>
        </row>
        <row r="5765">
          <cell r="A5765" t="str">
            <v>15.065.025-0</v>
          </cell>
          <cell r="B5765">
            <v>1968.17</v>
          </cell>
        </row>
        <row r="5766">
          <cell r="A5766" t="str">
            <v>15.065.026-0</v>
          </cell>
          <cell r="B5766">
            <v>2406.88</v>
          </cell>
        </row>
        <row r="5767">
          <cell r="A5767" t="str">
            <v>15.065.999-0</v>
          </cell>
          <cell r="B5767">
            <v>3111</v>
          </cell>
        </row>
        <row r="5768">
          <cell r="A5768" t="str">
            <v>15.066.001-1</v>
          </cell>
          <cell r="B5768">
            <v>78.09</v>
          </cell>
        </row>
        <row r="5769">
          <cell r="A5769" t="str">
            <v>15.066.002-1</v>
          </cell>
          <cell r="B5769">
            <v>89.82</v>
          </cell>
        </row>
        <row r="5770">
          <cell r="A5770" t="str">
            <v>15.066.003-1</v>
          </cell>
          <cell r="B5770">
            <v>114.79</v>
          </cell>
        </row>
        <row r="5771">
          <cell r="A5771" t="str">
            <v>15.066.004-0</v>
          </cell>
          <cell r="B5771">
            <v>184.02</v>
          </cell>
        </row>
        <row r="5772">
          <cell r="A5772" t="str">
            <v>15.066.005-0</v>
          </cell>
          <cell r="B5772">
            <v>738.68</v>
          </cell>
        </row>
        <row r="5773">
          <cell r="A5773" t="str">
            <v>15.066.006-0</v>
          </cell>
          <cell r="B5773">
            <v>65.430000000000007</v>
          </cell>
        </row>
        <row r="5774">
          <cell r="A5774" t="str">
            <v>15.066.007-0</v>
          </cell>
          <cell r="B5774">
            <v>79.95</v>
          </cell>
        </row>
        <row r="5775">
          <cell r="A5775" t="str">
            <v>15.066.010-0</v>
          </cell>
          <cell r="B5775">
            <v>32.26</v>
          </cell>
        </row>
        <row r="5776">
          <cell r="A5776" t="str">
            <v>15.066.011-0</v>
          </cell>
          <cell r="B5776">
            <v>122.02</v>
          </cell>
        </row>
        <row r="5777">
          <cell r="A5777" t="str">
            <v>15.066.012-0</v>
          </cell>
          <cell r="B5777">
            <v>17.100000000000001</v>
          </cell>
        </row>
        <row r="5778">
          <cell r="A5778" t="str">
            <v>15.066.013-0</v>
          </cell>
          <cell r="B5778">
            <v>19.64</v>
          </cell>
        </row>
        <row r="5779">
          <cell r="A5779" t="str">
            <v>15.066.021-0</v>
          </cell>
          <cell r="B5779">
            <v>25.04</v>
          </cell>
        </row>
        <row r="5780">
          <cell r="A5780" t="str">
            <v>15.066.022-0</v>
          </cell>
          <cell r="B5780">
            <v>25.97</v>
          </cell>
        </row>
        <row r="5781">
          <cell r="A5781" t="str">
            <v>15.066.023-0</v>
          </cell>
          <cell r="B5781">
            <v>81.38</v>
          </cell>
        </row>
        <row r="5782">
          <cell r="A5782" t="str">
            <v>15.066.024-0</v>
          </cell>
          <cell r="B5782">
            <v>91.21</v>
          </cell>
        </row>
        <row r="5783">
          <cell r="A5783" t="str">
            <v>15.066.025-0</v>
          </cell>
          <cell r="B5783">
            <v>102.15</v>
          </cell>
        </row>
        <row r="5784">
          <cell r="A5784" t="str">
            <v>15.066.026-0</v>
          </cell>
          <cell r="B5784">
            <v>124.97</v>
          </cell>
        </row>
        <row r="5785">
          <cell r="A5785" t="str">
            <v>15.066.027-0</v>
          </cell>
          <cell r="B5785">
            <v>170.98</v>
          </cell>
        </row>
        <row r="5786">
          <cell r="A5786" t="str">
            <v>15.066.028-0</v>
          </cell>
          <cell r="B5786">
            <v>55.79</v>
          </cell>
        </row>
        <row r="5787">
          <cell r="A5787" t="str">
            <v>15.066.031-1</v>
          </cell>
          <cell r="B5787">
            <v>32.229999999999997</v>
          </cell>
        </row>
        <row r="5788">
          <cell r="A5788" t="str">
            <v>15.066.032-1</v>
          </cell>
          <cell r="B5788">
            <v>33.159999999999997</v>
          </cell>
        </row>
        <row r="5789">
          <cell r="A5789" t="str">
            <v>15.066.033-1</v>
          </cell>
          <cell r="B5789">
            <v>88.57</v>
          </cell>
        </row>
        <row r="5790">
          <cell r="A5790" t="str">
            <v>15.066.034-1</v>
          </cell>
          <cell r="B5790">
            <v>98.4</v>
          </cell>
        </row>
        <row r="5791">
          <cell r="A5791" t="str">
            <v>15.066.035-0</v>
          </cell>
          <cell r="B5791">
            <v>109.34</v>
          </cell>
        </row>
        <row r="5792">
          <cell r="A5792" t="str">
            <v>15.066.036-0</v>
          </cell>
          <cell r="B5792">
            <v>132.16</v>
          </cell>
        </row>
        <row r="5793">
          <cell r="A5793" t="str">
            <v>15.066.037-0</v>
          </cell>
          <cell r="B5793">
            <v>178.17</v>
          </cell>
        </row>
        <row r="5794">
          <cell r="A5794" t="str">
            <v>15.066.038-0</v>
          </cell>
          <cell r="B5794">
            <v>62.98</v>
          </cell>
        </row>
        <row r="5795">
          <cell r="A5795" t="str">
            <v>15.066.041-1</v>
          </cell>
          <cell r="B5795">
            <v>44.23</v>
          </cell>
        </row>
        <row r="5796">
          <cell r="A5796" t="str">
            <v>15.066.042-1</v>
          </cell>
          <cell r="B5796">
            <v>45.16</v>
          </cell>
        </row>
        <row r="5797">
          <cell r="A5797" t="str">
            <v>15.066.043-1</v>
          </cell>
          <cell r="B5797">
            <v>153.02000000000001</v>
          </cell>
        </row>
        <row r="5798">
          <cell r="A5798" t="str">
            <v>15.066.044-1</v>
          </cell>
          <cell r="B5798">
            <v>162.85</v>
          </cell>
        </row>
        <row r="5799">
          <cell r="A5799" t="str">
            <v>15.066.045-0</v>
          </cell>
          <cell r="B5799">
            <v>173.79</v>
          </cell>
        </row>
        <row r="5800">
          <cell r="A5800" t="str">
            <v>15.066.046-0</v>
          </cell>
          <cell r="B5800">
            <v>196.61</v>
          </cell>
        </row>
        <row r="5801">
          <cell r="A5801" t="str">
            <v>15.066.047-0</v>
          </cell>
          <cell r="B5801">
            <v>242.62</v>
          </cell>
        </row>
        <row r="5802">
          <cell r="A5802" t="str">
            <v>15.066.048-0</v>
          </cell>
          <cell r="B5802">
            <v>127.43</v>
          </cell>
        </row>
        <row r="5803">
          <cell r="A5803" t="str">
            <v>15.066.051-1</v>
          </cell>
          <cell r="B5803">
            <v>218.13</v>
          </cell>
        </row>
        <row r="5804">
          <cell r="A5804" t="str">
            <v>15.066.052-1</v>
          </cell>
          <cell r="B5804">
            <v>220.45</v>
          </cell>
        </row>
        <row r="5805">
          <cell r="A5805" t="str">
            <v>15.066.053-1</v>
          </cell>
          <cell r="B5805">
            <v>230.28</v>
          </cell>
        </row>
        <row r="5806">
          <cell r="A5806" t="str">
            <v>15.066.054-0</v>
          </cell>
          <cell r="B5806">
            <v>241.22</v>
          </cell>
        </row>
        <row r="5807">
          <cell r="A5807" t="str">
            <v>15.066.055-0</v>
          </cell>
          <cell r="B5807">
            <v>264.04000000000002</v>
          </cell>
        </row>
        <row r="5808">
          <cell r="A5808" t="str">
            <v>15.066.056-0</v>
          </cell>
          <cell r="B5808">
            <v>310.05</v>
          </cell>
        </row>
        <row r="5809">
          <cell r="A5809" t="str">
            <v>15.066.057-0</v>
          </cell>
          <cell r="B5809">
            <v>194.86</v>
          </cell>
        </row>
        <row r="5810">
          <cell r="A5810" t="str">
            <v>15.066.061-0</v>
          </cell>
          <cell r="B5810">
            <v>379.15</v>
          </cell>
        </row>
        <row r="5811">
          <cell r="A5811" t="str">
            <v>15.066.062-0</v>
          </cell>
          <cell r="B5811">
            <v>385.61</v>
          </cell>
        </row>
        <row r="5812">
          <cell r="A5812" t="str">
            <v>15.066.063-0</v>
          </cell>
          <cell r="B5812">
            <v>737.55</v>
          </cell>
        </row>
        <row r="5813">
          <cell r="A5813" t="str">
            <v>15.066.064-0</v>
          </cell>
          <cell r="B5813">
            <v>850.16</v>
          </cell>
        </row>
        <row r="5814">
          <cell r="A5814" t="str">
            <v>15.066.065-0</v>
          </cell>
          <cell r="B5814">
            <v>1021.9</v>
          </cell>
        </row>
        <row r="5815">
          <cell r="A5815" t="str">
            <v>15.066.066-0</v>
          </cell>
          <cell r="B5815">
            <v>1270.6199999999999</v>
          </cell>
        </row>
        <row r="5816">
          <cell r="A5816" t="str">
            <v>15.066.067-0</v>
          </cell>
          <cell r="B5816">
            <v>1946.61</v>
          </cell>
        </row>
        <row r="5817">
          <cell r="A5817" t="str">
            <v>15.066.068-0</v>
          </cell>
          <cell r="B5817">
            <v>341.58</v>
          </cell>
        </row>
        <row r="5818">
          <cell r="A5818" t="str">
            <v>15.066.071-0</v>
          </cell>
          <cell r="B5818">
            <v>518.98</v>
          </cell>
        </row>
        <row r="5819">
          <cell r="A5819" t="str">
            <v>15.066.072-0</v>
          </cell>
          <cell r="B5819">
            <v>525.44000000000005</v>
          </cell>
        </row>
        <row r="5820">
          <cell r="A5820" t="str">
            <v>15.066.073-0</v>
          </cell>
          <cell r="B5820">
            <v>896.68</v>
          </cell>
        </row>
        <row r="5821">
          <cell r="A5821" t="str">
            <v>15.066.074-0</v>
          </cell>
          <cell r="B5821">
            <v>1005.12</v>
          </cell>
        </row>
        <row r="5822">
          <cell r="A5822" t="str">
            <v>15.066.075-0</v>
          </cell>
          <cell r="B5822">
            <v>1243.96</v>
          </cell>
        </row>
        <row r="5823">
          <cell r="A5823" t="str">
            <v>15.066.076-0</v>
          </cell>
          <cell r="B5823">
            <v>1422.41</v>
          </cell>
        </row>
        <row r="5824">
          <cell r="A5824" t="str">
            <v>15.066.077-0</v>
          </cell>
          <cell r="B5824">
            <v>2102.54</v>
          </cell>
        </row>
        <row r="5825">
          <cell r="A5825" t="str">
            <v>15.066.078-0</v>
          </cell>
          <cell r="B5825">
            <v>484.03</v>
          </cell>
        </row>
        <row r="5826">
          <cell r="A5826" t="str">
            <v>15.066.081-0</v>
          </cell>
          <cell r="B5826">
            <v>7.04</v>
          </cell>
        </row>
        <row r="5827">
          <cell r="A5827" t="str">
            <v>15.066.082-0</v>
          </cell>
          <cell r="B5827">
            <v>20.63</v>
          </cell>
        </row>
        <row r="5828">
          <cell r="A5828" t="str">
            <v>15.066.083-0</v>
          </cell>
          <cell r="B5828">
            <v>4.67</v>
          </cell>
        </row>
        <row r="5829">
          <cell r="A5829" t="str">
            <v>15.066.084-0</v>
          </cell>
          <cell r="B5829">
            <v>18.27</v>
          </cell>
        </row>
        <row r="5830">
          <cell r="A5830" t="str">
            <v>15.066.085-0</v>
          </cell>
          <cell r="B5830">
            <v>6.1</v>
          </cell>
        </row>
        <row r="5831">
          <cell r="A5831" t="str">
            <v>15.066.086-0</v>
          </cell>
          <cell r="B5831">
            <v>19.7</v>
          </cell>
        </row>
        <row r="5832">
          <cell r="A5832" t="str">
            <v>15.066.087-0</v>
          </cell>
          <cell r="B5832">
            <v>3.74</v>
          </cell>
        </row>
        <row r="5833">
          <cell r="A5833" t="str">
            <v>15.066.088-0</v>
          </cell>
          <cell r="B5833">
            <v>17.34</v>
          </cell>
        </row>
        <row r="5834">
          <cell r="A5834" t="str">
            <v>15.066.089-0</v>
          </cell>
          <cell r="B5834">
            <v>5.95</v>
          </cell>
        </row>
        <row r="5835">
          <cell r="A5835" t="str">
            <v>15.066.091-0</v>
          </cell>
          <cell r="B5835">
            <v>19.57</v>
          </cell>
        </row>
        <row r="5836">
          <cell r="A5836" t="str">
            <v>15.066.092-0</v>
          </cell>
          <cell r="B5836">
            <v>3.6</v>
          </cell>
        </row>
        <row r="5837">
          <cell r="A5837" t="str">
            <v>15.066.093-0</v>
          </cell>
          <cell r="B5837">
            <v>17.21</v>
          </cell>
        </row>
        <row r="5838">
          <cell r="A5838" t="str">
            <v>15.066.094-0</v>
          </cell>
          <cell r="B5838">
            <v>11.29</v>
          </cell>
        </row>
        <row r="5839">
          <cell r="A5839" t="str">
            <v>15.066.095-0</v>
          </cell>
          <cell r="B5839">
            <v>24.9</v>
          </cell>
        </row>
        <row r="5840">
          <cell r="A5840" t="str">
            <v>15.066.096-0</v>
          </cell>
          <cell r="B5840">
            <v>8.93</v>
          </cell>
        </row>
        <row r="5841">
          <cell r="A5841" t="str">
            <v>15.066.097-0</v>
          </cell>
          <cell r="B5841">
            <v>22.54</v>
          </cell>
        </row>
        <row r="5842">
          <cell r="A5842" t="str">
            <v>15.066.098-0</v>
          </cell>
          <cell r="B5842">
            <v>55.8</v>
          </cell>
        </row>
        <row r="5843">
          <cell r="A5843" t="str">
            <v>15.066.099-0</v>
          </cell>
          <cell r="B5843">
            <v>53.43</v>
          </cell>
        </row>
        <row r="5844">
          <cell r="A5844" t="str">
            <v>15.066.999-0</v>
          </cell>
          <cell r="B5844">
            <v>2267</v>
          </cell>
        </row>
        <row r="5845">
          <cell r="A5845" t="str">
            <v>15.067.001-0</v>
          </cell>
          <cell r="B5845">
            <v>110.27</v>
          </cell>
        </row>
        <row r="5846">
          <cell r="A5846" t="str">
            <v>15.067.010-0</v>
          </cell>
          <cell r="B5846">
            <v>126.65</v>
          </cell>
        </row>
        <row r="5847">
          <cell r="A5847" t="str">
            <v>15.067.020-0</v>
          </cell>
          <cell r="B5847">
            <v>157.59</v>
          </cell>
        </row>
        <row r="5848">
          <cell r="A5848" t="str">
            <v>15.067.030-0</v>
          </cell>
          <cell r="B5848">
            <v>42.15</v>
          </cell>
        </row>
        <row r="5849">
          <cell r="A5849" t="str">
            <v>15.067.040-0</v>
          </cell>
          <cell r="B5849">
            <v>44.78</v>
          </cell>
        </row>
        <row r="5850">
          <cell r="A5850" t="str">
            <v>15.067.050-0</v>
          </cell>
          <cell r="B5850">
            <v>106.29</v>
          </cell>
        </row>
        <row r="5851">
          <cell r="A5851" t="str">
            <v>15.067.060-0</v>
          </cell>
          <cell r="B5851">
            <v>118.27</v>
          </cell>
        </row>
        <row r="5852">
          <cell r="A5852" t="str">
            <v>15.067.070-0</v>
          </cell>
          <cell r="B5852">
            <v>54.75</v>
          </cell>
        </row>
        <row r="5853">
          <cell r="A5853" t="str">
            <v>15.067.080-0</v>
          </cell>
          <cell r="B5853">
            <v>57.38</v>
          </cell>
        </row>
        <row r="5854">
          <cell r="A5854" t="str">
            <v>15.067.090-0</v>
          </cell>
          <cell r="B5854">
            <v>170.64</v>
          </cell>
        </row>
        <row r="5855">
          <cell r="A5855" t="str">
            <v>15.067.100-0</v>
          </cell>
          <cell r="B5855">
            <v>184.28</v>
          </cell>
        </row>
        <row r="5856">
          <cell r="A5856" t="str">
            <v>15.067.110-0</v>
          </cell>
          <cell r="B5856">
            <v>243.99</v>
          </cell>
        </row>
        <row r="5857">
          <cell r="A5857" t="str">
            <v>15.067.120-0</v>
          </cell>
          <cell r="B5857">
            <v>248.09</v>
          </cell>
        </row>
        <row r="5858">
          <cell r="A5858" t="str">
            <v>15.067.130-0</v>
          </cell>
          <cell r="B5858">
            <v>260.07</v>
          </cell>
        </row>
        <row r="5859">
          <cell r="A5859" t="str">
            <v>15.067.999-0</v>
          </cell>
          <cell r="B5859">
            <v>1895</v>
          </cell>
        </row>
        <row r="5860">
          <cell r="A5860" t="str">
            <v>15.068.001-0</v>
          </cell>
          <cell r="B5860">
            <v>16.61</v>
          </cell>
        </row>
        <row r="5861">
          <cell r="A5861" t="str">
            <v>15.068.005-0</v>
          </cell>
          <cell r="B5861">
            <v>17.77</v>
          </cell>
        </row>
        <row r="5862">
          <cell r="A5862" t="str">
            <v>15.068.010-0</v>
          </cell>
          <cell r="B5862">
            <v>21.76</v>
          </cell>
        </row>
        <row r="5863">
          <cell r="A5863" t="str">
            <v>15.068.015-0</v>
          </cell>
          <cell r="B5863">
            <v>29.89</v>
          </cell>
        </row>
        <row r="5864">
          <cell r="A5864" t="str">
            <v>15.068.020-0</v>
          </cell>
          <cell r="B5864">
            <v>45.68</v>
          </cell>
        </row>
        <row r="5865">
          <cell r="A5865" t="str">
            <v>15.068.025-0</v>
          </cell>
          <cell r="B5865">
            <v>61.79</v>
          </cell>
        </row>
        <row r="5866">
          <cell r="A5866" t="str">
            <v>15.068.030-0</v>
          </cell>
          <cell r="B5866">
            <v>9.9600000000000009</v>
          </cell>
        </row>
        <row r="5867">
          <cell r="A5867" t="str">
            <v>15.068.035-0</v>
          </cell>
          <cell r="B5867">
            <v>16.940000000000001</v>
          </cell>
        </row>
        <row r="5868">
          <cell r="A5868" t="str">
            <v>15.068.040-0</v>
          </cell>
          <cell r="B5868">
            <v>6.64</v>
          </cell>
        </row>
        <row r="5869">
          <cell r="A5869" t="str">
            <v>15.068.045-0</v>
          </cell>
          <cell r="B5869">
            <v>7.97</v>
          </cell>
        </row>
        <row r="5870">
          <cell r="A5870" t="str">
            <v>15.068.050-0</v>
          </cell>
          <cell r="B5870">
            <v>5.31</v>
          </cell>
        </row>
        <row r="5871">
          <cell r="A5871" t="str">
            <v>15.068.055-0</v>
          </cell>
          <cell r="B5871">
            <v>8.6300000000000008</v>
          </cell>
        </row>
        <row r="5872">
          <cell r="A5872" t="str">
            <v>15.068.060-0</v>
          </cell>
          <cell r="B5872">
            <v>5.97</v>
          </cell>
        </row>
        <row r="5873">
          <cell r="A5873" t="str">
            <v>15.068.065-0</v>
          </cell>
          <cell r="B5873">
            <v>9.3000000000000007</v>
          </cell>
        </row>
        <row r="5874">
          <cell r="A5874" t="str">
            <v>15.068.070-0</v>
          </cell>
          <cell r="B5874">
            <v>6.81</v>
          </cell>
        </row>
        <row r="5875">
          <cell r="A5875" t="str">
            <v>15.068.075-0</v>
          </cell>
          <cell r="B5875">
            <v>10.130000000000001</v>
          </cell>
        </row>
        <row r="5876">
          <cell r="A5876" t="str">
            <v>15.068.080-0</v>
          </cell>
          <cell r="B5876">
            <v>24.08</v>
          </cell>
        </row>
        <row r="5877">
          <cell r="A5877" t="str">
            <v>15.068.085-0</v>
          </cell>
          <cell r="B5877">
            <v>16.940000000000001</v>
          </cell>
        </row>
        <row r="5878">
          <cell r="A5878" t="str">
            <v>15.068.090-0</v>
          </cell>
          <cell r="B5878">
            <v>16.940000000000001</v>
          </cell>
        </row>
        <row r="5879">
          <cell r="A5879" t="str">
            <v>15.068.095-0</v>
          </cell>
          <cell r="B5879">
            <v>11.29</v>
          </cell>
        </row>
        <row r="5880">
          <cell r="A5880" t="str">
            <v>15.068.999-0</v>
          </cell>
          <cell r="B5880">
            <v>2614</v>
          </cell>
        </row>
        <row r="5881">
          <cell r="A5881" t="str">
            <v>15.069.001-0</v>
          </cell>
          <cell r="B5881">
            <v>114.7</v>
          </cell>
        </row>
        <row r="5882">
          <cell r="A5882" t="str">
            <v>15.069.010-0</v>
          </cell>
          <cell r="B5882">
            <v>115.16</v>
          </cell>
        </row>
        <row r="5883">
          <cell r="A5883" t="str">
            <v>15.069.020-0</v>
          </cell>
          <cell r="B5883">
            <v>115.8</v>
          </cell>
        </row>
        <row r="5884">
          <cell r="A5884" t="str">
            <v>15.069.999-0</v>
          </cell>
          <cell r="B5884">
            <v>2736</v>
          </cell>
        </row>
        <row r="5885">
          <cell r="A5885" t="str">
            <v>15.070.010-0</v>
          </cell>
          <cell r="B5885">
            <v>666.1</v>
          </cell>
        </row>
        <row r="5886">
          <cell r="A5886" t="str">
            <v>15.070.011-0</v>
          </cell>
          <cell r="B5886">
            <v>859.94</v>
          </cell>
        </row>
        <row r="5887">
          <cell r="A5887" t="str">
            <v>15.070.012-0</v>
          </cell>
          <cell r="B5887">
            <v>988.18</v>
          </cell>
        </row>
        <row r="5888">
          <cell r="A5888" t="str">
            <v>15.070.013-0</v>
          </cell>
          <cell r="B5888">
            <v>1410.46</v>
          </cell>
        </row>
        <row r="5889">
          <cell r="A5889" t="str">
            <v>15.070.999-0</v>
          </cell>
          <cell r="B5889">
            <v>2923</v>
          </cell>
        </row>
        <row r="5890">
          <cell r="A5890" t="str">
            <v>15.071.010-0</v>
          </cell>
          <cell r="B5890">
            <v>211.94</v>
          </cell>
        </row>
        <row r="5891">
          <cell r="A5891" t="str">
            <v>15.071.011-0</v>
          </cell>
          <cell r="B5891">
            <v>123.12</v>
          </cell>
        </row>
        <row r="5892">
          <cell r="A5892" t="str">
            <v>15.071.012-1</v>
          </cell>
          <cell r="B5892">
            <v>250.63</v>
          </cell>
        </row>
        <row r="5893">
          <cell r="A5893" t="str">
            <v>15.071.999-0</v>
          </cell>
          <cell r="B5893">
            <v>3055</v>
          </cell>
        </row>
        <row r="5894">
          <cell r="A5894" t="str">
            <v>15.075.010-0</v>
          </cell>
          <cell r="B5894">
            <v>586.82000000000005</v>
          </cell>
        </row>
        <row r="5895">
          <cell r="A5895" t="str">
            <v>15.075.011-0</v>
          </cell>
          <cell r="B5895">
            <v>698.3</v>
          </cell>
        </row>
        <row r="5896">
          <cell r="A5896" t="str">
            <v>15.075.999-0</v>
          </cell>
          <cell r="B5896">
            <v>3147</v>
          </cell>
        </row>
        <row r="5897">
          <cell r="A5897" t="str">
            <v>15.076.999-0</v>
          </cell>
          <cell r="B5897">
            <v>3888</v>
          </cell>
        </row>
        <row r="5898">
          <cell r="A5898" t="str">
            <v>15.080.010-0</v>
          </cell>
          <cell r="B5898">
            <v>477.96</v>
          </cell>
        </row>
        <row r="5899">
          <cell r="A5899" t="str">
            <v>15.080.011-0</v>
          </cell>
          <cell r="B5899">
            <v>545.41</v>
          </cell>
        </row>
        <row r="5900">
          <cell r="A5900" t="str">
            <v>15.080.012-0</v>
          </cell>
          <cell r="B5900">
            <v>678.55</v>
          </cell>
        </row>
        <row r="5901">
          <cell r="A5901" t="str">
            <v>15.080.999-0</v>
          </cell>
          <cell r="B5901">
            <v>3031</v>
          </cell>
        </row>
        <row r="5902">
          <cell r="A5902" t="str">
            <v>16.001.050-0</v>
          </cell>
          <cell r="B5902">
            <v>44.26</v>
          </cell>
        </row>
        <row r="5903">
          <cell r="A5903" t="str">
            <v>16.001.051-0</v>
          </cell>
          <cell r="B5903">
            <v>47.8</v>
          </cell>
        </row>
        <row r="5904">
          <cell r="A5904" t="str">
            <v>16.001.055-0</v>
          </cell>
          <cell r="B5904">
            <v>44.77</v>
          </cell>
        </row>
        <row r="5905">
          <cell r="A5905" t="str">
            <v>16.001.056-0</v>
          </cell>
          <cell r="B5905">
            <v>52.73</v>
          </cell>
        </row>
        <row r="5906">
          <cell r="A5906" t="str">
            <v>16.001.060-0</v>
          </cell>
          <cell r="B5906">
            <v>16</v>
          </cell>
        </row>
        <row r="5907">
          <cell r="A5907" t="str">
            <v>16.001.061-0</v>
          </cell>
          <cell r="B5907">
            <v>19.760000000000002</v>
          </cell>
        </row>
        <row r="5908">
          <cell r="A5908" t="str">
            <v>16.001.065-0</v>
          </cell>
          <cell r="B5908">
            <v>507.65</v>
          </cell>
        </row>
        <row r="5909">
          <cell r="A5909" t="str">
            <v>16.001.066-0</v>
          </cell>
          <cell r="B5909">
            <v>689.43</v>
          </cell>
        </row>
        <row r="5910">
          <cell r="A5910" t="str">
            <v>16.001.067-0</v>
          </cell>
          <cell r="B5910">
            <v>610.48</v>
          </cell>
        </row>
        <row r="5911">
          <cell r="A5911" t="str">
            <v>16.001.068-0</v>
          </cell>
          <cell r="B5911">
            <v>726.15</v>
          </cell>
        </row>
        <row r="5912">
          <cell r="A5912" t="str">
            <v>16.001.069-0</v>
          </cell>
          <cell r="B5912">
            <v>754.61</v>
          </cell>
        </row>
        <row r="5913">
          <cell r="A5913" t="str">
            <v>16.001.070-0</v>
          </cell>
          <cell r="B5913">
            <v>897.19</v>
          </cell>
        </row>
        <row r="5914">
          <cell r="A5914" t="str">
            <v>16.001.071-0</v>
          </cell>
          <cell r="B5914">
            <v>876.47</v>
          </cell>
        </row>
        <row r="5915">
          <cell r="A5915" t="str">
            <v>16.001.072-0</v>
          </cell>
          <cell r="B5915">
            <v>1042.67</v>
          </cell>
        </row>
        <row r="5916">
          <cell r="A5916" t="str">
            <v>16.001.073-0</v>
          </cell>
          <cell r="B5916">
            <v>1193.1400000000001</v>
          </cell>
        </row>
        <row r="5917">
          <cell r="A5917" t="str">
            <v>16.001.074-0</v>
          </cell>
          <cell r="B5917">
            <v>1421.92</v>
          </cell>
        </row>
        <row r="5918">
          <cell r="A5918" t="str">
            <v>16.001.075-0</v>
          </cell>
          <cell r="B5918">
            <v>1344.5</v>
          </cell>
        </row>
        <row r="5919">
          <cell r="A5919" t="str">
            <v>16.001.076-0</v>
          </cell>
          <cell r="B5919">
            <v>1602.22</v>
          </cell>
        </row>
        <row r="5920">
          <cell r="A5920" t="str">
            <v>16.001.077-0</v>
          </cell>
          <cell r="B5920">
            <v>1487.63</v>
          </cell>
        </row>
        <row r="5921">
          <cell r="A5921" t="str">
            <v>16.001.078-0</v>
          </cell>
          <cell r="B5921">
            <v>1773.23</v>
          </cell>
        </row>
        <row r="5922">
          <cell r="A5922" t="str">
            <v>16.001.079-0</v>
          </cell>
          <cell r="B5922">
            <v>1744.7</v>
          </cell>
        </row>
        <row r="5923">
          <cell r="A5923" t="str">
            <v>16.001.080-0</v>
          </cell>
          <cell r="B5923">
            <v>2080.37</v>
          </cell>
        </row>
        <row r="5924">
          <cell r="A5924" t="str">
            <v>16.001.081-0</v>
          </cell>
          <cell r="B5924">
            <v>1921.9</v>
          </cell>
        </row>
        <row r="5925">
          <cell r="A5925" t="str">
            <v>16.001.082-0</v>
          </cell>
          <cell r="B5925">
            <v>2292.2600000000002</v>
          </cell>
        </row>
        <row r="5926">
          <cell r="A5926" t="str">
            <v>16.001.083-0</v>
          </cell>
          <cell r="B5926">
            <v>2216.52</v>
          </cell>
        </row>
        <row r="5927">
          <cell r="A5927" t="str">
            <v>16.001.084-0</v>
          </cell>
          <cell r="B5927">
            <v>2644.47</v>
          </cell>
        </row>
        <row r="5928">
          <cell r="A5928" t="str">
            <v>16.001.085-0</v>
          </cell>
          <cell r="B5928">
            <v>18.8</v>
          </cell>
        </row>
        <row r="5929">
          <cell r="A5929" t="str">
            <v>16.001.086-0</v>
          </cell>
          <cell r="B5929">
            <v>16.04</v>
          </cell>
        </row>
        <row r="5930">
          <cell r="A5930" t="str">
            <v>16.001.087-0</v>
          </cell>
          <cell r="B5930">
            <v>11.81</v>
          </cell>
        </row>
        <row r="5931">
          <cell r="A5931" t="str">
            <v>16.001.088-0</v>
          </cell>
          <cell r="B5931">
            <v>14.16</v>
          </cell>
        </row>
        <row r="5932">
          <cell r="A5932" t="str">
            <v>16.001.089-0</v>
          </cell>
          <cell r="B5932">
            <v>19.600000000000001</v>
          </cell>
        </row>
        <row r="5933">
          <cell r="A5933" t="str">
            <v>16.001.090-0</v>
          </cell>
          <cell r="B5933">
            <v>23.51</v>
          </cell>
        </row>
        <row r="5934">
          <cell r="A5934" t="str">
            <v>16.001.091-0</v>
          </cell>
          <cell r="B5934">
            <v>24.49</v>
          </cell>
        </row>
        <row r="5935">
          <cell r="A5935" t="str">
            <v>16.001.092-0</v>
          </cell>
          <cell r="B5935">
            <v>29.38</v>
          </cell>
        </row>
        <row r="5936">
          <cell r="A5936" t="str">
            <v>16.001.093-0</v>
          </cell>
          <cell r="B5936">
            <v>36.94</v>
          </cell>
        </row>
        <row r="5937">
          <cell r="A5937" t="str">
            <v>16.001.094-0</v>
          </cell>
          <cell r="B5937">
            <v>44.33</v>
          </cell>
        </row>
        <row r="5938">
          <cell r="A5938" t="str">
            <v>16.001.095-0</v>
          </cell>
          <cell r="B5938">
            <v>7.76</v>
          </cell>
        </row>
        <row r="5939">
          <cell r="A5939" t="str">
            <v>16.001.096-0</v>
          </cell>
          <cell r="B5939">
            <v>9.1999999999999993</v>
          </cell>
        </row>
        <row r="5940">
          <cell r="A5940" t="str">
            <v>16.001.097-0</v>
          </cell>
          <cell r="B5940">
            <v>9.67</v>
          </cell>
        </row>
        <row r="5941">
          <cell r="A5941" t="str">
            <v>16.001.098-0</v>
          </cell>
          <cell r="B5941">
            <v>11.6</v>
          </cell>
        </row>
        <row r="5942">
          <cell r="A5942" t="str">
            <v>16.001.099-0</v>
          </cell>
          <cell r="B5942">
            <v>3.02</v>
          </cell>
        </row>
        <row r="5943">
          <cell r="A5943" t="str">
            <v>16.001.100-0</v>
          </cell>
          <cell r="B5943">
            <v>3.61</v>
          </cell>
        </row>
        <row r="5944">
          <cell r="A5944" t="str">
            <v>16.001.500-0</v>
          </cell>
          <cell r="B5944">
            <v>437.79</v>
          </cell>
        </row>
        <row r="5945">
          <cell r="A5945" t="str">
            <v>16.001.999-0</v>
          </cell>
          <cell r="B5945">
            <v>4641</v>
          </cell>
        </row>
        <row r="5946">
          <cell r="A5946" t="str">
            <v>16.002.005-0</v>
          </cell>
          <cell r="B5946">
            <v>33.409999999999997</v>
          </cell>
        </row>
        <row r="5947">
          <cell r="A5947" t="str">
            <v>16.002.010-0</v>
          </cell>
          <cell r="B5947">
            <v>59.51</v>
          </cell>
        </row>
        <row r="5948">
          <cell r="A5948" t="str">
            <v>16.002.015-0</v>
          </cell>
          <cell r="B5948">
            <v>12.31</v>
          </cell>
        </row>
        <row r="5949">
          <cell r="A5949" t="str">
            <v>16.002.025-0</v>
          </cell>
          <cell r="B5949">
            <v>22.71</v>
          </cell>
        </row>
        <row r="5950">
          <cell r="A5950" t="str">
            <v>16.002.030-0</v>
          </cell>
          <cell r="B5950">
            <v>29.41</v>
          </cell>
        </row>
        <row r="5951">
          <cell r="A5951" t="str">
            <v>16.002.500-0</v>
          </cell>
          <cell r="B5951">
            <v>378.21</v>
          </cell>
        </row>
        <row r="5952">
          <cell r="A5952" t="str">
            <v>16.002.999-0</v>
          </cell>
          <cell r="B5952">
            <v>3669</v>
          </cell>
        </row>
        <row r="5953">
          <cell r="A5953" t="str">
            <v>16.003.004-0</v>
          </cell>
          <cell r="B5953">
            <v>18</v>
          </cell>
        </row>
        <row r="5954">
          <cell r="A5954" t="str">
            <v>16.003.999-0</v>
          </cell>
          <cell r="B5954">
            <v>3306</v>
          </cell>
        </row>
        <row r="5955">
          <cell r="A5955" t="str">
            <v>16.004.015-0</v>
          </cell>
          <cell r="B5955">
            <v>20.3</v>
          </cell>
        </row>
        <row r="5956">
          <cell r="A5956" t="str">
            <v>16.004.018-0</v>
          </cell>
          <cell r="B5956">
            <v>25.83</v>
          </cell>
        </row>
        <row r="5957">
          <cell r="A5957" t="str">
            <v>16.004.025-0</v>
          </cell>
          <cell r="B5957">
            <v>64.87</v>
          </cell>
        </row>
        <row r="5958">
          <cell r="A5958" t="str">
            <v>16.004.030-0</v>
          </cell>
          <cell r="B5958">
            <v>54.14</v>
          </cell>
        </row>
        <row r="5959">
          <cell r="A5959" t="str">
            <v>16.004.035-0</v>
          </cell>
          <cell r="B5959">
            <v>32.22</v>
          </cell>
        </row>
        <row r="5960">
          <cell r="A5960" t="str">
            <v>16.004.040-0</v>
          </cell>
          <cell r="B5960">
            <v>22.85</v>
          </cell>
        </row>
        <row r="5961">
          <cell r="A5961" t="str">
            <v>16.004.042-0</v>
          </cell>
          <cell r="B5961">
            <v>18.29</v>
          </cell>
        </row>
        <row r="5962">
          <cell r="A5962" t="str">
            <v>16.004.045-0</v>
          </cell>
          <cell r="B5962">
            <v>17.78</v>
          </cell>
        </row>
        <row r="5963">
          <cell r="A5963" t="str">
            <v>16.004.050-0</v>
          </cell>
          <cell r="B5963">
            <v>45.03</v>
          </cell>
        </row>
        <row r="5964">
          <cell r="A5964" t="str">
            <v>16.004.055-0</v>
          </cell>
          <cell r="B5964">
            <v>25.47</v>
          </cell>
        </row>
        <row r="5965">
          <cell r="A5965" t="str">
            <v>16.004.999-0</v>
          </cell>
          <cell r="B5965">
            <v>3262</v>
          </cell>
        </row>
        <row r="5966">
          <cell r="A5966" t="str">
            <v>16.005.001-0</v>
          </cell>
          <cell r="B5966">
            <v>26.64</v>
          </cell>
        </row>
        <row r="5967">
          <cell r="A5967" t="str">
            <v>16.005.004-0</v>
          </cell>
          <cell r="B5967">
            <v>35.119999999999997</v>
          </cell>
        </row>
        <row r="5968">
          <cell r="A5968" t="str">
            <v>16.005.005-0</v>
          </cell>
          <cell r="B5968">
            <v>29.27</v>
          </cell>
        </row>
        <row r="5969">
          <cell r="A5969" t="str">
            <v>16.005.006-0</v>
          </cell>
          <cell r="B5969">
            <v>24.63</v>
          </cell>
        </row>
        <row r="5970">
          <cell r="A5970" t="str">
            <v>16.005.007-0</v>
          </cell>
          <cell r="B5970">
            <v>33.619999999999997</v>
          </cell>
        </row>
        <row r="5971">
          <cell r="A5971" t="str">
            <v>16.005.008-0</v>
          </cell>
          <cell r="B5971">
            <v>30.25</v>
          </cell>
        </row>
        <row r="5972">
          <cell r="A5972" t="str">
            <v>16.005.009-0</v>
          </cell>
          <cell r="B5972">
            <v>37.090000000000003</v>
          </cell>
        </row>
        <row r="5973">
          <cell r="A5973" t="str">
            <v>16.005.010-0</v>
          </cell>
          <cell r="B5973">
            <v>27.34</v>
          </cell>
        </row>
        <row r="5974">
          <cell r="A5974" t="str">
            <v>16.005.011-0</v>
          </cell>
          <cell r="B5974">
            <v>38.06</v>
          </cell>
        </row>
        <row r="5975">
          <cell r="A5975" t="str">
            <v>16.005.500-0</v>
          </cell>
          <cell r="B5975">
            <v>26.64</v>
          </cell>
        </row>
        <row r="5976">
          <cell r="A5976" t="str">
            <v>16.005.999-0</v>
          </cell>
          <cell r="B5976">
            <v>2854</v>
          </cell>
        </row>
        <row r="5977">
          <cell r="A5977" t="str">
            <v>16.006.001-0</v>
          </cell>
          <cell r="B5977">
            <v>29.05</v>
          </cell>
        </row>
        <row r="5978">
          <cell r="A5978" t="str">
            <v>16.006.500-0</v>
          </cell>
          <cell r="B5978">
            <v>29.05</v>
          </cell>
        </row>
        <row r="5979">
          <cell r="A5979" t="str">
            <v>16.006.999-0</v>
          </cell>
          <cell r="B5979">
            <v>5346</v>
          </cell>
        </row>
        <row r="5980">
          <cell r="A5980" t="str">
            <v>16.007.011-0</v>
          </cell>
          <cell r="B5980">
            <v>100.96</v>
          </cell>
        </row>
        <row r="5981">
          <cell r="A5981" t="str">
            <v>16.007.012-0</v>
          </cell>
          <cell r="B5981">
            <v>128.74</v>
          </cell>
        </row>
        <row r="5982">
          <cell r="A5982" t="str">
            <v>16.007.013-0</v>
          </cell>
          <cell r="B5982">
            <v>109.07</v>
          </cell>
        </row>
        <row r="5983">
          <cell r="A5983" t="str">
            <v>16.007.014-0</v>
          </cell>
          <cell r="B5983">
            <v>140.04</v>
          </cell>
        </row>
        <row r="5984">
          <cell r="A5984" t="str">
            <v>16.007.015-0</v>
          </cell>
          <cell r="B5984">
            <v>183.04</v>
          </cell>
        </row>
        <row r="5985">
          <cell r="A5985" t="str">
            <v>16.007.016-0</v>
          </cell>
          <cell r="B5985">
            <v>255.87</v>
          </cell>
        </row>
        <row r="5986">
          <cell r="A5986" t="str">
            <v>16.007.017-0</v>
          </cell>
          <cell r="B5986">
            <v>227.47</v>
          </cell>
        </row>
        <row r="5987">
          <cell r="A5987" t="str">
            <v>16.007.018-0</v>
          </cell>
          <cell r="B5987">
            <v>314.22000000000003</v>
          </cell>
        </row>
        <row r="5988">
          <cell r="A5988" t="str">
            <v>16.007.500-0</v>
          </cell>
          <cell r="B5988">
            <v>473.51</v>
          </cell>
        </row>
        <row r="5989">
          <cell r="A5989" t="str">
            <v>16.007.999-0</v>
          </cell>
          <cell r="B5989">
            <v>3587</v>
          </cell>
        </row>
        <row r="5990">
          <cell r="A5990" t="str">
            <v>16.008.001-0</v>
          </cell>
          <cell r="B5990">
            <v>36.76</v>
          </cell>
        </row>
        <row r="5991">
          <cell r="A5991" t="str">
            <v>16.008.500-0</v>
          </cell>
          <cell r="B5991">
            <v>36.76</v>
          </cell>
        </row>
        <row r="5992">
          <cell r="A5992" t="str">
            <v>16.008.999-0</v>
          </cell>
          <cell r="B5992">
            <v>3730</v>
          </cell>
        </row>
        <row r="5993">
          <cell r="A5993" t="str">
            <v>16.009.001-0</v>
          </cell>
          <cell r="B5993">
            <v>69</v>
          </cell>
        </row>
        <row r="5994">
          <cell r="A5994" t="str">
            <v>16.009.002-0</v>
          </cell>
          <cell r="B5994">
            <v>100.7</v>
          </cell>
        </row>
        <row r="5995">
          <cell r="A5995" t="str">
            <v>16.009.999-0</v>
          </cell>
          <cell r="B5995">
            <v>6258</v>
          </cell>
        </row>
        <row r="5996">
          <cell r="A5996" t="str">
            <v>16.010.999-0</v>
          </cell>
          <cell r="B5996">
            <v>2836</v>
          </cell>
        </row>
        <row r="5997">
          <cell r="A5997" t="str">
            <v>16.011.999-0</v>
          </cell>
          <cell r="B5997">
            <v>8422</v>
          </cell>
        </row>
        <row r="5998">
          <cell r="A5998" t="str">
            <v>16.012.999-0</v>
          </cell>
          <cell r="B5998">
            <v>3967</v>
          </cell>
        </row>
        <row r="5999">
          <cell r="A5999" t="str">
            <v>16.013.001-0</v>
          </cell>
          <cell r="B5999">
            <v>21.97</v>
          </cell>
        </row>
        <row r="6000">
          <cell r="A6000" t="str">
            <v>16.013.002-0</v>
          </cell>
          <cell r="B6000">
            <v>45.88</v>
          </cell>
        </row>
        <row r="6001">
          <cell r="A6001" t="str">
            <v>16.013.004-0</v>
          </cell>
          <cell r="B6001">
            <v>9.33</v>
          </cell>
        </row>
        <row r="6002">
          <cell r="A6002" t="str">
            <v>16.013.005-0</v>
          </cell>
          <cell r="B6002">
            <v>7.95</v>
          </cell>
        </row>
        <row r="6003">
          <cell r="A6003" t="str">
            <v>16.013.006-0</v>
          </cell>
          <cell r="B6003">
            <v>8.36</v>
          </cell>
        </row>
        <row r="6004">
          <cell r="A6004" t="str">
            <v>16.013.999-0</v>
          </cell>
          <cell r="B6004">
            <v>3558</v>
          </cell>
        </row>
        <row r="6005">
          <cell r="A6005" t="str">
            <v>16.016.999-0</v>
          </cell>
          <cell r="B6005">
            <v>3086</v>
          </cell>
        </row>
        <row r="6006">
          <cell r="A6006" t="str">
            <v>16.018.999-0</v>
          </cell>
          <cell r="B6006">
            <v>4107</v>
          </cell>
        </row>
        <row r="6007">
          <cell r="A6007" t="str">
            <v>16.020.002-0</v>
          </cell>
          <cell r="B6007">
            <v>38.119999999999997</v>
          </cell>
        </row>
        <row r="6008">
          <cell r="A6008" t="str">
            <v>16.020.500-0</v>
          </cell>
          <cell r="B6008">
            <v>258.08</v>
          </cell>
        </row>
        <row r="6009">
          <cell r="A6009" t="str">
            <v>16.020.999-0</v>
          </cell>
          <cell r="B6009">
            <v>3555</v>
          </cell>
        </row>
        <row r="6010">
          <cell r="A6010" t="str">
            <v>16.021.002-0</v>
          </cell>
          <cell r="B6010">
            <v>62.45</v>
          </cell>
        </row>
        <row r="6011">
          <cell r="A6011" t="str">
            <v>16.021.999-0</v>
          </cell>
          <cell r="B6011">
            <v>4093</v>
          </cell>
        </row>
        <row r="6012">
          <cell r="A6012" t="str">
            <v>16.022.003-0</v>
          </cell>
          <cell r="B6012">
            <v>95.26</v>
          </cell>
        </row>
        <row r="6013">
          <cell r="A6013" t="str">
            <v>16.022.004-0</v>
          </cell>
          <cell r="B6013">
            <v>47.53</v>
          </cell>
        </row>
        <row r="6014">
          <cell r="A6014" t="str">
            <v>16.022.005-0</v>
          </cell>
          <cell r="B6014">
            <v>51.17</v>
          </cell>
        </row>
        <row r="6015">
          <cell r="A6015" t="str">
            <v>16.022.999-0</v>
          </cell>
          <cell r="B6015">
            <v>2394</v>
          </cell>
        </row>
        <row r="6016">
          <cell r="A6016" t="str">
            <v>16.023.004-0</v>
          </cell>
          <cell r="B6016">
            <v>36.49</v>
          </cell>
        </row>
        <row r="6017">
          <cell r="A6017" t="str">
            <v>16.023.005-0</v>
          </cell>
          <cell r="B6017">
            <v>53.26</v>
          </cell>
        </row>
        <row r="6018">
          <cell r="A6018" t="str">
            <v>16.023.999-0</v>
          </cell>
          <cell r="B6018">
            <v>2469</v>
          </cell>
        </row>
        <row r="6019">
          <cell r="A6019" t="str">
            <v>16.024.004-0</v>
          </cell>
          <cell r="B6019">
            <v>43.21</v>
          </cell>
        </row>
        <row r="6020">
          <cell r="A6020" t="str">
            <v>16.024.999-0</v>
          </cell>
          <cell r="B6020">
            <v>2300</v>
          </cell>
        </row>
        <row r="6021">
          <cell r="A6021" t="str">
            <v>16.025.010-0</v>
          </cell>
          <cell r="B6021">
            <v>42.1</v>
          </cell>
        </row>
        <row r="6022">
          <cell r="A6022" t="str">
            <v>16.025.011-0</v>
          </cell>
          <cell r="B6022">
            <v>43.71</v>
          </cell>
        </row>
        <row r="6023">
          <cell r="A6023" t="str">
            <v>16.025.999-0</v>
          </cell>
          <cell r="B6023">
            <v>3414</v>
          </cell>
        </row>
        <row r="6024">
          <cell r="A6024" t="str">
            <v>16.026.001-0</v>
          </cell>
          <cell r="B6024">
            <v>54.09</v>
          </cell>
        </row>
        <row r="6025">
          <cell r="A6025" t="str">
            <v>16.026.002-0</v>
          </cell>
          <cell r="B6025">
            <v>67.66</v>
          </cell>
        </row>
        <row r="6026">
          <cell r="A6026" t="str">
            <v>16.026.999-0</v>
          </cell>
          <cell r="B6026">
            <v>2728</v>
          </cell>
        </row>
        <row r="6027">
          <cell r="A6027" t="str">
            <v>16.027.001-0</v>
          </cell>
          <cell r="B6027">
            <v>30.13</v>
          </cell>
        </row>
        <row r="6028">
          <cell r="A6028" t="str">
            <v>16.027.999-0</v>
          </cell>
          <cell r="B6028">
            <v>3196</v>
          </cell>
        </row>
        <row r="6029">
          <cell r="A6029" t="str">
            <v>16.028.015-0</v>
          </cell>
          <cell r="B6029">
            <v>53.08</v>
          </cell>
        </row>
        <row r="6030">
          <cell r="A6030" t="str">
            <v>16.028.020-0</v>
          </cell>
          <cell r="B6030">
            <v>32</v>
          </cell>
        </row>
        <row r="6031">
          <cell r="A6031" t="str">
            <v>16.028.999-0</v>
          </cell>
          <cell r="B6031">
            <v>2749</v>
          </cell>
        </row>
        <row r="6032">
          <cell r="A6032" t="str">
            <v>16.029.001-0</v>
          </cell>
          <cell r="B6032">
            <v>52.82</v>
          </cell>
        </row>
        <row r="6033">
          <cell r="A6033" t="str">
            <v>16.029.002-0</v>
          </cell>
          <cell r="B6033">
            <v>61.97</v>
          </cell>
        </row>
        <row r="6034">
          <cell r="A6034" t="str">
            <v>16.029.003-0</v>
          </cell>
          <cell r="B6034">
            <v>77.510000000000005</v>
          </cell>
        </row>
        <row r="6035">
          <cell r="A6035" t="str">
            <v>16.029.999-0</v>
          </cell>
          <cell r="B6035">
            <v>3042</v>
          </cell>
        </row>
        <row r="6036">
          <cell r="A6036" t="str">
            <v>16.030.001-0</v>
          </cell>
          <cell r="B6036">
            <v>8.58</v>
          </cell>
        </row>
        <row r="6037">
          <cell r="A6037" t="str">
            <v>16.030.002-0</v>
          </cell>
          <cell r="B6037">
            <v>62.28</v>
          </cell>
        </row>
        <row r="6038">
          <cell r="A6038" t="str">
            <v>16.030.999-0</v>
          </cell>
          <cell r="B6038">
            <v>4254</v>
          </cell>
        </row>
        <row r="6039">
          <cell r="A6039" t="str">
            <v>16.031.025-0</v>
          </cell>
          <cell r="B6039">
            <v>50.16</v>
          </cell>
        </row>
        <row r="6040">
          <cell r="A6040" t="str">
            <v>16.031.999-0</v>
          </cell>
          <cell r="B6040">
            <v>2554</v>
          </cell>
        </row>
        <row r="6041">
          <cell r="A6041" t="str">
            <v>16.032.001-0</v>
          </cell>
          <cell r="B6041">
            <v>61.23</v>
          </cell>
        </row>
        <row r="6042">
          <cell r="A6042" t="str">
            <v>16.032.999-0</v>
          </cell>
          <cell r="B6042">
            <v>3088</v>
          </cell>
        </row>
        <row r="6043">
          <cell r="A6043" t="str">
            <v>16.033.002-0</v>
          </cell>
          <cell r="B6043">
            <v>10.6</v>
          </cell>
        </row>
        <row r="6044">
          <cell r="A6044" t="str">
            <v>16.033.999-0</v>
          </cell>
          <cell r="B6044">
            <v>4655</v>
          </cell>
        </row>
        <row r="6045">
          <cell r="A6045" t="str">
            <v>16.034.003-0</v>
          </cell>
          <cell r="B6045">
            <v>111.41</v>
          </cell>
        </row>
        <row r="6046">
          <cell r="A6046" t="str">
            <v>16.034.999-0</v>
          </cell>
          <cell r="B6046">
            <v>2666</v>
          </cell>
        </row>
        <row r="6047">
          <cell r="A6047" t="str">
            <v>16.035.002-0</v>
          </cell>
          <cell r="B6047">
            <v>26.9</v>
          </cell>
        </row>
        <row r="6048">
          <cell r="A6048" t="str">
            <v>16.035.999-0</v>
          </cell>
          <cell r="B6048">
            <v>2381</v>
          </cell>
        </row>
        <row r="6049">
          <cell r="A6049" t="str">
            <v>17.012.010-0</v>
          </cell>
          <cell r="B6049">
            <v>3.66</v>
          </cell>
        </row>
        <row r="6050">
          <cell r="A6050" t="str">
            <v>17.012.011-0</v>
          </cell>
          <cell r="B6050">
            <v>4.87</v>
          </cell>
        </row>
        <row r="6051">
          <cell r="A6051" t="str">
            <v>17.012.012-0</v>
          </cell>
          <cell r="B6051">
            <v>4.1100000000000003</v>
          </cell>
        </row>
        <row r="6052">
          <cell r="A6052" t="str">
            <v>17.012.013-0</v>
          </cell>
          <cell r="B6052">
            <v>5.32</v>
          </cell>
        </row>
        <row r="6053">
          <cell r="A6053" t="str">
            <v>17.012.015-0</v>
          </cell>
          <cell r="B6053">
            <v>5.61</v>
          </cell>
        </row>
        <row r="6054">
          <cell r="A6054" t="str">
            <v>17.012.030-0</v>
          </cell>
          <cell r="B6054">
            <v>1.68</v>
          </cell>
        </row>
        <row r="6055">
          <cell r="A6055" t="str">
            <v>17.012.040-0</v>
          </cell>
          <cell r="B6055">
            <v>6.56</v>
          </cell>
        </row>
        <row r="6056">
          <cell r="A6056" t="str">
            <v>17.012.999-0</v>
          </cell>
          <cell r="B6056">
            <v>3232</v>
          </cell>
        </row>
        <row r="6057">
          <cell r="A6057" t="str">
            <v>17.013.030-0</v>
          </cell>
          <cell r="B6057">
            <v>15.55</v>
          </cell>
        </row>
        <row r="6058">
          <cell r="A6058" t="str">
            <v>17.013.031-0</v>
          </cell>
          <cell r="B6058">
            <v>27.95</v>
          </cell>
        </row>
        <row r="6059">
          <cell r="A6059" t="str">
            <v>17.013.070-0</v>
          </cell>
          <cell r="B6059">
            <v>16.47</v>
          </cell>
        </row>
        <row r="6060">
          <cell r="A6060" t="str">
            <v>17.013.095-0</v>
          </cell>
          <cell r="B6060">
            <v>20.84</v>
          </cell>
        </row>
        <row r="6061">
          <cell r="A6061" t="str">
            <v>17.013.999-0</v>
          </cell>
          <cell r="B6061">
            <v>3982</v>
          </cell>
        </row>
        <row r="6062">
          <cell r="A6062" t="str">
            <v>17.017.010-0</v>
          </cell>
          <cell r="B6062">
            <v>11.5</v>
          </cell>
        </row>
        <row r="6063">
          <cell r="A6063" t="str">
            <v>17.017.020-0</v>
          </cell>
          <cell r="B6063">
            <v>3.5</v>
          </cell>
        </row>
        <row r="6064">
          <cell r="A6064" t="str">
            <v>17.017.030-0</v>
          </cell>
          <cell r="B6064">
            <v>17.27</v>
          </cell>
        </row>
        <row r="6065">
          <cell r="A6065" t="str">
            <v>17.017.040-0</v>
          </cell>
          <cell r="B6065">
            <v>10.47</v>
          </cell>
        </row>
        <row r="6066">
          <cell r="A6066" t="str">
            <v>17.017.041-0</v>
          </cell>
          <cell r="B6066">
            <v>4.4400000000000004</v>
          </cell>
        </row>
        <row r="6067">
          <cell r="A6067" t="str">
            <v>17.017.042-0</v>
          </cell>
          <cell r="B6067">
            <v>0.97</v>
          </cell>
        </row>
        <row r="6068">
          <cell r="A6068" t="str">
            <v>17.017.050-0</v>
          </cell>
          <cell r="B6068">
            <v>18.239999999999998</v>
          </cell>
        </row>
        <row r="6069">
          <cell r="A6069" t="str">
            <v>17.017.060-0</v>
          </cell>
          <cell r="B6069">
            <v>6.43</v>
          </cell>
        </row>
        <row r="6070">
          <cell r="A6070" t="str">
            <v>17.017.061-0</v>
          </cell>
          <cell r="B6070">
            <v>8.2899999999999991</v>
          </cell>
        </row>
        <row r="6071">
          <cell r="A6071" t="str">
            <v>17.017.062-0</v>
          </cell>
          <cell r="B6071">
            <v>5.64</v>
          </cell>
        </row>
        <row r="6072">
          <cell r="A6072" t="str">
            <v>17.017.100-0</v>
          </cell>
          <cell r="B6072">
            <v>18.46</v>
          </cell>
        </row>
        <row r="6073">
          <cell r="A6073" t="str">
            <v>17.017.110-0</v>
          </cell>
          <cell r="B6073">
            <v>11.32</v>
          </cell>
        </row>
        <row r="6074">
          <cell r="A6074" t="str">
            <v>17.017.120-1</v>
          </cell>
          <cell r="B6074">
            <v>2.75</v>
          </cell>
        </row>
        <row r="6075">
          <cell r="A6075" t="str">
            <v>17.017.130-0</v>
          </cell>
          <cell r="B6075">
            <v>6.45</v>
          </cell>
        </row>
        <row r="6076">
          <cell r="A6076" t="str">
            <v>17.017.140-0</v>
          </cell>
          <cell r="B6076">
            <v>3.5</v>
          </cell>
        </row>
        <row r="6077">
          <cell r="A6077" t="str">
            <v>17.017.150-0</v>
          </cell>
          <cell r="B6077">
            <v>5.82</v>
          </cell>
        </row>
        <row r="6078">
          <cell r="A6078" t="str">
            <v>17.017.155-0</v>
          </cell>
          <cell r="B6078">
            <v>9.01</v>
          </cell>
        </row>
        <row r="6079">
          <cell r="A6079" t="str">
            <v>17.017.160-0</v>
          </cell>
          <cell r="B6079">
            <v>10.6</v>
          </cell>
        </row>
        <row r="6080">
          <cell r="A6080" t="str">
            <v>17.017.161-0</v>
          </cell>
          <cell r="B6080">
            <v>5.07</v>
          </cell>
        </row>
        <row r="6081">
          <cell r="A6081" t="str">
            <v>17.017.169-0</v>
          </cell>
          <cell r="B6081">
            <v>18.61</v>
          </cell>
        </row>
        <row r="6082">
          <cell r="A6082" t="str">
            <v>17.017.175-0</v>
          </cell>
          <cell r="B6082">
            <v>7.01</v>
          </cell>
        </row>
        <row r="6083">
          <cell r="A6083" t="str">
            <v>17.017.176-0</v>
          </cell>
          <cell r="B6083">
            <v>7.86</v>
          </cell>
        </row>
        <row r="6084">
          <cell r="A6084" t="str">
            <v>17.017.225-0</v>
          </cell>
          <cell r="B6084">
            <v>7.02</v>
          </cell>
        </row>
        <row r="6085">
          <cell r="A6085" t="str">
            <v>17.017.227-0</v>
          </cell>
          <cell r="B6085">
            <v>2.12</v>
          </cell>
        </row>
        <row r="6086">
          <cell r="A6086" t="str">
            <v>17.017.228-0</v>
          </cell>
          <cell r="B6086">
            <v>4.7</v>
          </cell>
        </row>
        <row r="6087">
          <cell r="A6087" t="str">
            <v>17.017.230-0</v>
          </cell>
          <cell r="B6087">
            <v>4.62</v>
          </cell>
        </row>
        <row r="6088">
          <cell r="A6088" t="str">
            <v>17.017.240-0</v>
          </cell>
          <cell r="B6088">
            <v>4.7300000000000004</v>
          </cell>
        </row>
        <row r="6089">
          <cell r="A6089" t="str">
            <v>17.017.300-1</v>
          </cell>
          <cell r="B6089">
            <v>7.91</v>
          </cell>
        </row>
        <row r="6090">
          <cell r="A6090" t="str">
            <v>17.017.301-0</v>
          </cell>
          <cell r="B6090">
            <v>6.79</v>
          </cell>
        </row>
        <row r="6091">
          <cell r="A6091" t="str">
            <v>17.017.302-0</v>
          </cell>
          <cell r="B6091">
            <v>9.77</v>
          </cell>
        </row>
        <row r="6092">
          <cell r="A6092" t="str">
            <v>17.017.320-0</v>
          </cell>
          <cell r="B6092">
            <v>8.6199999999999992</v>
          </cell>
        </row>
        <row r="6093">
          <cell r="A6093" t="str">
            <v>17.017.321-0</v>
          </cell>
          <cell r="B6093">
            <v>7.2</v>
          </cell>
        </row>
        <row r="6094">
          <cell r="A6094" t="str">
            <v>17.017.330-0</v>
          </cell>
          <cell r="B6094">
            <v>8.09</v>
          </cell>
        </row>
        <row r="6095">
          <cell r="A6095" t="str">
            <v>17.017.350-0</v>
          </cell>
          <cell r="B6095">
            <v>11.92</v>
          </cell>
        </row>
        <row r="6096">
          <cell r="A6096" t="str">
            <v>17.017.360-0</v>
          </cell>
          <cell r="B6096">
            <v>8.6300000000000008</v>
          </cell>
        </row>
        <row r="6097">
          <cell r="A6097" t="str">
            <v>17.017.361-0</v>
          </cell>
          <cell r="B6097">
            <v>7.22</v>
          </cell>
        </row>
        <row r="6098">
          <cell r="A6098" t="str">
            <v>17.017.362-0</v>
          </cell>
          <cell r="B6098">
            <v>1.94</v>
          </cell>
        </row>
        <row r="6099">
          <cell r="A6099" t="str">
            <v>17.017.999-0</v>
          </cell>
          <cell r="B6099">
            <v>2923</v>
          </cell>
        </row>
        <row r="6100">
          <cell r="A6100" t="str">
            <v>17.018.010-0</v>
          </cell>
          <cell r="B6100">
            <v>10.210000000000001</v>
          </cell>
        </row>
        <row r="6101">
          <cell r="A6101" t="str">
            <v>17.018.020-0</v>
          </cell>
          <cell r="B6101">
            <v>4.6500000000000004</v>
          </cell>
        </row>
        <row r="6102">
          <cell r="A6102" t="str">
            <v>17.018.031-0</v>
          </cell>
          <cell r="B6102">
            <v>11.09</v>
          </cell>
        </row>
        <row r="6103">
          <cell r="A6103" t="str">
            <v>17.018.040-0</v>
          </cell>
          <cell r="B6103">
            <v>10.6</v>
          </cell>
        </row>
        <row r="6104">
          <cell r="A6104" t="str">
            <v>17.018.041-0</v>
          </cell>
          <cell r="B6104">
            <v>2.2799999999999998</v>
          </cell>
        </row>
        <row r="6105">
          <cell r="A6105" t="str">
            <v>17.018.042-0</v>
          </cell>
          <cell r="B6105">
            <v>8.61</v>
          </cell>
        </row>
        <row r="6106">
          <cell r="A6106" t="str">
            <v>17.018.044-0</v>
          </cell>
          <cell r="B6106">
            <v>3.68</v>
          </cell>
        </row>
        <row r="6107">
          <cell r="A6107" t="str">
            <v>17.018.050-0</v>
          </cell>
          <cell r="B6107">
            <v>6.79</v>
          </cell>
        </row>
        <row r="6108">
          <cell r="A6108" t="str">
            <v>17.018.060-0</v>
          </cell>
          <cell r="B6108">
            <v>14.46</v>
          </cell>
        </row>
        <row r="6109">
          <cell r="A6109" t="str">
            <v>17.018.080-0</v>
          </cell>
          <cell r="B6109">
            <v>6.58</v>
          </cell>
        </row>
        <row r="6110">
          <cell r="A6110" t="str">
            <v>17.018.081-0</v>
          </cell>
          <cell r="B6110">
            <v>2.2799999999999998</v>
          </cell>
        </row>
        <row r="6111">
          <cell r="A6111" t="str">
            <v>17.018.082-0</v>
          </cell>
          <cell r="B6111">
            <v>5.49</v>
          </cell>
        </row>
        <row r="6112">
          <cell r="A6112" t="str">
            <v>17.018.110-0</v>
          </cell>
          <cell r="B6112">
            <v>6.81</v>
          </cell>
        </row>
        <row r="6113">
          <cell r="A6113" t="str">
            <v>17.018.111-0</v>
          </cell>
          <cell r="B6113">
            <v>13.63</v>
          </cell>
        </row>
        <row r="6114">
          <cell r="A6114" t="str">
            <v>17.018.112-0</v>
          </cell>
          <cell r="B6114">
            <v>11.12</v>
          </cell>
        </row>
        <row r="6115">
          <cell r="A6115" t="str">
            <v>17.018.113-0</v>
          </cell>
          <cell r="B6115">
            <v>13.42</v>
          </cell>
        </row>
        <row r="6116">
          <cell r="A6116" t="str">
            <v>17.018.115-0</v>
          </cell>
          <cell r="B6116">
            <v>17.989999999999998</v>
          </cell>
        </row>
        <row r="6117">
          <cell r="A6117" t="str">
            <v>17.018.116-0</v>
          </cell>
          <cell r="B6117">
            <v>2.33</v>
          </cell>
        </row>
        <row r="6118">
          <cell r="A6118" t="str">
            <v>17.018.117-0</v>
          </cell>
          <cell r="B6118">
            <v>5.03</v>
          </cell>
        </row>
        <row r="6119">
          <cell r="A6119" t="str">
            <v>17.018.161-0</v>
          </cell>
          <cell r="B6119">
            <v>2.54</v>
          </cell>
        </row>
        <row r="6120">
          <cell r="A6120" t="str">
            <v>17.018.185-0</v>
          </cell>
          <cell r="B6120">
            <v>13.32</v>
          </cell>
        </row>
        <row r="6121">
          <cell r="A6121" t="str">
            <v>17.018.999-0</v>
          </cell>
          <cell r="B6121">
            <v>2831</v>
          </cell>
        </row>
        <row r="6122">
          <cell r="A6122" t="str">
            <v>17.020.010-0</v>
          </cell>
          <cell r="B6122">
            <v>5.73</v>
          </cell>
        </row>
        <row r="6123">
          <cell r="A6123" t="str">
            <v>17.020.021-0</v>
          </cell>
          <cell r="B6123">
            <v>2.27</v>
          </cell>
        </row>
        <row r="6124">
          <cell r="A6124" t="str">
            <v>17.020.030-1</v>
          </cell>
          <cell r="B6124">
            <v>30.28</v>
          </cell>
        </row>
        <row r="6125">
          <cell r="A6125" t="str">
            <v>17.020.040-0</v>
          </cell>
          <cell r="B6125">
            <v>28.29</v>
          </cell>
        </row>
        <row r="6126">
          <cell r="A6126" t="str">
            <v>17.020.050-0</v>
          </cell>
          <cell r="B6126">
            <v>4.41</v>
          </cell>
        </row>
        <row r="6127">
          <cell r="A6127" t="str">
            <v>17.020.060-0</v>
          </cell>
          <cell r="B6127">
            <v>4.4000000000000004</v>
          </cell>
        </row>
        <row r="6128">
          <cell r="A6128" t="str">
            <v>17.020.061-0</v>
          </cell>
          <cell r="B6128">
            <v>1.1599999999999999</v>
          </cell>
        </row>
        <row r="6129">
          <cell r="A6129" t="str">
            <v>17.020.070-0</v>
          </cell>
          <cell r="B6129">
            <v>5.91</v>
          </cell>
        </row>
        <row r="6130">
          <cell r="A6130" t="str">
            <v>17.020.071-0</v>
          </cell>
          <cell r="B6130">
            <v>7.88</v>
          </cell>
        </row>
        <row r="6131">
          <cell r="A6131" t="str">
            <v>17.020.075-0</v>
          </cell>
          <cell r="B6131">
            <v>15.76</v>
          </cell>
        </row>
        <row r="6132">
          <cell r="A6132" t="str">
            <v>17.020.999-0</v>
          </cell>
          <cell r="B6132">
            <v>3013</v>
          </cell>
        </row>
        <row r="6133">
          <cell r="A6133" t="str">
            <v>17.025.010-0</v>
          </cell>
          <cell r="B6133">
            <v>2.46</v>
          </cell>
        </row>
        <row r="6134">
          <cell r="A6134" t="str">
            <v>17.025.040-1</v>
          </cell>
          <cell r="B6134">
            <v>1.03</v>
          </cell>
        </row>
        <row r="6135">
          <cell r="A6135" t="str">
            <v>17.025.041-0</v>
          </cell>
          <cell r="B6135">
            <v>1.02</v>
          </cell>
        </row>
        <row r="6136">
          <cell r="A6136" t="str">
            <v>17.025.999-0</v>
          </cell>
          <cell r="B6136">
            <v>3944</v>
          </cell>
        </row>
        <row r="6137">
          <cell r="A6137" t="str">
            <v>17.035.010-0</v>
          </cell>
          <cell r="B6137">
            <v>2.2999999999999998</v>
          </cell>
        </row>
        <row r="6138">
          <cell r="A6138" t="str">
            <v>17.035.020-0</v>
          </cell>
          <cell r="B6138">
            <v>2.97</v>
          </cell>
        </row>
        <row r="6139">
          <cell r="A6139" t="str">
            <v>17.035.030-0</v>
          </cell>
          <cell r="B6139">
            <v>14.93</v>
          </cell>
        </row>
        <row r="6140">
          <cell r="A6140" t="str">
            <v>17.035.040-0</v>
          </cell>
          <cell r="B6140">
            <v>23.51</v>
          </cell>
        </row>
        <row r="6141">
          <cell r="A6141" t="str">
            <v>17.035.045-0</v>
          </cell>
          <cell r="B6141">
            <v>3.34</v>
          </cell>
        </row>
        <row r="6142">
          <cell r="A6142" t="str">
            <v>17.035.999-0</v>
          </cell>
          <cell r="B6142">
            <v>4031</v>
          </cell>
        </row>
        <row r="6143">
          <cell r="A6143" t="str">
            <v>17.040.020-0</v>
          </cell>
          <cell r="B6143">
            <v>34.380000000000003</v>
          </cell>
        </row>
        <row r="6144">
          <cell r="A6144" t="str">
            <v>17.040.021-0</v>
          </cell>
          <cell r="B6144">
            <v>25.17</v>
          </cell>
        </row>
        <row r="6145">
          <cell r="A6145" t="str">
            <v>17.040.022-0</v>
          </cell>
          <cell r="B6145">
            <v>13.82</v>
          </cell>
        </row>
        <row r="6146">
          <cell r="A6146" t="str">
            <v>17.040.024-0</v>
          </cell>
          <cell r="B6146">
            <v>5.8</v>
          </cell>
        </row>
        <row r="6147">
          <cell r="A6147" t="str">
            <v>17.040.999-0</v>
          </cell>
          <cell r="B6147">
            <v>2622</v>
          </cell>
        </row>
        <row r="6148">
          <cell r="A6148" t="str">
            <v>17.041.999-0</v>
          </cell>
          <cell r="B6148">
            <v>2995</v>
          </cell>
        </row>
        <row r="6149">
          <cell r="A6149" t="str">
            <v>18.002.010-0</v>
          </cell>
          <cell r="B6149">
            <v>88.62</v>
          </cell>
        </row>
        <row r="6150">
          <cell r="A6150" t="str">
            <v>18.002.012-0</v>
          </cell>
          <cell r="B6150">
            <v>98.55</v>
          </cell>
        </row>
        <row r="6151">
          <cell r="A6151" t="str">
            <v>18.002.015-0</v>
          </cell>
          <cell r="B6151">
            <v>323.05</v>
          </cell>
        </row>
        <row r="6152">
          <cell r="A6152" t="str">
            <v>18.002.016-0</v>
          </cell>
          <cell r="B6152">
            <v>333.98</v>
          </cell>
        </row>
        <row r="6153">
          <cell r="A6153" t="str">
            <v>18.002.019-0</v>
          </cell>
          <cell r="B6153">
            <v>68.95</v>
          </cell>
        </row>
        <row r="6154">
          <cell r="A6154" t="str">
            <v>18.002.022-0</v>
          </cell>
          <cell r="B6154">
            <v>136.81</v>
          </cell>
        </row>
        <row r="6155">
          <cell r="A6155" t="str">
            <v>18.002.023-0</v>
          </cell>
          <cell r="B6155">
            <v>127.13</v>
          </cell>
        </row>
        <row r="6156">
          <cell r="A6156" t="str">
            <v>18.002.026-0</v>
          </cell>
          <cell r="B6156">
            <v>78.89</v>
          </cell>
        </row>
        <row r="6157">
          <cell r="A6157" t="str">
            <v>18.002.027-0</v>
          </cell>
          <cell r="B6157">
            <v>87.74</v>
          </cell>
        </row>
        <row r="6158">
          <cell r="A6158" t="str">
            <v>18.002.030-0</v>
          </cell>
          <cell r="B6158">
            <v>220.29</v>
          </cell>
        </row>
        <row r="6159">
          <cell r="A6159" t="str">
            <v>18.002.031-0</v>
          </cell>
          <cell r="B6159">
            <v>241.94</v>
          </cell>
        </row>
        <row r="6160">
          <cell r="A6160" t="str">
            <v>18.002.040-0</v>
          </cell>
          <cell r="B6160">
            <v>149.03</v>
          </cell>
        </row>
        <row r="6161">
          <cell r="A6161" t="str">
            <v>18.002.055-0</v>
          </cell>
          <cell r="B6161">
            <v>171.21</v>
          </cell>
        </row>
        <row r="6162">
          <cell r="A6162" t="str">
            <v>18.002.065-0</v>
          </cell>
          <cell r="B6162">
            <v>158.47</v>
          </cell>
        </row>
        <row r="6163">
          <cell r="A6163" t="str">
            <v>18.002.080-0</v>
          </cell>
          <cell r="B6163">
            <v>82.86</v>
          </cell>
        </row>
        <row r="6164">
          <cell r="A6164" t="str">
            <v>18.002.085-0</v>
          </cell>
          <cell r="B6164">
            <v>224.97</v>
          </cell>
        </row>
        <row r="6165">
          <cell r="A6165" t="str">
            <v>18.002.100-0</v>
          </cell>
          <cell r="B6165">
            <v>614.20000000000005</v>
          </cell>
        </row>
        <row r="6166">
          <cell r="A6166" t="str">
            <v>18.002.999-0</v>
          </cell>
          <cell r="B6166">
            <v>2027</v>
          </cell>
        </row>
        <row r="6167">
          <cell r="A6167" t="str">
            <v>18.003.003-0</v>
          </cell>
          <cell r="B6167">
            <v>100</v>
          </cell>
        </row>
        <row r="6168">
          <cell r="A6168" t="str">
            <v>18.003.005-0</v>
          </cell>
          <cell r="B6168">
            <v>100.85</v>
          </cell>
        </row>
        <row r="6169">
          <cell r="A6169" t="str">
            <v>18.003.999-0</v>
          </cell>
          <cell r="B6169">
            <v>1929</v>
          </cell>
        </row>
        <row r="6170">
          <cell r="A6170" t="str">
            <v>18.004.001-0</v>
          </cell>
          <cell r="B6170">
            <v>185.19</v>
          </cell>
        </row>
        <row r="6171">
          <cell r="A6171" t="str">
            <v>18.004.005-0</v>
          </cell>
          <cell r="B6171">
            <v>343.29</v>
          </cell>
        </row>
        <row r="6172">
          <cell r="A6172" t="str">
            <v>18.004.999-0</v>
          </cell>
          <cell r="B6172">
            <v>2515</v>
          </cell>
        </row>
        <row r="6173">
          <cell r="A6173" t="str">
            <v>18.005.015-0</v>
          </cell>
          <cell r="B6173">
            <v>38.81</v>
          </cell>
        </row>
        <row r="6174">
          <cell r="A6174" t="str">
            <v>18.005.018-0</v>
          </cell>
          <cell r="B6174">
            <v>10.199999999999999</v>
          </cell>
        </row>
        <row r="6175">
          <cell r="A6175" t="str">
            <v>18.005.027-0</v>
          </cell>
          <cell r="B6175">
            <v>20.47</v>
          </cell>
        </row>
        <row r="6176">
          <cell r="A6176" t="str">
            <v>18.005.035-0</v>
          </cell>
          <cell r="B6176">
            <v>109.98</v>
          </cell>
        </row>
        <row r="6177">
          <cell r="A6177" t="str">
            <v>18.005.999-0</v>
          </cell>
          <cell r="B6177">
            <v>2265</v>
          </cell>
        </row>
        <row r="6178">
          <cell r="A6178" t="str">
            <v>18.006.005-0</v>
          </cell>
          <cell r="B6178">
            <v>27</v>
          </cell>
        </row>
        <row r="6179">
          <cell r="A6179" t="str">
            <v>18.006.007-0</v>
          </cell>
          <cell r="B6179">
            <v>35.020000000000003</v>
          </cell>
        </row>
        <row r="6180">
          <cell r="A6180" t="str">
            <v>18.006.009-0</v>
          </cell>
          <cell r="B6180">
            <v>64.48</v>
          </cell>
        </row>
        <row r="6181">
          <cell r="A6181" t="str">
            <v>18.006.014-0</v>
          </cell>
          <cell r="B6181">
            <v>45.44</v>
          </cell>
        </row>
        <row r="6182">
          <cell r="A6182" t="str">
            <v>18.006.017-0</v>
          </cell>
          <cell r="B6182">
            <v>51.36</v>
          </cell>
        </row>
        <row r="6183">
          <cell r="A6183" t="str">
            <v>18.006.020-0</v>
          </cell>
          <cell r="B6183">
            <v>104.98</v>
          </cell>
        </row>
        <row r="6184">
          <cell r="A6184" t="str">
            <v>18.006.023-0</v>
          </cell>
          <cell r="B6184">
            <v>75.19</v>
          </cell>
        </row>
        <row r="6185">
          <cell r="A6185" t="str">
            <v>18.006.024-0</v>
          </cell>
          <cell r="B6185">
            <v>63.6</v>
          </cell>
        </row>
        <row r="6186">
          <cell r="A6186" t="str">
            <v>18.006.025-0</v>
          </cell>
          <cell r="B6186">
            <v>24.21</v>
          </cell>
        </row>
        <row r="6187">
          <cell r="A6187" t="str">
            <v>18.006.026-0</v>
          </cell>
          <cell r="B6187">
            <v>24.21</v>
          </cell>
        </row>
        <row r="6188">
          <cell r="A6188" t="str">
            <v>18.006.028-0</v>
          </cell>
          <cell r="B6188">
            <v>148.69</v>
          </cell>
        </row>
        <row r="6189">
          <cell r="A6189" t="str">
            <v>18.006.033-0</v>
          </cell>
          <cell r="B6189">
            <v>177.53</v>
          </cell>
        </row>
        <row r="6190">
          <cell r="A6190" t="str">
            <v>18.006.037-0</v>
          </cell>
          <cell r="B6190">
            <v>118.47</v>
          </cell>
        </row>
        <row r="6191">
          <cell r="A6191" t="str">
            <v>18.006.040-0</v>
          </cell>
          <cell r="B6191">
            <v>31.95</v>
          </cell>
        </row>
        <row r="6192">
          <cell r="A6192" t="str">
            <v>18.006.050-0</v>
          </cell>
          <cell r="B6192">
            <v>31.65</v>
          </cell>
        </row>
        <row r="6193">
          <cell r="A6193" t="str">
            <v>18.006.052-0</v>
          </cell>
          <cell r="B6193">
            <v>25.12</v>
          </cell>
        </row>
        <row r="6194">
          <cell r="A6194" t="str">
            <v>18.006.054-0</v>
          </cell>
          <cell r="B6194">
            <v>19.649999999999999</v>
          </cell>
        </row>
        <row r="6195">
          <cell r="A6195" t="str">
            <v>18.006.056-0</v>
          </cell>
          <cell r="B6195">
            <v>55.84</v>
          </cell>
        </row>
        <row r="6196">
          <cell r="A6196" t="str">
            <v>18.006.999-0</v>
          </cell>
          <cell r="B6196">
            <v>2274</v>
          </cell>
        </row>
        <row r="6197">
          <cell r="A6197" t="str">
            <v>18.007.039-0</v>
          </cell>
          <cell r="B6197">
            <v>32.4</v>
          </cell>
        </row>
        <row r="6198">
          <cell r="A6198" t="str">
            <v>18.007.041-0</v>
          </cell>
          <cell r="B6198">
            <v>104.4</v>
          </cell>
        </row>
        <row r="6199">
          <cell r="A6199" t="str">
            <v>18.007.042-0</v>
          </cell>
          <cell r="B6199">
            <v>17.66</v>
          </cell>
        </row>
        <row r="6200">
          <cell r="A6200" t="str">
            <v>18.007.043-0</v>
          </cell>
          <cell r="B6200">
            <v>4</v>
          </cell>
        </row>
        <row r="6201">
          <cell r="A6201" t="str">
            <v>18.007.045-0</v>
          </cell>
          <cell r="B6201">
            <v>81.8</v>
          </cell>
        </row>
        <row r="6202">
          <cell r="A6202" t="str">
            <v>18.007.049-0</v>
          </cell>
          <cell r="B6202">
            <v>19.78</v>
          </cell>
        </row>
        <row r="6203">
          <cell r="A6203" t="str">
            <v>18.007.051-0</v>
          </cell>
          <cell r="B6203">
            <v>20.7</v>
          </cell>
        </row>
        <row r="6204">
          <cell r="A6204" t="str">
            <v>18.007.999-0</v>
          </cell>
          <cell r="B6204">
            <v>2621</v>
          </cell>
        </row>
        <row r="6205">
          <cell r="A6205" t="str">
            <v>18.008.005-0</v>
          </cell>
          <cell r="B6205">
            <v>3.9</v>
          </cell>
        </row>
        <row r="6206">
          <cell r="A6206" t="str">
            <v>18.008.007-0</v>
          </cell>
          <cell r="B6206">
            <v>1.99</v>
          </cell>
        </row>
        <row r="6207">
          <cell r="A6207" t="str">
            <v>18.008.999-0</v>
          </cell>
          <cell r="B6207">
            <v>6119</v>
          </cell>
        </row>
        <row r="6208">
          <cell r="A6208" t="str">
            <v>18.009.058-0</v>
          </cell>
          <cell r="B6208">
            <v>15.45</v>
          </cell>
        </row>
        <row r="6209">
          <cell r="A6209" t="str">
            <v>18.009.060-0</v>
          </cell>
          <cell r="B6209">
            <v>36.590000000000003</v>
          </cell>
        </row>
        <row r="6210">
          <cell r="A6210" t="str">
            <v>18.009.065-0</v>
          </cell>
          <cell r="B6210">
            <v>33.1</v>
          </cell>
        </row>
        <row r="6211">
          <cell r="A6211" t="str">
            <v>18.009.066-0</v>
          </cell>
          <cell r="B6211">
            <v>37.53</v>
          </cell>
        </row>
        <row r="6212">
          <cell r="A6212" t="str">
            <v>18.009.070-0</v>
          </cell>
          <cell r="B6212">
            <v>100.5</v>
          </cell>
        </row>
        <row r="6213">
          <cell r="A6213" t="str">
            <v>18.009.073-0</v>
          </cell>
          <cell r="B6213">
            <v>258.89999999999998</v>
          </cell>
        </row>
        <row r="6214">
          <cell r="A6214" t="str">
            <v>18.009.074-0</v>
          </cell>
          <cell r="B6214">
            <v>86.29</v>
          </cell>
        </row>
        <row r="6215">
          <cell r="A6215" t="str">
            <v>18.009.076-0</v>
          </cell>
          <cell r="B6215">
            <v>13.71</v>
          </cell>
        </row>
        <row r="6216">
          <cell r="A6216" t="str">
            <v>18.009.078-0</v>
          </cell>
          <cell r="B6216">
            <v>10.9</v>
          </cell>
        </row>
        <row r="6217">
          <cell r="A6217" t="str">
            <v>18.009.079-0</v>
          </cell>
          <cell r="B6217">
            <v>11.4</v>
          </cell>
        </row>
        <row r="6218">
          <cell r="A6218" t="str">
            <v>18.009.080-0</v>
          </cell>
          <cell r="B6218">
            <v>174.1</v>
          </cell>
        </row>
        <row r="6219">
          <cell r="A6219" t="str">
            <v>18.009.086-0</v>
          </cell>
          <cell r="B6219">
            <v>14.36</v>
          </cell>
        </row>
        <row r="6220">
          <cell r="A6220" t="str">
            <v>18.009.999-0</v>
          </cell>
          <cell r="B6220">
            <v>2923</v>
          </cell>
        </row>
        <row r="6221">
          <cell r="A6221" t="str">
            <v>18.011.003-0</v>
          </cell>
          <cell r="B6221">
            <v>9.18</v>
          </cell>
        </row>
        <row r="6222">
          <cell r="A6222" t="str">
            <v>18.011.005-0</v>
          </cell>
          <cell r="B6222">
            <v>9.48</v>
          </cell>
        </row>
        <row r="6223">
          <cell r="A6223" t="str">
            <v>18.011.999-0</v>
          </cell>
          <cell r="B6223">
            <v>2726</v>
          </cell>
        </row>
        <row r="6224">
          <cell r="A6224" t="str">
            <v>18.012.090-0</v>
          </cell>
          <cell r="B6224">
            <v>19.72</v>
          </cell>
        </row>
        <row r="6225">
          <cell r="A6225" t="str">
            <v>18.012.093-0</v>
          </cell>
          <cell r="B6225">
            <v>30.55</v>
          </cell>
        </row>
        <row r="6226">
          <cell r="A6226" t="str">
            <v>18.012.096-0</v>
          </cell>
          <cell r="B6226">
            <v>58.57</v>
          </cell>
        </row>
        <row r="6227">
          <cell r="A6227" t="str">
            <v>18.012.100-0</v>
          </cell>
          <cell r="B6227">
            <v>75.66</v>
          </cell>
        </row>
        <row r="6228">
          <cell r="A6228" t="str">
            <v>18.012.102-0</v>
          </cell>
          <cell r="B6228">
            <v>99.64</v>
          </cell>
        </row>
        <row r="6229">
          <cell r="A6229" t="str">
            <v>18.012.999-0</v>
          </cell>
          <cell r="B6229">
            <v>2901</v>
          </cell>
        </row>
        <row r="6230">
          <cell r="A6230" t="str">
            <v>18.013.106-0</v>
          </cell>
          <cell r="B6230">
            <v>16.13</v>
          </cell>
        </row>
        <row r="6231">
          <cell r="A6231" t="str">
            <v>18.013.108-0</v>
          </cell>
          <cell r="B6231">
            <v>8.85</v>
          </cell>
        </row>
        <row r="6232">
          <cell r="A6232" t="str">
            <v>18.013.109-0</v>
          </cell>
          <cell r="B6232">
            <v>6.94</v>
          </cell>
        </row>
        <row r="6233">
          <cell r="A6233" t="str">
            <v>18.013.110-0</v>
          </cell>
          <cell r="B6233">
            <v>11.8</v>
          </cell>
        </row>
        <row r="6234">
          <cell r="A6234" t="str">
            <v>18.013.111-0</v>
          </cell>
          <cell r="B6234">
            <v>15.92</v>
          </cell>
        </row>
        <row r="6235">
          <cell r="A6235" t="str">
            <v>18.013.112-0</v>
          </cell>
          <cell r="B6235">
            <v>13.36</v>
          </cell>
        </row>
        <row r="6236">
          <cell r="A6236" t="str">
            <v>18.013.113-0</v>
          </cell>
          <cell r="B6236">
            <v>2.4</v>
          </cell>
        </row>
        <row r="6237">
          <cell r="A6237" t="str">
            <v>18.013.115-0</v>
          </cell>
          <cell r="B6237">
            <v>2</v>
          </cell>
        </row>
        <row r="6238">
          <cell r="A6238" t="str">
            <v>18.013.117-0</v>
          </cell>
          <cell r="B6238">
            <v>35.6</v>
          </cell>
        </row>
        <row r="6239">
          <cell r="A6239" t="str">
            <v>18.013.118-0</v>
          </cell>
          <cell r="B6239">
            <v>40.229999999999997</v>
          </cell>
        </row>
        <row r="6240">
          <cell r="A6240" t="str">
            <v>18.013.119-0</v>
          </cell>
          <cell r="B6240">
            <v>34.659999999999997</v>
          </cell>
        </row>
        <row r="6241">
          <cell r="A6241" t="str">
            <v>18.013.121-0</v>
          </cell>
          <cell r="B6241">
            <v>39.17</v>
          </cell>
        </row>
        <row r="6242">
          <cell r="A6242" t="str">
            <v>18.013.123-0</v>
          </cell>
          <cell r="B6242">
            <v>4.8499999999999996</v>
          </cell>
        </row>
        <row r="6243">
          <cell r="A6243" t="str">
            <v>18.013.124-0</v>
          </cell>
          <cell r="B6243">
            <v>5.6</v>
          </cell>
        </row>
        <row r="6244">
          <cell r="A6244" t="str">
            <v>18.013.127-0</v>
          </cell>
          <cell r="B6244">
            <v>5.9</v>
          </cell>
        </row>
        <row r="6245">
          <cell r="A6245" t="str">
            <v>18.013.128-0</v>
          </cell>
          <cell r="B6245">
            <v>13.54</v>
          </cell>
        </row>
        <row r="6246">
          <cell r="A6246" t="str">
            <v>18.013.130-0</v>
          </cell>
          <cell r="B6246">
            <v>12.73</v>
          </cell>
        </row>
        <row r="6247">
          <cell r="A6247" t="str">
            <v>18.013.133-0</v>
          </cell>
          <cell r="B6247">
            <v>2.5499999999999998</v>
          </cell>
        </row>
        <row r="6248">
          <cell r="A6248" t="str">
            <v>18.013.136-0</v>
          </cell>
          <cell r="B6248">
            <v>1.8</v>
          </cell>
        </row>
        <row r="6249">
          <cell r="A6249" t="str">
            <v>18.013.140-0</v>
          </cell>
          <cell r="B6249">
            <v>35</v>
          </cell>
        </row>
        <row r="6250">
          <cell r="A6250" t="str">
            <v>18.013.143-0</v>
          </cell>
          <cell r="B6250">
            <v>4.49</v>
          </cell>
        </row>
        <row r="6251">
          <cell r="A6251" t="str">
            <v>18.013.144-0</v>
          </cell>
          <cell r="B6251">
            <v>1.9</v>
          </cell>
        </row>
        <row r="6252">
          <cell r="A6252" t="str">
            <v>18.013.146-0</v>
          </cell>
          <cell r="B6252">
            <v>77.8</v>
          </cell>
        </row>
        <row r="6253">
          <cell r="A6253" t="str">
            <v>18.013.148-0</v>
          </cell>
          <cell r="B6253">
            <v>135.80000000000001</v>
          </cell>
        </row>
        <row r="6254">
          <cell r="A6254" t="str">
            <v>18.013.155-0</v>
          </cell>
          <cell r="B6254">
            <v>40.01</v>
          </cell>
        </row>
        <row r="6255">
          <cell r="A6255" t="str">
            <v>18.013.156-0</v>
          </cell>
          <cell r="B6255">
            <v>23.07</v>
          </cell>
        </row>
        <row r="6256">
          <cell r="A6256" t="str">
            <v>18.013.158-0</v>
          </cell>
          <cell r="B6256">
            <v>145.94999999999999</v>
          </cell>
        </row>
        <row r="6257">
          <cell r="A6257" t="str">
            <v>18.013.160-0</v>
          </cell>
          <cell r="B6257">
            <v>26</v>
          </cell>
        </row>
        <row r="6258">
          <cell r="A6258" t="str">
            <v>18.013.999-0</v>
          </cell>
          <cell r="B6258">
            <v>3072</v>
          </cell>
        </row>
        <row r="6259">
          <cell r="A6259" t="str">
            <v>18.014.010-0</v>
          </cell>
          <cell r="B6259">
            <v>72.41</v>
          </cell>
        </row>
        <row r="6260">
          <cell r="A6260" t="str">
            <v>18.014.015-0</v>
          </cell>
          <cell r="B6260">
            <v>184.42</v>
          </cell>
        </row>
        <row r="6261">
          <cell r="A6261" t="str">
            <v>18.014.017-0</v>
          </cell>
          <cell r="B6261">
            <v>44.01</v>
          </cell>
        </row>
        <row r="6262">
          <cell r="A6262" t="str">
            <v>18.014.020-0</v>
          </cell>
          <cell r="B6262">
            <v>122.53</v>
          </cell>
        </row>
        <row r="6263">
          <cell r="A6263" t="str">
            <v>18.014.030-0</v>
          </cell>
          <cell r="B6263">
            <v>60.51</v>
          </cell>
        </row>
        <row r="6264">
          <cell r="A6264" t="str">
            <v>18.014.999-0</v>
          </cell>
          <cell r="B6264">
            <v>2535</v>
          </cell>
        </row>
        <row r="6265">
          <cell r="A6265" t="str">
            <v>18.015.010-0</v>
          </cell>
          <cell r="B6265">
            <v>283.3</v>
          </cell>
        </row>
        <row r="6266">
          <cell r="A6266" t="str">
            <v>18.015.011-0</v>
          </cell>
          <cell r="B6266">
            <v>1359.25</v>
          </cell>
        </row>
        <row r="6267">
          <cell r="A6267" t="str">
            <v>18.015.012-0</v>
          </cell>
          <cell r="B6267">
            <v>1751.07</v>
          </cell>
        </row>
        <row r="6268">
          <cell r="A6268" t="str">
            <v>18.015.013-0</v>
          </cell>
          <cell r="B6268">
            <v>2403.77</v>
          </cell>
        </row>
        <row r="6269">
          <cell r="A6269" t="str">
            <v>18.015.014-0</v>
          </cell>
          <cell r="B6269">
            <v>3489.98</v>
          </cell>
        </row>
        <row r="6270">
          <cell r="A6270" t="str">
            <v>18.015.016-0</v>
          </cell>
          <cell r="B6270">
            <v>3966.01</v>
          </cell>
        </row>
        <row r="6271">
          <cell r="A6271" t="str">
            <v>18.015.018-0</v>
          </cell>
          <cell r="B6271">
            <v>780</v>
          </cell>
        </row>
        <row r="6272">
          <cell r="A6272" t="str">
            <v>18.015.021-0</v>
          </cell>
          <cell r="B6272">
            <v>1129</v>
          </cell>
        </row>
        <row r="6273">
          <cell r="A6273" t="str">
            <v>18.015.023-0</v>
          </cell>
          <cell r="B6273">
            <v>1180</v>
          </cell>
        </row>
        <row r="6274">
          <cell r="A6274" t="str">
            <v>18.015.025-0</v>
          </cell>
          <cell r="B6274">
            <v>585</v>
          </cell>
        </row>
        <row r="6275">
          <cell r="A6275" t="str">
            <v>18.015.030-0</v>
          </cell>
          <cell r="B6275">
            <v>325</v>
          </cell>
        </row>
        <row r="6276">
          <cell r="A6276" t="str">
            <v>18.015.035-0</v>
          </cell>
          <cell r="B6276">
            <v>234</v>
          </cell>
        </row>
        <row r="6277">
          <cell r="A6277" t="str">
            <v>18.015.999-0</v>
          </cell>
          <cell r="B6277">
            <v>4088</v>
          </cell>
        </row>
        <row r="6278">
          <cell r="A6278" t="str">
            <v>18.016.010-0</v>
          </cell>
          <cell r="B6278">
            <v>3448.51</v>
          </cell>
        </row>
        <row r="6279">
          <cell r="A6279" t="str">
            <v>18.016.015-0</v>
          </cell>
          <cell r="B6279">
            <v>7952.72</v>
          </cell>
        </row>
        <row r="6280">
          <cell r="A6280" t="str">
            <v>18.016.020-0</v>
          </cell>
          <cell r="B6280">
            <v>721.85</v>
          </cell>
        </row>
        <row r="6281">
          <cell r="A6281" t="str">
            <v>18.016.025-0</v>
          </cell>
          <cell r="B6281">
            <v>778.8</v>
          </cell>
        </row>
        <row r="6282">
          <cell r="A6282" t="str">
            <v>18.016.030-0</v>
          </cell>
          <cell r="B6282">
            <v>1495.14</v>
          </cell>
        </row>
        <row r="6283">
          <cell r="A6283" t="str">
            <v>18.016.035-0</v>
          </cell>
          <cell r="B6283">
            <v>1856.87</v>
          </cell>
        </row>
        <row r="6284">
          <cell r="A6284" t="str">
            <v>18.016.040-0</v>
          </cell>
          <cell r="B6284">
            <v>438.86</v>
          </cell>
        </row>
        <row r="6285">
          <cell r="A6285" t="str">
            <v>18.016.042-0</v>
          </cell>
          <cell r="B6285">
            <v>892.66</v>
          </cell>
        </row>
        <row r="6286">
          <cell r="A6286" t="str">
            <v>18.016.045-0</v>
          </cell>
          <cell r="B6286">
            <v>590.44000000000005</v>
          </cell>
        </row>
        <row r="6287">
          <cell r="A6287" t="str">
            <v>18.016.050-0</v>
          </cell>
          <cell r="B6287">
            <v>623.07000000000005</v>
          </cell>
        </row>
        <row r="6288">
          <cell r="A6288" t="str">
            <v>18.016.051-0</v>
          </cell>
          <cell r="B6288">
            <v>516.97</v>
          </cell>
        </row>
        <row r="6289">
          <cell r="A6289" t="str">
            <v>18.016.060-0</v>
          </cell>
          <cell r="B6289">
            <v>603.86</v>
          </cell>
        </row>
        <row r="6290">
          <cell r="A6290" t="str">
            <v>18.016.999-0</v>
          </cell>
          <cell r="B6290">
            <v>3338</v>
          </cell>
        </row>
        <row r="6291">
          <cell r="A6291" t="str">
            <v>18.017.020-0</v>
          </cell>
          <cell r="B6291">
            <v>118.77</v>
          </cell>
        </row>
        <row r="6292">
          <cell r="A6292" t="str">
            <v>18.017.021-0</v>
          </cell>
          <cell r="B6292">
            <v>169.06</v>
          </cell>
        </row>
        <row r="6293">
          <cell r="A6293" t="str">
            <v>18.017.022-0</v>
          </cell>
          <cell r="B6293">
            <v>261</v>
          </cell>
        </row>
        <row r="6294">
          <cell r="A6294" t="str">
            <v>18.017.999-0</v>
          </cell>
          <cell r="B6294">
            <v>1545</v>
          </cell>
        </row>
        <row r="6295">
          <cell r="A6295" t="str">
            <v>18.019.010-0</v>
          </cell>
          <cell r="B6295">
            <v>15.11</v>
          </cell>
        </row>
        <row r="6296">
          <cell r="A6296" t="str">
            <v>18.019.012-0</v>
          </cell>
          <cell r="B6296">
            <v>177</v>
          </cell>
        </row>
        <row r="6297">
          <cell r="A6297" t="str">
            <v>18.019.015-0</v>
          </cell>
          <cell r="B6297">
            <v>115</v>
          </cell>
        </row>
        <row r="6298">
          <cell r="A6298" t="str">
            <v>18.019.999-0</v>
          </cell>
          <cell r="B6298">
            <v>3279</v>
          </cell>
        </row>
        <row r="6299">
          <cell r="A6299" t="str">
            <v>18.020.999-0</v>
          </cell>
          <cell r="B6299">
            <v>2989</v>
          </cell>
        </row>
        <row r="6300">
          <cell r="A6300" t="str">
            <v>18.021.025-0</v>
          </cell>
          <cell r="B6300">
            <v>83.9</v>
          </cell>
        </row>
        <row r="6301">
          <cell r="A6301" t="str">
            <v>18.021.030-0</v>
          </cell>
          <cell r="B6301">
            <v>104.5</v>
          </cell>
        </row>
        <row r="6302">
          <cell r="A6302" t="str">
            <v>18.021.035-0</v>
          </cell>
          <cell r="B6302">
            <v>158.9</v>
          </cell>
        </row>
        <row r="6303">
          <cell r="A6303" t="str">
            <v>18.021.040-0</v>
          </cell>
          <cell r="B6303">
            <v>346.68</v>
          </cell>
        </row>
        <row r="6304">
          <cell r="A6304" t="str">
            <v>18.021.999-0</v>
          </cell>
          <cell r="B6304">
            <v>1973</v>
          </cell>
        </row>
        <row r="6305">
          <cell r="A6305" t="str">
            <v>18.022.010-0</v>
          </cell>
          <cell r="B6305">
            <v>194.77</v>
          </cell>
        </row>
        <row r="6306">
          <cell r="A6306" t="str">
            <v>18.022.011-0</v>
          </cell>
          <cell r="B6306">
            <v>222.89</v>
          </cell>
        </row>
        <row r="6307">
          <cell r="A6307" t="str">
            <v>18.022.012-0</v>
          </cell>
          <cell r="B6307">
            <v>4813.92</v>
          </cell>
        </row>
        <row r="6308">
          <cell r="A6308" t="str">
            <v>18.022.013-0</v>
          </cell>
          <cell r="B6308">
            <v>110.21</v>
          </cell>
        </row>
        <row r="6309">
          <cell r="A6309" t="str">
            <v>18.022.015-0</v>
          </cell>
          <cell r="B6309">
            <v>167.96</v>
          </cell>
        </row>
        <row r="6310">
          <cell r="A6310" t="str">
            <v>18.022.999-0</v>
          </cell>
          <cell r="B6310">
            <v>3036</v>
          </cell>
        </row>
        <row r="6311">
          <cell r="A6311" t="str">
            <v>18.023.010-0</v>
          </cell>
          <cell r="B6311">
            <v>407.53</v>
          </cell>
        </row>
        <row r="6312">
          <cell r="A6312" t="str">
            <v>18.023.011-0</v>
          </cell>
          <cell r="B6312">
            <v>356.73</v>
          </cell>
        </row>
        <row r="6313">
          <cell r="A6313" t="str">
            <v>18.023.012-0</v>
          </cell>
          <cell r="B6313">
            <v>199.74</v>
          </cell>
        </row>
        <row r="6314">
          <cell r="A6314" t="str">
            <v>18.023.013-0</v>
          </cell>
          <cell r="B6314">
            <v>171.67</v>
          </cell>
        </row>
        <row r="6315">
          <cell r="A6315" t="str">
            <v>18.023.014-0</v>
          </cell>
          <cell r="B6315">
            <v>95.44</v>
          </cell>
        </row>
        <row r="6316">
          <cell r="A6316" t="str">
            <v>18.023.020-0</v>
          </cell>
          <cell r="B6316">
            <v>172.26</v>
          </cell>
        </row>
        <row r="6317">
          <cell r="A6317" t="str">
            <v>18.023.999-0</v>
          </cell>
          <cell r="B6317">
            <v>3018</v>
          </cell>
        </row>
        <row r="6318">
          <cell r="A6318" t="str">
            <v>18.024.001-0</v>
          </cell>
          <cell r="B6318">
            <v>424.49</v>
          </cell>
        </row>
        <row r="6319">
          <cell r="A6319" t="str">
            <v>18.024.002-0</v>
          </cell>
          <cell r="B6319">
            <v>367</v>
          </cell>
        </row>
        <row r="6320">
          <cell r="A6320" t="str">
            <v>18.024.010-0</v>
          </cell>
          <cell r="B6320">
            <v>284.2</v>
          </cell>
        </row>
        <row r="6321">
          <cell r="A6321" t="str">
            <v>18.024.999-0</v>
          </cell>
          <cell r="B6321">
            <v>2872</v>
          </cell>
        </row>
        <row r="6322">
          <cell r="A6322" t="str">
            <v>18.025.001-0</v>
          </cell>
          <cell r="B6322">
            <v>798</v>
          </cell>
        </row>
        <row r="6323">
          <cell r="A6323" t="str">
            <v>18.025.005-0</v>
          </cell>
          <cell r="B6323">
            <v>620</v>
          </cell>
        </row>
        <row r="6324">
          <cell r="A6324" t="str">
            <v>18.025.999-0</v>
          </cell>
          <cell r="B6324">
            <v>1664</v>
          </cell>
        </row>
        <row r="6325">
          <cell r="A6325" t="str">
            <v>18.026.008-0</v>
          </cell>
          <cell r="B6325">
            <v>2449</v>
          </cell>
        </row>
        <row r="6326">
          <cell r="A6326" t="str">
            <v>18.026.010-0</v>
          </cell>
          <cell r="B6326">
            <v>1490</v>
          </cell>
        </row>
        <row r="6327">
          <cell r="A6327" t="str">
            <v>18.026.012-0</v>
          </cell>
          <cell r="B6327">
            <v>1190</v>
          </cell>
        </row>
        <row r="6328">
          <cell r="A6328" t="str">
            <v>18.026.015-0</v>
          </cell>
          <cell r="B6328">
            <v>879</v>
          </cell>
        </row>
        <row r="6329">
          <cell r="A6329" t="str">
            <v>18.026.020-0</v>
          </cell>
          <cell r="B6329">
            <v>639</v>
          </cell>
        </row>
        <row r="6330">
          <cell r="A6330" t="str">
            <v>18.026.999-0</v>
          </cell>
          <cell r="B6330">
            <v>1734</v>
          </cell>
        </row>
        <row r="6331">
          <cell r="A6331" t="str">
            <v>18.027.089-0</v>
          </cell>
          <cell r="B6331">
            <v>205.01</v>
          </cell>
        </row>
        <row r="6332">
          <cell r="A6332" t="str">
            <v>18.027.095-0</v>
          </cell>
          <cell r="B6332">
            <v>201.74</v>
          </cell>
        </row>
        <row r="6333">
          <cell r="A6333" t="str">
            <v>18.027.100-0</v>
          </cell>
          <cell r="B6333">
            <v>73.45</v>
          </cell>
        </row>
        <row r="6334">
          <cell r="A6334" t="str">
            <v>18.027.110-0</v>
          </cell>
          <cell r="B6334">
            <v>65.7</v>
          </cell>
        </row>
        <row r="6335">
          <cell r="A6335" t="str">
            <v>18.027.112-0</v>
          </cell>
          <cell r="B6335">
            <v>79.8</v>
          </cell>
        </row>
        <row r="6336">
          <cell r="A6336" t="str">
            <v>18.027.120-0</v>
          </cell>
          <cell r="B6336">
            <v>195.4</v>
          </cell>
        </row>
        <row r="6337">
          <cell r="A6337" t="str">
            <v>18.027.125-0</v>
          </cell>
          <cell r="B6337">
            <v>206.07</v>
          </cell>
        </row>
        <row r="6338">
          <cell r="A6338" t="str">
            <v>18.027.130-0</v>
          </cell>
          <cell r="B6338">
            <v>141.47999999999999</v>
          </cell>
        </row>
        <row r="6339">
          <cell r="A6339" t="str">
            <v>18.027.135-0</v>
          </cell>
          <cell r="B6339">
            <v>102.04</v>
          </cell>
        </row>
        <row r="6340">
          <cell r="A6340" t="str">
            <v>18.027.140-0</v>
          </cell>
          <cell r="B6340">
            <v>86.2</v>
          </cell>
        </row>
        <row r="6341">
          <cell r="A6341" t="str">
            <v>18.027.145-0</v>
          </cell>
          <cell r="B6341">
            <v>23.81</v>
          </cell>
        </row>
        <row r="6342">
          <cell r="A6342" t="str">
            <v>18.027.200-0</v>
          </cell>
          <cell r="B6342">
            <v>44.03</v>
          </cell>
        </row>
        <row r="6343">
          <cell r="A6343" t="str">
            <v>18.027.202-0</v>
          </cell>
          <cell r="B6343">
            <v>66.53</v>
          </cell>
        </row>
        <row r="6344">
          <cell r="A6344" t="str">
            <v>18.027.204-0</v>
          </cell>
          <cell r="B6344">
            <v>90.55</v>
          </cell>
        </row>
        <row r="6345">
          <cell r="A6345" t="str">
            <v>18.027.206-0</v>
          </cell>
          <cell r="B6345">
            <v>114.51</v>
          </cell>
        </row>
        <row r="6346">
          <cell r="A6346" t="str">
            <v>18.027.208-0</v>
          </cell>
          <cell r="B6346">
            <v>51.96</v>
          </cell>
        </row>
        <row r="6347">
          <cell r="A6347" t="str">
            <v>18.027.210-0</v>
          </cell>
          <cell r="B6347">
            <v>75.12</v>
          </cell>
        </row>
        <row r="6348">
          <cell r="A6348" t="str">
            <v>18.027.212-0</v>
          </cell>
          <cell r="B6348">
            <v>97.59</v>
          </cell>
        </row>
        <row r="6349">
          <cell r="A6349" t="str">
            <v>18.027.214-0</v>
          </cell>
          <cell r="B6349">
            <v>121.07</v>
          </cell>
        </row>
        <row r="6350">
          <cell r="A6350" t="str">
            <v>18.027.220-0</v>
          </cell>
          <cell r="B6350">
            <v>36.619999999999997</v>
          </cell>
        </row>
        <row r="6351">
          <cell r="A6351" t="str">
            <v>18.027.222-0</v>
          </cell>
          <cell r="B6351">
            <v>58.67</v>
          </cell>
        </row>
        <row r="6352">
          <cell r="A6352" t="str">
            <v>18.027.224-0</v>
          </cell>
          <cell r="B6352">
            <v>81.91</v>
          </cell>
        </row>
        <row r="6353">
          <cell r="A6353" t="str">
            <v>18.027.226-0</v>
          </cell>
          <cell r="B6353">
            <v>102.11</v>
          </cell>
        </row>
        <row r="6354">
          <cell r="A6354" t="str">
            <v>18.027.228-0</v>
          </cell>
          <cell r="B6354">
            <v>58.3</v>
          </cell>
        </row>
        <row r="6355">
          <cell r="A6355" t="str">
            <v>18.027.230-0</v>
          </cell>
          <cell r="B6355">
            <v>89.93</v>
          </cell>
        </row>
        <row r="6356">
          <cell r="A6356" t="str">
            <v>18.027.232-0</v>
          </cell>
          <cell r="B6356">
            <v>121.37</v>
          </cell>
        </row>
        <row r="6357">
          <cell r="A6357" t="str">
            <v>18.027.234-0</v>
          </cell>
          <cell r="B6357">
            <v>155.79</v>
          </cell>
        </row>
        <row r="6358">
          <cell r="A6358" t="str">
            <v>18.027.240-0</v>
          </cell>
          <cell r="B6358">
            <v>43.95</v>
          </cell>
        </row>
        <row r="6359">
          <cell r="A6359" t="str">
            <v>18.027.242-0</v>
          </cell>
          <cell r="B6359">
            <v>66.459999999999994</v>
          </cell>
        </row>
        <row r="6360">
          <cell r="A6360" t="str">
            <v>18.027.244-0</v>
          </cell>
          <cell r="B6360">
            <v>90.47</v>
          </cell>
        </row>
        <row r="6361">
          <cell r="A6361" t="str">
            <v>18.027.246-0</v>
          </cell>
          <cell r="B6361">
            <v>114.43</v>
          </cell>
        </row>
        <row r="6362">
          <cell r="A6362" t="str">
            <v>18.027.248-0</v>
          </cell>
          <cell r="B6362">
            <v>51.89</v>
          </cell>
        </row>
        <row r="6363">
          <cell r="A6363" t="str">
            <v>18.027.250-0</v>
          </cell>
          <cell r="B6363">
            <v>75.040000000000006</v>
          </cell>
        </row>
        <row r="6364">
          <cell r="A6364" t="str">
            <v>18.027.252-0</v>
          </cell>
          <cell r="B6364">
            <v>97.51</v>
          </cell>
        </row>
        <row r="6365">
          <cell r="A6365" t="str">
            <v>18.027.254-0</v>
          </cell>
          <cell r="B6365">
            <v>121</v>
          </cell>
        </row>
        <row r="6366">
          <cell r="A6366" t="str">
            <v>18.027.260-0</v>
          </cell>
          <cell r="B6366">
            <v>38.200000000000003</v>
          </cell>
        </row>
        <row r="6367">
          <cell r="A6367" t="str">
            <v>18.027.262-0</v>
          </cell>
          <cell r="B6367">
            <v>58.59</v>
          </cell>
        </row>
        <row r="6368">
          <cell r="A6368" t="str">
            <v>18.027.264-0</v>
          </cell>
          <cell r="B6368">
            <v>81.84</v>
          </cell>
        </row>
        <row r="6369">
          <cell r="A6369" t="str">
            <v>18.027.266-0</v>
          </cell>
          <cell r="B6369">
            <v>102.03</v>
          </cell>
        </row>
        <row r="6370">
          <cell r="A6370" t="str">
            <v>18.027.268-0</v>
          </cell>
          <cell r="B6370">
            <v>59.17</v>
          </cell>
        </row>
        <row r="6371">
          <cell r="A6371" t="str">
            <v>18.027.270-0</v>
          </cell>
          <cell r="B6371">
            <v>89.86</v>
          </cell>
        </row>
        <row r="6372">
          <cell r="A6372" t="str">
            <v>18.027.272-0</v>
          </cell>
          <cell r="B6372">
            <v>121.29</v>
          </cell>
        </row>
        <row r="6373">
          <cell r="A6373" t="str">
            <v>18.027.274-0</v>
          </cell>
          <cell r="B6373">
            <v>155.71</v>
          </cell>
        </row>
        <row r="6374">
          <cell r="A6374" t="str">
            <v>18.027.280-0</v>
          </cell>
          <cell r="B6374">
            <v>24</v>
          </cell>
        </row>
        <row r="6375">
          <cell r="A6375" t="str">
            <v>18.027.290-0</v>
          </cell>
          <cell r="B6375">
            <v>19.2</v>
          </cell>
        </row>
        <row r="6376">
          <cell r="A6376" t="str">
            <v>18.027.292-0</v>
          </cell>
          <cell r="B6376">
            <v>25.27</v>
          </cell>
        </row>
        <row r="6377">
          <cell r="A6377" t="str">
            <v>18.027.295-0</v>
          </cell>
          <cell r="B6377">
            <v>13.4</v>
          </cell>
        </row>
        <row r="6378">
          <cell r="A6378" t="str">
            <v>18.027.999-0</v>
          </cell>
          <cell r="B6378">
            <v>2769</v>
          </cell>
        </row>
        <row r="6379">
          <cell r="A6379" t="str">
            <v>18.028.001-0</v>
          </cell>
          <cell r="B6379">
            <v>3966.61</v>
          </cell>
        </row>
        <row r="6380">
          <cell r="A6380" t="str">
            <v>18.028.005-0</v>
          </cell>
          <cell r="B6380">
            <v>4724.91</v>
          </cell>
        </row>
        <row r="6381">
          <cell r="A6381" t="str">
            <v>18.028.010-0</v>
          </cell>
          <cell r="B6381">
            <v>6133.22</v>
          </cell>
        </row>
        <row r="6382">
          <cell r="A6382" t="str">
            <v>18.028.015-0</v>
          </cell>
          <cell r="B6382">
            <v>8001.52</v>
          </cell>
        </row>
        <row r="6383">
          <cell r="A6383" t="str">
            <v>18.028.020-0</v>
          </cell>
          <cell r="B6383">
            <v>9574.83</v>
          </cell>
        </row>
        <row r="6384">
          <cell r="A6384" t="str">
            <v>18.028.025-0</v>
          </cell>
          <cell r="B6384">
            <v>13558.13</v>
          </cell>
        </row>
        <row r="6385">
          <cell r="A6385" t="str">
            <v>18.028.030-0</v>
          </cell>
          <cell r="B6385">
            <v>15266.44</v>
          </cell>
        </row>
        <row r="6386">
          <cell r="A6386" t="str">
            <v>18.028.035-0</v>
          </cell>
          <cell r="B6386">
            <v>22654.74</v>
          </cell>
        </row>
        <row r="6387">
          <cell r="A6387" t="str">
            <v>18.028.040-0</v>
          </cell>
          <cell r="B6387">
            <v>28983.05</v>
          </cell>
        </row>
        <row r="6388">
          <cell r="A6388" t="str">
            <v>18.028.050-0</v>
          </cell>
          <cell r="B6388">
            <v>45991.360000000001</v>
          </cell>
        </row>
        <row r="6389">
          <cell r="A6389" t="str">
            <v>18.028.999-0</v>
          </cell>
          <cell r="B6389">
            <v>2429</v>
          </cell>
        </row>
        <row r="6390">
          <cell r="A6390" t="str">
            <v>18.029.005-0</v>
          </cell>
          <cell r="B6390">
            <v>434.16</v>
          </cell>
        </row>
        <row r="6391">
          <cell r="A6391" t="str">
            <v>18.029.010-0</v>
          </cell>
          <cell r="B6391">
            <v>458.86</v>
          </cell>
        </row>
        <row r="6392">
          <cell r="A6392" t="str">
            <v>18.029.012-0</v>
          </cell>
          <cell r="B6392">
            <v>615.91</v>
          </cell>
        </row>
        <row r="6393">
          <cell r="A6393" t="str">
            <v>18.029.015-0</v>
          </cell>
          <cell r="B6393">
            <v>614.39</v>
          </cell>
        </row>
        <row r="6394">
          <cell r="A6394" t="str">
            <v>18.029.020-0</v>
          </cell>
          <cell r="B6394">
            <v>756.59</v>
          </cell>
        </row>
        <row r="6395">
          <cell r="A6395" t="str">
            <v>18.029.025-0</v>
          </cell>
          <cell r="B6395">
            <v>700.04</v>
          </cell>
        </row>
        <row r="6396">
          <cell r="A6396" t="str">
            <v>18.029.030-0</v>
          </cell>
          <cell r="B6396">
            <v>822.69</v>
          </cell>
        </row>
        <row r="6397">
          <cell r="A6397" t="str">
            <v>18.029.035-0</v>
          </cell>
          <cell r="B6397">
            <v>1418.35</v>
          </cell>
        </row>
        <row r="6398">
          <cell r="A6398" t="str">
            <v>18.029.040-0</v>
          </cell>
          <cell r="B6398">
            <v>2314.16</v>
          </cell>
        </row>
        <row r="6399">
          <cell r="A6399" t="str">
            <v>18.029.070-0</v>
          </cell>
          <cell r="B6399">
            <v>1059.49</v>
          </cell>
        </row>
        <row r="6400">
          <cell r="A6400" t="str">
            <v>18.029.075-0</v>
          </cell>
          <cell r="B6400">
            <v>1371.88</v>
          </cell>
        </row>
        <row r="6401">
          <cell r="A6401" t="str">
            <v>18.029.080-0</v>
          </cell>
          <cell r="B6401">
            <v>1300.52</v>
          </cell>
        </row>
        <row r="6402">
          <cell r="A6402" t="str">
            <v>18.029.085-0</v>
          </cell>
          <cell r="B6402">
            <v>1419.95</v>
          </cell>
        </row>
        <row r="6403">
          <cell r="A6403" t="str">
            <v>18.029.105-0</v>
          </cell>
          <cell r="B6403">
            <v>2878.9</v>
          </cell>
        </row>
        <row r="6404">
          <cell r="A6404" t="str">
            <v>18.029.110-0</v>
          </cell>
          <cell r="B6404">
            <v>3405.38</v>
          </cell>
        </row>
        <row r="6405">
          <cell r="A6405" t="str">
            <v>18.029.115-0</v>
          </cell>
          <cell r="B6405">
            <v>3934.93</v>
          </cell>
        </row>
        <row r="6406">
          <cell r="A6406" t="str">
            <v>18.029.120-0</v>
          </cell>
          <cell r="B6406">
            <v>568.15</v>
          </cell>
        </row>
        <row r="6407">
          <cell r="A6407" t="str">
            <v>18.029.125-0</v>
          </cell>
          <cell r="B6407">
            <v>589.27</v>
          </cell>
        </row>
        <row r="6408">
          <cell r="A6408" t="str">
            <v>18.029.130-0</v>
          </cell>
          <cell r="B6408">
            <v>728.17</v>
          </cell>
        </row>
        <row r="6409">
          <cell r="A6409" t="str">
            <v>18.029.999-0</v>
          </cell>
          <cell r="B6409">
            <v>3041</v>
          </cell>
        </row>
        <row r="6410">
          <cell r="A6410" t="str">
            <v>18.030.001-0</v>
          </cell>
          <cell r="B6410">
            <v>1050</v>
          </cell>
        </row>
        <row r="6411">
          <cell r="A6411" t="str">
            <v>18.030.002-0</v>
          </cell>
          <cell r="B6411">
            <v>1299</v>
          </cell>
        </row>
        <row r="6412">
          <cell r="A6412" t="str">
            <v>18.030.003-0</v>
          </cell>
          <cell r="B6412">
            <v>1870</v>
          </cell>
        </row>
        <row r="6413">
          <cell r="A6413" t="str">
            <v>18.030.004-0</v>
          </cell>
          <cell r="B6413">
            <v>2700</v>
          </cell>
        </row>
        <row r="6414">
          <cell r="A6414" t="str">
            <v>18.030.005-0</v>
          </cell>
          <cell r="B6414">
            <v>2200</v>
          </cell>
        </row>
        <row r="6415">
          <cell r="A6415" t="str">
            <v>18.030.006-0</v>
          </cell>
          <cell r="B6415">
            <v>2900</v>
          </cell>
        </row>
        <row r="6416">
          <cell r="A6416" t="str">
            <v>18.030.007-0</v>
          </cell>
          <cell r="B6416">
            <v>3000</v>
          </cell>
        </row>
        <row r="6417">
          <cell r="A6417" t="str">
            <v>18.030.008-0</v>
          </cell>
          <cell r="B6417">
            <v>3900</v>
          </cell>
        </row>
        <row r="6418">
          <cell r="A6418" t="str">
            <v>18.030.009-0</v>
          </cell>
          <cell r="B6418">
            <v>4996</v>
          </cell>
        </row>
        <row r="6419">
          <cell r="A6419" t="str">
            <v>18.030.010-0</v>
          </cell>
          <cell r="B6419">
            <v>5100</v>
          </cell>
        </row>
        <row r="6420">
          <cell r="A6420" t="str">
            <v>18.030.999-0</v>
          </cell>
          <cell r="B6420">
            <v>763</v>
          </cell>
        </row>
        <row r="6421">
          <cell r="A6421" t="str">
            <v>18.031.010-0</v>
          </cell>
          <cell r="B6421">
            <v>5646.96</v>
          </cell>
        </row>
        <row r="6422">
          <cell r="A6422" t="str">
            <v>18.031.015-0</v>
          </cell>
          <cell r="B6422">
            <v>1349</v>
          </cell>
        </row>
        <row r="6423">
          <cell r="A6423" t="str">
            <v>18.031.016-0</v>
          </cell>
          <cell r="B6423">
            <v>1489</v>
          </cell>
        </row>
        <row r="6424">
          <cell r="A6424" t="str">
            <v>18.031.020-0</v>
          </cell>
          <cell r="B6424">
            <v>1602</v>
          </cell>
        </row>
        <row r="6425">
          <cell r="A6425" t="str">
            <v>18.031.025-0</v>
          </cell>
          <cell r="B6425">
            <v>1841</v>
          </cell>
        </row>
        <row r="6426">
          <cell r="A6426" t="str">
            <v>18.031.999-0</v>
          </cell>
          <cell r="B6426">
            <v>3617</v>
          </cell>
        </row>
        <row r="6427">
          <cell r="A6427" t="str">
            <v>18.032.010-0</v>
          </cell>
          <cell r="B6427">
            <v>96.95</v>
          </cell>
        </row>
        <row r="6428">
          <cell r="A6428" t="str">
            <v>18.032.012-0</v>
          </cell>
          <cell r="B6428">
            <v>82.95</v>
          </cell>
        </row>
        <row r="6429">
          <cell r="A6429" t="str">
            <v>18.032.015-0</v>
          </cell>
          <cell r="B6429">
            <v>302.95</v>
          </cell>
        </row>
        <row r="6430">
          <cell r="A6430" t="str">
            <v>18.032.020-0</v>
          </cell>
          <cell r="B6430">
            <v>262.95</v>
          </cell>
        </row>
        <row r="6431">
          <cell r="A6431" t="str">
            <v>18.032.025-0</v>
          </cell>
          <cell r="B6431">
            <v>87.95</v>
          </cell>
        </row>
        <row r="6432">
          <cell r="A6432" t="str">
            <v>18.032.030-0</v>
          </cell>
          <cell r="B6432">
            <v>95.95</v>
          </cell>
        </row>
        <row r="6433">
          <cell r="A6433" t="str">
            <v>18.032.035-0</v>
          </cell>
          <cell r="B6433">
            <v>34.950000000000003</v>
          </cell>
        </row>
        <row r="6434">
          <cell r="A6434" t="str">
            <v>18.032.999-0</v>
          </cell>
          <cell r="B6434">
            <v>2403</v>
          </cell>
        </row>
        <row r="6435">
          <cell r="A6435" t="str">
            <v>18.033.010-0</v>
          </cell>
          <cell r="B6435">
            <v>82</v>
          </cell>
        </row>
        <row r="6436">
          <cell r="A6436" t="str">
            <v>18.033.015-0</v>
          </cell>
          <cell r="B6436">
            <v>367.85</v>
          </cell>
        </row>
        <row r="6437">
          <cell r="A6437" t="str">
            <v>18.033.999-0</v>
          </cell>
          <cell r="B6437">
            <v>2807</v>
          </cell>
        </row>
        <row r="6438">
          <cell r="A6438" t="str">
            <v>18.034.001-0</v>
          </cell>
          <cell r="B6438">
            <v>174.9</v>
          </cell>
        </row>
        <row r="6439">
          <cell r="A6439" t="str">
            <v>18.034.999-0</v>
          </cell>
          <cell r="B6439">
            <v>668</v>
          </cell>
        </row>
        <row r="6440">
          <cell r="A6440" t="str">
            <v>18.035.005-0</v>
          </cell>
          <cell r="B6440">
            <v>103.58</v>
          </cell>
        </row>
        <row r="6441">
          <cell r="A6441" t="str">
            <v>18.035.010-0</v>
          </cell>
          <cell r="B6441">
            <v>110.53</v>
          </cell>
        </row>
        <row r="6442">
          <cell r="A6442" t="str">
            <v>18.035.999-0</v>
          </cell>
          <cell r="B6442">
            <v>2380</v>
          </cell>
        </row>
        <row r="6443">
          <cell r="A6443" t="str">
            <v>18.050.015-0</v>
          </cell>
          <cell r="B6443">
            <v>72836.52</v>
          </cell>
        </row>
        <row r="6444">
          <cell r="A6444" t="str">
            <v>18.050.020-0</v>
          </cell>
          <cell r="B6444">
            <v>118916.52</v>
          </cell>
        </row>
        <row r="6445">
          <cell r="A6445" t="str">
            <v>18.050.050-0</v>
          </cell>
          <cell r="B6445">
            <v>19033.22</v>
          </cell>
        </row>
        <row r="6446">
          <cell r="A6446" t="str">
            <v>18.050.055-0</v>
          </cell>
          <cell r="B6446">
            <v>19633.22</v>
          </cell>
        </row>
        <row r="6447">
          <cell r="A6447" t="str">
            <v>18.050.060-0</v>
          </cell>
          <cell r="B6447">
            <v>23833.22</v>
          </cell>
        </row>
        <row r="6448">
          <cell r="A6448" t="str">
            <v>18.050.100-0</v>
          </cell>
          <cell r="B6448">
            <v>305.05</v>
          </cell>
        </row>
        <row r="6449">
          <cell r="A6449" t="str">
            <v>18.050.500-0</v>
          </cell>
          <cell r="B6449">
            <v>104.36</v>
          </cell>
        </row>
        <row r="6450">
          <cell r="A6450" t="str">
            <v>18.050.999-0</v>
          </cell>
          <cell r="B6450">
            <v>2575</v>
          </cell>
        </row>
        <row r="6451">
          <cell r="A6451" t="str">
            <v>18.051.999-0</v>
          </cell>
          <cell r="B6451">
            <v>2445</v>
          </cell>
        </row>
        <row r="6452">
          <cell r="A6452" t="str">
            <v>18.070.005-0</v>
          </cell>
          <cell r="B6452">
            <v>38</v>
          </cell>
        </row>
        <row r="6453">
          <cell r="A6453" t="str">
            <v>18.070.010-0</v>
          </cell>
          <cell r="B6453">
            <v>32.950000000000003</v>
          </cell>
        </row>
        <row r="6454">
          <cell r="A6454" t="str">
            <v>18.070.015-0</v>
          </cell>
          <cell r="B6454">
            <v>249.1</v>
          </cell>
        </row>
        <row r="6455">
          <cell r="A6455" t="str">
            <v>18.070.020-0</v>
          </cell>
          <cell r="B6455">
            <v>322.18</v>
          </cell>
        </row>
        <row r="6456">
          <cell r="A6456" t="str">
            <v>18.070.025-0</v>
          </cell>
          <cell r="B6456">
            <v>395.26</v>
          </cell>
        </row>
        <row r="6457">
          <cell r="A6457" t="str">
            <v>18.070.030-0</v>
          </cell>
          <cell r="B6457">
            <v>468.34</v>
          </cell>
        </row>
        <row r="6458">
          <cell r="A6458" t="str">
            <v>18.070.032-0</v>
          </cell>
          <cell r="B6458">
            <v>541.41999999999996</v>
          </cell>
        </row>
        <row r="6459">
          <cell r="A6459" t="str">
            <v>18.070.035-0</v>
          </cell>
          <cell r="B6459">
            <v>614.51</v>
          </cell>
        </row>
        <row r="6460">
          <cell r="A6460" t="str">
            <v>18.070.040-0</v>
          </cell>
          <cell r="B6460">
            <v>123.26</v>
          </cell>
        </row>
        <row r="6461">
          <cell r="A6461" t="str">
            <v>18.070.050-0</v>
          </cell>
          <cell r="B6461">
            <v>249.1</v>
          </cell>
        </row>
        <row r="6462">
          <cell r="A6462" t="str">
            <v>18.070.055-0</v>
          </cell>
          <cell r="B6462">
            <v>322.18</v>
          </cell>
        </row>
        <row r="6463">
          <cell r="A6463" t="str">
            <v>18.070.060-0</v>
          </cell>
          <cell r="B6463">
            <v>395.26</v>
          </cell>
        </row>
        <row r="6464">
          <cell r="A6464" t="str">
            <v>18.070.065-0</v>
          </cell>
          <cell r="B6464">
            <v>468.34</v>
          </cell>
        </row>
        <row r="6465">
          <cell r="A6465" t="str">
            <v>18.070.067-0</v>
          </cell>
          <cell r="B6465">
            <v>541.41999999999996</v>
          </cell>
        </row>
        <row r="6466">
          <cell r="A6466" t="str">
            <v>18.070.070-0</v>
          </cell>
          <cell r="B6466">
            <v>614.51</v>
          </cell>
        </row>
        <row r="6467">
          <cell r="A6467" t="str">
            <v>18.070.999-0</v>
          </cell>
          <cell r="B6467">
            <v>2984</v>
          </cell>
        </row>
        <row r="6468">
          <cell r="A6468" t="str">
            <v>18.080.010-0</v>
          </cell>
          <cell r="B6468">
            <v>341.89</v>
          </cell>
        </row>
        <row r="6469">
          <cell r="A6469" t="str">
            <v>18.080.015-0</v>
          </cell>
          <cell r="B6469">
            <v>572.38</v>
          </cell>
        </row>
        <row r="6470">
          <cell r="A6470" t="str">
            <v>18.080.020-0</v>
          </cell>
          <cell r="B6470">
            <v>253.26</v>
          </cell>
        </row>
        <row r="6471">
          <cell r="A6471" t="str">
            <v>18.080.999-0</v>
          </cell>
          <cell r="B6471">
            <v>3060</v>
          </cell>
        </row>
        <row r="6472">
          <cell r="A6472" t="str">
            <v>18.100.025-0</v>
          </cell>
          <cell r="B6472">
            <v>48.03</v>
          </cell>
        </row>
        <row r="6473">
          <cell r="A6473" t="str">
            <v>18.100.030-0</v>
          </cell>
          <cell r="B6473">
            <v>39.85</v>
          </cell>
        </row>
        <row r="6474">
          <cell r="A6474" t="str">
            <v>18.100.035-0</v>
          </cell>
          <cell r="B6474">
            <v>63.8</v>
          </cell>
        </row>
        <row r="6475">
          <cell r="A6475" t="str">
            <v>18.100.999-0</v>
          </cell>
          <cell r="B6475">
            <v>2334</v>
          </cell>
        </row>
        <row r="6476">
          <cell r="A6476" t="str">
            <v>18.105.001-0</v>
          </cell>
          <cell r="B6476">
            <v>662.61</v>
          </cell>
        </row>
        <row r="6477">
          <cell r="A6477" t="str">
            <v>18.105.999-0</v>
          </cell>
          <cell r="B6477">
            <v>1719</v>
          </cell>
        </row>
        <row r="6478">
          <cell r="A6478" t="str">
            <v>18.200.001-0</v>
          </cell>
          <cell r="B6478">
            <v>1123.22</v>
          </cell>
        </row>
        <row r="6479">
          <cell r="A6479" t="str">
            <v>18.200.002-0</v>
          </cell>
          <cell r="B6479">
            <v>430</v>
          </cell>
        </row>
        <row r="6480">
          <cell r="A6480" t="str">
            <v>18.200.003-0</v>
          </cell>
          <cell r="B6480">
            <v>179</v>
          </cell>
        </row>
        <row r="6481">
          <cell r="A6481" t="str">
            <v>18.200.004-0</v>
          </cell>
          <cell r="B6481">
            <v>1150</v>
          </cell>
        </row>
        <row r="6482">
          <cell r="A6482" t="str">
            <v>18.200.005-0</v>
          </cell>
          <cell r="B6482">
            <v>45.5</v>
          </cell>
        </row>
        <row r="6483">
          <cell r="A6483" t="str">
            <v>18.200.010-0</v>
          </cell>
          <cell r="B6483">
            <v>992.37</v>
          </cell>
        </row>
        <row r="6484">
          <cell r="A6484" t="str">
            <v>18.200.015-0</v>
          </cell>
          <cell r="B6484">
            <v>2529.89</v>
          </cell>
        </row>
        <row r="6485">
          <cell r="A6485" t="str">
            <v>18.200.999-0</v>
          </cell>
          <cell r="B6485">
            <v>2944</v>
          </cell>
        </row>
        <row r="6486">
          <cell r="A6486" t="str">
            <v>18.213.999-0</v>
          </cell>
          <cell r="B6486">
            <v>2997</v>
          </cell>
        </row>
        <row r="6487">
          <cell r="A6487" t="str">
            <v>18.250.010-0</v>
          </cell>
          <cell r="B6487">
            <v>12.53</v>
          </cell>
        </row>
        <row r="6488">
          <cell r="A6488" t="str">
            <v>18.250.015-0</v>
          </cell>
          <cell r="B6488">
            <v>26.27</v>
          </cell>
        </row>
        <row r="6489">
          <cell r="A6489" t="str">
            <v>18.250.020-0</v>
          </cell>
          <cell r="B6489">
            <v>25.01</v>
          </cell>
        </row>
        <row r="6490">
          <cell r="A6490" t="str">
            <v>18.250.025-0</v>
          </cell>
          <cell r="B6490">
            <v>27.46</v>
          </cell>
        </row>
        <row r="6491">
          <cell r="A6491" t="str">
            <v>18.250.030-0</v>
          </cell>
          <cell r="B6491">
            <v>1.59</v>
          </cell>
        </row>
        <row r="6492">
          <cell r="A6492" t="str">
            <v>18.250.035-0</v>
          </cell>
          <cell r="B6492">
            <v>60.49</v>
          </cell>
        </row>
        <row r="6493">
          <cell r="A6493" t="str">
            <v>18.250.040-0</v>
          </cell>
          <cell r="B6493">
            <v>14.1</v>
          </cell>
        </row>
        <row r="6494">
          <cell r="A6494" t="str">
            <v>18.250.045-0</v>
          </cell>
          <cell r="B6494">
            <v>15.29</v>
          </cell>
        </row>
        <row r="6495">
          <cell r="A6495" t="str">
            <v>18.250.999-0</v>
          </cell>
          <cell r="B6495">
            <v>2719</v>
          </cell>
        </row>
        <row r="6496">
          <cell r="A6496" t="str">
            <v>18.260.005-0</v>
          </cell>
          <cell r="B6496">
            <v>16.670000000000002</v>
          </cell>
        </row>
        <row r="6497">
          <cell r="A6497" t="str">
            <v>18.260.010-0</v>
          </cell>
          <cell r="B6497">
            <v>21.66</v>
          </cell>
        </row>
        <row r="6498">
          <cell r="A6498" t="str">
            <v>18.260.015-0</v>
          </cell>
          <cell r="B6498">
            <v>33.32</v>
          </cell>
        </row>
        <row r="6499">
          <cell r="A6499" t="str">
            <v>18.260.020-0</v>
          </cell>
          <cell r="B6499">
            <v>41.92</v>
          </cell>
        </row>
        <row r="6500">
          <cell r="A6500" t="str">
            <v>18.260.023-0</v>
          </cell>
          <cell r="B6500">
            <v>21.28</v>
          </cell>
        </row>
        <row r="6501">
          <cell r="A6501" t="str">
            <v>18.260.025-0</v>
          </cell>
          <cell r="B6501">
            <v>27.25</v>
          </cell>
        </row>
        <row r="6502">
          <cell r="A6502" t="str">
            <v>18.260.030-0</v>
          </cell>
          <cell r="B6502">
            <v>33.72</v>
          </cell>
        </row>
        <row r="6503">
          <cell r="A6503" t="str">
            <v>18.260.035-0</v>
          </cell>
          <cell r="B6503">
            <v>43.5</v>
          </cell>
        </row>
        <row r="6504">
          <cell r="A6504" t="str">
            <v>18.260.040-0</v>
          </cell>
          <cell r="B6504">
            <v>59.16</v>
          </cell>
        </row>
        <row r="6505">
          <cell r="A6505" t="str">
            <v>18.260.045-0</v>
          </cell>
          <cell r="B6505">
            <v>155.78</v>
          </cell>
        </row>
        <row r="6506">
          <cell r="A6506" t="str">
            <v>18.260.046-0</v>
          </cell>
          <cell r="B6506">
            <v>201.92</v>
          </cell>
        </row>
        <row r="6507">
          <cell r="A6507" t="str">
            <v>18.260.050-0</v>
          </cell>
          <cell r="B6507">
            <v>33.65</v>
          </cell>
        </row>
        <row r="6508">
          <cell r="A6508" t="str">
            <v>18.260.055-0</v>
          </cell>
          <cell r="B6508">
            <v>215.05</v>
          </cell>
        </row>
        <row r="6509">
          <cell r="A6509" t="str">
            <v>18.260.060-0</v>
          </cell>
          <cell r="B6509">
            <v>146.79</v>
          </cell>
        </row>
        <row r="6510">
          <cell r="A6510" t="str">
            <v>18.260.065-0</v>
          </cell>
          <cell r="B6510">
            <v>1.79</v>
          </cell>
        </row>
        <row r="6511">
          <cell r="A6511" t="str">
            <v>18.260.999-0</v>
          </cell>
          <cell r="B6511">
            <v>3121</v>
          </cell>
        </row>
        <row r="6512">
          <cell r="A6512" t="str">
            <v>18.265.001-0</v>
          </cell>
          <cell r="B6512">
            <v>13.28</v>
          </cell>
        </row>
        <row r="6513">
          <cell r="A6513" t="str">
            <v>18.265.999-0</v>
          </cell>
          <cell r="B6513">
            <v>2012</v>
          </cell>
        </row>
        <row r="6514">
          <cell r="A6514" t="str">
            <v>18.270.005-0</v>
          </cell>
          <cell r="B6514">
            <v>12</v>
          </cell>
        </row>
        <row r="6515">
          <cell r="A6515" t="str">
            <v>18.270.010-0</v>
          </cell>
          <cell r="B6515">
            <v>12</v>
          </cell>
        </row>
        <row r="6516">
          <cell r="A6516" t="str">
            <v>18.270.015-0</v>
          </cell>
          <cell r="B6516">
            <v>9</v>
          </cell>
        </row>
        <row r="6517">
          <cell r="A6517" t="str">
            <v>18.270.020-0</v>
          </cell>
          <cell r="B6517">
            <v>15.2</v>
          </cell>
        </row>
        <row r="6518">
          <cell r="A6518" t="str">
            <v>18.270.025-0</v>
          </cell>
          <cell r="B6518">
            <v>20</v>
          </cell>
        </row>
        <row r="6519">
          <cell r="A6519" t="str">
            <v>18.270.030-0</v>
          </cell>
          <cell r="B6519">
            <v>22</v>
          </cell>
        </row>
        <row r="6520">
          <cell r="A6520" t="str">
            <v>18.270.035-0</v>
          </cell>
          <cell r="B6520">
            <v>28</v>
          </cell>
        </row>
        <row r="6521">
          <cell r="A6521" t="str">
            <v>18.270.999-0</v>
          </cell>
          <cell r="B6521">
            <v>3669</v>
          </cell>
        </row>
        <row r="6522">
          <cell r="A6522" t="str">
            <v>18.500.500-0</v>
          </cell>
          <cell r="B6522">
            <v>156.34</v>
          </cell>
        </row>
        <row r="6523">
          <cell r="A6523" t="str">
            <v>18.500.999-0</v>
          </cell>
          <cell r="B6523">
            <v>1389</v>
          </cell>
        </row>
        <row r="6524">
          <cell r="A6524" t="str">
            <v>19.000.999-0</v>
          </cell>
          <cell r="B6524">
            <v>3053</v>
          </cell>
        </row>
        <row r="6525">
          <cell r="A6525" t="str">
            <v>19.001.001-2</v>
          </cell>
          <cell r="B6525">
            <v>34.909999999999997</v>
          </cell>
        </row>
        <row r="6526">
          <cell r="A6526" t="str">
            <v>19.001.004-2</v>
          </cell>
          <cell r="B6526">
            <v>43.81</v>
          </cell>
        </row>
        <row r="6527">
          <cell r="A6527" t="str">
            <v>19.001.012-2</v>
          </cell>
          <cell r="B6527">
            <v>47.03</v>
          </cell>
        </row>
        <row r="6528">
          <cell r="A6528" t="str">
            <v>19.001.038-2</v>
          </cell>
          <cell r="B6528">
            <v>26.59</v>
          </cell>
        </row>
        <row r="6529">
          <cell r="A6529" t="str">
            <v>19.001.043-2</v>
          </cell>
          <cell r="B6529">
            <v>21.4</v>
          </cell>
        </row>
        <row r="6530">
          <cell r="A6530" t="str">
            <v>19.001.999-0</v>
          </cell>
          <cell r="B6530">
            <v>3324</v>
          </cell>
        </row>
        <row r="6531">
          <cell r="A6531" t="str">
            <v>19.004.001-2</v>
          </cell>
          <cell r="B6531">
            <v>55.08</v>
          </cell>
        </row>
        <row r="6532">
          <cell r="A6532" t="str">
            <v>19.004.001-3</v>
          </cell>
          <cell r="B6532">
            <v>24.06</v>
          </cell>
        </row>
        <row r="6533">
          <cell r="A6533" t="str">
            <v>19.004.001-4</v>
          </cell>
          <cell r="B6533">
            <v>20.16</v>
          </cell>
        </row>
        <row r="6534">
          <cell r="A6534" t="str">
            <v>19.004.004-2</v>
          </cell>
          <cell r="B6534">
            <v>69.069999999999993</v>
          </cell>
        </row>
        <row r="6535">
          <cell r="A6535" t="str">
            <v>19.004.004-3</v>
          </cell>
          <cell r="B6535">
            <v>30.18</v>
          </cell>
        </row>
        <row r="6536">
          <cell r="A6536" t="str">
            <v>19.004.004-4</v>
          </cell>
          <cell r="B6536">
            <v>25.25</v>
          </cell>
        </row>
        <row r="6537">
          <cell r="A6537" t="str">
            <v>19.004.006-2</v>
          </cell>
          <cell r="B6537">
            <v>102.2</v>
          </cell>
        </row>
        <row r="6538">
          <cell r="A6538" t="str">
            <v>19.004.006-3</v>
          </cell>
          <cell r="B6538">
            <v>44.72</v>
          </cell>
        </row>
        <row r="6539">
          <cell r="A6539" t="str">
            <v>19.004.006-4</v>
          </cell>
          <cell r="B6539">
            <v>37.44</v>
          </cell>
        </row>
        <row r="6540">
          <cell r="A6540" t="str">
            <v>19.004.010-2</v>
          </cell>
          <cell r="B6540">
            <v>59.64</v>
          </cell>
        </row>
        <row r="6541">
          <cell r="A6541" t="str">
            <v>19.004.010-3</v>
          </cell>
          <cell r="B6541">
            <v>26.44</v>
          </cell>
        </row>
        <row r="6542">
          <cell r="A6542" t="str">
            <v>19.004.010-4</v>
          </cell>
          <cell r="B6542">
            <v>21.99</v>
          </cell>
        </row>
        <row r="6543">
          <cell r="A6543" t="str">
            <v>19.004.012-2</v>
          </cell>
          <cell r="B6543">
            <v>75.55</v>
          </cell>
        </row>
        <row r="6544">
          <cell r="A6544" t="str">
            <v>19.004.012-3</v>
          </cell>
          <cell r="B6544">
            <v>34.21</v>
          </cell>
        </row>
        <row r="6545">
          <cell r="A6545" t="str">
            <v>19.004.012-4</v>
          </cell>
          <cell r="B6545">
            <v>28.51</v>
          </cell>
        </row>
        <row r="6546">
          <cell r="A6546" t="str">
            <v>19.004.013-2</v>
          </cell>
          <cell r="B6546">
            <v>81.099999999999994</v>
          </cell>
        </row>
        <row r="6547">
          <cell r="A6547" t="str">
            <v>19.004.013-3</v>
          </cell>
          <cell r="B6547">
            <v>35.520000000000003</v>
          </cell>
        </row>
        <row r="6548">
          <cell r="A6548" t="str">
            <v>19.004.013-4</v>
          </cell>
          <cell r="B6548">
            <v>29.33</v>
          </cell>
        </row>
        <row r="6549">
          <cell r="A6549" t="str">
            <v>19.004.014-2</v>
          </cell>
          <cell r="B6549">
            <v>95.91</v>
          </cell>
        </row>
        <row r="6550">
          <cell r="A6550" t="str">
            <v>19.004.014-3</v>
          </cell>
          <cell r="B6550">
            <v>40.869999999999997</v>
          </cell>
        </row>
        <row r="6551">
          <cell r="A6551" t="str">
            <v>19.004.014-4</v>
          </cell>
          <cell r="B6551">
            <v>33.58</v>
          </cell>
        </row>
        <row r="6552">
          <cell r="A6552" t="str">
            <v>19.004.015-2</v>
          </cell>
          <cell r="B6552">
            <v>242.37</v>
          </cell>
        </row>
        <row r="6553">
          <cell r="A6553" t="str">
            <v>19.004.015-3</v>
          </cell>
          <cell r="B6553">
            <v>125.54</v>
          </cell>
        </row>
        <row r="6554">
          <cell r="A6554" t="str">
            <v>19.004.015-4</v>
          </cell>
          <cell r="B6554">
            <v>108.88</v>
          </cell>
        </row>
        <row r="6555">
          <cell r="A6555" t="str">
            <v>19.004.016-2</v>
          </cell>
          <cell r="B6555">
            <v>98.66</v>
          </cell>
        </row>
        <row r="6556">
          <cell r="A6556" t="str">
            <v>19.004.016-3</v>
          </cell>
          <cell r="B6556">
            <v>45.57</v>
          </cell>
        </row>
        <row r="6557">
          <cell r="A6557" t="str">
            <v>19.004.016-4</v>
          </cell>
          <cell r="B6557">
            <v>38.21</v>
          </cell>
        </row>
        <row r="6558">
          <cell r="A6558" t="str">
            <v>19.004.020-2</v>
          </cell>
          <cell r="B6558">
            <v>74.87</v>
          </cell>
        </row>
        <row r="6559">
          <cell r="A6559" t="str">
            <v>19.004.020-3</v>
          </cell>
          <cell r="B6559">
            <v>33.72</v>
          </cell>
        </row>
        <row r="6560">
          <cell r="A6560" t="str">
            <v>19.004.020-4</v>
          </cell>
          <cell r="B6560">
            <v>28.1</v>
          </cell>
        </row>
        <row r="6561">
          <cell r="A6561" t="str">
            <v>19.004.021-2</v>
          </cell>
          <cell r="B6561">
            <v>93.41</v>
          </cell>
        </row>
        <row r="6562">
          <cell r="A6562" t="str">
            <v>19.004.021-3</v>
          </cell>
          <cell r="B6562">
            <v>47.19</v>
          </cell>
        </row>
        <row r="6563">
          <cell r="A6563" t="str">
            <v>19.004.021-4</v>
          </cell>
          <cell r="B6563">
            <v>40.24</v>
          </cell>
        </row>
        <row r="6564">
          <cell r="A6564" t="str">
            <v>19.004.022-2</v>
          </cell>
          <cell r="B6564">
            <v>100.96</v>
          </cell>
        </row>
        <row r="6565">
          <cell r="A6565" t="str">
            <v>19.004.022-3</v>
          </cell>
          <cell r="B6565">
            <v>47.7</v>
          </cell>
        </row>
        <row r="6566">
          <cell r="A6566" t="str">
            <v>19.004.022-4</v>
          </cell>
          <cell r="B6566">
            <v>40.700000000000003</v>
          </cell>
        </row>
        <row r="6567">
          <cell r="A6567" t="str">
            <v>19.004.023-2</v>
          </cell>
          <cell r="B6567">
            <v>122.23</v>
          </cell>
        </row>
        <row r="6568">
          <cell r="A6568" t="str">
            <v>19.004.023-3</v>
          </cell>
          <cell r="B6568">
            <v>50.17</v>
          </cell>
        </row>
        <row r="6569">
          <cell r="A6569" t="str">
            <v>19.004.023-4</v>
          </cell>
          <cell r="B6569">
            <v>41.14</v>
          </cell>
        </row>
        <row r="6570">
          <cell r="A6570" t="str">
            <v>19.004.024-2</v>
          </cell>
          <cell r="B6570">
            <v>177.97</v>
          </cell>
        </row>
        <row r="6571">
          <cell r="A6571" t="str">
            <v>19.004.024-3</v>
          </cell>
          <cell r="B6571">
            <v>70.66</v>
          </cell>
        </row>
        <row r="6572">
          <cell r="A6572" t="str">
            <v>19.004.024-4</v>
          </cell>
          <cell r="B6572">
            <v>63</v>
          </cell>
        </row>
        <row r="6573">
          <cell r="A6573" t="str">
            <v>19.004.025-2</v>
          </cell>
          <cell r="B6573">
            <v>118.11</v>
          </cell>
        </row>
        <row r="6574">
          <cell r="A6574" t="str">
            <v>19.004.025-3</v>
          </cell>
          <cell r="B6574">
            <v>56.13</v>
          </cell>
        </row>
        <row r="6575">
          <cell r="A6575" t="str">
            <v>19.004.025-4</v>
          </cell>
          <cell r="B6575">
            <v>47.61</v>
          </cell>
        </row>
        <row r="6576">
          <cell r="A6576" t="str">
            <v>19.004.026-2</v>
          </cell>
          <cell r="B6576">
            <v>123.01</v>
          </cell>
        </row>
        <row r="6577">
          <cell r="A6577" t="str">
            <v>19.004.026-3</v>
          </cell>
          <cell r="B6577">
            <v>57.4</v>
          </cell>
        </row>
        <row r="6578">
          <cell r="A6578" t="str">
            <v>19.004.026-4</v>
          </cell>
          <cell r="B6578">
            <v>48.22</v>
          </cell>
        </row>
        <row r="6579">
          <cell r="A6579" t="str">
            <v>19.004.030-2</v>
          </cell>
          <cell r="B6579">
            <v>259.5</v>
          </cell>
        </row>
        <row r="6580">
          <cell r="A6580" t="str">
            <v>19.004.030-3</v>
          </cell>
          <cell r="B6580">
            <v>132.69</v>
          </cell>
        </row>
        <row r="6581">
          <cell r="A6581" t="str">
            <v>19.004.030-4</v>
          </cell>
          <cell r="B6581">
            <v>114.06</v>
          </cell>
        </row>
        <row r="6582">
          <cell r="A6582" t="str">
            <v>19.004.031-2</v>
          </cell>
          <cell r="B6582">
            <v>162.37</v>
          </cell>
        </row>
        <row r="6583">
          <cell r="A6583" t="str">
            <v>19.004.031-3</v>
          </cell>
          <cell r="B6583">
            <v>76.14</v>
          </cell>
        </row>
        <row r="6584">
          <cell r="A6584" t="str">
            <v>19.004.031-4</v>
          </cell>
          <cell r="B6584">
            <v>63.84</v>
          </cell>
        </row>
        <row r="6585">
          <cell r="A6585" t="str">
            <v>19.004.036-2</v>
          </cell>
          <cell r="B6585">
            <v>40.82</v>
          </cell>
        </row>
        <row r="6586">
          <cell r="A6586" t="str">
            <v>19.004.036-3</v>
          </cell>
          <cell r="B6586">
            <v>18.38</v>
          </cell>
        </row>
        <row r="6587">
          <cell r="A6587" t="str">
            <v>19.004.036-4</v>
          </cell>
          <cell r="B6587">
            <v>15.95</v>
          </cell>
        </row>
        <row r="6588">
          <cell r="A6588" t="str">
            <v>19.004.038-2</v>
          </cell>
          <cell r="B6588">
            <v>40.950000000000003</v>
          </cell>
        </row>
        <row r="6589">
          <cell r="A6589" t="str">
            <v>19.004.038-3</v>
          </cell>
          <cell r="B6589">
            <v>17.149999999999999</v>
          </cell>
        </row>
        <row r="6590">
          <cell r="A6590" t="str">
            <v>19.004.038-4</v>
          </cell>
          <cell r="B6590">
            <v>14.36</v>
          </cell>
        </row>
        <row r="6591">
          <cell r="A6591" t="str">
            <v>19.004.039-2</v>
          </cell>
          <cell r="B6591">
            <v>43.39</v>
          </cell>
        </row>
        <row r="6592">
          <cell r="A6592" t="str">
            <v>19.004.039-3</v>
          </cell>
          <cell r="B6592">
            <v>18.920000000000002</v>
          </cell>
        </row>
        <row r="6593">
          <cell r="A6593" t="str">
            <v>19.004.039-4</v>
          </cell>
          <cell r="B6593">
            <v>15.96</v>
          </cell>
        </row>
        <row r="6594">
          <cell r="A6594" t="str">
            <v>19.004.041-2</v>
          </cell>
          <cell r="B6594">
            <v>27.88</v>
          </cell>
        </row>
        <row r="6595">
          <cell r="A6595" t="str">
            <v>19.004.041-3</v>
          </cell>
          <cell r="B6595">
            <v>9.9</v>
          </cell>
        </row>
        <row r="6596">
          <cell r="A6596" t="str">
            <v>19.004.041-4</v>
          </cell>
          <cell r="B6596">
            <v>7.85</v>
          </cell>
        </row>
        <row r="6597">
          <cell r="A6597" t="str">
            <v>19.004.042-2</v>
          </cell>
          <cell r="B6597">
            <v>34.700000000000003</v>
          </cell>
        </row>
        <row r="6598">
          <cell r="A6598" t="str">
            <v>19.004.042-3</v>
          </cell>
          <cell r="B6598">
            <v>16.72</v>
          </cell>
        </row>
        <row r="6599">
          <cell r="A6599" t="str">
            <v>19.004.042-4</v>
          </cell>
          <cell r="B6599">
            <v>14.67</v>
          </cell>
        </row>
        <row r="6600">
          <cell r="A6600" t="str">
            <v>19.004.043-2</v>
          </cell>
          <cell r="B6600">
            <v>32</v>
          </cell>
        </row>
        <row r="6601">
          <cell r="A6601" t="str">
            <v>19.004.043-3</v>
          </cell>
          <cell r="B6601">
            <v>16.68</v>
          </cell>
        </row>
        <row r="6602">
          <cell r="A6602" t="str">
            <v>19.004.043-4</v>
          </cell>
          <cell r="B6602">
            <v>14.89</v>
          </cell>
        </row>
        <row r="6603">
          <cell r="A6603" t="str">
            <v>19.004.044-2</v>
          </cell>
          <cell r="B6603">
            <v>29.62</v>
          </cell>
        </row>
        <row r="6604">
          <cell r="A6604" t="str">
            <v>19.004.044-3</v>
          </cell>
          <cell r="B6604">
            <v>15.17</v>
          </cell>
        </row>
        <row r="6605">
          <cell r="A6605" t="str">
            <v>19.004.044-4</v>
          </cell>
          <cell r="B6605">
            <v>13.57</v>
          </cell>
        </row>
        <row r="6606">
          <cell r="A6606" t="str">
            <v>19.004.045-2</v>
          </cell>
          <cell r="B6606">
            <v>22.8</v>
          </cell>
        </row>
        <row r="6607">
          <cell r="A6607" t="str">
            <v>19.004.045-3</v>
          </cell>
          <cell r="B6607">
            <v>8.35</v>
          </cell>
        </row>
        <row r="6608">
          <cell r="A6608" t="str">
            <v>19.004.045-4</v>
          </cell>
          <cell r="B6608">
            <v>6.75</v>
          </cell>
        </row>
        <row r="6609">
          <cell r="A6609" t="str">
            <v>19.004.051-2</v>
          </cell>
          <cell r="B6609">
            <v>124.01</v>
          </cell>
        </row>
        <row r="6610">
          <cell r="A6610" t="str">
            <v>19.004.051-3</v>
          </cell>
          <cell r="B6610">
            <v>86.4</v>
          </cell>
        </row>
        <row r="6611">
          <cell r="A6611" t="str">
            <v>19.004.051-4</v>
          </cell>
          <cell r="B6611">
            <v>78.989999999999995</v>
          </cell>
        </row>
        <row r="6612">
          <cell r="A6612" t="str">
            <v>19.004.053-2</v>
          </cell>
          <cell r="B6612">
            <v>153.5</v>
          </cell>
        </row>
        <row r="6613">
          <cell r="A6613" t="str">
            <v>19.004.053-3</v>
          </cell>
          <cell r="B6613">
            <v>96.93</v>
          </cell>
        </row>
        <row r="6614">
          <cell r="A6614" t="str">
            <v>19.004.053-4</v>
          </cell>
          <cell r="B6614">
            <v>87.76</v>
          </cell>
        </row>
        <row r="6615">
          <cell r="A6615" t="str">
            <v>19.004.054-2</v>
          </cell>
          <cell r="B6615">
            <v>205.97</v>
          </cell>
        </row>
        <row r="6616">
          <cell r="A6616" t="str">
            <v>19.004.054-3</v>
          </cell>
          <cell r="B6616">
            <v>135.09</v>
          </cell>
        </row>
        <row r="6617">
          <cell r="A6617" t="str">
            <v>19.004.054-4</v>
          </cell>
          <cell r="B6617">
            <v>123.08</v>
          </cell>
        </row>
        <row r="6618">
          <cell r="A6618" t="str">
            <v>19.004.056-2</v>
          </cell>
          <cell r="B6618">
            <v>149.55000000000001</v>
          </cell>
        </row>
        <row r="6619">
          <cell r="A6619" t="str">
            <v>19.004.056-3</v>
          </cell>
          <cell r="B6619">
            <v>77.760000000000005</v>
          </cell>
        </row>
        <row r="6620">
          <cell r="A6620" t="str">
            <v>19.004.056-4</v>
          </cell>
          <cell r="B6620">
            <v>67.36</v>
          </cell>
        </row>
        <row r="6621">
          <cell r="A6621" t="str">
            <v>19.004.057-2</v>
          </cell>
          <cell r="B6621">
            <v>77.48</v>
          </cell>
        </row>
        <row r="6622">
          <cell r="A6622" t="str">
            <v>19.004.057-3</v>
          </cell>
          <cell r="B6622">
            <v>53.87</v>
          </cell>
        </row>
        <row r="6623">
          <cell r="A6623" t="str">
            <v>19.004.057-4</v>
          </cell>
          <cell r="B6623">
            <v>48.45</v>
          </cell>
        </row>
        <row r="6624">
          <cell r="A6624" t="str">
            <v>19.004.058-2</v>
          </cell>
          <cell r="B6624">
            <v>70.47</v>
          </cell>
        </row>
        <row r="6625">
          <cell r="A6625" t="str">
            <v>19.004.058-3</v>
          </cell>
          <cell r="B6625">
            <v>50.07</v>
          </cell>
        </row>
        <row r="6626">
          <cell r="A6626" t="str">
            <v>19.004.058-4</v>
          </cell>
          <cell r="B6626">
            <v>45.21</v>
          </cell>
        </row>
        <row r="6627">
          <cell r="A6627" t="str">
            <v>19.004.059-2</v>
          </cell>
          <cell r="B6627">
            <v>81.88</v>
          </cell>
        </row>
        <row r="6628">
          <cell r="A6628" t="str">
            <v>19.004.059-3</v>
          </cell>
          <cell r="B6628">
            <v>57.86</v>
          </cell>
        </row>
        <row r="6629">
          <cell r="A6629" t="str">
            <v>19.004.059-4</v>
          </cell>
          <cell r="B6629">
            <v>52.13</v>
          </cell>
        </row>
        <row r="6630">
          <cell r="A6630" t="str">
            <v>19.004.061-2</v>
          </cell>
          <cell r="B6630">
            <v>4.05</v>
          </cell>
        </row>
        <row r="6631">
          <cell r="A6631" t="str">
            <v>19.004.061-3</v>
          </cell>
          <cell r="B6631">
            <v>1.77</v>
          </cell>
        </row>
        <row r="6632">
          <cell r="A6632" t="str">
            <v>19.004.061-4</v>
          </cell>
          <cell r="B6632">
            <v>1.35</v>
          </cell>
        </row>
        <row r="6633">
          <cell r="A6633" t="str">
            <v>19.004.065-2</v>
          </cell>
          <cell r="B6633">
            <v>6.82</v>
          </cell>
        </row>
        <row r="6634">
          <cell r="A6634" t="str">
            <v>19.004.065-3</v>
          </cell>
          <cell r="B6634">
            <v>3.79</v>
          </cell>
        </row>
        <row r="6635">
          <cell r="A6635" t="str">
            <v>19.004.065-4</v>
          </cell>
          <cell r="B6635">
            <v>3.18</v>
          </cell>
        </row>
        <row r="6636">
          <cell r="A6636" t="str">
            <v>19.004.070-2</v>
          </cell>
          <cell r="B6636">
            <v>9.77</v>
          </cell>
        </row>
        <row r="6637">
          <cell r="A6637" t="str">
            <v>19.004.070-3</v>
          </cell>
          <cell r="B6637">
            <v>6.37</v>
          </cell>
        </row>
        <row r="6638">
          <cell r="A6638" t="str">
            <v>19.004.070-4</v>
          </cell>
          <cell r="B6638">
            <v>5.55</v>
          </cell>
        </row>
        <row r="6639">
          <cell r="A6639" t="str">
            <v>19.004.075-2</v>
          </cell>
          <cell r="B6639">
            <v>78.349999999999994</v>
          </cell>
        </row>
        <row r="6640">
          <cell r="A6640" t="str">
            <v>19.004.075-4</v>
          </cell>
          <cell r="B6640">
            <v>49.43</v>
          </cell>
        </row>
        <row r="6641">
          <cell r="A6641" t="str">
            <v>19.004.080-2</v>
          </cell>
          <cell r="B6641">
            <v>22.94</v>
          </cell>
        </row>
        <row r="6642">
          <cell r="A6642" t="str">
            <v>19.004.080-4</v>
          </cell>
          <cell r="B6642">
            <v>19.63</v>
          </cell>
        </row>
        <row r="6643">
          <cell r="A6643" t="str">
            <v>19.004.081-2</v>
          </cell>
          <cell r="B6643">
            <v>24.11</v>
          </cell>
        </row>
        <row r="6644">
          <cell r="A6644" t="str">
            <v>19.004.081-4</v>
          </cell>
          <cell r="B6644">
            <v>20.309999999999999</v>
          </cell>
        </row>
        <row r="6645">
          <cell r="A6645" t="str">
            <v>19.004.090-2</v>
          </cell>
          <cell r="B6645">
            <v>36.590000000000003</v>
          </cell>
        </row>
        <row r="6646">
          <cell r="A6646" t="str">
            <v>19.004.090-3</v>
          </cell>
          <cell r="B6646">
            <v>18.93</v>
          </cell>
        </row>
        <row r="6647">
          <cell r="A6647" t="str">
            <v>19.004.090-4</v>
          </cell>
          <cell r="B6647">
            <v>16.78</v>
          </cell>
        </row>
        <row r="6648">
          <cell r="A6648" t="str">
            <v>19.004.092-2</v>
          </cell>
          <cell r="B6648">
            <v>38.36</v>
          </cell>
        </row>
        <row r="6649">
          <cell r="A6649" t="str">
            <v>19.004.092-3</v>
          </cell>
          <cell r="B6649">
            <v>20.3</v>
          </cell>
        </row>
        <row r="6650">
          <cell r="A6650" t="str">
            <v>19.004.092-4</v>
          </cell>
          <cell r="B6650">
            <v>18.05</v>
          </cell>
        </row>
        <row r="6651">
          <cell r="A6651" t="str">
            <v>19.004.094-2</v>
          </cell>
          <cell r="B6651">
            <v>48.37</v>
          </cell>
        </row>
        <row r="6652">
          <cell r="A6652" t="str">
            <v>19.004.094-3</v>
          </cell>
          <cell r="B6652">
            <v>27.28</v>
          </cell>
        </row>
        <row r="6653">
          <cell r="A6653" t="str">
            <v>19.004.094-4</v>
          </cell>
          <cell r="B6653">
            <v>24.41</v>
          </cell>
        </row>
        <row r="6654">
          <cell r="A6654" t="str">
            <v>19.004.096-2</v>
          </cell>
          <cell r="B6654">
            <v>51.63</v>
          </cell>
        </row>
        <row r="6655">
          <cell r="A6655" t="str">
            <v>19.004.096-3</v>
          </cell>
          <cell r="B6655">
            <v>28.97</v>
          </cell>
        </row>
        <row r="6656">
          <cell r="A6656" t="str">
            <v>19.004.096-4</v>
          </cell>
          <cell r="B6656">
            <v>25.87</v>
          </cell>
        </row>
        <row r="6657">
          <cell r="A6657" t="str">
            <v>19.004.098-2</v>
          </cell>
          <cell r="B6657">
            <v>64.81</v>
          </cell>
        </row>
        <row r="6658">
          <cell r="A6658" t="str">
            <v>19.004.098-3</v>
          </cell>
          <cell r="B6658">
            <v>39.17</v>
          </cell>
        </row>
        <row r="6659">
          <cell r="A6659" t="str">
            <v>19.004.098-4</v>
          </cell>
          <cell r="B6659">
            <v>35.32</v>
          </cell>
        </row>
        <row r="6660">
          <cell r="A6660" t="str">
            <v>19.004.100-2</v>
          </cell>
          <cell r="B6660">
            <v>11.56</v>
          </cell>
        </row>
        <row r="6661">
          <cell r="A6661" t="str">
            <v>19.004.100-4</v>
          </cell>
          <cell r="B6661">
            <v>7.84</v>
          </cell>
        </row>
        <row r="6662">
          <cell r="A6662" t="str">
            <v>19.004.999-0</v>
          </cell>
          <cell r="B6662">
            <v>2639</v>
          </cell>
        </row>
        <row r="6663">
          <cell r="A6663" t="str">
            <v>19.005.001-2</v>
          </cell>
          <cell r="B6663">
            <v>2.09</v>
          </cell>
        </row>
        <row r="6664">
          <cell r="A6664" t="str">
            <v>19.005.001-4</v>
          </cell>
          <cell r="B6664">
            <v>1.51</v>
          </cell>
        </row>
        <row r="6665">
          <cell r="A6665" t="str">
            <v>19.005.002-2</v>
          </cell>
          <cell r="B6665">
            <v>7.68</v>
          </cell>
        </row>
        <row r="6666">
          <cell r="A6666" t="str">
            <v>19.005.002-4</v>
          </cell>
          <cell r="B6666">
            <v>5.43</v>
          </cell>
        </row>
        <row r="6667">
          <cell r="A6667" t="str">
            <v>19.005.004-2</v>
          </cell>
          <cell r="B6667">
            <v>2.15</v>
          </cell>
        </row>
        <row r="6668">
          <cell r="A6668" t="str">
            <v>19.005.004-4</v>
          </cell>
          <cell r="B6668">
            <v>1.62</v>
          </cell>
        </row>
        <row r="6669">
          <cell r="A6669" t="str">
            <v>19.005.006-2</v>
          </cell>
          <cell r="B6669">
            <v>463.18</v>
          </cell>
        </row>
        <row r="6670">
          <cell r="A6670" t="str">
            <v>19.005.006-3</v>
          </cell>
          <cell r="B6670">
            <v>301.63</v>
          </cell>
        </row>
        <row r="6671">
          <cell r="A6671" t="str">
            <v>19.005.006-4</v>
          </cell>
          <cell r="B6671">
            <v>271.85000000000002</v>
          </cell>
        </row>
        <row r="6672">
          <cell r="A6672" t="str">
            <v>19.005.007-2</v>
          </cell>
          <cell r="B6672">
            <v>16.97</v>
          </cell>
        </row>
        <row r="6673">
          <cell r="A6673" t="str">
            <v>19.005.007-3</v>
          </cell>
          <cell r="B6673">
            <v>11.47</v>
          </cell>
        </row>
        <row r="6674">
          <cell r="A6674" t="str">
            <v>19.005.007-4</v>
          </cell>
          <cell r="B6674">
            <v>10.7</v>
          </cell>
        </row>
        <row r="6675">
          <cell r="A6675" t="str">
            <v>19.005.008-2</v>
          </cell>
          <cell r="B6675">
            <v>127.04</v>
          </cell>
        </row>
        <row r="6676">
          <cell r="A6676" t="str">
            <v>19.005.008-3</v>
          </cell>
          <cell r="B6676">
            <v>65.53</v>
          </cell>
        </row>
        <row r="6677">
          <cell r="A6677" t="str">
            <v>19.005.008-4</v>
          </cell>
          <cell r="B6677">
            <v>54.26</v>
          </cell>
        </row>
        <row r="6678">
          <cell r="A6678" t="str">
            <v>19.005.012-2</v>
          </cell>
          <cell r="B6678">
            <v>142.62</v>
          </cell>
        </row>
        <row r="6679">
          <cell r="A6679" t="str">
            <v>19.005.012-3</v>
          </cell>
          <cell r="B6679">
            <v>72.430000000000007</v>
          </cell>
        </row>
        <row r="6680">
          <cell r="A6680" t="str">
            <v>19.005.012-4</v>
          </cell>
          <cell r="B6680">
            <v>61.21</v>
          </cell>
        </row>
        <row r="6681">
          <cell r="A6681" t="str">
            <v>19.005.014-2</v>
          </cell>
          <cell r="B6681">
            <v>376.29</v>
          </cell>
        </row>
        <row r="6682">
          <cell r="A6682" t="str">
            <v>19.005.014-3</v>
          </cell>
          <cell r="B6682">
            <v>158.68</v>
          </cell>
        </row>
        <row r="6683">
          <cell r="A6683" t="str">
            <v>19.005.014-4</v>
          </cell>
          <cell r="B6683">
            <v>132.36000000000001</v>
          </cell>
        </row>
        <row r="6684">
          <cell r="A6684" t="str">
            <v>19.005.015-2</v>
          </cell>
          <cell r="B6684">
            <v>3.62</v>
          </cell>
        </row>
        <row r="6685">
          <cell r="A6685" t="str">
            <v>19.005.015-4</v>
          </cell>
          <cell r="B6685">
            <v>1.83</v>
          </cell>
        </row>
        <row r="6686">
          <cell r="A6686" t="str">
            <v>19.005.016-2</v>
          </cell>
          <cell r="B6686">
            <v>41.06</v>
          </cell>
        </row>
        <row r="6687">
          <cell r="A6687" t="str">
            <v>19.005.016-3</v>
          </cell>
          <cell r="B6687">
            <v>18.760000000000002</v>
          </cell>
        </row>
        <row r="6688">
          <cell r="A6688" t="str">
            <v>19.005.016-4</v>
          </cell>
          <cell r="B6688">
            <v>16.079999999999998</v>
          </cell>
        </row>
        <row r="6689">
          <cell r="A6689" t="str">
            <v>19.005.017-2</v>
          </cell>
          <cell r="B6689">
            <v>105.62</v>
          </cell>
        </row>
        <row r="6690">
          <cell r="A6690" t="str">
            <v>19.005.017-3</v>
          </cell>
          <cell r="B6690">
            <v>57.67</v>
          </cell>
        </row>
        <row r="6691">
          <cell r="A6691" t="str">
            <v>19.005.017-4</v>
          </cell>
          <cell r="B6691">
            <v>48.46</v>
          </cell>
        </row>
        <row r="6692">
          <cell r="A6692" t="str">
            <v>19.005.019-2</v>
          </cell>
          <cell r="B6692">
            <v>217.11</v>
          </cell>
        </row>
        <row r="6693">
          <cell r="A6693" t="str">
            <v>19.005.019-3</v>
          </cell>
          <cell r="B6693">
            <v>118.14</v>
          </cell>
        </row>
        <row r="6694">
          <cell r="A6694" t="str">
            <v>19.005.019-4</v>
          </cell>
          <cell r="B6694">
            <v>98.46</v>
          </cell>
        </row>
        <row r="6695">
          <cell r="A6695" t="str">
            <v>19.005.021-2</v>
          </cell>
          <cell r="B6695">
            <v>277.2</v>
          </cell>
        </row>
        <row r="6696">
          <cell r="A6696" t="str">
            <v>19.005.021-3</v>
          </cell>
          <cell r="B6696">
            <v>145.57</v>
          </cell>
        </row>
        <row r="6697">
          <cell r="A6697" t="str">
            <v>19.005.021-4</v>
          </cell>
          <cell r="B6697">
            <v>120.19</v>
          </cell>
        </row>
        <row r="6698">
          <cell r="A6698" t="str">
            <v>19.005.023-2</v>
          </cell>
          <cell r="B6698">
            <v>438.17</v>
          </cell>
        </row>
        <row r="6699">
          <cell r="A6699" t="str">
            <v>19.005.023-3</v>
          </cell>
          <cell r="B6699">
            <v>231.77</v>
          </cell>
        </row>
        <row r="6700">
          <cell r="A6700" t="str">
            <v>19.005.023-4</v>
          </cell>
          <cell r="B6700">
            <v>191.26</v>
          </cell>
        </row>
        <row r="6701">
          <cell r="A6701" t="str">
            <v>19.005.025-2</v>
          </cell>
          <cell r="B6701">
            <v>486.44</v>
          </cell>
        </row>
        <row r="6702">
          <cell r="A6702" t="str">
            <v>19.005.025-3</v>
          </cell>
          <cell r="B6702">
            <v>257.86</v>
          </cell>
        </row>
        <row r="6703">
          <cell r="A6703" t="str">
            <v>19.005.025-4</v>
          </cell>
          <cell r="B6703">
            <v>212.83</v>
          </cell>
        </row>
        <row r="6704">
          <cell r="A6704" t="str">
            <v>19.005.026-2</v>
          </cell>
          <cell r="B6704">
            <v>522.1</v>
          </cell>
        </row>
        <row r="6705">
          <cell r="A6705" t="str">
            <v>19.005.026-3</v>
          </cell>
          <cell r="B6705">
            <v>279.27</v>
          </cell>
        </row>
        <row r="6706">
          <cell r="A6706" t="str">
            <v>19.005.026-4</v>
          </cell>
          <cell r="B6706">
            <v>230.92</v>
          </cell>
        </row>
        <row r="6707">
          <cell r="A6707" t="str">
            <v>19.005.028-2</v>
          </cell>
          <cell r="B6707">
            <v>78.92</v>
          </cell>
        </row>
        <row r="6708">
          <cell r="A6708" t="str">
            <v>19.005.028-3</v>
          </cell>
          <cell r="B6708">
            <v>36.39</v>
          </cell>
        </row>
        <row r="6709">
          <cell r="A6709" t="str">
            <v>19.005.028-4</v>
          </cell>
          <cell r="B6709">
            <v>29.93</v>
          </cell>
        </row>
        <row r="6710">
          <cell r="A6710" t="str">
            <v>19.005.030-2</v>
          </cell>
          <cell r="B6710">
            <v>114.28</v>
          </cell>
        </row>
        <row r="6711">
          <cell r="A6711" t="str">
            <v>19.005.030-3</v>
          </cell>
          <cell r="B6711">
            <v>57.17</v>
          </cell>
        </row>
        <row r="6712">
          <cell r="A6712" t="str">
            <v>19.005.030-4</v>
          </cell>
          <cell r="B6712">
            <v>48.55</v>
          </cell>
        </row>
        <row r="6713">
          <cell r="A6713" t="str">
            <v>19.005.033-2</v>
          </cell>
          <cell r="B6713">
            <v>198.68</v>
          </cell>
        </row>
        <row r="6714">
          <cell r="A6714" t="str">
            <v>19.005.033-3</v>
          </cell>
          <cell r="B6714">
            <v>94.56</v>
          </cell>
        </row>
        <row r="6715">
          <cell r="A6715" t="str">
            <v>19.005.033-4</v>
          </cell>
          <cell r="B6715">
            <v>79.61</v>
          </cell>
        </row>
        <row r="6716">
          <cell r="A6716" t="str">
            <v>19.005.040-2</v>
          </cell>
          <cell r="B6716">
            <v>1.52</v>
          </cell>
        </row>
        <row r="6717">
          <cell r="A6717" t="str">
            <v>19.005.040-4</v>
          </cell>
          <cell r="B6717">
            <v>0.67</v>
          </cell>
        </row>
        <row r="6718">
          <cell r="A6718" t="str">
            <v>19.005.045-2</v>
          </cell>
          <cell r="B6718">
            <v>1.59</v>
          </cell>
        </row>
        <row r="6719">
          <cell r="A6719" t="str">
            <v>19.005.045-4</v>
          </cell>
          <cell r="B6719">
            <v>0.65</v>
          </cell>
        </row>
        <row r="6720">
          <cell r="A6720" t="str">
            <v>19.005.050-2</v>
          </cell>
          <cell r="B6720">
            <v>0.65</v>
          </cell>
        </row>
        <row r="6721">
          <cell r="A6721" t="str">
            <v>19.005.050-4</v>
          </cell>
          <cell r="B6721">
            <v>0.23</v>
          </cell>
        </row>
        <row r="6722">
          <cell r="A6722" t="str">
            <v>19.005.999-0</v>
          </cell>
          <cell r="B6722">
            <v>2942</v>
          </cell>
        </row>
        <row r="6723">
          <cell r="A6723" t="str">
            <v>19.006.001-2</v>
          </cell>
          <cell r="B6723">
            <v>4.47</v>
          </cell>
        </row>
        <row r="6724">
          <cell r="A6724" t="str">
            <v>19.006.001-4</v>
          </cell>
          <cell r="B6724">
            <v>3.45</v>
          </cell>
        </row>
        <row r="6725">
          <cell r="A6725" t="str">
            <v>19.006.002-2</v>
          </cell>
          <cell r="B6725">
            <v>52.79</v>
          </cell>
        </row>
        <row r="6726">
          <cell r="A6726" t="str">
            <v>19.006.002-3</v>
          </cell>
          <cell r="B6726">
            <v>29.74</v>
          </cell>
        </row>
        <row r="6727">
          <cell r="A6727" t="str">
            <v>19.006.002-4</v>
          </cell>
          <cell r="B6727">
            <v>25.9</v>
          </cell>
        </row>
        <row r="6728">
          <cell r="A6728" t="str">
            <v>19.006.003-2</v>
          </cell>
          <cell r="B6728">
            <v>61.63</v>
          </cell>
        </row>
        <row r="6729">
          <cell r="A6729" t="str">
            <v>19.006.003-3</v>
          </cell>
          <cell r="B6729">
            <v>34.25</v>
          </cell>
        </row>
        <row r="6730">
          <cell r="A6730" t="str">
            <v>19.006.003-4</v>
          </cell>
          <cell r="B6730">
            <v>29.68</v>
          </cell>
        </row>
        <row r="6731">
          <cell r="A6731" t="str">
            <v>19.006.004-2</v>
          </cell>
          <cell r="B6731">
            <v>60.59</v>
          </cell>
        </row>
        <row r="6732">
          <cell r="A6732" t="str">
            <v>19.006.004-3</v>
          </cell>
          <cell r="B6732">
            <v>34.56</v>
          </cell>
        </row>
        <row r="6733">
          <cell r="A6733" t="str">
            <v>19.006.004-4</v>
          </cell>
          <cell r="B6733">
            <v>30.11</v>
          </cell>
        </row>
        <row r="6734">
          <cell r="A6734" t="str">
            <v>19.006.005-2</v>
          </cell>
          <cell r="B6734">
            <v>62.76</v>
          </cell>
        </row>
        <row r="6735">
          <cell r="A6735" t="str">
            <v>19.006.005-3</v>
          </cell>
          <cell r="B6735">
            <v>34.340000000000003</v>
          </cell>
        </row>
        <row r="6736">
          <cell r="A6736" t="str">
            <v>19.006.005-4</v>
          </cell>
          <cell r="B6736">
            <v>29.65</v>
          </cell>
        </row>
        <row r="6737">
          <cell r="A6737" t="str">
            <v>19.006.006-2</v>
          </cell>
          <cell r="B6737">
            <v>85.95</v>
          </cell>
        </row>
        <row r="6738">
          <cell r="A6738" t="str">
            <v>19.006.006-3</v>
          </cell>
          <cell r="B6738">
            <v>51.04</v>
          </cell>
        </row>
        <row r="6739">
          <cell r="A6739" t="str">
            <v>19.006.006-4</v>
          </cell>
          <cell r="B6739">
            <v>44.58</v>
          </cell>
        </row>
        <row r="6740">
          <cell r="A6740" t="str">
            <v>19.006.007-2</v>
          </cell>
          <cell r="B6740">
            <v>26.76</v>
          </cell>
        </row>
        <row r="6741">
          <cell r="A6741" t="str">
            <v>19.006.007-3</v>
          </cell>
          <cell r="B6741">
            <v>17.87</v>
          </cell>
        </row>
        <row r="6742">
          <cell r="A6742" t="str">
            <v>19.006.007-4</v>
          </cell>
          <cell r="B6742">
            <v>16.28</v>
          </cell>
        </row>
        <row r="6743">
          <cell r="A6743" t="str">
            <v>19.006.008-2</v>
          </cell>
          <cell r="B6743">
            <v>6.78</v>
          </cell>
        </row>
        <row r="6744">
          <cell r="A6744" t="str">
            <v>19.006.008-4</v>
          </cell>
          <cell r="B6744">
            <v>2.56</v>
          </cell>
        </row>
        <row r="6745">
          <cell r="A6745" t="str">
            <v>19.006.009-2</v>
          </cell>
          <cell r="B6745">
            <v>3.05</v>
          </cell>
        </row>
        <row r="6746">
          <cell r="A6746" t="str">
            <v>19.006.009-4</v>
          </cell>
          <cell r="B6746">
            <v>1.9</v>
          </cell>
        </row>
        <row r="6747">
          <cell r="A6747" t="str">
            <v>19.006.010-2</v>
          </cell>
          <cell r="B6747">
            <v>232.73</v>
          </cell>
        </row>
        <row r="6748">
          <cell r="A6748" t="str">
            <v>19.006.010-3</v>
          </cell>
          <cell r="B6748">
            <v>161.59</v>
          </cell>
        </row>
        <row r="6749">
          <cell r="A6749" t="str">
            <v>19.006.010-4</v>
          </cell>
          <cell r="B6749">
            <v>153.68</v>
          </cell>
        </row>
        <row r="6750">
          <cell r="A6750" t="str">
            <v>19.006.011-2</v>
          </cell>
          <cell r="B6750">
            <v>1788.76</v>
          </cell>
        </row>
        <row r="6751">
          <cell r="A6751" t="str">
            <v>19.006.011-3</v>
          </cell>
          <cell r="B6751">
            <v>831.22</v>
          </cell>
        </row>
        <row r="6752">
          <cell r="A6752" t="str">
            <v>19.006.011-4</v>
          </cell>
          <cell r="B6752">
            <v>652.28</v>
          </cell>
        </row>
        <row r="6753">
          <cell r="A6753" t="str">
            <v>19.006.012-2</v>
          </cell>
          <cell r="B6753">
            <v>268.83999999999997</v>
          </cell>
        </row>
        <row r="6754">
          <cell r="A6754" t="str">
            <v>19.006.012-3</v>
          </cell>
          <cell r="B6754">
            <v>125.25</v>
          </cell>
        </row>
        <row r="6755">
          <cell r="A6755" t="str">
            <v>19.006.012-4</v>
          </cell>
          <cell r="B6755">
            <v>98.82</v>
          </cell>
        </row>
        <row r="6756">
          <cell r="A6756" t="str">
            <v>19.006.013-2</v>
          </cell>
          <cell r="B6756">
            <v>111.15</v>
          </cell>
        </row>
        <row r="6757">
          <cell r="A6757" t="str">
            <v>19.006.013-4</v>
          </cell>
          <cell r="B6757">
            <v>45.05</v>
          </cell>
        </row>
        <row r="6758">
          <cell r="A6758" t="str">
            <v>19.006.014-2</v>
          </cell>
          <cell r="B6758">
            <v>51.68</v>
          </cell>
        </row>
        <row r="6759">
          <cell r="A6759" t="str">
            <v>19.006.014-3</v>
          </cell>
          <cell r="B6759">
            <v>28.62</v>
          </cell>
        </row>
        <row r="6760">
          <cell r="A6760" t="str">
            <v>19.006.014-4</v>
          </cell>
          <cell r="B6760">
            <v>25.78</v>
          </cell>
        </row>
        <row r="6761">
          <cell r="A6761" t="str">
            <v>19.006.015-2</v>
          </cell>
          <cell r="B6761">
            <v>33.89</v>
          </cell>
        </row>
        <row r="6762">
          <cell r="A6762" t="str">
            <v>19.006.015-3</v>
          </cell>
          <cell r="B6762">
            <v>11.69</v>
          </cell>
        </row>
        <row r="6763">
          <cell r="A6763" t="str">
            <v>19.006.015-4</v>
          </cell>
          <cell r="B6763">
            <v>8.75</v>
          </cell>
        </row>
        <row r="6764">
          <cell r="A6764" t="str">
            <v>19.006.016-2</v>
          </cell>
          <cell r="B6764">
            <v>123.74</v>
          </cell>
        </row>
        <row r="6765">
          <cell r="A6765" t="str">
            <v>19.006.016-3</v>
          </cell>
          <cell r="B6765">
            <v>46.69</v>
          </cell>
        </row>
        <row r="6766">
          <cell r="A6766" t="str">
            <v>19.006.016-4</v>
          </cell>
          <cell r="B6766">
            <v>36.880000000000003</v>
          </cell>
        </row>
        <row r="6767">
          <cell r="A6767" t="str">
            <v>19.006.017-2</v>
          </cell>
          <cell r="B6767">
            <v>59.84</v>
          </cell>
        </row>
        <row r="6768">
          <cell r="A6768" t="str">
            <v>19.006.017-3</v>
          </cell>
          <cell r="B6768">
            <v>42.15</v>
          </cell>
        </row>
        <row r="6769">
          <cell r="A6769" t="str">
            <v>19.006.017-4</v>
          </cell>
          <cell r="B6769">
            <v>38.28</v>
          </cell>
        </row>
        <row r="6770">
          <cell r="A6770" t="str">
            <v>19.006.018-2</v>
          </cell>
          <cell r="B6770">
            <v>6.35</v>
          </cell>
        </row>
        <row r="6771">
          <cell r="A6771" t="str">
            <v>19.006.018-4</v>
          </cell>
          <cell r="B6771">
            <v>3.7</v>
          </cell>
        </row>
        <row r="6772">
          <cell r="A6772" t="str">
            <v>19.006.019-2</v>
          </cell>
          <cell r="B6772">
            <v>150.03</v>
          </cell>
        </row>
        <row r="6773">
          <cell r="A6773" t="str">
            <v>19.006.019-3</v>
          </cell>
          <cell r="B6773">
            <v>98.87</v>
          </cell>
        </row>
        <row r="6774">
          <cell r="A6774" t="str">
            <v>19.006.019-4</v>
          </cell>
          <cell r="B6774">
            <v>88.02</v>
          </cell>
        </row>
        <row r="6775">
          <cell r="A6775" t="str">
            <v>19.006.020-2</v>
          </cell>
          <cell r="B6775">
            <v>80.099999999999994</v>
          </cell>
        </row>
        <row r="6776">
          <cell r="A6776" t="str">
            <v>19.006.020-3</v>
          </cell>
          <cell r="B6776">
            <v>54.91</v>
          </cell>
        </row>
        <row r="6777">
          <cell r="A6777" t="str">
            <v>19.006.020-4</v>
          </cell>
          <cell r="B6777">
            <v>49.64</v>
          </cell>
        </row>
        <row r="6778">
          <cell r="A6778" t="str">
            <v>19.006.022-2</v>
          </cell>
          <cell r="B6778">
            <v>68.989999999999995</v>
          </cell>
        </row>
        <row r="6779">
          <cell r="A6779" t="str">
            <v>19.006.022-3</v>
          </cell>
          <cell r="B6779">
            <v>10.01</v>
          </cell>
        </row>
        <row r="6780">
          <cell r="A6780" t="str">
            <v>19.006.022-4</v>
          </cell>
          <cell r="B6780">
            <v>9.3800000000000008</v>
          </cell>
        </row>
        <row r="6781">
          <cell r="A6781" t="str">
            <v>19.006.023-2</v>
          </cell>
          <cell r="B6781">
            <v>13.23</v>
          </cell>
        </row>
        <row r="6782">
          <cell r="A6782" t="str">
            <v>19.006.023-4</v>
          </cell>
          <cell r="B6782">
            <v>5.28</v>
          </cell>
        </row>
        <row r="6783">
          <cell r="A6783" t="str">
            <v>19.006.030-2</v>
          </cell>
          <cell r="B6783">
            <v>5.83</v>
          </cell>
        </row>
        <row r="6784">
          <cell r="A6784" t="str">
            <v>19.006.030-4</v>
          </cell>
          <cell r="B6784">
            <v>2.73</v>
          </cell>
        </row>
        <row r="6785">
          <cell r="A6785" t="str">
            <v>19.006.032-2</v>
          </cell>
          <cell r="B6785">
            <v>2.67</v>
          </cell>
        </row>
        <row r="6786">
          <cell r="A6786" t="str">
            <v>19.006.032-4</v>
          </cell>
          <cell r="B6786">
            <v>1.39</v>
          </cell>
        </row>
        <row r="6787">
          <cell r="A6787" t="str">
            <v>19.006.034-2</v>
          </cell>
          <cell r="B6787">
            <v>2.95</v>
          </cell>
        </row>
        <row r="6788">
          <cell r="A6788" t="str">
            <v>19.006.034-4</v>
          </cell>
          <cell r="B6788">
            <v>1.58</v>
          </cell>
        </row>
        <row r="6789">
          <cell r="A6789" t="str">
            <v>19.006.035-2</v>
          </cell>
          <cell r="B6789">
            <v>94.11</v>
          </cell>
        </row>
        <row r="6790">
          <cell r="A6790" t="str">
            <v>19.006.035-4</v>
          </cell>
          <cell r="B6790">
            <v>52.69</v>
          </cell>
        </row>
        <row r="6791">
          <cell r="A6791" t="str">
            <v>19.006.040-2</v>
          </cell>
          <cell r="B6791">
            <v>120.14</v>
          </cell>
        </row>
        <row r="6792">
          <cell r="A6792" t="str">
            <v>19.006.040-4</v>
          </cell>
          <cell r="B6792">
            <v>67.25</v>
          </cell>
        </row>
        <row r="6793">
          <cell r="A6793" t="str">
            <v>19.006.045-2</v>
          </cell>
          <cell r="B6793">
            <v>7.92</v>
          </cell>
        </row>
        <row r="6794">
          <cell r="A6794" t="str">
            <v>19.006.045-3</v>
          </cell>
          <cell r="B6794">
            <v>2.87</v>
          </cell>
        </row>
        <row r="6795">
          <cell r="A6795" t="str">
            <v>19.006.045-4</v>
          </cell>
          <cell r="B6795">
            <v>2.2200000000000002</v>
          </cell>
        </row>
        <row r="6796">
          <cell r="A6796" t="str">
            <v>19.006.050-2</v>
          </cell>
          <cell r="B6796">
            <v>4.3099999999999996</v>
          </cell>
        </row>
        <row r="6797">
          <cell r="A6797" t="str">
            <v>19.006.050-4</v>
          </cell>
          <cell r="B6797">
            <v>2.04</v>
          </cell>
        </row>
        <row r="6798">
          <cell r="A6798" t="str">
            <v>19.006.999-0</v>
          </cell>
          <cell r="B6798">
            <v>2739</v>
          </cell>
        </row>
        <row r="6799">
          <cell r="A6799" t="str">
            <v>19.007.003-2</v>
          </cell>
          <cell r="B6799">
            <v>2.0499999999999998</v>
          </cell>
        </row>
        <row r="6800">
          <cell r="A6800" t="str">
            <v>19.007.003-4</v>
          </cell>
          <cell r="B6800">
            <v>0.52</v>
          </cell>
        </row>
        <row r="6801">
          <cell r="A6801" t="str">
            <v>19.007.004-2</v>
          </cell>
          <cell r="B6801">
            <v>4.76</v>
          </cell>
        </row>
        <row r="6802">
          <cell r="A6802" t="str">
            <v>19.007.004-4</v>
          </cell>
          <cell r="B6802">
            <v>0.8</v>
          </cell>
        </row>
        <row r="6803">
          <cell r="A6803" t="str">
            <v>19.007.005-2</v>
          </cell>
          <cell r="B6803">
            <v>6.52</v>
          </cell>
        </row>
        <row r="6804">
          <cell r="A6804" t="str">
            <v>19.007.005-4</v>
          </cell>
          <cell r="B6804">
            <v>3.42</v>
          </cell>
        </row>
        <row r="6805">
          <cell r="A6805" t="str">
            <v>19.007.006-2</v>
          </cell>
          <cell r="B6805">
            <v>10.52</v>
          </cell>
        </row>
        <row r="6806">
          <cell r="A6806" t="str">
            <v>19.007.006-4</v>
          </cell>
          <cell r="B6806">
            <v>3.33</v>
          </cell>
        </row>
        <row r="6807">
          <cell r="A6807" t="str">
            <v>19.007.007-2</v>
          </cell>
          <cell r="B6807">
            <v>12.28</v>
          </cell>
        </row>
        <row r="6808">
          <cell r="A6808" t="str">
            <v>19.007.007-4</v>
          </cell>
          <cell r="B6808">
            <v>7.14</v>
          </cell>
        </row>
        <row r="6809">
          <cell r="A6809" t="str">
            <v>19.007.008-2</v>
          </cell>
          <cell r="B6809">
            <v>144.26</v>
          </cell>
        </row>
        <row r="6810">
          <cell r="A6810" t="str">
            <v>19.007.008-3</v>
          </cell>
          <cell r="B6810">
            <v>119.95</v>
          </cell>
        </row>
        <row r="6811">
          <cell r="A6811" t="str">
            <v>19.007.008-4</v>
          </cell>
          <cell r="B6811">
            <v>114.35</v>
          </cell>
        </row>
        <row r="6812">
          <cell r="A6812" t="str">
            <v>19.007.009-2</v>
          </cell>
          <cell r="B6812">
            <v>179.27</v>
          </cell>
        </row>
        <row r="6813">
          <cell r="A6813" t="str">
            <v>19.007.009-3</v>
          </cell>
          <cell r="B6813">
            <v>149.52000000000001</v>
          </cell>
        </row>
        <row r="6814">
          <cell r="A6814" t="str">
            <v>19.007.009-4</v>
          </cell>
          <cell r="B6814">
            <v>142.55000000000001</v>
          </cell>
        </row>
        <row r="6815">
          <cell r="A6815" t="str">
            <v>19.007.010-2</v>
          </cell>
          <cell r="B6815">
            <v>197.36</v>
          </cell>
        </row>
        <row r="6816">
          <cell r="A6816" t="str">
            <v>19.007.010-3</v>
          </cell>
          <cell r="B6816">
            <v>164.46</v>
          </cell>
        </row>
        <row r="6817">
          <cell r="A6817" t="str">
            <v>19.007.010-4</v>
          </cell>
          <cell r="B6817">
            <v>157.04</v>
          </cell>
        </row>
        <row r="6818">
          <cell r="A6818" t="str">
            <v>19.007.011-2</v>
          </cell>
          <cell r="B6818">
            <v>196.05</v>
          </cell>
        </row>
        <row r="6819">
          <cell r="A6819" t="str">
            <v>19.007.011-3</v>
          </cell>
          <cell r="B6819">
            <v>163.88</v>
          </cell>
        </row>
        <row r="6820">
          <cell r="A6820" t="str">
            <v>19.007.011-4</v>
          </cell>
          <cell r="B6820">
            <v>156.65</v>
          </cell>
        </row>
        <row r="6821">
          <cell r="A6821" t="str">
            <v>19.007.013-2</v>
          </cell>
          <cell r="B6821">
            <v>0.89</v>
          </cell>
        </row>
        <row r="6822">
          <cell r="A6822" t="str">
            <v>19.007.013-4</v>
          </cell>
          <cell r="B6822">
            <v>0.39</v>
          </cell>
        </row>
        <row r="6823">
          <cell r="A6823" t="str">
            <v>19.007.015-2</v>
          </cell>
          <cell r="B6823">
            <v>2.11</v>
          </cell>
        </row>
        <row r="6824">
          <cell r="A6824" t="str">
            <v>19.007.015-4</v>
          </cell>
          <cell r="B6824">
            <v>0.52</v>
          </cell>
        </row>
        <row r="6825">
          <cell r="A6825" t="str">
            <v>19.007.016-2</v>
          </cell>
          <cell r="B6825">
            <v>5.42</v>
          </cell>
        </row>
        <row r="6826">
          <cell r="A6826" t="str">
            <v>19.007.016-4</v>
          </cell>
          <cell r="B6826">
            <v>1.4</v>
          </cell>
        </row>
        <row r="6827">
          <cell r="A6827" t="str">
            <v>19.007.017-2</v>
          </cell>
          <cell r="B6827">
            <v>11.33</v>
          </cell>
        </row>
        <row r="6828">
          <cell r="A6828" t="str">
            <v>19.007.017-3</v>
          </cell>
          <cell r="B6828">
            <v>5.0599999999999996</v>
          </cell>
        </row>
        <row r="6829">
          <cell r="A6829" t="str">
            <v>19.007.017-4</v>
          </cell>
          <cell r="B6829">
            <v>3.42</v>
          </cell>
        </row>
        <row r="6830">
          <cell r="A6830" t="str">
            <v>19.007.025-2</v>
          </cell>
          <cell r="B6830">
            <v>36.200000000000003</v>
          </cell>
        </row>
        <row r="6831">
          <cell r="A6831" t="str">
            <v>19.007.025-4</v>
          </cell>
          <cell r="B6831">
            <v>26.61</v>
          </cell>
        </row>
        <row r="6832">
          <cell r="A6832" t="str">
            <v>19.007.999-0</v>
          </cell>
          <cell r="B6832">
            <v>2561</v>
          </cell>
        </row>
        <row r="6833">
          <cell r="A6833" t="str">
            <v>19.008.001-2</v>
          </cell>
          <cell r="B6833">
            <v>38.04</v>
          </cell>
        </row>
        <row r="6834">
          <cell r="A6834" t="str">
            <v>19.008.001-3</v>
          </cell>
          <cell r="B6834">
            <v>32.29</v>
          </cell>
        </row>
        <row r="6835">
          <cell r="A6835" t="str">
            <v>19.008.001-4</v>
          </cell>
          <cell r="B6835">
            <v>31.47</v>
          </cell>
        </row>
        <row r="6836">
          <cell r="A6836" t="str">
            <v>19.008.002-2</v>
          </cell>
          <cell r="B6836">
            <v>53.19</v>
          </cell>
        </row>
        <row r="6837">
          <cell r="A6837" t="str">
            <v>19.008.002-3</v>
          </cell>
          <cell r="B6837">
            <v>43.91</v>
          </cell>
        </row>
        <row r="6838">
          <cell r="A6838" t="str">
            <v>19.008.002-4</v>
          </cell>
          <cell r="B6838">
            <v>42.33</v>
          </cell>
        </row>
        <row r="6839">
          <cell r="A6839" t="str">
            <v>19.008.003-2</v>
          </cell>
          <cell r="B6839">
            <v>62.89</v>
          </cell>
        </row>
        <row r="6840">
          <cell r="A6840" t="str">
            <v>19.008.003-3</v>
          </cell>
          <cell r="B6840">
            <v>50.09</v>
          </cell>
        </row>
        <row r="6841">
          <cell r="A6841" t="str">
            <v>19.008.003-4</v>
          </cell>
          <cell r="B6841">
            <v>48.1</v>
          </cell>
        </row>
        <row r="6842">
          <cell r="A6842" t="str">
            <v>19.008.004-2</v>
          </cell>
          <cell r="B6842">
            <v>96.3</v>
          </cell>
        </row>
        <row r="6843">
          <cell r="A6843" t="str">
            <v>19.008.004-3</v>
          </cell>
          <cell r="B6843">
            <v>63.01</v>
          </cell>
        </row>
        <row r="6844">
          <cell r="A6844" t="str">
            <v>19.008.004-4</v>
          </cell>
          <cell r="B6844">
            <v>58.19</v>
          </cell>
        </row>
        <row r="6845">
          <cell r="A6845" t="str">
            <v>19.008.005-2</v>
          </cell>
          <cell r="B6845">
            <v>108.64</v>
          </cell>
        </row>
        <row r="6846">
          <cell r="A6846" t="str">
            <v>19.008.005-3</v>
          </cell>
          <cell r="B6846">
            <v>70.16</v>
          </cell>
        </row>
        <row r="6847">
          <cell r="A6847" t="str">
            <v>19.008.005-4</v>
          </cell>
          <cell r="B6847">
            <v>64.66</v>
          </cell>
        </row>
        <row r="6848">
          <cell r="A6848" t="str">
            <v>19.008.010-2</v>
          </cell>
          <cell r="B6848">
            <v>14.84</v>
          </cell>
        </row>
        <row r="6849">
          <cell r="A6849" t="str">
            <v>19.008.010-4</v>
          </cell>
          <cell r="B6849">
            <v>11.34</v>
          </cell>
        </row>
        <row r="6850">
          <cell r="A6850" t="str">
            <v>19.008.999-0</v>
          </cell>
          <cell r="B6850">
            <v>2729</v>
          </cell>
        </row>
        <row r="6851">
          <cell r="A6851" t="str">
            <v>19.009.001-2</v>
          </cell>
          <cell r="B6851">
            <v>1.82</v>
          </cell>
        </row>
        <row r="6852">
          <cell r="A6852" t="str">
            <v>19.009.001-4</v>
          </cell>
          <cell r="B6852">
            <v>0.28000000000000003</v>
          </cell>
        </row>
        <row r="6853">
          <cell r="A6853" t="str">
            <v>19.009.002-2</v>
          </cell>
          <cell r="B6853">
            <v>5.12</v>
          </cell>
        </row>
        <row r="6854">
          <cell r="A6854" t="str">
            <v>19.009.002-4</v>
          </cell>
          <cell r="B6854">
            <v>0.28000000000000003</v>
          </cell>
        </row>
        <row r="6855">
          <cell r="A6855" t="str">
            <v>19.009.003-2</v>
          </cell>
          <cell r="B6855">
            <v>2.3199999999999998</v>
          </cell>
        </row>
        <row r="6856">
          <cell r="A6856" t="str">
            <v>19.009.003-4</v>
          </cell>
          <cell r="B6856">
            <v>0.3</v>
          </cell>
        </row>
        <row r="6857">
          <cell r="A6857" t="str">
            <v>19.009.004-2</v>
          </cell>
          <cell r="B6857">
            <v>7.48</v>
          </cell>
        </row>
        <row r="6858">
          <cell r="A6858" t="str">
            <v>19.009.004-4</v>
          </cell>
          <cell r="B6858">
            <v>0.31</v>
          </cell>
        </row>
        <row r="6859">
          <cell r="A6859" t="str">
            <v>19.009.005-2</v>
          </cell>
          <cell r="B6859">
            <v>19.22</v>
          </cell>
        </row>
        <row r="6860">
          <cell r="A6860" t="str">
            <v>19.009.005-4</v>
          </cell>
          <cell r="B6860">
            <v>0.41</v>
          </cell>
        </row>
        <row r="6861">
          <cell r="A6861" t="str">
            <v>19.009.008-2</v>
          </cell>
          <cell r="B6861">
            <v>1.76</v>
          </cell>
        </row>
        <row r="6862">
          <cell r="A6862" t="str">
            <v>19.009.008-4</v>
          </cell>
          <cell r="B6862">
            <v>0.28000000000000003</v>
          </cell>
        </row>
        <row r="6863">
          <cell r="A6863" t="str">
            <v>19.009.010-2</v>
          </cell>
          <cell r="B6863">
            <v>6.74</v>
          </cell>
        </row>
        <row r="6864">
          <cell r="A6864" t="str">
            <v>19.009.010-4</v>
          </cell>
          <cell r="B6864">
            <v>1.96</v>
          </cell>
        </row>
        <row r="6865">
          <cell r="A6865" t="str">
            <v>19.009.999-0</v>
          </cell>
          <cell r="B6865">
            <v>2799</v>
          </cell>
        </row>
        <row r="6866">
          <cell r="A6866" t="str">
            <v>19.010.002-2</v>
          </cell>
          <cell r="B6866">
            <v>13.45</v>
          </cell>
        </row>
        <row r="6867">
          <cell r="A6867" t="str">
            <v>19.010.002-3</v>
          </cell>
          <cell r="B6867">
            <v>8.11</v>
          </cell>
        </row>
        <row r="6868">
          <cell r="A6868" t="str">
            <v>19.010.002-4</v>
          </cell>
          <cell r="B6868">
            <v>7.29</v>
          </cell>
        </row>
        <row r="6869">
          <cell r="A6869" t="str">
            <v>19.010.006-2</v>
          </cell>
          <cell r="B6869">
            <v>407.34</v>
          </cell>
        </row>
        <row r="6870">
          <cell r="A6870" t="str">
            <v>19.010.006-3</v>
          </cell>
          <cell r="B6870">
            <v>212.29</v>
          </cell>
        </row>
        <row r="6871">
          <cell r="A6871" t="str">
            <v>19.010.006-4</v>
          </cell>
          <cell r="B6871">
            <v>97.95</v>
          </cell>
        </row>
        <row r="6872">
          <cell r="A6872" t="str">
            <v>19.010.015-2</v>
          </cell>
          <cell r="B6872">
            <v>112.02</v>
          </cell>
        </row>
        <row r="6873">
          <cell r="A6873" t="str">
            <v>19.010.015-3</v>
          </cell>
          <cell r="B6873">
            <v>69.81</v>
          </cell>
        </row>
        <row r="6874">
          <cell r="A6874" t="str">
            <v>19.010.015-4</v>
          </cell>
          <cell r="B6874">
            <v>61.92</v>
          </cell>
        </row>
        <row r="6875">
          <cell r="A6875" t="str">
            <v>19.010.016-2</v>
          </cell>
          <cell r="B6875">
            <v>118.74</v>
          </cell>
        </row>
        <row r="6876">
          <cell r="A6876" t="str">
            <v>19.010.016-3</v>
          </cell>
          <cell r="B6876">
            <v>70.48</v>
          </cell>
        </row>
        <row r="6877">
          <cell r="A6877" t="str">
            <v>19.010.016-4</v>
          </cell>
          <cell r="B6877">
            <v>61.92</v>
          </cell>
        </row>
        <row r="6878">
          <cell r="A6878" t="str">
            <v>19.010.017-2</v>
          </cell>
          <cell r="B6878">
            <v>155.26</v>
          </cell>
        </row>
        <row r="6879">
          <cell r="A6879" t="str">
            <v>19.010.017-3</v>
          </cell>
          <cell r="B6879">
            <v>86.34</v>
          </cell>
        </row>
        <row r="6880">
          <cell r="A6880" t="str">
            <v>19.010.017-4</v>
          </cell>
          <cell r="B6880">
            <v>74.64</v>
          </cell>
        </row>
        <row r="6881">
          <cell r="A6881" t="str">
            <v>19.010.018-2</v>
          </cell>
          <cell r="B6881">
            <v>162.78</v>
          </cell>
        </row>
        <row r="6882">
          <cell r="A6882" t="str">
            <v>19.010.018-3</v>
          </cell>
          <cell r="B6882">
            <v>86.46</v>
          </cell>
        </row>
        <row r="6883">
          <cell r="A6883" t="str">
            <v>19.010.018-4</v>
          </cell>
          <cell r="B6883">
            <v>73.98</v>
          </cell>
        </row>
        <row r="6884">
          <cell r="A6884" t="str">
            <v>19.010.020-2</v>
          </cell>
          <cell r="B6884">
            <v>124.36</v>
          </cell>
        </row>
        <row r="6885">
          <cell r="A6885" t="str">
            <v>19.010.025-2</v>
          </cell>
          <cell r="B6885">
            <v>116.93</v>
          </cell>
        </row>
        <row r="6886">
          <cell r="A6886" t="str">
            <v>19.010.030-2</v>
          </cell>
          <cell r="B6886">
            <v>236.41</v>
          </cell>
        </row>
        <row r="6887">
          <cell r="A6887" t="str">
            <v>19.010.031-2</v>
          </cell>
          <cell r="B6887">
            <v>175.05</v>
          </cell>
        </row>
        <row r="6888">
          <cell r="A6888" t="str">
            <v>19.010.040-2</v>
          </cell>
          <cell r="B6888">
            <v>168.51</v>
          </cell>
        </row>
        <row r="6889">
          <cell r="A6889" t="str">
            <v>19.010.999-0</v>
          </cell>
          <cell r="B6889">
            <v>2395</v>
          </cell>
        </row>
        <row r="6890">
          <cell r="A6890" t="str">
            <v>19.011.002-2</v>
          </cell>
          <cell r="B6890">
            <v>38.42</v>
          </cell>
        </row>
        <row r="6891">
          <cell r="A6891" t="str">
            <v>19.011.002-3</v>
          </cell>
          <cell r="B6891">
            <v>9.91</v>
          </cell>
        </row>
        <row r="6892">
          <cell r="A6892" t="str">
            <v>19.011.002-4</v>
          </cell>
          <cell r="B6892">
            <v>6.38</v>
          </cell>
        </row>
        <row r="6893">
          <cell r="A6893" t="str">
            <v>19.011.003-2</v>
          </cell>
          <cell r="B6893">
            <v>56.03</v>
          </cell>
        </row>
        <row r="6894">
          <cell r="A6894" t="str">
            <v>19.011.003-3</v>
          </cell>
          <cell r="B6894">
            <v>14.27</v>
          </cell>
        </row>
        <row r="6895">
          <cell r="A6895" t="str">
            <v>19.011.003-4</v>
          </cell>
          <cell r="B6895">
            <v>9.1</v>
          </cell>
        </row>
        <row r="6896">
          <cell r="A6896" t="str">
            <v>19.011.004-2</v>
          </cell>
          <cell r="B6896">
            <v>59.57</v>
          </cell>
        </row>
        <row r="6897">
          <cell r="A6897" t="str">
            <v>19.011.004-3</v>
          </cell>
          <cell r="B6897">
            <v>14.62</v>
          </cell>
        </row>
        <row r="6898">
          <cell r="A6898" t="str">
            <v>19.011.004-4</v>
          </cell>
          <cell r="B6898">
            <v>9.1</v>
          </cell>
        </row>
        <row r="6899">
          <cell r="A6899" t="str">
            <v>19.011.005-2</v>
          </cell>
          <cell r="B6899">
            <v>92.25</v>
          </cell>
        </row>
        <row r="6900">
          <cell r="A6900" t="str">
            <v>19.011.005-3</v>
          </cell>
          <cell r="B6900">
            <v>24.4</v>
          </cell>
        </row>
        <row r="6901">
          <cell r="A6901" t="str">
            <v>19.011.005-4</v>
          </cell>
          <cell r="B6901">
            <v>15.94</v>
          </cell>
        </row>
        <row r="6902">
          <cell r="A6902" t="str">
            <v>19.011.006-2</v>
          </cell>
          <cell r="B6902">
            <v>4.08</v>
          </cell>
        </row>
        <row r="6903">
          <cell r="A6903" t="str">
            <v>19.011.006-3</v>
          </cell>
          <cell r="B6903">
            <v>0.85</v>
          </cell>
        </row>
        <row r="6904">
          <cell r="A6904" t="str">
            <v>19.011.006-4</v>
          </cell>
          <cell r="B6904">
            <v>0.49</v>
          </cell>
        </row>
        <row r="6905">
          <cell r="A6905" t="str">
            <v>19.011.007-2</v>
          </cell>
          <cell r="B6905">
            <v>37.549999999999997</v>
          </cell>
        </row>
        <row r="6906">
          <cell r="A6906" t="str">
            <v>19.011.007-3</v>
          </cell>
          <cell r="B6906">
            <v>7.05</v>
          </cell>
        </row>
        <row r="6907">
          <cell r="A6907" t="str">
            <v>19.011.007-4</v>
          </cell>
          <cell r="B6907">
            <v>3.54</v>
          </cell>
        </row>
        <row r="6908">
          <cell r="A6908" t="str">
            <v>19.011.009-2</v>
          </cell>
          <cell r="B6908">
            <v>77.58</v>
          </cell>
        </row>
        <row r="6909">
          <cell r="A6909" t="str">
            <v>19.011.009-3</v>
          </cell>
          <cell r="B6909">
            <v>12.69</v>
          </cell>
        </row>
        <row r="6910">
          <cell r="A6910" t="str">
            <v>19.011.009-4</v>
          </cell>
          <cell r="B6910">
            <v>5.28</v>
          </cell>
        </row>
        <row r="6911">
          <cell r="A6911" t="str">
            <v>19.011.010-2</v>
          </cell>
          <cell r="B6911">
            <v>5.63</v>
          </cell>
        </row>
        <row r="6912">
          <cell r="A6912" t="str">
            <v>19.011.010-3</v>
          </cell>
          <cell r="B6912">
            <v>0.92</v>
          </cell>
        </row>
        <row r="6913">
          <cell r="A6913" t="str">
            <v>19.011.010-4</v>
          </cell>
          <cell r="B6913">
            <v>0.4</v>
          </cell>
        </row>
        <row r="6914">
          <cell r="A6914" t="str">
            <v>19.011.011-2</v>
          </cell>
          <cell r="B6914">
            <v>33.479999999999997</v>
          </cell>
        </row>
        <row r="6915">
          <cell r="A6915" t="str">
            <v>19.011.011-3</v>
          </cell>
          <cell r="B6915">
            <v>12.72</v>
          </cell>
        </row>
        <row r="6916">
          <cell r="A6916" t="str">
            <v>19.011.011-4</v>
          </cell>
          <cell r="B6916">
            <v>10.119999999999999</v>
          </cell>
        </row>
        <row r="6917">
          <cell r="A6917" t="str">
            <v>19.011.013-2</v>
          </cell>
          <cell r="B6917">
            <v>224.3</v>
          </cell>
        </row>
        <row r="6918">
          <cell r="A6918" t="str">
            <v>19.011.013-3</v>
          </cell>
          <cell r="B6918">
            <v>117.33</v>
          </cell>
        </row>
        <row r="6919">
          <cell r="A6919" t="str">
            <v>19.011.013-4</v>
          </cell>
          <cell r="B6919">
            <v>99.4</v>
          </cell>
        </row>
        <row r="6920">
          <cell r="A6920" t="str">
            <v>19.011.014-2</v>
          </cell>
          <cell r="B6920">
            <v>4.6399999999999997</v>
          </cell>
        </row>
        <row r="6921">
          <cell r="A6921" t="str">
            <v>19.011.014-4</v>
          </cell>
          <cell r="B6921">
            <v>4.08</v>
          </cell>
        </row>
        <row r="6922">
          <cell r="A6922" t="str">
            <v>19.011.015-2</v>
          </cell>
          <cell r="B6922">
            <v>10.119999999999999</v>
          </cell>
        </row>
        <row r="6923">
          <cell r="A6923" t="str">
            <v>19.011.015-4</v>
          </cell>
          <cell r="B6923">
            <v>8.91</v>
          </cell>
        </row>
        <row r="6924">
          <cell r="A6924" t="str">
            <v>19.011.016-2</v>
          </cell>
          <cell r="B6924">
            <v>0.22</v>
          </cell>
        </row>
        <row r="6925">
          <cell r="A6925" t="str">
            <v>19.011.016-4</v>
          </cell>
          <cell r="B6925">
            <v>0.22</v>
          </cell>
        </row>
        <row r="6926">
          <cell r="A6926" t="str">
            <v>19.011.017-2</v>
          </cell>
          <cell r="B6926">
            <v>0.71</v>
          </cell>
        </row>
        <row r="6927">
          <cell r="A6927" t="str">
            <v>19.011.017-4</v>
          </cell>
          <cell r="B6927">
            <v>0.71</v>
          </cell>
        </row>
        <row r="6928">
          <cell r="A6928" t="str">
            <v>19.011.018-2</v>
          </cell>
          <cell r="B6928">
            <v>1.74</v>
          </cell>
        </row>
        <row r="6929">
          <cell r="A6929" t="str">
            <v>19.011.018-3</v>
          </cell>
          <cell r="B6929">
            <v>0.37</v>
          </cell>
        </row>
        <row r="6930">
          <cell r="A6930" t="str">
            <v>19.011.018-4</v>
          </cell>
          <cell r="B6930">
            <v>0.2</v>
          </cell>
        </row>
        <row r="6931">
          <cell r="A6931" t="str">
            <v>19.011.019-2</v>
          </cell>
          <cell r="B6931">
            <v>2.86</v>
          </cell>
        </row>
        <row r="6932">
          <cell r="A6932" t="str">
            <v>19.011.019-4</v>
          </cell>
          <cell r="B6932">
            <v>2.4300000000000002</v>
          </cell>
        </row>
        <row r="6933">
          <cell r="A6933" t="str">
            <v>19.011.025-2</v>
          </cell>
          <cell r="B6933">
            <v>2.46</v>
          </cell>
        </row>
        <row r="6934">
          <cell r="A6934" t="str">
            <v>19.011.025-4</v>
          </cell>
          <cell r="B6934">
            <v>0.37</v>
          </cell>
        </row>
        <row r="6935">
          <cell r="A6935" t="str">
            <v>19.011.030-2</v>
          </cell>
          <cell r="B6935">
            <v>2.52</v>
          </cell>
        </row>
        <row r="6936">
          <cell r="A6936" t="str">
            <v>19.011.030-4</v>
          </cell>
          <cell r="B6936">
            <v>0.42</v>
          </cell>
        </row>
        <row r="6937">
          <cell r="A6937" t="str">
            <v>19.011.999-0</v>
          </cell>
          <cell r="B6937">
            <v>2396</v>
          </cell>
        </row>
        <row r="6938">
          <cell r="A6938" t="str">
            <v>20.002.999-0</v>
          </cell>
          <cell r="B6938">
            <v>4115</v>
          </cell>
        </row>
        <row r="6939">
          <cell r="A6939" t="str">
            <v>20.003.999-0</v>
          </cell>
          <cell r="B6939">
            <v>3080</v>
          </cell>
        </row>
        <row r="6940">
          <cell r="A6940" t="str">
            <v>20.004.001-0</v>
          </cell>
          <cell r="B6940">
            <v>0.4</v>
          </cell>
        </row>
        <row r="6941">
          <cell r="A6941" t="str">
            <v>20.004.002-0</v>
          </cell>
          <cell r="B6941">
            <v>0.33</v>
          </cell>
        </row>
        <row r="6942">
          <cell r="A6942" t="str">
            <v>20.004.003-1</v>
          </cell>
          <cell r="B6942">
            <v>1.02</v>
          </cell>
        </row>
        <row r="6943">
          <cell r="A6943" t="str">
            <v>20.004.004-0</v>
          </cell>
          <cell r="B6943">
            <v>0.61</v>
          </cell>
        </row>
        <row r="6944">
          <cell r="A6944" t="str">
            <v>20.004.005-0</v>
          </cell>
          <cell r="B6944">
            <v>0.53</v>
          </cell>
        </row>
        <row r="6945">
          <cell r="A6945" t="str">
            <v>20.004.006-0</v>
          </cell>
          <cell r="B6945">
            <v>2.62</v>
          </cell>
        </row>
        <row r="6946">
          <cell r="A6946" t="str">
            <v>20.004.007-0</v>
          </cell>
          <cell r="B6946">
            <v>6.21</v>
          </cell>
        </row>
        <row r="6947">
          <cell r="A6947" t="str">
            <v>20.004.008-0</v>
          </cell>
          <cell r="B6947">
            <v>7.94</v>
          </cell>
        </row>
        <row r="6948">
          <cell r="A6948" t="str">
            <v>20.004.009-0</v>
          </cell>
          <cell r="B6948">
            <v>0.1</v>
          </cell>
        </row>
        <row r="6949">
          <cell r="A6949" t="str">
            <v>20.004.010-0</v>
          </cell>
          <cell r="B6949">
            <v>3</v>
          </cell>
        </row>
        <row r="6950">
          <cell r="A6950" t="str">
            <v>20.004.011-0</v>
          </cell>
          <cell r="B6950">
            <v>11.64</v>
          </cell>
        </row>
        <row r="6951">
          <cell r="A6951" t="str">
            <v>20.004.012-0</v>
          </cell>
          <cell r="B6951">
            <v>5.91</v>
          </cell>
        </row>
        <row r="6952">
          <cell r="A6952" t="str">
            <v>20.004.013-0</v>
          </cell>
          <cell r="B6952">
            <v>1.48</v>
          </cell>
        </row>
        <row r="6953">
          <cell r="A6953" t="str">
            <v>20.004.015-0</v>
          </cell>
          <cell r="B6953">
            <v>22.12</v>
          </cell>
        </row>
        <row r="6954">
          <cell r="A6954" t="str">
            <v>20.004.016-0</v>
          </cell>
          <cell r="B6954">
            <v>2.3199999999999998</v>
          </cell>
        </row>
        <row r="6955">
          <cell r="A6955" t="str">
            <v>20.004.017-0</v>
          </cell>
          <cell r="B6955">
            <v>135.04</v>
          </cell>
        </row>
        <row r="6956">
          <cell r="A6956" t="str">
            <v>20.004.018-0</v>
          </cell>
          <cell r="B6956">
            <v>140.88</v>
          </cell>
        </row>
        <row r="6957">
          <cell r="A6957" t="str">
            <v>20.004.019-0</v>
          </cell>
          <cell r="B6957">
            <v>5.13</v>
          </cell>
        </row>
        <row r="6958">
          <cell r="A6958" t="str">
            <v>20.004.999-0</v>
          </cell>
          <cell r="B6958">
            <v>2925</v>
          </cell>
        </row>
        <row r="6959">
          <cell r="A6959" t="str">
            <v>20.005.001-0</v>
          </cell>
          <cell r="B6959">
            <v>5.63</v>
          </cell>
        </row>
        <row r="6960">
          <cell r="A6960" t="str">
            <v>20.005.002-1</v>
          </cell>
          <cell r="B6960">
            <v>6.26</v>
          </cell>
        </row>
        <row r="6961">
          <cell r="A6961" t="str">
            <v>20.005.003-1</v>
          </cell>
          <cell r="B6961">
            <v>6.88</v>
          </cell>
        </row>
        <row r="6962">
          <cell r="A6962" t="str">
            <v>20.005.004-0</v>
          </cell>
          <cell r="B6962">
            <v>6.82</v>
          </cell>
        </row>
        <row r="6963">
          <cell r="A6963" t="str">
            <v>20.005.005-0</v>
          </cell>
          <cell r="B6963">
            <v>7.57</v>
          </cell>
        </row>
        <row r="6964">
          <cell r="A6964" t="str">
            <v>20.005.006-0</v>
          </cell>
          <cell r="B6964">
            <v>8.32</v>
          </cell>
        </row>
        <row r="6965">
          <cell r="A6965" t="str">
            <v>20.005.007-0</v>
          </cell>
          <cell r="B6965">
            <v>5.83</v>
          </cell>
        </row>
        <row r="6966">
          <cell r="A6966" t="str">
            <v>20.005.008-0</v>
          </cell>
          <cell r="B6966">
            <v>7.04</v>
          </cell>
        </row>
        <row r="6967">
          <cell r="A6967" t="str">
            <v>20.005.009-0</v>
          </cell>
          <cell r="B6967">
            <v>15.57</v>
          </cell>
        </row>
        <row r="6968">
          <cell r="A6968" t="str">
            <v>20.005.010-0</v>
          </cell>
          <cell r="B6968">
            <v>10.35</v>
          </cell>
        </row>
        <row r="6969">
          <cell r="A6969" t="str">
            <v>20.005.999-0</v>
          </cell>
          <cell r="B6969">
            <v>2893</v>
          </cell>
        </row>
        <row r="6970">
          <cell r="A6970" t="str">
            <v>20.006.001-0</v>
          </cell>
          <cell r="B6970">
            <v>4.34</v>
          </cell>
        </row>
        <row r="6971">
          <cell r="A6971" t="str">
            <v>20.006.002-0</v>
          </cell>
          <cell r="B6971">
            <v>7.26</v>
          </cell>
        </row>
        <row r="6972">
          <cell r="A6972" t="str">
            <v>20.006.003-0</v>
          </cell>
          <cell r="B6972">
            <v>4.68</v>
          </cell>
        </row>
        <row r="6973">
          <cell r="A6973" t="str">
            <v>20.006.999-0</v>
          </cell>
          <cell r="B6973">
            <v>2998</v>
          </cell>
        </row>
        <row r="6974">
          <cell r="A6974" t="str">
            <v>20.007.001-0</v>
          </cell>
          <cell r="B6974">
            <v>9.8800000000000008</v>
          </cell>
        </row>
        <row r="6975">
          <cell r="A6975" t="str">
            <v>20.007.002-0</v>
          </cell>
          <cell r="B6975">
            <v>5.92</v>
          </cell>
        </row>
        <row r="6976">
          <cell r="A6976" t="str">
            <v>20.007.999-0</v>
          </cell>
          <cell r="B6976">
            <v>2909</v>
          </cell>
        </row>
        <row r="6977">
          <cell r="A6977" t="str">
            <v>20.008.001-0</v>
          </cell>
          <cell r="B6977">
            <v>6.82</v>
          </cell>
        </row>
        <row r="6978">
          <cell r="A6978" t="str">
            <v>20.008.002-0</v>
          </cell>
          <cell r="B6978">
            <v>5.76</v>
          </cell>
        </row>
        <row r="6979">
          <cell r="A6979" t="str">
            <v>20.008.003-0</v>
          </cell>
          <cell r="B6979">
            <v>3.74</v>
          </cell>
        </row>
        <row r="6980">
          <cell r="A6980" t="str">
            <v>20.008.004-0</v>
          </cell>
          <cell r="B6980">
            <v>4.3</v>
          </cell>
        </row>
        <row r="6981">
          <cell r="A6981" t="str">
            <v>20.008.999-0</v>
          </cell>
          <cell r="B6981">
            <v>2846</v>
          </cell>
        </row>
        <row r="6982">
          <cell r="A6982" t="str">
            <v>20.009.001-1</v>
          </cell>
          <cell r="B6982">
            <v>0.21</v>
          </cell>
        </row>
        <row r="6983">
          <cell r="A6983" t="str">
            <v>20.009.002-1</v>
          </cell>
          <cell r="B6983">
            <v>0.14000000000000001</v>
          </cell>
        </row>
        <row r="6984">
          <cell r="A6984" t="str">
            <v>20.009.003-0</v>
          </cell>
          <cell r="B6984">
            <v>0.7</v>
          </cell>
        </row>
        <row r="6985">
          <cell r="A6985" t="str">
            <v>20.009.004-0</v>
          </cell>
          <cell r="B6985">
            <v>1.32</v>
          </cell>
        </row>
        <row r="6986">
          <cell r="A6986" t="str">
            <v>20.009.005-0</v>
          </cell>
          <cell r="B6986">
            <v>1.69</v>
          </cell>
        </row>
        <row r="6987">
          <cell r="A6987" t="str">
            <v>20.009.006-0</v>
          </cell>
          <cell r="B6987">
            <v>2.16</v>
          </cell>
        </row>
        <row r="6988">
          <cell r="A6988" t="str">
            <v>20.009.007-0</v>
          </cell>
          <cell r="B6988">
            <v>19.89</v>
          </cell>
        </row>
        <row r="6989">
          <cell r="A6989" t="str">
            <v>20.009.008-0</v>
          </cell>
          <cell r="B6989">
            <v>42.71</v>
          </cell>
        </row>
        <row r="6990">
          <cell r="A6990" t="str">
            <v>20.009.012-0</v>
          </cell>
          <cell r="B6990">
            <v>144.88999999999999</v>
          </cell>
        </row>
        <row r="6991">
          <cell r="A6991" t="str">
            <v>20.009.014-0</v>
          </cell>
          <cell r="B6991">
            <v>47.36</v>
          </cell>
        </row>
        <row r="6992">
          <cell r="A6992" t="str">
            <v>20.009.015-0</v>
          </cell>
          <cell r="B6992">
            <v>199.22</v>
          </cell>
        </row>
        <row r="6993">
          <cell r="A6993" t="str">
            <v>20.009.016-0</v>
          </cell>
          <cell r="B6993">
            <v>16.079999999999998</v>
          </cell>
        </row>
        <row r="6994">
          <cell r="A6994" t="str">
            <v>20.009.017-0</v>
          </cell>
          <cell r="B6994">
            <v>0.39</v>
          </cell>
        </row>
        <row r="6995">
          <cell r="A6995" t="str">
            <v>20.009.020-0</v>
          </cell>
          <cell r="B6995">
            <v>1.47</v>
          </cell>
        </row>
        <row r="6996">
          <cell r="A6996" t="str">
            <v>20.009.021-0</v>
          </cell>
          <cell r="B6996">
            <v>2.2799999999999998</v>
          </cell>
        </row>
        <row r="6997">
          <cell r="A6997" t="str">
            <v>20.009.025-0</v>
          </cell>
          <cell r="B6997">
            <v>207.69</v>
          </cell>
        </row>
        <row r="6998">
          <cell r="A6998" t="str">
            <v>20.009.028-0</v>
          </cell>
          <cell r="B6998">
            <v>149.35</v>
          </cell>
        </row>
        <row r="6999">
          <cell r="A6999" t="str">
            <v>20.009.030-0</v>
          </cell>
          <cell r="B6999">
            <v>105.6</v>
          </cell>
        </row>
        <row r="7000">
          <cell r="A7000" t="str">
            <v>20.009.033-0</v>
          </cell>
          <cell r="B7000">
            <v>85.19</v>
          </cell>
        </row>
        <row r="7001">
          <cell r="A7001" t="str">
            <v>20.009.040-0</v>
          </cell>
          <cell r="B7001">
            <v>180.18</v>
          </cell>
        </row>
        <row r="7002">
          <cell r="A7002" t="str">
            <v>20.009.042-0</v>
          </cell>
          <cell r="B7002">
            <v>128.69999999999999</v>
          </cell>
        </row>
        <row r="7003">
          <cell r="A7003" t="str">
            <v>20.009.045-0</v>
          </cell>
          <cell r="B7003">
            <v>90.09</v>
          </cell>
        </row>
        <row r="7004">
          <cell r="A7004" t="str">
            <v>20.009.048-0</v>
          </cell>
          <cell r="B7004">
            <v>72.069999999999993</v>
          </cell>
        </row>
        <row r="7005">
          <cell r="A7005" t="str">
            <v>20.009.060-0</v>
          </cell>
          <cell r="B7005">
            <v>27.5</v>
          </cell>
        </row>
        <row r="7006">
          <cell r="A7006" t="str">
            <v>20.009.063-0</v>
          </cell>
          <cell r="B7006">
            <v>20.64</v>
          </cell>
        </row>
        <row r="7007">
          <cell r="A7007" t="str">
            <v>20.009.065-0</v>
          </cell>
          <cell r="B7007">
            <v>15.51</v>
          </cell>
        </row>
        <row r="7008">
          <cell r="A7008" t="str">
            <v>20.009.068-0</v>
          </cell>
          <cell r="B7008">
            <v>13.12</v>
          </cell>
        </row>
        <row r="7009">
          <cell r="A7009" t="str">
            <v>20.009.999-0</v>
          </cell>
          <cell r="B7009">
            <v>3874</v>
          </cell>
        </row>
        <row r="7010">
          <cell r="A7010" t="str">
            <v>20.010.001-0</v>
          </cell>
          <cell r="B7010">
            <v>28.05</v>
          </cell>
        </row>
        <row r="7011">
          <cell r="A7011" t="str">
            <v>20.010.002-0</v>
          </cell>
          <cell r="B7011">
            <v>22.46</v>
          </cell>
        </row>
        <row r="7012">
          <cell r="A7012" t="str">
            <v>20.010.003-0</v>
          </cell>
          <cell r="B7012">
            <v>247.69</v>
          </cell>
        </row>
        <row r="7013">
          <cell r="A7013" t="str">
            <v>20.010.004-0</v>
          </cell>
          <cell r="B7013">
            <v>0.89</v>
          </cell>
        </row>
        <row r="7014">
          <cell r="A7014" t="str">
            <v>20.010.999-0</v>
          </cell>
          <cell r="B7014">
            <v>2793</v>
          </cell>
        </row>
        <row r="7015">
          <cell r="A7015" t="str">
            <v>20.011.001-0</v>
          </cell>
          <cell r="B7015">
            <v>1.79</v>
          </cell>
        </row>
        <row r="7016">
          <cell r="A7016" t="str">
            <v>20.011.999-0</v>
          </cell>
          <cell r="B7016">
            <v>3008</v>
          </cell>
        </row>
        <row r="7017">
          <cell r="A7017" t="str">
            <v>20.012.001-0</v>
          </cell>
          <cell r="B7017">
            <v>5.86</v>
          </cell>
        </row>
        <row r="7018">
          <cell r="A7018" t="str">
            <v>20.012.002-0</v>
          </cell>
          <cell r="B7018">
            <v>0.5</v>
          </cell>
        </row>
        <row r="7019">
          <cell r="A7019" t="str">
            <v>20.012.003-0</v>
          </cell>
          <cell r="B7019">
            <v>0.53</v>
          </cell>
        </row>
        <row r="7020">
          <cell r="A7020" t="str">
            <v>20.012.004-0</v>
          </cell>
          <cell r="B7020">
            <v>133.97999999999999</v>
          </cell>
        </row>
        <row r="7021">
          <cell r="A7021" t="str">
            <v>20.012.005-0</v>
          </cell>
          <cell r="B7021">
            <v>8.44</v>
          </cell>
        </row>
        <row r="7022">
          <cell r="A7022" t="str">
            <v>20.012.006-0</v>
          </cell>
          <cell r="B7022">
            <v>6.81</v>
          </cell>
        </row>
        <row r="7023">
          <cell r="A7023" t="str">
            <v>20.012.008-0</v>
          </cell>
          <cell r="B7023">
            <v>0.4</v>
          </cell>
        </row>
        <row r="7024">
          <cell r="A7024" t="str">
            <v>20.012.009-0</v>
          </cell>
          <cell r="B7024">
            <v>7.3</v>
          </cell>
        </row>
        <row r="7025">
          <cell r="A7025" t="str">
            <v>20.012.010-0</v>
          </cell>
          <cell r="B7025">
            <v>11.56</v>
          </cell>
        </row>
        <row r="7026">
          <cell r="A7026" t="str">
            <v>20.012.011-0</v>
          </cell>
          <cell r="B7026">
            <v>34.11</v>
          </cell>
        </row>
        <row r="7027">
          <cell r="A7027" t="str">
            <v>20.012.012-0</v>
          </cell>
          <cell r="B7027">
            <v>7.31</v>
          </cell>
        </row>
        <row r="7028">
          <cell r="A7028" t="str">
            <v>20.012.013-0</v>
          </cell>
          <cell r="B7028">
            <v>3.61</v>
          </cell>
        </row>
        <row r="7029">
          <cell r="A7029" t="str">
            <v>20.012.015-0</v>
          </cell>
          <cell r="B7029">
            <v>5.0199999999999996</v>
          </cell>
        </row>
        <row r="7030">
          <cell r="A7030" t="str">
            <v>20.012.020-0</v>
          </cell>
          <cell r="B7030">
            <v>1.6</v>
          </cell>
        </row>
        <row r="7031">
          <cell r="A7031" t="str">
            <v>20.012.025-0</v>
          </cell>
          <cell r="B7031">
            <v>4.01</v>
          </cell>
        </row>
        <row r="7032">
          <cell r="A7032" t="str">
            <v>20.012.030-0</v>
          </cell>
          <cell r="B7032">
            <v>5.0199999999999996</v>
          </cell>
        </row>
        <row r="7033">
          <cell r="A7033" t="str">
            <v>20.012.035-0</v>
          </cell>
          <cell r="B7033">
            <v>8.0299999999999994</v>
          </cell>
        </row>
        <row r="7034">
          <cell r="A7034" t="str">
            <v>20.012.036-0</v>
          </cell>
          <cell r="B7034">
            <v>6.02</v>
          </cell>
        </row>
        <row r="7035">
          <cell r="A7035" t="str">
            <v>20.012.999-0</v>
          </cell>
          <cell r="B7035">
            <v>3609</v>
          </cell>
        </row>
        <row r="7036">
          <cell r="A7036" t="str">
            <v>20.013.005-0</v>
          </cell>
          <cell r="B7036">
            <v>2.4900000000000002</v>
          </cell>
        </row>
        <row r="7037">
          <cell r="A7037" t="str">
            <v>20.013.999-0</v>
          </cell>
          <cell r="B7037">
            <v>3661</v>
          </cell>
        </row>
        <row r="7038">
          <cell r="A7038" t="str">
            <v>20.016.003-0</v>
          </cell>
          <cell r="B7038">
            <v>4.0599999999999996</v>
          </cell>
        </row>
        <row r="7039">
          <cell r="A7039" t="str">
            <v>20.016.004-0</v>
          </cell>
          <cell r="B7039">
            <v>7.72</v>
          </cell>
        </row>
        <row r="7040">
          <cell r="A7040" t="str">
            <v>20.016.005-0</v>
          </cell>
          <cell r="B7040">
            <v>3.34</v>
          </cell>
        </row>
        <row r="7041">
          <cell r="A7041" t="str">
            <v>20.016.999-0</v>
          </cell>
          <cell r="B7041">
            <v>5269</v>
          </cell>
        </row>
        <row r="7042">
          <cell r="A7042" t="str">
            <v>20.020.001-0</v>
          </cell>
          <cell r="B7042">
            <v>16.260000000000002</v>
          </cell>
        </row>
        <row r="7043">
          <cell r="A7043" t="str">
            <v>20.020.002-0</v>
          </cell>
          <cell r="B7043">
            <v>17.260000000000002</v>
          </cell>
        </row>
        <row r="7044">
          <cell r="A7044" t="str">
            <v>20.020.003-0</v>
          </cell>
          <cell r="B7044">
            <v>20.94</v>
          </cell>
        </row>
        <row r="7045">
          <cell r="A7045" t="str">
            <v>20.020.007-0</v>
          </cell>
          <cell r="B7045">
            <v>21.92</v>
          </cell>
        </row>
        <row r="7046">
          <cell r="A7046" t="str">
            <v>20.020.008-0</v>
          </cell>
          <cell r="B7046">
            <v>30.48</v>
          </cell>
        </row>
        <row r="7047">
          <cell r="A7047" t="str">
            <v>20.020.009-0</v>
          </cell>
          <cell r="B7047">
            <v>9.7100000000000009</v>
          </cell>
        </row>
        <row r="7048">
          <cell r="A7048" t="str">
            <v>20.020.010-0</v>
          </cell>
          <cell r="B7048">
            <v>22.44</v>
          </cell>
        </row>
        <row r="7049">
          <cell r="A7049" t="str">
            <v>20.020.999-0</v>
          </cell>
          <cell r="B7049">
            <v>3052</v>
          </cell>
        </row>
        <row r="7050">
          <cell r="A7050" t="str">
            <v>20.023.001-0</v>
          </cell>
          <cell r="B7050">
            <v>38.590000000000003</v>
          </cell>
        </row>
        <row r="7051">
          <cell r="A7051" t="str">
            <v>20.023.002-0</v>
          </cell>
          <cell r="B7051">
            <v>45.96</v>
          </cell>
        </row>
        <row r="7052">
          <cell r="A7052" t="str">
            <v>20.023.003-0</v>
          </cell>
          <cell r="B7052">
            <v>56.64</v>
          </cell>
        </row>
        <row r="7053">
          <cell r="A7053" t="str">
            <v>20.023.004-0</v>
          </cell>
          <cell r="B7053">
            <v>109.94</v>
          </cell>
        </row>
        <row r="7054">
          <cell r="A7054" t="str">
            <v>20.023.005-0</v>
          </cell>
          <cell r="B7054">
            <v>115.2</v>
          </cell>
        </row>
        <row r="7055">
          <cell r="A7055" t="str">
            <v>20.023.006-0</v>
          </cell>
          <cell r="B7055">
            <v>27.18</v>
          </cell>
        </row>
        <row r="7056">
          <cell r="A7056" t="str">
            <v>20.023.007-0</v>
          </cell>
          <cell r="B7056">
            <v>68.040000000000006</v>
          </cell>
        </row>
        <row r="7057">
          <cell r="A7057" t="str">
            <v>20.023.999-0</v>
          </cell>
          <cell r="B7057">
            <v>2577</v>
          </cell>
        </row>
        <row r="7058">
          <cell r="A7058" t="str">
            <v>20.024.001-0</v>
          </cell>
          <cell r="B7058">
            <v>203.21</v>
          </cell>
        </row>
        <row r="7059">
          <cell r="A7059" t="str">
            <v>20.024.005-0</v>
          </cell>
          <cell r="B7059">
            <v>147.80000000000001</v>
          </cell>
        </row>
        <row r="7060">
          <cell r="A7060" t="str">
            <v>20.024.006-0</v>
          </cell>
          <cell r="B7060">
            <v>153.47</v>
          </cell>
        </row>
        <row r="7061">
          <cell r="A7061" t="str">
            <v>20.024.007-0</v>
          </cell>
          <cell r="B7061">
            <v>159.15</v>
          </cell>
        </row>
        <row r="7062">
          <cell r="A7062" t="str">
            <v>20.024.008-0</v>
          </cell>
          <cell r="B7062">
            <v>196.01</v>
          </cell>
        </row>
        <row r="7063">
          <cell r="A7063" t="str">
            <v>20.024.999-0</v>
          </cell>
          <cell r="B7063">
            <v>3107</v>
          </cell>
        </row>
        <row r="7064">
          <cell r="A7064" t="str">
            <v>20.025.001-0</v>
          </cell>
          <cell r="B7064">
            <v>291.48</v>
          </cell>
        </row>
        <row r="7065">
          <cell r="A7065" t="str">
            <v>20.025.999-0</v>
          </cell>
          <cell r="B7065">
            <v>2822</v>
          </cell>
        </row>
        <row r="7066">
          <cell r="A7066" t="str">
            <v>20.026.001-0</v>
          </cell>
          <cell r="B7066">
            <v>126.51</v>
          </cell>
        </row>
        <row r="7067">
          <cell r="A7067" t="str">
            <v>20.026.002-0</v>
          </cell>
          <cell r="B7067">
            <v>164.52</v>
          </cell>
        </row>
        <row r="7068">
          <cell r="A7068" t="str">
            <v>20.026.003-0</v>
          </cell>
          <cell r="B7068">
            <v>203.1</v>
          </cell>
        </row>
        <row r="7069">
          <cell r="A7069" t="str">
            <v>20.026.007-0</v>
          </cell>
          <cell r="B7069">
            <v>190.02</v>
          </cell>
        </row>
        <row r="7070">
          <cell r="A7070" t="str">
            <v>20.026.008-0</v>
          </cell>
          <cell r="B7070">
            <v>252.19</v>
          </cell>
        </row>
        <row r="7071">
          <cell r="A7071" t="str">
            <v>20.026.009-0</v>
          </cell>
          <cell r="B7071">
            <v>310.31</v>
          </cell>
        </row>
        <row r="7072">
          <cell r="A7072" t="str">
            <v>20.026.013-0</v>
          </cell>
          <cell r="B7072">
            <v>264.8</v>
          </cell>
        </row>
        <row r="7073">
          <cell r="A7073" t="str">
            <v>20.026.014-0</v>
          </cell>
          <cell r="B7073">
            <v>323.04000000000002</v>
          </cell>
        </row>
        <row r="7074">
          <cell r="A7074" t="str">
            <v>20.026.015-0</v>
          </cell>
          <cell r="B7074">
            <v>415.59</v>
          </cell>
        </row>
        <row r="7075">
          <cell r="A7075" t="str">
            <v>20.026.999-0</v>
          </cell>
          <cell r="B7075">
            <v>3036</v>
          </cell>
        </row>
        <row r="7076">
          <cell r="A7076" t="str">
            <v>20.027.001-0</v>
          </cell>
          <cell r="B7076">
            <v>227.58</v>
          </cell>
        </row>
        <row r="7077">
          <cell r="A7077" t="str">
            <v>20.027.002-0</v>
          </cell>
          <cell r="B7077">
            <v>333.26</v>
          </cell>
        </row>
        <row r="7078">
          <cell r="A7078" t="str">
            <v>20.027.003-0</v>
          </cell>
          <cell r="B7078">
            <v>371.67</v>
          </cell>
        </row>
        <row r="7079">
          <cell r="A7079" t="str">
            <v>20.027.004-0</v>
          </cell>
          <cell r="B7079">
            <v>332.34</v>
          </cell>
        </row>
        <row r="7080">
          <cell r="A7080" t="str">
            <v>20.027.005-0</v>
          </cell>
          <cell r="B7080">
            <v>407.79</v>
          </cell>
        </row>
        <row r="7081">
          <cell r="A7081" t="str">
            <v>20.027.006-0</v>
          </cell>
          <cell r="B7081">
            <v>472.97</v>
          </cell>
        </row>
        <row r="7082">
          <cell r="A7082" t="str">
            <v>20.027.999-0</v>
          </cell>
          <cell r="B7082">
            <v>3056</v>
          </cell>
        </row>
        <row r="7083">
          <cell r="A7083" t="str">
            <v>20.028.001-0</v>
          </cell>
          <cell r="B7083">
            <v>2295.4699999999998</v>
          </cell>
        </row>
        <row r="7084">
          <cell r="A7084" t="str">
            <v>20.028.002-0</v>
          </cell>
          <cell r="B7084">
            <v>2491.9</v>
          </cell>
        </row>
        <row r="7085">
          <cell r="A7085" t="str">
            <v>20.028.003-0</v>
          </cell>
          <cell r="B7085">
            <v>2763.8</v>
          </cell>
        </row>
        <row r="7086">
          <cell r="A7086" t="str">
            <v>20.028.004-0</v>
          </cell>
          <cell r="B7086">
            <v>3058.47</v>
          </cell>
        </row>
        <row r="7087">
          <cell r="A7087" t="str">
            <v>20.028.005-0</v>
          </cell>
          <cell r="B7087">
            <v>3373.92</v>
          </cell>
        </row>
        <row r="7088">
          <cell r="A7088" t="str">
            <v>20.028.006-0</v>
          </cell>
          <cell r="B7088">
            <v>3686.66</v>
          </cell>
        </row>
        <row r="7089">
          <cell r="A7089" t="str">
            <v>20.028.010-0</v>
          </cell>
          <cell r="B7089">
            <v>390.73</v>
          </cell>
        </row>
        <row r="7090">
          <cell r="A7090" t="str">
            <v>20.028.014-0</v>
          </cell>
          <cell r="B7090">
            <v>739.47</v>
          </cell>
        </row>
        <row r="7091">
          <cell r="A7091" t="str">
            <v>20.028.015-0</v>
          </cell>
          <cell r="B7091">
            <v>798.16</v>
          </cell>
        </row>
        <row r="7092">
          <cell r="A7092" t="str">
            <v>20.028.016-0</v>
          </cell>
          <cell r="B7092">
            <v>859.48</v>
          </cell>
        </row>
        <row r="7093">
          <cell r="A7093" t="str">
            <v>20.028.020-0</v>
          </cell>
          <cell r="B7093">
            <v>74.37</v>
          </cell>
        </row>
        <row r="7094">
          <cell r="A7094" t="str">
            <v>20.028.999-0</v>
          </cell>
          <cell r="B7094">
            <v>3205</v>
          </cell>
        </row>
        <row r="7095">
          <cell r="A7095" t="str">
            <v>20.029.001-0</v>
          </cell>
          <cell r="B7095">
            <v>240.75</v>
          </cell>
        </row>
        <row r="7096">
          <cell r="A7096" t="str">
            <v>20.029.999-0</v>
          </cell>
          <cell r="B7096">
            <v>3114</v>
          </cell>
        </row>
        <row r="7097">
          <cell r="A7097" t="str">
            <v>20.030.001-0</v>
          </cell>
          <cell r="B7097">
            <v>81.59</v>
          </cell>
        </row>
        <row r="7098">
          <cell r="A7098" t="str">
            <v>20.030.002-0</v>
          </cell>
          <cell r="B7098">
            <v>90.13</v>
          </cell>
        </row>
        <row r="7099">
          <cell r="A7099" t="str">
            <v>20.030.003-0</v>
          </cell>
          <cell r="B7099">
            <v>107.4</v>
          </cell>
        </row>
        <row r="7100">
          <cell r="A7100" t="str">
            <v>20.030.999-0</v>
          </cell>
          <cell r="B7100">
            <v>3095</v>
          </cell>
        </row>
        <row r="7101">
          <cell r="A7101" t="str">
            <v>20.031.001-0</v>
          </cell>
          <cell r="B7101">
            <v>67.09</v>
          </cell>
        </row>
        <row r="7102">
          <cell r="A7102" t="str">
            <v>20.031.002-0</v>
          </cell>
          <cell r="B7102">
            <v>71.83</v>
          </cell>
        </row>
        <row r="7103">
          <cell r="A7103" t="str">
            <v>20.031.003-0</v>
          </cell>
          <cell r="B7103">
            <v>76.05</v>
          </cell>
        </row>
        <row r="7104">
          <cell r="A7104" t="str">
            <v>20.031.999-0</v>
          </cell>
          <cell r="B7104">
            <v>3219</v>
          </cell>
        </row>
        <row r="7105">
          <cell r="A7105" t="str">
            <v>20.032.001-0</v>
          </cell>
          <cell r="B7105">
            <v>81.64</v>
          </cell>
        </row>
        <row r="7106">
          <cell r="A7106" t="str">
            <v>20.032.002-0</v>
          </cell>
          <cell r="B7106">
            <v>102.93</v>
          </cell>
        </row>
        <row r="7107">
          <cell r="A7107" t="str">
            <v>20.032.003-0</v>
          </cell>
          <cell r="B7107">
            <v>131.78</v>
          </cell>
        </row>
        <row r="7108">
          <cell r="A7108" t="str">
            <v>20.032.999-0</v>
          </cell>
          <cell r="B7108">
            <v>2630</v>
          </cell>
        </row>
        <row r="7109">
          <cell r="A7109" t="str">
            <v>20.033.001-0</v>
          </cell>
          <cell r="B7109">
            <v>67.14</v>
          </cell>
        </row>
        <row r="7110">
          <cell r="A7110" t="str">
            <v>20.033.002-0</v>
          </cell>
          <cell r="B7110">
            <v>84.63</v>
          </cell>
        </row>
        <row r="7111">
          <cell r="A7111" t="str">
            <v>20.033.003-0</v>
          </cell>
          <cell r="B7111">
            <v>100.43</v>
          </cell>
        </row>
        <row r="7112">
          <cell r="A7112" t="str">
            <v>20.033.999-0</v>
          </cell>
          <cell r="B7112">
            <v>2608</v>
          </cell>
        </row>
        <row r="7113">
          <cell r="A7113" t="str">
            <v>20.034.001-0</v>
          </cell>
          <cell r="B7113">
            <v>110.16</v>
          </cell>
        </row>
        <row r="7114">
          <cell r="A7114" t="str">
            <v>20.034.002-0</v>
          </cell>
          <cell r="B7114">
            <v>120.13</v>
          </cell>
        </row>
        <row r="7115">
          <cell r="A7115" t="str">
            <v>20.034.003-0</v>
          </cell>
          <cell r="B7115">
            <v>139.84</v>
          </cell>
        </row>
        <row r="7116">
          <cell r="A7116" t="str">
            <v>20.034.999-0</v>
          </cell>
          <cell r="B7116">
            <v>2010</v>
          </cell>
        </row>
        <row r="7117">
          <cell r="A7117" t="str">
            <v>20.035.001-0</v>
          </cell>
          <cell r="B7117">
            <v>95.66</v>
          </cell>
        </row>
        <row r="7118">
          <cell r="A7118" t="str">
            <v>20.035.002-0</v>
          </cell>
          <cell r="B7118">
            <v>101.83</v>
          </cell>
        </row>
        <row r="7119">
          <cell r="A7119" t="str">
            <v>20.035.003-0</v>
          </cell>
          <cell r="B7119">
            <v>108.49</v>
          </cell>
        </row>
        <row r="7120">
          <cell r="A7120" t="str">
            <v>20.035.999-0</v>
          </cell>
          <cell r="B7120">
            <v>1917</v>
          </cell>
        </row>
        <row r="7121">
          <cell r="A7121" t="str">
            <v>20.036.001-0</v>
          </cell>
          <cell r="B7121">
            <v>96.38</v>
          </cell>
        </row>
        <row r="7122">
          <cell r="A7122" t="str">
            <v>20.036.002-0</v>
          </cell>
          <cell r="B7122">
            <v>119.37</v>
          </cell>
        </row>
        <row r="7123">
          <cell r="A7123" t="str">
            <v>20.036.003-0</v>
          </cell>
          <cell r="B7123">
            <v>149.79</v>
          </cell>
        </row>
        <row r="7124">
          <cell r="A7124" t="str">
            <v>20.036.999-0</v>
          </cell>
          <cell r="B7124">
            <v>2100</v>
          </cell>
        </row>
        <row r="7125">
          <cell r="A7125" t="str">
            <v>20.037.001-0</v>
          </cell>
          <cell r="B7125">
            <v>82.04</v>
          </cell>
        </row>
        <row r="7126">
          <cell r="A7126" t="str">
            <v>20.037.002-0</v>
          </cell>
          <cell r="B7126">
            <v>100.88</v>
          </cell>
        </row>
        <row r="7127">
          <cell r="A7127" t="str">
            <v>20.037.003-0</v>
          </cell>
          <cell r="B7127">
            <v>118.44</v>
          </cell>
        </row>
        <row r="7128">
          <cell r="A7128" t="str">
            <v>20.037.999-0</v>
          </cell>
          <cell r="B7128">
            <v>2007</v>
          </cell>
        </row>
        <row r="7129">
          <cell r="A7129" t="str">
            <v>20.040.002-0</v>
          </cell>
          <cell r="B7129">
            <v>10.74</v>
          </cell>
        </row>
        <row r="7130">
          <cell r="A7130" t="str">
            <v>20.040.003-0</v>
          </cell>
          <cell r="B7130">
            <v>15.79</v>
          </cell>
        </row>
        <row r="7131">
          <cell r="A7131" t="str">
            <v>20.040.005-0</v>
          </cell>
          <cell r="B7131">
            <v>12.87</v>
          </cell>
        </row>
        <row r="7132">
          <cell r="A7132" t="str">
            <v>20.040.008-0</v>
          </cell>
          <cell r="B7132">
            <v>21.46</v>
          </cell>
        </row>
        <row r="7133">
          <cell r="A7133" t="str">
            <v>20.040.999-0</v>
          </cell>
          <cell r="B7133">
            <v>2476</v>
          </cell>
        </row>
        <row r="7134">
          <cell r="A7134" t="str">
            <v>20.041.002-0</v>
          </cell>
          <cell r="B7134">
            <v>177</v>
          </cell>
        </row>
        <row r="7135">
          <cell r="A7135" t="str">
            <v>20.041.003-0</v>
          </cell>
          <cell r="B7135">
            <v>303</v>
          </cell>
        </row>
        <row r="7136">
          <cell r="A7136" t="str">
            <v>20.041.005-0</v>
          </cell>
          <cell r="B7136">
            <v>257</v>
          </cell>
        </row>
        <row r="7137">
          <cell r="A7137" t="str">
            <v>20.041.008-0</v>
          </cell>
          <cell r="B7137">
            <v>319</v>
          </cell>
        </row>
        <row r="7138">
          <cell r="A7138" t="str">
            <v>20.041.999-0</v>
          </cell>
          <cell r="B7138">
            <v>3391</v>
          </cell>
        </row>
        <row r="7139">
          <cell r="A7139" t="str">
            <v>20.067.019-0</v>
          </cell>
          <cell r="B7139">
            <v>197.63</v>
          </cell>
        </row>
        <row r="7140">
          <cell r="A7140" t="str">
            <v>20.067.020-0</v>
          </cell>
          <cell r="B7140">
            <v>332.85</v>
          </cell>
        </row>
        <row r="7141">
          <cell r="A7141" t="str">
            <v>20.067.021-0</v>
          </cell>
          <cell r="B7141">
            <v>509.62</v>
          </cell>
        </row>
        <row r="7142">
          <cell r="A7142" t="str">
            <v>20.067.022-0</v>
          </cell>
          <cell r="B7142">
            <v>731.67</v>
          </cell>
        </row>
        <row r="7143">
          <cell r="A7143" t="str">
            <v>20.067.023-0</v>
          </cell>
          <cell r="B7143">
            <v>1001.9</v>
          </cell>
        </row>
        <row r="7144">
          <cell r="A7144" t="str">
            <v>20.067.026-0</v>
          </cell>
          <cell r="B7144">
            <v>284.35000000000002</v>
          </cell>
        </row>
        <row r="7145">
          <cell r="A7145" t="str">
            <v>20.067.027-0</v>
          </cell>
          <cell r="B7145">
            <v>480.5</v>
          </cell>
        </row>
        <row r="7146">
          <cell r="A7146" t="str">
            <v>20.067.028-0</v>
          </cell>
          <cell r="B7146">
            <v>735.25</v>
          </cell>
        </row>
        <row r="7147">
          <cell r="A7147" t="str">
            <v>20.067.029-0</v>
          </cell>
          <cell r="B7147">
            <v>1052.55</v>
          </cell>
        </row>
        <row r="7148">
          <cell r="A7148" t="str">
            <v>20.067.030-0</v>
          </cell>
          <cell r="B7148">
            <v>1436.52</v>
          </cell>
        </row>
        <row r="7149">
          <cell r="A7149" t="str">
            <v>20.067.033-0</v>
          </cell>
          <cell r="B7149">
            <v>370.86</v>
          </cell>
        </row>
        <row r="7150">
          <cell r="A7150" t="str">
            <v>20.067.034-0</v>
          </cell>
          <cell r="B7150">
            <v>627.94000000000005</v>
          </cell>
        </row>
        <row r="7151">
          <cell r="A7151" t="str">
            <v>20.067.035-0</v>
          </cell>
          <cell r="B7151">
            <v>960.68</v>
          </cell>
        </row>
        <row r="7152">
          <cell r="A7152" t="str">
            <v>20.067.036-0</v>
          </cell>
          <cell r="B7152">
            <v>1373.64</v>
          </cell>
        </row>
        <row r="7153">
          <cell r="A7153" t="str">
            <v>20.067.037-0</v>
          </cell>
          <cell r="B7153">
            <v>1871.15</v>
          </cell>
        </row>
        <row r="7154">
          <cell r="A7154" t="str">
            <v>20.067.038-0</v>
          </cell>
          <cell r="B7154">
            <v>2812.11</v>
          </cell>
        </row>
        <row r="7155">
          <cell r="A7155" t="str">
            <v>20.067.039-0</v>
          </cell>
          <cell r="B7155">
            <v>5512.73</v>
          </cell>
        </row>
        <row r="7156">
          <cell r="A7156" t="str">
            <v>20.067.040-0</v>
          </cell>
          <cell r="B7156">
            <v>8522.9699999999993</v>
          </cell>
        </row>
        <row r="7157">
          <cell r="A7157" t="str">
            <v>20.067.041-0</v>
          </cell>
          <cell r="B7157">
            <v>3661.69</v>
          </cell>
        </row>
        <row r="7158">
          <cell r="A7158" t="str">
            <v>20.067.042-0</v>
          </cell>
          <cell r="B7158">
            <v>7249.55</v>
          </cell>
        </row>
        <row r="7159">
          <cell r="A7159" t="str">
            <v>20.067.043-0</v>
          </cell>
          <cell r="B7159">
            <v>11010.54</v>
          </cell>
        </row>
        <row r="7160">
          <cell r="A7160" t="str">
            <v>20.067.044-0</v>
          </cell>
          <cell r="B7160">
            <v>5286.13</v>
          </cell>
        </row>
        <row r="7161">
          <cell r="A7161" t="str">
            <v>20.067.045-0</v>
          </cell>
          <cell r="B7161">
            <v>8263.2999999999993</v>
          </cell>
        </row>
        <row r="7162">
          <cell r="A7162" t="str">
            <v>20.067.046-0</v>
          </cell>
          <cell r="B7162">
            <v>15648.98</v>
          </cell>
        </row>
        <row r="7163">
          <cell r="A7163" t="str">
            <v>20.067.047-0</v>
          </cell>
          <cell r="B7163">
            <v>6828.39</v>
          </cell>
        </row>
        <row r="7164">
          <cell r="A7164" t="str">
            <v>20.067.048-0</v>
          </cell>
          <cell r="B7164">
            <v>9272.58</v>
          </cell>
        </row>
        <row r="7165">
          <cell r="A7165" t="str">
            <v>20.067.049-0</v>
          </cell>
          <cell r="B7165">
            <v>18951.54</v>
          </cell>
        </row>
        <row r="7166">
          <cell r="A7166" t="str">
            <v>20.067.050-0</v>
          </cell>
          <cell r="B7166">
            <v>1968.08</v>
          </cell>
        </row>
        <row r="7167">
          <cell r="A7167" t="str">
            <v>20.067.051-0</v>
          </cell>
          <cell r="B7167">
            <v>4845.6899999999996</v>
          </cell>
        </row>
        <row r="7168">
          <cell r="A7168" t="str">
            <v>20.067.052-0</v>
          </cell>
          <cell r="B7168">
            <v>7968.42</v>
          </cell>
        </row>
        <row r="7169">
          <cell r="A7169" t="str">
            <v>20.067.053-0</v>
          </cell>
          <cell r="B7169">
            <v>2948.47</v>
          </cell>
        </row>
        <row r="7170">
          <cell r="A7170" t="str">
            <v>20.067.054-0</v>
          </cell>
          <cell r="B7170">
            <v>6154.44</v>
          </cell>
        </row>
        <row r="7171">
          <cell r="A7171" t="str">
            <v>20.067.055-0</v>
          </cell>
          <cell r="B7171">
            <v>9687.81</v>
          </cell>
        </row>
        <row r="7172">
          <cell r="A7172" t="str">
            <v>20.067.056-0</v>
          </cell>
          <cell r="B7172">
            <v>3828.35</v>
          </cell>
        </row>
        <row r="7173">
          <cell r="A7173" t="str">
            <v>20.067.057-0</v>
          </cell>
          <cell r="B7173">
            <v>7520.02</v>
          </cell>
        </row>
        <row r="7174">
          <cell r="A7174" t="str">
            <v>20.067.058-0</v>
          </cell>
          <cell r="B7174">
            <v>12236.43</v>
          </cell>
        </row>
        <row r="7175">
          <cell r="A7175" t="str">
            <v>20.067.999-0</v>
          </cell>
          <cell r="B7175">
            <v>3096</v>
          </cell>
        </row>
        <row r="7176">
          <cell r="A7176" t="str">
            <v>20.070.001-0</v>
          </cell>
          <cell r="B7176">
            <v>122.71</v>
          </cell>
        </row>
        <row r="7177">
          <cell r="A7177" t="str">
            <v>20.070.002-0</v>
          </cell>
          <cell r="B7177">
            <v>160.26</v>
          </cell>
        </row>
        <row r="7178">
          <cell r="A7178" t="str">
            <v>20.070.003-0</v>
          </cell>
          <cell r="B7178">
            <v>295.8</v>
          </cell>
        </row>
        <row r="7179">
          <cell r="A7179" t="str">
            <v>20.070.004-0</v>
          </cell>
          <cell r="B7179">
            <v>415.29</v>
          </cell>
        </row>
        <row r="7180">
          <cell r="A7180" t="str">
            <v>20.070.008-0</v>
          </cell>
          <cell r="B7180">
            <v>211.25</v>
          </cell>
        </row>
        <row r="7181">
          <cell r="A7181" t="str">
            <v>20.070.009-0</v>
          </cell>
          <cell r="B7181">
            <v>259.16000000000003</v>
          </cell>
        </row>
        <row r="7182">
          <cell r="A7182" t="str">
            <v>20.070.010-0</v>
          </cell>
          <cell r="B7182">
            <v>406.19</v>
          </cell>
        </row>
        <row r="7183">
          <cell r="A7183" t="str">
            <v>20.070.011-0</v>
          </cell>
          <cell r="B7183">
            <v>535.02</v>
          </cell>
        </row>
        <row r="7184">
          <cell r="A7184" t="str">
            <v>20.070.015-0</v>
          </cell>
          <cell r="B7184">
            <v>305.89</v>
          </cell>
        </row>
        <row r="7185">
          <cell r="A7185" t="str">
            <v>20.070.016-0</v>
          </cell>
          <cell r="B7185">
            <v>362.06</v>
          </cell>
        </row>
        <row r="7186">
          <cell r="A7186" t="str">
            <v>20.070.017-0</v>
          </cell>
          <cell r="B7186">
            <v>525.89</v>
          </cell>
        </row>
        <row r="7187">
          <cell r="A7187" t="str">
            <v>20.070.018-0</v>
          </cell>
          <cell r="B7187">
            <v>665.4</v>
          </cell>
        </row>
        <row r="7188">
          <cell r="A7188" t="str">
            <v>20.070.022-0</v>
          </cell>
          <cell r="B7188">
            <v>205.4</v>
          </cell>
        </row>
        <row r="7189">
          <cell r="A7189" t="str">
            <v>20.070.023-0</v>
          </cell>
          <cell r="B7189">
            <v>254.81</v>
          </cell>
        </row>
        <row r="7190">
          <cell r="A7190" t="str">
            <v>20.070.024-0</v>
          </cell>
          <cell r="B7190">
            <v>403.83</v>
          </cell>
        </row>
        <row r="7191">
          <cell r="A7191" t="str">
            <v>20.070.025-0</v>
          </cell>
          <cell r="B7191">
            <v>535.64</v>
          </cell>
        </row>
        <row r="7192">
          <cell r="A7192" t="str">
            <v>20.070.029-0</v>
          </cell>
          <cell r="B7192">
            <v>366.22</v>
          </cell>
        </row>
        <row r="7193">
          <cell r="A7193" t="str">
            <v>20.070.030-0</v>
          </cell>
          <cell r="B7193">
            <v>426.31</v>
          </cell>
        </row>
        <row r="7194">
          <cell r="A7194" t="str">
            <v>20.070.031-0</v>
          </cell>
          <cell r="B7194">
            <v>596.11</v>
          </cell>
        </row>
        <row r="7195">
          <cell r="A7195" t="str">
            <v>20.070.032-0</v>
          </cell>
          <cell r="B7195">
            <v>742.3</v>
          </cell>
        </row>
        <row r="7196">
          <cell r="A7196" t="str">
            <v>20.070.036-0</v>
          </cell>
          <cell r="B7196">
            <v>539.73</v>
          </cell>
        </row>
        <row r="7197">
          <cell r="A7197" t="str">
            <v>20.070.037-0</v>
          </cell>
          <cell r="B7197">
            <v>612</v>
          </cell>
        </row>
        <row r="7198">
          <cell r="A7198" t="str">
            <v>20.070.038-0</v>
          </cell>
          <cell r="B7198">
            <v>805.61</v>
          </cell>
        </row>
        <row r="7199">
          <cell r="A7199" t="str">
            <v>20.070.039-0</v>
          </cell>
          <cell r="B7199">
            <v>968.45</v>
          </cell>
        </row>
        <row r="7200">
          <cell r="A7200" t="str">
            <v>20.070.999-0</v>
          </cell>
          <cell r="B7200">
            <v>2835</v>
          </cell>
        </row>
        <row r="7201">
          <cell r="A7201" t="str">
            <v>20.071.999-0</v>
          </cell>
          <cell r="B7201">
            <v>2891</v>
          </cell>
        </row>
        <row r="7202">
          <cell r="A7202" t="str">
            <v>20.080.999-0</v>
          </cell>
          <cell r="B7202">
            <v>2902</v>
          </cell>
        </row>
        <row r="7203">
          <cell r="A7203" t="str">
            <v>20.085.100-0</v>
          </cell>
          <cell r="B7203">
            <v>3315</v>
          </cell>
        </row>
        <row r="7204">
          <cell r="A7204" t="str">
            <v>20.085.105-0</v>
          </cell>
          <cell r="B7204">
            <v>3442.5</v>
          </cell>
        </row>
        <row r="7205">
          <cell r="A7205" t="str">
            <v>20.085.110-0</v>
          </cell>
          <cell r="B7205">
            <v>4212</v>
          </cell>
        </row>
        <row r="7206">
          <cell r="A7206" t="str">
            <v>20.085.115-0</v>
          </cell>
          <cell r="B7206">
            <v>4374</v>
          </cell>
        </row>
        <row r="7207">
          <cell r="A7207" t="str">
            <v>20.085.120-0</v>
          </cell>
          <cell r="B7207">
            <v>4914</v>
          </cell>
        </row>
        <row r="7208">
          <cell r="A7208" t="str">
            <v>20.085.125-0</v>
          </cell>
          <cell r="B7208">
            <v>5103</v>
          </cell>
        </row>
        <row r="7209">
          <cell r="A7209" t="str">
            <v>20.085.130-0</v>
          </cell>
          <cell r="B7209">
            <v>5603</v>
          </cell>
        </row>
        <row r="7210">
          <cell r="A7210" t="str">
            <v>20.085.135-0</v>
          </cell>
          <cell r="B7210">
            <v>5818.5</v>
          </cell>
        </row>
        <row r="7211">
          <cell r="A7211" t="str">
            <v>20.085.140-0</v>
          </cell>
          <cell r="B7211">
            <v>6578</v>
          </cell>
        </row>
        <row r="7212">
          <cell r="A7212" t="str">
            <v>20.085.145-0</v>
          </cell>
          <cell r="B7212">
            <v>6831</v>
          </cell>
        </row>
        <row r="7213">
          <cell r="A7213" t="str">
            <v>20.085.150-0</v>
          </cell>
          <cell r="B7213">
            <v>8087.5</v>
          </cell>
        </row>
        <row r="7214">
          <cell r="A7214" t="str">
            <v>20.085.155-0</v>
          </cell>
          <cell r="B7214">
            <v>8475.7000000000007</v>
          </cell>
        </row>
        <row r="7215">
          <cell r="A7215" t="str">
            <v>20.085.160-0</v>
          </cell>
          <cell r="B7215">
            <v>11911.9</v>
          </cell>
        </row>
        <row r="7216">
          <cell r="A7216" t="str">
            <v>20.085.165-0</v>
          </cell>
          <cell r="B7216">
            <v>12612.6</v>
          </cell>
        </row>
        <row r="7217">
          <cell r="A7217" t="str">
            <v>20.085.170-0</v>
          </cell>
          <cell r="B7217">
            <v>483</v>
          </cell>
        </row>
        <row r="7218">
          <cell r="A7218" t="str">
            <v>20.085.175-0</v>
          </cell>
          <cell r="B7218">
            <v>504</v>
          </cell>
        </row>
        <row r="7219">
          <cell r="A7219" t="str">
            <v>20.085.180-0</v>
          </cell>
          <cell r="B7219">
            <v>621</v>
          </cell>
        </row>
        <row r="7220">
          <cell r="A7220" t="str">
            <v>20.085.185-0</v>
          </cell>
          <cell r="B7220">
            <v>648</v>
          </cell>
        </row>
        <row r="7221">
          <cell r="A7221" t="str">
            <v>20.085.190-0</v>
          </cell>
          <cell r="B7221">
            <v>770.5</v>
          </cell>
        </row>
        <row r="7222">
          <cell r="A7222" t="str">
            <v>20.085.195-0</v>
          </cell>
          <cell r="B7222">
            <v>804</v>
          </cell>
        </row>
        <row r="7223">
          <cell r="A7223" t="str">
            <v>20.085.200-0</v>
          </cell>
          <cell r="B7223">
            <v>897</v>
          </cell>
        </row>
        <row r="7224">
          <cell r="A7224" t="str">
            <v>20.085.205-0</v>
          </cell>
          <cell r="B7224">
            <v>936</v>
          </cell>
        </row>
        <row r="7225">
          <cell r="A7225" t="str">
            <v>20.085.210-0</v>
          </cell>
          <cell r="B7225">
            <v>1104</v>
          </cell>
        </row>
        <row r="7226">
          <cell r="A7226" t="str">
            <v>20.085.215-0</v>
          </cell>
          <cell r="B7226">
            <v>1152</v>
          </cell>
        </row>
        <row r="7227">
          <cell r="A7227" t="str">
            <v>20.085.220-0</v>
          </cell>
          <cell r="B7227">
            <v>1345.5</v>
          </cell>
        </row>
        <row r="7228">
          <cell r="A7228" t="str">
            <v>20.085.225-0</v>
          </cell>
          <cell r="B7228">
            <v>1404</v>
          </cell>
        </row>
        <row r="7229">
          <cell r="A7229" t="str">
            <v>20.085.230-0</v>
          </cell>
          <cell r="B7229">
            <v>1483.5</v>
          </cell>
        </row>
        <row r="7230">
          <cell r="A7230" t="str">
            <v>20.085.235-0</v>
          </cell>
          <cell r="B7230">
            <v>1548</v>
          </cell>
        </row>
        <row r="7231">
          <cell r="A7231" t="str">
            <v>20.085.240-0</v>
          </cell>
          <cell r="B7231">
            <v>2013</v>
          </cell>
        </row>
        <row r="7232">
          <cell r="A7232" t="str">
            <v>20.085.245-0</v>
          </cell>
          <cell r="B7232">
            <v>2086.1999999999998</v>
          </cell>
        </row>
        <row r="7233">
          <cell r="A7233" t="str">
            <v>20.085.250-0</v>
          </cell>
          <cell r="B7233">
            <v>2189</v>
          </cell>
        </row>
        <row r="7234">
          <cell r="A7234" t="str">
            <v>20.085.255-0</v>
          </cell>
          <cell r="B7234">
            <v>2268.6</v>
          </cell>
        </row>
        <row r="7235">
          <cell r="A7235" t="str">
            <v>20.085.260-0</v>
          </cell>
          <cell r="B7235">
            <v>2867.6</v>
          </cell>
        </row>
        <row r="7236">
          <cell r="A7236" t="str">
            <v>20.085.265-0</v>
          </cell>
          <cell r="B7236">
            <v>3001.6</v>
          </cell>
        </row>
        <row r="7237">
          <cell r="A7237" t="str">
            <v>20.085.270-0</v>
          </cell>
          <cell r="B7237">
            <v>3124.4</v>
          </cell>
        </row>
        <row r="7238">
          <cell r="A7238" t="str">
            <v>20.085.275-0</v>
          </cell>
          <cell r="B7238">
            <v>3270.4</v>
          </cell>
        </row>
        <row r="7239">
          <cell r="A7239" t="str">
            <v>20.085.280-0</v>
          </cell>
          <cell r="B7239">
            <v>4069.8</v>
          </cell>
        </row>
        <row r="7240">
          <cell r="A7240" t="str">
            <v>20.085.285-0</v>
          </cell>
          <cell r="B7240">
            <v>4231.3</v>
          </cell>
        </row>
        <row r="7241">
          <cell r="A7241" t="str">
            <v>20.085.290-0</v>
          </cell>
          <cell r="B7241">
            <v>4573.8</v>
          </cell>
        </row>
        <row r="7242">
          <cell r="A7242" t="str">
            <v>20.085.295-0</v>
          </cell>
          <cell r="B7242">
            <v>4755.3</v>
          </cell>
        </row>
        <row r="7243">
          <cell r="A7243" t="str">
            <v>20.085.300-0</v>
          </cell>
          <cell r="B7243">
            <v>5090.3999999999996</v>
          </cell>
        </row>
        <row r="7244">
          <cell r="A7244" t="str">
            <v>20.085.305-0</v>
          </cell>
          <cell r="B7244">
            <v>5292.4</v>
          </cell>
        </row>
        <row r="7245">
          <cell r="A7245" t="str">
            <v>20.085.310-0</v>
          </cell>
          <cell r="B7245">
            <v>5594.4</v>
          </cell>
        </row>
        <row r="7246">
          <cell r="A7246" t="str">
            <v>20.085.315-0</v>
          </cell>
          <cell r="B7246">
            <v>5816.4</v>
          </cell>
        </row>
        <row r="7247">
          <cell r="A7247" t="str">
            <v>20.085.320-0</v>
          </cell>
          <cell r="B7247">
            <v>6111</v>
          </cell>
        </row>
        <row r="7248">
          <cell r="A7248" t="str">
            <v>20.085.325-0</v>
          </cell>
          <cell r="B7248">
            <v>6353.5</v>
          </cell>
        </row>
        <row r="7249">
          <cell r="A7249" t="str">
            <v>20.085.330-0</v>
          </cell>
          <cell r="B7249">
            <v>762.3</v>
          </cell>
        </row>
        <row r="7250">
          <cell r="A7250" t="str">
            <v>20.085.335-0</v>
          </cell>
          <cell r="B7250">
            <v>793.8</v>
          </cell>
        </row>
        <row r="7251">
          <cell r="A7251" t="str">
            <v>20.085.340-0</v>
          </cell>
          <cell r="B7251">
            <v>955.9</v>
          </cell>
        </row>
        <row r="7252">
          <cell r="A7252" t="str">
            <v>20.085.345-0</v>
          </cell>
          <cell r="B7252">
            <v>995.4</v>
          </cell>
        </row>
        <row r="7253">
          <cell r="A7253" t="str">
            <v>20.085.350-0</v>
          </cell>
          <cell r="B7253">
            <v>1137.4000000000001</v>
          </cell>
        </row>
        <row r="7254">
          <cell r="A7254" t="str">
            <v>20.085.355-0</v>
          </cell>
          <cell r="B7254">
            <v>1184.4000000000001</v>
          </cell>
        </row>
        <row r="7255">
          <cell r="A7255" t="str">
            <v>20.085.360-0</v>
          </cell>
          <cell r="B7255">
            <v>1367.3</v>
          </cell>
        </row>
        <row r="7256">
          <cell r="A7256" t="str">
            <v>20.085.365-0</v>
          </cell>
          <cell r="B7256">
            <v>1423.8</v>
          </cell>
        </row>
        <row r="7257">
          <cell r="A7257" t="str">
            <v>20.085.370-0</v>
          </cell>
          <cell r="B7257">
            <v>1524.6</v>
          </cell>
        </row>
        <row r="7258">
          <cell r="A7258" t="str">
            <v>20.085.375-0</v>
          </cell>
          <cell r="B7258">
            <v>1587.6</v>
          </cell>
        </row>
        <row r="7259">
          <cell r="A7259" t="str">
            <v>20.085.380-0</v>
          </cell>
          <cell r="B7259">
            <v>1597.2</v>
          </cell>
        </row>
        <row r="7260">
          <cell r="A7260" t="str">
            <v>20.085.385-0</v>
          </cell>
          <cell r="B7260">
            <v>1663.2</v>
          </cell>
        </row>
        <row r="7261">
          <cell r="A7261" t="str">
            <v>20.085.390-0</v>
          </cell>
          <cell r="B7261">
            <v>1911.8</v>
          </cell>
        </row>
        <row r="7262">
          <cell r="A7262" t="str">
            <v>20.085.395-0</v>
          </cell>
          <cell r="B7262">
            <v>1990.8</v>
          </cell>
        </row>
        <row r="7263">
          <cell r="A7263" t="str">
            <v>20.085.400-0</v>
          </cell>
          <cell r="B7263">
            <v>2553</v>
          </cell>
        </row>
        <row r="7264">
          <cell r="A7264" t="str">
            <v>20.085.405-0</v>
          </cell>
          <cell r="B7264">
            <v>2664</v>
          </cell>
        </row>
        <row r="7265">
          <cell r="A7265" t="str">
            <v>20.085.410-0</v>
          </cell>
          <cell r="B7265">
            <v>4823</v>
          </cell>
        </row>
        <row r="7266">
          <cell r="A7266" t="str">
            <v>20.085.415-0</v>
          </cell>
          <cell r="B7266">
            <v>5008.5</v>
          </cell>
        </row>
        <row r="7267">
          <cell r="A7267" t="str">
            <v>20.085.420-0</v>
          </cell>
          <cell r="B7267">
            <v>6437.5</v>
          </cell>
        </row>
        <row r="7268">
          <cell r="A7268" t="str">
            <v>20.085.425-0</v>
          </cell>
          <cell r="B7268">
            <v>6746.5</v>
          </cell>
        </row>
        <row r="7269">
          <cell r="A7269" t="str">
            <v>20.085.430-0</v>
          </cell>
          <cell r="B7269">
            <v>7250</v>
          </cell>
        </row>
        <row r="7270">
          <cell r="A7270" t="str">
            <v>20.085.435-0</v>
          </cell>
          <cell r="B7270">
            <v>7598</v>
          </cell>
        </row>
        <row r="7271">
          <cell r="A7271" t="str">
            <v>20.085.440-0</v>
          </cell>
          <cell r="B7271">
            <v>8600</v>
          </cell>
        </row>
        <row r="7272">
          <cell r="A7272" t="str">
            <v>20.085.445-0</v>
          </cell>
          <cell r="B7272">
            <v>9012.7999999999993</v>
          </cell>
        </row>
        <row r="7273">
          <cell r="A7273" t="str">
            <v>20.085.450-0</v>
          </cell>
          <cell r="B7273">
            <v>5208</v>
          </cell>
        </row>
        <row r="7274">
          <cell r="A7274" t="str">
            <v>20.085.455-0</v>
          </cell>
          <cell r="B7274">
            <v>5431.2</v>
          </cell>
        </row>
        <row r="7275">
          <cell r="A7275" t="str">
            <v>20.085.460-0</v>
          </cell>
          <cell r="B7275">
            <v>6118</v>
          </cell>
        </row>
        <row r="7276">
          <cell r="A7276" t="str">
            <v>20.085.465-0</v>
          </cell>
          <cell r="B7276">
            <v>6380.2</v>
          </cell>
        </row>
        <row r="7277">
          <cell r="A7277" t="str">
            <v>20.085.470-0</v>
          </cell>
          <cell r="B7277">
            <v>5880</v>
          </cell>
        </row>
        <row r="7278">
          <cell r="A7278" t="str">
            <v>20.085.475-0</v>
          </cell>
          <cell r="B7278">
            <v>6132</v>
          </cell>
        </row>
        <row r="7279">
          <cell r="A7279" t="str">
            <v>20.085.480-0</v>
          </cell>
          <cell r="B7279">
            <v>8260</v>
          </cell>
        </row>
        <row r="7280">
          <cell r="A7280" t="str">
            <v>20.085.485-0</v>
          </cell>
          <cell r="B7280">
            <v>8614</v>
          </cell>
        </row>
        <row r="7281">
          <cell r="A7281" t="str">
            <v>20.085.490-0</v>
          </cell>
          <cell r="B7281">
            <v>6440</v>
          </cell>
        </row>
        <row r="7282">
          <cell r="A7282" t="str">
            <v>20.085.495-0</v>
          </cell>
          <cell r="B7282">
            <v>6716</v>
          </cell>
        </row>
        <row r="7283">
          <cell r="A7283" t="str">
            <v>20.085.500-0</v>
          </cell>
          <cell r="B7283">
            <v>8792</v>
          </cell>
        </row>
        <row r="7284">
          <cell r="A7284" t="str">
            <v>20.085.505-0</v>
          </cell>
          <cell r="B7284">
            <v>9168.7999999999993</v>
          </cell>
        </row>
        <row r="7285">
          <cell r="A7285" t="str">
            <v>20.085.510-0</v>
          </cell>
          <cell r="B7285">
            <v>7238</v>
          </cell>
        </row>
        <row r="7286">
          <cell r="A7286" t="str">
            <v>20.085.515-0</v>
          </cell>
          <cell r="B7286">
            <v>7548.2</v>
          </cell>
        </row>
        <row r="7287">
          <cell r="A7287" t="str">
            <v>20.085.520-0</v>
          </cell>
          <cell r="B7287">
            <v>9758</v>
          </cell>
        </row>
        <row r="7288">
          <cell r="A7288" t="str">
            <v>20.085.525-0</v>
          </cell>
          <cell r="B7288">
            <v>10176.200000000001</v>
          </cell>
        </row>
        <row r="7289">
          <cell r="A7289" t="str">
            <v>20.085.530-0</v>
          </cell>
          <cell r="B7289">
            <v>9754.7999999999993</v>
          </cell>
        </row>
        <row r="7290">
          <cell r="A7290" t="str">
            <v>20.085.535-0</v>
          </cell>
          <cell r="B7290">
            <v>10419.9</v>
          </cell>
        </row>
        <row r="7291">
          <cell r="A7291" t="str">
            <v>20.085.540-0</v>
          </cell>
          <cell r="B7291">
            <v>14586</v>
          </cell>
        </row>
        <row r="7292">
          <cell r="A7292" t="str">
            <v>20.085.545-0</v>
          </cell>
          <cell r="B7292">
            <v>15580.5</v>
          </cell>
        </row>
        <row r="7293">
          <cell r="A7293" t="str">
            <v>20.085.550-0</v>
          </cell>
          <cell r="B7293">
            <v>14190</v>
          </cell>
        </row>
        <row r="7294">
          <cell r="A7294" t="str">
            <v>20.085.555-0</v>
          </cell>
          <cell r="B7294">
            <v>15180</v>
          </cell>
        </row>
        <row r="7295">
          <cell r="A7295" t="str">
            <v>20.085.560-0</v>
          </cell>
          <cell r="B7295">
            <v>20149.8</v>
          </cell>
        </row>
        <row r="7296">
          <cell r="A7296" t="str">
            <v>20.085.565-0</v>
          </cell>
          <cell r="B7296">
            <v>21555.599999999999</v>
          </cell>
        </row>
        <row r="7297">
          <cell r="A7297" t="str">
            <v>20.085.570-0</v>
          </cell>
          <cell r="B7297">
            <v>21401.1</v>
          </cell>
        </row>
        <row r="7298">
          <cell r="A7298" t="str">
            <v>20.085.575-0</v>
          </cell>
          <cell r="B7298">
            <v>22894.2</v>
          </cell>
        </row>
        <row r="7299">
          <cell r="A7299" t="str">
            <v>20.085.580-0</v>
          </cell>
          <cell r="B7299">
            <v>16692.599999999999</v>
          </cell>
        </row>
        <row r="7300">
          <cell r="A7300" t="str">
            <v>20.085.585-0</v>
          </cell>
          <cell r="B7300">
            <v>17857.2</v>
          </cell>
        </row>
        <row r="7301">
          <cell r="A7301" t="str">
            <v>20.085.590-0</v>
          </cell>
          <cell r="B7301">
            <v>1549.4</v>
          </cell>
        </row>
        <row r="7302">
          <cell r="A7302" t="str">
            <v>20.085.595-0</v>
          </cell>
          <cell r="B7302">
            <v>1573.8</v>
          </cell>
        </row>
        <row r="7303">
          <cell r="A7303" t="str">
            <v>20.085.600-0</v>
          </cell>
          <cell r="B7303">
            <v>2057.4</v>
          </cell>
        </row>
        <row r="7304">
          <cell r="A7304" t="str">
            <v>20.085.605-0</v>
          </cell>
          <cell r="B7304">
            <v>2089.8000000000002</v>
          </cell>
        </row>
        <row r="7305">
          <cell r="A7305" t="str">
            <v>20.085.610-0</v>
          </cell>
          <cell r="B7305">
            <v>2578.1</v>
          </cell>
        </row>
        <row r="7306">
          <cell r="A7306" t="str">
            <v>20.085.615-0</v>
          </cell>
          <cell r="B7306">
            <v>2618.6999999999998</v>
          </cell>
        </row>
        <row r="7307">
          <cell r="A7307" t="str">
            <v>20.085.620-0</v>
          </cell>
          <cell r="B7307">
            <v>3098.8</v>
          </cell>
        </row>
        <row r="7308">
          <cell r="A7308" t="str">
            <v>20.085.625-0</v>
          </cell>
          <cell r="B7308">
            <v>3147.6</v>
          </cell>
        </row>
        <row r="7309">
          <cell r="A7309" t="str">
            <v>20.085.630-0</v>
          </cell>
          <cell r="B7309">
            <v>3606.8</v>
          </cell>
        </row>
        <row r="7310">
          <cell r="A7310" t="str">
            <v>20.085.635-0</v>
          </cell>
          <cell r="B7310">
            <v>3663.6</v>
          </cell>
        </row>
        <row r="7311">
          <cell r="A7311" t="str">
            <v>20.085.640-0</v>
          </cell>
          <cell r="B7311">
            <v>4127.5</v>
          </cell>
        </row>
        <row r="7312">
          <cell r="A7312" t="str">
            <v>20.085.645-0</v>
          </cell>
          <cell r="B7312">
            <v>4192.5</v>
          </cell>
        </row>
        <row r="7313">
          <cell r="A7313" t="str">
            <v>20.085.650-0</v>
          </cell>
          <cell r="B7313">
            <v>4635.5</v>
          </cell>
        </row>
        <row r="7314">
          <cell r="A7314" t="str">
            <v>20.085.655-0</v>
          </cell>
          <cell r="B7314">
            <v>4708.5</v>
          </cell>
        </row>
        <row r="7315">
          <cell r="A7315" t="str">
            <v>20.085.660-0</v>
          </cell>
          <cell r="B7315">
            <v>6150</v>
          </cell>
        </row>
        <row r="7316">
          <cell r="A7316" t="str">
            <v>20.085.665-0</v>
          </cell>
          <cell r="B7316">
            <v>6300</v>
          </cell>
        </row>
        <row r="7317">
          <cell r="A7317" t="str">
            <v>20.085.670-0</v>
          </cell>
          <cell r="B7317">
            <v>8909</v>
          </cell>
        </row>
        <row r="7318">
          <cell r="A7318" t="str">
            <v>20.085.675-0</v>
          </cell>
          <cell r="B7318">
            <v>9135.5</v>
          </cell>
        </row>
        <row r="7319">
          <cell r="A7319" t="str">
            <v>20.085.680-0</v>
          </cell>
          <cell r="B7319">
            <v>12328</v>
          </cell>
        </row>
        <row r="7320">
          <cell r="A7320" t="str">
            <v>20.085.685-0</v>
          </cell>
          <cell r="B7320">
            <v>12649.6</v>
          </cell>
        </row>
        <row r="7321">
          <cell r="A7321" t="str">
            <v>20.085.999-0</v>
          </cell>
          <cell r="B7321">
            <v>2437</v>
          </cell>
        </row>
        <row r="7322">
          <cell r="A7322" t="str">
            <v>20.086.100-0</v>
          </cell>
          <cell r="B7322">
            <v>46.07</v>
          </cell>
        </row>
        <row r="7323">
          <cell r="A7323" t="str">
            <v>20.086.110-0</v>
          </cell>
          <cell r="B7323">
            <v>129.21</v>
          </cell>
        </row>
        <row r="7324">
          <cell r="A7324" t="str">
            <v>20.086.120-0</v>
          </cell>
          <cell r="B7324">
            <v>46.07</v>
          </cell>
        </row>
        <row r="7325">
          <cell r="A7325" t="str">
            <v>20.086.130-0</v>
          </cell>
          <cell r="B7325">
            <v>305.62</v>
          </cell>
        </row>
        <row r="7326">
          <cell r="A7326" t="str">
            <v>20.086.140-0</v>
          </cell>
          <cell r="B7326">
            <v>349.28</v>
          </cell>
        </row>
        <row r="7327">
          <cell r="A7327" t="str">
            <v>20.086.150-0</v>
          </cell>
          <cell r="B7327">
            <v>407.49</v>
          </cell>
        </row>
        <row r="7328">
          <cell r="A7328" t="str">
            <v>20.086.160-0</v>
          </cell>
          <cell r="B7328">
            <v>489</v>
          </cell>
        </row>
        <row r="7329">
          <cell r="A7329" t="str">
            <v>20.086.170-0</v>
          </cell>
          <cell r="B7329">
            <v>13.36</v>
          </cell>
        </row>
        <row r="7330">
          <cell r="A7330" t="str">
            <v>20.086.180-0</v>
          </cell>
          <cell r="B7330">
            <v>17.809999999999999</v>
          </cell>
        </row>
        <row r="7331">
          <cell r="A7331" t="str">
            <v>20.086.190-0</v>
          </cell>
          <cell r="B7331">
            <v>22.26</v>
          </cell>
        </row>
        <row r="7332">
          <cell r="A7332" t="str">
            <v>20.086.200-0</v>
          </cell>
          <cell r="B7332">
            <v>26.72</v>
          </cell>
        </row>
        <row r="7333">
          <cell r="A7333" t="str">
            <v>20.086.210-0</v>
          </cell>
          <cell r="B7333">
            <v>33.4</v>
          </cell>
        </row>
        <row r="7334">
          <cell r="A7334" t="str">
            <v>20.086.220-0</v>
          </cell>
          <cell r="B7334">
            <v>39.29</v>
          </cell>
        </row>
        <row r="7335">
          <cell r="A7335" t="str">
            <v>20.086.230-0</v>
          </cell>
          <cell r="B7335">
            <v>41.75</v>
          </cell>
        </row>
        <row r="7336">
          <cell r="A7336" t="str">
            <v>20.086.240-0</v>
          </cell>
          <cell r="B7336">
            <v>46.07</v>
          </cell>
        </row>
        <row r="7337">
          <cell r="A7337" t="str">
            <v>20.086.250-0</v>
          </cell>
          <cell r="B7337">
            <v>57.42</v>
          </cell>
        </row>
        <row r="7338">
          <cell r="A7338" t="str">
            <v>20.086.260-0</v>
          </cell>
          <cell r="B7338">
            <v>62.02</v>
          </cell>
        </row>
        <row r="7339">
          <cell r="A7339" t="str">
            <v>20.086.270-0</v>
          </cell>
          <cell r="B7339">
            <v>60.59</v>
          </cell>
        </row>
        <row r="7340">
          <cell r="A7340" t="str">
            <v>20.086.280-0</v>
          </cell>
          <cell r="B7340">
            <v>140.94999999999999</v>
          </cell>
        </row>
        <row r="7341">
          <cell r="A7341" t="str">
            <v>20.086.290-0</v>
          </cell>
          <cell r="B7341">
            <v>172.28</v>
          </cell>
        </row>
        <row r="7342">
          <cell r="A7342" t="str">
            <v>20.086.300-0</v>
          </cell>
          <cell r="B7342">
            <v>172.28</v>
          </cell>
        </row>
        <row r="7343">
          <cell r="A7343" t="str">
            <v>20.086.310-0</v>
          </cell>
          <cell r="B7343">
            <v>305.62</v>
          </cell>
        </row>
        <row r="7344">
          <cell r="A7344" t="str">
            <v>20.086.320-0</v>
          </cell>
          <cell r="B7344">
            <v>349.28</v>
          </cell>
        </row>
        <row r="7345">
          <cell r="A7345" t="str">
            <v>20.086.330-0</v>
          </cell>
          <cell r="B7345">
            <v>22.26</v>
          </cell>
        </row>
        <row r="7346">
          <cell r="A7346" t="str">
            <v>20.086.340-0</v>
          </cell>
          <cell r="B7346">
            <v>26.72</v>
          </cell>
        </row>
        <row r="7347">
          <cell r="A7347" t="str">
            <v>20.086.350-0</v>
          </cell>
          <cell r="B7347">
            <v>31.07</v>
          </cell>
        </row>
        <row r="7348">
          <cell r="A7348" t="str">
            <v>20.086.360-0</v>
          </cell>
          <cell r="B7348">
            <v>39.29</v>
          </cell>
        </row>
        <row r="7349">
          <cell r="A7349" t="str">
            <v>20.086.370-0</v>
          </cell>
          <cell r="B7349">
            <v>44.53</v>
          </cell>
        </row>
        <row r="7350">
          <cell r="A7350" t="str">
            <v>20.086.380-0</v>
          </cell>
          <cell r="B7350">
            <v>47.72</v>
          </cell>
        </row>
        <row r="7351">
          <cell r="A7351" t="str">
            <v>20.086.390-0</v>
          </cell>
          <cell r="B7351">
            <v>51.39</v>
          </cell>
        </row>
        <row r="7352">
          <cell r="A7352" t="str">
            <v>20.086.400-0</v>
          </cell>
          <cell r="B7352">
            <v>155.05000000000001</v>
          </cell>
        </row>
        <row r="7353">
          <cell r="A7353" t="str">
            <v>20.086.410-0</v>
          </cell>
          <cell r="B7353">
            <v>221.5</v>
          </cell>
        </row>
        <row r="7354">
          <cell r="A7354" t="str">
            <v>20.086.420-0</v>
          </cell>
          <cell r="B7354">
            <v>349.28</v>
          </cell>
        </row>
        <row r="7355">
          <cell r="A7355" t="str">
            <v>20.086.430-0</v>
          </cell>
          <cell r="B7355">
            <v>407.49</v>
          </cell>
        </row>
        <row r="7356">
          <cell r="A7356" t="str">
            <v>20.086.440-0</v>
          </cell>
          <cell r="B7356">
            <v>489</v>
          </cell>
        </row>
        <row r="7357">
          <cell r="A7357" t="str">
            <v>20.086.450-0</v>
          </cell>
          <cell r="B7357">
            <v>555.67999999999995</v>
          </cell>
        </row>
        <row r="7358">
          <cell r="A7358" t="str">
            <v>20.086.460-0</v>
          </cell>
          <cell r="B7358">
            <v>719.11</v>
          </cell>
        </row>
        <row r="7359">
          <cell r="A7359" t="str">
            <v>20.086.470-0</v>
          </cell>
          <cell r="B7359">
            <v>555.67999999999995</v>
          </cell>
        </row>
        <row r="7360">
          <cell r="A7360" t="str">
            <v>20.086.480-0</v>
          </cell>
          <cell r="B7360">
            <v>719.11</v>
          </cell>
        </row>
        <row r="7361">
          <cell r="A7361" t="str">
            <v>20.086.490-0</v>
          </cell>
          <cell r="B7361">
            <v>643.41999999999996</v>
          </cell>
        </row>
        <row r="7362">
          <cell r="A7362" t="str">
            <v>20.086.500-0</v>
          </cell>
          <cell r="B7362">
            <v>788.71</v>
          </cell>
        </row>
        <row r="7363">
          <cell r="A7363" t="str">
            <v>20.086.510-0</v>
          </cell>
          <cell r="B7363">
            <v>643.41999999999996</v>
          </cell>
        </row>
        <row r="7364">
          <cell r="A7364" t="str">
            <v>20.086.520-0</v>
          </cell>
          <cell r="B7364">
            <v>873.21</v>
          </cell>
        </row>
        <row r="7365">
          <cell r="A7365" t="str">
            <v>20.086.530-0</v>
          </cell>
          <cell r="B7365">
            <v>719.11</v>
          </cell>
        </row>
        <row r="7366">
          <cell r="A7366" t="str">
            <v>20.086.540-0</v>
          </cell>
          <cell r="B7366">
            <v>1111.3599999999999</v>
          </cell>
        </row>
        <row r="7367">
          <cell r="A7367" t="str">
            <v>20.086.550-0</v>
          </cell>
          <cell r="B7367">
            <v>873.21</v>
          </cell>
        </row>
        <row r="7368">
          <cell r="A7368" t="str">
            <v>20.086.560-0</v>
          </cell>
          <cell r="B7368">
            <v>1358.33</v>
          </cell>
        </row>
        <row r="7369">
          <cell r="A7369" t="str">
            <v>20.086.570-0</v>
          </cell>
          <cell r="B7369">
            <v>1018.75</v>
          </cell>
        </row>
        <row r="7370">
          <cell r="A7370" t="str">
            <v>20.086.580-0</v>
          </cell>
          <cell r="B7370">
            <v>1528.12</v>
          </cell>
        </row>
        <row r="7371">
          <cell r="A7371" t="str">
            <v>20.086.590-0</v>
          </cell>
          <cell r="B7371">
            <v>1194.94</v>
          </cell>
        </row>
        <row r="7372">
          <cell r="A7372" t="str">
            <v>20.086.600-0</v>
          </cell>
          <cell r="B7372">
            <v>929.4</v>
          </cell>
        </row>
        <row r="7373">
          <cell r="A7373" t="str">
            <v>20.086.610-0</v>
          </cell>
          <cell r="B7373">
            <v>727.35</v>
          </cell>
        </row>
        <row r="7374">
          <cell r="A7374" t="str">
            <v>20.086.620-0</v>
          </cell>
          <cell r="B7374">
            <v>929.4</v>
          </cell>
        </row>
        <row r="7375">
          <cell r="A7375" t="str">
            <v>20.086.630-0</v>
          </cell>
          <cell r="B7375">
            <v>929.4</v>
          </cell>
        </row>
        <row r="7376">
          <cell r="A7376" t="str">
            <v>20.086.640-0</v>
          </cell>
          <cell r="B7376">
            <v>1194.94</v>
          </cell>
        </row>
        <row r="7377">
          <cell r="A7377" t="str">
            <v>20.086.650-0</v>
          </cell>
          <cell r="B7377">
            <v>1858.8</v>
          </cell>
        </row>
        <row r="7378">
          <cell r="A7378" t="str">
            <v>20.086.660-0</v>
          </cell>
          <cell r="B7378">
            <v>1858.8</v>
          </cell>
        </row>
        <row r="7379">
          <cell r="A7379" t="str">
            <v>20.086.670-0</v>
          </cell>
          <cell r="B7379">
            <v>4027.18</v>
          </cell>
        </row>
        <row r="7380">
          <cell r="A7380" t="str">
            <v>20.086.680-0</v>
          </cell>
          <cell r="B7380">
            <v>4182.3</v>
          </cell>
        </row>
        <row r="7381">
          <cell r="A7381" t="str">
            <v>20.086.999-0</v>
          </cell>
          <cell r="B7381">
            <v>3962</v>
          </cell>
        </row>
        <row r="7382">
          <cell r="A7382" t="str">
            <v>20.090.001-1</v>
          </cell>
          <cell r="B7382">
            <v>35.06</v>
          </cell>
        </row>
        <row r="7383">
          <cell r="A7383" t="str">
            <v>20.090.005-1</v>
          </cell>
          <cell r="B7383">
            <v>19.04</v>
          </cell>
        </row>
        <row r="7384">
          <cell r="A7384" t="str">
            <v>20.090.006-0</v>
          </cell>
          <cell r="B7384">
            <v>36.67</v>
          </cell>
        </row>
        <row r="7385">
          <cell r="A7385" t="str">
            <v>20.090.999-0</v>
          </cell>
          <cell r="B7385">
            <v>2809</v>
          </cell>
        </row>
        <row r="7386">
          <cell r="A7386" t="str">
            <v>20.091.001-1</v>
          </cell>
          <cell r="B7386">
            <v>3.89</v>
          </cell>
        </row>
        <row r="7387">
          <cell r="A7387" t="str">
            <v>20.091.999-0</v>
          </cell>
          <cell r="B7387">
            <v>2893</v>
          </cell>
        </row>
        <row r="7388">
          <cell r="A7388" t="str">
            <v>20.092.001-0</v>
          </cell>
          <cell r="B7388">
            <v>35</v>
          </cell>
        </row>
        <row r="7389">
          <cell r="A7389" t="str">
            <v>20.092.999-0</v>
          </cell>
          <cell r="B7389">
            <v>3049</v>
          </cell>
        </row>
        <row r="7390">
          <cell r="A7390" t="str">
            <v>20.093.001-0</v>
          </cell>
          <cell r="B7390">
            <v>0.34</v>
          </cell>
        </row>
        <row r="7391">
          <cell r="A7391" t="str">
            <v>20.093.999-0</v>
          </cell>
          <cell r="B7391">
            <v>1754</v>
          </cell>
        </row>
        <row r="7392">
          <cell r="A7392" t="str">
            <v>20.096.001-0</v>
          </cell>
          <cell r="B7392">
            <v>51</v>
          </cell>
        </row>
        <row r="7393">
          <cell r="A7393" t="str">
            <v>20.096.999-0</v>
          </cell>
          <cell r="B7393">
            <v>2292</v>
          </cell>
        </row>
        <row r="7394">
          <cell r="A7394" t="str">
            <v>20.097.001-0</v>
          </cell>
          <cell r="B7394">
            <v>48</v>
          </cell>
        </row>
        <row r="7395">
          <cell r="A7395" t="str">
            <v>20.097.002-0</v>
          </cell>
          <cell r="B7395">
            <v>50</v>
          </cell>
        </row>
        <row r="7396">
          <cell r="A7396" t="str">
            <v>20.097.003-0</v>
          </cell>
          <cell r="B7396">
            <v>50</v>
          </cell>
        </row>
        <row r="7397">
          <cell r="A7397" t="str">
            <v>20.097.004-0</v>
          </cell>
          <cell r="B7397">
            <v>37</v>
          </cell>
        </row>
        <row r="7398">
          <cell r="A7398" t="str">
            <v>20.097.005-0</v>
          </cell>
          <cell r="B7398">
            <v>32</v>
          </cell>
        </row>
        <row r="7399">
          <cell r="A7399" t="str">
            <v>20.097.999-0</v>
          </cell>
          <cell r="B7399">
            <v>2462</v>
          </cell>
        </row>
        <row r="7400">
          <cell r="A7400" t="str">
            <v>20.098.001-0</v>
          </cell>
          <cell r="B7400">
            <v>51</v>
          </cell>
        </row>
        <row r="7401">
          <cell r="A7401" t="str">
            <v>20.098.999-0</v>
          </cell>
          <cell r="B7401">
            <v>2546</v>
          </cell>
        </row>
        <row r="7402">
          <cell r="A7402" t="str">
            <v>20.099.001-0</v>
          </cell>
          <cell r="B7402">
            <v>23</v>
          </cell>
        </row>
        <row r="7403">
          <cell r="A7403" t="str">
            <v>20.099.999-0</v>
          </cell>
          <cell r="B7403">
            <v>3134</v>
          </cell>
        </row>
        <row r="7404">
          <cell r="A7404" t="str">
            <v>20.100.999-0</v>
          </cell>
          <cell r="B7404">
            <v>1939</v>
          </cell>
        </row>
        <row r="7405">
          <cell r="A7405" t="str">
            <v>20.101.011-0</v>
          </cell>
          <cell r="B7405">
            <v>1581.1</v>
          </cell>
        </row>
        <row r="7406">
          <cell r="A7406" t="str">
            <v>20.101.013-0</v>
          </cell>
          <cell r="B7406">
            <v>1646.6</v>
          </cell>
        </row>
        <row r="7407">
          <cell r="A7407" t="str">
            <v>20.101.999-0</v>
          </cell>
          <cell r="B7407">
            <v>7774</v>
          </cell>
        </row>
        <row r="7408">
          <cell r="A7408" t="str">
            <v>20.102.003-0</v>
          </cell>
          <cell r="B7408">
            <v>1448.7</v>
          </cell>
        </row>
        <row r="7409">
          <cell r="A7409" t="str">
            <v>20.102.004-0</v>
          </cell>
          <cell r="B7409">
            <v>1876.6</v>
          </cell>
        </row>
        <row r="7410">
          <cell r="A7410" t="str">
            <v>20.102.005-0</v>
          </cell>
          <cell r="B7410">
            <v>2146.6</v>
          </cell>
        </row>
        <row r="7411">
          <cell r="A7411" t="str">
            <v>20.102.006-0</v>
          </cell>
          <cell r="B7411">
            <v>2516.6</v>
          </cell>
        </row>
        <row r="7412">
          <cell r="A7412" t="str">
            <v>20.102.007-0</v>
          </cell>
          <cell r="B7412">
            <v>1766.6</v>
          </cell>
        </row>
        <row r="7413">
          <cell r="A7413" t="str">
            <v>20.102.008-0</v>
          </cell>
          <cell r="B7413">
            <v>1846.6</v>
          </cell>
        </row>
        <row r="7414">
          <cell r="A7414" t="str">
            <v>20.102.999-0</v>
          </cell>
          <cell r="B7414">
            <v>12211</v>
          </cell>
        </row>
        <row r="7415">
          <cell r="A7415" t="str">
            <v>20.103.001-0</v>
          </cell>
          <cell r="B7415">
            <v>5906.2</v>
          </cell>
        </row>
        <row r="7416">
          <cell r="A7416" t="str">
            <v>20.103.999-0</v>
          </cell>
          <cell r="B7416">
            <v>3160</v>
          </cell>
        </row>
        <row r="7417">
          <cell r="A7417" t="str">
            <v>20.104.001-0</v>
          </cell>
          <cell r="B7417">
            <v>29</v>
          </cell>
        </row>
        <row r="7418">
          <cell r="A7418" t="str">
            <v>20.104.999-0</v>
          </cell>
          <cell r="B7418">
            <v>2845</v>
          </cell>
        </row>
        <row r="7419">
          <cell r="A7419" t="str">
            <v>20.105.001-0</v>
          </cell>
          <cell r="B7419">
            <v>2.3199999999999998</v>
          </cell>
        </row>
        <row r="7420">
          <cell r="A7420" t="str">
            <v>20.105.005-0</v>
          </cell>
          <cell r="B7420">
            <v>0.23</v>
          </cell>
        </row>
        <row r="7421">
          <cell r="A7421" t="str">
            <v>20.105.999-0</v>
          </cell>
          <cell r="B7421">
            <v>3903</v>
          </cell>
        </row>
        <row r="7422">
          <cell r="A7422" t="str">
            <v>20.106.001-0</v>
          </cell>
          <cell r="B7422">
            <v>3.49</v>
          </cell>
        </row>
        <row r="7423">
          <cell r="A7423" t="str">
            <v>20.106.999-0</v>
          </cell>
          <cell r="B7423">
            <v>2864</v>
          </cell>
        </row>
        <row r="7424">
          <cell r="A7424" t="str">
            <v>20.107.001-0</v>
          </cell>
          <cell r="B7424">
            <v>33.15</v>
          </cell>
        </row>
        <row r="7425">
          <cell r="A7425" t="str">
            <v>20.107.999-0</v>
          </cell>
          <cell r="B7425">
            <v>3557</v>
          </cell>
        </row>
        <row r="7426">
          <cell r="A7426" t="str">
            <v>20.110.999-0</v>
          </cell>
          <cell r="B7426">
            <v>3208</v>
          </cell>
        </row>
        <row r="7427">
          <cell r="A7427" t="str">
            <v>20.111.001-0</v>
          </cell>
          <cell r="B7427">
            <v>50</v>
          </cell>
        </row>
        <row r="7428">
          <cell r="A7428" t="str">
            <v>20.111.006-0</v>
          </cell>
          <cell r="B7428">
            <v>47.09</v>
          </cell>
        </row>
        <row r="7429">
          <cell r="A7429" t="str">
            <v>20.111.007-0</v>
          </cell>
          <cell r="B7429">
            <v>33</v>
          </cell>
        </row>
        <row r="7430">
          <cell r="A7430" t="str">
            <v>20.111.008-0</v>
          </cell>
          <cell r="B7430">
            <v>30</v>
          </cell>
        </row>
        <row r="7431">
          <cell r="A7431" t="str">
            <v>20.111.009-0</v>
          </cell>
          <cell r="B7431">
            <v>42</v>
          </cell>
        </row>
        <row r="7432">
          <cell r="A7432" t="str">
            <v>20.111.999-0</v>
          </cell>
          <cell r="B7432">
            <v>4128</v>
          </cell>
        </row>
        <row r="7433">
          <cell r="A7433" t="str">
            <v>20.112.010-0</v>
          </cell>
          <cell r="B7433">
            <v>45</v>
          </cell>
        </row>
        <row r="7434">
          <cell r="A7434" t="str">
            <v>20.112.011-0</v>
          </cell>
          <cell r="B7434">
            <v>45</v>
          </cell>
        </row>
        <row r="7435">
          <cell r="A7435" t="str">
            <v>20.112.013-0</v>
          </cell>
          <cell r="B7435">
            <v>30</v>
          </cell>
        </row>
        <row r="7436">
          <cell r="A7436" t="str">
            <v>20.112.014-0</v>
          </cell>
          <cell r="B7436">
            <v>45</v>
          </cell>
        </row>
        <row r="7437">
          <cell r="A7437" t="str">
            <v>20.112.999-0</v>
          </cell>
          <cell r="B7437">
            <v>8012</v>
          </cell>
        </row>
        <row r="7438">
          <cell r="A7438" t="str">
            <v>20.113.010-0</v>
          </cell>
          <cell r="B7438">
            <v>40</v>
          </cell>
        </row>
        <row r="7439">
          <cell r="A7439" t="str">
            <v>20.113.011-0</v>
          </cell>
          <cell r="B7439">
            <v>36</v>
          </cell>
        </row>
        <row r="7440">
          <cell r="A7440" t="str">
            <v>20.113.012-0</v>
          </cell>
          <cell r="B7440">
            <v>29</v>
          </cell>
        </row>
        <row r="7441">
          <cell r="A7441" t="str">
            <v>20.113.013-0</v>
          </cell>
          <cell r="B7441">
            <v>30</v>
          </cell>
        </row>
        <row r="7442">
          <cell r="A7442" t="str">
            <v>20.113.014-0</v>
          </cell>
          <cell r="B7442">
            <v>37</v>
          </cell>
        </row>
        <row r="7443">
          <cell r="A7443" t="str">
            <v>20.113.999-0</v>
          </cell>
          <cell r="B7443">
            <v>6407</v>
          </cell>
        </row>
        <row r="7444">
          <cell r="A7444" t="str">
            <v>20.114.010-0</v>
          </cell>
          <cell r="B7444">
            <v>48</v>
          </cell>
        </row>
        <row r="7445">
          <cell r="A7445" t="str">
            <v>20.114.011-0</v>
          </cell>
          <cell r="B7445">
            <v>48</v>
          </cell>
        </row>
        <row r="7446">
          <cell r="A7446" t="str">
            <v>20.114.012-0</v>
          </cell>
          <cell r="B7446">
            <v>40</v>
          </cell>
        </row>
        <row r="7447">
          <cell r="A7447" t="str">
            <v>20.114.013-0</v>
          </cell>
          <cell r="B7447">
            <v>34</v>
          </cell>
        </row>
        <row r="7448">
          <cell r="A7448" t="str">
            <v>20.114.014-0</v>
          </cell>
          <cell r="B7448">
            <v>48</v>
          </cell>
        </row>
        <row r="7449">
          <cell r="A7449" t="str">
            <v>20.114.999-0</v>
          </cell>
          <cell r="B7449">
            <v>2788</v>
          </cell>
        </row>
        <row r="7450">
          <cell r="A7450" t="str">
            <v>20.115.010-0</v>
          </cell>
          <cell r="B7450">
            <v>40</v>
          </cell>
        </row>
        <row r="7451">
          <cell r="A7451" t="str">
            <v>20.115.011-0</v>
          </cell>
          <cell r="B7451">
            <v>38.07</v>
          </cell>
        </row>
        <row r="7452">
          <cell r="A7452" t="str">
            <v>20.115.012-0</v>
          </cell>
          <cell r="B7452">
            <v>30</v>
          </cell>
        </row>
        <row r="7453">
          <cell r="A7453" t="str">
            <v>20.115.013-0</v>
          </cell>
          <cell r="B7453">
            <v>15</v>
          </cell>
        </row>
        <row r="7454">
          <cell r="A7454" t="str">
            <v>20.115.014-0</v>
          </cell>
          <cell r="B7454">
            <v>35</v>
          </cell>
        </row>
        <row r="7455">
          <cell r="A7455" t="str">
            <v>20.115.999-0</v>
          </cell>
          <cell r="B7455">
            <v>2660</v>
          </cell>
        </row>
        <row r="7456">
          <cell r="A7456" t="str">
            <v>20.125.999-0</v>
          </cell>
          <cell r="B7456">
            <v>2197</v>
          </cell>
        </row>
        <row r="7457">
          <cell r="A7457" t="str">
            <v>20.170.001-0</v>
          </cell>
          <cell r="B7457">
            <v>77.75</v>
          </cell>
        </row>
        <row r="7458">
          <cell r="A7458" t="str">
            <v>20.170.999-0</v>
          </cell>
          <cell r="B7458">
            <v>2790</v>
          </cell>
        </row>
        <row r="7459">
          <cell r="A7459" t="str">
            <v>20.175.001-1</v>
          </cell>
          <cell r="B7459">
            <v>81.569999999999993</v>
          </cell>
        </row>
        <row r="7460">
          <cell r="A7460" t="str">
            <v>20.175.002-1</v>
          </cell>
          <cell r="B7460">
            <v>254.05</v>
          </cell>
        </row>
        <row r="7461">
          <cell r="A7461" t="str">
            <v>20.175.003-0</v>
          </cell>
          <cell r="B7461">
            <v>333.4</v>
          </cell>
        </row>
        <row r="7462">
          <cell r="A7462" t="str">
            <v>20.175.004-0</v>
          </cell>
          <cell r="B7462">
            <v>282.39</v>
          </cell>
        </row>
        <row r="7463">
          <cell r="A7463" t="str">
            <v>20.175.005-0</v>
          </cell>
          <cell r="B7463">
            <v>815.92</v>
          </cell>
        </row>
        <row r="7464">
          <cell r="A7464" t="str">
            <v>20.175.006-0</v>
          </cell>
          <cell r="B7464">
            <v>850.59</v>
          </cell>
        </row>
        <row r="7465">
          <cell r="A7465" t="str">
            <v>20.175.007-0</v>
          </cell>
          <cell r="B7465">
            <v>774.39</v>
          </cell>
        </row>
        <row r="7466">
          <cell r="A7466" t="str">
            <v>20.175.999-0</v>
          </cell>
          <cell r="B7466">
            <v>3332</v>
          </cell>
        </row>
        <row r="7467">
          <cell r="A7467" t="str">
            <v>20.180.001-0</v>
          </cell>
          <cell r="B7467">
            <v>223.07</v>
          </cell>
        </row>
        <row r="7468">
          <cell r="A7468" t="str">
            <v>20.180.002-0</v>
          </cell>
          <cell r="B7468">
            <v>128.94999999999999</v>
          </cell>
        </row>
        <row r="7469">
          <cell r="A7469" t="str">
            <v>20.180.999-0</v>
          </cell>
          <cell r="B7469">
            <v>2432</v>
          </cell>
        </row>
        <row r="7470">
          <cell r="A7470" t="str">
            <v>20.181.001-0</v>
          </cell>
          <cell r="B7470">
            <v>44.98</v>
          </cell>
        </row>
        <row r="7471">
          <cell r="A7471" t="str">
            <v>20.181.005-1</v>
          </cell>
          <cell r="B7471">
            <v>3299.5</v>
          </cell>
        </row>
        <row r="7472">
          <cell r="A7472" t="str">
            <v>20.181.006-1</v>
          </cell>
          <cell r="B7472">
            <v>4289.47</v>
          </cell>
        </row>
        <row r="7473">
          <cell r="A7473" t="str">
            <v>20.181.999-0</v>
          </cell>
          <cell r="B7473">
            <v>3313</v>
          </cell>
        </row>
        <row r="7474">
          <cell r="A7474" t="str">
            <v>20.183.001-1</v>
          </cell>
          <cell r="B7474">
            <v>14.33</v>
          </cell>
        </row>
        <row r="7475">
          <cell r="A7475" t="str">
            <v>20.183.999-0</v>
          </cell>
          <cell r="B7475">
            <v>3597</v>
          </cell>
        </row>
        <row r="7476">
          <cell r="A7476" t="str">
            <v>20.198.001-0</v>
          </cell>
          <cell r="B7476">
            <v>998.9</v>
          </cell>
        </row>
        <row r="7477">
          <cell r="A7477" t="str">
            <v>20.198.999-0</v>
          </cell>
          <cell r="B7477">
            <v>3301</v>
          </cell>
        </row>
        <row r="7478">
          <cell r="A7478" t="str">
            <v>20.200.999-0</v>
          </cell>
          <cell r="B7478">
            <v>3222</v>
          </cell>
        </row>
        <row r="7479">
          <cell r="A7479" t="str">
            <v>21.001.010-0</v>
          </cell>
          <cell r="B7479">
            <v>142.63</v>
          </cell>
        </row>
        <row r="7480">
          <cell r="A7480" t="str">
            <v>21.001.015-0</v>
          </cell>
          <cell r="B7480">
            <v>154.97</v>
          </cell>
        </row>
        <row r="7481">
          <cell r="A7481" t="str">
            <v>21.001.020-0</v>
          </cell>
          <cell r="B7481">
            <v>181.12</v>
          </cell>
        </row>
        <row r="7482">
          <cell r="A7482" t="str">
            <v>21.001.021-0</v>
          </cell>
          <cell r="B7482">
            <v>220.97</v>
          </cell>
        </row>
        <row r="7483">
          <cell r="A7483" t="str">
            <v>21.001.025-0</v>
          </cell>
          <cell r="B7483">
            <v>293.77999999999997</v>
          </cell>
        </row>
        <row r="7484">
          <cell r="A7484" t="str">
            <v>21.001.060-0</v>
          </cell>
          <cell r="B7484">
            <v>67.7</v>
          </cell>
        </row>
        <row r="7485">
          <cell r="A7485" t="str">
            <v>21.001.062-0</v>
          </cell>
          <cell r="B7485">
            <v>137.1</v>
          </cell>
        </row>
        <row r="7486">
          <cell r="A7486" t="str">
            <v>21.001.065-0</v>
          </cell>
          <cell r="B7486">
            <v>274.63</v>
          </cell>
        </row>
        <row r="7487">
          <cell r="A7487" t="str">
            <v>21.001.070-0</v>
          </cell>
          <cell r="B7487">
            <v>137.1</v>
          </cell>
        </row>
        <row r="7488">
          <cell r="A7488" t="str">
            <v>21.001.075-0</v>
          </cell>
          <cell r="B7488">
            <v>161.80000000000001</v>
          </cell>
        </row>
        <row r="7489">
          <cell r="A7489" t="str">
            <v>21.001.080-0</v>
          </cell>
          <cell r="B7489">
            <v>137.1</v>
          </cell>
        </row>
        <row r="7490">
          <cell r="A7490" t="str">
            <v>21.001.090-0</v>
          </cell>
          <cell r="B7490">
            <v>161.80000000000001</v>
          </cell>
        </row>
        <row r="7491">
          <cell r="A7491" t="str">
            <v>21.001.999-0</v>
          </cell>
          <cell r="B7491">
            <v>1974</v>
          </cell>
        </row>
        <row r="7492">
          <cell r="A7492" t="str">
            <v>21.004.010-0</v>
          </cell>
          <cell r="B7492">
            <v>246.96</v>
          </cell>
        </row>
        <row r="7493">
          <cell r="A7493" t="str">
            <v>21.004.015-0</v>
          </cell>
          <cell r="B7493">
            <v>740.88</v>
          </cell>
        </row>
        <row r="7494">
          <cell r="A7494" t="str">
            <v>21.004.020-0</v>
          </cell>
          <cell r="B7494">
            <v>61.74</v>
          </cell>
        </row>
        <row r="7495">
          <cell r="A7495" t="str">
            <v>21.004.021-0</v>
          </cell>
          <cell r="B7495">
            <v>92.61</v>
          </cell>
        </row>
        <row r="7496">
          <cell r="A7496" t="str">
            <v>21.004.025-0</v>
          </cell>
          <cell r="B7496">
            <v>123.48</v>
          </cell>
        </row>
        <row r="7497">
          <cell r="A7497" t="str">
            <v>21.004.040-0</v>
          </cell>
          <cell r="B7497">
            <v>61.74</v>
          </cell>
        </row>
        <row r="7498">
          <cell r="A7498" t="str">
            <v>21.004.042-0</v>
          </cell>
          <cell r="B7498">
            <v>98.78</v>
          </cell>
        </row>
        <row r="7499">
          <cell r="A7499" t="str">
            <v>21.004.045-0</v>
          </cell>
          <cell r="B7499">
            <v>74.08</v>
          </cell>
        </row>
        <row r="7500">
          <cell r="A7500" t="str">
            <v>21.004.048-0</v>
          </cell>
          <cell r="B7500">
            <v>123.48</v>
          </cell>
        </row>
        <row r="7501">
          <cell r="A7501" t="str">
            <v>21.004.095-0</v>
          </cell>
          <cell r="B7501">
            <v>49.39</v>
          </cell>
        </row>
        <row r="7502">
          <cell r="A7502" t="str">
            <v>21.004.100-0</v>
          </cell>
          <cell r="B7502">
            <v>61.74</v>
          </cell>
        </row>
        <row r="7503">
          <cell r="A7503" t="str">
            <v>21.004.101-0</v>
          </cell>
          <cell r="B7503">
            <v>123.48</v>
          </cell>
        </row>
        <row r="7504">
          <cell r="A7504" t="str">
            <v>21.004.102-0</v>
          </cell>
          <cell r="B7504">
            <v>154.35</v>
          </cell>
        </row>
        <row r="7505">
          <cell r="A7505" t="str">
            <v>21.004.105-0</v>
          </cell>
          <cell r="B7505">
            <v>12.34</v>
          </cell>
        </row>
        <row r="7506">
          <cell r="A7506" t="str">
            <v>21.004.108-0</v>
          </cell>
          <cell r="B7506">
            <v>12.34</v>
          </cell>
        </row>
        <row r="7507">
          <cell r="A7507" t="str">
            <v>21.004.110-0</v>
          </cell>
          <cell r="B7507">
            <v>3.08</v>
          </cell>
        </row>
        <row r="7508">
          <cell r="A7508" t="str">
            <v>21.004.120-0</v>
          </cell>
          <cell r="B7508">
            <v>49.39</v>
          </cell>
        </row>
        <row r="7509">
          <cell r="A7509" t="str">
            <v>21.004.125-0</v>
          </cell>
          <cell r="B7509">
            <v>3.08</v>
          </cell>
        </row>
        <row r="7510">
          <cell r="A7510" t="str">
            <v>21.004.130-0</v>
          </cell>
          <cell r="B7510">
            <v>24.69</v>
          </cell>
        </row>
        <row r="7511">
          <cell r="A7511" t="str">
            <v>21.004.135-0</v>
          </cell>
          <cell r="B7511">
            <v>9.26</v>
          </cell>
        </row>
        <row r="7512">
          <cell r="A7512" t="str">
            <v>21.004.140-0</v>
          </cell>
          <cell r="B7512">
            <v>3.08</v>
          </cell>
        </row>
        <row r="7513">
          <cell r="A7513" t="str">
            <v>21.004.141-0</v>
          </cell>
          <cell r="B7513">
            <v>9.26</v>
          </cell>
        </row>
        <row r="7514">
          <cell r="A7514" t="str">
            <v>21.004.142-0</v>
          </cell>
          <cell r="B7514">
            <v>12.34</v>
          </cell>
        </row>
        <row r="7515">
          <cell r="A7515" t="str">
            <v>21.004.143-0</v>
          </cell>
          <cell r="B7515">
            <v>18.52</v>
          </cell>
        </row>
        <row r="7516">
          <cell r="A7516" t="str">
            <v>21.004.144-0</v>
          </cell>
          <cell r="B7516">
            <v>37.04</v>
          </cell>
        </row>
        <row r="7517">
          <cell r="A7517" t="str">
            <v>21.004.150-0</v>
          </cell>
          <cell r="B7517">
            <v>12.34</v>
          </cell>
        </row>
        <row r="7518">
          <cell r="A7518" t="str">
            <v>21.004.153-0</v>
          </cell>
          <cell r="B7518">
            <v>6.17</v>
          </cell>
        </row>
        <row r="7519">
          <cell r="A7519" t="str">
            <v>21.004.155-0</v>
          </cell>
          <cell r="B7519">
            <v>6.17</v>
          </cell>
        </row>
        <row r="7520">
          <cell r="A7520" t="str">
            <v>21.004.158-0</v>
          </cell>
          <cell r="B7520">
            <v>3.08</v>
          </cell>
        </row>
        <row r="7521">
          <cell r="A7521" t="str">
            <v>21.004.160-0</v>
          </cell>
          <cell r="B7521">
            <v>6.17</v>
          </cell>
        </row>
        <row r="7522">
          <cell r="A7522" t="str">
            <v>21.004.165-0</v>
          </cell>
          <cell r="B7522">
            <v>3.08</v>
          </cell>
        </row>
        <row r="7523">
          <cell r="A7523" t="str">
            <v>21.004.168-0</v>
          </cell>
          <cell r="B7523">
            <v>3.08</v>
          </cell>
        </row>
        <row r="7524">
          <cell r="A7524" t="str">
            <v>21.004.170-0</v>
          </cell>
          <cell r="B7524">
            <v>3.08</v>
          </cell>
        </row>
        <row r="7525">
          <cell r="A7525" t="str">
            <v>21.004.175-0</v>
          </cell>
          <cell r="B7525">
            <v>9.26</v>
          </cell>
        </row>
        <row r="7526">
          <cell r="A7526" t="str">
            <v>21.004.185-0</v>
          </cell>
          <cell r="B7526">
            <v>1.23</v>
          </cell>
        </row>
        <row r="7527">
          <cell r="A7527" t="str">
            <v>21.004.186-0</v>
          </cell>
          <cell r="B7527">
            <v>18.52</v>
          </cell>
        </row>
        <row r="7528">
          <cell r="A7528" t="str">
            <v>21.004.187-0</v>
          </cell>
          <cell r="B7528">
            <v>24.69</v>
          </cell>
        </row>
        <row r="7529">
          <cell r="A7529" t="str">
            <v>21.004.188-0</v>
          </cell>
          <cell r="B7529">
            <v>37.04</v>
          </cell>
        </row>
        <row r="7530">
          <cell r="A7530" t="str">
            <v>21.004.999-0</v>
          </cell>
          <cell r="B7530">
            <v>1898</v>
          </cell>
        </row>
        <row r="7531">
          <cell r="A7531" t="str">
            <v>21.005.010-0</v>
          </cell>
          <cell r="B7531">
            <v>1304.94</v>
          </cell>
        </row>
        <row r="7532">
          <cell r="A7532" t="str">
            <v>21.005.011-0</v>
          </cell>
          <cell r="B7532">
            <v>1271.3399999999999</v>
          </cell>
        </row>
        <row r="7533">
          <cell r="A7533" t="str">
            <v>21.005.015-0</v>
          </cell>
          <cell r="B7533">
            <v>1590.54</v>
          </cell>
        </row>
        <row r="7534">
          <cell r="A7534" t="str">
            <v>21.005.016-0</v>
          </cell>
          <cell r="B7534">
            <v>1607.34</v>
          </cell>
        </row>
        <row r="7535">
          <cell r="A7535" t="str">
            <v>21.005.020-0</v>
          </cell>
          <cell r="B7535">
            <v>1103.3399999999999</v>
          </cell>
        </row>
        <row r="7536">
          <cell r="A7536" t="str">
            <v>21.005.050-0</v>
          </cell>
          <cell r="B7536">
            <v>896.25</v>
          </cell>
        </row>
        <row r="7537">
          <cell r="A7537" t="str">
            <v>21.005.999-0</v>
          </cell>
          <cell r="B7537">
            <v>2651</v>
          </cell>
        </row>
        <row r="7538">
          <cell r="A7538" t="str">
            <v>21.007.010-0</v>
          </cell>
          <cell r="B7538">
            <v>72.91</v>
          </cell>
        </row>
        <row r="7539">
          <cell r="A7539" t="str">
            <v>21.007.015-0</v>
          </cell>
          <cell r="B7539">
            <v>101.31</v>
          </cell>
        </row>
        <row r="7540">
          <cell r="A7540" t="str">
            <v>21.007.999-0</v>
          </cell>
          <cell r="B7540">
            <v>4323</v>
          </cell>
        </row>
        <row r="7541">
          <cell r="A7541" t="str">
            <v>21.009.010-0</v>
          </cell>
          <cell r="B7541">
            <v>16.66</v>
          </cell>
        </row>
        <row r="7542">
          <cell r="A7542" t="str">
            <v>21.009.011-0</v>
          </cell>
          <cell r="B7542">
            <v>33.33</v>
          </cell>
        </row>
        <row r="7543">
          <cell r="A7543" t="str">
            <v>21.009.012-0</v>
          </cell>
          <cell r="B7543">
            <v>60.49</v>
          </cell>
        </row>
        <row r="7544">
          <cell r="A7544" t="str">
            <v>21.009.013-0</v>
          </cell>
          <cell r="B7544">
            <v>93.83</v>
          </cell>
        </row>
        <row r="7545">
          <cell r="A7545" t="str">
            <v>21.009.030-0</v>
          </cell>
          <cell r="B7545">
            <v>55.35</v>
          </cell>
        </row>
        <row r="7546">
          <cell r="A7546" t="str">
            <v>21.009.031-0</v>
          </cell>
          <cell r="B7546">
            <v>76.459999999999994</v>
          </cell>
        </row>
        <row r="7547">
          <cell r="A7547" t="str">
            <v>21.009.040-0</v>
          </cell>
          <cell r="B7547">
            <v>72.53</v>
          </cell>
        </row>
        <row r="7548">
          <cell r="A7548" t="str">
            <v>21.009.041-0</v>
          </cell>
          <cell r="B7548">
            <v>94.55</v>
          </cell>
        </row>
        <row r="7549">
          <cell r="A7549" t="str">
            <v>21.009.080-0</v>
          </cell>
          <cell r="B7549">
            <v>53.04</v>
          </cell>
        </row>
        <row r="7550">
          <cell r="A7550" t="str">
            <v>21.009.081-0</v>
          </cell>
          <cell r="B7550">
            <v>44.28</v>
          </cell>
        </row>
        <row r="7551">
          <cell r="A7551" t="str">
            <v>21.009.100-0</v>
          </cell>
          <cell r="B7551">
            <v>14.34</v>
          </cell>
        </row>
        <row r="7552">
          <cell r="A7552" t="str">
            <v>21.009.101-0</v>
          </cell>
          <cell r="B7552">
            <v>27.09</v>
          </cell>
        </row>
        <row r="7553">
          <cell r="A7553" t="str">
            <v>21.009.102-0</v>
          </cell>
          <cell r="B7553">
            <v>66.31</v>
          </cell>
        </row>
        <row r="7554">
          <cell r="A7554" t="str">
            <v>21.009.105-0</v>
          </cell>
          <cell r="B7554">
            <v>114.44</v>
          </cell>
        </row>
        <row r="7555">
          <cell r="A7555" t="str">
            <v>21.009.106-0</v>
          </cell>
          <cell r="B7555">
            <v>31.24</v>
          </cell>
        </row>
        <row r="7556">
          <cell r="A7556" t="str">
            <v>21.009.107-0</v>
          </cell>
          <cell r="B7556">
            <v>37.25</v>
          </cell>
        </row>
        <row r="7557">
          <cell r="A7557" t="str">
            <v>21.009.108-0</v>
          </cell>
          <cell r="B7557">
            <v>9.7899999999999991</v>
          </cell>
        </row>
        <row r="7558">
          <cell r="A7558" t="str">
            <v>21.009.109-0</v>
          </cell>
          <cell r="B7558">
            <v>5.03</v>
          </cell>
        </row>
        <row r="7559">
          <cell r="A7559" t="str">
            <v>21.009.110-0</v>
          </cell>
          <cell r="B7559">
            <v>4.96</v>
          </cell>
        </row>
        <row r="7560">
          <cell r="A7560" t="str">
            <v>21.009.111-0</v>
          </cell>
          <cell r="B7560">
            <v>5.4</v>
          </cell>
        </row>
        <row r="7561">
          <cell r="A7561" t="str">
            <v>21.009.112-0</v>
          </cell>
          <cell r="B7561">
            <v>5.62</v>
          </cell>
        </row>
        <row r="7562">
          <cell r="A7562" t="str">
            <v>21.009.113-0</v>
          </cell>
          <cell r="B7562">
            <v>5.97</v>
          </cell>
        </row>
        <row r="7563">
          <cell r="A7563" t="str">
            <v>21.009.114-0</v>
          </cell>
          <cell r="B7563">
            <v>42.63</v>
          </cell>
        </row>
        <row r="7564">
          <cell r="A7564" t="str">
            <v>21.009.115-0</v>
          </cell>
          <cell r="B7564">
            <v>9.7899999999999991</v>
          </cell>
        </row>
        <row r="7565">
          <cell r="A7565" t="str">
            <v>21.009.116-0</v>
          </cell>
          <cell r="B7565">
            <v>7.28</v>
          </cell>
        </row>
        <row r="7566">
          <cell r="A7566" t="str">
            <v>21.009.999-0</v>
          </cell>
          <cell r="B7566">
            <v>1881</v>
          </cell>
        </row>
        <row r="7567">
          <cell r="A7567" t="str">
            <v>21.010.005-0</v>
          </cell>
          <cell r="B7567">
            <v>22.53</v>
          </cell>
        </row>
        <row r="7568">
          <cell r="A7568" t="str">
            <v>21.010.010-0</v>
          </cell>
          <cell r="B7568">
            <v>37.590000000000003</v>
          </cell>
        </row>
        <row r="7569">
          <cell r="A7569" t="str">
            <v>21.010.015-0</v>
          </cell>
          <cell r="B7569">
            <v>96.65</v>
          </cell>
        </row>
        <row r="7570">
          <cell r="A7570" t="str">
            <v>21.010.020-0</v>
          </cell>
          <cell r="B7570">
            <v>161.24</v>
          </cell>
        </row>
        <row r="7571">
          <cell r="A7571" t="str">
            <v>21.010.025-0</v>
          </cell>
          <cell r="B7571">
            <v>43.41</v>
          </cell>
        </row>
        <row r="7572">
          <cell r="A7572" t="str">
            <v>21.010.030-0</v>
          </cell>
          <cell r="B7572">
            <v>53.05</v>
          </cell>
        </row>
        <row r="7573">
          <cell r="A7573" t="str">
            <v>21.010.035-0</v>
          </cell>
          <cell r="B7573">
            <v>64.42</v>
          </cell>
        </row>
        <row r="7574">
          <cell r="A7574" t="str">
            <v>21.010.040-0</v>
          </cell>
          <cell r="B7574">
            <v>72.16</v>
          </cell>
        </row>
        <row r="7575">
          <cell r="A7575" t="str">
            <v>21.010.999-0</v>
          </cell>
          <cell r="B7575">
            <v>2397</v>
          </cell>
        </row>
        <row r="7576">
          <cell r="A7576" t="str">
            <v>21.011.010-0</v>
          </cell>
          <cell r="B7576">
            <v>69.56</v>
          </cell>
        </row>
        <row r="7577">
          <cell r="A7577" t="str">
            <v>21.011.012-0</v>
          </cell>
          <cell r="B7577">
            <v>77.39</v>
          </cell>
        </row>
        <row r="7578">
          <cell r="A7578" t="str">
            <v>21.011.015-0</v>
          </cell>
          <cell r="B7578">
            <v>266.95999999999998</v>
          </cell>
        </row>
        <row r="7579">
          <cell r="A7579" t="str">
            <v>21.011.016-0</v>
          </cell>
          <cell r="B7579">
            <v>528.05999999999995</v>
          </cell>
        </row>
        <row r="7580">
          <cell r="A7580" t="str">
            <v>21.011.020-0</v>
          </cell>
          <cell r="B7580">
            <v>77.39</v>
          </cell>
        </row>
        <row r="7581">
          <cell r="A7581" t="str">
            <v>21.011.021-0</v>
          </cell>
          <cell r="B7581">
            <v>140.51</v>
          </cell>
        </row>
        <row r="7582">
          <cell r="A7582" t="str">
            <v>21.011.025-0</v>
          </cell>
          <cell r="B7582">
            <v>77.39</v>
          </cell>
        </row>
        <row r="7583">
          <cell r="A7583" t="str">
            <v>21.011.026-0</v>
          </cell>
          <cell r="B7583">
            <v>140.51</v>
          </cell>
        </row>
        <row r="7584">
          <cell r="A7584" t="str">
            <v>21.011.030-0</v>
          </cell>
          <cell r="B7584">
            <v>398.4</v>
          </cell>
        </row>
        <row r="7585">
          <cell r="A7585" t="str">
            <v>21.011.035-0</v>
          </cell>
          <cell r="B7585">
            <v>690.84</v>
          </cell>
        </row>
        <row r="7586">
          <cell r="A7586" t="str">
            <v>21.011.040-0</v>
          </cell>
          <cell r="B7586">
            <v>876.52</v>
          </cell>
        </row>
        <row r="7587">
          <cell r="A7587" t="str">
            <v>21.011.050-0</v>
          </cell>
          <cell r="B7587">
            <v>1003.96</v>
          </cell>
        </row>
        <row r="7588">
          <cell r="A7588" t="str">
            <v>21.011.060-0</v>
          </cell>
          <cell r="B7588">
            <v>1437.06</v>
          </cell>
        </row>
        <row r="7589">
          <cell r="A7589" t="str">
            <v>21.011.070-0</v>
          </cell>
          <cell r="B7589">
            <v>1194.79</v>
          </cell>
        </row>
        <row r="7590">
          <cell r="A7590" t="str">
            <v>21.011.075-0</v>
          </cell>
          <cell r="B7590">
            <v>286.02999999999997</v>
          </cell>
        </row>
        <row r="7591">
          <cell r="A7591" t="str">
            <v>21.011.080-0</v>
          </cell>
          <cell r="B7591">
            <v>410.17</v>
          </cell>
        </row>
        <row r="7592">
          <cell r="A7592" t="str">
            <v>21.011.085-0</v>
          </cell>
          <cell r="B7592">
            <v>730.37</v>
          </cell>
        </row>
        <row r="7593">
          <cell r="A7593" t="str">
            <v>21.011.090-0</v>
          </cell>
          <cell r="B7593">
            <v>484.25</v>
          </cell>
        </row>
        <row r="7594">
          <cell r="A7594" t="str">
            <v>21.011.095-0</v>
          </cell>
          <cell r="B7594">
            <v>724.2</v>
          </cell>
        </row>
        <row r="7595">
          <cell r="A7595" t="str">
            <v>21.011.100-0</v>
          </cell>
          <cell r="B7595">
            <v>730.37</v>
          </cell>
        </row>
        <row r="7596">
          <cell r="A7596" t="str">
            <v>21.011.999-0</v>
          </cell>
          <cell r="B7596">
            <v>2307</v>
          </cell>
        </row>
        <row r="7597">
          <cell r="A7597" t="str">
            <v>21.013.010-0</v>
          </cell>
          <cell r="B7597">
            <v>276.75</v>
          </cell>
        </row>
        <row r="7598">
          <cell r="A7598" t="str">
            <v>21.013.999-0</v>
          </cell>
          <cell r="B7598">
            <v>1947</v>
          </cell>
        </row>
        <row r="7599">
          <cell r="A7599" t="str">
            <v>21.015.179-0</v>
          </cell>
          <cell r="B7599">
            <v>6.17</v>
          </cell>
        </row>
        <row r="7600">
          <cell r="A7600" t="str">
            <v>21.015.181-0</v>
          </cell>
          <cell r="B7600">
            <v>43.65</v>
          </cell>
        </row>
        <row r="7601">
          <cell r="A7601" t="str">
            <v>21.015.182-0</v>
          </cell>
          <cell r="B7601">
            <v>22.67</v>
          </cell>
        </row>
        <row r="7602">
          <cell r="A7602" t="str">
            <v>21.015.201-0</v>
          </cell>
          <cell r="B7602">
            <v>98.78</v>
          </cell>
        </row>
        <row r="7603">
          <cell r="A7603" t="str">
            <v>21.015.210-0</v>
          </cell>
          <cell r="B7603">
            <v>262.52999999999997</v>
          </cell>
        </row>
        <row r="7604">
          <cell r="A7604" t="str">
            <v>21.015.220-0</v>
          </cell>
          <cell r="B7604">
            <v>174.32</v>
          </cell>
        </row>
        <row r="7605">
          <cell r="A7605" t="str">
            <v>21.015.999-0</v>
          </cell>
          <cell r="B7605">
            <v>2259</v>
          </cell>
        </row>
        <row r="7606">
          <cell r="A7606" t="str">
            <v>21.018.010-0</v>
          </cell>
          <cell r="B7606">
            <v>43.21</v>
          </cell>
        </row>
        <row r="7607">
          <cell r="A7607" t="str">
            <v>21.018.012-0</v>
          </cell>
          <cell r="B7607">
            <v>61.74</v>
          </cell>
        </row>
        <row r="7608">
          <cell r="A7608" t="str">
            <v>21.018.015-0</v>
          </cell>
          <cell r="B7608">
            <v>49.39</v>
          </cell>
        </row>
        <row r="7609">
          <cell r="A7609" t="str">
            <v>21.018.018-0</v>
          </cell>
          <cell r="B7609">
            <v>74.08</v>
          </cell>
        </row>
        <row r="7610">
          <cell r="A7610" t="str">
            <v>21.018.020-0</v>
          </cell>
          <cell r="B7610">
            <v>12.34</v>
          </cell>
        </row>
        <row r="7611">
          <cell r="A7611" t="str">
            <v>21.018.021-0</v>
          </cell>
          <cell r="B7611">
            <v>24.69</v>
          </cell>
        </row>
        <row r="7612">
          <cell r="A7612" t="str">
            <v>21.018.022-0</v>
          </cell>
          <cell r="B7612">
            <v>37.04</v>
          </cell>
        </row>
        <row r="7613">
          <cell r="A7613" t="str">
            <v>21.018.023-0</v>
          </cell>
          <cell r="B7613">
            <v>49.39</v>
          </cell>
        </row>
        <row r="7614">
          <cell r="A7614" t="str">
            <v>21.018.025-0</v>
          </cell>
          <cell r="B7614">
            <v>40.130000000000003</v>
          </cell>
        </row>
        <row r="7615">
          <cell r="A7615" t="str">
            <v>21.018.030-0</v>
          </cell>
          <cell r="B7615">
            <v>61.74</v>
          </cell>
        </row>
        <row r="7616">
          <cell r="A7616" t="str">
            <v>21.018.031-0</v>
          </cell>
          <cell r="B7616">
            <v>18.52</v>
          </cell>
        </row>
        <row r="7617">
          <cell r="A7617" t="str">
            <v>21.018.032-0</v>
          </cell>
          <cell r="B7617">
            <v>30.87</v>
          </cell>
        </row>
        <row r="7618">
          <cell r="A7618" t="str">
            <v>21.018.060-0</v>
          </cell>
          <cell r="B7618">
            <v>12.34</v>
          </cell>
        </row>
        <row r="7619">
          <cell r="A7619" t="str">
            <v>21.018.080-0</v>
          </cell>
          <cell r="B7619">
            <v>12.34</v>
          </cell>
        </row>
        <row r="7620">
          <cell r="A7620" t="str">
            <v>21.018.081-0</v>
          </cell>
          <cell r="B7620">
            <v>9.26</v>
          </cell>
        </row>
        <row r="7621">
          <cell r="A7621" t="str">
            <v>21.018.082-0</v>
          </cell>
          <cell r="B7621">
            <v>6.17</v>
          </cell>
        </row>
        <row r="7622">
          <cell r="A7622" t="str">
            <v>21.018.083-0</v>
          </cell>
          <cell r="B7622">
            <v>4.7</v>
          </cell>
        </row>
        <row r="7623">
          <cell r="A7623" t="str">
            <v>21.018.085-0</v>
          </cell>
          <cell r="B7623">
            <v>30.87</v>
          </cell>
        </row>
        <row r="7624">
          <cell r="A7624" t="str">
            <v>21.018.090-0</v>
          </cell>
          <cell r="B7624">
            <v>6.17</v>
          </cell>
        </row>
        <row r="7625">
          <cell r="A7625" t="str">
            <v>21.018.095-0</v>
          </cell>
          <cell r="B7625">
            <v>12.34</v>
          </cell>
        </row>
        <row r="7626">
          <cell r="A7626" t="str">
            <v>21.018.100-0</v>
          </cell>
          <cell r="B7626">
            <v>18.52</v>
          </cell>
        </row>
        <row r="7627">
          <cell r="A7627" t="str">
            <v>21.018.105-0</v>
          </cell>
          <cell r="B7627">
            <v>24.69</v>
          </cell>
        </row>
        <row r="7628">
          <cell r="A7628" t="str">
            <v>21.018.125-0</v>
          </cell>
          <cell r="B7628">
            <v>18.52</v>
          </cell>
        </row>
        <row r="7629">
          <cell r="A7629" t="str">
            <v>21.018.126-0</v>
          </cell>
          <cell r="B7629">
            <v>12.34</v>
          </cell>
        </row>
        <row r="7630">
          <cell r="A7630" t="str">
            <v>21.018.130-0</v>
          </cell>
          <cell r="B7630">
            <v>37.04</v>
          </cell>
        </row>
        <row r="7631">
          <cell r="A7631" t="str">
            <v>21.018.135-0</v>
          </cell>
          <cell r="B7631">
            <v>49.39</v>
          </cell>
        </row>
        <row r="7632">
          <cell r="A7632" t="str">
            <v>21.018.140-0</v>
          </cell>
          <cell r="B7632">
            <v>74.08</v>
          </cell>
        </row>
        <row r="7633">
          <cell r="A7633" t="str">
            <v>21.018.158-0</v>
          </cell>
          <cell r="B7633">
            <v>1.23</v>
          </cell>
        </row>
        <row r="7634">
          <cell r="A7634" t="str">
            <v>21.018.159-0</v>
          </cell>
          <cell r="B7634">
            <v>1.54</v>
          </cell>
        </row>
        <row r="7635">
          <cell r="A7635" t="str">
            <v>21.018.160-0</v>
          </cell>
          <cell r="B7635">
            <v>1.85</v>
          </cell>
        </row>
        <row r="7636">
          <cell r="A7636" t="str">
            <v>21.018.161-0</v>
          </cell>
          <cell r="B7636">
            <v>2.46</v>
          </cell>
        </row>
        <row r="7637">
          <cell r="A7637" t="str">
            <v>21.018.165-0</v>
          </cell>
          <cell r="B7637">
            <v>1.85</v>
          </cell>
        </row>
        <row r="7638">
          <cell r="A7638" t="str">
            <v>21.018.168-0</v>
          </cell>
          <cell r="B7638">
            <v>1.85</v>
          </cell>
        </row>
        <row r="7639">
          <cell r="A7639" t="str">
            <v>21.018.169-0</v>
          </cell>
          <cell r="B7639">
            <v>0.89</v>
          </cell>
        </row>
        <row r="7640">
          <cell r="A7640" t="str">
            <v>21.018.999-0</v>
          </cell>
          <cell r="B7640">
            <v>2093</v>
          </cell>
        </row>
        <row r="7641">
          <cell r="A7641" t="str">
            <v>21.020.106-0</v>
          </cell>
          <cell r="B7641">
            <v>43.21</v>
          </cell>
        </row>
        <row r="7642">
          <cell r="A7642" t="str">
            <v>21.020.107-0</v>
          </cell>
          <cell r="B7642">
            <v>15.3</v>
          </cell>
        </row>
        <row r="7643">
          <cell r="A7643" t="str">
            <v>21.020.999-0</v>
          </cell>
          <cell r="B7643">
            <v>2218</v>
          </cell>
        </row>
        <row r="7644">
          <cell r="A7644" t="str">
            <v>21.023.010-0</v>
          </cell>
          <cell r="B7644">
            <v>8.0299999999999994</v>
          </cell>
        </row>
        <row r="7645">
          <cell r="A7645" t="str">
            <v>21.023.018-0</v>
          </cell>
          <cell r="B7645">
            <v>5.1100000000000003</v>
          </cell>
        </row>
        <row r="7646">
          <cell r="A7646" t="str">
            <v>21.023.019-0</v>
          </cell>
          <cell r="B7646">
            <v>5.1100000000000003</v>
          </cell>
        </row>
        <row r="7647">
          <cell r="A7647" t="str">
            <v>21.023.020-0</v>
          </cell>
          <cell r="B7647">
            <v>3.59</v>
          </cell>
        </row>
        <row r="7648">
          <cell r="A7648" t="str">
            <v>21.023.021-0</v>
          </cell>
          <cell r="B7648">
            <v>2.75</v>
          </cell>
        </row>
        <row r="7649">
          <cell r="A7649" t="str">
            <v>21.023.022-0</v>
          </cell>
          <cell r="B7649">
            <v>1.89</v>
          </cell>
        </row>
        <row r="7650">
          <cell r="A7650" t="str">
            <v>21.023.023-0</v>
          </cell>
          <cell r="B7650">
            <v>1.84</v>
          </cell>
        </row>
        <row r="7651">
          <cell r="A7651" t="str">
            <v>21.023.025-0</v>
          </cell>
          <cell r="B7651">
            <v>2.17</v>
          </cell>
        </row>
        <row r="7652">
          <cell r="A7652" t="str">
            <v>21.023.999-0</v>
          </cell>
          <cell r="B7652">
            <v>1666</v>
          </cell>
        </row>
        <row r="7653">
          <cell r="A7653" t="str">
            <v>21.025.040-0</v>
          </cell>
          <cell r="B7653">
            <v>9.3800000000000008</v>
          </cell>
        </row>
        <row r="7654">
          <cell r="A7654" t="str">
            <v>21.025.041-0</v>
          </cell>
          <cell r="B7654">
            <v>24</v>
          </cell>
        </row>
        <row r="7655">
          <cell r="A7655" t="str">
            <v>21.025.042-0</v>
          </cell>
          <cell r="B7655">
            <v>63.26</v>
          </cell>
        </row>
        <row r="7656">
          <cell r="A7656" t="str">
            <v>21.025.999-0</v>
          </cell>
          <cell r="B7656">
            <v>3544</v>
          </cell>
        </row>
        <row r="7657">
          <cell r="A7657" t="str">
            <v>21.030.017-0</v>
          </cell>
          <cell r="B7657">
            <v>2.2000000000000002</v>
          </cell>
        </row>
        <row r="7658">
          <cell r="A7658" t="str">
            <v>21.030.999-0</v>
          </cell>
          <cell r="B7658">
            <v>1605</v>
          </cell>
        </row>
        <row r="7659">
          <cell r="A7659" t="str">
            <v>21.035.007-0</v>
          </cell>
          <cell r="B7659">
            <v>110.23</v>
          </cell>
        </row>
        <row r="7660">
          <cell r="A7660" t="str">
            <v>21.035.008-0</v>
          </cell>
          <cell r="B7660">
            <v>144.21</v>
          </cell>
        </row>
        <row r="7661">
          <cell r="A7661" t="str">
            <v>21.035.009-0</v>
          </cell>
          <cell r="B7661">
            <v>71.83</v>
          </cell>
        </row>
        <row r="7662">
          <cell r="A7662" t="str">
            <v>21.035.010-0</v>
          </cell>
          <cell r="B7662">
            <v>101.76</v>
          </cell>
        </row>
        <row r="7663">
          <cell r="A7663" t="str">
            <v>21.035.012-0</v>
          </cell>
          <cell r="B7663">
            <v>131.69</v>
          </cell>
        </row>
        <row r="7664">
          <cell r="A7664" t="str">
            <v>21.035.015-0</v>
          </cell>
          <cell r="B7664">
            <v>6.24</v>
          </cell>
        </row>
        <row r="7665">
          <cell r="A7665" t="str">
            <v>21.035.016-0</v>
          </cell>
          <cell r="B7665">
            <v>8.4700000000000006</v>
          </cell>
        </row>
        <row r="7666">
          <cell r="A7666" t="str">
            <v>21.035.017-0</v>
          </cell>
          <cell r="B7666">
            <v>11.05</v>
          </cell>
        </row>
        <row r="7667">
          <cell r="A7667" t="str">
            <v>21.035.999-0</v>
          </cell>
          <cell r="B7667">
            <v>2591</v>
          </cell>
        </row>
        <row r="7668">
          <cell r="A7668" t="str">
            <v>21.040.999-0</v>
          </cell>
          <cell r="B7668">
            <v>3196</v>
          </cell>
        </row>
        <row r="7669">
          <cell r="A7669" t="str">
            <v>21.050.999-0</v>
          </cell>
          <cell r="B7669">
            <v>1468</v>
          </cell>
        </row>
        <row r="7670">
          <cell r="A7670" t="str">
            <v>21.090.999-0</v>
          </cell>
          <cell r="B7670">
            <v>3444</v>
          </cell>
        </row>
        <row r="7671">
          <cell r="A7671" t="str">
            <v>21.100.021-0</v>
          </cell>
          <cell r="B7671">
            <v>15.98</v>
          </cell>
        </row>
        <row r="7672">
          <cell r="A7672" t="str">
            <v>21.100.030-0</v>
          </cell>
          <cell r="B7672">
            <v>6.17</v>
          </cell>
        </row>
        <row r="7673">
          <cell r="A7673" t="str">
            <v>21.100.031-0</v>
          </cell>
          <cell r="B7673">
            <v>7.4</v>
          </cell>
        </row>
        <row r="7674">
          <cell r="A7674" t="str">
            <v>21.100.040-0</v>
          </cell>
          <cell r="B7674">
            <v>12.34</v>
          </cell>
        </row>
        <row r="7675">
          <cell r="A7675" t="str">
            <v>21.100.041-0</v>
          </cell>
          <cell r="B7675">
            <v>14.81</v>
          </cell>
        </row>
        <row r="7676">
          <cell r="A7676" t="str">
            <v>21.100.060-0</v>
          </cell>
          <cell r="B7676">
            <v>7.98</v>
          </cell>
        </row>
        <row r="7677">
          <cell r="A7677" t="str">
            <v>21.100.100-0</v>
          </cell>
          <cell r="B7677">
            <v>15.75</v>
          </cell>
        </row>
        <row r="7678">
          <cell r="A7678" t="str">
            <v>21.100.101-0</v>
          </cell>
          <cell r="B7678">
            <v>18.899999999999999</v>
          </cell>
        </row>
        <row r="7679">
          <cell r="A7679" t="str">
            <v>21.100.120-0</v>
          </cell>
          <cell r="B7679">
            <v>34.270000000000003</v>
          </cell>
        </row>
        <row r="7680">
          <cell r="A7680" t="str">
            <v>21.100.121-0</v>
          </cell>
          <cell r="B7680">
            <v>41.12</v>
          </cell>
        </row>
        <row r="7681">
          <cell r="A7681" t="str">
            <v>21.100.122-0</v>
          </cell>
          <cell r="B7681">
            <v>12.34</v>
          </cell>
        </row>
        <row r="7682">
          <cell r="A7682" t="str">
            <v>21.100.123-0</v>
          </cell>
          <cell r="B7682">
            <v>14.81</v>
          </cell>
        </row>
        <row r="7683">
          <cell r="A7683" t="str">
            <v>21.100.125-0</v>
          </cell>
          <cell r="B7683">
            <v>18.52</v>
          </cell>
        </row>
        <row r="7684">
          <cell r="A7684" t="str">
            <v>21.100.126-0</v>
          </cell>
          <cell r="B7684">
            <v>22.22</v>
          </cell>
        </row>
        <row r="7685">
          <cell r="A7685" t="str">
            <v>21.100.130-0</v>
          </cell>
          <cell r="B7685">
            <v>46.62</v>
          </cell>
        </row>
        <row r="7686">
          <cell r="A7686" t="str">
            <v>21.100.135-0</v>
          </cell>
          <cell r="B7686">
            <v>37.04</v>
          </cell>
        </row>
        <row r="7687">
          <cell r="A7687" t="str">
            <v>21.100.140-0</v>
          </cell>
          <cell r="B7687">
            <v>71.31</v>
          </cell>
        </row>
        <row r="7688">
          <cell r="A7688" t="str">
            <v>21.100.145-0</v>
          </cell>
          <cell r="B7688">
            <v>61.74</v>
          </cell>
        </row>
        <row r="7689">
          <cell r="A7689" t="str">
            <v>21.100.160-0</v>
          </cell>
          <cell r="B7689">
            <v>7.98</v>
          </cell>
        </row>
        <row r="7690">
          <cell r="A7690" t="str">
            <v>21.100.170-0</v>
          </cell>
          <cell r="B7690">
            <v>7.98</v>
          </cell>
        </row>
        <row r="7691">
          <cell r="A7691" t="str">
            <v>21.100.190-0</v>
          </cell>
          <cell r="B7691">
            <v>27.72</v>
          </cell>
        </row>
        <row r="7692">
          <cell r="A7692" t="str">
            <v>21.100.250-0</v>
          </cell>
          <cell r="B7692">
            <v>6.82</v>
          </cell>
        </row>
        <row r="7693">
          <cell r="A7693" t="str">
            <v>21.100.251-0</v>
          </cell>
          <cell r="B7693">
            <v>8.18</v>
          </cell>
        </row>
        <row r="7694">
          <cell r="A7694" t="str">
            <v>21.100.300-0</v>
          </cell>
          <cell r="B7694">
            <v>8.11</v>
          </cell>
        </row>
        <row r="7695">
          <cell r="A7695" t="str">
            <v>21.100.301-0</v>
          </cell>
          <cell r="B7695">
            <v>9.73</v>
          </cell>
        </row>
        <row r="7696">
          <cell r="A7696" t="str">
            <v>21.100.999-0</v>
          </cell>
          <cell r="B7696">
            <v>2396</v>
          </cell>
        </row>
        <row r="7697">
          <cell r="A7697" t="str">
            <v>21.101.010-0</v>
          </cell>
          <cell r="B7697">
            <v>43.59</v>
          </cell>
        </row>
        <row r="7698">
          <cell r="A7698" t="str">
            <v>21.101.999-0</v>
          </cell>
          <cell r="B7698">
            <v>3436</v>
          </cell>
        </row>
        <row r="7699">
          <cell r="A7699" t="str">
            <v>21.102.010-0</v>
          </cell>
          <cell r="B7699">
            <v>16.649999999999999</v>
          </cell>
        </row>
        <row r="7700">
          <cell r="A7700" t="str">
            <v>21.102.999-0</v>
          </cell>
          <cell r="B7700">
            <v>2282</v>
          </cell>
        </row>
        <row r="7701">
          <cell r="A7701" t="str">
            <v>21.103.010-0</v>
          </cell>
          <cell r="B7701">
            <v>13.03</v>
          </cell>
        </row>
        <row r="7702">
          <cell r="A7702" t="str">
            <v>21.103.999-0</v>
          </cell>
          <cell r="B7702">
            <v>3006</v>
          </cell>
        </row>
        <row r="7703">
          <cell r="A7703" t="str">
            <v>22.005.005-0</v>
          </cell>
          <cell r="B7703">
            <v>2.96</v>
          </cell>
        </row>
        <row r="7704">
          <cell r="A7704" t="str">
            <v>22.005.015-0</v>
          </cell>
          <cell r="B7704">
            <v>4.45</v>
          </cell>
        </row>
        <row r="7705">
          <cell r="A7705" t="str">
            <v>22.005.020-0</v>
          </cell>
          <cell r="B7705">
            <v>1.48</v>
          </cell>
        </row>
        <row r="7706">
          <cell r="A7706" t="str">
            <v>22.005.025-0</v>
          </cell>
          <cell r="B7706">
            <v>4.9400000000000004</v>
          </cell>
        </row>
        <row r="7707">
          <cell r="A7707" t="str">
            <v>22.005.030-0</v>
          </cell>
          <cell r="B7707">
            <v>1.48</v>
          </cell>
        </row>
        <row r="7708">
          <cell r="A7708" t="str">
            <v>22.005.035-0</v>
          </cell>
          <cell r="B7708">
            <v>5.56</v>
          </cell>
        </row>
        <row r="7709">
          <cell r="A7709" t="str">
            <v>22.005.040-0</v>
          </cell>
          <cell r="B7709">
            <v>0.24</v>
          </cell>
        </row>
        <row r="7710">
          <cell r="A7710" t="str">
            <v>22.005.045-0</v>
          </cell>
          <cell r="B7710">
            <v>44.88</v>
          </cell>
        </row>
        <row r="7711">
          <cell r="A7711" t="str">
            <v>22.005.050-0</v>
          </cell>
          <cell r="B7711">
            <v>14.83</v>
          </cell>
        </row>
        <row r="7712">
          <cell r="A7712" t="str">
            <v>22.005.055-0</v>
          </cell>
          <cell r="B7712">
            <v>7.41</v>
          </cell>
        </row>
        <row r="7713">
          <cell r="A7713" t="str">
            <v>22.005.060-0</v>
          </cell>
          <cell r="B7713">
            <v>22.4</v>
          </cell>
        </row>
        <row r="7714">
          <cell r="A7714" t="str">
            <v>22.005.999-0</v>
          </cell>
          <cell r="B7714">
            <v>4619</v>
          </cell>
        </row>
        <row r="7715">
          <cell r="A7715" t="str">
            <v>22.010.010-0</v>
          </cell>
          <cell r="B7715">
            <v>1</v>
          </cell>
        </row>
        <row r="7716">
          <cell r="A7716" t="str">
            <v>22.010.015-0</v>
          </cell>
          <cell r="B7716">
            <v>0.5</v>
          </cell>
        </row>
        <row r="7717">
          <cell r="A7717" t="str">
            <v>22.010.020-0</v>
          </cell>
          <cell r="B7717">
            <v>1</v>
          </cell>
        </row>
        <row r="7718">
          <cell r="A7718" t="str">
            <v>22.010.999-0</v>
          </cell>
          <cell r="B7718">
            <v>857</v>
          </cell>
        </row>
        <row r="7719">
          <cell r="A7719" t="str">
            <v>22.013.005-0</v>
          </cell>
          <cell r="B7719">
            <v>0.49</v>
          </cell>
        </row>
        <row r="7720">
          <cell r="A7720" t="str">
            <v>22.013.010-0</v>
          </cell>
          <cell r="B7720">
            <v>809.33</v>
          </cell>
        </row>
        <row r="7721">
          <cell r="A7721" t="str">
            <v>22.013.015-0</v>
          </cell>
          <cell r="B7721">
            <v>808.71</v>
          </cell>
        </row>
        <row r="7722">
          <cell r="A7722" t="str">
            <v>22.013.020-0</v>
          </cell>
          <cell r="B7722">
            <v>899.23</v>
          </cell>
        </row>
        <row r="7723">
          <cell r="A7723" t="str">
            <v>22.013.025-0</v>
          </cell>
          <cell r="B7723">
            <v>673.93</v>
          </cell>
        </row>
        <row r="7724">
          <cell r="A7724" t="str">
            <v>22.013.030-0</v>
          </cell>
          <cell r="B7724">
            <v>44.88</v>
          </cell>
        </row>
        <row r="7725">
          <cell r="A7725" t="str">
            <v>22.013.999-0</v>
          </cell>
          <cell r="B7725">
            <v>4616</v>
          </cell>
        </row>
        <row r="7726">
          <cell r="A7726" t="str">
            <v>22.016.005-0</v>
          </cell>
          <cell r="B7726">
            <v>264.07</v>
          </cell>
        </row>
        <row r="7727">
          <cell r="A7727" t="str">
            <v>22.016.010-0</v>
          </cell>
          <cell r="B7727">
            <v>165.07</v>
          </cell>
        </row>
        <row r="7728">
          <cell r="A7728" t="str">
            <v>22.016.015-0</v>
          </cell>
          <cell r="B7728">
            <v>85.33</v>
          </cell>
        </row>
        <row r="7729">
          <cell r="A7729" t="str">
            <v>22.016.020-0</v>
          </cell>
          <cell r="B7729">
            <v>211.25</v>
          </cell>
        </row>
        <row r="7730">
          <cell r="A7730" t="str">
            <v>22.016.025-0</v>
          </cell>
          <cell r="B7730">
            <v>127.78</v>
          </cell>
        </row>
        <row r="7731">
          <cell r="A7731" t="str">
            <v>22.016.030-0</v>
          </cell>
          <cell r="B7731">
            <v>67.03</v>
          </cell>
        </row>
        <row r="7732">
          <cell r="A7732" t="str">
            <v>22.016.999-0</v>
          </cell>
          <cell r="B7732">
            <v>3721</v>
          </cell>
        </row>
        <row r="7733">
          <cell r="A7733" t="str">
            <v>22.020.005-0</v>
          </cell>
          <cell r="B7733">
            <v>3.58</v>
          </cell>
        </row>
        <row r="7734">
          <cell r="A7734" t="str">
            <v>22.020.010-0</v>
          </cell>
          <cell r="B7734">
            <v>134.66</v>
          </cell>
        </row>
        <row r="7735">
          <cell r="A7735" t="str">
            <v>22.020.015-0</v>
          </cell>
          <cell r="B7735">
            <v>0.24</v>
          </cell>
        </row>
        <row r="7736">
          <cell r="A7736" t="str">
            <v>22.020.020-0</v>
          </cell>
          <cell r="B7736">
            <v>35.86</v>
          </cell>
        </row>
        <row r="7737">
          <cell r="A7737" t="str">
            <v>22.020.025-0</v>
          </cell>
          <cell r="B7737">
            <v>55.64</v>
          </cell>
        </row>
        <row r="7738">
          <cell r="A7738" t="str">
            <v>22.020.030-0</v>
          </cell>
          <cell r="B7738">
            <v>5.93</v>
          </cell>
        </row>
        <row r="7739">
          <cell r="A7739" t="str">
            <v>22.020.035-0</v>
          </cell>
          <cell r="B7739">
            <v>5.93</v>
          </cell>
        </row>
        <row r="7740">
          <cell r="A7740" t="str">
            <v>22.020.040-0</v>
          </cell>
          <cell r="B7740">
            <v>6.18</v>
          </cell>
        </row>
        <row r="7741">
          <cell r="A7741" t="str">
            <v>22.020.045-0</v>
          </cell>
          <cell r="B7741">
            <v>14.59</v>
          </cell>
        </row>
        <row r="7742">
          <cell r="A7742" t="str">
            <v>22.020.050-0</v>
          </cell>
          <cell r="B7742">
            <v>59.35</v>
          </cell>
        </row>
        <row r="7743">
          <cell r="A7743" t="str">
            <v>22.020.055-0</v>
          </cell>
          <cell r="B7743">
            <v>89.77</v>
          </cell>
        </row>
        <row r="7744">
          <cell r="A7744" t="str">
            <v>22.020.999-0</v>
          </cell>
          <cell r="B7744">
            <v>4610</v>
          </cell>
        </row>
        <row r="7745">
          <cell r="A7745" t="str">
            <v>22.025.005-0</v>
          </cell>
          <cell r="B7745">
            <v>122.88</v>
          </cell>
        </row>
        <row r="7746">
          <cell r="A7746" t="str">
            <v>22.025.010-0</v>
          </cell>
          <cell r="B7746">
            <v>200.78</v>
          </cell>
        </row>
        <row r="7747">
          <cell r="A7747" t="str">
            <v>22.025.015-0</v>
          </cell>
          <cell r="B7747">
            <v>200.78</v>
          </cell>
        </row>
        <row r="7748">
          <cell r="A7748" t="str">
            <v>22.025.999-0</v>
          </cell>
          <cell r="B7748">
            <v>2631</v>
          </cell>
        </row>
        <row r="7749">
          <cell r="A7749" t="str">
            <v>22.026.010-0</v>
          </cell>
          <cell r="B7749">
            <v>0.09</v>
          </cell>
        </row>
        <row r="7750">
          <cell r="A7750" t="str">
            <v>22.026.999-0</v>
          </cell>
          <cell r="B7750">
            <v>6867</v>
          </cell>
        </row>
        <row r="7751">
          <cell r="A7751" t="str">
            <v>22.028.005-0</v>
          </cell>
          <cell r="B7751">
            <v>0.48</v>
          </cell>
        </row>
        <row r="7752">
          <cell r="A7752" t="str">
            <v>22.028.010-0</v>
          </cell>
          <cell r="B7752">
            <v>0.4</v>
          </cell>
        </row>
        <row r="7753">
          <cell r="A7753" t="str">
            <v>22.028.015-0</v>
          </cell>
          <cell r="B7753">
            <v>0.28000000000000003</v>
          </cell>
        </row>
        <row r="7754">
          <cell r="A7754" t="str">
            <v>22.028.020-0</v>
          </cell>
          <cell r="B7754">
            <v>0.27</v>
          </cell>
        </row>
        <row r="7755">
          <cell r="A7755" t="str">
            <v>22.028.025-0</v>
          </cell>
          <cell r="B7755">
            <v>7.41</v>
          </cell>
        </row>
        <row r="7756">
          <cell r="A7756" t="str">
            <v>22.028.999-0</v>
          </cell>
          <cell r="B7756">
            <v>8888</v>
          </cell>
        </row>
        <row r="7757">
          <cell r="A7757" t="str">
            <v>22.030.010-0</v>
          </cell>
          <cell r="B7757">
            <v>89.03</v>
          </cell>
        </row>
        <row r="7758">
          <cell r="A7758" t="str">
            <v>22.030.015-0</v>
          </cell>
          <cell r="B7758">
            <v>0.24</v>
          </cell>
        </row>
        <row r="7759">
          <cell r="A7759" t="str">
            <v>22.030.999-0</v>
          </cell>
          <cell r="B7759">
            <v>4657</v>
          </cell>
        </row>
        <row r="7760">
          <cell r="A7760" t="str">
            <v>22.040.005-0</v>
          </cell>
          <cell r="B7760">
            <v>35.86</v>
          </cell>
        </row>
        <row r="7761">
          <cell r="A7761" t="str">
            <v>22.040.010-0</v>
          </cell>
          <cell r="B7761">
            <v>35.86</v>
          </cell>
        </row>
        <row r="7762">
          <cell r="A7762" t="str">
            <v>22.040.015-0</v>
          </cell>
          <cell r="B7762">
            <v>15.95</v>
          </cell>
        </row>
        <row r="7763">
          <cell r="A7763" t="str">
            <v>22.040.020-0</v>
          </cell>
          <cell r="B7763">
            <v>8.9</v>
          </cell>
        </row>
        <row r="7764">
          <cell r="A7764" t="str">
            <v>22.040.025-0</v>
          </cell>
          <cell r="B7764">
            <v>11.12</v>
          </cell>
        </row>
        <row r="7765">
          <cell r="A7765" t="str">
            <v>22.040.030-0</v>
          </cell>
          <cell r="B7765">
            <v>56.14</v>
          </cell>
        </row>
        <row r="7766">
          <cell r="A7766" t="str">
            <v>22.040.035-0</v>
          </cell>
          <cell r="B7766">
            <v>12.73</v>
          </cell>
        </row>
        <row r="7767">
          <cell r="A7767" t="str">
            <v>22.040.040-0</v>
          </cell>
          <cell r="B7767">
            <v>8.9</v>
          </cell>
        </row>
        <row r="7768">
          <cell r="A7768" t="str">
            <v>22.040.045-0</v>
          </cell>
          <cell r="B7768">
            <v>14.83</v>
          </cell>
        </row>
        <row r="7769">
          <cell r="A7769" t="str">
            <v>22.040.050-0</v>
          </cell>
          <cell r="B7769">
            <v>1.73</v>
          </cell>
        </row>
        <row r="7770">
          <cell r="A7770" t="str">
            <v>22.040.055-0</v>
          </cell>
          <cell r="B7770">
            <v>0.98</v>
          </cell>
        </row>
        <row r="7771">
          <cell r="A7771" t="str">
            <v>22.040.999-0</v>
          </cell>
          <cell r="B7771">
            <v>4603</v>
          </cell>
        </row>
        <row r="7772">
          <cell r="A7772" t="str">
            <v>22.050.005-0</v>
          </cell>
          <cell r="B7772">
            <v>25.8</v>
          </cell>
        </row>
        <row r="7773">
          <cell r="A7773" t="str">
            <v>22.050.010-0</v>
          </cell>
          <cell r="B7773">
            <v>43.04</v>
          </cell>
        </row>
        <row r="7774">
          <cell r="A7774" t="str">
            <v>22.050.015-0</v>
          </cell>
          <cell r="B7774">
            <v>11.06</v>
          </cell>
        </row>
        <row r="7775">
          <cell r="A7775" t="str">
            <v>22.050.020-0</v>
          </cell>
          <cell r="B7775">
            <v>3.55</v>
          </cell>
        </row>
        <row r="7776">
          <cell r="A7776" t="str">
            <v>22.050.025-0</v>
          </cell>
          <cell r="B7776">
            <v>4.2699999999999996</v>
          </cell>
        </row>
        <row r="7777">
          <cell r="A7777" t="str">
            <v>22.050.030-0</v>
          </cell>
          <cell r="B7777">
            <v>53.37</v>
          </cell>
        </row>
        <row r="7778">
          <cell r="A7778" t="str">
            <v>22.050.035-0</v>
          </cell>
          <cell r="B7778">
            <v>4.63</v>
          </cell>
        </row>
        <row r="7779">
          <cell r="A7779" t="str">
            <v>22.050.999-0</v>
          </cell>
          <cell r="B7779">
            <v>3672</v>
          </cell>
        </row>
        <row r="7780">
          <cell r="A7780" t="str">
            <v>54.001.006-1</v>
          </cell>
          <cell r="B7780">
            <v>24</v>
          </cell>
        </row>
        <row r="7781">
          <cell r="A7781" t="str">
            <v>54.001.007-1</v>
          </cell>
          <cell r="B7781">
            <v>0.32</v>
          </cell>
        </row>
        <row r="7782">
          <cell r="A7782" t="str">
            <v>54.001.010-1</v>
          </cell>
          <cell r="B7782">
            <v>3.65</v>
          </cell>
        </row>
        <row r="7783">
          <cell r="A7783" t="str">
            <v>54.001.013-1</v>
          </cell>
          <cell r="B7783">
            <v>3.8</v>
          </cell>
        </row>
        <row r="7784">
          <cell r="A7784" t="str">
            <v>54.001.014-1</v>
          </cell>
          <cell r="B7784">
            <v>4.3</v>
          </cell>
        </row>
        <row r="7785">
          <cell r="A7785" t="str">
            <v>54.001.020-1</v>
          </cell>
          <cell r="B7785">
            <v>77</v>
          </cell>
        </row>
        <row r="7786">
          <cell r="A7786" t="str">
            <v>54.001.021-1</v>
          </cell>
          <cell r="B7786">
            <v>72.599999999999994</v>
          </cell>
        </row>
        <row r="7787">
          <cell r="A7787" t="str">
            <v>54.001.022-1</v>
          </cell>
          <cell r="B7787">
            <v>51.7</v>
          </cell>
        </row>
        <row r="7788">
          <cell r="A7788" t="str">
            <v>54.001.023-1</v>
          </cell>
          <cell r="B7788">
            <v>40.700000000000003</v>
          </cell>
        </row>
        <row r="7789">
          <cell r="A7789" t="str">
            <v>54.001.024-1</v>
          </cell>
          <cell r="B7789">
            <v>19.8</v>
          </cell>
        </row>
        <row r="7790">
          <cell r="A7790" t="str">
            <v>54.001.069-1</v>
          </cell>
          <cell r="B7790">
            <v>56.15</v>
          </cell>
        </row>
        <row r="7791">
          <cell r="A7791" t="str">
            <v>54.001.070-1</v>
          </cell>
          <cell r="B7791">
            <v>8.7100000000000009</v>
          </cell>
        </row>
        <row r="7792">
          <cell r="A7792" t="str">
            <v>54.001.071-1</v>
          </cell>
          <cell r="B7792">
            <v>148.15</v>
          </cell>
        </row>
        <row r="7793">
          <cell r="A7793" t="str">
            <v>54.001.073-1</v>
          </cell>
          <cell r="B7793">
            <v>23.03</v>
          </cell>
        </row>
        <row r="7794">
          <cell r="A7794" t="str">
            <v>54.001.074-1</v>
          </cell>
          <cell r="B7794">
            <v>44.65</v>
          </cell>
        </row>
        <row r="7795">
          <cell r="A7795" t="str">
            <v>54.001.077-1</v>
          </cell>
          <cell r="B7795">
            <v>19.170000000000002</v>
          </cell>
        </row>
        <row r="7796">
          <cell r="A7796" t="str">
            <v>54.001.080-1</v>
          </cell>
          <cell r="B7796">
            <v>16.399999999999999</v>
          </cell>
        </row>
        <row r="7797">
          <cell r="A7797" t="str">
            <v>54.001.081-1</v>
          </cell>
          <cell r="B7797">
            <v>171.94</v>
          </cell>
        </row>
        <row r="7798">
          <cell r="A7798" t="str">
            <v>54.001.082-1</v>
          </cell>
          <cell r="B7798">
            <v>179.64</v>
          </cell>
        </row>
        <row r="7799">
          <cell r="A7799" t="str">
            <v>54.001.100-1</v>
          </cell>
          <cell r="B7799">
            <v>35.42</v>
          </cell>
        </row>
        <row r="7800">
          <cell r="A7800" t="str">
            <v>54.001.101-1</v>
          </cell>
          <cell r="B7800">
            <v>1073282.23</v>
          </cell>
        </row>
        <row r="7801">
          <cell r="A7801" t="str">
            <v>54.001.102-1</v>
          </cell>
          <cell r="B7801">
            <v>17877.349999999999</v>
          </cell>
        </row>
        <row r="7802">
          <cell r="A7802" t="str">
            <v>54.001.103-1</v>
          </cell>
          <cell r="B7802">
            <v>24068.1</v>
          </cell>
        </row>
        <row r="7803">
          <cell r="A7803" t="str">
            <v>54.001.104-1</v>
          </cell>
          <cell r="B7803">
            <v>538835.49</v>
          </cell>
        </row>
        <row r="7804">
          <cell r="A7804" t="str">
            <v>54.001.105-1</v>
          </cell>
          <cell r="B7804">
            <v>57072.480000000003</v>
          </cell>
        </row>
        <row r="7805">
          <cell r="A7805" t="str">
            <v>54.001.106-1</v>
          </cell>
          <cell r="B7805">
            <v>384782.69</v>
          </cell>
        </row>
        <row r="7806">
          <cell r="A7806" t="str">
            <v>54.001.107-1</v>
          </cell>
          <cell r="B7806">
            <v>354065.25</v>
          </cell>
        </row>
        <row r="7807">
          <cell r="A7807" t="str">
            <v>54.001.108-1</v>
          </cell>
          <cell r="B7807">
            <v>419673.65</v>
          </cell>
        </row>
        <row r="7808">
          <cell r="A7808" t="str">
            <v>54.001.109-1</v>
          </cell>
          <cell r="B7808">
            <v>190143.19</v>
          </cell>
        </row>
        <row r="7809">
          <cell r="A7809" t="str">
            <v>54.001.110-1</v>
          </cell>
          <cell r="B7809">
            <v>78394.02</v>
          </cell>
        </row>
        <row r="7810">
          <cell r="A7810" t="str">
            <v>54.001.111-1</v>
          </cell>
          <cell r="B7810">
            <v>84936.71</v>
          </cell>
        </row>
        <row r="7811">
          <cell r="A7811" t="str">
            <v>54.001.112-1</v>
          </cell>
          <cell r="B7811">
            <v>27949.09</v>
          </cell>
        </row>
        <row r="7812">
          <cell r="A7812" t="str">
            <v>54.001.113-1</v>
          </cell>
          <cell r="B7812">
            <v>171971.56</v>
          </cell>
        </row>
        <row r="7813">
          <cell r="A7813" t="str">
            <v>54.001.114-1</v>
          </cell>
          <cell r="B7813">
            <v>184513.67</v>
          </cell>
        </row>
        <row r="7814">
          <cell r="A7814" t="str">
            <v>54.001.115-1</v>
          </cell>
          <cell r="B7814">
            <v>302365.63</v>
          </cell>
        </row>
        <row r="7815">
          <cell r="A7815" t="str">
            <v>54.001.116-1</v>
          </cell>
          <cell r="B7815">
            <v>469769.78</v>
          </cell>
        </row>
        <row r="7816">
          <cell r="A7816" t="str">
            <v>54.001.117-1</v>
          </cell>
          <cell r="B7816">
            <v>17735.43</v>
          </cell>
        </row>
        <row r="7817">
          <cell r="A7817" t="str">
            <v>54.001.118-1</v>
          </cell>
          <cell r="B7817">
            <v>81020.479999999996</v>
          </cell>
        </row>
        <row r="7818">
          <cell r="A7818" t="str">
            <v>54.001.119-1</v>
          </cell>
          <cell r="B7818">
            <v>834564.09</v>
          </cell>
        </row>
        <row r="7819">
          <cell r="A7819" t="str">
            <v>54.001.120-1</v>
          </cell>
          <cell r="B7819">
            <v>255676.77</v>
          </cell>
        </row>
        <row r="7820">
          <cell r="A7820" t="str">
            <v>54.001.121-1</v>
          </cell>
          <cell r="B7820">
            <v>297487.57</v>
          </cell>
        </row>
        <row r="7821">
          <cell r="A7821" t="str">
            <v>54.001.122-1</v>
          </cell>
          <cell r="B7821">
            <v>255472.1</v>
          </cell>
        </row>
        <row r="7822">
          <cell r="A7822" t="str">
            <v>54.001.123-1</v>
          </cell>
          <cell r="B7822">
            <v>270722.98</v>
          </cell>
        </row>
        <row r="7823">
          <cell r="A7823" t="str">
            <v>54.001.124-1</v>
          </cell>
          <cell r="B7823">
            <v>256647.49</v>
          </cell>
        </row>
        <row r="7824">
          <cell r="A7824" t="str">
            <v>54.001.125-1</v>
          </cell>
          <cell r="B7824">
            <v>143122.56</v>
          </cell>
        </row>
        <row r="7825">
          <cell r="A7825" t="str">
            <v>54.001.126-1</v>
          </cell>
          <cell r="B7825">
            <v>477632.35</v>
          </cell>
        </row>
        <row r="7826">
          <cell r="A7826" t="str">
            <v>54.001.127-1</v>
          </cell>
          <cell r="B7826">
            <v>411087.82</v>
          </cell>
        </row>
        <row r="7827">
          <cell r="A7827" t="str">
            <v>54.001.128-1</v>
          </cell>
          <cell r="B7827">
            <v>411087.82</v>
          </cell>
        </row>
        <row r="7828">
          <cell r="A7828" t="str">
            <v>54.001.129-1</v>
          </cell>
          <cell r="B7828">
            <v>520711.01</v>
          </cell>
        </row>
        <row r="7829">
          <cell r="A7829" t="str">
            <v>54.001.130-1</v>
          </cell>
          <cell r="B7829">
            <v>216444.15</v>
          </cell>
        </row>
        <row r="7830">
          <cell r="A7830" t="str">
            <v>54.001.131-1</v>
          </cell>
          <cell r="B7830">
            <v>357215.98</v>
          </cell>
        </row>
        <row r="7831">
          <cell r="A7831" t="str">
            <v>54.001.132-1</v>
          </cell>
          <cell r="B7831">
            <v>3.52</v>
          </cell>
        </row>
        <row r="7832">
          <cell r="A7832" t="str">
            <v>54.001.133-1</v>
          </cell>
          <cell r="B7832">
            <v>3.8</v>
          </cell>
        </row>
        <row r="7833">
          <cell r="A7833" t="str">
            <v>54.001.134-1</v>
          </cell>
          <cell r="B7833">
            <v>3.9</v>
          </cell>
        </row>
        <row r="7834">
          <cell r="A7834" t="str">
            <v>54.001.135-1</v>
          </cell>
          <cell r="B7834">
            <v>8.18</v>
          </cell>
        </row>
        <row r="7835">
          <cell r="A7835" t="str">
            <v>54.001.136-1</v>
          </cell>
          <cell r="B7835">
            <v>15.03</v>
          </cell>
        </row>
        <row r="7836">
          <cell r="A7836" t="str">
            <v>54.001.137-1</v>
          </cell>
          <cell r="B7836">
            <v>18.079999999999998</v>
          </cell>
        </row>
        <row r="7837">
          <cell r="A7837" t="str">
            <v>54.001.138-1</v>
          </cell>
          <cell r="B7837">
            <v>19.7</v>
          </cell>
        </row>
        <row r="7838">
          <cell r="A7838" t="str">
            <v>54.001.139-1</v>
          </cell>
          <cell r="B7838">
            <v>23.22</v>
          </cell>
        </row>
        <row r="7839">
          <cell r="A7839" t="str">
            <v>54.001.140-1</v>
          </cell>
          <cell r="B7839">
            <v>25.79</v>
          </cell>
        </row>
        <row r="7840">
          <cell r="A7840" t="str">
            <v>54.001.141-1</v>
          </cell>
          <cell r="B7840">
            <v>9.56</v>
          </cell>
        </row>
        <row r="7841">
          <cell r="A7841" t="str">
            <v>54.001.142-1</v>
          </cell>
          <cell r="B7841">
            <v>12.99</v>
          </cell>
        </row>
        <row r="7842">
          <cell r="A7842" t="str">
            <v>54.001.143-1</v>
          </cell>
          <cell r="B7842">
            <v>29.42</v>
          </cell>
        </row>
        <row r="7843">
          <cell r="A7843" t="str">
            <v>54.001.144-1</v>
          </cell>
          <cell r="B7843">
            <v>34.28</v>
          </cell>
        </row>
        <row r="7844">
          <cell r="A7844" t="str">
            <v>54.001.145-1</v>
          </cell>
          <cell r="B7844">
            <v>44.01</v>
          </cell>
        </row>
        <row r="7845">
          <cell r="A7845" t="str">
            <v>54.001.146-1</v>
          </cell>
          <cell r="B7845">
            <v>53.73</v>
          </cell>
        </row>
        <row r="7846">
          <cell r="A7846" t="str">
            <v>54.001.147-1</v>
          </cell>
          <cell r="B7846">
            <v>92.8</v>
          </cell>
        </row>
        <row r="7847">
          <cell r="A7847" t="str">
            <v>54.001.148-1</v>
          </cell>
          <cell r="B7847">
            <v>168.54</v>
          </cell>
        </row>
        <row r="7848">
          <cell r="A7848" t="str">
            <v>54.001.999-0</v>
          </cell>
          <cell r="B7848">
            <v>705</v>
          </cell>
        </row>
        <row r="7849">
          <cell r="A7849" t="str">
            <v>54.002.011-1</v>
          </cell>
          <cell r="B7849">
            <v>11</v>
          </cell>
        </row>
        <row r="7850">
          <cell r="A7850" t="str">
            <v>54.002.999-0</v>
          </cell>
          <cell r="B7850">
            <v>3663</v>
          </cell>
        </row>
        <row r="7851">
          <cell r="A7851" t="str">
            <v>55.001.010-1</v>
          </cell>
          <cell r="B7851">
            <v>0.43</v>
          </cell>
        </row>
        <row r="7852">
          <cell r="A7852" t="str">
            <v>55.001.011-1</v>
          </cell>
          <cell r="B7852">
            <v>0.52</v>
          </cell>
        </row>
        <row r="7853">
          <cell r="A7853" t="str">
            <v>55.001.012-1</v>
          </cell>
          <cell r="B7853">
            <v>1.06</v>
          </cell>
        </row>
        <row r="7854">
          <cell r="A7854" t="str">
            <v>55.001.013-1</v>
          </cell>
          <cell r="B7854">
            <v>458.4</v>
          </cell>
        </row>
        <row r="7855">
          <cell r="A7855" t="str">
            <v>55.001.999-0</v>
          </cell>
          <cell r="B7855">
            <v>1707</v>
          </cell>
        </row>
        <row r="7856">
          <cell r="A7856" t="str">
            <v>55.010.001-1</v>
          </cell>
          <cell r="B7856">
            <v>817.25</v>
          </cell>
        </row>
        <row r="7857">
          <cell r="A7857" t="str">
            <v>55.010.003-1</v>
          </cell>
          <cell r="B7857">
            <v>76.13</v>
          </cell>
        </row>
        <row r="7858">
          <cell r="A7858" t="str">
            <v>55.010.999-0</v>
          </cell>
          <cell r="B7858">
            <v>2791</v>
          </cell>
        </row>
        <row r="7859">
          <cell r="A7859" t="str">
            <v>55.019.010-1</v>
          </cell>
          <cell r="B7859">
            <v>40.19</v>
          </cell>
        </row>
        <row r="7860">
          <cell r="A7860" t="str">
            <v>55.019.999-0</v>
          </cell>
          <cell r="B7860">
            <v>2947</v>
          </cell>
        </row>
        <row r="7861">
          <cell r="A7861" t="str">
            <v>55.100.002-1</v>
          </cell>
          <cell r="B7861">
            <v>55.54</v>
          </cell>
        </row>
        <row r="7862">
          <cell r="A7862" t="str">
            <v>55.100.003-1</v>
          </cell>
          <cell r="B7862">
            <v>41.9</v>
          </cell>
        </row>
        <row r="7863">
          <cell r="A7863" t="str">
            <v>55.100.004-1</v>
          </cell>
          <cell r="B7863">
            <v>46.71</v>
          </cell>
        </row>
        <row r="7864">
          <cell r="A7864" t="str">
            <v>55.100.005-1</v>
          </cell>
          <cell r="B7864">
            <v>177.51</v>
          </cell>
        </row>
        <row r="7865">
          <cell r="A7865" t="str">
            <v>55.100.006-1</v>
          </cell>
          <cell r="B7865">
            <v>796.35</v>
          </cell>
        </row>
        <row r="7866">
          <cell r="A7866" t="str">
            <v>55.100.007-1</v>
          </cell>
          <cell r="B7866">
            <v>557.44000000000005</v>
          </cell>
        </row>
        <row r="7867">
          <cell r="A7867" t="str">
            <v>55.100.008-1</v>
          </cell>
          <cell r="B7867">
            <v>517.63</v>
          </cell>
        </row>
        <row r="7868">
          <cell r="A7868" t="str">
            <v>55.100.009-1</v>
          </cell>
          <cell r="B7868">
            <v>445.95</v>
          </cell>
        </row>
        <row r="7869">
          <cell r="A7869" t="str">
            <v>55.100.014-1</v>
          </cell>
          <cell r="B7869">
            <v>9878.69</v>
          </cell>
        </row>
        <row r="7870">
          <cell r="A7870" t="str">
            <v>55.100.015-1</v>
          </cell>
          <cell r="B7870">
            <v>4816.96</v>
          </cell>
        </row>
        <row r="7871">
          <cell r="A7871" t="str">
            <v>55.100.016-1</v>
          </cell>
          <cell r="B7871">
            <v>7263.33</v>
          </cell>
        </row>
        <row r="7872">
          <cell r="A7872" t="str">
            <v>55.100.017-1</v>
          </cell>
          <cell r="B7872">
            <v>3916.45</v>
          </cell>
        </row>
        <row r="7873">
          <cell r="A7873" t="str">
            <v>55.100.019-1</v>
          </cell>
          <cell r="B7873">
            <v>184.7</v>
          </cell>
        </row>
        <row r="7874">
          <cell r="A7874" t="str">
            <v>55.100.021-1</v>
          </cell>
          <cell r="B7874">
            <v>1050.2</v>
          </cell>
        </row>
        <row r="7875">
          <cell r="A7875" t="str">
            <v>55.100.023-1</v>
          </cell>
          <cell r="B7875">
            <v>420.08</v>
          </cell>
        </row>
        <row r="7876">
          <cell r="A7876" t="str">
            <v>55.100.025-1</v>
          </cell>
          <cell r="B7876">
            <v>1102.5999999999999</v>
          </cell>
        </row>
        <row r="7877">
          <cell r="A7877" t="str">
            <v>55.100.027-1</v>
          </cell>
          <cell r="B7877">
            <v>367</v>
          </cell>
        </row>
        <row r="7878">
          <cell r="A7878" t="str">
            <v>55.100.029-1</v>
          </cell>
          <cell r="B7878">
            <v>208.35</v>
          </cell>
        </row>
        <row r="7879">
          <cell r="A7879" t="str">
            <v>55.100.030-1</v>
          </cell>
          <cell r="B7879">
            <v>1158.56</v>
          </cell>
        </row>
        <row r="7880">
          <cell r="A7880" t="str">
            <v>55.100.031-1</v>
          </cell>
          <cell r="B7880">
            <v>479.46</v>
          </cell>
        </row>
        <row r="7881">
          <cell r="A7881" t="str">
            <v>55.100.032-1</v>
          </cell>
          <cell r="B7881">
            <v>102.29</v>
          </cell>
        </row>
        <row r="7882">
          <cell r="A7882" t="str">
            <v>55.100.033-1</v>
          </cell>
          <cell r="B7882">
            <v>106.26</v>
          </cell>
        </row>
        <row r="7883">
          <cell r="A7883" t="str">
            <v>55.100.034-1</v>
          </cell>
          <cell r="B7883">
            <v>89.16</v>
          </cell>
        </row>
        <row r="7884">
          <cell r="A7884" t="str">
            <v>55.100.035-1</v>
          </cell>
          <cell r="B7884">
            <v>59.1</v>
          </cell>
        </row>
        <row r="7885">
          <cell r="A7885" t="str">
            <v>55.100.036-1</v>
          </cell>
          <cell r="B7885">
            <v>121.15</v>
          </cell>
        </row>
        <row r="7886">
          <cell r="A7886" t="str">
            <v>55.100.037-1</v>
          </cell>
          <cell r="B7886">
            <v>61.67</v>
          </cell>
        </row>
        <row r="7887">
          <cell r="A7887" t="str">
            <v>55.100.038-1</v>
          </cell>
          <cell r="B7887">
            <v>517.37</v>
          </cell>
        </row>
        <row r="7888">
          <cell r="A7888" t="str">
            <v>55.100.039-1</v>
          </cell>
          <cell r="B7888">
            <v>136.37</v>
          </cell>
        </row>
        <row r="7889">
          <cell r="A7889" t="str">
            <v>55.100.040-1</v>
          </cell>
          <cell r="B7889">
            <v>71.94</v>
          </cell>
        </row>
        <row r="7890">
          <cell r="A7890" t="str">
            <v>55.100.041-1</v>
          </cell>
          <cell r="B7890">
            <v>76.08</v>
          </cell>
        </row>
        <row r="7891">
          <cell r="A7891" t="str">
            <v>55.100.042-1</v>
          </cell>
          <cell r="B7891">
            <v>64.209999999999994</v>
          </cell>
        </row>
        <row r="7892">
          <cell r="A7892" t="str">
            <v>55.100.043-1</v>
          </cell>
          <cell r="B7892">
            <v>113.1</v>
          </cell>
        </row>
        <row r="7893">
          <cell r="A7893" t="str">
            <v>55.100.044-1</v>
          </cell>
          <cell r="B7893">
            <v>131.94999999999999</v>
          </cell>
        </row>
        <row r="7894">
          <cell r="A7894" t="str">
            <v>55.100.045-1</v>
          </cell>
          <cell r="B7894">
            <v>152.25</v>
          </cell>
        </row>
        <row r="7895">
          <cell r="A7895" t="str">
            <v>55.100.046-1</v>
          </cell>
          <cell r="B7895">
            <v>766.7</v>
          </cell>
        </row>
        <row r="7896">
          <cell r="A7896" t="str">
            <v>55.100.047-1</v>
          </cell>
          <cell r="B7896">
            <v>1012.7</v>
          </cell>
        </row>
        <row r="7897">
          <cell r="A7897" t="str">
            <v>55.100.048-1</v>
          </cell>
          <cell r="B7897">
            <v>467.4</v>
          </cell>
        </row>
        <row r="7898">
          <cell r="A7898" t="str">
            <v>55.100.049-1</v>
          </cell>
          <cell r="B7898">
            <v>561.70000000000005</v>
          </cell>
        </row>
        <row r="7899">
          <cell r="A7899" t="str">
            <v>55.100.050-1</v>
          </cell>
          <cell r="B7899">
            <v>709.3</v>
          </cell>
        </row>
        <row r="7900">
          <cell r="A7900" t="str">
            <v>55.100.051-1</v>
          </cell>
          <cell r="B7900">
            <v>291.41000000000003</v>
          </cell>
        </row>
        <row r="7901">
          <cell r="A7901" t="str">
            <v>55.100.052-1</v>
          </cell>
          <cell r="B7901">
            <v>4.01</v>
          </cell>
        </row>
        <row r="7902">
          <cell r="A7902" t="str">
            <v>55.100.056-1</v>
          </cell>
          <cell r="B7902">
            <v>168.72</v>
          </cell>
        </row>
        <row r="7903">
          <cell r="A7903" t="str">
            <v>55.100.058-1</v>
          </cell>
          <cell r="B7903">
            <v>408.43</v>
          </cell>
        </row>
        <row r="7904">
          <cell r="A7904" t="str">
            <v>55.100.059-1</v>
          </cell>
          <cell r="B7904">
            <v>67.569999999999993</v>
          </cell>
        </row>
        <row r="7905">
          <cell r="A7905" t="str">
            <v>55.100.060-1</v>
          </cell>
          <cell r="B7905">
            <v>29.04</v>
          </cell>
        </row>
        <row r="7906">
          <cell r="A7906" t="str">
            <v>55.100.061-1</v>
          </cell>
          <cell r="B7906">
            <v>24.2</v>
          </cell>
        </row>
        <row r="7907">
          <cell r="A7907" t="str">
            <v>55.100.062-1</v>
          </cell>
          <cell r="B7907">
            <v>122.35</v>
          </cell>
        </row>
        <row r="7908">
          <cell r="A7908" t="str">
            <v>55.100.063-1</v>
          </cell>
          <cell r="B7908">
            <v>11.74</v>
          </cell>
        </row>
        <row r="7909">
          <cell r="A7909" t="str">
            <v>55.100.064-1</v>
          </cell>
          <cell r="B7909">
            <v>5.58</v>
          </cell>
        </row>
        <row r="7910">
          <cell r="A7910" t="str">
            <v>55.100.065-1</v>
          </cell>
          <cell r="B7910">
            <v>1.37</v>
          </cell>
        </row>
        <row r="7911">
          <cell r="A7911" t="str">
            <v>55.100.066-1</v>
          </cell>
          <cell r="B7911">
            <v>408.43</v>
          </cell>
        </row>
        <row r="7912">
          <cell r="A7912" t="str">
            <v>55.100.067-1</v>
          </cell>
          <cell r="B7912">
            <v>1098.0999999999999</v>
          </cell>
        </row>
        <row r="7913">
          <cell r="A7913" t="str">
            <v>55.100.068-1</v>
          </cell>
          <cell r="B7913">
            <v>2.15</v>
          </cell>
        </row>
        <row r="7914">
          <cell r="A7914" t="str">
            <v>55.100.069-1</v>
          </cell>
          <cell r="B7914">
            <v>2.09</v>
          </cell>
        </row>
        <row r="7915">
          <cell r="A7915" t="str">
            <v>55.100.070-1</v>
          </cell>
          <cell r="B7915">
            <v>1.94</v>
          </cell>
        </row>
        <row r="7916">
          <cell r="A7916" t="str">
            <v>55.100.071-1</v>
          </cell>
          <cell r="B7916">
            <v>17</v>
          </cell>
        </row>
        <row r="7917">
          <cell r="A7917" t="str">
            <v>55.100.072-1</v>
          </cell>
          <cell r="B7917">
            <v>24.16</v>
          </cell>
        </row>
        <row r="7918">
          <cell r="A7918" t="str">
            <v>55.100.999-0</v>
          </cell>
          <cell r="B7918">
            <v>2975</v>
          </cell>
        </row>
        <row r="7919">
          <cell r="A7919" t="str">
            <v>58.002.138-1</v>
          </cell>
          <cell r="B7919">
            <v>3.03</v>
          </cell>
        </row>
        <row r="7920">
          <cell r="A7920" t="str">
            <v>58.002.150-1</v>
          </cell>
          <cell r="B7920">
            <v>19.57</v>
          </cell>
        </row>
        <row r="7921">
          <cell r="A7921" t="str">
            <v>58.002.155-1</v>
          </cell>
          <cell r="B7921">
            <v>28.09</v>
          </cell>
        </row>
        <row r="7922">
          <cell r="A7922" t="str">
            <v>58.002.304-1</v>
          </cell>
          <cell r="B7922">
            <v>64.67</v>
          </cell>
        </row>
        <row r="7923">
          <cell r="A7923" t="str">
            <v>58.002.305-1</v>
          </cell>
          <cell r="B7923">
            <v>6.3</v>
          </cell>
        </row>
        <row r="7924">
          <cell r="A7924" t="str">
            <v>58.002.306-1</v>
          </cell>
          <cell r="B7924">
            <v>8.6</v>
          </cell>
        </row>
        <row r="7925">
          <cell r="A7925" t="str">
            <v>58.002.307-1</v>
          </cell>
          <cell r="B7925">
            <v>0.94</v>
          </cell>
        </row>
        <row r="7926">
          <cell r="A7926" t="str">
            <v>58.002.308-1</v>
          </cell>
          <cell r="B7926">
            <v>5576.06</v>
          </cell>
        </row>
        <row r="7927">
          <cell r="A7927" t="str">
            <v>58.002.309-1</v>
          </cell>
          <cell r="B7927">
            <v>1.01</v>
          </cell>
        </row>
        <row r="7928">
          <cell r="A7928" t="str">
            <v>58.002.310-1</v>
          </cell>
          <cell r="B7928">
            <v>1.17</v>
          </cell>
        </row>
        <row r="7929">
          <cell r="A7929" t="str">
            <v>58.002.311-1</v>
          </cell>
          <cell r="B7929">
            <v>630.5</v>
          </cell>
        </row>
        <row r="7930">
          <cell r="A7930" t="str">
            <v>58.002.312-1</v>
          </cell>
          <cell r="B7930">
            <v>407.37</v>
          </cell>
        </row>
        <row r="7931">
          <cell r="A7931" t="str">
            <v>58.002.313-1</v>
          </cell>
          <cell r="B7931">
            <v>32.31</v>
          </cell>
        </row>
        <row r="7932">
          <cell r="A7932" t="str">
            <v>58.002.314-1</v>
          </cell>
          <cell r="B7932">
            <v>1824.57</v>
          </cell>
        </row>
        <row r="7933">
          <cell r="A7933" t="str">
            <v>58.002.315-1</v>
          </cell>
          <cell r="B7933">
            <v>53.17</v>
          </cell>
        </row>
        <row r="7934">
          <cell r="A7934" t="str">
            <v>58.002.316-1</v>
          </cell>
          <cell r="B7934">
            <v>22.86</v>
          </cell>
        </row>
        <row r="7935">
          <cell r="A7935" t="str">
            <v>58.002.317-1</v>
          </cell>
          <cell r="B7935">
            <v>233.28</v>
          </cell>
        </row>
        <row r="7936">
          <cell r="A7936" t="str">
            <v>58.002.318-1</v>
          </cell>
          <cell r="B7936">
            <v>0.81</v>
          </cell>
        </row>
        <row r="7937">
          <cell r="A7937" t="str">
            <v>58.002.319-1</v>
          </cell>
          <cell r="B7937">
            <v>3.67</v>
          </cell>
        </row>
        <row r="7938">
          <cell r="A7938" t="str">
            <v>58.002.320-1</v>
          </cell>
          <cell r="B7938">
            <v>78.540000000000006</v>
          </cell>
        </row>
        <row r="7939">
          <cell r="A7939" t="str">
            <v>58.002.322-1</v>
          </cell>
          <cell r="B7939">
            <v>45.77</v>
          </cell>
        </row>
        <row r="7940">
          <cell r="A7940" t="str">
            <v>58.002.325-1</v>
          </cell>
          <cell r="B7940">
            <v>2.65</v>
          </cell>
        </row>
        <row r="7941">
          <cell r="A7941" t="str">
            <v>58.002.326-1</v>
          </cell>
          <cell r="B7941">
            <v>2.2799999999999998</v>
          </cell>
        </row>
        <row r="7942">
          <cell r="A7942" t="str">
            <v>58.002.327-1</v>
          </cell>
          <cell r="B7942">
            <v>41.06</v>
          </cell>
        </row>
        <row r="7943">
          <cell r="A7943" t="str">
            <v>58.002.328-1</v>
          </cell>
          <cell r="B7943">
            <v>28.09</v>
          </cell>
        </row>
        <row r="7944">
          <cell r="A7944" t="str">
            <v>58.002.329-1</v>
          </cell>
          <cell r="B7944">
            <v>47.66</v>
          </cell>
        </row>
        <row r="7945">
          <cell r="A7945" t="str">
            <v>58.002.330-1</v>
          </cell>
          <cell r="B7945">
            <v>50.87</v>
          </cell>
        </row>
        <row r="7946">
          <cell r="A7946" t="str">
            <v>58.002.331-1</v>
          </cell>
          <cell r="B7946">
            <v>22.64</v>
          </cell>
        </row>
        <row r="7947">
          <cell r="A7947" t="str">
            <v>58.002.332-1</v>
          </cell>
          <cell r="B7947">
            <v>36.93</v>
          </cell>
        </row>
        <row r="7948">
          <cell r="A7948" t="str">
            <v>58.002.333-1</v>
          </cell>
          <cell r="B7948">
            <v>80.31</v>
          </cell>
        </row>
        <row r="7949">
          <cell r="A7949" t="str">
            <v>58.002.334-1</v>
          </cell>
          <cell r="B7949">
            <v>28.71</v>
          </cell>
        </row>
        <row r="7950">
          <cell r="A7950" t="str">
            <v>58.002.335-1</v>
          </cell>
          <cell r="B7950">
            <v>32.49</v>
          </cell>
        </row>
        <row r="7951">
          <cell r="A7951" t="str">
            <v>58.002.336-1</v>
          </cell>
          <cell r="B7951">
            <v>17.170000000000002</v>
          </cell>
        </row>
        <row r="7952">
          <cell r="A7952" t="str">
            <v>58.002.337-1</v>
          </cell>
          <cell r="B7952">
            <v>1.47</v>
          </cell>
        </row>
        <row r="7953">
          <cell r="A7953" t="str">
            <v>58.002.339-1</v>
          </cell>
          <cell r="B7953">
            <v>5.19</v>
          </cell>
        </row>
        <row r="7954">
          <cell r="A7954" t="str">
            <v>58.002.340-1</v>
          </cell>
          <cell r="B7954">
            <v>3065.8</v>
          </cell>
        </row>
        <row r="7955">
          <cell r="A7955" t="str">
            <v>58.002.341-1</v>
          </cell>
          <cell r="B7955">
            <v>108.52</v>
          </cell>
        </row>
        <row r="7956">
          <cell r="A7956" t="str">
            <v>58.002.342-1</v>
          </cell>
          <cell r="B7956">
            <v>24.94</v>
          </cell>
        </row>
        <row r="7957">
          <cell r="A7957" t="str">
            <v>58.002.343-1</v>
          </cell>
          <cell r="B7957">
            <v>14.67</v>
          </cell>
        </row>
        <row r="7958">
          <cell r="A7958" t="str">
            <v>58.002.346-1</v>
          </cell>
          <cell r="B7958">
            <v>165.43</v>
          </cell>
        </row>
        <row r="7959">
          <cell r="A7959" t="str">
            <v>58.002.347-1</v>
          </cell>
          <cell r="B7959">
            <v>60.17</v>
          </cell>
        </row>
        <row r="7960">
          <cell r="A7960" t="str">
            <v>58.002.349-1</v>
          </cell>
          <cell r="B7960">
            <v>70.59</v>
          </cell>
        </row>
        <row r="7961">
          <cell r="A7961" t="str">
            <v>58.002.350-1</v>
          </cell>
          <cell r="B7961">
            <v>39.94</v>
          </cell>
        </row>
        <row r="7962">
          <cell r="A7962" t="str">
            <v>58.002.351-1</v>
          </cell>
          <cell r="B7962">
            <v>53.62</v>
          </cell>
        </row>
        <row r="7963">
          <cell r="A7963" t="str">
            <v>58.002.352-1</v>
          </cell>
          <cell r="B7963">
            <v>299.54000000000002</v>
          </cell>
        </row>
        <row r="7964">
          <cell r="A7964" t="str">
            <v>58.002.353-1</v>
          </cell>
          <cell r="B7964">
            <v>439.08</v>
          </cell>
        </row>
        <row r="7965">
          <cell r="A7965" t="str">
            <v>58.002.354-1</v>
          </cell>
          <cell r="B7965">
            <v>27.26</v>
          </cell>
        </row>
        <row r="7966">
          <cell r="A7966" t="str">
            <v>58.002.355-1</v>
          </cell>
          <cell r="B7966">
            <v>34.69</v>
          </cell>
        </row>
        <row r="7967">
          <cell r="A7967" t="str">
            <v>58.002.356-1</v>
          </cell>
          <cell r="B7967">
            <v>64.73</v>
          </cell>
        </row>
        <row r="7968">
          <cell r="A7968" t="str">
            <v>58.002.357-1</v>
          </cell>
          <cell r="B7968">
            <v>29.66</v>
          </cell>
        </row>
        <row r="7969">
          <cell r="A7969" t="str">
            <v>58.002.358-1</v>
          </cell>
          <cell r="B7969">
            <v>39.479999999999997</v>
          </cell>
        </row>
        <row r="7970">
          <cell r="A7970" t="str">
            <v>58.002.370-1</v>
          </cell>
          <cell r="B7970">
            <v>80.430000000000007</v>
          </cell>
        </row>
        <row r="7971">
          <cell r="A7971" t="str">
            <v>58.002.376-1</v>
          </cell>
          <cell r="B7971">
            <v>64.34</v>
          </cell>
        </row>
        <row r="7972">
          <cell r="A7972" t="str">
            <v>58.002.380-1</v>
          </cell>
          <cell r="B7972">
            <v>34.409999999999997</v>
          </cell>
        </row>
        <row r="7973">
          <cell r="A7973" t="str">
            <v>58.002.381-1</v>
          </cell>
          <cell r="B7973">
            <v>39.44</v>
          </cell>
        </row>
        <row r="7974">
          <cell r="A7974" t="str">
            <v>58.002.400-1</v>
          </cell>
          <cell r="B7974">
            <v>54.93</v>
          </cell>
        </row>
        <row r="7975">
          <cell r="A7975" t="str">
            <v>58.002.401-1</v>
          </cell>
          <cell r="B7975">
            <v>94.97</v>
          </cell>
        </row>
        <row r="7976">
          <cell r="A7976" t="str">
            <v>58.002.402-1</v>
          </cell>
          <cell r="B7976">
            <v>183.32</v>
          </cell>
        </row>
        <row r="7977">
          <cell r="A7977" t="str">
            <v>58.002.405-1</v>
          </cell>
          <cell r="B7977">
            <v>3.66</v>
          </cell>
        </row>
        <row r="7978">
          <cell r="A7978" t="str">
            <v>58.002.407-1</v>
          </cell>
          <cell r="B7978">
            <v>5.85</v>
          </cell>
        </row>
        <row r="7979">
          <cell r="A7979" t="str">
            <v>58.002.408-1</v>
          </cell>
          <cell r="B7979">
            <v>849.78</v>
          </cell>
        </row>
        <row r="7980">
          <cell r="A7980" t="str">
            <v>58.002.410-1</v>
          </cell>
          <cell r="B7980">
            <v>10.06</v>
          </cell>
        </row>
        <row r="7981">
          <cell r="A7981" t="str">
            <v>58.002.411-1</v>
          </cell>
          <cell r="B7981">
            <v>30.46</v>
          </cell>
        </row>
        <row r="7982">
          <cell r="A7982" t="str">
            <v>58.002.412-1</v>
          </cell>
          <cell r="B7982">
            <v>0.65</v>
          </cell>
        </row>
        <row r="7983">
          <cell r="A7983" t="str">
            <v>58.002.413-1</v>
          </cell>
          <cell r="B7983">
            <v>122.4</v>
          </cell>
        </row>
        <row r="7984">
          <cell r="A7984" t="str">
            <v>58.002.414-1</v>
          </cell>
          <cell r="B7984">
            <v>6.91</v>
          </cell>
        </row>
        <row r="7985">
          <cell r="A7985" t="str">
            <v>58.002.415-1</v>
          </cell>
          <cell r="B7985">
            <v>94.5</v>
          </cell>
        </row>
        <row r="7986">
          <cell r="A7986" t="str">
            <v>58.002.416-1</v>
          </cell>
          <cell r="B7986">
            <v>82.65</v>
          </cell>
        </row>
        <row r="7987">
          <cell r="A7987" t="str">
            <v>58.002.417-1</v>
          </cell>
          <cell r="B7987">
            <v>40.270000000000003</v>
          </cell>
        </row>
        <row r="7988">
          <cell r="A7988" t="str">
            <v>58.002.418-1</v>
          </cell>
          <cell r="B7988">
            <v>16.649999999999999</v>
          </cell>
        </row>
        <row r="7989">
          <cell r="A7989" t="str">
            <v>58.002.419-1</v>
          </cell>
          <cell r="B7989">
            <v>57.85</v>
          </cell>
        </row>
        <row r="7990">
          <cell r="A7990" t="str">
            <v>58.002.421-1</v>
          </cell>
          <cell r="B7990">
            <v>127.8</v>
          </cell>
        </row>
        <row r="7991">
          <cell r="A7991" t="str">
            <v>58.002.422-1</v>
          </cell>
          <cell r="B7991">
            <v>127.93</v>
          </cell>
        </row>
        <row r="7992">
          <cell r="A7992" t="str">
            <v>58.002.423-1</v>
          </cell>
          <cell r="B7992">
            <v>105.54</v>
          </cell>
        </row>
        <row r="7993">
          <cell r="A7993" t="str">
            <v>58.002.424-1</v>
          </cell>
          <cell r="B7993">
            <v>139.46</v>
          </cell>
        </row>
        <row r="7994">
          <cell r="A7994" t="str">
            <v>58.002.425-1</v>
          </cell>
          <cell r="B7994">
            <v>13.78</v>
          </cell>
        </row>
        <row r="7995">
          <cell r="A7995" t="str">
            <v>58.002.426-1</v>
          </cell>
          <cell r="B7995">
            <v>1098.05</v>
          </cell>
        </row>
        <row r="7996">
          <cell r="A7996" t="str">
            <v>58.002.427-1</v>
          </cell>
          <cell r="B7996">
            <v>1153.5999999999999</v>
          </cell>
        </row>
        <row r="7997">
          <cell r="A7997" t="str">
            <v>58.002.428-1</v>
          </cell>
          <cell r="B7997">
            <v>34.200000000000003</v>
          </cell>
        </row>
        <row r="7998">
          <cell r="A7998" t="str">
            <v>58.002.429-1</v>
          </cell>
          <cell r="B7998">
            <v>1.5</v>
          </cell>
        </row>
        <row r="7999">
          <cell r="A7999" t="str">
            <v>58.002.430-1</v>
          </cell>
          <cell r="B7999">
            <v>7.02</v>
          </cell>
        </row>
        <row r="8000">
          <cell r="A8000" t="str">
            <v>58.002.431-1</v>
          </cell>
          <cell r="B8000">
            <v>5.28</v>
          </cell>
        </row>
        <row r="8001">
          <cell r="A8001" t="str">
            <v>58.002.432-1</v>
          </cell>
          <cell r="B8001">
            <v>45</v>
          </cell>
        </row>
        <row r="8002">
          <cell r="A8002" t="str">
            <v>58.002.433-1</v>
          </cell>
          <cell r="B8002">
            <v>9.3800000000000008</v>
          </cell>
        </row>
        <row r="8003">
          <cell r="A8003" t="str">
            <v>58.002.434-1</v>
          </cell>
          <cell r="B8003">
            <v>17.010000000000002</v>
          </cell>
        </row>
        <row r="8004">
          <cell r="A8004" t="str">
            <v>58.002.435-1</v>
          </cell>
          <cell r="B8004">
            <v>21.48</v>
          </cell>
        </row>
        <row r="8005">
          <cell r="A8005" t="str">
            <v>58.002.436-1</v>
          </cell>
          <cell r="B8005">
            <v>7.02</v>
          </cell>
        </row>
        <row r="8006">
          <cell r="A8006" t="str">
            <v>58.002.999-0</v>
          </cell>
          <cell r="B8006">
            <v>5651</v>
          </cell>
        </row>
        <row r="8007">
          <cell r="A8007" t="str">
            <v>58.003.008-1</v>
          </cell>
          <cell r="B8007">
            <v>1.37</v>
          </cell>
        </row>
        <row r="8008">
          <cell r="A8008" t="str">
            <v>58.003.999-0</v>
          </cell>
          <cell r="B8008">
            <v>3497</v>
          </cell>
        </row>
        <row r="8009">
          <cell r="A8009" t="str">
            <v>59.003.010-1</v>
          </cell>
          <cell r="B8009">
            <v>10.39</v>
          </cell>
        </row>
        <row r="8010">
          <cell r="A8010" t="str">
            <v>59.003.050-1</v>
          </cell>
          <cell r="B8010">
            <v>0.49</v>
          </cell>
        </row>
        <row r="8011">
          <cell r="A8011" t="str">
            <v>59.003.060-1</v>
          </cell>
          <cell r="B8011">
            <v>148.74</v>
          </cell>
        </row>
        <row r="8012">
          <cell r="A8012" t="str">
            <v>59.003.999-0</v>
          </cell>
          <cell r="B8012">
            <v>1150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op1208"/>
      <sheetName val="#ref"/>
      <sheetName val="planilha atualizada"/>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Especificações Técnicas TRAV."/>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SINAPI-I</v>
          </cell>
        </row>
        <row r="7">
          <cell r="A7" t="str">
            <v>SINAPI-I</v>
          </cell>
        </row>
        <row r="8">
          <cell r="A8" t="str">
            <v>SINAPI-I</v>
          </cell>
        </row>
        <row r="9">
          <cell r="A9" t="str">
            <v>SINAPI-I</v>
          </cell>
        </row>
        <row r="10">
          <cell r="A10" t="str">
            <v>SINAPI-I</v>
          </cell>
        </row>
        <row r="11">
          <cell r="A11" t="str">
            <v>SINAPI-I</v>
          </cell>
        </row>
        <row r="12">
          <cell r="A12" t="str">
            <v>SINAPI</v>
          </cell>
        </row>
        <row r="13">
          <cell r="A13" t="str">
            <v>SINAPI</v>
          </cell>
        </row>
        <row r="14">
          <cell r="A14" t="str">
            <v>SINAPI</v>
          </cell>
        </row>
        <row r="15">
          <cell r="A15" t="str">
            <v>SINAPI</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SINAPI 02-2017"/>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SINAPI-I</v>
          </cell>
        </row>
        <row r="7">
          <cell r="A7" t="str">
            <v>SINAPI-I</v>
          </cell>
        </row>
        <row r="8">
          <cell r="A8" t="str">
            <v>SINAPI-I</v>
          </cell>
        </row>
        <row r="9">
          <cell r="A9" t="str">
            <v>SINAPI-I</v>
          </cell>
        </row>
        <row r="10">
          <cell r="A10" t="str">
            <v>SINAPI-I</v>
          </cell>
        </row>
        <row r="11">
          <cell r="A11" t="str">
            <v>SINAPI-I</v>
          </cell>
        </row>
        <row r="12">
          <cell r="A12" t="str">
            <v>SINAPI</v>
          </cell>
        </row>
        <row r="13">
          <cell r="A13" t="str">
            <v>SINAPI</v>
          </cell>
        </row>
        <row r="14">
          <cell r="A14" t="str">
            <v>SINAPI</v>
          </cell>
        </row>
        <row r="15">
          <cell r="A15" t="str">
            <v>SINAPI</v>
          </cell>
        </row>
      </sheetData>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6">
          <cell r="G6" t="str">
            <v xml:space="preserve">PREFEITURA MUNICIPAL DE ITAOCARA </v>
          </cell>
        </row>
        <row r="7">
          <cell r="G7" t="str">
            <v>ITAOCARA - RJ</v>
          </cell>
        </row>
        <row r="8">
          <cell r="G8" t="str">
            <v>01065412-75/2019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ódulo1"/>
      <sheetName val="DESARENADOR"/>
      <sheetName val="DESARENADOR (2)"/>
      <sheetName val="RALFXVI"/>
      <sheetName val="RALFXVI(2)"/>
      <sheetName val="CXFLUXO"/>
      <sheetName val="CXFLUXO(2)"/>
      <sheetName val="FILTRO"/>
      <sheetName val="FILTRO (2)"/>
      <sheetName val="EELODO"/>
      <sheetName val="EELODO (2)"/>
      <sheetName val="LEITO"/>
      <sheetName val="LEITO (2)"/>
      <sheetName val="CONTATO"/>
      <sheetName val="CONTATO (2)"/>
      <sheetName val="DEPOSITO"/>
      <sheetName val="DEPOSITO(2)"/>
      <sheetName val="ITENS"/>
      <sheetName val="ITENS(2)"/>
      <sheetName val="RALFIX"/>
      <sheetName val="RALFIX (2)"/>
      <sheetName val="RESGER"/>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
          <cell r="A8" t="str">
            <v>UNIDADE CONSTRUTIVA</v>
          </cell>
          <cell r="B8" t="str">
            <v>SERVIÇOS</v>
          </cell>
          <cell r="C8" t="str">
            <v>MATERIAL</v>
          </cell>
          <cell r="D8" t="str">
            <v>SERVIÇOS  E MATERIAL</v>
          </cell>
        </row>
        <row r="9">
          <cell r="B9" t="str">
            <v>R$</v>
          </cell>
          <cell r="C9" t="str">
            <v>R$</v>
          </cell>
          <cell r="D9" t="str">
            <v>R$</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MOP"/>
      <sheetName val="INDICE"/>
      <sheetName val="Praça DPO "/>
      <sheetName val="Especificações Técnicas"/>
      <sheetName val="RESUMO DO ORÇAMENTO"/>
      <sheetName val="Financeiro"/>
      <sheetName val="Orçamento Io nov_05 valendo"/>
      <sheetName val="Memória de Cálculo"/>
      <sheetName val="Crono"/>
      <sheetName val="TabelaEmop"/>
      <sheetName val="Plan1"/>
      <sheetName val="Orçamento"/>
      <sheetName val="PL ORÇAMENTARIA"/>
      <sheetName val="anexos"/>
      <sheetName val="Cronograma"/>
      <sheetName val="QCI JAPERI"/>
      <sheetName val="Plan1 JAPERI"/>
      <sheetName val="Plan2"/>
      <sheetName val="Plan3"/>
      <sheetName val="M C ORÇ "/>
      <sheetName val="Plan. Orç. Modificada"/>
      <sheetName val="calculo de volume"/>
      <sheetName val="Orçamento Io agosto 06"/>
      <sheetName val="Orçamento Io Nov_07"/>
      <sheetName val="Orçamento "/>
      <sheetName val="Memória de Cál do Orçamento"/>
      <sheetName val="Orçamento Paulo"/>
      <sheetName val="Orçamento Melania"/>
      <sheetName val="RC-orçamento"/>
      <sheetName val="MEMORIA 2"/>
      <sheetName val="EMOP 2019"/>
      <sheetName val="Orçamento Io Setembro 2018 "/>
      <sheetName val="BDI"/>
      <sheetName val="Anexo"/>
    </sheetNames>
    <sheetDataSet>
      <sheetData sheetId="0" refreshError="1">
        <row r="1">
          <cell r="A1" t="str">
            <v>ENUM</v>
          </cell>
          <cell r="B1" t="str">
            <v>EDESC</v>
          </cell>
          <cell r="C1" t="str">
            <v>EUN</v>
          </cell>
        </row>
        <row r="2">
          <cell r="A2" t="str">
            <v>01.001.000-0</v>
          </cell>
          <cell r="B2" t="str">
            <v>SONDAGEM</v>
          </cell>
          <cell r="C2" t="str">
            <v>UR</v>
          </cell>
        </row>
        <row r="3">
          <cell r="A3" t="str">
            <v>01.001.001-0</v>
          </cell>
          <cell r="B3" t="str">
            <v>LIMITE DE PLASTICIDADE</v>
          </cell>
          <cell r="C3" t="str">
            <v>UN</v>
          </cell>
        </row>
        <row r="4">
          <cell r="A4" t="str">
            <v>01.001.001-1</v>
          </cell>
          <cell r="B4" t="str">
            <v>APOIO AO DESENVOLIVIMENTO COMUNITARIO</v>
          </cell>
          <cell r="C4" t="str">
            <v>UN</v>
          </cell>
        </row>
        <row r="5">
          <cell r="A5" t="str">
            <v>01.001.001-2</v>
          </cell>
        </row>
        <row r="6">
          <cell r="A6" t="str">
            <v>01.001.001-A</v>
          </cell>
          <cell r="B6" t="str">
            <v>CXZHDZJHDJH</v>
          </cell>
          <cell r="C6" t="str">
            <v>M3</v>
          </cell>
        </row>
        <row r="7">
          <cell r="A7" t="str">
            <v>01.001.002-0</v>
          </cell>
          <cell r="B7" t="str">
            <v>LIMITE DE LIQUIDEZ</v>
          </cell>
          <cell r="C7" t="str">
            <v>UN</v>
          </cell>
        </row>
        <row r="8">
          <cell r="A8" t="str">
            <v>01.001.003-0</v>
          </cell>
          <cell r="B8" t="str">
            <v>LIMITE DE CONTRACAO</v>
          </cell>
          <cell r="C8" t="str">
            <v>UN</v>
          </cell>
        </row>
        <row r="9">
          <cell r="A9" t="str">
            <v>01.001.004-0</v>
          </cell>
          <cell r="B9" t="str">
            <v>ANALISE GRANULOM. S/SEDIMENTACAO (PENEIRAMENTO)</v>
          </cell>
          <cell r="C9" t="str">
            <v>UN</v>
          </cell>
        </row>
        <row r="10">
          <cell r="A10" t="str">
            <v>01.001.005-0</v>
          </cell>
          <cell r="B10" t="str">
            <v>ANALISE GRANULOM. C/SEDIMENTACAO</v>
          </cell>
          <cell r="C10" t="str">
            <v>UN</v>
          </cell>
        </row>
        <row r="11">
          <cell r="A11" t="str">
            <v>01.001.006-0</v>
          </cell>
          <cell r="B11" t="str">
            <v>MASSA ESPECIFICA REAL</v>
          </cell>
          <cell r="C11" t="str">
            <v>UN</v>
          </cell>
        </row>
        <row r="12">
          <cell r="A12" t="str">
            <v>01.001.007-0</v>
          </cell>
          <cell r="B12" t="str">
            <v>MASSA ESPECIFICA APARENTE "IN SITU"</v>
          </cell>
          <cell r="C12" t="str">
            <v>UN</v>
          </cell>
        </row>
        <row r="13">
          <cell r="A13" t="str">
            <v>01.001.008-0</v>
          </cell>
          <cell r="B13" t="str">
            <v>UMIDADE NATURAL EM ESTUFA</v>
          </cell>
          <cell r="C13" t="str">
            <v>UN</v>
          </cell>
        </row>
        <row r="14">
          <cell r="A14" t="str">
            <v>01.001.009-0</v>
          </cell>
          <cell r="B14" t="str">
            <v>EQUIVALENTE DE AREIA</v>
          </cell>
          <cell r="C14" t="str">
            <v>UN</v>
          </cell>
        </row>
        <row r="15">
          <cell r="A15" t="str">
            <v>01.001.010-0</v>
          </cell>
          <cell r="B15" t="str">
            <v>UMIDADE PELO METODO EXPEDITO "SPEEDY"</v>
          </cell>
          <cell r="C15" t="str">
            <v>UN</v>
          </cell>
        </row>
        <row r="16">
          <cell r="A16" t="str">
            <v>01.001.011-0</v>
          </cell>
          <cell r="B16" t="str">
            <v>COMPACTACAO: ENERGIA PROCTOR NORMAL</v>
          </cell>
          <cell r="C16" t="str">
            <v>UN</v>
          </cell>
        </row>
        <row r="17">
          <cell r="A17" t="str">
            <v>01.001.012-0</v>
          </cell>
          <cell r="B17" t="str">
            <v>COMPACTACAO: ENERGIA AASHO INTERMED.</v>
          </cell>
          <cell r="C17" t="str">
            <v>UN</v>
          </cell>
        </row>
        <row r="18">
          <cell r="A18" t="str">
            <v>01.001.013-0</v>
          </cell>
          <cell r="B18" t="str">
            <v>COMPACTACAO: ENERGIA AASHO MODIF.</v>
          </cell>
          <cell r="C18" t="str">
            <v>UN</v>
          </cell>
        </row>
        <row r="19">
          <cell r="A19" t="str">
            <v>01.001.014-0</v>
          </cell>
          <cell r="B19" t="str">
            <v>INDICE SUPORTE CALIFORNIA, P/ 1 PONTO, COMPACT. C/ENERGIA PROCTOR NORMAL</v>
          </cell>
          <cell r="C19" t="str">
            <v>UN</v>
          </cell>
        </row>
        <row r="20">
          <cell r="A20" t="str">
            <v>01.001.015-0</v>
          </cell>
          <cell r="B20" t="str">
            <v>INDICE SUPORTE CALIFORNIA, P/ 1 PONTO, COMPACT. C/ENERGIA AASHO INTERMED.</v>
          </cell>
          <cell r="C20" t="str">
            <v>UN</v>
          </cell>
        </row>
        <row r="21">
          <cell r="A21" t="str">
            <v>01.001.016-0</v>
          </cell>
          <cell r="B21" t="str">
            <v>INDICE SUPORTE CALIFORNIA, P/ 1 PONTO, COMPACT. C/ENERGIA AASHO MODIF.</v>
          </cell>
          <cell r="C21" t="str">
            <v>UN</v>
          </cell>
        </row>
        <row r="22">
          <cell r="A22" t="str">
            <v>01.001.017-0</v>
          </cell>
          <cell r="B22" t="str">
            <v>INDICE SUPORTE CALIFORNIA, P/ 3 PONTOS, COMPACT. C/ENERGIA PROCTOR NORMAL</v>
          </cell>
          <cell r="C22" t="str">
            <v>UN</v>
          </cell>
        </row>
        <row r="23">
          <cell r="A23" t="str">
            <v>01.001.018-0</v>
          </cell>
          <cell r="B23" t="str">
            <v>INDICE SUPORTE CALIFORNIA, P/ 3 PONTOS, COMPACT. C/ENERGIA AASHO INTERMED.</v>
          </cell>
          <cell r="C23" t="str">
            <v>UN</v>
          </cell>
        </row>
        <row r="24">
          <cell r="A24" t="str">
            <v>01.001.019-0</v>
          </cell>
          <cell r="B24" t="str">
            <v>INDICE SUPORTE CALIFORNIA, P/ 3 PONTOS, COMPACT. C/ENERGIA AASHO MODIF.</v>
          </cell>
          <cell r="C24" t="str">
            <v>UN</v>
          </cell>
        </row>
        <row r="25">
          <cell r="A25" t="str">
            <v>01.001.020-0</v>
          </cell>
          <cell r="B25" t="str">
            <v>INDICE SUPORTE CALIFORNIA, P/ 5 PONTOS, COMPACT. C/ENERGIA PROCTOR NORMAL</v>
          </cell>
          <cell r="C25" t="str">
            <v>UN</v>
          </cell>
        </row>
        <row r="26">
          <cell r="A26" t="str">
            <v>01.001.021-0</v>
          </cell>
          <cell r="B26" t="str">
            <v>INDICE SUPORTE CALIFORNIA, P/ 5 PONTOS, COMPACT. C/ENERGIA AASHO INTERMED.</v>
          </cell>
          <cell r="C26" t="str">
            <v>UN</v>
          </cell>
        </row>
        <row r="27">
          <cell r="A27" t="str">
            <v>01.001.022-0</v>
          </cell>
          <cell r="B27" t="str">
            <v>INDICE SUPORTE CALIFORNIA, P/ 5 PONTOS, COMPACT. C/ENERGIA AASHO MODIF.</v>
          </cell>
          <cell r="C27" t="str">
            <v>UN</v>
          </cell>
        </row>
        <row r="28">
          <cell r="A28" t="str">
            <v>01.001.023-0</v>
          </cell>
          <cell r="B28" t="str">
            <v>PERMEABILIDADE EM AMOSTRA NATURAL</v>
          </cell>
          <cell r="C28" t="str">
            <v>UN</v>
          </cell>
        </row>
        <row r="29">
          <cell r="A29" t="str">
            <v>01.001.024-0</v>
          </cell>
          <cell r="B29" t="str">
            <v>PERMEABILIDADE EM AMOSTRA MOLDADA ARGILOSA</v>
          </cell>
          <cell r="C29" t="str">
            <v>UN</v>
          </cell>
        </row>
        <row r="30">
          <cell r="A30" t="str">
            <v>01.001.025-0</v>
          </cell>
          <cell r="B30" t="str">
            <v>PERMEABILIDADE EM AMOSTRA DE AREIA</v>
          </cell>
          <cell r="C30" t="str">
            <v>UN</v>
          </cell>
        </row>
        <row r="31">
          <cell r="A31" t="str">
            <v>01.001.026-0</v>
          </cell>
          <cell r="B31" t="str">
            <v>COMPRESSAO SIMPLES EM AMOSTRA NATURAL P/CORPO-DE-PROVA</v>
          </cell>
          <cell r="C31" t="str">
            <v>UN</v>
          </cell>
        </row>
        <row r="32">
          <cell r="A32" t="str">
            <v>01.001.027-0</v>
          </cell>
          <cell r="B32" t="str">
            <v>COMPRESSAO SIMPLES EM AMOSTRA MOLDADA, P/CORPO-DE-PROVA</v>
          </cell>
          <cell r="C32" t="str">
            <v>UN</v>
          </cell>
        </row>
        <row r="33">
          <cell r="A33" t="str">
            <v>01.001.028-0</v>
          </cell>
          <cell r="B33" t="str">
            <v>ADENSAMENTO EM AMOSTRA NATURAL</v>
          </cell>
          <cell r="C33" t="str">
            <v>UN</v>
          </cell>
        </row>
        <row r="34">
          <cell r="A34" t="str">
            <v>01.001.029-0</v>
          </cell>
          <cell r="B34" t="str">
            <v>ADENSAMENTO EM AMOSTRA MOLDADA</v>
          </cell>
          <cell r="C34" t="str">
            <v>UN</v>
          </cell>
        </row>
        <row r="35">
          <cell r="A35" t="str">
            <v>01.001.030-0</v>
          </cell>
          <cell r="B35" t="str">
            <v>ADENSAMENTO: PAR DE ENSAIOS P/DETERMINACAO DO FATOR DE CORRECAO DE COEFICIENTE DE RECALQUE</v>
          </cell>
          <cell r="C35" t="str">
            <v>PAR</v>
          </cell>
        </row>
        <row r="36">
          <cell r="A36" t="str">
            <v>01.001.031-0</v>
          </cell>
          <cell r="B36" t="str">
            <v>CIZALHAMENTO LENTO, P/CORPO-DE-PROVA</v>
          </cell>
          <cell r="C36" t="str">
            <v>UN</v>
          </cell>
        </row>
        <row r="37">
          <cell r="A37" t="str">
            <v>01.001.032-0</v>
          </cell>
          <cell r="B37" t="str">
            <v>CIZALHAMENTO RAPIDO, P/CORPO-DE-PROVA</v>
          </cell>
          <cell r="C37" t="str">
            <v>UN</v>
          </cell>
        </row>
        <row r="38">
          <cell r="A38" t="str">
            <v>01.001.033-0</v>
          </cell>
          <cell r="B38" t="str">
            <v>TRIAXIAL DRENADO, EM AMOSTRA NATURAL, P/CORPO-DE-PROVA</v>
          </cell>
          <cell r="C38" t="str">
            <v>UN</v>
          </cell>
        </row>
        <row r="39">
          <cell r="A39" t="str">
            <v>01.001.034-0</v>
          </cell>
          <cell r="B39" t="str">
            <v>TRIAXIAL DRENADO, EM AMOSTRA MOLDADA, P/CORPO-DE-PROVA</v>
          </cell>
          <cell r="C39" t="str">
            <v>UN</v>
          </cell>
        </row>
        <row r="40">
          <cell r="A40" t="str">
            <v>01.001.035-0</v>
          </cell>
          <cell r="B40" t="str">
            <v>TRIAXIAL NAO DRENADO, EM AMOSTRA NATURAL, P/CORPO-DE-PROVA</v>
          </cell>
          <cell r="C40" t="str">
            <v>UN</v>
          </cell>
        </row>
        <row r="41">
          <cell r="A41" t="str">
            <v>01.001.036-0</v>
          </cell>
          <cell r="B41" t="str">
            <v>TRIAXIAL NAO DRENADO, EM AMOSTRA MOLDADA, P/CORPO-DE-PROVA</v>
          </cell>
          <cell r="C41" t="str">
            <v>UN</v>
          </cell>
        </row>
        <row r="42">
          <cell r="A42" t="str">
            <v>01.001.037-0</v>
          </cell>
          <cell r="B42" t="str">
            <v>TRIAXIAL NAO DRENADO, PRE-ADENSADO, EM AMOSTRA NATURAL, P/CORPO-DE-PROVA</v>
          </cell>
          <cell r="C42" t="str">
            <v>UN</v>
          </cell>
        </row>
        <row r="43">
          <cell r="A43" t="str">
            <v>01.001.038-0</v>
          </cell>
          <cell r="B43" t="str">
            <v>TRIAXIAL NAO DRENADO, PRE-ADENSADO, EM AMOSTRA MOLDADA, P/CORPO-DE-PROVA</v>
          </cell>
          <cell r="C43" t="str">
            <v>UN</v>
          </cell>
        </row>
        <row r="44">
          <cell r="A44" t="str">
            <v>01.001.039-0</v>
          </cell>
          <cell r="B44" t="str">
            <v>DURABILIDADE POR MOLHAGEM E SECAGEM, EM SOLO-CIM., P/ENSAIO</v>
          </cell>
          <cell r="C44" t="str">
            <v>UN</v>
          </cell>
        </row>
        <row r="45">
          <cell r="A45" t="str">
            <v>01.001.040-0</v>
          </cell>
          <cell r="B45" t="str">
            <v>SONDAGEM MANUAL, COM TRADO CAVADEIRA, P/METRO LINEAR OU FRACAO</v>
          </cell>
          <cell r="C45" t="str">
            <v>M</v>
          </cell>
        </row>
        <row r="46">
          <cell r="A46" t="str">
            <v>01.001.041-0</v>
          </cell>
          <cell r="B46" t="str">
            <v>PERFURACAO MANUAL DE SOLO, A TRADO.</v>
          </cell>
          <cell r="C46" t="str">
            <v>M</v>
          </cell>
        </row>
        <row r="47">
          <cell r="A47" t="str">
            <v>01.001.041-5</v>
          </cell>
          <cell r="B47" t="str">
            <v>ANALISE DE AGUA DO AQUIFERO (FISICO-QUIMICO/BACTERIOLOGICO)</v>
          </cell>
          <cell r="C47" t="str">
            <v>UN</v>
          </cell>
        </row>
        <row r="48">
          <cell r="A48" t="str">
            <v>01.001.042-0</v>
          </cell>
          <cell r="B48" t="str">
            <v>SONDAGEM MANUAL, C/PA E PICARETA, P/METRO LINEAR OU FRACAO</v>
          </cell>
          <cell r="C48" t="str">
            <v>M</v>
          </cell>
        </row>
        <row r="49">
          <cell r="A49" t="str">
            <v>01.001.043-0</v>
          </cell>
          <cell r="B49" t="str">
            <v>SONDAGEM DE RECONHECIMENTO A TRADO MANUAL DE 4", P/TRADO DE 6", ACRESCENTAR 50% AO VALOR DESTE ITEM</v>
          </cell>
          <cell r="C49" t="str">
            <v>M</v>
          </cell>
        </row>
        <row r="50">
          <cell r="A50" t="str">
            <v>01.001.044-0</v>
          </cell>
          <cell r="B50" t="str">
            <v>SONDAGEM EXPEDITA, DE SIMPLES RECONHECIMENTO A PERCUSSAO EXCLUSIVAMENTE P/LAVAGEM, DIAM. DE 2"</v>
          </cell>
          <cell r="C50" t="str">
            <v>M</v>
          </cell>
        </row>
        <row r="51">
          <cell r="A51" t="str">
            <v>01.001.045-5</v>
          </cell>
          <cell r="B51" t="str">
            <v>ENSAIO DE VAZAO DO POCO, CONFORME ESPECIFICADO, INCL. BOMBEAMENTO DE AGUA, APOS DESINFECCAO, SENDO C/COMPRESSOR</v>
          </cell>
          <cell r="C51" t="str">
            <v>H</v>
          </cell>
        </row>
        <row r="52">
          <cell r="A52" t="str">
            <v>01.001.046-0</v>
          </cell>
          <cell r="B52" t="str">
            <v>FRACIONAMENTO QUIMICO (METODO ROSTLER)</v>
          </cell>
          <cell r="C52" t="str">
            <v>UN</v>
          </cell>
        </row>
        <row r="53">
          <cell r="A53" t="str">
            <v>01.001.047-0</v>
          </cell>
          <cell r="B53" t="str">
            <v>ENSAIO DE PALHETA (VANE TEST), REALIZADO NO CAMPO, EXCL. PERFURACAO</v>
          </cell>
          <cell r="C53" t="str">
            <v>UN</v>
          </cell>
        </row>
        <row r="54">
          <cell r="A54" t="str">
            <v>01.001.048-0</v>
          </cell>
          <cell r="B54" t="str">
            <v>ENSAIO DE PALHETA ("VANE TEST"), REALIZADO EM LABORATORIO</v>
          </cell>
          <cell r="C54" t="str">
            <v>UN</v>
          </cell>
        </row>
        <row r="55">
          <cell r="A55" t="str">
            <v>01.001.049-0</v>
          </cell>
          <cell r="B55" t="str">
            <v>CLASSIFICACAO MACROSCOPICA DE AMOSTRAS DE SONDAGEM ROTATIVA</v>
          </cell>
          <cell r="C55" t="str">
            <v>M</v>
          </cell>
        </row>
        <row r="56">
          <cell r="A56" t="str">
            <v>01.001.050-0</v>
          </cell>
          <cell r="B56" t="str">
            <v>CLASSIFICACAO MACROSCOPICA DE AMOSTRAS DE SONDAGEM ROTATIVA, C/LAMINA DE ROCHA</v>
          </cell>
          <cell r="C56" t="str">
            <v>M</v>
          </cell>
        </row>
        <row r="57">
          <cell r="A57" t="str">
            <v>01.001.051-0</v>
          </cell>
          <cell r="B57" t="str">
            <v>BRITAGEM EM LABORATORIO, DE BL. DE ROCHA, MATACOES OU TESTEMUNHOS DE SONDAGEM ROTATIVA, P/AMOSTRA REPRESENTATIVA</v>
          </cell>
          <cell r="C57" t="str">
            <v>UN</v>
          </cell>
        </row>
        <row r="58">
          <cell r="A58" t="str">
            <v>01.001.052-0</v>
          </cell>
          <cell r="B58" t="str">
            <v>MINI-CBR E EXPANSAO DE SOLO COMPACTADO EM EQUIP. MINIATURA</v>
          </cell>
          <cell r="C58" t="str">
            <v>UN</v>
          </cell>
        </row>
        <row r="59">
          <cell r="A59" t="str">
            <v>01.001.053-0</v>
          </cell>
          <cell r="B59" t="str">
            <v>MINI-MCV - SOLO COMPACTADO EM EQUIP. MINIATURA</v>
          </cell>
          <cell r="C59" t="str">
            <v>UN</v>
          </cell>
        </row>
        <row r="60">
          <cell r="A60" t="str">
            <v>01.001.054-0</v>
          </cell>
          <cell r="B60" t="str">
            <v>DETERMINACAO DA PERDA DE MASSA P/IMERSAO DE SOLOS COMPACTADOS EM EQUIP. MINIATURA</v>
          </cell>
          <cell r="C60" t="str">
            <v>UN</v>
          </cell>
        </row>
        <row r="61">
          <cell r="A61" t="str">
            <v>01.001.055-0</v>
          </cell>
          <cell r="B61" t="str">
            <v>EXTRACAO DE AMOSTRA INDEFORMADA EM BL. DE 30 X 30 X 30CM</v>
          </cell>
          <cell r="C61" t="str">
            <v>UN</v>
          </cell>
        </row>
        <row r="62">
          <cell r="A62" t="str">
            <v>01.001.056-0</v>
          </cell>
          <cell r="B62" t="str">
            <v>CLASSIFICACAO DE SOLOS TROPICAIS P/FINALIDADES ROD., UTILIZ. CORPOS-DE-PROVA COMPACTADOS EM EQUIP. MINIATURA</v>
          </cell>
          <cell r="C62" t="str">
            <v>UN</v>
          </cell>
        </row>
        <row r="63">
          <cell r="A63" t="str">
            <v>01.001.057-0</v>
          </cell>
          <cell r="B63" t="str">
            <v>EXTRACAO DE AMOSTRA INDEFORMADA EM ANEL, BISELADO</v>
          </cell>
          <cell r="C63" t="str">
            <v>UN</v>
          </cell>
        </row>
        <row r="64">
          <cell r="A64" t="str">
            <v>01.001.058-5</v>
          </cell>
          <cell r="B64" t="str">
            <v>ENSAIO DE VAZAO DO POCO, CONFORME ESPECIFICADO, INCL. BOMBEAMENTO DE AGUA, APOS DESINFECCAO, C/BOMBA SUBMERSIVEL</v>
          </cell>
          <cell r="C64" t="str">
            <v>H</v>
          </cell>
        </row>
        <row r="65">
          <cell r="A65" t="str">
            <v>01.001.059-0</v>
          </cell>
          <cell r="B65" t="str">
            <v>EXTRACAO DE AMOSTRA TIPO "SHELBY", DURANTE SERV. DE SONDAGEM DO SOLO</v>
          </cell>
          <cell r="C65" t="str">
            <v>UN</v>
          </cell>
        </row>
        <row r="66">
          <cell r="A66" t="str">
            <v>01.001.060-0</v>
          </cell>
          <cell r="B66" t="str">
            <v>AMOSTRA DE SOLO PREPARACAO P/ENSAIOS DE COMPACT. E ENSAIOS DE CARACTERIZACAO</v>
          </cell>
          <cell r="C66" t="str">
            <v>UN</v>
          </cell>
        </row>
        <row r="67">
          <cell r="A67" t="str">
            <v>01.001.061-0</v>
          </cell>
          <cell r="B67" t="str">
            <v>GRAOS DE SOLOS QUE PASSAM NA PENEIRA DE 4,8MM - DETERMINACAO DA MASSA ESPECIFICA</v>
          </cell>
          <cell r="C67" t="str">
            <v>UN</v>
          </cell>
        </row>
        <row r="68">
          <cell r="A68" t="str">
            <v>01.001.062-0</v>
          </cell>
          <cell r="B68" t="str">
            <v>ADENSAMENTO UNIDIMENSIONAL</v>
          </cell>
          <cell r="C68" t="str">
            <v>UN</v>
          </cell>
        </row>
        <row r="69">
          <cell r="A69" t="str">
            <v>01.001.063-0</v>
          </cell>
          <cell r="B69" t="str">
            <v>METODO RIEDEL-WEBER (AGREG. GRAUDO)</v>
          </cell>
          <cell r="C69" t="str">
            <v>UN</v>
          </cell>
        </row>
        <row r="70">
          <cell r="A70" t="str">
            <v>01.001.064-0</v>
          </cell>
          <cell r="B70" t="str">
            <v>COMPACTACAO DE SOLO EM EQUIP. MINIATURA</v>
          </cell>
          <cell r="C70" t="str">
            <v>UN</v>
          </cell>
        </row>
        <row r="71">
          <cell r="A71" t="str">
            <v>01.001.065-0</v>
          </cell>
          <cell r="B71" t="str">
            <v>ENSAIO DE PERDA D'AGUA DURANTE A SONDAGEM ROTATIVA EM ROCHA, CONSTANDO DE 3 ESTAGIOS DE PRESSAO</v>
          </cell>
          <cell r="C71" t="str">
            <v>UN</v>
          </cell>
        </row>
        <row r="72">
          <cell r="A72" t="str">
            <v>01.001.065-5</v>
          </cell>
          <cell r="B72" t="str">
            <v>PROJETO DE PARTICIPACAO COMUNITARIA</v>
          </cell>
          <cell r="C72" t="str">
            <v>UN</v>
          </cell>
        </row>
        <row r="73">
          <cell r="A73" t="str">
            <v>01.001.066-0</v>
          </cell>
          <cell r="B73" t="str">
            <v>ENSAIO DE PERDA D'AGUA DURANTE SONDAGEM ROTATIVA EM ROCHA, CONSTANDO DE 5 ESTAGIOS DE PRESSAO</v>
          </cell>
          <cell r="C73" t="str">
            <v>UN</v>
          </cell>
        </row>
        <row r="74">
          <cell r="A74" t="str">
            <v>01.001.067-5</v>
          </cell>
          <cell r="B74" t="str">
            <v>EXAME DE ESTRUTURA POR MEIO DE PERCUSSAO,P/DETERMINACAO DAS AREAS ONDE O CONCR. SE APRESENTA OCO OU DETERIORADO.</v>
          </cell>
          <cell r="C74" t="str">
            <v>M2</v>
          </cell>
        </row>
        <row r="75">
          <cell r="A75" t="str">
            <v>01.001.068-0</v>
          </cell>
          <cell r="B75" t="str">
            <v>ENSAIO DE PENETRACAO TIPO "DEEP SOUNDING"</v>
          </cell>
          <cell r="C75" t="str">
            <v>M</v>
          </cell>
        </row>
        <row r="76">
          <cell r="A76" t="str">
            <v>01.001.069-0</v>
          </cell>
          <cell r="B76" t="str">
            <v>ENSAIO DE INFILTRACAO EM SOLO</v>
          </cell>
          <cell r="C76" t="str">
            <v>UN</v>
          </cell>
        </row>
        <row r="77">
          <cell r="A77" t="str">
            <v>01.001.070-5</v>
          </cell>
          <cell r="B77" t="str">
            <v>RESISTENCIA A COMPRESSAO DE CORPO DE PROVA CILINDRICO DE 15X30CM, P/CORPO DE PROVA ADICIONAL A PARTIR DE 3 CORPO PROVA.</v>
          </cell>
          <cell r="C77" t="str">
            <v>UN</v>
          </cell>
        </row>
        <row r="78">
          <cell r="A78" t="str">
            <v>01.001.071-0</v>
          </cell>
          <cell r="B78" t="str">
            <v>ENSAIO DE CARACTERIZACAO GEOTECNICA DE SOLOS, C/UTILIZACAO DE DILATOMETRO</v>
          </cell>
          <cell r="C78" t="str">
            <v>UN</v>
          </cell>
        </row>
        <row r="79">
          <cell r="A79" t="str">
            <v>01.001.072-5</v>
          </cell>
          <cell r="B79" t="str">
            <v>PROSPECCAO ESTRTIGRAFICAS P/OBTENCAO DAS CORES ORIGINAIS DOS ELEMENTOS DECORATIVOS E ALVENARIAS INTERNAS.</v>
          </cell>
          <cell r="C79" t="str">
            <v>UN</v>
          </cell>
        </row>
        <row r="80">
          <cell r="A80" t="str">
            <v>01.001.073-0</v>
          </cell>
          <cell r="B80" t="str">
            <v>ENSAIO DE PENETRACAO TIPO SPT</v>
          </cell>
          <cell r="C80" t="str">
            <v>UN</v>
          </cell>
        </row>
        <row r="81">
          <cell r="A81" t="str">
            <v>01.001.074-5</v>
          </cell>
          <cell r="B81" t="str">
            <v>PROSPECCAO ESTRATIGRAFICA NOS FORROS DE MAD.ALV.INT.E EXT., COLUNAS DO PATIO E DA VARANDA E ESQUADRIA DE MAD.EXEC.</v>
          </cell>
          <cell r="C81" t="str">
            <v>UN</v>
          </cell>
        </row>
        <row r="82">
          <cell r="A82" t="str">
            <v>01.001.075-1</v>
          </cell>
          <cell r="B82" t="str">
            <v>PERFURACAO MANUAL DE SOLO, A TRADO ATE 6"</v>
          </cell>
          <cell r="C82" t="str">
            <v>M</v>
          </cell>
        </row>
        <row r="83">
          <cell r="A83" t="str">
            <v>01.001.076-0</v>
          </cell>
          <cell r="B83" t="str">
            <v>PERFURACAO MANUAL DE SOLO, A TRADO ATE 8"</v>
          </cell>
          <cell r="C83" t="str">
            <v>M</v>
          </cell>
        </row>
        <row r="84">
          <cell r="A84" t="str">
            <v>01.001.077-0</v>
          </cell>
          <cell r="B84" t="str">
            <v>PERFURACAO MANUAL DE SOLO, A TRADO ATE 10"</v>
          </cell>
          <cell r="C84" t="str">
            <v>M</v>
          </cell>
        </row>
        <row r="85">
          <cell r="A85" t="str">
            <v>01.001.081-0</v>
          </cell>
          <cell r="B85" t="str">
            <v>ANALISE GRANULOM. EM AGREG. MIUDO</v>
          </cell>
          <cell r="C85" t="str">
            <v>UN</v>
          </cell>
        </row>
        <row r="86">
          <cell r="A86" t="str">
            <v>01.001.082-0</v>
          </cell>
          <cell r="B86" t="str">
            <v>ANALISE GRANULOM. EM AGREG. GRAUDO</v>
          </cell>
          <cell r="C86" t="str">
            <v>UN</v>
          </cell>
        </row>
        <row r="87">
          <cell r="A87" t="str">
            <v>01.001.083-0</v>
          </cell>
          <cell r="B87" t="str">
            <v>AVALIACAO DAS IMPUREZAS ORGANICAS DAS AREIAS</v>
          </cell>
          <cell r="C87" t="str">
            <v>UN</v>
          </cell>
        </row>
        <row r="88">
          <cell r="A88" t="str">
            <v>01.001.084-0</v>
          </cell>
          <cell r="B88" t="str">
            <v>QUALIDADE DA AREIA C/ANALISE GRANULOM. E INDICE DE MATERIA ORGANICA</v>
          </cell>
          <cell r="C88" t="str">
            <v>UN</v>
          </cell>
        </row>
        <row r="89">
          <cell r="A89" t="str">
            <v>01.001.085-0</v>
          </cell>
          <cell r="B89" t="str">
            <v>TEOR DE ARGILA EM TORROES (AGREG. MIUDO)</v>
          </cell>
          <cell r="C89" t="str">
            <v>UN</v>
          </cell>
        </row>
        <row r="90">
          <cell r="A90" t="str">
            <v>01.001.086-0</v>
          </cell>
          <cell r="B90" t="str">
            <v>TEOR DE ARGILA EM TORROES (AGREG. GRAUDO)</v>
          </cell>
          <cell r="C90" t="str">
            <v>UN</v>
          </cell>
        </row>
        <row r="91">
          <cell r="A91" t="str">
            <v>01.001.087-0</v>
          </cell>
          <cell r="B91" t="str">
            <v>TEOR DE MAT. PULVERULENTOS (AGREG. MIUDO)</v>
          </cell>
          <cell r="C91" t="str">
            <v>UN</v>
          </cell>
        </row>
        <row r="92">
          <cell r="A92" t="str">
            <v>01.001.088-0</v>
          </cell>
          <cell r="B92" t="str">
            <v>TEOR DE MAT. PULVERULENTOS (AGREG. GRAUDO)</v>
          </cell>
          <cell r="C92" t="str">
            <v>UN</v>
          </cell>
        </row>
        <row r="93">
          <cell r="A93" t="str">
            <v>01.001.089-0</v>
          </cell>
          <cell r="B93" t="str">
            <v>DENSIDADE REAL (AGREG. MIUDO)</v>
          </cell>
          <cell r="C93" t="str">
            <v>UN</v>
          </cell>
        </row>
        <row r="94">
          <cell r="A94" t="str">
            <v>01.001.090-0</v>
          </cell>
          <cell r="B94" t="str">
            <v>DENSIDADE REAL (AGREG. GRAUDO)</v>
          </cell>
          <cell r="C94" t="str">
            <v>UN</v>
          </cell>
        </row>
        <row r="95">
          <cell r="A95" t="str">
            <v>01.001.091-0</v>
          </cell>
          <cell r="B95" t="str">
            <v>DENSIDADE APARENTE (AGREG. MIUDO)</v>
          </cell>
          <cell r="C95" t="str">
            <v>UN</v>
          </cell>
        </row>
        <row r="96">
          <cell r="A96" t="str">
            <v>01.001.092-0</v>
          </cell>
          <cell r="B96" t="str">
            <v>DENSIDADE APARENTE (AGREG. GRAUDO)</v>
          </cell>
          <cell r="C96" t="str">
            <v>UN</v>
          </cell>
        </row>
        <row r="97">
          <cell r="A97" t="str">
            <v>01.001.093-0</v>
          </cell>
          <cell r="B97" t="str">
            <v>DESGASTE A ABRASAO "LOS ANGELES"</v>
          </cell>
          <cell r="C97" t="str">
            <v>UN</v>
          </cell>
        </row>
        <row r="98">
          <cell r="A98" t="str">
            <v>01.001.094-0</v>
          </cell>
          <cell r="B98" t="str">
            <v>ESMAGAMENTO</v>
          </cell>
          <cell r="C98" t="str">
            <v>UN</v>
          </cell>
        </row>
        <row r="99">
          <cell r="A99" t="str">
            <v>01.001.095-0</v>
          </cell>
          <cell r="B99" t="str">
            <v>RESISTENCIA AO IMPACTO "TRETON"</v>
          </cell>
          <cell r="C99" t="str">
            <v>UN</v>
          </cell>
        </row>
        <row r="100">
          <cell r="A100" t="str">
            <v>01.001.096-0</v>
          </cell>
          <cell r="B100" t="str">
            <v>INDICE DE FORMA (CUBICIDADE)</v>
          </cell>
          <cell r="C100" t="str">
            <v>UN</v>
          </cell>
        </row>
        <row r="101">
          <cell r="A101" t="str">
            <v>01.001.097-0</v>
          </cell>
          <cell r="B101" t="str">
            <v>QUALIDADE DE AGREG. PELO USO DE SOLUCAO DE SULFATO DE SODIO OU MAGNESIO, EM AGREG. MIUDO</v>
          </cell>
          <cell r="C101" t="str">
            <v>UN</v>
          </cell>
        </row>
        <row r="102">
          <cell r="A102" t="str">
            <v>01.001.098-0</v>
          </cell>
          <cell r="B102" t="str">
            <v>QUALIDADE DE AGREG. PELO USO DE SOLUCAO DE SULFATO DE SODIO OU MAGNESIO, EM AGREG. GRAUDO</v>
          </cell>
          <cell r="C102" t="str">
            <v>UN</v>
          </cell>
        </row>
        <row r="103">
          <cell r="A103" t="str">
            <v>01.001.121-0</v>
          </cell>
          <cell r="B103" t="str">
            <v>REMATE OU CAPEAMENTO DE CORPO-DE-PROVA CILINDRICO, DE 15 X 30CM P/TOPO</v>
          </cell>
          <cell r="C103" t="str">
            <v>UN</v>
          </cell>
        </row>
        <row r="104">
          <cell r="A104" t="str">
            <v>01.001.122-0</v>
          </cell>
          <cell r="B104" t="str">
            <v>RESISTENCIA A COMPRESSAO DE CORPO DE PROVA CILINDRICO DE    15X30CM, POR CORPO DE PROVA (MB-3)</v>
          </cell>
          <cell r="C104" t="str">
            <v>UN</v>
          </cell>
        </row>
        <row r="105">
          <cell r="A105" t="str">
            <v>01.001.123-0</v>
          </cell>
          <cell r="B105" t="str">
            <v>RESISTENCIA A COMPRESSAO DE CORPO-DE-PROVA CILINDRICO DE 15 X 30CM, P/CORPO-DE-PROVA</v>
          </cell>
          <cell r="C105" t="str">
            <v>UN</v>
          </cell>
        </row>
        <row r="106">
          <cell r="A106" t="str">
            <v>01.001.124-0</v>
          </cell>
          <cell r="B106" t="str">
            <v>RESISTENCIA A COMPRESSAO SIMPLES DE CORPO-DE-PROVA DE ARGAM. DE CONCR., C/ 5 X 10CM, P/CORPO-DE-PROVA</v>
          </cell>
          <cell r="C106" t="str">
            <v>UN</v>
          </cell>
        </row>
        <row r="107">
          <cell r="A107" t="str">
            <v>01.001.125-0</v>
          </cell>
          <cell r="B107" t="str">
            <v>RESISTENCIA A TRACAO, NA FLEXAO, EM CORPO-DE-PROVA PRISMATICO, C/ESFORCO ATE 5T</v>
          </cell>
          <cell r="C107" t="str">
            <v>UN</v>
          </cell>
        </row>
        <row r="108">
          <cell r="A108" t="str">
            <v>01.001.126-0</v>
          </cell>
          <cell r="B108" t="str">
            <v>RESISTENCIA A TRACAO, NA FLEXAO, EM CORPO-DE-PROVA PRISMATICO, C/ESFORCO DE 5 ATE 30T</v>
          </cell>
          <cell r="C108" t="str">
            <v>UN</v>
          </cell>
        </row>
        <row r="109">
          <cell r="A109" t="str">
            <v>01.001.127-0</v>
          </cell>
          <cell r="B109" t="str">
            <v>RESISTENCIA A TRACAO, NA FLEXAO, EM CORPO-DE-PROVA PRISMATICO, C/ESFORCO DE 30 ATE 200T</v>
          </cell>
          <cell r="C109" t="str">
            <v>UN</v>
          </cell>
        </row>
        <row r="110">
          <cell r="A110" t="str">
            <v>01.001.128-0</v>
          </cell>
          <cell r="B110" t="str">
            <v>RESISTENCIA A COMPRESSAO SIMPLES DE CORPO-DE-PROVA C/AUXILIO DE ESCLEROMETRO, P/CORPO-DE-PROVA</v>
          </cell>
          <cell r="C110" t="str">
            <v>UN</v>
          </cell>
        </row>
        <row r="111">
          <cell r="A111" t="str">
            <v>01.001.129-0</v>
          </cell>
          <cell r="B111" t="str">
            <v>"SLUMP TEST"</v>
          </cell>
          <cell r="C111" t="str">
            <v>UN</v>
          </cell>
        </row>
        <row r="112">
          <cell r="A112" t="str">
            <v>01.001.130-0</v>
          </cell>
          <cell r="B112" t="str">
            <v>DOSAGEM C/ESTUDO GRANULOM. DOS AGREG., OBT. MIST. EXPERIMENTAIS, C/RUTURA DE CORPOS-DE-PROVA, 1 AGREG. MIUDO E 1 GRAUDO</v>
          </cell>
          <cell r="C112" t="str">
            <v>UN</v>
          </cell>
        </row>
        <row r="113">
          <cell r="A113" t="str">
            <v>01.001.131-0</v>
          </cell>
          <cell r="B113" t="str">
            <v>DOSAGEM C/ESTUDO GRANULOM. DOS AGREG., OBT. MIST. EXPERIMENTAIS E C/RUTURA DE CORPOS-DE-PROVA, P/CADA AGREG. MIUDO ADIC.</v>
          </cell>
          <cell r="C113" t="str">
            <v>UN</v>
          </cell>
        </row>
        <row r="114">
          <cell r="A114" t="str">
            <v>01.001.132-0</v>
          </cell>
          <cell r="B114" t="str">
            <v>DOSAGEM C/ESTUDO GRANULOM. DOS AGREG., OBT. MIST. EXPERIMENTAIS C/RUTURA DE CORPOS-DE-PROVA, P/CADA AGREG. GRAUDO ADIC.</v>
          </cell>
          <cell r="C114" t="str">
            <v>UN</v>
          </cell>
        </row>
        <row r="115">
          <cell r="A115" t="str">
            <v>01.001.133-0</v>
          </cell>
          <cell r="B115" t="str">
            <v>DETERMINACAO DE OUTROS TRACOS A PARTIR DE GRAFICOS, MENCIONADOS NO ITEM 01.001.130, P/TRACO</v>
          </cell>
          <cell r="C115" t="str">
            <v>UN</v>
          </cell>
        </row>
        <row r="116">
          <cell r="A116" t="str">
            <v>01.001.134-0</v>
          </cell>
          <cell r="B116" t="str">
            <v>DOSAGEM C/ESTUDO GRANULOM. DOS AGREG. DA MESMA QUALIDADE, C/PROPORCOES DIFERENTES DE CIM., 1 AGREG. MIUDO E 1 GRAUDO</v>
          </cell>
          <cell r="C116" t="str">
            <v>UN</v>
          </cell>
        </row>
        <row r="117">
          <cell r="A117" t="str">
            <v>01.001.135-0</v>
          </cell>
          <cell r="B117" t="str">
            <v>DOSAGEM C/ESTUDO GRANULOM. DOS AGREG. DA MESMA QUALIDADE, PROPORCOES DIFERENTES CIM., MAIS DE 1 AGREG. MIUDO E GRAUDO</v>
          </cell>
          <cell r="C117" t="str">
            <v>UN</v>
          </cell>
        </row>
        <row r="118">
          <cell r="A118" t="str">
            <v>01.001.136-0</v>
          </cell>
          <cell r="B118" t="str">
            <v>DOSAGEM C/ESTUDO GRANULOM. DOS AGREG., DETERMINACAO DE MAIS TRACOS A PARTIR DOS GRAFICOS CORRESPONDENTES, P/TRACO</v>
          </cell>
          <cell r="C118" t="str">
            <v>UN</v>
          </cell>
        </row>
        <row r="119">
          <cell r="A119" t="str">
            <v>01.001.137-0</v>
          </cell>
          <cell r="B119" t="str">
            <v>TRACADO DAS CURVAS QUE CORRELACIONAM A RESIST. A COMPRES. AO FATOR AGUA-CIM., C/MOLDAGEM DE 24 CORPOS-DE-PROVA</v>
          </cell>
          <cell r="C119" t="str">
            <v>UN</v>
          </cell>
        </row>
        <row r="120">
          <cell r="A120" t="str">
            <v>01.001.138-0</v>
          </cell>
          <cell r="B120" t="str">
            <v>RECONSTITUICAO DE TRACOS DE CONCR., P/TRACO</v>
          </cell>
          <cell r="C120" t="str">
            <v>UN</v>
          </cell>
        </row>
        <row r="121">
          <cell r="A121" t="str">
            <v>01.001.142-0</v>
          </cell>
          <cell r="B121" t="str">
            <v>ENSAIO DE RESISTENCIA A TRACAO SIMPLES, POR COMPRESSAO DIAMETRAL DE CORPOS DE PROVA CILINDRICOS DE 15X30CM,1CORPO PROVA.</v>
          </cell>
          <cell r="C121" t="str">
            <v>UN</v>
          </cell>
        </row>
        <row r="122">
          <cell r="A122" t="str">
            <v>01.001.143-0</v>
          </cell>
          <cell r="B122" t="str">
            <v>ENSAIO DE RESIST. A TRACAO SIMPLES P/COMPRESSAO DIAMETRAL DE CORPOS-DE-PROVA CILINDRICOS DE 15 X 30CM</v>
          </cell>
          <cell r="C122" t="str">
            <v>UN</v>
          </cell>
        </row>
        <row r="123">
          <cell r="A123" t="str">
            <v>01.001.144-0</v>
          </cell>
          <cell r="B123" t="str">
            <v>RESISTENCIA A COMPRESSAO E TRACAO, MODULO DE ELASTICIDADE DINAMICA</v>
          </cell>
          <cell r="C123" t="str">
            <v>UN</v>
          </cell>
        </row>
        <row r="124">
          <cell r="A124" t="str">
            <v>01.001.145-0</v>
          </cell>
          <cell r="B124" t="str">
            <v>DETERMINACAO DO AR INCORPORADO EM CONCR.</v>
          </cell>
          <cell r="C124" t="str">
            <v>UN</v>
          </cell>
        </row>
        <row r="125">
          <cell r="A125" t="str">
            <v>01.001.146-0</v>
          </cell>
          <cell r="B125" t="str">
            <v>ESTUDO ESTATISTICO COM RELATORIO.</v>
          </cell>
          <cell r="C125" t="str">
            <v>UN</v>
          </cell>
        </row>
        <row r="126">
          <cell r="A126" t="str">
            <v>01.001.147-0</v>
          </cell>
          <cell r="B126" t="str">
            <v>MOLDAGEM E COLETA DE CORPO-DE-PROVA DE CONCR., EXECUTADO P/FIRMA ESPECIALIZADA, INCL. TRANSP. ATE 50KM</v>
          </cell>
          <cell r="C126" t="str">
            <v>UN</v>
          </cell>
        </row>
        <row r="127">
          <cell r="A127" t="str">
            <v>01.001.148-0</v>
          </cell>
          <cell r="B127" t="str">
            <v>MOLDAGEM E COLETA DE CORPO-DE-PROVA DE CONCR. EXECUTADO P/FIRMA ESPECIALIZADA, INCL. TRANSP. P/DISTANCIA DE 51 A 100KM</v>
          </cell>
          <cell r="C127" t="str">
            <v>UN</v>
          </cell>
        </row>
        <row r="128">
          <cell r="A128" t="str">
            <v>01.001.149-0</v>
          </cell>
          <cell r="B128" t="str">
            <v>MOLDAGEM E COLETA DE CORPO-DE-PROVA DE CONCR. EXECUTADO P/FIRMA ESPECIALIZADA, INCL. TRANSP. P/DISTANCIA DE 101 A 250KM</v>
          </cell>
          <cell r="C128" t="str">
            <v>UN</v>
          </cell>
        </row>
        <row r="129">
          <cell r="A129" t="str">
            <v>01.001.150-0</v>
          </cell>
          <cell r="B129" t="str">
            <v>CONTROLE TECNOL. DE OBRAS EM CONCR. ARMADO, CONSID. COLETA, MOLDAGEM E CAPEAMENTO,TRANSP.ATE 50KM,MEDIDO P/ M3 DE CONCR.</v>
          </cell>
          <cell r="C129" t="str">
            <v>M3</v>
          </cell>
        </row>
        <row r="130">
          <cell r="A130" t="str">
            <v>01.001.151-0</v>
          </cell>
          <cell r="B130" t="str">
            <v>CONTROLE TECNOL. DE OBRAS EM CONCR. ARMADO, CONSID. COLETA,MOLDAGEM E CAPEAMENTO,TRANSP.ATE 100KM,MEDIDO P/ M3 DE CONCR.</v>
          </cell>
          <cell r="C130" t="str">
            <v>M3</v>
          </cell>
        </row>
        <row r="131">
          <cell r="A131" t="str">
            <v>01.001.152-0</v>
          </cell>
          <cell r="B131" t="str">
            <v>CONTROLE TECNOL. DE OBRAS EM CONCR. ARMADO, CONSID. COLETA,MOLDAGEM E CAPEAMENTO,TRANSP.ATE 250KM,MEDIDO P/ M3 DE CONCR.</v>
          </cell>
          <cell r="C131" t="str">
            <v>M3</v>
          </cell>
        </row>
        <row r="132">
          <cell r="A132" t="str">
            <v>01.001.160-0</v>
          </cell>
          <cell r="B132" t="str">
            <v>PENETRACAO A 25°C, 100G, 5S</v>
          </cell>
          <cell r="C132" t="str">
            <v>UN</v>
          </cell>
        </row>
        <row r="133">
          <cell r="A133" t="str">
            <v>01.001.161-0</v>
          </cell>
          <cell r="B133" t="str">
            <v>PONTO DE FULGOR CLEVELAND</v>
          </cell>
          <cell r="C133" t="str">
            <v>UN</v>
          </cell>
        </row>
        <row r="134">
          <cell r="A134" t="str">
            <v>01.001.162-0</v>
          </cell>
          <cell r="B134" t="str">
            <v>DUCTIBILIDADE A 25°C</v>
          </cell>
          <cell r="C134" t="str">
            <v>UN</v>
          </cell>
        </row>
        <row r="135">
          <cell r="A135" t="str">
            <v>01.001.163-0</v>
          </cell>
          <cell r="B135" t="str">
            <v>VISCOSIDADE SSF, A CADA TEMPERATURA P/EMULSAO</v>
          </cell>
          <cell r="C135" t="str">
            <v>UN</v>
          </cell>
        </row>
        <row r="136">
          <cell r="A136" t="str">
            <v>01.001.164-0</v>
          </cell>
          <cell r="B136" t="str">
            <v>VISCOSIDADE SSF, A CADA TEMPERATURA P/ASF. DILUIDO</v>
          </cell>
          <cell r="C136" t="str">
            <v>UN</v>
          </cell>
        </row>
        <row r="137">
          <cell r="A137" t="str">
            <v>01.001.165-0</v>
          </cell>
          <cell r="B137" t="str">
            <v>VISCOSIDADE CINEMATICA, A CADA TEMPERATURA</v>
          </cell>
          <cell r="C137" t="str">
            <v>UN</v>
          </cell>
        </row>
        <row r="138">
          <cell r="A138" t="str">
            <v>01.001.166-0</v>
          </cell>
          <cell r="B138" t="str">
            <v>VISCOSIDADE DINAMICA, A CADA TEMPERATURA</v>
          </cell>
          <cell r="C138" t="str">
            <v>UN</v>
          </cell>
        </row>
        <row r="139">
          <cell r="A139" t="str">
            <v>01.001.167-0</v>
          </cell>
          <cell r="B139" t="str">
            <v>TEOR DE BETUME (SOLUBILIDADE)</v>
          </cell>
          <cell r="C139" t="str">
            <v>UN</v>
          </cell>
        </row>
        <row r="140">
          <cell r="A140" t="str">
            <v>01.001.168-0</v>
          </cell>
          <cell r="B140" t="str">
            <v>INDICE DE SUSCETIBILIDADE TERMICA</v>
          </cell>
          <cell r="C140" t="str">
            <v>UN</v>
          </cell>
        </row>
        <row r="141">
          <cell r="A141" t="str">
            <v>01.001.169-0</v>
          </cell>
          <cell r="B141" t="str">
            <v>EFEITO DO CALOR E DO AR, P/PERCENTAGEM DA PENETRACAO ORIGINAL</v>
          </cell>
          <cell r="C141" t="str">
            <v>UN</v>
          </cell>
        </row>
        <row r="142">
          <cell r="A142" t="str">
            <v>01.001.170-0</v>
          </cell>
          <cell r="B142" t="str">
            <v>EFEITO DO CALOR E DO AR, P/PERCENTAGEM DA VARIACAO EM PESO</v>
          </cell>
          <cell r="C142" t="str">
            <v>UN</v>
          </cell>
        </row>
        <row r="143">
          <cell r="A143" t="str">
            <v>01.001.171-0</v>
          </cell>
          <cell r="B143" t="str">
            <v>PONTO DE AMOLECIMENTO</v>
          </cell>
          <cell r="C143" t="str">
            <v>UN</v>
          </cell>
        </row>
        <row r="144">
          <cell r="A144" t="str">
            <v>01.001.172-0</v>
          </cell>
          <cell r="B144" t="str">
            <v>DENSIDADE A 25°C</v>
          </cell>
          <cell r="C144" t="str">
            <v>UN</v>
          </cell>
        </row>
        <row r="145">
          <cell r="A145" t="str">
            <v>01.001.173-0</v>
          </cell>
          <cell r="B145" t="str">
            <v>DETERMINACAO DA CURVA VISCOSIDADE X TEMPERATURA</v>
          </cell>
          <cell r="C145" t="str">
            <v>UN</v>
          </cell>
        </row>
        <row r="146">
          <cell r="A146" t="str">
            <v>01.001.174-0</v>
          </cell>
          <cell r="B146" t="str">
            <v>PONTO DE FULGOR TAG</v>
          </cell>
          <cell r="C146" t="str">
            <v>UN</v>
          </cell>
        </row>
        <row r="147">
          <cell r="A147" t="str">
            <v>01.001.175-0</v>
          </cell>
          <cell r="B147" t="str">
            <v>DESTILACAO DE ASF. DILUIDOS</v>
          </cell>
          <cell r="C147" t="str">
            <v>UN</v>
          </cell>
        </row>
        <row r="148">
          <cell r="A148" t="str">
            <v>01.001.176-0</v>
          </cell>
          <cell r="B148" t="str">
            <v>DETERMINACAO DE AGUA P/DESTILACAO</v>
          </cell>
          <cell r="C148" t="str">
            <v>UN</v>
          </cell>
        </row>
        <row r="149">
          <cell r="A149" t="str">
            <v>01.001.177-0</v>
          </cell>
          <cell r="B149" t="str">
            <v>ENSAIOS DO RESIDUO DA DESTILACAO</v>
          </cell>
          <cell r="C149" t="str">
            <v>UN</v>
          </cell>
        </row>
        <row r="150">
          <cell r="A150" t="str">
            <v>01.001.178-0</v>
          </cell>
          <cell r="B150" t="str">
            <v>VISCOSIDADE ESPECIFICO ENGLER</v>
          </cell>
          <cell r="C150" t="str">
            <v>UN</v>
          </cell>
        </row>
        <row r="151">
          <cell r="A151" t="str">
            <v>01.001.179-0</v>
          </cell>
          <cell r="B151" t="str">
            <v>FLUTUACAO</v>
          </cell>
          <cell r="C151" t="str">
            <v>UN</v>
          </cell>
        </row>
        <row r="152">
          <cell r="A152" t="str">
            <v>01.001.180-0</v>
          </cell>
          <cell r="B152" t="str">
            <v>DESTILACAO DO ALCATRAO</v>
          </cell>
          <cell r="C152" t="str">
            <v>UN</v>
          </cell>
        </row>
        <row r="153">
          <cell r="A153" t="str">
            <v>01.001.181-0</v>
          </cell>
          <cell r="B153" t="str">
            <v>INDICE DE SULFANACAO</v>
          </cell>
          <cell r="C153" t="str">
            <v>UN</v>
          </cell>
        </row>
        <row r="154">
          <cell r="A154" t="str">
            <v>01.001.182-0</v>
          </cell>
          <cell r="B154" t="str">
            <v>BETUME TOTAL</v>
          </cell>
          <cell r="C154" t="str">
            <v>UN</v>
          </cell>
        </row>
        <row r="155">
          <cell r="A155" t="str">
            <v>01.001.183-0</v>
          </cell>
          <cell r="B155" t="str">
            <v>SEDIMENTACAO A 5 DIAS</v>
          </cell>
          <cell r="C155" t="str">
            <v>UN</v>
          </cell>
        </row>
        <row r="156">
          <cell r="A156" t="str">
            <v>01.001.184-0</v>
          </cell>
          <cell r="B156" t="str">
            <v>PENEIRACAO</v>
          </cell>
          <cell r="C156" t="str">
            <v>UN</v>
          </cell>
        </row>
        <row r="157">
          <cell r="A157" t="str">
            <v>01.001.185-0</v>
          </cell>
          <cell r="B157" t="str">
            <v>RESISTENCIA A AGUA</v>
          </cell>
          <cell r="C157" t="str">
            <v>UN</v>
          </cell>
        </row>
        <row r="158">
          <cell r="A158" t="str">
            <v>01.001.186-0</v>
          </cell>
          <cell r="B158" t="str">
            <v>MISTURA C/CIM. OU C/FILLER SILICICO</v>
          </cell>
          <cell r="C158" t="str">
            <v>UN</v>
          </cell>
        </row>
        <row r="159">
          <cell r="A159" t="str">
            <v>01.001.187-0</v>
          </cell>
          <cell r="B159" t="str">
            <v>CARGA DAS PARTICULAS</v>
          </cell>
          <cell r="C159" t="str">
            <v>UN</v>
          </cell>
        </row>
        <row r="160">
          <cell r="A160" t="str">
            <v>01.001.188-0</v>
          </cell>
          <cell r="B160" t="str">
            <v>DESEMULSIBILIDADE</v>
          </cell>
          <cell r="C160" t="str">
            <v>UN</v>
          </cell>
        </row>
        <row r="161">
          <cell r="A161" t="str">
            <v>01.001.189-0</v>
          </cell>
          <cell r="B161" t="str">
            <v>DESTILACAO DE EMULSOES ASF. E OLEO DESTILADO</v>
          </cell>
          <cell r="C161" t="str">
            <v>UN</v>
          </cell>
        </row>
        <row r="162">
          <cell r="A162" t="str">
            <v>01.001.190-0</v>
          </cell>
          <cell r="B162" t="str">
            <v>RESISTENCIA AO CALOR</v>
          </cell>
          <cell r="C162" t="str">
            <v>UN</v>
          </cell>
        </row>
        <row r="163">
          <cell r="A163" t="str">
            <v>01.001.191-0</v>
          </cell>
          <cell r="B163" t="str">
            <v>ENSAIO RRL P/AGREG. GRAUDO</v>
          </cell>
          <cell r="C163" t="str">
            <v>UN</v>
          </cell>
        </row>
        <row r="164">
          <cell r="A164" t="str">
            <v>01.001.192-0</v>
          </cell>
          <cell r="B164" t="str">
            <v>DETERMINACAO DE PERCENTAGEM DE AGENTES ATIVOS</v>
          </cell>
          <cell r="C164" t="str">
            <v>UN</v>
          </cell>
        </row>
        <row r="165">
          <cell r="A165" t="str">
            <v>01.001.193-0</v>
          </cell>
          <cell r="B165" t="str">
            <v>ENSAIO LCPC</v>
          </cell>
          <cell r="C165" t="str">
            <v>UN</v>
          </cell>
        </row>
        <row r="166">
          <cell r="A166" t="str">
            <v>01.001.194-0</v>
          </cell>
          <cell r="B166" t="str">
            <v>MATERIAL DE ENCHIMENTO (AMOSTRA GRANULOMETRICA)</v>
          </cell>
          <cell r="C166" t="str">
            <v>UN</v>
          </cell>
        </row>
        <row r="167">
          <cell r="A167" t="str">
            <v>01.001.195-0</v>
          </cell>
          <cell r="B167" t="str">
            <v>DETERMINACAO DE PERCENTAGEM DE CARBONATO DE CALCIO</v>
          </cell>
          <cell r="C167" t="str">
            <v>UN</v>
          </cell>
        </row>
        <row r="168">
          <cell r="A168" t="str">
            <v>01.001.196-0</v>
          </cell>
          <cell r="B168" t="str">
            <v>MASSA ESPECIFICA REAL</v>
          </cell>
          <cell r="C168" t="str">
            <v>UN</v>
          </cell>
        </row>
        <row r="169">
          <cell r="A169" t="str">
            <v>01.001.197-0</v>
          </cell>
          <cell r="B169" t="str">
            <v>MASSA ESPECIFICA APARENTE</v>
          </cell>
          <cell r="C169" t="str">
            <v>UN</v>
          </cell>
        </row>
        <row r="170">
          <cell r="A170" t="str">
            <v>01.001.198-0</v>
          </cell>
          <cell r="B170" t="str">
            <v>DETERMINACAO DO TEOR DE BETUME</v>
          </cell>
          <cell r="C170" t="str">
            <v>UN</v>
          </cell>
        </row>
        <row r="171">
          <cell r="A171" t="str">
            <v>01.001.199-0</v>
          </cell>
          <cell r="B171" t="str">
            <v>DETERMINACAO DA ESTABILIDADE E FLUENCIA MARSHALL</v>
          </cell>
          <cell r="C171" t="str">
            <v>UN</v>
          </cell>
        </row>
        <row r="172">
          <cell r="A172" t="str">
            <v>01.001.200-0</v>
          </cell>
          <cell r="B172" t="str">
            <v>DENSIDADE APARENTE</v>
          </cell>
          <cell r="C172" t="str">
            <v>UN</v>
          </cell>
        </row>
        <row r="173">
          <cell r="A173" t="str">
            <v>01.001.201-0</v>
          </cell>
          <cell r="B173" t="str">
            <v>PERCENTAGEM DE VAZIOS RICE</v>
          </cell>
          <cell r="C173" t="str">
            <v>UN</v>
          </cell>
        </row>
        <row r="174">
          <cell r="A174" t="str">
            <v>01.001.202-0</v>
          </cell>
          <cell r="B174" t="str">
            <v>DOSAGEM MARSHALL</v>
          </cell>
          <cell r="C174" t="str">
            <v>UN</v>
          </cell>
        </row>
        <row r="175">
          <cell r="A175" t="str">
            <v>01.001.203-0</v>
          </cell>
          <cell r="B175" t="str">
            <v>RECUPERACAO DO LIGANTE (ALSON)</v>
          </cell>
          <cell r="C175" t="str">
            <v>UN</v>
          </cell>
        </row>
        <row r="176">
          <cell r="A176" t="str">
            <v>01.001.204-0</v>
          </cell>
          <cell r="B176" t="str">
            <v>AMOSTRA GRANULOMETRICA APOS EXTRACAO DO LIGANTE</v>
          </cell>
          <cell r="C176" t="str">
            <v>UN</v>
          </cell>
        </row>
        <row r="177">
          <cell r="A177" t="str">
            <v>01.001.205-0</v>
          </cell>
          <cell r="B177" t="str">
            <v>DETERMINACAO C/AUX. DE SONDA ROTATIVA, DA DENSIDADE DE MIST.COMPACTADA, P/CORPO-DE-PROVA</v>
          </cell>
          <cell r="C177" t="str">
            <v>UN</v>
          </cell>
        </row>
        <row r="178">
          <cell r="A178" t="str">
            <v>01.001.206-0</v>
          </cell>
          <cell r="B178" t="str">
            <v>CONTROLE DE COMPACT., P/PONTO (METODO DO ANEL)</v>
          </cell>
          <cell r="C178" t="str">
            <v>UN</v>
          </cell>
        </row>
        <row r="179">
          <cell r="A179" t="str">
            <v>01.001.208-0</v>
          </cell>
          <cell r="B179" t="str">
            <v>DETERMINACAO DA RESISTENCIA A TRACAO P/COMPRESSAO DIAMETRAL DE MIST. BETUMINOSAS</v>
          </cell>
          <cell r="C179" t="str">
            <v>UN</v>
          </cell>
        </row>
        <row r="180">
          <cell r="A180" t="str">
            <v>01.001.209-0</v>
          </cell>
          <cell r="B180" t="str">
            <v>DETERMINACAO DO MODULO DE RESISTENCIA DE MIST. BETUMINOSAS</v>
          </cell>
          <cell r="C180" t="str">
            <v>UN</v>
          </cell>
        </row>
        <row r="181">
          <cell r="A181" t="str">
            <v>01.001.210-0</v>
          </cell>
          <cell r="B181" t="str">
            <v>DETERMINACAO DE MASSA ESPECIFICA APARENTE "IN SITU", C/EMPREGO DO FRASCO DE AREIA</v>
          </cell>
          <cell r="C181" t="str">
            <v>UN</v>
          </cell>
        </row>
        <row r="182">
          <cell r="A182" t="str">
            <v>01.001.220-0</v>
          </cell>
          <cell r="B182" t="str">
            <v>ENSAIO NORMAL COMPLETO</v>
          </cell>
          <cell r="C182" t="str">
            <v>UN</v>
          </cell>
        </row>
        <row r="183">
          <cell r="A183" t="str">
            <v>01.001.221-0</v>
          </cell>
          <cell r="B183" t="str">
            <v>ENSAIO DE PEGA</v>
          </cell>
          <cell r="C183" t="str">
            <v>UN</v>
          </cell>
        </row>
        <row r="184">
          <cell r="A184" t="str">
            <v>01.001.222-0</v>
          </cell>
          <cell r="B184" t="str">
            <v>ENSAIO DE EXPANSIBILIDADE (LE CHATELIER)</v>
          </cell>
          <cell r="C184" t="str">
            <v>UN</v>
          </cell>
        </row>
        <row r="185">
          <cell r="A185" t="str">
            <v>01.001.223-0</v>
          </cell>
          <cell r="B185" t="str">
            <v>ENSAIO DE EXPANSIBILIDADE EM AUTO-CLAVE</v>
          </cell>
          <cell r="C185" t="str">
            <v>UN</v>
          </cell>
        </row>
        <row r="186">
          <cell r="A186" t="str">
            <v>01.001.224-0</v>
          </cell>
          <cell r="B186" t="str">
            <v>ENSAIO DE FINURA: RESIDUO NA PENEIRA Nº 200</v>
          </cell>
          <cell r="C186" t="str">
            <v>UN</v>
          </cell>
        </row>
        <row r="187">
          <cell r="A187" t="str">
            <v>01.001.225-0</v>
          </cell>
          <cell r="B187" t="str">
            <v>ENSAIO DE FINURA: SUPERF. ESPECIFICA BLAINE</v>
          </cell>
          <cell r="C187" t="str">
            <v>UN</v>
          </cell>
        </row>
        <row r="188">
          <cell r="A188" t="str">
            <v>01.001.226-0</v>
          </cell>
          <cell r="B188" t="str">
            <v>RESISTENCIA A COMPRESSAO AOS 3, 7 E 28 DIAS DE IDADE</v>
          </cell>
          <cell r="C188" t="str">
            <v>UN</v>
          </cell>
        </row>
        <row r="189">
          <cell r="A189" t="str">
            <v>01.001.227-0</v>
          </cell>
          <cell r="B189" t="str">
            <v>RESISTENCIA A COMPRESSAO, P/CADA IDADE COMPLEMENTAR</v>
          </cell>
          <cell r="C189" t="str">
            <v>UN</v>
          </cell>
        </row>
        <row r="190">
          <cell r="A190" t="str">
            <v>01.001.228-0</v>
          </cell>
          <cell r="B190" t="str">
            <v>MASSA ESPECIFICA REAL</v>
          </cell>
          <cell r="C190" t="str">
            <v>UN</v>
          </cell>
        </row>
        <row r="191">
          <cell r="A191" t="str">
            <v>01.001.229-0</v>
          </cell>
          <cell r="B191" t="str">
            <v>CALOR DE HIDRATACAO A 7 E 28 DIAS DE IDADE</v>
          </cell>
          <cell r="C191" t="str">
            <v>UN</v>
          </cell>
        </row>
        <row r="192">
          <cell r="A192" t="str">
            <v>01.001.230-0</v>
          </cell>
          <cell r="B192" t="str">
            <v>PERDA AO FOGO (PORTLAND COMUM)</v>
          </cell>
          <cell r="C192" t="str">
            <v>UN</v>
          </cell>
        </row>
        <row r="193">
          <cell r="A193" t="str">
            <v>01.001.231-0</v>
          </cell>
          <cell r="B193" t="str">
            <v>PERDA AO FOGO (POZOLANICO)</v>
          </cell>
          <cell r="C193" t="str">
            <v>UN</v>
          </cell>
        </row>
        <row r="194">
          <cell r="A194" t="str">
            <v>01.001.232-0</v>
          </cell>
          <cell r="B194" t="str">
            <v>RESIDUO INSOLUVEL</v>
          </cell>
          <cell r="C194" t="str">
            <v>UN</v>
          </cell>
        </row>
        <row r="195">
          <cell r="A195" t="str">
            <v>01.001.233-0</v>
          </cell>
          <cell r="B195" t="str">
            <v>QUANTIDADE DE ANIDRIDO SULFURICO</v>
          </cell>
          <cell r="C195" t="str">
            <v>UN</v>
          </cell>
        </row>
        <row r="196">
          <cell r="A196" t="str">
            <v>01.001.234-0</v>
          </cell>
          <cell r="B196" t="str">
            <v>QUANTIDADE DE SILICA</v>
          </cell>
          <cell r="C196" t="str">
            <v>UN</v>
          </cell>
        </row>
        <row r="197">
          <cell r="A197" t="str">
            <v>01.001.235-0</v>
          </cell>
          <cell r="B197" t="str">
            <v>QUANTIDADE DE OXIDO DE FERRO</v>
          </cell>
          <cell r="C197" t="str">
            <v>UN</v>
          </cell>
        </row>
        <row r="198">
          <cell r="A198" t="str">
            <v>01.001.236-0</v>
          </cell>
          <cell r="B198" t="str">
            <v>QUANTIDADE DE OXIDO DE ALUMINIO</v>
          </cell>
          <cell r="C198" t="str">
            <v>UN</v>
          </cell>
        </row>
        <row r="199">
          <cell r="A199" t="str">
            <v>01.001.237-0</v>
          </cell>
          <cell r="B199" t="str">
            <v>QUANTIDADE DE OXIDO DE CALCIO</v>
          </cell>
          <cell r="C199" t="str">
            <v>UN</v>
          </cell>
        </row>
        <row r="200">
          <cell r="A200" t="str">
            <v>01.001.238-0</v>
          </cell>
          <cell r="B200" t="str">
            <v>QUANTIDADE DE OXIDO DE MAGNESIO</v>
          </cell>
          <cell r="C200" t="str">
            <v>UN</v>
          </cell>
        </row>
        <row r="201">
          <cell r="A201" t="str">
            <v>01.001.239-0</v>
          </cell>
          <cell r="B201" t="str">
            <v>QUANTIDADE DE ANIDRIDO SILICICO</v>
          </cell>
          <cell r="C201" t="str">
            <v>UN</v>
          </cell>
        </row>
        <row r="202">
          <cell r="A202" t="str">
            <v>01.001.240-0</v>
          </cell>
          <cell r="B202" t="str">
            <v>QUANTIDADE DE OXIDO DE POTASSIO</v>
          </cell>
          <cell r="C202" t="str">
            <v>UN</v>
          </cell>
        </row>
        <row r="203">
          <cell r="A203" t="str">
            <v>01.001.241-0</v>
          </cell>
          <cell r="B203" t="str">
            <v>QUANTIDADE DE OXIDO DE SODIO</v>
          </cell>
          <cell r="C203" t="str">
            <v>UN</v>
          </cell>
        </row>
        <row r="204">
          <cell r="A204" t="str">
            <v>01.001.242-0</v>
          </cell>
          <cell r="B204" t="str">
            <v>QUANTIDADE DE CALCIO</v>
          </cell>
          <cell r="C204" t="str">
            <v>UN</v>
          </cell>
        </row>
        <row r="205">
          <cell r="A205" t="str">
            <v>01.001.243-0</v>
          </cell>
          <cell r="B205" t="str">
            <v>QUANTIDADE DE OXIDO DE MANGANES</v>
          </cell>
          <cell r="C205" t="str">
            <v>UN</v>
          </cell>
        </row>
        <row r="206">
          <cell r="A206" t="str">
            <v>01.001.244-0</v>
          </cell>
          <cell r="B206" t="str">
            <v>QUANTIDADE DE SULFATO</v>
          </cell>
          <cell r="C206" t="str">
            <v>UN</v>
          </cell>
        </row>
        <row r="207">
          <cell r="A207" t="str">
            <v>01.001.245-0</v>
          </cell>
          <cell r="B207" t="str">
            <v>DETERMINACAO DOS COMPOSTOS PRINCIPAIS PRESENTES NO CIM. PORTLAND</v>
          </cell>
          <cell r="C207" t="str">
            <v>UN</v>
          </cell>
        </row>
        <row r="208">
          <cell r="A208" t="str">
            <v>01.001.246-0</v>
          </cell>
          <cell r="B208" t="str">
            <v>ENSAIO QUIMICO COMPLETO DE CIM.</v>
          </cell>
          <cell r="C208" t="str">
            <v>UN</v>
          </cell>
        </row>
        <row r="209">
          <cell r="A209" t="str">
            <v>01.001.247-0</v>
          </cell>
          <cell r="B209" t="str">
            <v>CONTROLE TECNOL. DE OBRAS CONSID. APENAS CONTR. DAS ARMADURAS, TRANSP. ATE 50KM, ENSAIO DE DOBRAMENTO, P/TON. DE ACO</v>
          </cell>
          <cell r="C209" t="str">
            <v>T</v>
          </cell>
        </row>
        <row r="210">
          <cell r="A210" t="str">
            <v>01.001.248-0</v>
          </cell>
          <cell r="B210" t="str">
            <v>CONTROLE TECNOL. DE OBRAS CONSID. APENAS CONTR. DAS ARMADURAS, TRANSP. ATE 100KM, ENSAIO DE DOBRAMENTO, P/TON. DE ACO</v>
          </cell>
          <cell r="C210" t="str">
            <v>T</v>
          </cell>
        </row>
        <row r="211">
          <cell r="A211" t="str">
            <v>01.001.249-0</v>
          </cell>
          <cell r="B211" t="str">
            <v>CONTROLE TECNOL. DE OBRAS, CONSID. APENAS CONTR. DAS ARMDURAS, TRANSP. ATE 250KM, ENSAIO DE DOBRAMENTO, P/TON. DE ACO</v>
          </cell>
          <cell r="C211" t="str">
            <v>T</v>
          </cell>
        </row>
        <row r="212">
          <cell r="A212" t="str">
            <v>01.001.250-0</v>
          </cell>
          <cell r="B212" t="str">
            <v>DOBRAMENTO SIMPLES, EM 1 OPERACAO</v>
          </cell>
          <cell r="C212" t="str">
            <v>UN</v>
          </cell>
        </row>
        <row r="213">
          <cell r="A213" t="str">
            <v>01.001.251-0</v>
          </cell>
          <cell r="B213" t="str">
            <v>DOBRAMENTO SIMPLES, EM 2 OPERACOES (FLEXAO E COMPRESSAO)</v>
          </cell>
          <cell r="C213" t="str">
            <v>UN</v>
          </cell>
        </row>
        <row r="214">
          <cell r="A214" t="str">
            <v>01.001.252-0</v>
          </cell>
          <cell r="B214" t="str">
            <v>TRACAO SIMPLES, C/ESFORCO ATE 5T</v>
          </cell>
          <cell r="C214" t="str">
            <v>UN</v>
          </cell>
        </row>
        <row r="215">
          <cell r="A215" t="str">
            <v>01.001.253-0</v>
          </cell>
          <cell r="B215" t="str">
            <v>TRACAO SIMPLES, C/ESFORCO DE 5 ATE 30T</v>
          </cell>
          <cell r="C215" t="str">
            <v>UN</v>
          </cell>
        </row>
        <row r="216">
          <cell r="A216" t="str">
            <v>01.001.254-0</v>
          </cell>
          <cell r="B216" t="str">
            <v>TRACAO SIMPLES, C/ESFORCO DE 30 ATE 100T</v>
          </cell>
          <cell r="C216" t="str">
            <v>UN</v>
          </cell>
        </row>
        <row r="217">
          <cell r="A217" t="str">
            <v>01.001.255-0</v>
          </cell>
          <cell r="B217" t="str">
            <v>TRACAO C/DETERMINACAO DO ALONGAMENTO S/CARGA</v>
          </cell>
          <cell r="C217" t="str">
            <v>UN</v>
          </cell>
        </row>
        <row r="218">
          <cell r="A218" t="str">
            <v>01.001.256-0</v>
          </cell>
          <cell r="B218" t="str">
            <v>MODULO DE ELASTICIDADE</v>
          </cell>
          <cell r="C218" t="str">
            <v>UN</v>
          </cell>
        </row>
        <row r="219">
          <cell r="A219" t="str">
            <v>01.001.257-0</v>
          </cell>
          <cell r="B219" t="str">
            <v>FLEXAO P/IMPACTO, C/TRACADO DO DIAGRAMA TENSAO X DEFORMACAO ESPECIFICA, NA TEMPERATURA AMBIENTE</v>
          </cell>
          <cell r="C219" t="str">
            <v>UN</v>
          </cell>
        </row>
        <row r="220">
          <cell r="A220" t="str">
            <v>01.001.258-0</v>
          </cell>
          <cell r="B220" t="str">
            <v>TRACAO C/MEDIDAS DE DEFORMACAO (0,2%), INCL. TRACADO DE GRAFICOS, SENDO O ESFORCO ATE 5T</v>
          </cell>
          <cell r="C220" t="str">
            <v>UN</v>
          </cell>
        </row>
        <row r="221">
          <cell r="A221" t="str">
            <v>01.001.259-0</v>
          </cell>
          <cell r="B221" t="str">
            <v>TRACAO C/MEDIDAS DE DEFORMACAO (0,2%), INCL. TRACADO DE GRAFICOS, SENDO O ESFORCO DE 5 ATE 30T</v>
          </cell>
          <cell r="C221" t="str">
            <v>UN</v>
          </cell>
        </row>
        <row r="222">
          <cell r="A222" t="str">
            <v>01.001.260-0</v>
          </cell>
          <cell r="B222" t="str">
            <v>TRACAO C/MEDIDAS DE DEFORMACAO (0,2%), INCL. TRACADO DE GRAFICOS, SENDO O ESFORCO DE 30 ATE 200T</v>
          </cell>
          <cell r="C222" t="str">
            <v>UN</v>
          </cell>
        </row>
        <row r="223">
          <cell r="A223" t="str">
            <v>01.001.261-0</v>
          </cell>
          <cell r="B223" t="str">
            <v>COMPRESSAO DIAMETRAL</v>
          </cell>
          <cell r="C223" t="str">
            <v>UN</v>
          </cell>
        </row>
        <row r="224">
          <cell r="A224" t="str">
            <v>01.001.262-0</v>
          </cell>
          <cell r="B224" t="str">
            <v>PERMEABILIDADE</v>
          </cell>
          <cell r="C224" t="str">
            <v>UN</v>
          </cell>
        </row>
        <row r="225">
          <cell r="A225" t="str">
            <v>01.001.263-0</v>
          </cell>
          <cell r="B225" t="str">
            <v>ABSORCAO</v>
          </cell>
          <cell r="C225" t="str">
            <v>UN</v>
          </cell>
        </row>
        <row r="226">
          <cell r="A226" t="str">
            <v>01.001.264-0</v>
          </cell>
          <cell r="B226" t="str">
            <v>DIMENSAO</v>
          </cell>
          <cell r="C226" t="str">
            <v>UN</v>
          </cell>
        </row>
        <row r="227">
          <cell r="A227" t="str">
            <v>01.001.265-0</v>
          </cell>
          <cell r="B227" t="str">
            <v>COMPRESSAO DIAMETRAL EM TUBOS OU CALHAS DE CONCR. SIMPLES, DIAM. ATE 300MM</v>
          </cell>
          <cell r="C227" t="str">
            <v>UN</v>
          </cell>
        </row>
        <row r="228">
          <cell r="A228" t="str">
            <v>01.001.266-0</v>
          </cell>
          <cell r="B228" t="str">
            <v>COMPRESSAO DIAMETRAL EM TUBOS OU CALHAS DE CONCR. SIMPLES, DIAM. ACIMA DE 300MM</v>
          </cell>
          <cell r="C228" t="str">
            <v>UN</v>
          </cell>
        </row>
        <row r="229">
          <cell r="A229" t="str">
            <v>01.001.267-0</v>
          </cell>
          <cell r="B229" t="str">
            <v>COMPRESSAO DIAMETRAL EM TUBOS OU CALHAS DE CONCR. ARMADO, DIAM. DE 300 A 600MM</v>
          </cell>
          <cell r="C229" t="str">
            <v>UN</v>
          </cell>
        </row>
        <row r="230">
          <cell r="A230" t="str">
            <v>01.001.268-0</v>
          </cell>
          <cell r="B230" t="str">
            <v>COMPRESSAO DIAMETRAL EM TUBOS OU CALHAS DE CONCR. ARMADO, DIAM. DE 600 A 1200MM</v>
          </cell>
          <cell r="C230" t="str">
            <v>UN</v>
          </cell>
        </row>
        <row r="231">
          <cell r="A231" t="str">
            <v>01.001.269-0</v>
          </cell>
          <cell r="B231" t="str">
            <v>COMPRESSAO DIAMETRAL EM TUBOS OU CALHAS DE CONCR. ARMADO, DIAM. DE 1200 A 2000MM</v>
          </cell>
          <cell r="C231" t="str">
            <v>UN</v>
          </cell>
        </row>
        <row r="232">
          <cell r="A232" t="str">
            <v>01.001.270-0</v>
          </cell>
          <cell r="B232" t="str">
            <v>ABSORCAO</v>
          </cell>
          <cell r="C232" t="str">
            <v>UN</v>
          </cell>
        </row>
        <row r="233">
          <cell r="A233" t="str">
            <v>01.001.271-0</v>
          </cell>
          <cell r="B233" t="str">
            <v>PERMEABILIDADE</v>
          </cell>
          <cell r="C233" t="str">
            <v>UN</v>
          </cell>
        </row>
        <row r="234">
          <cell r="A234" t="str">
            <v>01.001.272-0</v>
          </cell>
          <cell r="B234" t="str">
            <v>RESISTENCIA A COMPRESSAO EM UN. MACICAS</v>
          </cell>
          <cell r="C234" t="str">
            <v>UN</v>
          </cell>
        </row>
        <row r="235">
          <cell r="A235" t="str">
            <v>01.001.273-0</v>
          </cell>
          <cell r="B235" t="str">
            <v>RESISTENCIA A COMPRESSAO EM UN. FURADAS</v>
          </cell>
          <cell r="C235" t="str">
            <v>UN</v>
          </cell>
        </row>
        <row r="236">
          <cell r="A236" t="str">
            <v>01.001.274-0</v>
          </cell>
          <cell r="B236" t="str">
            <v>INDICE DE VICAT DE CAL HIDR.                                01001281-0</v>
          </cell>
          <cell r="C236" t="str">
            <v>UN</v>
          </cell>
        </row>
        <row r="237">
          <cell r="A237" t="str">
            <v>01.001.275-0</v>
          </cell>
          <cell r="B237" t="str">
            <v>ENSAIO QUIMICO COMPLETO DE CAL</v>
          </cell>
          <cell r="C237" t="str">
            <v>UN</v>
          </cell>
        </row>
        <row r="238">
          <cell r="A238" t="str">
            <v>01.001.276-0</v>
          </cell>
          <cell r="B238" t="str">
            <v>RESIDUOS APOS EXTINCAO</v>
          </cell>
          <cell r="C238" t="str">
            <v>UN</v>
          </cell>
        </row>
        <row r="239">
          <cell r="A239" t="str">
            <v>01.001.277-0</v>
          </cell>
          <cell r="B239" t="str">
            <v>TEMPO DE INICIO DE EXTINCAO</v>
          </cell>
          <cell r="C239" t="str">
            <v>UN</v>
          </cell>
        </row>
        <row r="240">
          <cell r="A240" t="str">
            <v>01.001.278-0</v>
          </cell>
          <cell r="B240" t="str">
            <v>FINURA</v>
          </cell>
          <cell r="C240" t="str">
            <v>UN</v>
          </cell>
        </row>
        <row r="241">
          <cell r="A241" t="str">
            <v>01.001.279-0</v>
          </cell>
          <cell r="B241" t="str">
            <v>ESTABILIDADE</v>
          </cell>
          <cell r="C241" t="str">
            <v>UN</v>
          </cell>
        </row>
        <row r="242">
          <cell r="A242" t="str">
            <v>01.001.280-0</v>
          </cell>
          <cell r="B242" t="str">
            <v>VERIFICACAO DA QUALIDADE P/POSSIBILIDADE DE EMPREGO EM PREPARO DE CONCR.</v>
          </cell>
          <cell r="C242" t="str">
            <v>UN</v>
          </cell>
        </row>
        <row r="243">
          <cell r="A243" t="str">
            <v>01.001.281-0</v>
          </cell>
          <cell r="B243" t="str">
            <v>ENSAIO COMPARATIVO DE RESISTENCIA A COMPRESSAO DE CORPOS-DE-PROVA DE ARG.</v>
          </cell>
          <cell r="C243" t="str">
            <v>UN</v>
          </cell>
        </row>
        <row r="244">
          <cell r="A244" t="str">
            <v>01.001.282-0</v>
          </cell>
          <cell r="B244" t="str">
            <v>DETERMINACAO DAS CONSTANTES ELASTICAS DOS MATERIAIS DE CONS-TRUCAO (PROCES.MECANICO OU ELETRON.)(ASTM A-370,C-469,C-580)</v>
          </cell>
          <cell r="C244" t="str">
            <v>UN</v>
          </cell>
        </row>
        <row r="245">
          <cell r="A245" t="str">
            <v>01.001.283-0</v>
          </cell>
          <cell r="B245" t="str">
            <v>ENSAIO COMPLETO.</v>
          </cell>
          <cell r="C245" t="str">
            <v>UN</v>
          </cell>
        </row>
        <row r="246">
          <cell r="A246" t="str">
            <v>01.001.290-0</v>
          </cell>
          <cell r="B246" t="str">
            <v>DETERMINACAO DAS CONSTANTES ELASTICAS DOS MAT. DE CONTRACAO (PROCESSO MEC. OU ELETRONICO)</v>
          </cell>
          <cell r="C246" t="str">
            <v>UN</v>
          </cell>
        </row>
        <row r="247">
          <cell r="A247" t="str">
            <v>01.001.298-0</v>
          </cell>
          <cell r="B247" t="str">
            <v>ENSAIO COMPLETO</v>
          </cell>
          <cell r="C247" t="str">
            <v>UN</v>
          </cell>
        </row>
        <row r="248">
          <cell r="A248" t="str">
            <v>01.001.300-0</v>
          </cell>
          <cell r="B248" t="str">
            <v>DETERMINACAO DA TAXA DE LIGANTE, P/DETERMINACAO</v>
          </cell>
          <cell r="C248" t="str">
            <v>UN</v>
          </cell>
        </row>
        <row r="249">
          <cell r="A249" t="str">
            <v>01.001.301-0</v>
          </cell>
          <cell r="B249" t="str">
            <v>DETERMINACAO DA TAXA DE AGREGADO, NA DETERMINACAO</v>
          </cell>
          <cell r="C249" t="str">
            <v>UN</v>
          </cell>
        </row>
        <row r="250">
          <cell r="A250" t="str">
            <v>01.001.302-0</v>
          </cell>
          <cell r="B250" t="str">
            <v>DETERMINACAO DA DEFORMACAO DE PAV. C/ O AUX. DA VIGA BINKELMANN P/PONTO</v>
          </cell>
          <cell r="C250" t="str">
            <v>UN</v>
          </cell>
        </row>
        <row r="251">
          <cell r="A251" t="str">
            <v>01.001.303-0</v>
          </cell>
          <cell r="B251" t="str">
            <v>EXTRACAO, C/AUX. DE SONDA ROTATIVA, DE CORPO-DE-PROVA C/ 15CM DE DIAM., EM PAV. C/PLACAS DE CONCR., ATE 10CM DE ESP.</v>
          </cell>
          <cell r="C251" t="str">
            <v>UN</v>
          </cell>
        </row>
        <row r="252">
          <cell r="A252" t="str">
            <v>01.001.304-0</v>
          </cell>
          <cell r="B252" t="str">
            <v>EXTRACAO, C/AUX. DE SONDA ROTATIVA, DE CORPO-DE-PROVA C/ 15CM DE DIAM., EM PAV.C/PLACAS DE CONCR.,C/MAIS DE 10CM DE ESP.</v>
          </cell>
          <cell r="C252" t="str">
            <v>UN</v>
          </cell>
        </row>
        <row r="253">
          <cell r="A253" t="str">
            <v>01.001.305-0</v>
          </cell>
          <cell r="B253" t="str">
            <v>EXTRACAO, C/AUX. DE SONDA ROTATIVA, DE CORPO-DE-PROVA, C/ 15CM DE DIAM., EM PAV. C/PLACAS DE CONCR., C/ATE 15CM DE ESP.</v>
          </cell>
          <cell r="C253" t="str">
            <v>UN</v>
          </cell>
        </row>
        <row r="254">
          <cell r="A254" t="str">
            <v>01.001.306-0</v>
          </cell>
          <cell r="B254" t="str">
            <v>EXTRACAO, C/AUX. DE SONDA ROTATIVA, DE CORPO-DE-PROVA, C/ 15CM DE DIAM., EM PAV.C/PLACAS DE CONCR.,C/ESP.ENTRE 15 E 20CM</v>
          </cell>
          <cell r="C254" t="str">
            <v>UN</v>
          </cell>
        </row>
        <row r="255">
          <cell r="A255" t="str">
            <v>01.001.307-0</v>
          </cell>
          <cell r="B255" t="str">
            <v>EXTRACAO, C/AUX. DE SONDA ROTATIVA, DE CORPO-DE-PROVA, C/ 15CM DE DIAM., EM PAV.C/PLACAS DE CONCR., C/ESP.MAIOR QUE 20CM</v>
          </cell>
          <cell r="C255" t="str">
            <v>UN</v>
          </cell>
        </row>
        <row r="256">
          <cell r="A256" t="str">
            <v>01.001.330-0</v>
          </cell>
          <cell r="B256" t="str">
            <v>MANOMETROS ATE 10T</v>
          </cell>
          <cell r="C256" t="str">
            <v>UN</v>
          </cell>
        </row>
        <row r="257">
          <cell r="A257" t="str">
            <v>01.001.331-0</v>
          </cell>
          <cell r="B257" t="str">
            <v>MANOMETROS DE 10 ATE 50T</v>
          </cell>
          <cell r="C257" t="str">
            <v>UN</v>
          </cell>
        </row>
        <row r="258">
          <cell r="A258" t="str">
            <v>01.001.332-0</v>
          </cell>
          <cell r="B258" t="str">
            <v>MANOMETROS DE 50 ATE 500T</v>
          </cell>
          <cell r="C258" t="str">
            <v>UN</v>
          </cell>
        </row>
        <row r="259">
          <cell r="A259" t="str">
            <v>01.001.333-0</v>
          </cell>
          <cell r="B259" t="str">
            <v>ANEL DINAMOMETRICO</v>
          </cell>
          <cell r="C259" t="str">
            <v>UN</v>
          </cell>
        </row>
        <row r="260">
          <cell r="A260" t="str">
            <v>01.001.334-0</v>
          </cell>
          <cell r="B260" t="str">
            <v>PRENSA</v>
          </cell>
          <cell r="C260" t="str">
            <v>UN</v>
          </cell>
        </row>
        <row r="261">
          <cell r="A261" t="str">
            <v>01.001.335-0</v>
          </cell>
          <cell r="B261" t="str">
            <v>"SPEEDY"</v>
          </cell>
          <cell r="C261" t="str">
            <v>UN</v>
          </cell>
        </row>
        <row r="262">
          <cell r="A262" t="str">
            <v>01.001.336-0</v>
          </cell>
          <cell r="B262" t="str">
            <v>BALANCA</v>
          </cell>
          <cell r="C262" t="str">
            <v>UN</v>
          </cell>
        </row>
        <row r="263">
          <cell r="A263" t="str">
            <v>01.001.337-0</v>
          </cell>
          <cell r="B263" t="str">
            <v>TERMOMETRO</v>
          </cell>
          <cell r="C263" t="str">
            <v>UN</v>
          </cell>
        </row>
        <row r="264">
          <cell r="A264" t="str">
            <v>01.001.338-0</v>
          </cell>
          <cell r="B264" t="str">
            <v>DENSIMETRO: VERIFICACAO DE 1 INDICACAO</v>
          </cell>
          <cell r="C264" t="str">
            <v>UN</v>
          </cell>
        </row>
        <row r="265">
          <cell r="A265" t="str">
            <v>01.001.339-0</v>
          </cell>
          <cell r="B265" t="str">
            <v>DENSIMETRO: VERIFICACAO DE CADA INDICACAO COMPLEMENTAR</v>
          </cell>
          <cell r="C265" t="str">
            <v>UN</v>
          </cell>
        </row>
        <row r="266">
          <cell r="A266" t="str">
            <v>01.001.340-0</v>
          </cell>
          <cell r="B266" t="str">
            <v>DETERMINACAO DAS CONSTANTES DO FUNIL E PLACA, EXCL. AREIA</v>
          </cell>
          <cell r="C266" t="str">
            <v>UN</v>
          </cell>
        </row>
        <row r="267">
          <cell r="A267" t="str">
            <v>01.001.342-0</v>
          </cell>
          <cell r="B267" t="str">
            <v>MICROMETROS: VERIFICACAO DE 1 INDICACAO</v>
          </cell>
          <cell r="C267" t="str">
            <v>UN</v>
          </cell>
        </row>
        <row r="268">
          <cell r="A268" t="str">
            <v>01.001.343-0</v>
          </cell>
          <cell r="B268" t="str">
            <v>MICROMETROS: VERIFICACAO DE CADA INDICACAO COMPLEMENTAR</v>
          </cell>
          <cell r="C268" t="str">
            <v>UN</v>
          </cell>
        </row>
        <row r="269">
          <cell r="A269" t="str">
            <v>01.001.344-0</v>
          </cell>
          <cell r="B269" t="str">
            <v>DINAMOMETROS: VERIFICACAO DE 1 INDICACAO</v>
          </cell>
          <cell r="C269" t="str">
            <v>UN</v>
          </cell>
        </row>
        <row r="270">
          <cell r="A270" t="str">
            <v>01.001.345-0</v>
          </cell>
          <cell r="B270" t="str">
            <v>DINAMOMETROS: VERIFICACAO DE CADA INDICACAO SUPLEMENTAR</v>
          </cell>
          <cell r="C270" t="str">
            <v>UN</v>
          </cell>
        </row>
        <row r="271">
          <cell r="A271" t="str">
            <v>01.001.346-0</v>
          </cell>
          <cell r="B271" t="str">
            <v>AFERICAO DE QUALQUER MAQ. DE ENSAIO DE MAT., EXCETO AS RELACIONADAS NOS ITENS ANTERIORES</v>
          </cell>
          <cell r="C271" t="str">
            <v>UN</v>
          </cell>
        </row>
        <row r="272">
          <cell r="A272" t="str">
            <v>01.002.001-0</v>
          </cell>
          <cell r="B272" t="str">
            <v>SONDAGEM ROTAT. VERT., C/COROA DE WIDIA C/DIAM. AX</v>
          </cell>
          <cell r="C272" t="str">
            <v>M</v>
          </cell>
        </row>
        <row r="273">
          <cell r="A273" t="str">
            <v>01.002.002-0</v>
          </cell>
          <cell r="B273" t="str">
            <v>SONDAGEM ROTAT. HORIZ., C/COROA DE WIDIA, C/DIAM. AX</v>
          </cell>
          <cell r="C273" t="str">
            <v>M</v>
          </cell>
        </row>
        <row r="274">
          <cell r="A274" t="str">
            <v>01.002.003-0</v>
          </cell>
          <cell r="B274" t="str">
            <v>SONDAGEM ROTAT. VERT., C/COROA DE WIDIA C/DIAM. BX</v>
          </cell>
          <cell r="C274" t="str">
            <v>M</v>
          </cell>
        </row>
        <row r="275">
          <cell r="A275" t="str">
            <v>01.002.004-0</v>
          </cell>
          <cell r="B275" t="str">
            <v>SONDAGEM ROTAT. HORIZ., C/COROA DE WIDIA C/DIAM. BX</v>
          </cell>
          <cell r="C275" t="str">
            <v>M</v>
          </cell>
        </row>
        <row r="276">
          <cell r="A276" t="str">
            <v>01.002.005-0</v>
          </cell>
          <cell r="B276" t="str">
            <v>SONDAGEM ROTAT. VERT., C/COROA DE WIDIA C/DIAM. NX</v>
          </cell>
          <cell r="C276" t="str">
            <v>M</v>
          </cell>
        </row>
        <row r="277">
          <cell r="A277" t="str">
            <v>01.002.006-0</v>
          </cell>
          <cell r="B277" t="str">
            <v>SONDAGEM ROTAT. HORIZ., C/COROA DE WIDIA C/DIAM. NX</v>
          </cell>
          <cell r="C277" t="str">
            <v>M</v>
          </cell>
        </row>
        <row r="278">
          <cell r="A278" t="str">
            <v>01.002.007-0</v>
          </cell>
          <cell r="B278" t="str">
            <v>SONDAGEM ROTAT. VERT., C/COROA DE WIDIA, C/DIAM. H</v>
          </cell>
          <cell r="C278" t="str">
            <v>M</v>
          </cell>
        </row>
        <row r="279">
          <cell r="A279" t="str">
            <v>01.002.008-0</v>
          </cell>
          <cell r="B279" t="str">
            <v>SONDAGEM ROTAT. HORIZ., C/COROA DE WIDIA, C/DIAM. H</v>
          </cell>
          <cell r="C279" t="str">
            <v>M</v>
          </cell>
        </row>
        <row r="280">
          <cell r="A280" t="str">
            <v>01.002.009-0</v>
          </cell>
          <cell r="B280" t="str">
            <v>SONDAGEM ROTAT. VERT., EM ALTER. DE ROCHA, C/COROA DE WIDIA C/DIAM. AX</v>
          </cell>
          <cell r="C280" t="str">
            <v>M</v>
          </cell>
        </row>
        <row r="281">
          <cell r="A281" t="str">
            <v>01.002.010-0</v>
          </cell>
          <cell r="B281" t="str">
            <v>SONDAGEM ROTAT. VERT., EM ALTER. DE ROCHA, C/COROA DE WIDIA C/DIAM. BX</v>
          </cell>
          <cell r="C281" t="str">
            <v>M</v>
          </cell>
        </row>
        <row r="282">
          <cell r="A282" t="str">
            <v>01.002.011-0</v>
          </cell>
          <cell r="B282" t="str">
            <v>SONDAGEM ROTAT. VERT., EM ALTER. DE ROCHA, C/COROA DE WIDIA C/DIAM. NX</v>
          </cell>
          <cell r="C282" t="str">
            <v>M</v>
          </cell>
        </row>
        <row r="283">
          <cell r="A283" t="str">
            <v>01.002.012-0</v>
          </cell>
          <cell r="B283" t="str">
            <v>SONDAGEM ROTAT. VERT., EM ALTER. DE ROCHA, C/COROA DE WIDIA C/DIAM. H</v>
          </cell>
          <cell r="C283" t="str">
            <v>M</v>
          </cell>
        </row>
        <row r="284">
          <cell r="A284" t="str">
            <v>01.002.013-0</v>
          </cell>
          <cell r="B284" t="str">
            <v>SONDAGEM ROTAT. VERT., EM ROCHA SA, C/COROA DE WIDIA C/DIAM. AX</v>
          </cell>
          <cell r="C284" t="str">
            <v>M</v>
          </cell>
        </row>
        <row r="285">
          <cell r="A285" t="str">
            <v>01.002.014-0</v>
          </cell>
          <cell r="B285" t="str">
            <v>SONDAGEM ROTAT. VERT., EM ROCHA SA, C/COROA DE WIDIA C/DIAM. BX</v>
          </cell>
          <cell r="C285" t="str">
            <v>M</v>
          </cell>
        </row>
        <row r="286">
          <cell r="A286" t="str">
            <v>01.002.015-0</v>
          </cell>
          <cell r="B286" t="str">
            <v>SONDAGEM ROTAT. VERT., EM ROCHA SA, C/COROA DE WIDIA C/DIAM. NX</v>
          </cell>
          <cell r="C286" t="str">
            <v>M</v>
          </cell>
        </row>
        <row r="287">
          <cell r="A287" t="str">
            <v>01.002.016-0</v>
          </cell>
          <cell r="B287" t="str">
            <v>SONDAGEM ROTAT. VERT., EM ROCHA SA, C/COROA DE WIDIA C/DIAM. H</v>
          </cell>
          <cell r="C287" t="str">
            <v>M</v>
          </cell>
        </row>
        <row r="288">
          <cell r="A288" t="str">
            <v>01.002.017-5</v>
          </cell>
          <cell r="B288" t="str">
            <v>SONDAGEM P/NO MíNIMO 6 FUROS, NO MAR, C/TRIPE APOIADO SOBRE BATELAO, DIAM. 3",INCL.DESLOC.DO BATELAO E APOIO DE TRANEIRA</v>
          </cell>
          <cell r="C288" t="str">
            <v>M</v>
          </cell>
        </row>
        <row r="289">
          <cell r="A289" t="str">
            <v>01.002.021-0</v>
          </cell>
          <cell r="B289" t="str">
            <v>PERFURACAO ROTAT. VERT., EM SOLO, C/COROA DE WIDIA C/DIAM. AX</v>
          </cell>
          <cell r="C289" t="str">
            <v>M</v>
          </cell>
        </row>
        <row r="290">
          <cell r="A290" t="str">
            <v>01.002.022-0</v>
          </cell>
          <cell r="B290" t="str">
            <v>PERFURACAO ROTAT. HORIZ., EM SOLO, C/COROA DE WIDIA C/DIAM. AX</v>
          </cell>
          <cell r="C290" t="str">
            <v>M</v>
          </cell>
        </row>
        <row r="291">
          <cell r="A291" t="str">
            <v>01.002.023-0</v>
          </cell>
          <cell r="B291" t="str">
            <v>PERFURACAO ROTAT. VERT., EM SOLO, C/COROA DE WIDIA C/DIAM. BX</v>
          </cell>
          <cell r="C291" t="str">
            <v>M</v>
          </cell>
        </row>
        <row r="292">
          <cell r="A292" t="str">
            <v>01.002.024-0</v>
          </cell>
          <cell r="B292" t="str">
            <v>PERFURACAO ROTAT. HORIZ., EM SOLO, C/COROA DE WIDIA C/DIAM. BX</v>
          </cell>
          <cell r="C292" t="str">
            <v>M</v>
          </cell>
        </row>
        <row r="293">
          <cell r="A293" t="str">
            <v>01.002.025-0</v>
          </cell>
          <cell r="B293" t="str">
            <v>PERFURACAO ROTAT. VERT., EM SOLO, C/COROA DE WIDIA C/DIAM. NX</v>
          </cell>
          <cell r="C293" t="str">
            <v>M</v>
          </cell>
        </row>
        <row r="294">
          <cell r="A294" t="str">
            <v>01.002.026-0</v>
          </cell>
          <cell r="B294" t="str">
            <v>PERFURACAO ROTAT. HORIZ., EM SOLO, C/COROA DE WIDIA C/DIAM. NX</v>
          </cell>
          <cell r="C294" t="str">
            <v>M</v>
          </cell>
        </row>
        <row r="295">
          <cell r="A295" t="str">
            <v>01.002.027-0</v>
          </cell>
          <cell r="B295" t="str">
            <v>PERFURACAO ROTAT. VERT., EM SOLO, C/COROA DE WIDIA C/DIAM. H</v>
          </cell>
          <cell r="C295" t="str">
            <v>M</v>
          </cell>
        </row>
        <row r="296">
          <cell r="A296" t="str">
            <v>01.002.028-0</v>
          </cell>
          <cell r="B296" t="str">
            <v>PERFURACAO ROTAT. HORIZ., EM SOLO, C/COROA DE WIDIA C/DIAM. H</v>
          </cell>
          <cell r="C296" t="str">
            <v>M</v>
          </cell>
        </row>
        <row r="297">
          <cell r="A297" t="str">
            <v>01.002.029-0</v>
          </cell>
          <cell r="B297" t="str">
            <v>PERFURACAO ROTATIVA COM COROA DE WIDIA, SENDO ALTERACAO DE  ROCHA, DIAMETRO AX, VERTICAL.</v>
          </cell>
          <cell r="C297" t="str">
            <v>M</v>
          </cell>
        </row>
        <row r="298">
          <cell r="A298" t="str">
            <v>01.002.030-0</v>
          </cell>
          <cell r="B298" t="str">
            <v>PERFURACAO ROTATIVA COM COROA DE WIDIA,SENDO ALTERACAO DE   ROCHA, DIAMETRO BX, VERTICAL.</v>
          </cell>
          <cell r="C298" t="str">
            <v>M</v>
          </cell>
        </row>
        <row r="299">
          <cell r="A299" t="str">
            <v>01.002.031-0</v>
          </cell>
          <cell r="B299" t="str">
            <v>PERFURACAO ROTATIVA COM COROA DE WIDIA,SENDO ALTERACAO DE   ROCHA, DIAMETRO NX, VERTICAL.</v>
          </cell>
          <cell r="C299" t="str">
            <v>M</v>
          </cell>
        </row>
        <row r="300">
          <cell r="A300" t="str">
            <v>01.002.032-0</v>
          </cell>
          <cell r="B300" t="str">
            <v>PERFURACAO ROTATIVA COM COROA DE WIDIA,SENDO ALTERACAO DE   ROCHA, DIAMETRO H, VERTICAL.</v>
          </cell>
          <cell r="C300" t="str">
            <v>M</v>
          </cell>
        </row>
        <row r="301">
          <cell r="A301" t="str">
            <v>01.002.033-0</v>
          </cell>
          <cell r="B301" t="str">
            <v>PERFURACAO ROTATIVA COM COROA DE WIDIA,SENDO ROCHA SA,DIAME-TRO AX, VERTICAL.</v>
          </cell>
          <cell r="C301" t="str">
            <v>M</v>
          </cell>
        </row>
        <row r="302">
          <cell r="A302" t="str">
            <v>01.002.034-0</v>
          </cell>
          <cell r="B302" t="str">
            <v>PERFURACAO ROTATIVA COM COROA DE WIDIA,SENDO ROCHA SA,DIAME-TRO BX, VERTICAL.</v>
          </cell>
          <cell r="C302" t="str">
            <v>M</v>
          </cell>
        </row>
        <row r="303">
          <cell r="A303" t="str">
            <v>01.002.035-0</v>
          </cell>
          <cell r="B303" t="str">
            <v>PERFURACAO ROTATIVA COM COROA DE WIDIA,SENDO ROCHA SA,DIAME-TRO NX, VERTICAL.</v>
          </cell>
          <cell r="C303" t="str">
            <v>M</v>
          </cell>
        </row>
        <row r="304">
          <cell r="A304" t="str">
            <v>01.002.036-0</v>
          </cell>
          <cell r="B304" t="str">
            <v>PERFURACAO ROTATIVA COM COROA DE WIDIA,SENDO ROCHA SA,DIAME-TRO H, VERTICAL.</v>
          </cell>
          <cell r="C304" t="str">
            <v>M</v>
          </cell>
        </row>
        <row r="305">
          <cell r="A305" t="str">
            <v>01.002.039-0</v>
          </cell>
          <cell r="B305" t="str">
            <v>PERFURACAO ROTAT. VERT., EM SOLO, C/COROA DE WIDIA C/DIAM. DE 5"</v>
          </cell>
          <cell r="C305" t="str">
            <v>M</v>
          </cell>
        </row>
        <row r="306">
          <cell r="A306" t="str">
            <v>01.002.041-0</v>
          </cell>
          <cell r="B306" t="str">
            <v>PERFURACAO ROTAT. VERT., EM SOLO, C/COROA DE WIDIA C/DIAM. DE 6"</v>
          </cell>
          <cell r="C306" t="str">
            <v>M</v>
          </cell>
        </row>
        <row r="307">
          <cell r="A307" t="str">
            <v>01.002.042-0</v>
          </cell>
          <cell r="B307" t="str">
            <v>PERFURACAO ROTAT. VERT., EM SOLO, C/COROA DE WIDIA C/DIAM. DE 8"</v>
          </cell>
          <cell r="C307" t="str">
            <v>M</v>
          </cell>
        </row>
        <row r="308">
          <cell r="A308" t="str">
            <v>01.002.043-0</v>
          </cell>
          <cell r="B308" t="str">
            <v>PERFURACAO ROTAT. VERT., EM SOLO, C/COROA DE WIDIA C/DIAM. DE 10"</v>
          </cell>
          <cell r="C308" t="str">
            <v>M</v>
          </cell>
        </row>
        <row r="309">
          <cell r="A309" t="str">
            <v>01.002.060-0</v>
          </cell>
          <cell r="B309" t="str">
            <v>PERFURACAO ROTAT. VERT., EM ALTER. DE ROCHA, C/COROA DE WIDIA C/DIAM. AX</v>
          </cell>
          <cell r="C309" t="str">
            <v>M</v>
          </cell>
        </row>
        <row r="310">
          <cell r="A310" t="str">
            <v>01.002.061-0</v>
          </cell>
          <cell r="B310" t="str">
            <v>PERFURACAO ROTAT. VERT., EM ALTER. DE ROCHA, C/COROA DE WIDIA C/DIAM. BX</v>
          </cell>
          <cell r="C310" t="str">
            <v>M</v>
          </cell>
        </row>
        <row r="311">
          <cell r="A311" t="str">
            <v>01.002.062-0</v>
          </cell>
          <cell r="B311" t="str">
            <v>PERFURACAO ROTAT. VERT., EM ALTER. DE ROCHA, C/COROA DE WIDIA C/DIAM. NX</v>
          </cell>
          <cell r="C311" t="str">
            <v>M</v>
          </cell>
        </row>
        <row r="312">
          <cell r="A312" t="str">
            <v>01.002.063-0</v>
          </cell>
          <cell r="B312" t="str">
            <v>PERFURACAO ROTAT. VERT., EM ALTER. DE ROCHA, C/COROA DE WIDIA C/DIAM. H</v>
          </cell>
          <cell r="C312" t="str">
            <v>M</v>
          </cell>
        </row>
        <row r="313">
          <cell r="A313" t="str">
            <v>01.002.064-0</v>
          </cell>
          <cell r="B313" t="str">
            <v>PERFURACAO ROTAT. VERT., EM ALTER. DE ROCHA, C/COROA DE WIDIA C/DIAM. DE 5"</v>
          </cell>
          <cell r="C313" t="str">
            <v>M</v>
          </cell>
        </row>
        <row r="314">
          <cell r="A314" t="str">
            <v>01.002.065-0</v>
          </cell>
          <cell r="B314" t="str">
            <v>PERFURACAO ROTAT. VERT., EM ALTER. DE ROCHA, C/COROA DE WIDIA C/DIAM. DE 6"</v>
          </cell>
          <cell r="C314" t="str">
            <v>M</v>
          </cell>
        </row>
        <row r="315">
          <cell r="A315" t="str">
            <v>01.002.066-0</v>
          </cell>
          <cell r="B315" t="str">
            <v>PERFURACAO ROTAT. VERT., EM ALTER. DE ROCHA, C/COROA DE WIDIA C/DIAM. DE 8"</v>
          </cell>
          <cell r="C315" t="str">
            <v>M</v>
          </cell>
        </row>
        <row r="316">
          <cell r="A316" t="str">
            <v>01.002.067-0</v>
          </cell>
          <cell r="B316" t="str">
            <v>PERFURACAO ROTAT. VERT., EM ALTER. DE ROCHA, C/COROA DE WIDIA C/DIAM. DE 10"</v>
          </cell>
          <cell r="C316" t="str">
            <v>M</v>
          </cell>
        </row>
        <row r="317">
          <cell r="A317" t="str">
            <v>01.002.075-0</v>
          </cell>
          <cell r="B317" t="str">
            <v>PERFURACAO ROTAT. VERT., EM ROCHA SA, C/COROA DE WIDIA C/DIAM. AX</v>
          </cell>
          <cell r="C317" t="str">
            <v>M</v>
          </cell>
        </row>
        <row r="318">
          <cell r="A318" t="str">
            <v>01.002.076-0</v>
          </cell>
          <cell r="B318" t="str">
            <v>PERFURACAO ROTAT. VERT., EM ROCHA SA, C/COROA DE WIDIA C/DIAM. BX</v>
          </cell>
          <cell r="C318" t="str">
            <v>M</v>
          </cell>
        </row>
        <row r="319">
          <cell r="A319" t="str">
            <v>01.002.077-0</v>
          </cell>
          <cell r="B319" t="str">
            <v>PERFURACAO ROTAT. VERT., EM ROCHA SA, C/COROA DE WIDIA C/DIAM. NX</v>
          </cell>
          <cell r="C319" t="str">
            <v>M</v>
          </cell>
        </row>
        <row r="320">
          <cell r="A320" t="str">
            <v>01.002.078-0</v>
          </cell>
          <cell r="B320" t="str">
            <v>PERFURACAO ROTAT. VERT., EM ROCHA SA, C/COROA DE WIDIA C/DIAM. H</v>
          </cell>
          <cell r="C320" t="str">
            <v>M</v>
          </cell>
        </row>
        <row r="321">
          <cell r="A321" t="str">
            <v>01.002.500-0</v>
          </cell>
          <cell r="B321" t="str">
            <v>UNIDADE DE REF. P/SERV. DE SONDAGEM ROTATIVA</v>
          </cell>
          <cell r="C321" t="str">
            <v>UR</v>
          </cell>
        </row>
        <row r="322">
          <cell r="A322" t="str">
            <v>01.003.001-0</v>
          </cell>
          <cell r="B322" t="str">
            <v>SONDAGEM A PERCUSSAO, EM TER. COMUM, C/ENSAIO DE PENETRACAO, DIAM. DE 3"</v>
          </cell>
          <cell r="C322" t="str">
            <v>M</v>
          </cell>
        </row>
        <row r="323">
          <cell r="A323" t="str">
            <v>01.003.002-0</v>
          </cell>
          <cell r="B323" t="str">
            <v>SONDAGEM A PERCUSSAO, EM TER. COMUM, C/ENSAIO DE PENETRACAO, DIAM. 4.1/2"</v>
          </cell>
          <cell r="C323" t="str">
            <v>M</v>
          </cell>
        </row>
        <row r="324">
          <cell r="A324" t="str">
            <v>01.003.003-0</v>
          </cell>
          <cell r="B324" t="str">
            <v>SONDAGEM A PERCUSSAO, EM TER. COMUM, C/ENSAIO DE PENETRACAO, DIAM. DE 6"</v>
          </cell>
          <cell r="C324" t="str">
            <v>M</v>
          </cell>
        </row>
        <row r="325">
          <cell r="A325" t="str">
            <v>01.003.004-0</v>
          </cell>
          <cell r="B325" t="str">
            <v>SONDAGEM A PERCUSSAO, EM TER. COMUM, C/ENSAIO DE PENETRACAO, DIAM. DE 10"</v>
          </cell>
          <cell r="C325" t="str">
            <v>M</v>
          </cell>
        </row>
        <row r="326">
          <cell r="A326" t="str">
            <v>01.003.005-5</v>
          </cell>
          <cell r="B326" t="str">
            <v>PERFURACAO A PERCUSSAO EM ROCHA ALTERADA, NO DIAM. DE 10"</v>
          </cell>
          <cell r="C326" t="str">
            <v>M</v>
          </cell>
        </row>
        <row r="327">
          <cell r="A327" t="str">
            <v>01.003.006-5</v>
          </cell>
          <cell r="B327" t="str">
            <v>PERFURACAO A PERCUSSAO EM ROCHA ALTERADA, NO DIAM. DE 8"</v>
          </cell>
          <cell r="C327" t="str">
            <v>M</v>
          </cell>
        </row>
        <row r="328">
          <cell r="A328" t="str">
            <v>01.003.007-5</v>
          </cell>
          <cell r="B328" t="str">
            <v>PERFURACAO A PERCUSSAO EM ROCHA SA UTILIZ. EVENTUALM. ROTOPNEUMATICA NO DIAM. DE 6"</v>
          </cell>
          <cell r="C328" t="str">
            <v>M</v>
          </cell>
        </row>
        <row r="329">
          <cell r="A329" t="str">
            <v>01.003.008-5</v>
          </cell>
          <cell r="B329" t="str">
            <v>PERFURACAO A PERCUSSAO EM CAMADAS SEDIMENTARES E/OU ALUVIAIS INCONSISTENTES, NO DIAM. DE 16"</v>
          </cell>
          <cell r="C329" t="str">
            <v>M</v>
          </cell>
        </row>
        <row r="330">
          <cell r="A330" t="str">
            <v>01.003.009-5</v>
          </cell>
          <cell r="B330" t="str">
            <v>ALARGAMENTO DO FURO P/D = 8" UTILIZ. SONDA PERCUSSORA</v>
          </cell>
          <cell r="C330" t="str">
            <v>M</v>
          </cell>
        </row>
        <row r="331">
          <cell r="A331" t="str">
            <v>01.003.010-5</v>
          </cell>
          <cell r="B331" t="str">
            <v>PERFURACAO DE SOLO A PERCUSSAO EM ROCHA SA UTILIZ. EVENTUALMENTE ROTOPNEUMATICA NO DIAM. DE 8"</v>
          </cell>
          <cell r="C331" t="str">
            <v>M</v>
          </cell>
        </row>
        <row r="332">
          <cell r="A332" t="str">
            <v>01.003.021-0</v>
          </cell>
          <cell r="B332" t="str">
            <v>PERFURACAO A PERCUSSAO, EM TER. COMUM, DIAM. DE 3"</v>
          </cell>
          <cell r="C332" t="str">
            <v>M</v>
          </cell>
        </row>
        <row r="333">
          <cell r="A333" t="str">
            <v>01.003.022-0</v>
          </cell>
          <cell r="B333" t="str">
            <v>PERFURACAO A PERCUSSAO, EM TER. COMUM, DIAM. DE 4.1/2"</v>
          </cell>
          <cell r="C333" t="str">
            <v>M</v>
          </cell>
        </row>
        <row r="334">
          <cell r="A334" t="str">
            <v>01.003.023-0</v>
          </cell>
          <cell r="B334" t="str">
            <v>PERFURACAO A PERCUSSAO, EM TER. COMUM, DIAM. DE 6"</v>
          </cell>
          <cell r="C334" t="str">
            <v>M</v>
          </cell>
        </row>
        <row r="335">
          <cell r="A335" t="str">
            <v>01.003.024-0</v>
          </cell>
          <cell r="B335" t="str">
            <v>PERFURACAO A PERCUSSAO, EM TER. COMUM, DIAM. DE 10"</v>
          </cell>
          <cell r="C335" t="str">
            <v>M</v>
          </cell>
        </row>
        <row r="336">
          <cell r="A336" t="str">
            <v>01.003.025-0</v>
          </cell>
          <cell r="B336" t="str">
            <v>PERFURACAO C/ "WAGON DRILL" PESADO, DIAM. ATE 2.1/2", EM GRAN. OU GNAISSE, INCL. AR COMPR.</v>
          </cell>
          <cell r="C336" t="str">
            <v>M</v>
          </cell>
        </row>
        <row r="337">
          <cell r="A337" t="str">
            <v>01.003.026-0</v>
          </cell>
          <cell r="B337" t="str">
            <v>PERFURACAO C/ "WAGON DRILL" PESADO, DIAM. ATE 4.1/2", EM GRAN. OU GNAISSE. INCL. AR COMPR.</v>
          </cell>
          <cell r="C337" t="str">
            <v>M</v>
          </cell>
        </row>
        <row r="338">
          <cell r="A338" t="str">
            <v>01.003.027-0</v>
          </cell>
          <cell r="B338" t="str">
            <v>PERFURACAO C/MARTELETE OU PERFURATRIZ MANUAL,DIAM.ATE 1.1/4",EM GRAN.OU GNAISSE,INCL.AR COMPR.,ADMIT.PRODUCAO DE 2,00M/H</v>
          </cell>
          <cell r="C338" t="str">
            <v>M</v>
          </cell>
        </row>
        <row r="339">
          <cell r="A339" t="str">
            <v>01.003.028-0</v>
          </cell>
          <cell r="B339" t="str">
            <v>PERFURACAO C/MARTELETE OU PERFURATRIZ MANUAL,DIAM.ATE 1.1/4", EM GRAN.OU GNAISSE,C/COMPRESSOR, ADMIT.PRODUCAO DE 0,50M/H</v>
          </cell>
          <cell r="C339" t="str">
            <v>M</v>
          </cell>
        </row>
        <row r="340">
          <cell r="A340" t="str">
            <v>01.003.500-0</v>
          </cell>
          <cell r="B340" t="str">
            <v>UNIDADE DE REF. P/SERV. DE SONDAGEM A PERCUSSAO</v>
          </cell>
          <cell r="C340" t="str">
            <v>UR</v>
          </cell>
        </row>
        <row r="341">
          <cell r="A341" t="str">
            <v>01.004.001-0</v>
          </cell>
          <cell r="B341" t="str">
            <v>SONDAGEM ROTAT., EM ALTER. DE ROCHA, C/COROA DE DIAMANTE C/DIAM. EX</v>
          </cell>
          <cell r="C341" t="str">
            <v>M</v>
          </cell>
        </row>
        <row r="342">
          <cell r="A342" t="str">
            <v>01.004.002-0</v>
          </cell>
          <cell r="B342" t="str">
            <v>SONDAGEM ROTAT., EM ALTER. DE ROCHA, C/COROA DE DIAMANTE C/DIAM. AX</v>
          </cell>
          <cell r="C342" t="str">
            <v>M</v>
          </cell>
        </row>
        <row r="343">
          <cell r="A343" t="str">
            <v>01.004.003-0</v>
          </cell>
          <cell r="B343" t="str">
            <v>SONDAGEM ROTAT., EM ALTER. DE ROCHA, C/COROA DE DIAMANTE C/DIAM. BX</v>
          </cell>
          <cell r="C343" t="str">
            <v>M</v>
          </cell>
        </row>
        <row r="344">
          <cell r="A344" t="str">
            <v>01.004.004-0</v>
          </cell>
          <cell r="B344" t="str">
            <v>SONDAGEM ROTAT., EM ALTER. DE ROCHA, C/COROA DE DIAMANTE C/DIAM. NX</v>
          </cell>
          <cell r="C344" t="str">
            <v>M</v>
          </cell>
        </row>
        <row r="345">
          <cell r="A345" t="str">
            <v>01.004.005-0</v>
          </cell>
          <cell r="B345" t="str">
            <v>SONDAGEM ROTAT., EM ALTER. DE ROCHA, C/COROA DE DIAMANTE C/DIAM. H</v>
          </cell>
          <cell r="C345" t="str">
            <v>M</v>
          </cell>
        </row>
        <row r="346">
          <cell r="A346" t="str">
            <v>01.004.006-0</v>
          </cell>
          <cell r="B346" t="str">
            <v>SONDAGEM ROTAT., EM ROCHA SA, C/COROA DE DIAMANTE C/DIAM. EX</v>
          </cell>
          <cell r="C346" t="str">
            <v>M</v>
          </cell>
        </row>
        <row r="347">
          <cell r="A347" t="str">
            <v>01.004.007-0</v>
          </cell>
          <cell r="B347" t="str">
            <v>SONDAGEM ROTAT., EM ROCHA SA, C/COROA DE DIAMANTE C/DIAM. AX</v>
          </cell>
          <cell r="C347" t="str">
            <v>M</v>
          </cell>
        </row>
        <row r="348">
          <cell r="A348" t="str">
            <v>01.004.008-0</v>
          </cell>
          <cell r="B348" t="str">
            <v>SONDAGEM ROTAT., EM ROCHA SA, C/COROA DE DIAMANTE C/DIAM. BX</v>
          </cell>
          <cell r="C348" t="str">
            <v>M</v>
          </cell>
        </row>
        <row r="349">
          <cell r="A349" t="str">
            <v>01.004.009-0</v>
          </cell>
          <cell r="B349" t="str">
            <v>SONDAGEM ROTAT., EM ROCHA SA, C/COROA DE DIAMANTE C/DIAM. NX</v>
          </cell>
          <cell r="C349" t="str">
            <v>M</v>
          </cell>
        </row>
        <row r="350">
          <cell r="A350" t="str">
            <v>01.004.010-0</v>
          </cell>
          <cell r="B350" t="str">
            <v>SONDAGEM ROTAT., EM ROCHA SA, C/COROA DE DIAMANTE C/DIAM. H</v>
          </cell>
          <cell r="C350" t="str">
            <v>M</v>
          </cell>
        </row>
        <row r="351">
          <cell r="A351" t="str">
            <v>01.004.021-0</v>
          </cell>
          <cell r="B351" t="str">
            <v>PERFURACAO ROTAT., EM ALTER. DE ROCHA, C/COROA DE DIAMANTE C/DIAM. EX</v>
          </cell>
          <cell r="C351" t="str">
            <v>M</v>
          </cell>
        </row>
        <row r="352">
          <cell r="A352" t="str">
            <v>01.004.022-0</v>
          </cell>
          <cell r="B352" t="str">
            <v>PERFURACAO ROTAT., EM ALTER. DE ROCHA, C/COROA DE DIAMANTE C/DIAM. AX</v>
          </cell>
          <cell r="C352" t="str">
            <v>M</v>
          </cell>
        </row>
        <row r="353">
          <cell r="A353" t="str">
            <v>01.004.023-0</v>
          </cell>
          <cell r="B353" t="str">
            <v>PERFURACAO ROTAT., EM ALTER. DE ROCHA, C/COROA DE DIAMANTE C/DIAM. BX</v>
          </cell>
          <cell r="C353" t="str">
            <v>M</v>
          </cell>
        </row>
        <row r="354">
          <cell r="A354" t="str">
            <v>01.004.024-0</v>
          </cell>
          <cell r="B354" t="str">
            <v>PERFURACAO ROTAT., EM ALTER. DE ROCHA, C/COROA DE DIAMANTE C/DIAM. NX</v>
          </cell>
          <cell r="C354" t="str">
            <v>M</v>
          </cell>
        </row>
        <row r="355">
          <cell r="A355" t="str">
            <v>01.004.025-0</v>
          </cell>
          <cell r="B355" t="str">
            <v>PERFURACAO ROTAT., EM ALTER. DE ROCHA, C/COROA DE DIAMANTE C/DIAM. H</v>
          </cell>
          <cell r="C355" t="str">
            <v>M</v>
          </cell>
        </row>
        <row r="356">
          <cell r="A356" t="str">
            <v>01.004.026-0</v>
          </cell>
          <cell r="B356" t="str">
            <v>PERFURACAO ROTAT., EM ROCHA SA, C/COROA DE DIAMANTE C/DIAM. EX</v>
          </cell>
          <cell r="C356" t="str">
            <v>M</v>
          </cell>
        </row>
        <row r="357">
          <cell r="A357" t="str">
            <v>01.004.027-0</v>
          </cell>
          <cell r="B357" t="str">
            <v>PERFURACAO ROTAT., EM ROCHA SA, C/COROA DE DIAMANTE C/DIAM. AX</v>
          </cell>
          <cell r="C357" t="str">
            <v>M</v>
          </cell>
        </row>
        <row r="358">
          <cell r="A358" t="str">
            <v>01.004.028-0</v>
          </cell>
          <cell r="B358" t="str">
            <v>PERFURACAO ROTAT., EM ROCHA SA, C/COROA DE DIAMANTE C/DIAM. BX</v>
          </cell>
          <cell r="C358" t="str">
            <v>M</v>
          </cell>
        </row>
        <row r="359">
          <cell r="A359" t="str">
            <v>01.004.029-0</v>
          </cell>
          <cell r="B359" t="str">
            <v>PERFURACAO ROTAT., EM ROCHA SA, C/COROA DE DIAMANTE C/DIAM. NX</v>
          </cell>
          <cell r="C359" t="str">
            <v>M</v>
          </cell>
        </row>
        <row r="360">
          <cell r="A360" t="str">
            <v>01.004.030-0</v>
          </cell>
          <cell r="B360" t="str">
            <v>PERFURACAO ROTAT., EM ROCHA SA, C/COROA DE DIAMANTE C/DIAM. H</v>
          </cell>
          <cell r="C360" t="str">
            <v>M</v>
          </cell>
        </row>
        <row r="361">
          <cell r="A361" t="str">
            <v>01.005.001-0</v>
          </cell>
          <cell r="B361" t="str">
            <v>PREPARO MANUAL DE TER., COMPREEND. ACERTO, RASPAGEM EVENTUAL ATE 30CM DE PROF., EXCL. COMPACT. MEC.</v>
          </cell>
          <cell r="C361" t="str">
            <v>M2</v>
          </cell>
        </row>
        <row r="362">
          <cell r="A362" t="str">
            <v>01.005.002-0</v>
          </cell>
          <cell r="B362" t="str">
            <v>ROCADO EM VEGETACAO ESPESSA COM EMPILHAMENTO LATERAL E QUEI-MA DOS RESIDUOS.</v>
          </cell>
          <cell r="C362" t="str">
            <v>M2</v>
          </cell>
        </row>
        <row r="363">
          <cell r="A363" t="str">
            <v>01.005.003-0</v>
          </cell>
          <cell r="B363" t="str">
            <v>PREPARO MANUAL DE TER., COMPREEND. ACERTO, RASPAGEM EVENTUAL ATE 30CM DE PROF., INCL. COMPACT. MEC.</v>
          </cell>
          <cell r="C363" t="str">
            <v>M2</v>
          </cell>
        </row>
        <row r="364">
          <cell r="A364" t="str">
            <v>01.005.004-0</v>
          </cell>
          <cell r="B364" t="str">
            <v>PREPARO MANUAL DE TER., COMPREEND. ACERTO, RASPAGEM EVENTUALATE 30CM DE PROF., INCL. COMPACT. MANUAL</v>
          </cell>
          <cell r="C364" t="str">
            <v>M2</v>
          </cell>
        </row>
        <row r="365">
          <cell r="A365" t="str">
            <v>01.005.005-0</v>
          </cell>
          <cell r="B365" t="str">
            <v>ROCADO EM VEGETACAO ESPESSA, C/EMPILHAMENTO LATERAL E QUEIMA DOS RESIDUOS</v>
          </cell>
          <cell r="C365" t="str">
            <v>M2</v>
          </cell>
        </row>
        <row r="366">
          <cell r="A366" t="str">
            <v>01.005.006-0</v>
          </cell>
          <cell r="B366" t="str">
            <v>ROCADO EM VEGETACAO RALA, C/EMPILHAMENTO LATERAL E QUEIMA DOS RESIDUOS</v>
          </cell>
          <cell r="C366" t="str">
            <v>M2</v>
          </cell>
        </row>
        <row r="367">
          <cell r="A367" t="str">
            <v>01.005.007-0</v>
          </cell>
          <cell r="B367" t="str">
            <v>ROCADO A FOICE E MACHADO, EM MATA DE PEQUENO PORTE E QUEIMA DOS RESIDUOS S/DESTOCAMENTO OU REMOCAO</v>
          </cell>
          <cell r="C367" t="str">
            <v>M2</v>
          </cell>
        </row>
        <row r="368">
          <cell r="A368" t="str">
            <v>01.005.008-0</v>
          </cell>
          <cell r="B368" t="str">
            <v>DESTOCAMENTO DE ARVORES DE PORTE MEDIO E RAIZES PROFUNDAS, S/REMOCAO E AUX. MEC.</v>
          </cell>
          <cell r="C368" t="str">
            <v>UN</v>
          </cell>
        </row>
        <row r="369">
          <cell r="A369" t="str">
            <v>01.005.009-0</v>
          </cell>
          <cell r="B369" t="str">
            <v>ABERTURA DE PICADA, EM ENCOSTA, EM TER. DE VEG. DENSA</v>
          </cell>
          <cell r="C369" t="str">
            <v>M</v>
          </cell>
        </row>
        <row r="370">
          <cell r="A370" t="str">
            <v>01.005.010-0</v>
          </cell>
          <cell r="B370" t="str">
            <v>SUAVIZACAO E RECONFORMACAO MANUAL DE TALUDES, C/PEQUENO DESMATAMENTO E ALT. MEDIA DE 0,50M</v>
          </cell>
          <cell r="C370" t="str">
            <v>M3</v>
          </cell>
        </row>
        <row r="371">
          <cell r="A371" t="str">
            <v>01.005.011-0</v>
          </cell>
          <cell r="B371" t="str">
            <v>SUAVIZACAO E RECONFORMACAO MANUAL DE TALUDES, C/PEQUENO DESMATAMENTO E ALT. MEDIA DE 1,00M</v>
          </cell>
          <cell r="C371" t="str">
            <v>M3</v>
          </cell>
        </row>
        <row r="372">
          <cell r="A372" t="str">
            <v>01.005.012-0</v>
          </cell>
          <cell r="B372" t="str">
            <v>SUAVIZACAO E RECONFORMACAO MANUAL DE TALUDES, C/PEQUENO DESMATAMENTO E ALT. MEDIA DE 1,50M</v>
          </cell>
          <cell r="C372" t="str">
            <v>M3</v>
          </cell>
        </row>
        <row r="373">
          <cell r="A373" t="str">
            <v>01.006.001-0</v>
          </cell>
          <cell r="B373" t="str">
            <v>DESTOCAMENTO MEC. DE TORA DE ATE 0,30M DE DIAM.</v>
          </cell>
          <cell r="C373" t="str">
            <v>UN</v>
          </cell>
        </row>
        <row r="374">
          <cell r="A374" t="str">
            <v>01.006.002-0</v>
          </cell>
          <cell r="B374" t="str">
            <v>DESTOCAMENTO MEC. DE TORAS DE 0,30 A 0,50M DE DIAM.</v>
          </cell>
          <cell r="C374" t="str">
            <v>UN</v>
          </cell>
        </row>
        <row r="375">
          <cell r="A375" t="str">
            <v>01.006.003-0</v>
          </cell>
          <cell r="B375" t="str">
            <v>DESTOCAMENTO MEC. DE TORAS MAIORES QUE O,50M DE DIAM.</v>
          </cell>
          <cell r="C375" t="str">
            <v>UN</v>
          </cell>
        </row>
        <row r="376">
          <cell r="A376" t="str">
            <v>01.006.004-0</v>
          </cell>
          <cell r="B376" t="str">
            <v>DESMATAMENTO E LIMP. DE TER. C/EQUIP. MEC. (TRATOR - 1000,00M2/H)</v>
          </cell>
          <cell r="C376" t="str">
            <v>M2</v>
          </cell>
        </row>
        <row r="377">
          <cell r="A377" t="str">
            <v>01.007.010-0</v>
          </cell>
          <cell r="B377" t="str">
            <v>MONTAGEM E DESMONT. DE 1 CONJ. DE BOMBAS (25CV) P/ATE 70,00M DE COLETORES</v>
          </cell>
          <cell r="C377" t="str">
            <v>UN</v>
          </cell>
        </row>
        <row r="378">
          <cell r="A378" t="str">
            <v>01.007.020-0</v>
          </cell>
          <cell r="B378" t="str">
            <v>CRAVACAO E RETIRADA DE 1 PONTEIRA FILTRANTE</v>
          </cell>
          <cell r="C378" t="str">
            <v>UN</v>
          </cell>
        </row>
        <row r="379">
          <cell r="A379" t="str">
            <v>01.007.025-0</v>
          </cell>
          <cell r="B379" t="str">
            <v>OPERACAO E MANUTENCAO DO SISTEMA, EXCL. ENERGIA ELETR., PELO TEMPO CORRIDO DE EMPREGO NA OBRA</v>
          </cell>
          <cell r="C379" t="str">
            <v>DIA</v>
          </cell>
        </row>
        <row r="380">
          <cell r="A380" t="str">
            <v>01.007.030-0</v>
          </cell>
          <cell r="B380" t="str">
            <v>ENERGIA CONSUMIDA PELO SISTEMA, MEDIDA PELA POTENCIA INSTALADA E PELO TEMPO DE FUNCIONAMENTO</v>
          </cell>
          <cell r="C380" t="str">
            <v>CVxH</v>
          </cell>
        </row>
        <row r="381">
          <cell r="A381" t="str">
            <v>01.007.500-0</v>
          </cell>
          <cell r="B381" t="str">
            <v>UNIDADE DE REF. P/SERV. DE REBAIXAMENTO DE LENCOL D'AGUA</v>
          </cell>
          <cell r="C381" t="str">
            <v>UR</v>
          </cell>
        </row>
        <row r="382">
          <cell r="A382" t="str">
            <v>01.007.505-0</v>
          </cell>
          <cell r="B382" t="str">
            <v>UNIDADE DE REF. P/EXEC. DE POCO ARTESIANO OU SEMI-ARTESIANO</v>
          </cell>
          <cell r="C382" t="str">
            <v>UR</v>
          </cell>
        </row>
        <row r="383">
          <cell r="A383" t="str">
            <v>01.008.001-5</v>
          </cell>
          <cell r="B383" t="str">
            <v>MOBILIZACAO E DESMOBILIZACAO DE EQUIPAMENTOS DE   CANTEIRO DE OBRA.</v>
          </cell>
          <cell r="C383" t="str">
            <v>%</v>
          </cell>
        </row>
        <row r="384">
          <cell r="A384" t="str">
            <v>01.008.002-5</v>
          </cell>
          <cell r="B384" t="str">
            <v>MOBILIZACAO E DESMOBILIZACAO DE EQUIP. E PESSOAL ESPECIALIZADO DESTINADO AO DESENVOLVIMENTO E TESTE DO POCO</v>
          </cell>
          <cell r="C384" t="str">
            <v>UN</v>
          </cell>
        </row>
        <row r="385">
          <cell r="A385" t="str">
            <v>01.008.003-5</v>
          </cell>
          <cell r="B385" t="str">
            <v>INSTALACAO E RETIRADA DE FERRAMENTAL E DA TUBUL. DE DESENVOLVIMENTO E BOMBEAMENTO DE POCO</v>
          </cell>
          <cell r="C385" t="str">
            <v>UN</v>
          </cell>
        </row>
        <row r="386">
          <cell r="A386" t="str">
            <v>01.008.050-0</v>
          </cell>
          <cell r="B386" t="str">
            <v>MOBILIZACAO E DESMOBILIZACAO DE EQUIP. E EQUIPE DE SONDAGEM A PERCUSSAO, C/TRANSP. ATE 50KM</v>
          </cell>
          <cell r="C386" t="str">
            <v>UN</v>
          </cell>
        </row>
        <row r="387">
          <cell r="A387" t="str">
            <v>01.008.100-0</v>
          </cell>
          <cell r="B387" t="str">
            <v>MOBILIZACAO E DESMOBILIZACAO DE EQUIP. E EQUIPE DE SONDAGEM A PERCUSSAO, C/TRANSP. DE 51 A 100KM</v>
          </cell>
          <cell r="C387" t="str">
            <v>UN</v>
          </cell>
        </row>
        <row r="388">
          <cell r="A388" t="str">
            <v>01.008.200-0</v>
          </cell>
          <cell r="B388" t="str">
            <v>MOBILIZACAO E DESMOBILIZACAO DE EQUIP. E EQUIPE DE SONDAGEM A PERCUSSAO, C/TRANSP. DE 101 A 200KM</v>
          </cell>
          <cell r="C388" t="str">
            <v>UN</v>
          </cell>
        </row>
        <row r="389">
          <cell r="A389" t="str">
            <v>01.009.050-0</v>
          </cell>
          <cell r="B389" t="str">
            <v>MOBILIZACAO E DESMOBILIZACAO DE EQUIP. E EQUIPE DE SONDAGEM ROTAT., C/TRANSP. ATE 50KM</v>
          </cell>
          <cell r="C389" t="str">
            <v>UN</v>
          </cell>
        </row>
        <row r="390">
          <cell r="A390" t="str">
            <v>01.009.100-0</v>
          </cell>
          <cell r="B390" t="str">
            <v>MOBILIZACAO E DESMOBILIZACAO DE EQUIP. E EQUIPE DE SONDAGEM ROTAT., C/TRANSP. DE 51 A 100KM</v>
          </cell>
          <cell r="C390" t="str">
            <v>UN</v>
          </cell>
        </row>
        <row r="391">
          <cell r="A391" t="str">
            <v>01.009.200-0</v>
          </cell>
          <cell r="B391" t="str">
            <v>MOBILIZACAO E DESMOBILIZACAO DE EQUIP. E EQUIPE DE SONDAGEM ROTAT., C/TRANSP. DE 101 A 200KM</v>
          </cell>
          <cell r="C391" t="str">
            <v>UN</v>
          </cell>
        </row>
        <row r="392">
          <cell r="A392" t="str">
            <v>01.016.001-0</v>
          </cell>
          <cell r="B392" t="str">
            <v>LEVANTAMENTO TOPOGR. PLANI-ALTIM. E CADASTRAL, DE TER. DE OROGR. ACIDENT., VEG. E EDIF. DENSA</v>
          </cell>
          <cell r="C392" t="str">
            <v>HA</v>
          </cell>
        </row>
        <row r="393">
          <cell r="A393" t="str">
            <v>01.016.002-0</v>
          </cell>
          <cell r="B393" t="str">
            <v>LEVANTAMENTO TOPOGR. PLANI-ALTIM. E CADASTRAL, DE TER. DE OROGR. ACIDENT., VEG. DENSA E EDIF. MEDIA</v>
          </cell>
          <cell r="C393" t="str">
            <v>HA</v>
          </cell>
        </row>
        <row r="394">
          <cell r="A394" t="str">
            <v>01.016.003-0</v>
          </cell>
          <cell r="B394" t="str">
            <v>LEVANTAMENTO TOPOGR. PLANI-ALTIM. E CADASTRAL, DE TER. DE OROGR. ACIDENT., VEG. DENSA E EDIF. LEVE</v>
          </cell>
          <cell r="C394" t="str">
            <v>HA</v>
          </cell>
        </row>
        <row r="395">
          <cell r="A395" t="str">
            <v>01.016.004-0</v>
          </cell>
          <cell r="B395" t="str">
            <v>LEVANTAMENTO TOPOGR. PLANI-ALTIM. E CADASTRAL, DE TER. DE OROGR. ACIDENT., VEG. RALA E EDIF. DENSA</v>
          </cell>
          <cell r="C395" t="str">
            <v>HA</v>
          </cell>
        </row>
        <row r="396">
          <cell r="A396" t="str">
            <v>01.016.005-0</v>
          </cell>
          <cell r="B396" t="str">
            <v>LEVANTAMENTO TOPOGR. PLANI-ALTIM. E CADASTRAL, DE TER. DE OROGR. ACIDENT., VEG. RALA E EDIF. MEDIA</v>
          </cell>
          <cell r="C396" t="str">
            <v>HA</v>
          </cell>
        </row>
        <row r="397">
          <cell r="A397" t="str">
            <v>01.016.006-0</v>
          </cell>
          <cell r="B397" t="str">
            <v>LEVANTAMENTO TOPOGR. PLANI-ALTIM. E CADASTRAL, DE TER. DE OROGR. ACIDENT., VEG. RALA E EDIF. LEVE</v>
          </cell>
          <cell r="C397" t="str">
            <v>HA</v>
          </cell>
        </row>
        <row r="398">
          <cell r="A398" t="str">
            <v>01.016.007-0</v>
          </cell>
          <cell r="B398" t="str">
            <v>LEVANTAMENTO TOPOGR. PLANI-ALTIM. E CADASTRAL, DE TER. DE OROGR. NAO ACIDENT., VEG. E EDIF. DENSA</v>
          </cell>
          <cell r="C398" t="str">
            <v>HA</v>
          </cell>
        </row>
        <row r="399">
          <cell r="A399" t="str">
            <v>01.016.008-0</v>
          </cell>
          <cell r="B399" t="str">
            <v>LEVANTAMENTO TOPOGR. PLANI-ALTIM. E CADASTRAL, DE TER. DE OROGR. NAO ACIDENT., VEG. DENSA E EDIF. MEDIA</v>
          </cell>
          <cell r="C399" t="str">
            <v>HA</v>
          </cell>
        </row>
        <row r="400">
          <cell r="A400" t="str">
            <v>01.016.009-0</v>
          </cell>
          <cell r="B400" t="str">
            <v>LEVANTAMENTO TOPOGR. PLANI-ALTIM. E CADASTRAL, DE TER. DE OROGR. NAO ACIDENT., VEG. DENSA E EDIF. LEVE</v>
          </cell>
          <cell r="C400" t="str">
            <v>HA</v>
          </cell>
        </row>
        <row r="401">
          <cell r="A401" t="str">
            <v>01.016.010-0</v>
          </cell>
          <cell r="B401" t="str">
            <v>LEVANTAMENTO TOPOGR. PLANI-ALTIM. E CADASTRAL, DE TER. DE OROGR. NAO ACIDENT., VEG. RALA E EDIF. DENSA</v>
          </cell>
          <cell r="C401" t="str">
            <v>HA</v>
          </cell>
        </row>
        <row r="402">
          <cell r="A402" t="str">
            <v>01.016.011-0</v>
          </cell>
          <cell r="B402" t="str">
            <v>LEVANTAMENTO TOPOGR. PLANI-ALTIM. E CADASTRAL, DE TER. DE OROGR. NAO ACIDENT., VEG. RALA E EDIF. MEDIA</v>
          </cell>
          <cell r="C402" t="str">
            <v>HA</v>
          </cell>
        </row>
        <row r="403">
          <cell r="A403" t="str">
            <v>01.016.012-0</v>
          </cell>
          <cell r="B403" t="str">
            <v>LEVANTAMENTO TOPOGR. PLANI-ALTIM. E CADASTRAL, DE TER. DE OROGR. NAO ACIDENT., VEG. RALA E EDIF. LEVE</v>
          </cell>
          <cell r="C403" t="str">
            <v>HA</v>
          </cell>
        </row>
        <row r="404">
          <cell r="A404" t="str">
            <v>01.016.013-5</v>
          </cell>
          <cell r="B404" t="str">
            <v>LEVANTAMENTO TOPOGRAFICO, PLANIALTIMETRICO E CADASTRAL DE AREA DE LOGRADOUROS PUBL., ESC. 1:250</v>
          </cell>
          <cell r="C404" t="str">
            <v>M2</v>
          </cell>
        </row>
        <row r="405">
          <cell r="A405" t="str">
            <v>01.016.014-5</v>
          </cell>
          <cell r="B405" t="str">
            <v>LEVANTAMENTO TOPOGRAFICO, PLANIALTIMETRICO E CADASTRAL DE AREA DE LOGRADOUROS PUBL., ESC. 1:500</v>
          </cell>
          <cell r="C405" t="str">
            <v>M2</v>
          </cell>
        </row>
        <row r="406">
          <cell r="A406" t="str">
            <v>01.016.015-5</v>
          </cell>
          <cell r="B406" t="str">
            <v>FORNECIMENTO DE 2 TOPOGRAFOS C/EQUIP. DURANTE TODO PERIODO DE FUNDACAO E TEMPO DE CONCRETAGEM DOS PILARES</v>
          </cell>
          <cell r="C406" t="str">
            <v>MES</v>
          </cell>
        </row>
        <row r="407">
          <cell r="A407" t="str">
            <v>01.016.020-0</v>
          </cell>
          <cell r="B407" t="str">
            <v>DETERMINACAO DE NORTE VERDADEIRO P/OBSERVACAO DIRETA DE ALT. DE SOL, PELO PROCESSO DAS DIST. ZENITAIS ABSOLUTAS</v>
          </cell>
          <cell r="C407" t="str">
            <v>UN</v>
          </cell>
        </row>
        <row r="408">
          <cell r="A408" t="str">
            <v>01.016.021-0</v>
          </cell>
          <cell r="B408" t="str">
            <v>IMPLANTACAO DE MARCO DE RN, EM CONCR. C/TARUGO MET., E DETERMINACAO DE SUA COTA P/TRANSP. DE COTA DE RN JA ESTABELECIDO</v>
          </cell>
          <cell r="C408" t="str">
            <v>UN</v>
          </cell>
        </row>
        <row r="409">
          <cell r="A409" t="str">
            <v>01.016.030-0</v>
          </cell>
          <cell r="B409" t="str">
            <v>LANCAMENTO DE LINHA POLIG. BASICA C/PRECISAO DE FECHAM. REL. A 1ª ORDEM, EM TER. DE OROGR. ACIDENT. E VEG. DENSA</v>
          </cell>
          <cell r="C409" t="str">
            <v>KM</v>
          </cell>
        </row>
        <row r="410">
          <cell r="A410" t="str">
            <v>01.016.031-0</v>
          </cell>
          <cell r="B410" t="str">
            <v>LANCAMENTO DE LINHA POLIG. BASICA C/PRECISAO DE FECHAM. REL. A 1ª ORDEM, EM TER. DE OROGR. ACIDENT. E VEG. RALA</v>
          </cell>
          <cell r="C410" t="str">
            <v>KM</v>
          </cell>
        </row>
        <row r="411">
          <cell r="A411" t="str">
            <v>01.016.032-0</v>
          </cell>
          <cell r="B411" t="str">
            <v>LANCAMENTO DE LINHA POLIG. BASICA C/PRECISAO DE FECHAM. REL. A 1ª ORDEM, EM TER. DE OROGR. NAO ACIDENT. E VEG. DENSA</v>
          </cell>
          <cell r="C411" t="str">
            <v>KM</v>
          </cell>
        </row>
        <row r="412">
          <cell r="A412" t="str">
            <v>01.016.033-0</v>
          </cell>
          <cell r="B412" t="str">
            <v>LANCAMENTO DE LINHA POLIG. BASICA C/PRECISAO DE FECHAM. REL. A 1ª ORDEM, EM TER. DE OROGR. NAO ACIDENT. E VEG. RALA</v>
          </cell>
          <cell r="C412" t="str">
            <v>KM</v>
          </cell>
        </row>
        <row r="413">
          <cell r="A413" t="str">
            <v>01.016.034-0</v>
          </cell>
          <cell r="B413" t="str">
            <v>LANCAMENTO DE LINHA POLIG. C/PRECISAO DE FECHAM. REL. A 3ª ORDEM, EM TER. DE OROGR. ACIDENT. E VEG. DENSA</v>
          </cell>
          <cell r="C413" t="str">
            <v>KM</v>
          </cell>
        </row>
        <row r="414">
          <cell r="A414" t="str">
            <v>01.016.035-0</v>
          </cell>
          <cell r="B414" t="str">
            <v>LANCAMENTO DE LINHA POLIG. C/PRECISAO DE FECHAM. REL. A 3ª ORDEM, EM TER. DE OROGR. ACIDENT. E VEG. RALA</v>
          </cell>
          <cell r="C414" t="str">
            <v>KM</v>
          </cell>
        </row>
        <row r="415">
          <cell r="A415" t="str">
            <v>01.016.036-0</v>
          </cell>
          <cell r="B415" t="str">
            <v>LANCAMENTO DE LINHA POLIG. C/PRECISAO DE FECHAM. REL. A 3ª ORDEM, EM TER. DE OROGR. NAO ACIDENT. E VEG. DENSA</v>
          </cell>
          <cell r="C415" t="str">
            <v>KM</v>
          </cell>
        </row>
        <row r="416">
          <cell r="A416" t="str">
            <v>01.016.037-0</v>
          </cell>
          <cell r="B416" t="str">
            <v>LANCAMENTO DE LINHA POLIG. C/PRECISAO DE FECHAM. REL. A 3ª ORDEM, EM TER. DE OROGR. NAO ACIDENT. E VEG. RALA</v>
          </cell>
          <cell r="C416" t="str">
            <v>KM</v>
          </cell>
        </row>
        <row r="417">
          <cell r="A417" t="str">
            <v>01.016.050-0</v>
          </cell>
          <cell r="B417" t="str">
            <v>NIVELAMENTO E CONTRA-NIVELAM. DE LINHA TOPOGR., EM TER. DE OROGR. ACIDENT.</v>
          </cell>
          <cell r="C417" t="str">
            <v>KM</v>
          </cell>
        </row>
        <row r="418">
          <cell r="A418" t="str">
            <v>01.016.051-0</v>
          </cell>
          <cell r="B418" t="str">
            <v>NIVELAMENTO E CONTRA-NIVELAM. DE LINHA TOPOGR., EM TER. DE OROGR. ONDULADA</v>
          </cell>
          <cell r="C418" t="str">
            <v>KM</v>
          </cell>
        </row>
        <row r="419">
          <cell r="A419" t="str">
            <v>01.016.052-0</v>
          </cell>
          <cell r="B419" t="str">
            <v>NIVELAMENTO E CONTRA-NIVELAM. DE LINHA TOPOGR., EM TER. DE OROGR. NAO ACIDENT. OU EM ESTRADA IMPLANTADA</v>
          </cell>
          <cell r="C419" t="str">
            <v>KM</v>
          </cell>
        </row>
        <row r="420">
          <cell r="A420" t="str">
            <v>01.016.060-0</v>
          </cell>
          <cell r="B420" t="str">
            <v>LEVANTAMENTO DE SECAO TRANSVERSAL, EM TER. DE OROGR. ACIDENT. E VEG. DENSA</v>
          </cell>
          <cell r="C420" t="str">
            <v>M</v>
          </cell>
        </row>
        <row r="421">
          <cell r="A421" t="str">
            <v>01.016.061-0</v>
          </cell>
          <cell r="B421" t="str">
            <v>LEVANTAMENTO DE SECAO TRANSVERSAL, EM TER. DE OROGR. ACIDENT. E VEG. RALA</v>
          </cell>
          <cell r="C421" t="str">
            <v>M</v>
          </cell>
        </row>
        <row r="422">
          <cell r="A422" t="str">
            <v>01.016.062-0</v>
          </cell>
          <cell r="B422" t="str">
            <v>LEVANTAMENTO DE SECAO TRANSVERSAL, EM TER. DE OROGR. NAO ACIDENT. E VEG. DENSA</v>
          </cell>
          <cell r="C422" t="str">
            <v>M</v>
          </cell>
        </row>
        <row r="423">
          <cell r="A423" t="str">
            <v>01.016.063-0</v>
          </cell>
          <cell r="B423" t="str">
            <v>LEVANTAMENTO DE SECAO TRANSVERSAL, EM TER. DE OROGR. NAO ACIDENT. E VEG. RALA</v>
          </cell>
          <cell r="C423" t="str">
            <v>M</v>
          </cell>
        </row>
        <row r="424">
          <cell r="A424" t="str">
            <v>01.016.064-0</v>
          </cell>
          <cell r="B424" t="str">
            <v>LEVANTAMENTO TOPOGR. PLANI-ALTIM. CADASTRAL, DE AREAS DE FAVELAS, EM TER. DE OROGR. NAO ACIDENT.</v>
          </cell>
          <cell r="C424" t="str">
            <v>M2</v>
          </cell>
        </row>
        <row r="425">
          <cell r="A425" t="str">
            <v>01.016.065-0</v>
          </cell>
          <cell r="B425" t="str">
            <v>NIVELAMENTO DE EIXO D/LOUGRADOURO DE ACORDO COM AS ESPECIFI-CACOES D/PREFEITURA DO RIO DE JANEIRO, EXCETO MORROS.</v>
          </cell>
          <cell r="C425" t="str">
            <v>M</v>
          </cell>
        </row>
        <row r="426">
          <cell r="A426" t="str">
            <v>01.016.066-0</v>
          </cell>
          <cell r="B426" t="str">
            <v>IMPLANTACAO POLIGONAL P/PERIMETRO DE AREA D/ENCOSTA A SER   LEVANTADA LOCADA E/RELACAO MARCO TOPOGRAF.(EXCLUS) VEG LEVE</v>
          </cell>
          <cell r="C426" t="str">
            <v>M</v>
          </cell>
        </row>
        <row r="427">
          <cell r="A427" t="str">
            <v>01.016.067-0</v>
          </cell>
          <cell r="B427" t="str">
            <v>LEVANTAMENTO TOPOGR. PLANI-ALTIM. CADASTRAL, EM AREAS DE FAVELAS, EM TER. DE OROGR. ACIDENT.</v>
          </cell>
          <cell r="C427" t="str">
            <v>M2</v>
          </cell>
        </row>
        <row r="428">
          <cell r="A428" t="str">
            <v>01.016.068-0</v>
          </cell>
          <cell r="B428" t="str">
            <v>FORNECIMENTO E COLOCACAO EM ENCOSTA DE MARCOS TOPOGRAFICOS  DE CONCRETO COM PINO DE REFERENCIA.</v>
          </cell>
          <cell r="C428" t="str">
            <v>UN</v>
          </cell>
        </row>
        <row r="429">
          <cell r="A429" t="str">
            <v>01.016.069-0</v>
          </cell>
          <cell r="B429" t="str">
            <v>EXECUCAO PERFIS TOPOGRAFICOS E/ENCOSTA,LEVANT.DETALHES TER- RENO VEGET.LEVE C/SERV.CAMPO,ESCRITORIO E APRESENT.DE SENHOS</v>
          </cell>
          <cell r="C429" t="str">
            <v>M</v>
          </cell>
        </row>
        <row r="430">
          <cell r="A430" t="str">
            <v>01.016.070-0</v>
          </cell>
          <cell r="B430" t="str">
            <v>MOBILIZACAO, C/DESLOC. SUPERIOR A 20KM, MEDIDO P/KM EXCEDENTE, A PARTIR DA CIDADE DO RIO DE JANEIRO (KM 0 DA AV. BRASIL)</v>
          </cell>
          <cell r="C430" t="str">
            <v>KM</v>
          </cell>
        </row>
        <row r="431">
          <cell r="A431" t="str">
            <v>01.016.100-0</v>
          </cell>
          <cell r="B431" t="str">
            <v>LEVANTAMENTO TOPOGR., PLANI-ALTIM. E CADASTRAL DE AREAS DE LOGRADOUROS PUBL.</v>
          </cell>
          <cell r="C431" t="str">
            <v>M2</v>
          </cell>
        </row>
        <row r="432">
          <cell r="A432" t="str">
            <v>01.016.105-0</v>
          </cell>
          <cell r="B432" t="str">
            <v>LEVANTAMENTO TOPOGR. DE POCOS DE VISITA DE AGUAS PLUVIAIS, C/COTAS DA TAMPA, FUNDO, ENTRADA E SAIDA DAS TUBUL.</v>
          </cell>
          <cell r="C432" t="str">
            <v>UN</v>
          </cell>
        </row>
        <row r="433">
          <cell r="A433" t="str">
            <v>01.016.110-0</v>
          </cell>
          <cell r="B433" t="str">
            <v>LOCACAO DE EQUIPE DE TOPOGRAFIA, P/SERV. AVULSOS DE LOCACAO (IMPLANTACAO) DE OBRAS</v>
          </cell>
          <cell r="C433" t="str">
            <v>H</v>
          </cell>
        </row>
        <row r="434">
          <cell r="A434" t="str">
            <v>01.016.115-0</v>
          </cell>
          <cell r="B434" t="str">
            <v>LOCACAO DE EQUIPE DE TOPOGRAFIA, P/EXEC. DE LEVANT. CADASTRAIS, INCLUINDO OS EQUIP., VIATURAS E NO MINIMO 3 AUXILIARES</v>
          </cell>
          <cell r="C434" t="str">
            <v>H</v>
          </cell>
        </row>
        <row r="435">
          <cell r="A435" t="str">
            <v>01.016.120-0</v>
          </cell>
          <cell r="B435" t="str">
            <v>LOCACAO DE EQUIPE DE TOPOGRAFIA, P/EXEC. DE NIVELAMENTO DE LOGRADOUROS, INCLUINDO EQUIP. E VIATURAS</v>
          </cell>
          <cell r="C435" t="str">
            <v>H</v>
          </cell>
        </row>
        <row r="436">
          <cell r="A436" t="str">
            <v>01.016.125-0</v>
          </cell>
          <cell r="B436" t="str">
            <v>LOCACAO DE EQUIPE DE TOPOGRAFIA, P/EXEC. DE NIVELAM. DE PRECISAO OU CONTR. DE RECALQUE, INCL.EQUIP.APROPRIADO E VIATURAS</v>
          </cell>
          <cell r="C436" t="str">
            <v>H</v>
          </cell>
        </row>
        <row r="437">
          <cell r="A437" t="str">
            <v>01.016.150-0</v>
          </cell>
          <cell r="B437" t="str">
            <v>IMPLANTACAO DE POLIG. PELO PERIMETRO DE AREA DE ENCOSTA A SER LEVANTADA, EM TER. DE VEG. LEVE</v>
          </cell>
          <cell r="C437" t="str">
            <v>M</v>
          </cell>
        </row>
        <row r="438">
          <cell r="A438" t="str">
            <v>01.016.152-0</v>
          </cell>
          <cell r="B438" t="str">
            <v>IMPLANTACAO DE POLIG. PELO PERIMETRO DE AREA DE ENCOSTA A SER LEVANTADA, EM TER. DE VEG. DENSA</v>
          </cell>
          <cell r="C438" t="str">
            <v>M</v>
          </cell>
        </row>
        <row r="439">
          <cell r="A439" t="str">
            <v>01.016.155-0</v>
          </cell>
          <cell r="B439" t="str">
            <v>MARCOS TOPOGR. DE CONCR. C/PINO DE REF., EM ENCOSTA. FORN. E COLOC.</v>
          </cell>
          <cell r="C439" t="str">
            <v>UN</v>
          </cell>
        </row>
        <row r="440">
          <cell r="A440" t="str">
            <v>01.016.160-0</v>
          </cell>
          <cell r="B440" t="str">
            <v>EXECUCAO DE PERFIS TOPOGR., EM ENCOSTA C/LEVANT. DE DETALHES, EM TER. DE VEG. LEVE</v>
          </cell>
          <cell r="C440" t="str">
            <v>M</v>
          </cell>
        </row>
        <row r="441">
          <cell r="A441" t="str">
            <v>01.016.165-0</v>
          </cell>
          <cell r="B441" t="str">
            <v>EXECUCAO DE PERFIS TOPOGR., EM ENCOSTA C/LEVANT. DE DETALHES, EM TER. DE VEG. DENSA</v>
          </cell>
          <cell r="C441" t="str">
            <v>M</v>
          </cell>
        </row>
        <row r="442">
          <cell r="A442" t="str">
            <v>01.016.200-0</v>
          </cell>
          <cell r="B442" t="str">
            <v>LEVANTAMENTO TOPOGR. PLANI-ALTIM. E CADASTRAL, P/PROJ., EM TER. DE OROGR. ACIDENT. E VEG. DENSA, P/AREA ATE 5000M2</v>
          </cell>
          <cell r="C442" t="str">
            <v>UN</v>
          </cell>
        </row>
        <row r="443">
          <cell r="A443" t="str">
            <v>01.016.203-0</v>
          </cell>
          <cell r="B443" t="str">
            <v>LEVANTAMENTO TOPOGR. PLANI-ALTIM. E CADASTRAL, P/PROJ., EM TER. DE OROGR. ACIDENT. E VEG. RALA, P/AREA ATE 5000M2</v>
          </cell>
          <cell r="C443" t="str">
            <v>UN</v>
          </cell>
        </row>
        <row r="444">
          <cell r="A444" t="str">
            <v>01.016.206-0</v>
          </cell>
          <cell r="B444" t="str">
            <v>LEVANTAMENTO TOPOGR. PLANI-ALTIM. E CADASTRAL, P/PROJ., EM TER. DE OROGR. NAO ACIDENT. E VEG. DENSA, P/AREA ATE 5000M2</v>
          </cell>
          <cell r="C444" t="str">
            <v>UN</v>
          </cell>
        </row>
        <row r="445">
          <cell r="A445" t="str">
            <v>01.016.209-0</v>
          </cell>
          <cell r="B445" t="str">
            <v>LEVANTAMENTO TOPOGR. PLANI-ALTIM. E CADASTRAL, P/PROJ., EM TER. DE OROGR. NAO ACIDENT. E VEG. RALA, P/AREA ATE 5000M2</v>
          </cell>
          <cell r="C445" t="str">
            <v>UN</v>
          </cell>
        </row>
        <row r="446">
          <cell r="A446" t="str">
            <v>01.016.220-0</v>
          </cell>
          <cell r="B446" t="str">
            <v>LEVANTAMENTO TOPOGR. PLANI-ALTIM. E CADASTRAL, P/PROJ., EM TER. DE OROGR. ACIDENT. E VEG. DENSA,P/AREA DE 5000 A 10000M2</v>
          </cell>
          <cell r="C446" t="str">
            <v>UN</v>
          </cell>
        </row>
        <row r="447">
          <cell r="A447" t="str">
            <v>01.016.223-0</v>
          </cell>
          <cell r="B447" t="str">
            <v>LEVANTAMENTO TOPOGR. PLANI-ALTIM. E CADASTRAL, P/PROJ., EM TER. DE OROGR. ACIDENT. E VEG. RALA, P/AREA DE 5000 A 10000M2</v>
          </cell>
          <cell r="C447" t="str">
            <v>UN</v>
          </cell>
        </row>
        <row r="448">
          <cell r="A448" t="str">
            <v>01.016.226-0</v>
          </cell>
          <cell r="B448" t="str">
            <v>LEVANTAMENTO TOPOGR. PLANI-ALTIM. E CADASTRAL, P/PROJ., EM TER.DE OROGR.NAO ACIDENT.E VEG.DENSA,P/AREA DE 5000 A 10000M2</v>
          </cell>
          <cell r="C448" t="str">
            <v>UN</v>
          </cell>
        </row>
        <row r="449">
          <cell r="A449" t="str">
            <v>01.016.229-0</v>
          </cell>
          <cell r="B449" t="str">
            <v>LEVANTAMENTO TOPOGR. PLANI-ALTIM. E CADASTRAL, P/PROJ., EM TER. DE OROGR.NAO ACIDENT.E VEG.RALA,P/AREA DE 5000 A 10000M2</v>
          </cell>
          <cell r="C449" t="str">
            <v>UN</v>
          </cell>
        </row>
        <row r="450">
          <cell r="A450" t="str">
            <v>01.016.240-0</v>
          </cell>
          <cell r="B450" t="str">
            <v>LEVANTAMENTO TOPOGR. PLANI-ALTIM. E CADASTRAL, P/PROJ., EM TER. DE OROGR. ACIDENT. E VEG.DENSA,P/AREA DE 10000 A 20000M2</v>
          </cell>
          <cell r="C450" t="str">
            <v>UN</v>
          </cell>
        </row>
        <row r="451">
          <cell r="A451" t="str">
            <v>01.016.243-0</v>
          </cell>
          <cell r="B451" t="str">
            <v>LEVANTAMENTO TOPOGR. PLANI-ALTIM. E CADASTRAL, P/PROJ., EM TER. DE OROGR. ACIDENT. E VEG. RALA,P/AREA DE 10000 A 20000M2</v>
          </cell>
          <cell r="C451" t="str">
            <v>UN</v>
          </cell>
        </row>
        <row r="452">
          <cell r="A452" t="str">
            <v>01.016.246-0</v>
          </cell>
          <cell r="B452" t="str">
            <v>LEVANTAMENTO TOPOGR. PLANI-ALTIM. E CADASTRAL, P/PROJ.,EM TER.DE OROGR.NAO ACIDENT.E VEG.DENSA,P/AREA DE 10000 A 20000M2</v>
          </cell>
          <cell r="C452" t="str">
            <v>UN</v>
          </cell>
        </row>
        <row r="453">
          <cell r="A453" t="str">
            <v>01.016.249-0</v>
          </cell>
          <cell r="B453" t="str">
            <v>LEVANTAMENTO TOPOGR. PLANI-ALTIM. CADASTRAL, P/PROJ. EM TER. DE OROGR. NAO ACIDENT. E VEG. RALA, P/AREA DE 1000 A 2000M2</v>
          </cell>
          <cell r="C453" t="str">
            <v>UN</v>
          </cell>
        </row>
        <row r="454">
          <cell r="A454" t="str">
            <v>01.016.500-0</v>
          </cell>
          <cell r="B454" t="str">
            <v>UNIDADE DE REF., P/SERV. DE LEVANT. TOPOGR.</v>
          </cell>
          <cell r="C454" t="str">
            <v>UR</v>
          </cell>
        </row>
        <row r="455">
          <cell r="A455" t="str">
            <v>01.017.001-0</v>
          </cell>
          <cell r="B455" t="str">
            <v>LOCACAO DE PROJ. DE ESTRADA, EM TER. DE OROGR. ACIDENT. E VEG. DENSA</v>
          </cell>
          <cell r="C455" t="str">
            <v>KM</v>
          </cell>
        </row>
        <row r="456">
          <cell r="A456" t="str">
            <v>01.017.002-0</v>
          </cell>
          <cell r="B456" t="str">
            <v>LOCACAO DE PROJ. DE ESTRADA, EM TER. DE OROGR. ACIDENT. E VEG. LEVE</v>
          </cell>
          <cell r="C456" t="str">
            <v>KM</v>
          </cell>
        </row>
        <row r="457">
          <cell r="A457" t="str">
            <v>01.017.003-0</v>
          </cell>
          <cell r="B457" t="str">
            <v>LOCACAO DE PROJ. DE ESTRADA, EM TER. DE OROGR. NAO ACIDENT. E VEG. DENSA</v>
          </cell>
          <cell r="C457" t="str">
            <v>KM</v>
          </cell>
        </row>
        <row r="458">
          <cell r="A458" t="str">
            <v>01.017.004-0</v>
          </cell>
          <cell r="B458" t="str">
            <v>LOCACAO DE PROJ. DE ESTRADA, EM TER. DE OROGR. NAO ACIDENT. E VEG. LEVE</v>
          </cell>
          <cell r="C458" t="str">
            <v>KM</v>
          </cell>
        </row>
        <row r="459">
          <cell r="A459" t="str">
            <v>01.017.005-0</v>
          </cell>
          <cell r="B459" t="str">
            <v>RELOCACAO DE PROJ. DE ESTRADA EXIST.</v>
          </cell>
          <cell r="C459" t="str">
            <v>KM</v>
          </cell>
        </row>
        <row r="460">
          <cell r="A460" t="str">
            <v>01.017.010-0</v>
          </cell>
          <cell r="B460" t="str">
            <v>SERVICO TOPOGR. P/RESTAURACAO DE ROD.</v>
          </cell>
          <cell r="C460" t="str">
            <v>KM</v>
          </cell>
        </row>
        <row r="461">
          <cell r="A461" t="str">
            <v>01.018.001-0</v>
          </cell>
          <cell r="B461" t="str">
            <v>MARCACAO DE OBRA S/INSTRUMENTO TOPOGR., CONSIDERADA A PROJECAO HORIZ. DA AREA ENVOLVENTE</v>
          </cell>
          <cell r="C461" t="str">
            <v>M2</v>
          </cell>
        </row>
        <row r="462">
          <cell r="A462" t="str">
            <v>01.018.002-0</v>
          </cell>
          <cell r="B462" t="str">
            <v>LOCACAO DE OBRA C/APARELHO TOPOGR. SOBRE CERCA DE MARCACAO</v>
          </cell>
          <cell r="C462" t="str">
            <v>M</v>
          </cell>
        </row>
        <row r="463">
          <cell r="A463" t="str">
            <v>01.019.001-0</v>
          </cell>
          <cell r="B463" t="str">
            <v>LEVANTAMENTO CADASTRAL GEOMETRICO DE IMOVEIS, ESC 1:200</v>
          </cell>
          <cell r="C463" t="str">
            <v>UN</v>
          </cell>
        </row>
        <row r="464">
          <cell r="A464" t="str">
            <v>01.019.002-0</v>
          </cell>
          <cell r="B464" t="str">
            <v>LEVANTAMENTO CADASTRAL GEOMETRICO DE IMOVEIS, ESC. 1:100</v>
          </cell>
          <cell r="C464" t="str">
            <v>UN</v>
          </cell>
        </row>
        <row r="465">
          <cell r="A465" t="str">
            <v>01.019.003-0</v>
          </cell>
          <cell r="B465" t="str">
            <v>LEVANTAMENTO CADASTRAL GEOMETRICO DE IMOVEIS, ESC. 1:50</v>
          </cell>
          <cell r="C465" t="str">
            <v>UN</v>
          </cell>
        </row>
        <row r="466">
          <cell r="A466" t="str">
            <v>01.019.004-5</v>
          </cell>
          <cell r="B466" t="str">
            <v>CADASTRO DE COMO FOI EFETIVAMENTE CONSTRUIDO O POCO E DE SUA LOCACAO CONFORME INSTRUCOES DA FISCALIZACAO</v>
          </cell>
          <cell r="C466" t="str">
            <v>UN</v>
          </cell>
        </row>
        <row r="467">
          <cell r="A467" t="str">
            <v>01.019.500-0</v>
          </cell>
          <cell r="B467" t="str">
            <v>UNIDADE DE REF., P/SERV. DE LEVANTAMENTO CADASTRAL</v>
          </cell>
          <cell r="C467" t="str">
            <v>UR</v>
          </cell>
        </row>
        <row r="468">
          <cell r="A468" t="str">
            <v>01.050.000-0</v>
          </cell>
          <cell r="B468" t="str">
            <v>DETALHAMENTO DO PROJETO BASICO</v>
          </cell>
          <cell r="C468" t="str">
            <v>VB</v>
          </cell>
        </row>
        <row r="469">
          <cell r="A469" t="str">
            <v>01.050.001-5</v>
          </cell>
          <cell r="B469" t="str">
            <v>PROJETO DE ARQUITETURA E ELABORACAO DE ORCAMENTO (P/ANEXO DO CEDIM)</v>
          </cell>
          <cell r="C469" t="str">
            <v>UN</v>
          </cell>
        </row>
        <row r="470">
          <cell r="A470" t="str">
            <v>01.050.400-0</v>
          </cell>
          <cell r="B470" t="str">
            <v>ASSISTENCIA TECNICA</v>
          </cell>
          <cell r="C470" t="str">
            <v>UN</v>
          </cell>
        </row>
        <row r="471">
          <cell r="A471" t="str">
            <v>01.050.500-0</v>
          </cell>
          <cell r="B471" t="str">
            <v>UNIDADE DE REF. P/SERV. DE PROJ. E CONSULTORIA</v>
          </cell>
          <cell r="C471" t="str">
            <v>UR</v>
          </cell>
        </row>
        <row r="472">
          <cell r="A472" t="str">
            <v>01.050.500-A</v>
          </cell>
          <cell r="B472" t="str">
            <v>UNIDADE DE REF. P/ SERV. DE PROJ. E CONSULTORIA   (ETAPA=332 UR CADA)</v>
          </cell>
          <cell r="C472" t="str">
            <v>ETAPA</v>
          </cell>
        </row>
        <row r="473">
          <cell r="A473" t="str">
            <v>01.090.000-0</v>
          </cell>
          <cell r="B473" t="str">
            <v>INDICE GERAL P/ADMINISTRACAO LOCAL</v>
          </cell>
        </row>
        <row r="474">
          <cell r="A474" t="str">
            <v>01.090.000-5</v>
          </cell>
          <cell r="B474" t="str">
            <v>RELATORIO E REQUERIMENTO DE LICENCA DE OPERACAO JUNTO A FEEMA, INCLUSIVE ACOMPANHAMENTO DE TRAMITACAO DO PROCESSO</v>
          </cell>
          <cell r="C474" t="str">
            <v>UR</v>
          </cell>
        </row>
        <row r="475">
          <cell r="A475" t="str">
            <v>01.090.001-0</v>
          </cell>
          <cell r="B475" t="str">
            <v>ADM.LOC.SERV.TOP.E CONTR.TECNOLOGICO DE TERRAPLE. E PAVIMENTAC/ORCAM INICIAL ENTRE 15.000 E 30.000 URAL,INCL.PESSOAL,MAT.</v>
          </cell>
          <cell r="C475" t="str">
            <v>MES.</v>
          </cell>
        </row>
        <row r="476">
          <cell r="A476" t="str">
            <v>01.090.001-5</v>
          </cell>
          <cell r="B476" t="str">
            <v>ADMINISTRACAO LOCAL P/CONSTR. C/ORCAMENTO INICIAL ENTRE 10.000 E 50.000 URAL</v>
          </cell>
          <cell r="C476" t="str">
            <v>UN</v>
          </cell>
        </row>
        <row r="477">
          <cell r="A477" t="str">
            <v>01.090.001-6</v>
          </cell>
          <cell r="B477" t="str">
            <v>ADMINISTRACAO LOCAL DA OBRA.</v>
          </cell>
          <cell r="C477" t="str">
            <v>MES</v>
          </cell>
        </row>
        <row r="478">
          <cell r="A478" t="str">
            <v>01.090.002-0</v>
          </cell>
          <cell r="B478" t="str">
            <v>EXECUCOES E FORNECIMENTOS DE PROJETOS ("ASBUILT") DA OBRA.</v>
          </cell>
          <cell r="C478" t="str">
            <v>M</v>
          </cell>
        </row>
        <row r="479">
          <cell r="A479" t="str">
            <v>01.090.002-5</v>
          </cell>
          <cell r="B479" t="str">
            <v>DETALHAMENTO DE PROJETO BASICO</v>
          </cell>
          <cell r="C479" t="str">
            <v>UN</v>
          </cell>
        </row>
        <row r="480">
          <cell r="A480" t="str">
            <v>01.090.003-0</v>
          </cell>
          <cell r="B480" t="str">
            <v>ELABORACAO DE PROJETO DE MICRO E MACRO-DRENAGEM.</v>
          </cell>
          <cell r="C480" t="str">
            <v>KM</v>
          </cell>
        </row>
        <row r="481">
          <cell r="A481" t="str">
            <v>01.090.003-5</v>
          </cell>
          <cell r="B481" t="str">
            <v>ASSISTENCIA TECNICA (CONSULTORIA).</v>
          </cell>
          <cell r="C481" t="str">
            <v>MES</v>
          </cell>
        </row>
        <row r="482">
          <cell r="A482" t="str">
            <v>01.090.004-0</v>
          </cell>
          <cell r="B482" t="str">
            <v>PROJETOS EXECUTIVOS: DETALHAMENTO DOS PROJETOS EXECUTIVOS DE DRENAGEM, SANEAMENTO (AGUA E ESGOTO) E PAVIMENTACAO.</v>
          </cell>
          <cell r="C482" t="str">
            <v>UN</v>
          </cell>
        </row>
        <row r="483">
          <cell r="A483" t="str">
            <v>01.090.00A-</v>
          </cell>
          <cell r="B483" t="str">
            <v>ADMINISTRACAO LOCAL</v>
          </cell>
          <cell r="C483" t="str">
            <v>%</v>
          </cell>
        </row>
        <row r="484">
          <cell r="A484" t="str">
            <v>01.090.00A-0</v>
          </cell>
          <cell r="B484" t="str">
            <v>ADMINISTRACAO LOCAL</v>
          </cell>
          <cell r="C484" t="str">
            <v>%</v>
          </cell>
        </row>
        <row r="485">
          <cell r="A485" t="str">
            <v>01.090.00B-</v>
          </cell>
          <cell r="B485" t="str">
            <v>ASSISTENCIA TECNICA</v>
          </cell>
          <cell r="C485" t="str">
            <v>%</v>
          </cell>
        </row>
        <row r="486">
          <cell r="A486" t="str">
            <v>01.090.00B-0</v>
          </cell>
          <cell r="B486" t="str">
            <v>ASSISTENCIATECNICA</v>
          </cell>
          <cell r="C486" t="str">
            <v>%</v>
          </cell>
        </row>
        <row r="487">
          <cell r="A487" t="str">
            <v>01.090.068-0</v>
          </cell>
          <cell r="B487" t="str">
            <v>ADMINISTRACAO LOCAL.</v>
          </cell>
          <cell r="C487" t="str">
            <v>MES</v>
          </cell>
        </row>
        <row r="488">
          <cell r="A488" t="str">
            <v>01.090.102-0</v>
          </cell>
          <cell r="B488" t="str">
            <v>ADMINISTRACAO DA OBRA</v>
          </cell>
          <cell r="C488" t="str">
            <v>MES</v>
          </cell>
        </row>
        <row r="489">
          <cell r="A489" t="str">
            <v>01.090.165-5</v>
          </cell>
          <cell r="B489" t="str">
            <v>ADMINISTRACAO LOCAL PARA OBRA DE REFORMA COM ORCAMENTO      INICIAL ATE 5.000 URAL</v>
          </cell>
          <cell r="C489" t="str">
            <v>UN</v>
          </cell>
        </row>
        <row r="490">
          <cell r="A490" t="str">
            <v>01.090.924-5</v>
          </cell>
          <cell r="B490" t="str">
            <v>ASSISTENCIA TECNICA, CONTROLE TECNOLOGICO E ACOMPANHAMENTO TOPOGRAFICO</v>
          </cell>
          <cell r="C490" t="str">
            <v>%</v>
          </cell>
        </row>
        <row r="491">
          <cell r="A491" t="str">
            <v>01.100.   -</v>
          </cell>
          <cell r="C491" t="str">
            <v>0</v>
          </cell>
        </row>
        <row r="492">
          <cell r="A492" t="str">
            <v>01.100.800-0</v>
          </cell>
          <cell r="B492" t="str">
            <v>MOBILIZACAO E DESMOBILIZACAO</v>
          </cell>
          <cell r="C492" t="str">
            <v>%</v>
          </cell>
        </row>
        <row r="493">
          <cell r="A493" t="str">
            <v>02.001.001-0</v>
          </cell>
          <cell r="B493" t="str">
            <v>TAPUME DE VEDACAO OU PROT., EM CHAPAS DE MAD. COMP., C/ 6MM DE ESP., EXCL. PINT.</v>
          </cell>
          <cell r="C493" t="str">
            <v>M2</v>
          </cell>
        </row>
        <row r="494">
          <cell r="A494" t="str">
            <v>02.001.002-0</v>
          </cell>
          <cell r="B494" t="str">
            <v>TAPUME DE VEDACAO OU PROT., EM CHAPAS DE MAD. COMP., C/ 6MM DE ESP., UTILIZADAS 2 VEZES, EXCL. PINT.</v>
          </cell>
          <cell r="C494" t="str">
            <v>M2</v>
          </cell>
        </row>
        <row r="495">
          <cell r="A495" t="str">
            <v>02.001.003-0</v>
          </cell>
          <cell r="B495" t="str">
            <v>TAPUME DE VEDACAO OU PROT., EM CHAPAS DE MAD. COMP. C/ 12MM DE ESP., UTILIZADA 10 VEZES, EXCL. PINT.</v>
          </cell>
          <cell r="C495" t="str">
            <v>M2</v>
          </cell>
        </row>
        <row r="496">
          <cell r="A496" t="str">
            <v>02.001.004-0</v>
          </cell>
          <cell r="B496" t="str">
            <v>TAPUME VEDACAO/PROTECAO EM CHAPAS COMPENSADO MADEIRIT 12MM  ESP.EXCLUS.PINTURA,USO 10 VEZES, FORNEC/COLOC.</v>
          </cell>
          <cell r="C496" t="str">
            <v>M2</v>
          </cell>
        </row>
        <row r="497">
          <cell r="A497" t="str">
            <v>02.003.001-1</v>
          </cell>
          <cell r="B497" t="str">
            <v>TAPUME DE VEDACAO OU PROT., EM TABUAS DE PINHO DE 3ª, EXCL. PINT.</v>
          </cell>
          <cell r="C497" t="str">
            <v>M2</v>
          </cell>
        </row>
        <row r="498">
          <cell r="A498" t="str">
            <v>02.004.001-0</v>
          </cell>
          <cell r="B498" t="str">
            <v>BARRACAO DE OBRA, C/PAREDES E PISO DE TABUAS DE PINHO DE 3ª, COBERT. DE TELHAS DE CIM. AMIANTO, REAPROVEITADOS 2 VEZES</v>
          </cell>
          <cell r="C498" t="str">
            <v>M2</v>
          </cell>
        </row>
        <row r="499">
          <cell r="A499" t="str">
            <v>02.004.002-1</v>
          </cell>
          <cell r="B499" t="str">
            <v>BARRACAO DE OBRA EM CHAPA COMPENSADA PLASTIF., EXCL.LIGACAO PROVISORIA,INCL.INSTAL.,REAPROVEITADO 5 VEZES (PROJETO 2005)</v>
          </cell>
          <cell r="C499" t="str">
            <v>M2</v>
          </cell>
        </row>
        <row r="500">
          <cell r="A500" t="str">
            <v>02.004.003-0</v>
          </cell>
          <cell r="B500" t="str">
            <v>BARRACAO DE OBRA EM CHAPA COMPENSADA PLASTIF., EXCL.LIGACAO PROVISORIA,INCL.INSTAL.,REAPROVEITADO 5 VEZES (PROJETO 2006)</v>
          </cell>
          <cell r="C500" t="str">
            <v>M2</v>
          </cell>
        </row>
        <row r="501">
          <cell r="A501" t="str">
            <v>02.004.004-0</v>
          </cell>
          <cell r="B501" t="str">
            <v>BARRACAO DE OBRA EM CHAPA COMPENSADA PLASTIF., EXCL.LIGACAO PROVISORIA,INCL.INSTAL.,REAPROVEITADO 5 VEZES (PROJETO 2007)</v>
          </cell>
          <cell r="C501" t="str">
            <v>M2</v>
          </cell>
        </row>
        <row r="502">
          <cell r="A502" t="str">
            <v>02.004.005-0</v>
          </cell>
          <cell r="B502" t="str">
            <v>BARRACAO DE OBRA C/DIVISAO INTERNA P/ESCRITORIO E DEPOSITO DE MAT., INCL. INSTAL., EXCL. PINT., REAPROVEITADO 2 VEZES</v>
          </cell>
          <cell r="C502" t="str">
            <v>M2</v>
          </cell>
        </row>
        <row r="503">
          <cell r="A503" t="str">
            <v>02.004.006-0</v>
          </cell>
          <cell r="B503" t="str">
            <v>BARRACAO DE OBRA, P/ESCRITORIO E ALOJAMENTO A 2,50M ACIMA DO SOLO,EXCL.PINT.E LIGACOES PROVISORIAS,REAPROVEITADO 5 VEZES</v>
          </cell>
          <cell r="C503" t="str">
            <v>M2</v>
          </cell>
        </row>
        <row r="504">
          <cell r="A504" t="str">
            <v>02.004.007-0</v>
          </cell>
          <cell r="B504" t="str">
            <v>BARRACAO DE OBRA P/ESCRITORIO E ALOJAMENTO, C/VESTIARIO E BATERIA DE SANIT., INCL. INSTAL., EXCL. PINT. (PROJETO 2008)</v>
          </cell>
          <cell r="C504" t="str">
            <v>M2</v>
          </cell>
        </row>
        <row r="505">
          <cell r="A505" t="str">
            <v>02.004.008-0</v>
          </cell>
          <cell r="B505" t="str">
            <v>SANITARIO C/VASO E CHUVEIRO P/PESSOAL DE OBRA, INCL. INSTAL. E APARELHOS, REAPROVEITADO 2 VEZES</v>
          </cell>
          <cell r="C505" t="str">
            <v>UN</v>
          </cell>
        </row>
        <row r="506">
          <cell r="A506" t="str">
            <v>02.004.009-0</v>
          </cell>
          <cell r="B506" t="str">
            <v>SANITARIO C/VASO E CHUVEIRO P/PESSOAL DE OBRA, COLETIVO DE 2 MODULOS, INCL. INSTAL. E APARELHOS, REAPROVEITADO 2 VEZES</v>
          </cell>
          <cell r="C506" t="str">
            <v>UN</v>
          </cell>
        </row>
        <row r="507">
          <cell r="A507" t="str">
            <v>02.004.010-5</v>
          </cell>
          <cell r="B507" t="str">
            <v>OPERACAO E MANUTENCAO DE CANTEIRO DE OBRAS</v>
          </cell>
          <cell r="C507" t="str">
            <v>UN</v>
          </cell>
        </row>
        <row r="508">
          <cell r="A508" t="str">
            <v>02.005.001-1</v>
          </cell>
          <cell r="B508" t="str">
            <v>ANDAIME PINHO 1 ATE 7M ALT. PECAS 3"X3",1"X9" E 1"X12" COM  APROVEITAMENTO MADEIRA 3VEZES,COM DESMONTAGEM,EXCL.PLATAFOR.</v>
          </cell>
          <cell r="C508" t="str">
            <v>M3</v>
          </cell>
        </row>
        <row r="509">
          <cell r="A509" t="str">
            <v>02.005.002-0</v>
          </cell>
          <cell r="B509" t="str">
            <v>ANDAIME PINHO 1 ATE 7M ALT.PECAS 3X3,1X9 E 1X12, APROVEITA -MENTO D/MADEIRA 5 VEZES,C/DESMONTAGEM,EXCLUS. PLATAFORMA.</v>
          </cell>
          <cell r="C509" t="str">
            <v>M3</v>
          </cell>
        </row>
        <row r="510">
          <cell r="A510" t="str">
            <v>02.005.003-1</v>
          </cell>
          <cell r="B510" t="str">
            <v>ANDAIME PINHO 1 ATE 7M ALT.PECAS 3X3,1X9 E 1X12, APROVEITA -MENTO D/MADEIRA 2 VEZES,C/DESMONT.,EXCLUS.PLATAFORMA.</v>
          </cell>
          <cell r="C510" t="str">
            <v>M3</v>
          </cell>
        </row>
        <row r="511">
          <cell r="A511" t="str">
            <v>02.005.004-0</v>
          </cell>
          <cell r="B511" t="str">
            <v>ANDAIME TORAS EUCALIPTO,USANDO MADEIRA 20 VEZES,PINHO 1 P/  PASSARELA,USANDO MADEIRA 5VEZES,C/DESMONTAGEM.</v>
          </cell>
          <cell r="C511" t="str">
            <v>M3</v>
          </cell>
        </row>
        <row r="512">
          <cell r="A512" t="str">
            <v>02.005.005-1</v>
          </cell>
          <cell r="B512" t="str">
            <v>ANDAIME TABUADO S/CAVALETES(INCLUSIVE ESTES),PINHO 1 APROVEITAMENTO D/MADEIRA 20 VEZES, INCLUSIVE MOVIMENTACAO.</v>
          </cell>
          <cell r="C512" t="str">
            <v>M2</v>
          </cell>
        </row>
        <row r="513">
          <cell r="A513" t="str">
            <v>02.005.006-0</v>
          </cell>
          <cell r="B513" t="str">
            <v>ANDAIME TUBULAR</v>
          </cell>
          <cell r="C513" t="str">
            <v>M2</v>
          </cell>
        </row>
        <row r="514">
          <cell r="A514" t="str">
            <v>02.005.006-1</v>
          </cell>
          <cell r="B514" t="str">
            <v>ANDAIME TABUADO S/CAVALETES(INCLUSIVE ESTES),PINHO 1 APROVEITAMENTO D/MADEIRA 10VEZES, INCLUSIVE MOVIMENTACAO.</v>
          </cell>
          <cell r="C514" t="str">
            <v>M2</v>
          </cell>
        </row>
        <row r="515">
          <cell r="A515" t="str">
            <v>02.005.007-0</v>
          </cell>
          <cell r="B515" t="str">
            <v>ANDAIME TABUADO S/CAVALETES(INCLUSIVE ESTES),PINHO 1 APROVEITAMENTO MADEIRA 20 VEZES, INCLUS.MOVIMENT.P/PE DIREITO 4M.</v>
          </cell>
          <cell r="C515" t="str">
            <v>M2</v>
          </cell>
        </row>
        <row r="516">
          <cell r="A516" t="str">
            <v>02.005.010-0</v>
          </cell>
          <cell r="B516" t="str">
            <v>PLATAFORMA PROTECAO TRANSEUNTES,PINHO 1,3X6 E 1X12,2M LARGU-RA,MADEIRA 2 VEZES,DE ACORDO PARAG.3 ART.113,REGUL.PREFEIT.</v>
          </cell>
          <cell r="C516" t="str">
            <v>M</v>
          </cell>
        </row>
        <row r="517">
          <cell r="A517" t="str">
            <v>02.005.011-0</v>
          </cell>
          <cell r="B517" t="str">
            <v>PROTECAO P/FACHADA TELA METALICA FIO 12,MALHA 3X3,EM MADEIRAPINHO 3X3 NA VERTICAL,CONCRETADAS DENTRO DAS LAJES.</v>
          </cell>
          <cell r="C517" t="str">
            <v>M2</v>
          </cell>
        </row>
        <row r="518">
          <cell r="A518" t="str">
            <v>02.005.012-1</v>
          </cell>
          <cell r="B518" t="str">
            <v>PLATAFORMA OU PASSARELA DE PINHO 1.1"X12",MADEIRA 20 VEZES  EXCLUSIVE ANDAIME E MOVIMENTACAO (VIDE ITEM 02009008)</v>
          </cell>
          <cell r="C518" t="str">
            <v>M2</v>
          </cell>
        </row>
        <row r="519">
          <cell r="A519" t="str">
            <v>02.005.013-0</v>
          </cell>
          <cell r="B519" t="str">
            <v>PLATAFORMA OU PASSARELA DE PINHO,1.1"X12",MADEIRA 10 VEZES  EXCLUSIVE ANDAIME E MOVIMENTACAO (VIDE ITEM 02009008)</v>
          </cell>
          <cell r="C519" t="str">
            <v>M2</v>
          </cell>
        </row>
        <row r="520">
          <cell r="A520" t="str">
            <v>02.005.014-0</v>
          </cell>
          <cell r="B520" t="str">
            <v>PROTECAO DE FACHADA COM TELA POLIPROPILENO.FORNECIMENTO  E  COLOCACAO</v>
          </cell>
          <cell r="C520" t="str">
            <v>M2</v>
          </cell>
        </row>
        <row r="521">
          <cell r="A521" t="str">
            <v>02.005.015-0</v>
          </cell>
          <cell r="B521" t="str">
            <v>ESCADA PINHO 3 EM TERRENO INCLINACAO MEDIA ATE 45, COM 0,80MLARG.,APROVEIT.30% MADEIRA,EXCLUS.ANCORAGEM.</v>
          </cell>
          <cell r="C521" t="str">
            <v>M</v>
          </cell>
        </row>
        <row r="522">
          <cell r="A522" t="str">
            <v>02.005.016-0</v>
          </cell>
          <cell r="B522" t="str">
            <v>ESCADA PINHO 3 EM TERRENO INCLINACAO MEDIA SUPERIOR A 45,   0,80M LARG.,APROVEIT.30% MADEIRA,EXCLUSIVE ANCORAGEM.</v>
          </cell>
          <cell r="C522" t="str">
            <v>M</v>
          </cell>
        </row>
        <row r="523">
          <cell r="A523" t="str">
            <v>02.005.020-0</v>
          </cell>
          <cell r="B523" t="str">
            <v>TORRE P/GUINCHO C/PRUMOS MADEIRA LEI,PRANCHA(1,50X1,60M),C/ CABO,MONTAGEM,DESMONTAGEM TORRE E GUINCHO,EXCL.GUINCHO.</v>
          </cell>
          <cell r="C523" t="str">
            <v>M</v>
          </cell>
        </row>
        <row r="524">
          <cell r="A524" t="str">
            <v>02.005.025-0</v>
          </cell>
          <cell r="B524" t="str">
            <v>ANDAIME SUSPENSO MADEIRA PENDENTE P/CABOS ACO 3/8",INCLUSIVEPLATAFORMA PINHO E PERF.LAJE,MONTAGEM E DESMONTAGEM.</v>
          </cell>
          <cell r="C524" t="str">
            <v>M2</v>
          </cell>
        </row>
        <row r="525">
          <cell r="A525" t="str">
            <v>02.005.030-0</v>
          </cell>
          <cell r="B525" t="str">
            <v>ANDAIME SUSPENSO MADEIRA PENDENTE P/CABOS ACO 3/8",COM UTILIZACAO TABUAS 2VEZES, TORAS E CABOS 4VEZES,MONT.DESMONT.1V.</v>
          </cell>
          <cell r="C525" t="str">
            <v>M2</v>
          </cell>
        </row>
        <row r="526">
          <cell r="A526" t="str">
            <v>02.005.035-0</v>
          </cell>
          <cell r="B526" t="str">
            <v>ANDAIME SUSPENSO MADEIRA PENDENTE P/CABOS ACO 3/8",UTILIZA- CAO TABUAS 3VEZES,TORAS/CABOS 6VEZES,MONT./DESMONT. 1VEZ.</v>
          </cell>
          <cell r="C526" t="str">
            <v>M2</v>
          </cell>
        </row>
        <row r="527">
          <cell r="A527" t="str">
            <v>02.005.040-0</v>
          </cell>
          <cell r="B527" t="str">
            <v>ANDAIME SUSPENSO MADEIRA PENDENTE P/CABOS ACO 3/8",USANDO TABUAS 4 VEZES,TORAS/CABOS 8 VEZES,MONTAGEM/DESMONT.1 VEZ.</v>
          </cell>
          <cell r="C527" t="str">
            <v>M2.</v>
          </cell>
        </row>
        <row r="528">
          <cell r="A528" t="str">
            <v>02.006.   -</v>
          </cell>
          <cell r="B528" t="str">
            <v>INDICE DA FAMILIA                                                                                                                              12/2002</v>
          </cell>
          <cell r="C528" t="str">
            <v>1092</v>
          </cell>
        </row>
        <row r="529">
          <cell r="A529" t="str">
            <v>02.006.010-0</v>
          </cell>
          <cell r="B529" t="str">
            <v>ALUGUEL DE CONTAINER, TIPO ESCRITORIO, INCL. INSTAL. ELETRICA, EXCL. TRANSP., CARGA E DESC.</v>
          </cell>
          <cell r="C529" t="str">
            <v>UNxM</v>
          </cell>
        </row>
        <row r="530">
          <cell r="A530" t="str">
            <v>02.006.015-0</v>
          </cell>
          <cell r="B530" t="str">
            <v>ALUGUEL DE CONTAINER, TIPO ESCRITORIO, INCL. INSTAL., C/ 1 VASO SANIT. E 1 LAVATORIO, EXCL. TRANSP., CARGA E DESC.</v>
          </cell>
          <cell r="C530" t="str">
            <v>UNxM</v>
          </cell>
        </row>
        <row r="531">
          <cell r="A531" t="str">
            <v>02.006.020-0</v>
          </cell>
          <cell r="B531" t="str">
            <v>ALUGUEL DE CONTAINER, TIPO SANIT., C/ 2 VASOS SANIT., 1 LAVATORIO, 1 MICTORIO E 4 CHUVEIROS, EXCL.TRANSP., CARGA E DESC.</v>
          </cell>
          <cell r="C531" t="str">
            <v>UNxM</v>
          </cell>
        </row>
        <row r="532">
          <cell r="A532" t="str">
            <v>02.006.025-0</v>
          </cell>
          <cell r="B532" t="str">
            <v>ALUGUEL DE CONTAINER, TIPO SANIT., C/ 4 VASOS SANIT., 1 LAVATORIO, 1 MICTORIO E 4 CHUVEIROS, EXCL.TRANSP., CARGA E DESC.</v>
          </cell>
          <cell r="C532" t="str">
            <v>UNxM</v>
          </cell>
        </row>
        <row r="533">
          <cell r="A533" t="str">
            <v>02.006.030-0</v>
          </cell>
          <cell r="B533" t="str">
            <v>ALUGUEL DE CONTAINER, TIPO SANIT., C/ 7 VASOS SANIT., 1 LAVATORIO E 1 MICTORIO, EXCL. TRANSP., CARGA E DESC.</v>
          </cell>
          <cell r="C533" t="str">
            <v>UNxM</v>
          </cell>
        </row>
        <row r="534">
          <cell r="A534" t="str">
            <v>02.007.001-1</v>
          </cell>
          <cell r="B534" t="str">
            <v>ALUGUEL DE ANDAIME TUBULAR</v>
          </cell>
          <cell r="C534" t="str">
            <v>M2xM</v>
          </cell>
        </row>
        <row r="535">
          <cell r="A535" t="str">
            <v>02.007.002-1</v>
          </cell>
          <cell r="B535" t="str">
            <v>ALUGUEL DE TORRE-ANDAIME COM 10,50M DE ALTURA</v>
          </cell>
          <cell r="C535" t="str">
            <v>UNxM</v>
          </cell>
        </row>
        <row r="536">
          <cell r="A536" t="str">
            <v>02.007.003-0</v>
          </cell>
          <cell r="B536" t="str">
            <v>ALUGUEL ELEVADOR P/OBRA D/ELEMENTOS TUBULARES,P/TRANSP.VER- TICAL CONC.PEDRA,AREIA,EXC.TRANSP.ELEM.MONT/DESM.ELEVADOR.</v>
          </cell>
          <cell r="C536" t="str">
            <v>UNxM</v>
          </cell>
        </row>
        <row r="537">
          <cell r="A537" t="str">
            <v>02.007.004-0</v>
          </cell>
          <cell r="B537" t="str">
            <v>ALUGUEL ELEVADOR P/OBRA D/ELEMENTOS TUBULARES,P/TRANSP.VERTICAL D/MATERIAIS E/CABINE ABERTA,EXC.TRANSP.ELEM.MONT/DES.</v>
          </cell>
          <cell r="C537" t="str">
            <v>UNxM</v>
          </cell>
        </row>
        <row r="538">
          <cell r="A538" t="str">
            <v>02.008.000-0</v>
          </cell>
          <cell r="B538" t="str">
            <v>INDICE GERAL P/SERV. DE ANDAIME SUSPENSO</v>
          </cell>
        </row>
        <row r="539">
          <cell r="A539" t="str">
            <v>02.008.001-1</v>
          </cell>
          <cell r="B539" t="str">
            <v>ALUGUEL ANDAIME SUSPENSO,TIPO PESADO,P/SERV.REVEST.2M EXTEN-SAO,C/4 GUINCHOS,CABOS 30M,TELA PROTETORA E DEMAIS MAT.</v>
          </cell>
          <cell r="C539" t="str">
            <v>UNxM</v>
          </cell>
        </row>
        <row r="540">
          <cell r="A540" t="str">
            <v>02.008.002-1</v>
          </cell>
          <cell r="B540" t="str">
            <v>ALUGUEL ANDAIME SUSPENSO,LEVE,P/SERV.PINTURA,3M EXTENSAO,C/ 2 GUINCHOS,CABOS 45M,TELA PROT.,PLATAF.E DEMAIS MAT.NECES.</v>
          </cell>
          <cell r="C540" t="str">
            <v>UNxM</v>
          </cell>
        </row>
        <row r="541">
          <cell r="A541" t="str">
            <v>02.009.000-0</v>
          </cell>
          <cell r="B541" t="str">
            <v>INDICE GERAL P/SERV. DE MONT., DESMONT., REMONTAGEM E MOV. VERT. DE ANDAIMES</v>
          </cell>
        </row>
        <row r="542">
          <cell r="A542" t="str">
            <v>02.009.001-0</v>
          </cell>
          <cell r="B542" t="str">
            <v>MONTAGEM/DESMONTAGEM ANDAIME TUBULAR,CONSIDERANDO-SE A AREA VERTICAL RECOBERTA.</v>
          </cell>
          <cell r="C542" t="str">
            <v>M2.</v>
          </cell>
        </row>
        <row r="543">
          <cell r="A543" t="str">
            <v>02.009.002-0</v>
          </cell>
          <cell r="B543" t="str">
            <v>MONTAGEM/DESMONTAGEM DE ANDAIME SUSPENSO,CONSIDERANDO-SE A  EXTENSAO HORIZONTAL DAS FACHADAS E OU EMPENAS.</v>
          </cell>
          <cell r="C543" t="str">
            <v>M.</v>
          </cell>
        </row>
        <row r="544">
          <cell r="A544" t="str">
            <v>02.009.003-0</v>
          </cell>
          <cell r="B544" t="str">
            <v>MONTAGEM/DESMONTAGEM DE ELEVADOR DE OBRA REFERIDO NOS ITENS 02.007.003.E 02.007.004.</v>
          </cell>
          <cell r="C544" t="str">
            <v>UN.</v>
          </cell>
        </row>
        <row r="545">
          <cell r="A545" t="str">
            <v>02.009.005-0</v>
          </cell>
          <cell r="B545" t="str">
            <v>DESMONTAGEM E REMONTAGEM DE ANDAIMES SUSPENSOS PENDENTES DA ESTRUTURA.</v>
          </cell>
          <cell r="C545" t="str">
            <v>M2.</v>
          </cell>
        </row>
        <row r="546">
          <cell r="A546" t="str">
            <v>02.009.006-0</v>
          </cell>
          <cell r="B546" t="str">
            <v>MOVIMENTACAO VERTICAL DE ANDAIME SUSPENSO,CONSIDERANDO-SE   UMA VEZ A AREA TRABALHADA,EM PROJECAO VERTICAL.</v>
          </cell>
          <cell r="C546" t="str">
            <v>M2.</v>
          </cell>
        </row>
        <row r="547">
          <cell r="A547" t="str">
            <v>02.009.008-1</v>
          </cell>
          <cell r="B547" t="str">
            <v>MOVIMENTACAO VERTICAL OU HORIZONTAL DE PLATAFORMA OU PASSAR ELA</v>
          </cell>
          <cell r="C547" t="str">
            <v>M2</v>
          </cell>
        </row>
        <row r="548">
          <cell r="A548" t="str">
            <v>02.009.010-0</v>
          </cell>
          <cell r="B548" t="str">
            <v>MONTAGEM/DESMONTAGEM DE USINA MISTURADORA DE CONCRETO,TIPO  PAREDE,COM SILOS HORIZONTAIS PARA TRES AGREGADOS.</v>
          </cell>
          <cell r="C548" t="str">
            <v>UN.</v>
          </cell>
        </row>
        <row r="549">
          <cell r="A549" t="str">
            <v>02.009.012-0</v>
          </cell>
          <cell r="B549" t="str">
            <v>MONTAGEM/DESMONTAGEM D/USINA MISTURADORA DE CONCRETO,TIPO   VERTICAL,COM SILOS P/45M3 D/AGREGADOS E 30T D/CIMENTO.</v>
          </cell>
          <cell r="C549" t="str">
            <v>UN.</v>
          </cell>
        </row>
        <row r="550">
          <cell r="A550" t="str">
            <v>02.009.013-0</v>
          </cell>
          <cell r="B550" t="str">
            <v>MONTAGEM/DESMONTAGEM TELEFERICO D/OBRA C/VAO DE 180M,INCLUSIVE PREPERO D/TERRENO,EXCLUSIVE TRANSP.SECUNDARIO.</v>
          </cell>
          <cell r="C550" t="str">
            <v>UN.</v>
          </cell>
        </row>
        <row r="551">
          <cell r="A551" t="str">
            <v>02.010.001-0</v>
          </cell>
          <cell r="B551" t="str">
            <v>GALPAO ABERTO P/OFICINA E DEPOSITO DE CANTEIRO DE OBRAS, EM MAD. DE LEI</v>
          </cell>
          <cell r="C551" t="str">
            <v>M2</v>
          </cell>
        </row>
        <row r="552">
          <cell r="A552" t="str">
            <v>02.010.002-0</v>
          </cell>
          <cell r="B552" t="str">
            <v>GALPAO ABERTO P/OFICINA E DEPOSITO DE CANTEIRO DE OBRAS, EM MAD. DE LEI, SENDO MAD. E COBERTURA EMPREGADOS 3 VEZES</v>
          </cell>
          <cell r="C552" t="str">
            <v>M2</v>
          </cell>
        </row>
        <row r="553">
          <cell r="A553" t="str">
            <v>02.011.   -</v>
          </cell>
          <cell r="B553" t="str">
            <v>INDICE DA FAMILIA                                                                                                                              12/2002</v>
          </cell>
          <cell r="C553" t="str">
            <v>2123</v>
          </cell>
        </row>
        <row r="554">
          <cell r="A554" t="str">
            <v>02.011.001-0</v>
          </cell>
          <cell r="B554" t="str">
            <v>CERCA PROTETORA DE BORDA DE VALA, EM PINHO DE 3ª, C/APROVEITAMENTO DE 1 VEZ DA MAD.</v>
          </cell>
          <cell r="C554" t="str">
            <v>M</v>
          </cell>
        </row>
        <row r="555">
          <cell r="A555" t="str">
            <v>02.011.002-0</v>
          </cell>
          <cell r="B555" t="str">
            <v>CERCA PROTETORA DE BORDA DE VALA, EM PINHO DE 3ª, CONSID. O USO 3 VEZES DA MAD.</v>
          </cell>
          <cell r="C555" t="str">
            <v>M</v>
          </cell>
        </row>
        <row r="556">
          <cell r="A556" t="str">
            <v>02.011.003-0</v>
          </cell>
          <cell r="B556" t="str">
            <v>RETIRADA E RECOLOCACAO DA CERCA PROTETORA DE BORDA DE VALA, SEGUNDO DESCRICAO DO ITEM 02.011.001, EXCETO O MAT.</v>
          </cell>
          <cell r="C556" t="str">
            <v>M</v>
          </cell>
        </row>
        <row r="557">
          <cell r="A557" t="str">
            <v>02.015.001-0</v>
          </cell>
          <cell r="B557" t="str">
            <v>INSTALACAO E LIGACAO PROVISORIAS DE AGUA E ESGOTO</v>
          </cell>
          <cell r="C557" t="str">
            <v>UN</v>
          </cell>
        </row>
        <row r="558">
          <cell r="A558" t="str">
            <v>02.016.001-0</v>
          </cell>
          <cell r="B558" t="str">
            <v>INSTALACAO E LIGACAO PROVISORIAS DE ENERGIA ELETR., EM BAIXA TENSAO</v>
          </cell>
          <cell r="C558" t="str">
            <v>UN</v>
          </cell>
        </row>
        <row r="559">
          <cell r="A559" t="str">
            <v>02.016.002-0</v>
          </cell>
          <cell r="B559" t="str">
            <v>ENTRADA SERVICO AEREO E/ALTA TENSAO (15KV)P/112,5KVA/EXCLUS.FORN.SIST.MEDICAO,INCLUS.POSTE E DEMAIS MAT.NECESSARIOS.</v>
          </cell>
          <cell r="C559" t="str">
            <v>UN.</v>
          </cell>
        </row>
        <row r="560">
          <cell r="A560" t="str">
            <v>02.016.003-0</v>
          </cell>
          <cell r="B560" t="str">
            <v>ENTRADA DE SERV. AEREA, EM ALTA TENSAO, P/ 30KVA</v>
          </cell>
          <cell r="C560" t="str">
            <v>UN</v>
          </cell>
        </row>
        <row r="561">
          <cell r="A561" t="str">
            <v>02.016.004-0</v>
          </cell>
          <cell r="B561" t="str">
            <v>ENTRADA DE SERV. AEREA, EM ALTA TENSAO, P/ 45KVA</v>
          </cell>
          <cell r="C561" t="str">
            <v>UN</v>
          </cell>
        </row>
        <row r="562">
          <cell r="A562" t="str">
            <v>02.016.006-0</v>
          </cell>
          <cell r="B562" t="str">
            <v>ENTRADA DE SERV. AEREA, EM ALTA TENSAO, P/ 75KVA</v>
          </cell>
          <cell r="C562" t="str">
            <v>UN</v>
          </cell>
        </row>
        <row r="563">
          <cell r="A563" t="str">
            <v>02.016.008-0</v>
          </cell>
          <cell r="B563" t="str">
            <v>ENTRADA DE SERV. AEREA, EM ALTA TENSAO, P/ 112,5KVA</v>
          </cell>
          <cell r="C563" t="str">
            <v>UN</v>
          </cell>
        </row>
        <row r="564">
          <cell r="A564" t="str">
            <v>02.016.010-0</v>
          </cell>
          <cell r="B564" t="str">
            <v>ENTRADA DE SERV. AEREA, EM ALTA TENSAO, P/ 150KVA</v>
          </cell>
          <cell r="C564" t="str">
            <v>UN</v>
          </cell>
        </row>
        <row r="565">
          <cell r="A565" t="str">
            <v>02.020.001-0</v>
          </cell>
          <cell r="B565" t="str">
            <v>PLACA DE IDENTIFICACAO DE OBRA PUBL., INCL. PINT. E SUPORTE DE MAD.</v>
          </cell>
          <cell r="C565" t="str">
            <v>M2</v>
          </cell>
        </row>
        <row r="566">
          <cell r="A566" t="str">
            <v>02.020.005-0</v>
          </cell>
          <cell r="B566" t="str">
            <v>BARRAGENS DE BLOQUEIO DE OBRA NA VIA PUBL., COMPREEND. O FORN., PINT. E REAPROV. DO CONJ. 40 VEZES</v>
          </cell>
          <cell r="C566" t="str">
            <v>M</v>
          </cell>
        </row>
        <row r="567">
          <cell r="A567" t="str">
            <v>02.020.006-0</v>
          </cell>
          <cell r="B567" t="str">
            <v>BARRAGENS DE BLOQUEIO DE OBRA NA VIA PUBL., COMPREEND. COLOC. E RETIRADA 1 VEZ</v>
          </cell>
          <cell r="C567" t="str">
            <v>M</v>
          </cell>
        </row>
        <row r="568">
          <cell r="A568" t="str">
            <v>02.020.007-0</v>
          </cell>
          <cell r="B568" t="str">
            <v>PLACA P/IDENTIFICACAO DE OBRAS DE CONCESSIONARIA DE SERV. PUBL., COMPREEND. O FORN., PINT. DA PLACA E DOS SUPORTES</v>
          </cell>
          <cell r="C568" t="str">
            <v>UN</v>
          </cell>
        </row>
        <row r="569">
          <cell r="A569" t="str">
            <v>02.020.008-0</v>
          </cell>
          <cell r="B569" t="str">
            <v>PLACA P/IDENTIFICACAO DE OBRAS DE CONCESSIONARIA DE SERV. PUBL., COMPREEND. A COLOC. E A RETIRADA 1 VEZ</v>
          </cell>
          <cell r="C569" t="str">
            <v>UN</v>
          </cell>
        </row>
        <row r="570">
          <cell r="A570" t="str">
            <v>02.020.009-0</v>
          </cell>
          <cell r="B570" t="str">
            <v>SEMAFORO P/SINALIZACAO DE BLOQUEIO DE OBRA NA VIA PUBL., CONSID. 40 VEZES O REAPROV. DA MAD.</v>
          </cell>
          <cell r="C570" t="str">
            <v>UN</v>
          </cell>
        </row>
        <row r="571">
          <cell r="A571" t="str">
            <v>02.020.010-0</v>
          </cell>
          <cell r="B571" t="str">
            <v>SEMAFORO P/SINALIZACAO DE BLOQUEIO DE OBRA NA VIA PUBL., COMPREEND. A COLOC. E A RETIRADA 1 VEZ</v>
          </cell>
          <cell r="C571" t="str">
            <v>UN</v>
          </cell>
        </row>
        <row r="572">
          <cell r="A572" t="str">
            <v>02.020.011-0</v>
          </cell>
          <cell r="B572" t="str">
            <v>PLACA DE SINALIZACAO PREVENTIVA P/OBRA NA VIA PUBL., COMPREEND. O FORN. E PINT. DA PLACA E DOS SUPORTES</v>
          </cell>
          <cell r="C572" t="str">
            <v>UN</v>
          </cell>
        </row>
        <row r="573">
          <cell r="A573" t="str">
            <v>02.020.012-0</v>
          </cell>
          <cell r="B573" t="str">
            <v>PLACA DE SINALIZACAO PREVENTIVA P/OBRA NA VIA PUBL., COMPREEND. A COLOC. E A RETIRADA 1 VEZ</v>
          </cell>
          <cell r="C573" t="str">
            <v>UN</v>
          </cell>
        </row>
        <row r="574">
          <cell r="A574" t="str">
            <v>02.020.015-0</v>
          </cell>
          <cell r="B574" t="str">
            <v>DEMARCACAO DE PAV. P/PINT. EM FAIXAS, ALTERNADAS, P/DESVIO DE TRAFEGO, MEDIDO P/UN. DE SUPERF. DEMARCADA</v>
          </cell>
          <cell r="C574" t="str">
            <v>M2</v>
          </cell>
        </row>
        <row r="575">
          <cell r="A575" t="str">
            <v>02.025.010-0</v>
          </cell>
          <cell r="B575" t="str">
            <v>GABARITO SIMPLES DE PASSAGEM, PROVISORIO P/VIA PUBL., SENDO O MAT. UTILIZADO 1 VEZ</v>
          </cell>
          <cell r="C575" t="str">
            <v>UN</v>
          </cell>
        </row>
        <row r="576">
          <cell r="A576" t="str">
            <v>02.025.012-0</v>
          </cell>
          <cell r="B576" t="str">
            <v>GABARITO SIMPLES DE PASSAGEM, PROVISORIO P/VIA PUBL., SENDO O MAT. REUTILIZADO 2 VEZES</v>
          </cell>
          <cell r="C576" t="str">
            <v>UN</v>
          </cell>
        </row>
        <row r="577">
          <cell r="A577" t="str">
            <v>02.025.015-0</v>
          </cell>
          <cell r="B577" t="str">
            <v>GABARITO SIMPLES DE PASSAGEM, PROVISORIO P/VIA PUBL., SENDO O MAT. REUTILIZADO 4 VEZES</v>
          </cell>
          <cell r="C577" t="str">
            <v>UN</v>
          </cell>
        </row>
        <row r="578">
          <cell r="A578" t="str">
            <v>02.025.020-0</v>
          </cell>
          <cell r="B578" t="str">
            <v>GABARITO DUPLO DE PASSAGEM, PROVISORIO P/VIA PUBL., SENDO O MAT. UTILIZADO 1 VEZ</v>
          </cell>
          <cell r="C578" t="str">
            <v>UN</v>
          </cell>
        </row>
        <row r="579">
          <cell r="A579" t="str">
            <v>02.025.025-0</v>
          </cell>
          <cell r="B579" t="str">
            <v>GABARITO DUPLO DE PASSAGEM, PROVISORIO P/VIA PUBL., SENDO O MAT. REUTILIZADO 2 VEZES</v>
          </cell>
          <cell r="C579" t="str">
            <v>UN</v>
          </cell>
        </row>
        <row r="580">
          <cell r="A580" t="str">
            <v>02.025.030-0</v>
          </cell>
          <cell r="B580" t="str">
            <v>GABARITO DUPLO DE PASSAGEM, PROVISORIO P/VIA PUBL., SENDO O MAT. REUTILIZADO 4 VEZES</v>
          </cell>
          <cell r="C580" t="str">
            <v>UN</v>
          </cell>
        </row>
        <row r="581">
          <cell r="A581" t="str">
            <v>03.001.001-1</v>
          </cell>
          <cell r="B581" t="str">
            <v>ESCAVACAO MANUAL DE VALA/CAVA EM MAT. DE 1ªCAT., AREIA, ARGILA OU PICARRA, ATE 1,50M DE PROF.</v>
          </cell>
          <cell r="C581" t="str">
            <v>M3</v>
          </cell>
        </row>
        <row r="582">
          <cell r="A582" t="str">
            <v>03.001.002-1</v>
          </cell>
          <cell r="B582" t="str">
            <v>ESCAVACAO MANUAL DE VALA/CAVA EM MAT. DE 1ªCAT., AREIA, ARGILA OU PICARRA, ENTRE 1,50 E 3,00M DE PROF.</v>
          </cell>
          <cell r="C582" t="str">
            <v>M3</v>
          </cell>
        </row>
        <row r="583">
          <cell r="A583" t="str">
            <v>03.001.003-1</v>
          </cell>
          <cell r="B583" t="str">
            <v>ESCAVACAO MANUAL DE VALA/CAVA EM MAT. DE 1ªCAT., AREIA, ARGILA OU PICARRA, ENTRE 3,00 E 4,50M DE PROF.</v>
          </cell>
          <cell r="C583" t="str">
            <v>M3</v>
          </cell>
        </row>
        <row r="584">
          <cell r="A584" t="str">
            <v>03.001.004-1</v>
          </cell>
          <cell r="B584" t="str">
            <v>ESCAVACAO MANUAL DE VALA/CAVA EM MAT. DE 1ªCAT., AREIA, ARGILA OU PICARRA, ENTRE 4,50 E 6,00M DE PROF.</v>
          </cell>
          <cell r="C584" t="str">
            <v>M3</v>
          </cell>
        </row>
        <row r="585">
          <cell r="A585" t="str">
            <v>03.001.005-0</v>
          </cell>
          <cell r="B585" t="str">
            <v>ESCAVACAO MANUAL DE VALA,MAT.2a.CAT.(MOLEDO/ROCHA DE COMPOS-TA)ATE 1,50M PROF., EXCLUSIVE ESCORAMENTO E ESGOTAMENTO.</v>
          </cell>
          <cell r="C585" t="str">
            <v>M3</v>
          </cell>
        </row>
        <row r="586">
          <cell r="A586" t="str">
            <v>03.001.006-0</v>
          </cell>
          <cell r="B586" t="str">
            <v>ESCAVACAO MANUAL DE VALA,MAT.2a.CAT.(MOLEDO/ROCHA DE COMPOS-TA)DE 1,5 A 3M PROF.,EXCL.ESCORAMENTO E ESGOTAMENTO.</v>
          </cell>
          <cell r="C586" t="str">
            <v>M3</v>
          </cell>
        </row>
        <row r="587">
          <cell r="A587" t="str">
            <v>03.001.007-0</v>
          </cell>
          <cell r="B587" t="str">
            <v>ESCAVACAO MANUAL DE VALA,MAT.2a.CAT.(MOLEDO/ROCHA DE COMPOS-TA)DE 3 A 4,50M DE PROF., EXCLUS.ESCORAMENTO E ESGOTAMENTO.</v>
          </cell>
          <cell r="C587" t="str">
            <v>M3</v>
          </cell>
        </row>
        <row r="588">
          <cell r="A588" t="str">
            <v>03.001.008-0</v>
          </cell>
          <cell r="B588" t="str">
            <v>ESCAVACAO MANUAL DE VALA,MAT.2a.CAT.(MOLEDO/ROCHA DE COMPOS-TA)DE 4,50M A 6M PROF.,EXCLUS. ESCORAMENTO E ESGOTAMENTO</v>
          </cell>
          <cell r="C588" t="str">
            <v>M3</v>
          </cell>
        </row>
        <row r="589">
          <cell r="A589" t="str">
            <v>03.001.009-1</v>
          </cell>
          <cell r="B589" t="str">
            <v>ESCAVACAO MANUAL DE VALA/CAVA EM MAT. DE 1ªCAT., AREIA, ARGILA OU PICARRA, ENTRE 6,00 E 7,50M DE PROF.</v>
          </cell>
          <cell r="C589" t="str">
            <v>M3</v>
          </cell>
        </row>
        <row r="590">
          <cell r="A590" t="str">
            <v>03.001.010-0</v>
          </cell>
          <cell r="B590" t="str">
            <v>ESCAVACAO MANUAL DE VALA/CAVA, A FRIO, EM MAT. DE 2ªCAT., MOLEDO OU ROCHA DECOMP., ATE 1,50M DE PROF.</v>
          </cell>
          <cell r="C590" t="str">
            <v>M3</v>
          </cell>
        </row>
        <row r="591">
          <cell r="A591" t="str">
            <v>03.001.011-0</v>
          </cell>
          <cell r="B591" t="str">
            <v>ESCAVACAO MANUAL DE VALA/CAVA, A FRIO, EM MAT. DE 2ªCAT., MOLEDO OU ROCHA DECOMP., ENTRE 1,50 E 3,00M DE PROF.</v>
          </cell>
          <cell r="C591" t="str">
            <v>M3</v>
          </cell>
        </row>
        <row r="592">
          <cell r="A592" t="str">
            <v>03.001.012-0</v>
          </cell>
          <cell r="B592" t="str">
            <v>ESCAVACAO MANUAL DE VALA/CAVA, A FRIO, EM MAT. DE 2ªCAT., MOLEDO OU ROCHA DECOMP., ENTRE 3,00 E 4,50M DE PROF.</v>
          </cell>
          <cell r="C592" t="str">
            <v>M3</v>
          </cell>
        </row>
        <row r="593">
          <cell r="A593" t="str">
            <v>03.001.013-0</v>
          </cell>
          <cell r="B593" t="str">
            <v>ESCAVACAO MANUAL DE VALA EM PEDRA SOLTA (PEDRA DE MAO/ARGILARIJA)ATE 1,50M PROF., EXCLUSIVE ESCORAMENTO E ESGOTAMENTO.</v>
          </cell>
          <cell r="C593" t="str">
            <v>M3</v>
          </cell>
        </row>
        <row r="594">
          <cell r="A594" t="str">
            <v>03.001.014-0</v>
          </cell>
          <cell r="B594" t="str">
            <v>ESCAVACAO MANUAL DE VALA EM PEDRA SOLTA(PEDRA DE MAO/ARGILA RIJA) DE 1,50M A 3M PROF., EXCLUS. ESCORAMENTO E ESGOTAMENTO</v>
          </cell>
          <cell r="C594" t="str">
            <v>M3</v>
          </cell>
        </row>
        <row r="595">
          <cell r="A595" t="str">
            <v>03.001.015-0</v>
          </cell>
          <cell r="B595" t="str">
            <v>ESCAVACAO MANUAL DE VALA EM PEDRA SOLTA(PEDRA DE MAO/ARGILA RIJA) ENTRE 3 E 4,50M PROF., EXCLUS.ESCORAMENTO E ESGOTAM.</v>
          </cell>
          <cell r="C595" t="str">
            <v>M3</v>
          </cell>
        </row>
        <row r="596">
          <cell r="A596" t="str">
            <v>03.001.016-0</v>
          </cell>
          <cell r="B596" t="str">
            <v>ESCAVACAO MANUAL DE VALA EM PEDRA SOLTA(PEDRA DE MAO/ARGILA RIJA) ENTRE 4,50M E 6M PROF.,EXCLUS.ESCORAMENTO E ESGOTAM.</v>
          </cell>
          <cell r="C596" t="str">
            <v>M3</v>
          </cell>
        </row>
        <row r="597">
          <cell r="A597" t="str">
            <v>03.001.017-0</v>
          </cell>
          <cell r="B597" t="str">
            <v>ESCAVACAO MANUAL DE VALA EM LODO ATE 1,50M PROFUNDIDADE     EXCLUSIVE ESCORAMENTO E ESGOTAMENTO.</v>
          </cell>
          <cell r="C597" t="str">
            <v>M3</v>
          </cell>
        </row>
        <row r="598">
          <cell r="A598" t="str">
            <v>03.001.018-0</v>
          </cell>
          <cell r="B598" t="str">
            <v>ESCAVACAO MANUAL DE VALA EM LODO DE 1,50M A 3M PROFUNDIDADE EXCLUSIVE ESCORAMENTO E ESGOTAMENTO.</v>
          </cell>
          <cell r="C598" t="str">
            <v>M3</v>
          </cell>
        </row>
        <row r="599">
          <cell r="A599" t="str">
            <v>03.001.019-0</v>
          </cell>
          <cell r="B599" t="str">
            <v>ESCAVACAO MANUAL DE VALA EM LODO DE 3 A 4,50M  PROFUNDIDADE EXCLUSIVE ESCORAMENTO E ESGOTAMENTO.</v>
          </cell>
          <cell r="C599" t="str">
            <v>M3</v>
          </cell>
        </row>
        <row r="600">
          <cell r="A600" t="str">
            <v>03.001.020-0</v>
          </cell>
          <cell r="B600" t="str">
            <v>ESCAVACAO MANUAL DE VALA EM LODO DE 4,50 A 6M PRUFUNDIDADE  EXCLUSIVE ESCORAMENTO E ESGOTAMENTO.</v>
          </cell>
          <cell r="C600" t="str">
            <v>M3</v>
          </cell>
        </row>
        <row r="601">
          <cell r="A601" t="str">
            <v>03.001.021-0</v>
          </cell>
          <cell r="B601" t="str">
            <v>ESCAVACAO MANUAL DE VALA/CAVA, A FRIO, EM MAT. DE 2ªCAT., MOLEDO OU ROCHA DECOMP., ENTRE 4,50 E 6,00M DE PROF.</v>
          </cell>
          <cell r="C601" t="str">
            <v>M3</v>
          </cell>
        </row>
        <row r="602">
          <cell r="A602" t="str">
            <v>03.001.022-0</v>
          </cell>
          <cell r="B602" t="str">
            <v>ESCAVACAO MANUAL DE VALA/CAVA, A FRIO, EM MAT. DE 2ªCAT., MOLEDO OU ROCHA DECOMP., ENTRE 6,00 E 7,50M DE PROF.</v>
          </cell>
          <cell r="C602" t="str">
            <v>M3</v>
          </cell>
        </row>
        <row r="603">
          <cell r="A603" t="str">
            <v>03.001.023-0</v>
          </cell>
          <cell r="B603" t="str">
            <v>MARROAMENTO MAT.3a.CAT.(ROCHA VIVA)VOL.MAX.0,64M3(PEDRA DE  MAO) PRECO POR MATERIAL SOLTO DEPOIS DE MARROADO</v>
          </cell>
          <cell r="C603" t="str">
            <v>M3</v>
          </cell>
        </row>
        <row r="604">
          <cell r="A604" t="str">
            <v>03.001.024-1</v>
          </cell>
          <cell r="B604" t="str">
            <v>DESMONTE MANUAL MAT. 3a. CAT.(ROCHA VIVA) C/VOLUME ATE 1M3  INCLUS. REDUCAO A PEDRA DE MAO</v>
          </cell>
          <cell r="C604" t="str">
            <v>M3</v>
          </cell>
        </row>
        <row r="605">
          <cell r="A605" t="str">
            <v>03.001.025-1</v>
          </cell>
          <cell r="B605" t="str">
            <v>DESMONTE MANUAL MAT SEGUNDA CAT.(MOLEDO OU ROCHA DECOMPOSTA)VALEM A FORMULA E OBSERVACOES DO ITEM 03.001.024</v>
          </cell>
          <cell r="C605" t="str">
            <v>M3</v>
          </cell>
        </row>
        <row r="606">
          <cell r="A606" t="str">
            <v>03.001.026-1</v>
          </cell>
          <cell r="B606" t="str">
            <v>MARROAMENTO MATERIAL SEG.CAT.(ROCHA DECOMPOSTA)VOLUME MAXIMODE 0,064M3(PEDRA DE MAO) PRECO MATERIAL SOLTO DEPOIS MARROAD</v>
          </cell>
          <cell r="C606" t="str">
            <v>M3</v>
          </cell>
        </row>
        <row r="607">
          <cell r="A607" t="str">
            <v>03.001.030-1</v>
          </cell>
          <cell r="B607" t="str">
            <v>ESCAVACAO MANUAL MAT. PRIMEIRA CAT. A CEU ABERTO ATE 0,50M  PROFUNDIDADE COM REMOCAO ATE 1 DAM.</v>
          </cell>
          <cell r="C607" t="str">
            <v>M3</v>
          </cell>
        </row>
        <row r="608">
          <cell r="A608" t="str">
            <v>03.001.035-1</v>
          </cell>
          <cell r="B608" t="str">
            <v>ESCAVACAO MANUAL MATERIAL PRIMEIRA CATEGORIA A CEU ABERTO PARA PROFUNDIDADE MAIORES QUE 0,50M</v>
          </cell>
          <cell r="C608" t="str">
            <v>M3</v>
          </cell>
        </row>
        <row r="609">
          <cell r="A609" t="str">
            <v>03.001.040-0</v>
          </cell>
          <cell r="B609" t="str">
            <v>ESCAVACAO EM TUNEL PEQUENAS DIMENSOES,MAT.1a.CAT.(AREIA,ARGILA OU PICARRA) SECO,C/SERV. SEMI-MECAN.EXCLUSIVE ESCORAMENTO</v>
          </cell>
          <cell r="C609" t="str">
            <v>M3</v>
          </cell>
        </row>
        <row r="610">
          <cell r="A610" t="str">
            <v>03.001.041-0</v>
          </cell>
          <cell r="B610" t="str">
            <v>ESCAVACAO MANUAL DE VALA/CAVA EM PEDRA SOLTA OU ARGILA, ATE 1,50M DE PROF.</v>
          </cell>
          <cell r="C610" t="str">
            <v>M3</v>
          </cell>
        </row>
        <row r="611">
          <cell r="A611" t="str">
            <v>03.001.042-0</v>
          </cell>
          <cell r="B611" t="str">
            <v>ESCAVACAO MANUAL DE VALA/CAVA EM PEDRA SOLTA OU ARGILA, ENTRE 1,50 E 3,00M DE PROF.</v>
          </cell>
          <cell r="C611" t="str">
            <v>M3</v>
          </cell>
        </row>
        <row r="612">
          <cell r="A612" t="str">
            <v>03.001.043-0</v>
          </cell>
          <cell r="B612" t="str">
            <v>ESCAVACAO MANUAL DE VALA/CAVA EM PEDRA SOLTA OU ARGILA, ENTRE 3,00 E 4,50M DE PROF.</v>
          </cell>
          <cell r="C612" t="str">
            <v>M3</v>
          </cell>
        </row>
        <row r="613">
          <cell r="A613" t="str">
            <v>03.001.044-0</v>
          </cell>
          <cell r="B613" t="str">
            <v>ESCAVACAO MANUAL DE VALA/CAVA EM PEDRA SOLTA OU ARGILA, ENTRE 4,50 E 6,00M DE PROF.</v>
          </cell>
          <cell r="C613" t="str">
            <v>M3</v>
          </cell>
        </row>
        <row r="614">
          <cell r="A614" t="str">
            <v>03.001.045-0</v>
          </cell>
          <cell r="B614" t="str">
            <v>ESCAVACAO MANUAL DE VALA/CAVA EM PEDRA SOLTA OU ARGILA, ENTRE 6,00 E 7,50M DE PROF.</v>
          </cell>
          <cell r="C614" t="str">
            <v>M3</v>
          </cell>
        </row>
        <row r="615">
          <cell r="A615" t="str">
            <v>03.001.047-0</v>
          </cell>
          <cell r="B615" t="str">
            <v>ESCAVACAO MANUAL DE VALA/CAVA EM LODO, ATE 1,50M DE PROF.</v>
          </cell>
          <cell r="C615" t="str">
            <v>M3</v>
          </cell>
        </row>
        <row r="616">
          <cell r="A616" t="str">
            <v>03.001.048-0</v>
          </cell>
          <cell r="B616" t="str">
            <v>ESCAVACAO MANUAL DE VALA/CAVA EM LODO, ENTRE 1,50 E 3,00M DE PROF.</v>
          </cell>
          <cell r="C616" t="str">
            <v>M3</v>
          </cell>
        </row>
        <row r="617">
          <cell r="A617" t="str">
            <v>03.001.049-0</v>
          </cell>
          <cell r="B617" t="str">
            <v>ESCAVACAO MANUAL DE VALA/CAVA EM LODO, ENTRE 3,00 E 4,50M DE PROF.</v>
          </cell>
          <cell r="C617" t="str">
            <v>M3</v>
          </cell>
        </row>
        <row r="618">
          <cell r="A618" t="str">
            <v>03.001.050-0</v>
          </cell>
          <cell r="B618" t="str">
            <v>ESCAVACAO MANUAL DE VALA/CAVA EM LODO, ENTRE 4,50 E 6,00M DE PROF.</v>
          </cell>
          <cell r="C618" t="str">
            <v>M3</v>
          </cell>
        </row>
        <row r="619">
          <cell r="A619" t="str">
            <v>03.001.051-0</v>
          </cell>
          <cell r="B619" t="str">
            <v>ESCAVACAO MANUAL DE VALA/CAVA EM LODO, ENTRE 6,00 E 7,50M DE PROF.</v>
          </cell>
          <cell r="C619" t="str">
            <v>M3</v>
          </cell>
        </row>
        <row r="620">
          <cell r="A620" t="str">
            <v>03.001.055-0</v>
          </cell>
          <cell r="B620" t="str">
            <v>ESCAVACAO E REATERRAMENTO DE VALA EM MATERIAL 1a.CATEGORIA  PARA LIGACAO PREDIAL DE ESGOTO SANITARIO.</v>
          </cell>
          <cell r="C620" t="str">
            <v>M</v>
          </cell>
        </row>
        <row r="621">
          <cell r="A621" t="str">
            <v>03.001.060-0</v>
          </cell>
          <cell r="B621" t="str">
            <v>ESCAVACAO E REATERRO DE VALA EM MATERIAL 1a.CATEGORIA PARA  LIGACAO DE AGUA POTAVEL.</v>
          </cell>
          <cell r="C621" t="str">
            <v>M</v>
          </cell>
        </row>
        <row r="622">
          <cell r="A622" t="str">
            <v>03.001.061-0</v>
          </cell>
          <cell r="B622" t="str">
            <v>MARROAMENTO EM MAT. DE 3ªCAT., ROCHA VIVA P/REDUCAO A PEDRA DE MAO</v>
          </cell>
          <cell r="C622" t="str">
            <v>M3</v>
          </cell>
        </row>
        <row r="623">
          <cell r="A623" t="str">
            <v>03.001.065-1</v>
          </cell>
          <cell r="B623" t="str">
            <v>DESMONTE MANUAL DE BL. EM MAT. DE 3ªCAT., ROCHA VIVA, INCL. REDUCAO A PEDRA DE MAO</v>
          </cell>
          <cell r="C623" t="str">
            <v>M3</v>
          </cell>
        </row>
        <row r="624">
          <cell r="A624" t="str">
            <v>03.001.070-1</v>
          </cell>
          <cell r="B624" t="str">
            <v>DESMONTE MANUAL EM MAT. DE 2ªCAT., MOLEDO OU ROCHA DECOMP., INCL. REDUCAO A PEDRA DE MAO</v>
          </cell>
          <cell r="C624" t="str">
            <v>M3</v>
          </cell>
        </row>
        <row r="625">
          <cell r="A625" t="str">
            <v>03.001.071-1</v>
          </cell>
          <cell r="B625" t="str">
            <v>MARROAMENTO DE MAT. DE 2ªCAT., ROCHA DECOMP. P/REDUCAO A PEDRA DE MAO</v>
          </cell>
          <cell r="C625" t="str">
            <v>M3</v>
          </cell>
        </row>
        <row r="626">
          <cell r="A626" t="str">
            <v>03.001.080-1</v>
          </cell>
          <cell r="B626" t="str">
            <v>ESCAVACAO MANUAL EM MAT. DE 1ªCAT., A CEU ABERTO, PROF. ATE 0,50M</v>
          </cell>
          <cell r="C626" t="str">
            <v>M3</v>
          </cell>
        </row>
        <row r="627">
          <cell r="A627" t="str">
            <v>03.001.085-1</v>
          </cell>
          <cell r="B627" t="str">
            <v>ESCAVACAO MANUAL EM MAT. DE 1ªCAT., A CEU ABERTO, PROF. MAIOR QUE 0,50M</v>
          </cell>
          <cell r="C627" t="str">
            <v>M3</v>
          </cell>
        </row>
        <row r="628">
          <cell r="A628" t="str">
            <v>03.001.090-0</v>
          </cell>
          <cell r="B628" t="str">
            <v>ESCAVACAO, EM TUNEL, DE MAT. DE 1ªCAT., AREIA, ARGILA OU PICARRA, SERV. SEMI-MECANIZADO</v>
          </cell>
          <cell r="C628" t="str">
            <v>M3</v>
          </cell>
        </row>
        <row r="629">
          <cell r="A629" t="str">
            <v>03.001.095-0</v>
          </cell>
          <cell r="B629" t="str">
            <v>ESCAVACAO E REATERRO DE VALA, EM MAT. DE 1ªCAT., P/LIGACAO PREDIAL DE ESGOTO SANIT.</v>
          </cell>
          <cell r="C629" t="str">
            <v>M</v>
          </cell>
        </row>
        <row r="630">
          <cell r="A630" t="str">
            <v>03.001.098-0</v>
          </cell>
          <cell r="B630" t="str">
            <v>ESCAVACAO E REATERRO DE VALA, EM MAT. DE 1ªCAT., P/LIGACAO DE AGUA POTAVEL</v>
          </cell>
          <cell r="C630" t="str">
            <v>M</v>
          </cell>
        </row>
        <row r="631">
          <cell r="A631" t="str">
            <v>03.001.100-0</v>
          </cell>
          <cell r="B631" t="str">
            <v>ESCAVACAO MANUAL DE VALA/CAVA EM MAT. DE 1ªCAT., ATE 1,50M DE PROF., EM BECOS ATE 2,00M DE LARG., EM FAVELAS</v>
          </cell>
          <cell r="C631" t="str">
            <v>M3</v>
          </cell>
        </row>
        <row r="632">
          <cell r="A632" t="str">
            <v>03.001.101-0</v>
          </cell>
          <cell r="B632" t="str">
            <v>ESCAVACAO MANUAL DE VALA/CAVA EM MAT. DE 1ªCAT., ENTRE 1,50 E 3,00M DE PROF., EM BECOS ATE 2,00M DE LARG., EM FAVELAS</v>
          </cell>
          <cell r="C632" t="str">
            <v>M3</v>
          </cell>
        </row>
        <row r="633">
          <cell r="A633" t="str">
            <v>03.001.102-0</v>
          </cell>
          <cell r="B633" t="str">
            <v>ESCAVACAO MANUAL DE VALA/CAVA EM MAT. DE 1ªCAT., ENTRE 3,00 E 4,50M DE PROF., EM BECOS ATE 2,00M DE LARG., EM FAVELAS</v>
          </cell>
          <cell r="C633" t="str">
            <v>M3</v>
          </cell>
        </row>
        <row r="634">
          <cell r="A634" t="str">
            <v>03.001.110-0</v>
          </cell>
          <cell r="B634" t="str">
            <v>ESCAVACAO MANUAL DE VALA/CAVA EM LODO OU LAMA, ATE 1,50M DE PROF., EM BECOS ATE 2,00M DE LARG., EM FAVELAS</v>
          </cell>
          <cell r="C634" t="str">
            <v>M3</v>
          </cell>
        </row>
        <row r="635">
          <cell r="A635" t="str">
            <v>03.001.111-0</v>
          </cell>
          <cell r="B635" t="str">
            <v>ESCAVACAO MANUAL DE VALA/CAVA EM LODO OU LAMA, ENTRE 1,50 E 3,00M DE PROF., EM BECOS ATE 2,00M DE LARG., EM FAVELAS</v>
          </cell>
          <cell r="C635" t="str">
            <v>M3</v>
          </cell>
        </row>
        <row r="636">
          <cell r="A636" t="str">
            <v>03.001.120-0</v>
          </cell>
          <cell r="B636" t="str">
            <v>REATERRO DE VALA COMPACTADO A MACO EM CAMADAS 20CM ESPASSURAMAXIMA EM BECOS DE ATE 2,50M LARGURA EM FAVELAS.</v>
          </cell>
          <cell r="C636" t="str">
            <v>M3</v>
          </cell>
        </row>
        <row r="637">
          <cell r="A637" t="str">
            <v>03.001.121-0</v>
          </cell>
          <cell r="B637" t="str">
            <v>REATERRO DE VALA COMPACTADO A MACO EM CAMADAS 30CM ESPESSU- RA MAXIMA E BECOS DE ATE 2,50M LARGURA EM FAVELAS.</v>
          </cell>
          <cell r="C637" t="str">
            <v>M3</v>
          </cell>
        </row>
        <row r="638">
          <cell r="A638" t="str">
            <v>03.002.001-1</v>
          </cell>
          <cell r="B638" t="str">
            <v>ESCAVACAO MANUAL DE VALA EM MAT. DE 1ªCAT., C/ESCOR. E ESGOT. MANUAL</v>
          </cell>
          <cell r="C638" t="str">
            <v>M3</v>
          </cell>
        </row>
        <row r="639">
          <cell r="A639" t="str">
            <v>03.003.001-0</v>
          </cell>
          <cell r="B639" t="str">
            <v>ESCORAMENTO SIMPLES,FECHADO, VALA POUCA PROFUNDIDADE INCLU- SIVE FORNECIMENTO DOS MATERIAIS (PINHO 3a.1 1/2"X9" E 3"X6")</v>
          </cell>
          <cell r="C639" t="str">
            <v>M2</v>
          </cell>
        </row>
        <row r="640">
          <cell r="A640" t="str">
            <v>03.003.002-0</v>
          </cell>
          <cell r="B640" t="str">
            <v>ESCORAMENTO SIMPLES,ABERTO VALA POUCA PROFUND.INCLUSIVE     FORNECIMENTO MATERIAIS(PECAS PINHO 3a.1 1/2"X9" E 3"X6")</v>
          </cell>
          <cell r="C640" t="str">
            <v>M2</v>
          </cell>
        </row>
        <row r="641">
          <cell r="A641" t="str">
            <v>03.003.006-0</v>
          </cell>
          <cell r="B641" t="str">
            <v>ESCORAMENTO SIMPLES,FECHADO,VALAS POUCA PROFUNDIDADE INCLU- SIVE FORNECIMENTO DOS MATERIAIS COM ESGOTAMENTO.</v>
          </cell>
          <cell r="C641" t="str">
            <v>M2</v>
          </cell>
        </row>
        <row r="642">
          <cell r="A642" t="str">
            <v>03.003.007-0</v>
          </cell>
          <cell r="B642" t="str">
            <v>CERCA PROTETORA DE BORDA DE VALA EM PINHO DE 3a. COM APROVE-ITAMENTO DE UMA VEZ DA MADEIRA.</v>
          </cell>
          <cell r="C642" t="str">
            <v>M</v>
          </cell>
        </row>
        <row r="643">
          <cell r="A643" t="str">
            <v>03.003.008-0</v>
          </cell>
          <cell r="B643" t="str">
            <v>CERCA PROTETORA DE BORDA DE VALA EM PINHO DE 3a. COM APROVEITAMENTO DE TRES VEZES DA MADEIRA.</v>
          </cell>
          <cell r="C643" t="str">
            <v>M</v>
          </cell>
        </row>
        <row r="644">
          <cell r="A644" t="str">
            <v>03.003.009-0</v>
          </cell>
          <cell r="B644" t="str">
            <v>RETIRADA E RECOLOCACAO CERCA PROTETORA BORDA DA VALA SEGUNDOESPECIFICACAO DO ITEM 03.003.007 EXCLUSIVE MATERIAIS.</v>
          </cell>
          <cell r="C644" t="str">
            <v>M</v>
          </cell>
        </row>
        <row r="645">
          <cell r="A645" t="str">
            <v>03.004.001-0</v>
          </cell>
          <cell r="B645" t="str">
            <v>ESCAVACAO DE VALA A FOGO EM MATERIAL DE SEGUNDA(MOLEDO/ROCHADECOMPOSTA) ATE 1,50M PROF.FURACAO BARRA MINA EXC.ESC./ESG.</v>
          </cell>
          <cell r="C645" t="str">
            <v>M3</v>
          </cell>
        </row>
        <row r="646">
          <cell r="A646" t="str">
            <v>03.004.001-1</v>
          </cell>
          <cell r="B646" t="str">
            <v>ESCAVACAO DE VALA/CAVA A FOGO EM MAT. DE 2ªCAT., MOLEDO OU ROCHA DECOMP., ATE 1,50M DE PROF.</v>
          </cell>
          <cell r="C646" t="str">
            <v>M3</v>
          </cell>
        </row>
        <row r="647">
          <cell r="A647" t="str">
            <v>03.004.002-0</v>
          </cell>
          <cell r="B647" t="str">
            <v>ESCAVACAO DE VALA/CAVA A FOGO EM MAT. DE 2ªCAT., MOLEDO OU ROCHA DECOMP., ENTRE 1,50 E 3,00M DE PROF.</v>
          </cell>
          <cell r="C647" t="str">
            <v>M3</v>
          </cell>
        </row>
        <row r="648">
          <cell r="A648" t="str">
            <v>03.004.003-0</v>
          </cell>
          <cell r="B648" t="str">
            <v>ESCAVACAO DE VALA/CAVA A FOGO EM MAT. DE 2ªCAT., MOLEDO OU ROCHA DECOMP., ENTRE 3,00 E 4,50M DE PROF.</v>
          </cell>
          <cell r="C648" t="str">
            <v>M3</v>
          </cell>
        </row>
        <row r="649">
          <cell r="A649" t="str">
            <v>03.004.004-0</v>
          </cell>
          <cell r="B649" t="str">
            <v>ESCAVACAO VALA FOGO MAT.3a.(ROCHA VIVA)ATE 1,50M PROF.FURA- CAO BARR.MINA EXCLUSIVE ESCORAMENTO E ESGOTAMENTO.</v>
          </cell>
          <cell r="C649" t="str">
            <v>M3</v>
          </cell>
        </row>
        <row r="650">
          <cell r="A650" t="str">
            <v>03.004.005-0</v>
          </cell>
          <cell r="B650" t="str">
            <v>ESCAVACAO VALA FOGO MAT.3a.(ROCHA VIVA)ENTRE 1,50 E 3M. PROFFURACAO BARRA MINA EXCLUSIVE ESCORAMENTO E ESGOTAMENTO.</v>
          </cell>
          <cell r="C650" t="str">
            <v>M3</v>
          </cell>
        </row>
        <row r="651">
          <cell r="A651" t="str">
            <v>03.004.006-0</v>
          </cell>
          <cell r="B651" t="str">
            <v>ESCAVACAO VALA FOGO MAT.3a.(ROCHA VIVA)ENTRE 3 E 4,50M PROF.FURACAO BARRA MINA EXCLUSIVE ESCORAMENTO E ESGOTAMENTO.</v>
          </cell>
          <cell r="C651" t="str">
            <v>M3</v>
          </cell>
        </row>
        <row r="652">
          <cell r="A652" t="str">
            <v>03.004.007-0</v>
          </cell>
          <cell r="B652" t="str">
            <v>ESCAVACAO A FOGO EM MATERIAL DE 2a.(MOLEDO/ROCHA DECOMPOSTA)A CEU ABERTO, FURACAO A BARRA MINA.</v>
          </cell>
          <cell r="C652" t="str">
            <v>M3</v>
          </cell>
        </row>
        <row r="653">
          <cell r="A653" t="str">
            <v>03.004.008-0</v>
          </cell>
          <cell r="B653" t="str">
            <v>ESCAVACAO A FOGO EM MATERIAL DE 3a.(ROCHA VIVA),A CEU ABERTOFURACAO A BARRA MINA.</v>
          </cell>
          <cell r="C653" t="str">
            <v>M3</v>
          </cell>
        </row>
        <row r="654">
          <cell r="A654" t="str">
            <v>03.004.009-0</v>
          </cell>
          <cell r="B654" t="str">
            <v>DESMONTE FOGO BLOCOS MATERIAL 3a.(ROCHA VIVA) VOLUME 1 A    20M3 UTILIZ. POLV.NEGRA, INCLUSIVE REDUCAO MANUAL PEDRA/MAO</v>
          </cell>
          <cell r="C654" t="str">
            <v>M3</v>
          </cell>
        </row>
        <row r="655">
          <cell r="A655" t="str">
            <v>03.004.010-0</v>
          </cell>
          <cell r="B655" t="str">
            <v>DESMONTE A FOGO BLOCOS MAT.2a.(ROCHA MEDIANAMENTE DECOMPOSTAINCLUSIVE REDUCAO MANUAL A PEDRA DE MAO.</v>
          </cell>
          <cell r="C655" t="str">
            <v>M3</v>
          </cell>
        </row>
        <row r="656">
          <cell r="A656" t="str">
            <v>03.004.011-0</v>
          </cell>
          <cell r="B656" t="str">
            <v>ESCAVACAO DE ROCHA COM UTILIZACAO DE FOGO CUIDADOSO(SMOOTH  BLASTING), A CEU ABERTO, EM AREA URBANA.</v>
          </cell>
          <cell r="C656" t="str">
            <v>M3</v>
          </cell>
        </row>
        <row r="657">
          <cell r="A657" t="str">
            <v>03.004.012-0</v>
          </cell>
          <cell r="B657" t="str">
            <v>ESCAVACAO DE VALA/CAVA A FOGO EM MAT. DE 2ªCAT., MOLEDO OU ROCHA DECOMP., ENTRE 4,50 E 6,00M DE PROF.</v>
          </cell>
          <cell r="C657" t="str">
            <v>M3</v>
          </cell>
        </row>
        <row r="658">
          <cell r="A658" t="str">
            <v>03.004.013-0</v>
          </cell>
          <cell r="B658" t="str">
            <v>ESCAVACAO DE VALA/CAVA A FOGO EM MAT. DE 2ªCAT., MOLEDO OU ROCHA DECOMP., ENTRE 6,00 E 7,50M DE PROF.</v>
          </cell>
          <cell r="C658" t="str">
            <v>M3</v>
          </cell>
        </row>
        <row r="659">
          <cell r="A659" t="str">
            <v>03.004.020-1</v>
          </cell>
          <cell r="B659" t="str">
            <v>ESCAVACAO DE VALA/CAVA A FOGO EM MAT. DE 3ªCAT., ROCHA VIVA, ATE 1,50M DE PROF., FURACAO A BARRA MINA</v>
          </cell>
          <cell r="C659" t="str">
            <v>M3</v>
          </cell>
        </row>
        <row r="660">
          <cell r="A660" t="str">
            <v>03.004.021-0</v>
          </cell>
          <cell r="B660" t="str">
            <v>ESCAVACAO DE VALA/CAVA A FOGO EM MAT. DE 3ªCAT., ROCHA VIVA, ENTRE 1,50 E 3,00M DE PROF., FURACAO A BARRA MINA</v>
          </cell>
          <cell r="C660" t="str">
            <v>M3</v>
          </cell>
        </row>
        <row r="661">
          <cell r="A661" t="str">
            <v>03.004.022-0</v>
          </cell>
          <cell r="B661" t="str">
            <v>ESCAVACAO DE VALA/CAVA A FOGO EM MAT. DE 3ªCAT., ROCHA VIVA, ENTRE 3,00 E 4,50M DE PROF., FURACAO A BARRA MINA</v>
          </cell>
          <cell r="C661" t="str">
            <v>M3</v>
          </cell>
        </row>
        <row r="662">
          <cell r="A662" t="str">
            <v>03.004.023-0</v>
          </cell>
          <cell r="B662" t="str">
            <v>ESCAVACAO DE VALA/CAVA A FOGO EM MAT. DE 3ªCAT., ROCHA VIVA, ENTRE 4,50 E 6,00M DE PROF., FURACAO A BARRA MINA</v>
          </cell>
          <cell r="C662" t="str">
            <v>M3</v>
          </cell>
        </row>
        <row r="663">
          <cell r="A663" t="str">
            <v>03.004.024-0</v>
          </cell>
          <cell r="B663" t="str">
            <v>ESCAVACAO DE VALA/CAVA A FOGO EM MAT. DE 3ªCAT., ROCHA VIVA, ENTRE 6,00 E 7,50M DE PROF., FURACAO A BARRA MINA</v>
          </cell>
          <cell r="C663" t="str">
            <v>M3</v>
          </cell>
        </row>
        <row r="664">
          <cell r="A664" t="str">
            <v>03.004.025-0</v>
          </cell>
          <cell r="B664" t="str">
            <v>ESCAVACAO A FOGO EM MAT. DE 2ªCAT., MOLEDO OU ROCHA DECOMP., A CEU ABERTO, FURACAO A BARRA MINA</v>
          </cell>
          <cell r="C664" t="str">
            <v>M3</v>
          </cell>
        </row>
        <row r="665">
          <cell r="A665" t="str">
            <v>03.004.028-0</v>
          </cell>
          <cell r="B665" t="str">
            <v>ESCAVACAO A FOGO EM MAT. DE 3ªCAT., ROCHA VIVA, A CEU ABERTO, FURACAO A BARRA MINA</v>
          </cell>
          <cell r="C665" t="str">
            <v>M3</v>
          </cell>
        </row>
        <row r="666">
          <cell r="A666" t="str">
            <v>03.004.030-0</v>
          </cell>
          <cell r="B666" t="str">
            <v>DESMONTE A FOGO EM MAT. DE 3ªCAT., ROCHA VIVA, FURACAO A BROCA E MARRETA</v>
          </cell>
          <cell r="C666" t="str">
            <v>M3</v>
          </cell>
        </row>
        <row r="667">
          <cell r="A667" t="str">
            <v>03.004.031-0</v>
          </cell>
          <cell r="B667" t="str">
            <v>DESMONTE A FOGO DE MAT. DE 2ªCAT., ROCHA MEDIANAMENTE DECOMP., FURACAO A BROCA E MARRETA</v>
          </cell>
          <cell r="C667" t="str">
            <v>M3</v>
          </cell>
        </row>
        <row r="668">
          <cell r="A668" t="str">
            <v>03.005.001-0</v>
          </cell>
          <cell r="B668" t="str">
            <v>ESCAVACAO CONTORNO ABOBADA TUNEL A FOGO CUIDADOSO (SMOOTH   BLASTING)EXCL.ESCORAMENTO,INCLUS.CARGA MECANICA MAT.ESCAVADO</v>
          </cell>
          <cell r="C668" t="str">
            <v>M2</v>
          </cell>
        </row>
        <row r="669">
          <cell r="A669" t="str">
            <v>03.005.002-0</v>
          </cell>
          <cell r="B669" t="str">
            <v>ESCAVACAO FOGO GALERIA PILOTO MAT.3a.(ROCHA VIVA) C/SECAO ENTRE 5 E 8M2,INCLUS.RETIRADA MECAN.MAT.ESCAV.EXCLUS.ESCORAM.</v>
          </cell>
          <cell r="C669" t="str">
            <v>M3</v>
          </cell>
        </row>
        <row r="670">
          <cell r="A670" t="str">
            <v>03.005.003-0</v>
          </cell>
          <cell r="B670" t="str">
            <v>ESCAVACAO A FOGO EM MATERIAL 3a.CATEGORIA P/ABERTURA TUNEL  DE 70M2 SECAO C/CARREG.MECANICO MAT.ESCAVADO,EXCLUS.ESCORAM.</v>
          </cell>
          <cell r="C670" t="str">
            <v>M3</v>
          </cell>
        </row>
        <row r="671">
          <cell r="A671" t="str">
            <v>03.005.004-1</v>
          </cell>
          <cell r="B671" t="str">
            <v>ESCAVACAO A FOGO MAT.3a.(ROCHA VIVA)P/ABERT.TUNEL CERCA 21M2SECAO C/RETIRADA MECAN.MAT.ESCAVADO ESCLUSIVE ESCORAMENTO.</v>
          </cell>
          <cell r="C671" t="str">
            <v>M3</v>
          </cell>
        </row>
        <row r="672">
          <cell r="A672" t="str">
            <v>03.005.005-0</v>
          </cell>
          <cell r="B672" t="str">
            <v>ESCAVACAO A FOGO MAT.2a.,TALUDES OU VALAS LARG.MINIMA 3M ATE1,50M PROF.,PERFURACAO AR COMPRIM.,EXCLUS.ESCORAM./LIMPEZA.</v>
          </cell>
          <cell r="C672" t="str">
            <v>M3</v>
          </cell>
        </row>
        <row r="673">
          <cell r="A673" t="str">
            <v>03.005.006-0</v>
          </cell>
          <cell r="B673" t="str">
            <v>ESCAVACAO A FOGO MAT.TERCEIRA (ROCHA VIVA)TALUDES OU VALAS  LARG.MINIMA 3M ATE 1,50M PROF.A AR COMPRIMIDO.</v>
          </cell>
          <cell r="C673" t="str">
            <v>M3.</v>
          </cell>
        </row>
        <row r="674">
          <cell r="A674" t="str">
            <v>03.005.007-0</v>
          </cell>
          <cell r="B674" t="str">
            <v>DESMONTE A FOGO BLOCO MAT.TERCEIRA (ROCHA VIVA)VOLUME 1 A   50M3 PERFURACAO AR,COMPRIM.INCL.REDUCAO MANUAL PEDRA DE MAO.</v>
          </cell>
          <cell r="C674" t="str">
            <v>M3.</v>
          </cell>
        </row>
        <row r="675">
          <cell r="A675" t="str">
            <v>03.005.008-0</v>
          </cell>
          <cell r="B675" t="str">
            <v>DESMONTE A FOGO BLOCO MAT.SEGUNDA COM 1 A 50M3 VOLUME PERFU-RACAO A AR COMPRIM.INCLUS.REDUCAO MANUAL PEDRA DE MAO.</v>
          </cell>
          <cell r="C675" t="str">
            <v>M3.</v>
          </cell>
        </row>
        <row r="676">
          <cell r="A676" t="str">
            <v>03.005.009-0</v>
          </cell>
          <cell r="B676" t="str">
            <v>DESMONTE A FOGO BLOCO MAT.TERCEIRA (ROCHA VIVA)VOLUME DE 1 A50M3 C/PERFURACAO E REDUCAO PEDRA D/MAO A AR COMPRIM.C/CUNHA</v>
          </cell>
          <cell r="C676" t="str">
            <v>M3.</v>
          </cell>
        </row>
        <row r="677">
          <cell r="A677" t="str">
            <v>03.005.010-0</v>
          </cell>
          <cell r="B677" t="str">
            <v>DESMONTE A FOGO BLOCO MAT.SEGUNDA 1 A 50M3 VOLUME PERFURACAOA AR COMPRIMIDO SENDO A REDUCAO A ROMPEDOR.</v>
          </cell>
          <cell r="C677" t="str">
            <v>M3.</v>
          </cell>
        </row>
        <row r="678">
          <cell r="A678" t="str">
            <v>03.005.011-0</v>
          </cell>
          <cell r="B678" t="str">
            <v>ESCAVACAO DE ROCHA A FOGO CUIDADOSO, A CEU ABERTO, EM AREA URBANA</v>
          </cell>
          <cell r="C678" t="str">
            <v>M3</v>
          </cell>
        </row>
        <row r="679">
          <cell r="A679" t="str">
            <v>03.005.013-0</v>
          </cell>
          <cell r="B679" t="str">
            <v>ESCAVACAO DE ROCHA A FOGO CUIDADOSO, A CEU ABERTO, EM AREA URBANA, INCL. BOTA-FORA A 50,00M</v>
          </cell>
          <cell r="C679" t="str">
            <v>M3</v>
          </cell>
        </row>
        <row r="680">
          <cell r="A680" t="str">
            <v>03.005.020-1</v>
          </cell>
          <cell r="B680" t="str">
            <v>ESCAVACAO A FOGO EM MAT. DE 2ªCAT., EM TALUDES, VALAS OU CAVAS, ATE 1,50M DE PROF., PERF. A AR COMPR.</v>
          </cell>
          <cell r="C680" t="str">
            <v>M3</v>
          </cell>
        </row>
        <row r="681">
          <cell r="A681" t="str">
            <v>03.005.021-0</v>
          </cell>
          <cell r="B681" t="str">
            <v>ESCAVACAO A FOGO EM MAT. DE 2ªCAT., EM TALUDES, VALAS OU CAVAS, ENTRE 1,50 E 3,00M DE PROF., PERF. A AR COMPR.</v>
          </cell>
          <cell r="C681" t="str">
            <v>M3</v>
          </cell>
        </row>
        <row r="682">
          <cell r="A682" t="str">
            <v>03.005.022-0</v>
          </cell>
          <cell r="B682" t="str">
            <v>ESCAVACAO A FOGO EM MAT. DE 2ªCAT., EM TALUDES, VALAS OU CAVAS, ENTRE 3,00 E 4,50M DE PROF., PERF. A AR COMPR.</v>
          </cell>
          <cell r="C682" t="str">
            <v>M3</v>
          </cell>
        </row>
        <row r="683">
          <cell r="A683" t="str">
            <v>03.005.023-0</v>
          </cell>
          <cell r="B683" t="str">
            <v>ESCAVACAO A FOGO EM MAT. DE 2ªCAT., EM TALUDES, VALAS OU CAVAS, ENTRE 4,50 E 6,00M DE PROF., PERF. A AR COMPR.</v>
          </cell>
          <cell r="C683" t="str">
            <v>M3</v>
          </cell>
        </row>
        <row r="684">
          <cell r="A684" t="str">
            <v>03.005.024-0</v>
          </cell>
          <cell r="B684" t="str">
            <v>ESCAVACAO A FOGO EM MAT. DE 2ªCAT., EM TALUDES, VALAS OU CAVAS, ENTRE 6,00 E 7,50M DE PROF., PERF. A AR COMPR.</v>
          </cell>
          <cell r="C684" t="str">
            <v>M3</v>
          </cell>
        </row>
        <row r="685">
          <cell r="A685" t="str">
            <v>03.005.025-0</v>
          </cell>
          <cell r="B685" t="str">
            <v>ESCAVACAO A FOGO EM MAT. DE 3ªCAT., A CEU ABERTO, ROCHA VIVA, PERF. A AR COMPR., INCL. BOTA-FORA A 50,00M</v>
          </cell>
          <cell r="C685" t="str">
            <v>M3</v>
          </cell>
        </row>
        <row r="686">
          <cell r="A686" t="str">
            <v>03.005.026-0</v>
          </cell>
          <cell r="B686" t="str">
            <v>ESCAVACAO A FOGO EM MAT. DE 3ªCAT., A CEU ABERTO, ROCHA VIVA, PERF. A AR COMPR., INCL. BOTA-FORA A 100,00M</v>
          </cell>
          <cell r="C686" t="str">
            <v>M3</v>
          </cell>
        </row>
        <row r="687">
          <cell r="A687" t="str">
            <v>03.005.030-1</v>
          </cell>
          <cell r="B687" t="str">
            <v>ESCAVACAO A FOGO EM MAT. DE 3ªCAT., EM TALUDES, VALAS OU CAVAS, ATE 1,50M DE PROF., PERF. A AR COMPR.</v>
          </cell>
          <cell r="C687" t="str">
            <v>M3</v>
          </cell>
        </row>
        <row r="688">
          <cell r="A688" t="str">
            <v>03.005.031-0</v>
          </cell>
          <cell r="B688" t="str">
            <v>ESCAVACAO A FOGO EM MAT. DE 3ªCAT., EM TALUDES, VALAS OU CAVAS, ENTRE 1,50 E 3,00M DE PROF., PERF. A AR COMPR.</v>
          </cell>
          <cell r="C688" t="str">
            <v>M3</v>
          </cell>
        </row>
        <row r="689">
          <cell r="A689" t="str">
            <v>03.005.032-0</v>
          </cell>
          <cell r="B689" t="str">
            <v>ESCAVACAO A FOGO EM MAT. DE 3ªCAT., EM TALUDES, VALAS OU CAVAS, ENTRE 3,00 E 4,50M DE PROF., PERF. A AR COMPR.</v>
          </cell>
          <cell r="C689" t="str">
            <v>M3</v>
          </cell>
        </row>
        <row r="690">
          <cell r="A690" t="str">
            <v>03.005.033-0</v>
          </cell>
          <cell r="B690" t="str">
            <v>ESCAVACAO A FOGO EM MAT. DE 3ªCAT., EM TALUDES, VALAS OU CAVAS, ENTRE 4,50 E 6,00M DE PROF., PERF. A AR COMPR.</v>
          </cell>
          <cell r="C690" t="str">
            <v>M3</v>
          </cell>
        </row>
        <row r="691">
          <cell r="A691" t="str">
            <v>03.005.034-0</v>
          </cell>
          <cell r="B691" t="str">
            <v>ESCAVACAO A FOGO EM MAT. DE 3ªCAT., EM TALUDES, VALAS OU CAVAS, ENTRE 6,00 E 7,50M DE PROF., PERF. A AR COMPR.</v>
          </cell>
          <cell r="C691" t="str">
            <v>M3</v>
          </cell>
        </row>
        <row r="692">
          <cell r="A692" t="str">
            <v>03.005.038-1</v>
          </cell>
          <cell r="B692" t="str">
            <v>ESCAVACAO A FOGO EM MAT. DE 3ªCAT., ROCHA VIVA, A CEU ABERTO, PERF. A AR COMPR.</v>
          </cell>
          <cell r="C692" t="str">
            <v>M3</v>
          </cell>
        </row>
        <row r="693">
          <cell r="A693" t="str">
            <v>03.005.039-0</v>
          </cell>
          <cell r="B693" t="str">
            <v>ESCAVACAO A FOGO EM MAT. DE 2ªCAT., A CEU ABERTO, PERF. A AR COMPR.</v>
          </cell>
          <cell r="C693" t="str">
            <v>M3</v>
          </cell>
        </row>
        <row r="694">
          <cell r="A694" t="str">
            <v>03.005.040-0</v>
          </cell>
          <cell r="B694" t="str">
            <v>DESMONTE A FOGO DE BL. EM MAT. DE 3ªCAT., ROCHA VIVA, PERF. A AR COMPR., INCL. REDUCAO A PEDRA DE MAO</v>
          </cell>
          <cell r="C694" t="str">
            <v>M3</v>
          </cell>
        </row>
        <row r="695">
          <cell r="A695" t="str">
            <v>03.005.041-0</v>
          </cell>
          <cell r="B695" t="str">
            <v>DESMONTE A FOGO DE BL. EM MAT. DE 2ªCAT., PERF. A AR COMPR., INCL. REDUCAO A PEDRA DE MAO</v>
          </cell>
          <cell r="C695" t="str">
            <v>M3</v>
          </cell>
        </row>
        <row r="696">
          <cell r="A696" t="str">
            <v>03.005.045-0</v>
          </cell>
          <cell r="B696" t="str">
            <v>DESMONTE A FOGO DE BL. EM MAT. DE 2ªCAT., PERF. A AR COMPR., REDUCAO A PEDRA DE MAO A AR COMPR., CUNHA E PALMETA</v>
          </cell>
          <cell r="C696" t="str">
            <v>M3</v>
          </cell>
        </row>
        <row r="697">
          <cell r="A697" t="str">
            <v>03.005.046-0</v>
          </cell>
          <cell r="B697" t="str">
            <v>DESMONTE A FOGO DE BL. EM MAT. DE 3ªCAT., PERF. A AR COMPR., INCL. REDUCAO A PEDRA DE MAO A AR COMPR. E ROMPEDOR</v>
          </cell>
          <cell r="C697" t="str">
            <v>M3</v>
          </cell>
        </row>
        <row r="698">
          <cell r="A698" t="str">
            <v>03.007.001-0</v>
          </cell>
          <cell r="B698" t="str">
            <v>ESCAVACAO DE CONTORNO DE ABOBODA DE TUNEL, UTILIZ. FOGO CUIDADOSO</v>
          </cell>
          <cell r="C698" t="str">
            <v>M2</v>
          </cell>
        </row>
        <row r="699">
          <cell r="A699" t="str">
            <v>03.007.002-0</v>
          </cell>
          <cell r="B699" t="str">
            <v>ESCAVACAO A FOGO DE GALERIA-PILOTO, EM MAT. DE 3ªCAT., ROCHA VIVA</v>
          </cell>
          <cell r="C699" t="str">
            <v>M3</v>
          </cell>
        </row>
        <row r="700">
          <cell r="A700" t="str">
            <v>03.007.003-0</v>
          </cell>
          <cell r="B700" t="str">
            <v>ESCAVACAO A FOGO EM MAT. DE 3ªCAT., ROCHA VIVA, P/ABERTURA DE TUNEL DE 70,00M2, C/CARREGAMENTO MEC. DO MAT. ESCAVADO</v>
          </cell>
          <cell r="C700" t="str">
            <v>M3</v>
          </cell>
        </row>
        <row r="701">
          <cell r="A701" t="str">
            <v>03.007.004-1</v>
          </cell>
          <cell r="B701" t="str">
            <v>ESCAVACAO A FOGO EM MAT. DE 3ªCAT., ROCHA VIVA, P/ABERTURA DE TUNEL DE 21,00M2, C/RETIRADA MEC. DO MAT. ESCAVADO</v>
          </cell>
          <cell r="C701" t="str">
            <v>M3</v>
          </cell>
        </row>
        <row r="702">
          <cell r="A702" t="str">
            <v>03.008.001-0</v>
          </cell>
          <cell r="B702" t="str">
            <v>ESCAVACAO MAT 2a.(ROCHA MUITO DECOMPOSTA)A AR COMPRIMIDO SEMEXPLOS.EM TALUDES/VALAS LARG.MINIMA 3M ATE 1,50M PROF.</v>
          </cell>
          <cell r="C702" t="str">
            <v>M3</v>
          </cell>
        </row>
        <row r="703">
          <cell r="A703" t="str">
            <v>03.008.002-1</v>
          </cell>
          <cell r="B703" t="str">
            <v>ESCAVACAO MAT 3a.(ROCHA SA FRATURADA)SEM EXPLOS.,A AR COMPRIMIDO E ENCUNHAMENTO EM TALUDES/VALAS LARG.3M ATE 1,50M PROF.</v>
          </cell>
          <cell r="C703" t="str">
            <v>M3</v>
          </cell>
        </row>
        <row r="704">
          <cell r="A704" t="str">
            <v>03.008.003-0</v>
          </cell>
          <cell r="B704" t="str">
            <v>ESCAVACAO MAT. 2a.(ROCHA DECOMPOSTA)A AR COMPRIMIDO SEM EX- PLOSIVOS EM TALUDES/VALAS LARG.MINIMA 3M ATE 1,50M PROF.</v>
          </cell>
          <cell r="C704" t="str">
            <v>M3</v>
          </cell>
        </row>
        <row r="705">
          <cell r="A705" t="str">
            <v>03.008.004-0</v>
          </cell>
          <cell r="B705" t="str">
            <v>ESCAVACAO EM MAT.3a.(ROCHA VIVA)SEM EXPLOS.C/AR COMPRIMIDO ESERRACAO,ENCUNHAMENTO EM TALUDES LARG.MINIMA 3M INC. LIMP.</v>
          </cell>
          <cell r="C705" t="str">
            <v>M3</v>
          </cell>
        </row>
        <row r="706">
          <cell r="A706" t="str">
            <v>03.008.005-0</v>
          </cell>
          <cell r="B706" t="str">
            <v>ESCAVACAO MAT 3a.(ROCHA VIVA)SEM EXPLOS.A AR COMPRIM.SERRAC.ENCUNHAM.ENTRE 1,50 E 3M,LIMPEZA C/ESCAVAD. 0,57M3(3/45D3)</v>
          </cell>
          <cell r="C706" t="str">
            <v>M3</v>
          </cell>
        </row>
        <row r="707">
          <cell r="A707" t="str">
            <v>03.008.006-1</v>
          </cell>
          <cell r="B707" t="str">
            <v>DESMONTE BLOCO MAT.3a.(ROCHA VIVA)A AR COMPRIM.SEM EXPLOSIVOVOLUME ATE 1M3,INCLUSIVE REDUCAO A PEDRA DE MAO.</v>
          </cell>
          <cell r="C707" t="str">
            <v>M3</v>
          </cell>
        </row>
        <row r="708">
          <cell r="A708" t="str">
            <v>03.008.007-1</v>
          </cell>
          <cell r="B708" t="str">
            <v>DESMONTE DE BLOCO DE MATERIAL DE 2a. CATEGORIA, S/UTILIZACAODE EXPLOSIVOS COM ROMPEDOR A AR COMPRIMIDO.</v>
          </cell>
          <cell r="C708" t="str">
            <v>M3</v>
          </cell>
        </row>
        <row r="709">
          <cell r="A709" t="str">
            <v>03.008.010-1</v>
          </cell>
          <cell r="B709" t="str">
            <v>ESCAVACAO EM MAT. DE 2ªCAT., MOLEDO OU ROCHA MUITO DECOMP., C/EQUIP. A AR COMPR., S/EXPLOSIVOS, ATE 1,50M DE PROF.</v>
          </cell>
          <cell r="C709" t="str">
            <v>M3</v>
          </cell>
        </row>
        <row r="710">
          <cell r="A710" t="str">
            <v>03.008.011-0</v>
          </cell>
          <cell r="B710" t="str">
            <v>ESCAVACAO EM MAT. DE 2ªCAT., MOLEDO OU ROCHA MUITO DECOMP., C/EQUIP.A AR COMPR.,S/EXPLOSIVOS,ENTRE 1,50 E 3,00M DE PROF.</v>
          </cell>
          <cell r="C710" t="str">
            <v>M3</v>
          </cell>
        </row>
        <row r="711">
          <cell r="A711" t="str">
            <v>03.008.012-0</v>
          </cell>
          <cell r="B711" t="str">
            <v>ESCAVACAO EM MAT. DE 2ªCAT., MOLEDO OU ROCHA MUITO DECOMP., C/EQUIP.A AR COMPR.,S/EXPLOSIVOS,ENTRE 3,00 E 4,50M DE PROF.</v>
          </cell>
          <cell r="C711" t="str">
            <v>M3</v>
          </cell>
        </row>
        <row r="712">
          <cell r="A712" t="str">
            <v>03.008.013-0</v>
          </cell>
          <cell r="B712" t="str">
            <v>ESCAVACAO EM MAT. DE 2ªCAT., MOLEDO OU ROCHA MUITO DECOMP., C/EQUIP.A AR COMPR.,S/EXPLOSIVOS,ENTRE 4,50 E 6,00M DE PROF.</v>
          </cell>
          <cell r="C712" t="str">
            <v>M3</v>
          </cell>
        </row>
        <row r="713">
          <cell r="A713" t="str">
            <v>03.008.014-0</v>
          </cell>
          <cell r="B713" t="str">
            <v>ESCAVACAO EM MAT. DE 2ªCAT., MOLEDO OU ROCHA MUITO DECOMP., C/EQUIP.A AR COMPR.,S/EXPLOSIVOS,ENTRE 6,00 E 7,50M DE PROF.</v>
          </cell>
          <cell r="C713" t="str">
            <v>M3</v>
          </cell>
        </row>
        <row r="714">
          <cell r="A714" t="str">
            <v>03.008.020-1</v>
          </cell>
          <cell r="B714" t="str">
            <v>ESCAVACAO EM MAT. DE 2ªCAT., MOLEDO OU ROCHA DECOMP., C/EQUIP. A AR COMPR., S/EXPLOSIVOS, ATE 1,50M DE PROF.</v>
          </cell>
          <cell r="C714" t="str">
            <v>M3</v>
          </cell>
        </row>
        <row r="715">
          <cell r="A715" t="str">
            <v>03.008.021-0</v>
          </cell>
          <cell r="B715" t="str">
            <v>ESCAVACAO EM MAT. DE 2ªCAT., MOLEDO OU ROCHA DECOMP., C/EQUIP. A AR COMPR., S/EXPLOSIVOS, ENTRE 1,50 E 3,00M DE PROF.</v>
          </cell>
          <cell r="C715" t="str">
            <v>M3</v>
          </cell>
        </row>
        <row r="716">
          <cell r="A716" t="str">
            <v>03.008.022-0</v>
          </cell>
          <cell r="B716" t="str">
            <v>ESCAVACAO EM MAT. DE 2ªCAT., MOLEDO OU ROCHA DECOMP., C/EQUIP. A AR COMPR., S/EXPLOSIVOS, ENTRE 3,00 E 4,50M DE PROF.</v>
          </cell>
          <cell r="C716" t="str">
            <v>M3</v>
          </cell>
        </row>
        <row r="717">
          <cell r="A717" t="str">
            <v>03.008.023-0</v>
          </cell>
          <cell r="B717" t="str">
            <v>ESCAVACAO EM MAT. DE 2ªCAT., MOLEDO OU ROCHA DECOMP., C/EQUIP. A AR COMPR., S/EXPLOSIVOS, ENTRE 4,50 E 6,00M DE PROF.</v>
          </cell>
          <cell r="C717" t="str">
            <v>M3</v>
          </cell>
        </row>
        <row r="718">
          <cell r="A718" t="str">
            <v>03.008.024-0</v>
          </cell>
          <cell r="B718" t="str">
            <v>ESCAVACAO EM MAT. DE 2ªCAT., MOLEDO OU ROCHA DECOMP., C/EQUIP. A AR COMPR., S/EXPLOSIVO, ENTRE 6,00 E 7,50M DE PROF.</v>
          </cell>
          <cell r="C718" t="str">
            <v>M3</v>
          </cell>
        </row>
        <row r="719">
          <cell r="A719" t="str">
            <v>03.008.050-1</v>
          </cell>
          <cell r="B719" t="str">
            <v>ESCAVACAO EM MAT. DE 3ªCAT., ROCHA SA FRATURADA, C/EQUIP. A AR COMPR. E ENCUNHAMENTO, S/EXPLOSIVOS, ATE 1,50M PROF.</v>
          </cell>
          <cell r="C719" t="str">
            <v>M3</v>
          </cell>
        </row>
        <row r="720">
          <cell r="A720" t="str">
            <v>03.008.051-0</v>
          </cell>
          <cell r="B720" t="str">
            <v>ESCAVACAO EM MAT.DE 3ªCAT.,ROCHA SA FRATURADA,C/EQUIP.A AR COMPR.E ENCUNHAMENTO,S/EXPLOSIVOS,ENTRE 1,50 E 3,00M DE PROF.</v>
          </cell>
          <cell r="C720" t="str">
            <v>M3</v>
          </cell>
        </row>
        <row r="721">
          <cell r="A721" t="str">
            <v>03.008.052-0</v>
          </cell>
          <cell r="B721" t="str">
            <v>ESCAVACAO EM MAT.DE 3ªCAT.,ROCHA SA FRATURADA,C/EQUIP.A AR COMPR.E ENCUNHAMENTO,C/EXPLOSIVOS,ENTRE 3,00 E 4,50M DE PROF.</v>
          </cell>
          <cell r="C721" t="str">
            <v>M3</v>
          </cell>
        </row>
        <row r="722">
          <cell r="A722" t="str">
            <v>03.008.053-0</v>
          </cell>
          <cell r="B722" t="str">
            <v>ESCAVACAO EM MAT.DE 3ªCAT.,ROCHA SA FRATURADA,C/EQUIP.A AR COMPR.E ENCUNHAMENTO,S/EXPLOSIVOS,ENTRE 4,50 E 6,00M DE PROF.</v>
          </cell>
          <cell r="C722" t="str">
            <v>M3</v>
          </cell>
        </row>
        <row r="723">
          <cell r="A723" t="str">
            <v>03.008.054-0</v>
          </cell>
          <cell r="B723" t="str">
            <v>ESCAVACAO EM MAT.DE 3ªCAT.,ROCHA SA FRATURADA,C/EQUIP.A AR COMPR.E ENCUNHAMENTO,S/EXPLOSIVOS,ENTRE 6,00 E 7,50M DE PROF.</v>
          </cell>
          <cell r="C723" t="str">
            <v>M3</v>
          </cell>
        </row>
        <row r="724">
          <cell r="A724" t="str">
            <v>03.008.060-1</v>
          </cell>
          <cell r="B724" t="str">
            <v>ESCAVACAO EM MAT. DE 3ªCAT., ROCHA VIVA, C/EQUIP. A AR COMPR. SERRACAO C/BROCAS E ENCUNHAMENTO, ATE 1,50M DE PROF.</v>
          </cell>
          <cell r="C724" t="str">
            <v>M3</v>
          </cell>
        </row>
        <row r="725">
          <cell r="A725" t="str">
            <v>03.008.061-0</v>
          </cell>
          <cell r="B725" t="str">
            <v>ESCAVACAO EM MAT. DE 3ªCAT.,ROCHA VIVA,C/EQUIP.A AR COMPR.,SERRACAO C/BROCAS E ENCUNHAMENTO, ENTRE 1,50 E 3,00M DE PROF.</v>
          </cell>
          <cell r="C725" t="str">
            <v>M3</v>
          </cell>
        </row>
        <row r="726">
          <cell r="A726" t="str">
            <v>03.008.062-0</v>
          </cell>
          <cell r="B726" t="str">
            <v>ESCAVACAO EM MAT. DE 3ªCAT.,ROCHA VIVA,C/EQUIP.A AR COMPR.,SERRACAO C/BROCAS E ENCUNHAMENTO, ENTRE 3,00 E 4,50M DE PROF.</v>
          </cell>
          <cell r="C726" t="str">
            <v>M3</v>
          </cell>
        </row>
        <row r="727">
          <cell r="A727" t="str">
            <v>03.008.063-0</v>
          </cell>
          <cell r="B727" t="str">
            <v>ESCAVACAO EM MAT. DE 3ªCAT.,ROCHA VIVA,C/EQUIP.A AR COMPR.,SERRACAO C/BROCAS E ENCUNHAMENTO, ENTRE 4,50 E 6,00M DE PROF.</v>
          </cell>
          <cell r="C727" t="str">
            <v>M3</v>
          </cell>
        </row>
        <row r="728">
          <cell r="A728" t="str">
            <v>03.008.064-0</v>
          </cell>
          <cell r="B728" t="str">
            <v>ESCAVACAO EM MAT. DE 3ªCAT., ROCHA VIVA,C/EQUIP.A AR COMPR.,SERRACAO C/BROCAS E ENCUNHAMENTO,ENTRE 6,00 E 7,50M DE PROF.</v>
          </cell>
          <cell r="C728" t="str">
            <v>M3</v>
          </cell>
        </row>
        <row r="729">
          <cell r="A729" t="str">
            <v>03.008.080-1</v>
          </cell>
          <cell r="B729" t="str">
            <v>ESCAVACAO EM MAT. DE 3ªCAT., ROCHA SA FRATURADA, C/EQUIP. A AR COMPR., A CEU ABERTO, S/EXPLOSIVOS</v>
          </cell>
          <cell r="C729" t="str">
            <v>M3</v>
          </cell>
        </row>
        <row r="730">
          <cell r="A730" t="str">
            <v>03.008.085-0</v>
          </cell>
          <cell r="B730" t="str">
            <v>ESCAVACAO EM MAT. DE 3ªCAT., ROCHA VIVA, C/EQUIP. A AR COMPR., A CEU ABERTO, S/EXPLOSIVOS</v>
          </cell>
          <cell r="C730" t="str">
            <v>M3</v>
          </cell>
        </row>
        <row r="731">
          <cell r="A731" t="str">
            <v>03.008.090-1</v>
          </cell>
          <cell r="B731" t="str">
            <v>ESCAVACAO EM MAT. DE 2ªCAT., MOLEDO OU ROCHA MUITO DECOMP., C/EQUIP. A AR COMPR., A CEU ABERTO, S/EXPLOSIVOS</v>
          </cell>
          <cell r="C731" t="str">
            <v>M3</v>
          </cell>
        </row>
        <row r="732">
          <cell r="A732" t="str">
            <v>03.008.095-0</v>
          </cell>
          <cell r="B732" t="str">
            <v>ESCAVACAO EM MAT. DE 2ªCAT., MOLEDO OU ROCHA DECOMP., C/EQUIP. A AR COMPR., A CEU ABERTO, S/EXPLOSIVOS</v>
          </cell>
          <cell r="C732" t="str">
            <v>M3</v>
          </cell>
        </row>
        <row r="733">
          <cell r="A733" t="str">
            <v>03.008.120-1</v>
          </cell>
          <cell r="B733" t="str">
            <v>DESMONTE DE BL. EM MAT. DE 3ªCAT., ROCHA VIVA, C/EQUIP. A AR COMPR., VOLUME ATE 1,00M3, S/UTILIZACAO DE EXPLOSIVOS</v>
          </cell>
          <cell r="C733" t="str">
            <v>M3</v>
          </cell>
        </row>
        <row r="734">
          <cell r="A734" t="str">
            <v>03.008.125-1</v>
          </cell>
          <cell r="B734" t="str">
            <v>DESMONTE DE BL. EM MAT. DE 2ªCAT., C/ROMPEDOR A AR COMPR., S/EXPLOSIVOS</v>
          </cell>
          <cell r="C734" t="str">
            <v>M3</v>
          </cell>
        </row>
        <row r="735">
          <cell r="A735" t="str">
            <v>03.008.150-1</v>
          </cell>
          <cell r="B735" t="str">
            <v>SERRACAO CONTINUA EM MAT. DE 3ªCAT., ROCHA VIVA, P/IMPEDIR PROPAGACAO DE VIBRACOES DA ESCAV. A FOGO</v>
          </cell>
          <cell r="C735" t="str">
            <v>M2</v>
          </cell>
        </row>
        <row r="736">
          <cell r="A736" t="str">
            <v>03.009.002-1</v>
          </cell>
          <cell r="B736" t="str">
            <v>COMPACTACAO DE ATERRO EM CAMADAS DE 15CM C/MACO</v>
          </cell>
          <cell r="C736" t="str">
            <v>M3</v>
          </cell>
        </row>
        <row r="737">
          <cell r="A737" t="str">
            <v>03.009.003-0</v>
          </cell>
          <cell r="B737" t="str">
            <v>COMPACTACAO DE ATERRO EM CAMADAS DE 20CM</v>
          </cell>
          <cell r="C737" t="str">
            <v>M3</v>
          </cell>
        </row>
        <row r="738">
          <cell r="A738" t="str">
            <v>03.009.004-0</v>
          </cell>
          <cell r="B738" t="str">
            <v>ATERRO EM MAT. DE 1ªCAT., COMPACTADO EM CAMADAS DE 20 A 80CM, P/SUPORTE DE CAMADA DE CONCR.</v>
          </cell>
          <cell r="C738" t="str">
            <v>M3</v>
          </cell>
        </row>
        <row r="739">
          <cell r="A739" t="str">
            <v>03.009.005-0</v>
          </cell>
          <cell r="B739" t="str">
            <v>ATERRO EM MAT. DE 1ªCAT., COMPACT. MANUAL EM CAMADAS DE 20CM, DE MAT. APILOADO, DE JAZIDAS ATE 1KM</v>
          </cell>
          <cell r="C739" t="str">
            <v>M3</v>
          </cell>
        </row>
        <row r="740">
          <cell r="A740" t="str">
            <v>03.009.006-0</v>
          </cell>
          <cell r="B740" t="str">
            <v>ATERRO EM MAT. DE 1ªCAT., COMPACT. MANUAL EM CAMADAS DE 20CM, DE MAT. APILOADO, DE JAZIDAS ATE 2KM</v>
          </cell>
          <cell r="C740" t="str">
            <v>M3</v>
          </cell>
        </row>
        <row r="741">
          <cell r="A741" t="str">
            <v>03.009.007-0</v>
          </cell>
          <cell r="B741" t="str">
            <v>ATERRO EM MAT. DE 1ªCAT., COMPACT. MANUAL EM CAMADAS DE 20CM, DE MAT. APILOADO, DE JAZIDAS ATE 3KM</v>
          </cell>
          <cell r="C741" t="str">
            <v>M3</v>
          </cell>
        </row>
        <row r="742">
          <cell r="A742" t="str">
            <v>03.009.008-0</v>
          </cell>
          <cell r="B742" t="str">
            <v>ATERRO EM MAT. DE 1ªCAT., COMPACT. MANUAL EM CAMADAS DE 20CM, DE MAT. APILOADO, DE JAZIDAS ATE 4KM</v>
          </cell>
          <cell r="C742" t="str">
            <v>M3</v>
          </cell>
        </row>
        <row r="743">
          <cell r="A743" t="str">
            <v>03.009.009-0</v>
          </cell>
          <cell r="B743" t="str">
            <v>ATERRO EM MAT. DE 1ªCAT., COMPACT. MANUAL EM CAMADAS DE 20CM, DE MAT. APILOADO, DE JAZIDAS ATE 5KM</v>
          </cell>
          <cell r="C743" t="str">
            <v>M3</v>
          </cell>
        </row>
        <row r="744">
          <cell r="A744" t="str">
            <v>03.009.010-0</v>
          </cell>
          <cell r="B744" t="str">
            <v>COMPACTACAO EM MAT. DE 1ªCAT., ESPALHAMENTO E SOCAMENTO MANUAL EM CAMADAS DE 30CM DE MAT. APILOADO</v>
          </cell>
          <cell r="C744" t="str">
            <v>M3</v>
          </cell>
        </row>
        <row r="745">
          <cell r="A745" t="str">
            <v>03.010.001-0</v>
          </cell>
          <cell r="B745" t="str">
            <v>ATERRO EM MAT. DE 1ªCAT., ESPALHADO P/TRATOR, EM CAMADAS DE 20CM, REGADO P/CAMINHAO E COMPACTADO A 90% C/ROLO</v>
          </cell>
          <cell r="C745" t="str">
            <v>M3</v>
          </cell>
        </row>
        <row r="746">
          <cell r="A746" t="str">
            <v>03.010.002-0</v>
          </cell>
          <cell r="B746" t="str">
            <v>ESCAVACAO, CARGA E DESC. MEC. DE MAT. DE 1ªCAT., NO VOLUME NECESSARIO P/ 1,00M3, COMPACTADO A 90%, INCL. TRANSP. A 1KM</v>
          </cell>
          <cell r="C746" t="str">
            <v>M3</v>
          </cell>
        </row>
        <row r="747">
          <cell r="A747" t="str">
            <v>03.010.003-0</v>
          </cell>
          <cell r="B747" t="str">
            <v>ESCAVACAO, CARGA E DESC. MEC. DE MAT. DE 1ªCAT., NO VOLUME NECESSARIO P/ 1,00M3, COMPACTADO A 90%, INCL. TRANSP. A 2KM</v>
          </cell>
          <cell r="C747" t="str">
            <v>M3</v>
          </cell>
        </row>
        <row r="748">
          <cell r="A748" t="str">
            <v>03.010.004-0</v>
          </cell>
          <cell r="B748" t="str">
            <v>ESCAVACAO, CARGA E DESC. MEC. DE MAT. DE 1ªCAT., NO VOLUME NECESSARIO P/ 1,00M3, COMPACTADO A 90%, INCL. TRANSP. A 3KM</v>
          </cell>
          <cell r="C748" t="str">
            <v>M3</v>
          </cell>
        </row>
        <row r="749">
          <cell r="A749" t="str">
            <v>03.010.005-0</v>
          </cell>
          <cell r="B749" t="str">
            <v>ESCAVACAO, CARGA E DESC. MEC. DE MAT. DE 1ªCAT., NO VOLUME NECESSARIO P/ 1,00M3, COMPACTADO A 90%, INCL. TRANSP. A 4KM</v>
          </cell>
          <cell r="C749" t="str">
            <v>M3</v>
          </cell>
        </row>
        <row r="750">
          <cell r="A750" t="str">
            <v>03.010.006-0</v>
          </cell>
          <cell r="B750" t="str">
            <v>ESCAVACAO, CARGA E DESC. MEC. DE MAT. DE 1ªCAT., NO VOLUME NECESSARIO P/ 1,00M3, COMPACTADO A 90%, INCL. TRANSP. A 5KM</v>
          </cell>
          <cell r="C750" t="str">
            <v>M3</v>
          </cell>
        </row>
        <row r="751">
          <cell r="A751" t="str">
            <v>03.010.007-0</v>
          </cell>
          <cell r="B751" t="str">
            <v>ESCAVACAO, CARGA E DESC. MEC. DE MAT. DE 1ªCAT., NO VOLUME NECESSARIO P/ 1,00M3, COMPACTADO A 90%, INCL. TRANSP. A 10KM</v>
          </cell>
          <cell r="C751" t="str">
            <v>M3</v>
          </cell>
        </row>
        <row r="752">
          <cell r="A752" t="str">
            <v>03.010.008-0</v>
          </cell>
          <cell r="B752" t="str">
            <v>COMPACTACAO DE ATERRO, EM CAMADAS DE 30CM, UTILIZ. COMPACTADOR PNEUMATICO, INCL. COMPRESSOR</v>
          </cell>
          <cell r="C752" t="str">
            <v>M3</v>
          </cell>
        </row>
        <row r="753">
          <cell r="A753" t="str">
            <v>03.010.009-0</v>
          </cell>
          <cell r="B753" t="str">
            <v>COMPACTACAO DE ATERRO, EM CAMADAS DE 20CM, UTILIZ. COMPACTADOR, INCL. COMPRESSOR</v>
          </cell>
          <cell r="C753" t="str">
            <v>M3</v>
          </cell>
        </row>
        <row r="754">
          <cell r="A754" t="str">
            <v>03.010.012-0</v>
          </cell>
          <cell r="B754" t="str">
            <v>ATERRO COMPACTADO A 95%, EM CAMADAS DE 20CM DE MAT. SOLTO, EM TER. DE BOA RESISTENCIA</v>
          </cell>
          <cell r="C754" t="str">
            <v>M3</v>
          </cell>
        </row>
        <row r="755">
          <cell r="A755" t="str">
            <v>03.010.013-0</v>
          </cell>
          <cell r="B755" t="str">
            <v>ATERRO COMPACTADO A 95%, EM CAMADAS DE 20CM DE MAT. SOLTO, EM TER. DE BAIXA RESISTENCIA (ARGILA MOLE)</v>
          </cell>
          <cell r="C755" t="str">
            <v>M3</v>
          </cell>
        </row>
        <row r="756">
          <cell r="A756" t="str">
            <v>03.010.014-0</v>
          </cell>
          <cell r="B756" t="str">
            <v>ATERRO COMPACTADO 98% D/PROCTOR P/CONST.BARRAGENS EM CAMADAS20CM MAT.SOLTO,COM FORN.,ESCAV.,ESP.,IRRIG.,SEM TRANSP.</v>
          </cell>
          <cell r="C756" t="str">
            <v>M3</v>
          </cell>
        </row>
        <row r="757">
          <cell r="A757" t="str">
            <v>03.010.015-0</v>
          </cell>
          <cell r="B757" t="str">
            <v>REATERRO DE VALA COM MATERIAL DE BOA QUALIDADE COM VIBRO-COMPACTADOR PORTATIL, EXCLUSIVE MATERIAL</v>
          </cell>
          <cell r="C757" t="str">
            <v>M3</v>
          </cell>
        </row>
        <row r="758">
          <cell r="A758" t="str">
            <v>03.010.016-0</v>
          </cell>
          <cell r="B758" t="str">
            <v>REATERRO DE VALA COM TRATOR TIPO D-7 EXCLUSIVE COMPACTACAO</v>
          </cell>
          <cell r="C758" t="str">
            <v>M3</v>
          </cell>
        </row>
        <row r="759">
          <cell r="A759" t="str">
            <v>03.011.015-1</v>
          </cell>
          <cell r="B759" t="str">
            <v>REATERRO DE VALA/CAVA UTILIZ. VIBRO COMPACTADOR PORTATIL</v>
          </cell>
          <cell r="C759" t="str">
            <v>M3</v>
          </cell>
        </row>
        <row r="760">
          <cell r="A760" t="str">
            <v>03.012.010-0</v>
          </cell>
          <cell r="B760" t="str">
            <v>REATERRO DE VALA/CAVA C/TRATOR C/POTENCIA EM TORNO DE 200CV</v>
          </cell>
          <cell r="C760" t="str">
            <v>M3</v>
          </cell>
        </row>
        <row r="761">
          <cell r="A761" t="str">
            <v>03.013.001-1</v>
          </cell>
          <cell r="B761" t="str">
            <v>REATERRO DE VALA/CAVA COMPACTADA A MACO EM CAMADAS DE 30CM</v>
          </cell>
          <cell r="C761" t="str">
            <v>M3</v>
          </cell>
        </row>
        <row r="762">
          <cell r="A762" t="str">
            <v>03.013.005-0</v>
          </cell>
          <cell r="B762" t="str">
            <v>REATERRO DE VALA/CAVA COMPACTADA A MACO, EM CAMADAS DE 20CM  DE ESP., EM BECOS DE ATE 2,50M DE LARG., EM FAVELAS</v>
          </cell>
          <cell r="C762" t="str">
            <v>M3</v>
          </cell>
        </row>
        <row r="763">
          <cell r="A763" t="str">
            <v>03.013.006-0</v>
          </cell>
          <cell r="B763" t="str">
            <v>REATERRO DE VALA/CAVA COMPACTADA A MACO, EM CAMADAS DE 30CM DE ESP., EM BECOS DE ATE 2,50M DE LARG., EM FAVELAS</v>
          </cell>
          <cell r="C763" t="str">
            <v>M3</v>
          </cell>
        </row>
        <row r="764">
          <cell r="A764" t="str">
            <v>03.015.010-0</v>
          </cell>
          <cell r="B764" t="str">
            <v>REATERRO DE VALA/CAVA C/PO-DE-PEDRA</v>
          </cell>
          <cell r="C764" t="str">
            <v>M3</v>
          </cell>
        </row>
        <row r="765">
          <cell r="A765" t="str">
            <v>03.015.015-0</v>
          </cell>
          <cell r="B765" t="str">
            <v>REATERRO DE VALAS/CAVAS C/PO-DE-PEDRA, INCL. MAT. E COMPACT., EM BECOS DE ATE 2,50M DE LARG., EM FAVELAS</v>
          </cell>
          <cell r="C765" t="str">
            <v>M3</v>
          </cell>
        </row>
        <row r="766">
          <cell r="A766" t="str">
            <v>03.016.001-0</v>
          </cell>
          <cell r="B766" t="str">
            <v>UNIDADE DE REF. P/SERV. DE ESCAV. MEC.</v>
          </cell>
          <cell r="C766" t="str">
            <v>UR</v>
          </cell>
        </row>
        <row r="767">
          <cell r="A767" t="str">
            <v>03.016.005-1</v>
          </cell>
          <cell r="B767" t="str">
            <v>ESCAVACAO MEC. DE VALA NAO ESCORADA, EM MAT. DE 1ªCAT. C/REDUTOR DE PRODUT., ATE 1,50M DE PROF., C/RETRO-ESCAVADEIRA</v>
          </cell>
          <cell r="C767" t="str">
            <v>M3</v>
          </cell>
        </row>
        <row r="768">
          <cell r="A768" t="str">
            <v>03.016.010-1</v>
          </cell>
          <cell r="B768" t="str">
            <v>ESCAVACAO MEC.DE VALA NAO ESCORADA,EM MAT. DE 1ªCAT.C/REDUTOR DE PRODUT.,ENTRE 1,50 E 3,00M DE PROF.,C/RETRO-ESCAVADEIRA</v>
          </cell>
          <cell r="C768" t="str">
            <v>M3</v>
          </cell>
        </row>
        <row r="769">
          <cell r="A769" t="str">
            <v>03.016.015-1</v>
          </cell>
          <cell r="B769" t="str">
            <v>ESCAVACAO MEC. DE VALA NAO ESCORADA, EM MAT. DE 1ªCAT. ATE 1,50M DE PROF., C/RETRO-ESCAVADEIRA</v>
          </cell>
          <cell r="C769" t="str">
            <v>M3</v>
          </cell>
        </row>
        <row r="770">
          <cell r="A770" t="str">
            <v>03.016.018-1</v>
          </cell>
          <cell r="B770" t="str">
            <v>ESCAVACAO MEC. DE VALA NAO ESCORADA, EM MAT. DE 1ªCAT., ENTRE 1,50 E 3,00M DE PROF., C/RETRO-ESCAVADEIRA</v>
          </cell>
          <cell r="C770" t="str">
            <v>M3</v>
          </cell>
        </row>
        <row r="771">
          <cell r="A771" t="str">
            <v>03.016.020-1</v>
          </cell>
          <cell r="B771" t="str">
            <v>ESCAVACAO MEC. DE VALA ESCORADA, EM MAT. DE 1ªCAT., C/REDUTOR DE PRODUT., ATE 1,50M DE PROF., C/RETRO-ESCAVADEIRA</v>
          </cell>
          <cell r="C771" t="str">
            <v>M3</v>
          </cell>
        </row>
        <row r="772">
          <cell r="A772" t="str">
            <v>03.016.025-1</v>
          </cell>
          <cell r="B772" t="str">
            <v>ESCAVACAO DE VALA ESCORADA, EM MAT. DE 1ªCAT., C/REDUTOR DE PRODUT., ENTRE 1,50 E 3,00M DE PROF., C/RETRO-ESCAVADEIRA</v>
          </cell>
          <cell r="C772" t="str">
            <v>M3</v>
          </cell>
        </row>
        <row r="773">
          <cell r="A773" t="str">
            <v>03.016.050-1</v>
          </cell>
          <cell r="B773" t="str">
            <v>ESCAVACAO MEC. DE VALA ESCORADA, EM MAT. DE 1ªCAT., ATE 1,50M DE PROF., C/RETRO-ESCAVADEIRA</v>
          </cell>
          <cell r="C773" t="str">
            <v>M3</v>
          </cell>
        </row>
        <row r="774">
          <cell r="A774" t="str">
            <v>03.016.055-1</v>
          </cell>
          <cell r="B774" t="str">
            <v>ESCAVACAO MEC. DE VALA ESCORADA, EM MAT. DE 1ªCAT., ENTRE 1,50 E 3,00M DE PROF., C/RETRO-ESCAVADEIRA</v>
          </cell>
          <cell r="C774" t="str">
            <v>M3</v>
          </cell>
        </row>
        <row r="775">
          <cell r="A775" t="str">
            <v>03.020.030-1</v>
          </cell>
          <cell r="B775" t="str">
            <v>ESCAVACAO MEC. DE VALA NAO ESCORADA, EM MAT. DE 1ªCAT., C/REDUTOR DE PRODUT., ATE 1,50M DE PROF., C/ESCAVADEIRA HIDR.</v>
          </cell>
          <cell r="C775" t="str">
            <v>M3</v>
          </cell>
        </row>
        <row r="776">
          <cell r="A776" t="str">
            <v>03.020.031-5</v>
          </cell>
          <cell r="B776" t="str">
            <v>ESCAVACAO MECANICA E CARGA MECANICA DE VALA EM RODOVIAS (ASFALTO OU CONCRETO) C/ A UTILIZACAO DE VALETEDEIRA, MOTOR C/ 135HP, EQUIPADA C/ RODA CORTADO</v>
          </cell>
          <cell r="C776" t="str">
            <v>M3</v>
          </cell>
        </row>
        <row r="777">
          <cell r="A777" t="str">
            <v>03.020.035-1</v>
          </cell>
          <cell r="B777" t="str">
            <v>ESCAVACAO MEC.DE VALA NAO ESCORADA,EM MAT.DE 1ªCAT.,C/REDUTOR DE PRODUT.,ENTRE 1,50 E 3,00M DE PROF.,C/ESCAVADEIRA HIDR.</v>
          </cell>
          <cell r="C777" t="str">
            <v>M3</v>
          </cell>
        </row>
        <row r="778">
          <cell r="A778" t="str">
            <v>03.020.040-1</v>
          </cell>
          <cell r="B778" t="str">
            <v>ESCAVACAO MEC.DE VALA NAO ESCORADA,EM MAT.DE 1ªCAT.,C/REDUTOR DE PRODUT.,ENTRE 3,00 E 4,50M DE PROF.,C/ESCAVADEIRA HIDR.</v>
          </cell>
          <cell r="C778" t="str">
            <v>M3</v>
          </cell>
        </row>
        <row r="779">
          <cell r="A779" t="str">
            <v>03.020.045-1</v>
          </cell>
          <cell r="B779" t="str">
            <v>ESCAVACAO MEC.DE VALA NAO ESCORADA,EM MAT.DE 1ªCAT.,C/REDUTOR DE PRODUT.,ENTRE 4,50 E 6,00M DE PROF.,C/ESCAVADEIRA HIDR.</v>
          </cell>
          <cell r="C779" t="str">
            <v>M3</v>
          </cell>
        </row>
        <row r="780">
          <cell r="A780" t="str">
            <v>03.020.050-1</v>
          </cell>
          <cell r="B780" t="str">
            <v>ESCAVACAO MEC. DE VALA NAO ESCORADA, EM MAT. DE 1ªCAT., ATE 1,50M DE PROF., C/ESCAVADEIRA HIDR.</v>
          </cell>
          <cell r="C780" t="str">
            <v>M3</v>
          </cell>
        </row>
        <row r="781">
          <cell r="A781" t="str">
            <v>03.020.052-1</v>
          </cell>
          <cell r="B781" t="str">
            <v>ESCAVACAO MEC. DE VALA NAO ESCORADA, EM MAT. DE 1ªCAT., ENTRE 1,50 E 3,00 DE PROF., C/ESCAVADEIRA HIDR.</v>
          </cell>
          <cell r="C781" t="str">
            <v>M3</v>
          </cell>
        </row>
        <row r="782">
          <cell r="A782" t="str">
            <v>03.020.055-1</v>
          </cell>
          <cell r="B782" t="str">
            <v>ESCAVACAO MEC. DE VALA NAO ESCORADA, EM MAT. DE 1ªCAT., ENTRE 3,00 E 4,50M DE PROF., C/ESCAVADEIRA HIDR.</v>
          </cell>
          <cell r="C782" t="str">
            <v>M3</v>
          </cell>
        </row>
        <row r="783">
          <cell r="A783" t="str">
            <v>03.020.057-1</v>
          </cell>
          <cell r="B783" t="str">
            <v>ESCAVACAO MEC. DE VALA NAO ESCORADA, EM MAT. DE 1ªCAT., ENTRE 4,50 E 6,00M DE PROF., C/ESCAVADEIRA HIDR.</v>
          </cell>
          <cell r="C783" t="str">
            <v>M3</v>
          </cell>
        </row>
        <row r="784">
          <cell r="A784" t="str">
            <v>03.020.060-1</v>
          </cell>
          <cell r="B784" t="str">
            <v>ESCAVACAO MEC. DE VALA ESCORADA, EM MAT. DE 1ªCAT., C/REDUTOR DE PRODUT., ATE 1,50M DE PROF., C/ESCAVADEIRA HIDR.</v>
          </cell>
          <cell r="C784" t="str">
            <v>M3</v>
          </cell>
        </row>
        <row r="785">
          <cell r="A785" t="str">
            <v>03.020.065-1</v>
          </cell>
          <cell r="B785" t="str">
            <v>ESCAVACAO MEC.DE VALA ESCORADA, EM MAT.DE 1ªCAT., C/REDUTOR DE PRODUT., ENTRE 1,50 E 3,00M DE PROF., C/ESCAVADEIRA HIDR.</v>
          </cell>
          <cell r="C785" t="str">
            <v>M3</v>
          </cell>
        </row>
        <row r="786">
          <cell r="A786" t="str">
            <v>03.020.070-1</v>
          </cell>
          <cell r="B786" t="str">
            <v>ESCAVACAO MEC.DE VALA ESCORADA, EM MAT.DE 1ªCAT., C/REDUTOR DE PRODUT., ENTRE 3,00 E 4,50M DE PROF., C/ESCAVADEIRA HIDR.</v>
          </cell>
          <cell r="C786" t="str">
            <v>M3</v>
          </cell>
        </row>
        <row r="787">
          <cell r="A787" t="str">
            <v>03.020.075-1</v>
          </cell>
          <cell r="B787" t="str">
            <v>ESCAVACAO MEC.DE VALA ESCORADA, EM MAT.DE 1ªCAT., C/REDUTOR DE PRODUT., ENTRE 4,50 E 6,00M DE PROF., C/ESCAVADEIRA HIDR.</v>
          </cell>
          <cell r="C787" t="str">
            <v>M3</v>
          </cell>
        </row>
        <row r="788">
          <cell r="A788" t="str">
            <v>03.020.080-1</v>
          </cell>
          <cell r="B788" t="str">
            <v>ESCAVACAO MEC. DE VALA ESCORADA, EM MAT. DE 1ªCAT., ATE 1,50M DE PROF., C/ESCAVADEIRA HIDR.</v>
          </cell>
          <cell r="C788" t="str">
            <v>M3</v>
          </cell>
        </row>
        <row r="789">
          <cell r="A789" t="str">
            <v>03.020.085-1</v>
          </cell>
          <cell r="B789" t="str">
            <v>ESCAVACAO MEC. DE VALA ESCORADA, EM MAT. DE 1ªCAT., ENTRE 1,50 E 3,00M DE PROF., C/ESCAVADEIRA HIDR.</v>
          </cell>
          <cell r="C789" t="str">
            <v>M3</v>
          </cell>
        </row>
        <row r="790">
          <cell r="A790" t="str">
            <v>03.020.090-1</v>
          </cell>
          <cell r="B790" t="str">
            <v>ESCAVACAO MEC. DE VALA ESCORADA, EM MAT. DE 1ªCAT., ENTRE 3,00 E 4,50M DE PROF., C/ESCAVADEIRA HIDR.</v>
          </cell>
          <cell r="C790" t="str">
            <v>M3</v>
          </cell>
        </row>
        <row r="791">
          <cell r="A791" t="str">
            <v>03.020.100-1</v>
          </cell>
          <cell r="B791" t="str">
            <v>ESCAVACAO MEC. DE VALA ESCORADA, EM MAT. DE 1ªCAT., ENTRE 4,50 E 6,00M DE PROF., C/ESCAVADEIRA HIDR.</v>
          </cell>
          <cell r="C791" t="str">
            <v>M3</v>
          </cell>
        </row>
        <row r="792">
          <cell r="A792" t="str">
            <v>03.020.200-0</v>
          </cell>
          <cell r="B792" t="str">
            <v>ESCAVACAO MEC. P/ACERTO DE TALUDES, EM MAT. DE 1ªCAT., C/ESCAVADEIRA HIDR.</v>
          </cell>
          <cell r="C792" t="str">
            <v>M3</v>
          </cell>
        </row>
        <row r="793">
          <cell r="A793" t="str">
            <v>03.021.005-1</v>
          </cell>
          <cell r="B793" t="str">
            <v>ESCAVACAO MEC., A CEU ABERTO, EM MAT. DE 1ªCAT., C/ESCAVADEIRA HIDR.</v>
          </cell>
          <cell r="C793" t="str">
            <v>M3</v>
          </cell>
        </row>
        <row r="794">
          <cell r="A794" t="str">
            <v>03.022.   -</v>
          </cell>
          <cell r="B794" t="str">
            <v>INDICE DA FAMILIA                                                                                                                              12/2002</v>
          </cell>
          <cell r="C794" t="str">
            <v>1861</v>
          </cell>
        </row>
        <row r="795">
          <cell r="A795" t="str">
            <v>03.022.010-0</v>
          </cell>
          <cell r="B795" t="str">
            <v>ESCAVACAO MEC. DE VALA, EM MAT. DE 2ªCAT., MOLEDO OU ROCHA MUITO DECOMPOSTA, C/ESCAVADEIRA HIDR., S/COMPRESSOR</v>
          </cell>
          <cell r="C795" t="str">
            <v>M3</v>
          </cell>
        </row>
        <row r="796">
          <cell r="A796" t="str">
            <v>03.023.   -</v>
          </cell>
          <cell r="B796" t="str">
            <v>INDICE DA FAMILIA (REFERENTE A FAMILIA 03.012 DA 11ª EDICAO)                                                                                   12/2002</v>
          </cell>
          <cell r="C796" t="str">
            <v>1742</v>
          </cell>
        </row>
        <row r="797">
          <cell r="A797" t="str">
            <v>03.023.000-0</v>
          </cell>
          <cell r="B797" t="str">
            <v>INDICE GERAL P/SERV. DE ATERRO</v>
          </cell>
        </row>
        <row r="798">
          <cell r="A798" t="str">
            <v>03.025.005-0</v>
          </cell>
          <cell r="B798" t="str">
            <v>ESCAVACAO MEC. C/TRATOR DE LAMINA, POTENCIA 200CV, EM MAT. DE 1ªCAT., C/TRANSP. ENTRE 50,00 E 100,00M</v>
          </cell>
          <cell r="C798" t="str">
            <v>M3</v>
          </cell>
        </row>
        <row r="799">
          <cell r="A799" t="str">
            <v>03.025.010-0</v>
          </cell>
          <cell r="B799" t="str">
            <v>ESCAVACAO MEC. C/TRATOR DE LAMINA, POTENCIA 200CV, EM MAT. DE 1ªCAT., C/TRANSP. A 50,00M</v>
          </cell>
          <cell r="C799" t="str">
            <v>M3</v>
          </cell>
        </row>
        <row r="800">
          <cell r="A800" t="str">
            <v>03.025.015-1</v>
          </cell>
          <cell r="B800" t="str">
            <v>ESCAVACAO MEC. C/TRATOR DE LAMINA, POTENCIA 200CV, EM MAT. DE 1ªCAT., C/TRANSP. A 15,00M</v>
          </cell>
          <cell r="C800" t="str">
            <v>M3</v>
          </cell>
        </row>
        <row r="801">
          <cell r="A801" t="str">
            <v>03.025.020-0</v>
          </cell>
          <cell r="B801" t="str">
            <v>ESCAVACAO MEC. C/TRATOR, POTENCIA 80CV, EM MAT. DE 1ªCAT., C/TRANSP. A 20,00M</v>
          </cell>
          <cell r="C801" t="str">
            <v>M3</v>
          </cell>
        </row>
        <row r="802">
          <cell r="A802" t="str">
            <v>03.025.025-0</v>
          </cell>
          <cell r="B802" t="str">
            <v>ESCAVACAO MEC. C/TRATOR DE LAMINA, POTENCIA 200CV, EM MAT. DE 2ªCAT., S/USO DE ESCARIFICADOR, TRANSP. A 50,00M</v>
          </cell>
          <cell r="C802" t="str">
            <v>M3</v>
          </cell>
        </row>
        <row r="803">
          <cell r="A803" t="str">
            <v>03.025.027-0</v>
          </cell>
          <cell r="B803" t="str">
            <v>ESCAVACAO MEC. C/TRATOR DE LAMINA, POTENCIA 200CV, EM MAT. DE 2ªCAT., S/USO DE ESCARIFICADOR, TRANSP. DE 50,00 A 100,00M</v>
          </cell>
          <cell r="C803" t="str">
            <v>M3</v>
          </cell>
        </row>
        <row r="804">
          <cell r="A804" t="str">
            <v>03.025.030-0</v>
          </cell>
          <cell r="B804" t="str">
            <v>REMOCAO ATE 20,00M, DE MAT. DE 2ª OU 3ªCAT., APOS ESCAV., C/TRATOR C/POTENCIA DE 200CV</v>
          </cell>
          <cell r="C804" t="str">
            <v>M3</v>
          </cell>
        </row>
        <row r="805">
          <cell r="A805" t="str">
            <v>03.025.031-0</v>
          </cell>
          <cell r="B805" t="str">
            <v>REMOCAO ATE 20,00M, DE MAT. DE 2ª OU 3ªCAT., APOS ESCAV., C/TRATOR C/POTENCIA DE 80CV</v>
          </cell>
          <cell r="C805" t="str">
            <v>M3</v>
          </cell>
        </row>
        <row r="806">
          <cell r="A806" t="str">
            <v>03.025.040-0</v>
          </cell>
          <cell r="B806" t="str">
            <v>ESCAVACAO MEC. C/TRATOR DE LAMINA, POTENCIA 80CV, EM MAT. DE 1ªCAT., NOS SERV. DE TERRATEAMENTO DE TALUDES</v>
          </cell>
          <cell r="C806" t="str">
            <v>M3</v>
          </cell>
        </row>
        <row r="807">
          <cell r="A807" t="str">
            <v>03.026.   -</v>
          </cell>
          <cell r="B807" t="str">
            <v>INDICE DA FAMILIA                                                                                                                              12/2002</v>
          </cell>
          <cell r="C807" t="str">
            <v>2013</v>
          </cell>
        </row>
        <row r="808">
          <cell r="A808" t="str">
            <v>03.026.010-0</v>
          </cell>
          <cell r="B808" t="str">
            <v>ESCAVACAO MEC., EM MAT. DE 1ªCAT., C/TRATOR DE LAMINA, POTENCIA 335CV</v>
          </cell>
          <cell r="C808" t="str">
            <v>M3</v>
          </cell>
        </row>
        <row r="809">
          <cell r="A809" t="str">
            <v>03.026.015-0</v>
          </cell>
          <cell r="B809" t="str">
            <v>ESCAVACAO MEC., EM MAT. DE 1ªCAT., C/TRATOR DE LAMINA, POTENCIA 200CV</v>
          </cell>
          <cell r="C809" t="str">
            <v>M3</v>
          </cell>
        </row>
        <row r="810">
          <cell r="A810" t="str">
            <v>03.026.020-0</v>
          </cell>
          <cell r="B810" t="str">
            <v>ESCAVACAO MEC., EM MAT. DE 2ªCAT., C/TRATOR DE LAMINA, POTENCIA 335CV, C/ESCARIFICADOR</v>
          </cell>
          <cell r="C810" t="str">
            <v>M3</v>
          </cell>
        </row>
        <row r="811">
          <cell r="A811" t="str">
            <v>03.030.150-0</v>
          </cell>
          <cell r="B811" t="str">
            <v>ESCAVACAO MEC., A CEU ABERTO, EM MAT. DE 1ªCAT., UTILIZ. CLAM-SHELL DE 0,38M3</v>
          </cell>
          <cell r="C811" t="str">
            <v>M3</v>
          </cell>
        </row>
        <row r="812">
          <cell r="A812" t="str">
            <v>03.030.155-0</v>
          </cell>
          <cell r="B812" t="str">
            <v>ESCAVACAO MEC., A CEU ABERTO, EM MAT. DE 1ªCAT., UTILIZ. CLAM-SHELL DE 0,76M3</v>
          </cell>
          <cell r="C812" t="str">
            <v>M3</v>
          </cell>
        </row>
        <row r="813">
          <cell r="A813" t="str">
            <v>03.030.159-0</v>
          </cell>
          <cell r="B813" t="str">
            <v>ESCAVACAO MEC., A CEU ABERTO, EM MAT. DE 1ªCAT., UTILIZ. CLAM-SHELL DE 0,96M3</v>
          </cell>
          <cell r="C813" t="str">
            <v>M3</v>
          </cell>
        </row>
        <row r="814">
          <cell r="A814" t="str">
            <v>03.036.200-0</v>
          </cell>
          <cell r="B814" t="str">
            <v>ESCAVACAO EM LEITO DE RIO, EM MAT. MOLE, ATE 4,50M DE PROF., UTILIZ. DRAG-LINE</v>
          </cell>
          <cell r="C814" t="str">
            <v>M3</v>
          </cell>
        </row>
        <row r="815">
          <cell r="A815" t="str">
            <v>03.036.205-0</v>
          </cell>
          <cell r="B815" t="str">
            <v>ESCAVACAO EM LEITO DE RIO, EM MAT. MOLE, ENTRE 4,50 E 9,00M DE PROF., UTILIZ. DRAG-LINE</v>
          </cell>
          <cell r="C815" t="str">
            <v>M3</v>
          </cell>
        </row>
        <row r="816">
          <cell r="A816" t="str">
            <v>03.036.210-0</v>
          </cell>
          <cell r="B816" t="str">
            <v>ESCAVACAO EM LEITO DE RIO, EM MAT. MOLE, ATE 4,50M DE PROF., UTILIZ. CLAM-SHELL</v>
          </cell>
          <cell r="C816" t="str">
            <v>M3</v>
          </cell>
        </row>
        <row r="817">
          <cell r="A817" t="str">
            <v>03.036.215-0</v>
          </cell>
          <cell r="B817" t="str">
            <v>ESCAVACAO EM LEITO DE RIO, EM MAT. MOLE, ENTRE 4,50 E 9,00M DE PROF., UTILIZ. CLAM-SHELL</v>
          </cell>
          <cell r="C817" t="str">
            <v>M3</v>
          </cell>
        </row>
        <row r="818">
          <cell r="A818" t="str">
            <v>03.037.300-0</v>
          </cell>
          <cell r="B818" t="str">
            <v>DRAGAGEM C/DRAGA FLUTUANTE DE SUCCAO E RECALQUE, PRODUCAO DE 80,00M3 P/HORA</v>
          </cell>
          <cell r="C818" t="str">
            <v>M3</v>
          </cell>
        </row>
        <row r="819">
          <cell r="A819" t="str">
            <v>03.037.301-0</v>
          </cell>
          <cell r="B819" t="str">
            <v>DRAGAGEM C/DRAGA FLUTUANTE DE SUCCAO E RECALQUE, PRODUCAO DE 120,00M3 P/HORA</v>
          </cell>
          <cell r="C819" t="str">
            <v>M3</v>
          </cell>
        </row>
        <row r="820">
          <cell r="A820" t="str">
            <v>03.038.   -</v>
          </cell>
          <cell r="B820" t="str">
            <v>INDICE DA FAMILIA                                                                                                                              12/2002</v>
          </cell>
          <cell r="C820" t="str">
            <v>1939</v>
          </cell>
        </row>
        <row r="821">
          <cell r="A821" t="str">
            <v>03.038.009-0</v>
          </cell>
          <cell r="B821" t="str">
            <v>ATERRO HIDR., UTILIZ. DRAGA FLUTUANTE DE SUCCAO E RECALQUE, DIST. ATE 100,00M</v>
          </cell>
          <cell r="C821" t="str">
            <v>M3</v>
          </cell>
        </row>
        <row r="822">
          <cell r="A822" t="str">
            <v>03.038.010-0</v>
          </cell>
          <cell r="B822" t="str">
            <v>ATERRO HIDR., UTILIZ. DRAGA FLUTUANTE DE SUCCAO E RECALQUE, DIST. ATE 200,00M</v>
          </cell>
          <cell r="C822" t="str">
            <v>M3</v>
          </cell>
        </row>
        <row r="823">
          <cell r="A823" t="str">
            <v>03.038.011-0</v>
          </cell>
          <cell r="B823" t="str">
            <v>ATERRO HIDR., UTILIZ. DRAGA FLUTUANTE DE SUCCAO E RECALQUE, DIST. ATE 300,00M</v>
          </cell>
          <cell r="C823" t="str">
            <v>M3</v>
          </cell>
        </row>
        <row r="824">
          <cell r="A824" t="str">
            <v>03.038.012-0</v>
          </cell>
          <cell r="B824" t="str">
            <v>ATERRO HIDR., UTILIZ. DRAGA FLUTUANTE DE SUCCAO E RECALQUE, DIST. ATE 400,00M</v>
          </cell>
          <cell r="C824" t="str">
            <v>M3</v>
          </cell>
        </row>
        <row r="825">
          <cell r="A825" t="str">
            <v>03.038.013-0</v>
          </cell>
          <cell r="B825" t="str">
            <v>ATERRO HIDR., UTILIZ. DRAGA FLUTUANTE DE SUCCAO E RECALQUE, DIST. ATE 500,00M</v>
          </cell>
          <cell r="C825" t="str">
            <v>M3</v>
          </cell>
        </row>
        <row r="826">
          <cell r="A826" t="str">
            <v>03.038.014-0</v>
          </cell>
          <cell r="B826" t="str">
            <v>ATERRO HIDR., UTILIZ. DRAGA FLUTUANTE DE SUCCAO E RECALQUE, DIST. ATE 600,00M</v>
          </cell>
          <cell r="C826" t="str">
            <v>M3</v>
          </cell>
        </row>
        <row r="827">
          <cell r="A827" t="str">
            <v>03.038.015-0</v>
          </cell>
          <cell r="B827" t="str">
            <v>ATERRO HIDR., UTILIZ. DRAGA FLUTUANTE DE SUCCAO E RECALQUE, DIST. ATE 700,00M</v>
          </cell>
          <cell r="C827" t="str">
            <v>M3</v>
          </cell>
        </row>
        <row r="828">
          <cell r="A828" t="str">
            <v>03.038.016-0</v>
          </cell>
          <cell r="B828" t="str">
            <v>ATERRO HIDR., UTILIZ. DRAGA FLUTUANTE DE SUCCAO E RECALQUE, DIST. ATE 800,00M</v>
          </cell>
          <cell r="C828" t="str">
            <v>M3</v>
          </cell>
        </row>
        <row r="829">
          <cell r="A829" t="str">
            <v>03.038.017-0</v>
          </cell>
          <cell r="B829" t="str">
            <v>ATERRO HIDR., UTILIZ. DRAGA FLUTUANTE DE SUCCAO E RECALQUE, DIST. ATE 900,00M</v>
          </cell>
          <cell r="C829" t="str">
            <v>M3</v>
          </cell>
        </row>
        <row r="830">
          <cell r="A830" t="str">
            <v>03.038.018-0</v>
          </cell>
          <cell r="B830" t="str">
            <v>ATERRO HIDR., UTILIZ. DRAGA FLUTUANTE DE SUCCAO E RECALQUE, DIST. ATE 1000,00M</v>
          </cell>
          <cell r="C830" t="str">
            <v>M3</v>
          </cell>
        </row>
        <row r="831">
          <cell r="A831" t="str">
            <v>03.038.019-0</v>
          </cell>
          <cell r="B831" t="str">
            <v>ATERRO HIDR., UTILIZ. DRAGA FLUTUANTE DE SUCCAO E RECALQUE, DIST. ATE 1500,00M</v>
          </cell>
          <cell r="C831" t="str">
            <v>M3</v>
          </cell>
        </row>
        <row r="832">
          <cell r="A832" t="str">
            <v>03.040.   -</v>
          </cell>
          <cell r="B832" t="str">
            <v>INDICE DA FAMILIA                                                                                                                              12/2002</v>
          </cell>
          <cell r="C832" t="str">
            <v>1822</v>
          </cell>
        </row>
        <row r="833">
          <cell r="A833" t="str">
            <v>03.040.001-0</v>
          </cell>
          <cell r="B833" t="str">
            <v>ESCAVACAO, CARGA E TRANSP. DE MAT. DE 1ªCAT., C/MOTO-ESCAVO-TRANSPORTADOR, DIST. DE TRANSP. DE 100,00M</v>
          </cell>
          <cell r="C833" t="str">
            <v>M3</v>
          </cell>
        </row>
        <row r="834">
          <cell r="A834" t="str">
            <v>03.040.002-0</v>
          </cell>
          <cell r="B834" t="str">
            <v>ESCAVACAO, CARGA E TRANSP. DE MAT. DE 1ªCAT., C/MOTO-ESCAVO-TRANSPORTADOR, DIST. DE TRANSP. DE 150,00M</v>
          </cell>
          <cell r="C834" t="str">
            <v>M3</v>
          </cell>
        </row>
        <row r="835">
          <cell r="A835" t="str">
            <v>03.040.003-0</v>
          </cell>
          <cell r="B835" t="str">
            <v>ESCAVACAO, CARGA E TRANSP. DE MAT. DE 1ªCAT., C/MOTO-ESCAVO-TRANSPORTADOR, DIST. DE TRANSP. DE 200,00M</v>
          </cell>
          <cell r="C835" t="str">
            <v>M3</v>
          </cell>
        </row>
        <row r="836">
          <cell r="A836" t="str">
            <v>03.040.004-0</v>
          </cell>
          <cell r="B836" t="str">
            <v>ESCAVACAO, CARGA E TRANSP. DE MAT. DE 1ªCAT., C/MOTO-ESCAVO-TRANSPORTADOR, DIST. DE TRANSP. DE 250,00M</v>
          </cell>
          <cell r="C836" t="str">
            <v>M3</v>
          </cell>
        </row>
        <row r="837">
          <cell r="A837" t="str">
            <v>03.040.005-0</v>
          </cell>
          <cell r="B837" t="str">
            <v>ESCAVACAO, CARGA E TRANSP. DE MAT. DE 1ªCAT., C/MOTO-ESCAVO-TRANSPORTADOR, DIST. DE TRANSP. DE 300,00M</v>
          </cell>
          <cell r="C837" t="str">
            <v>M3</v>
          </cell>
        </row>
        <row r="838">
          <cell r="A838" t="str">
            <v>03.040.006-0</v>
          </cell>
          <cell r="B838" t="str">
            <v>ESCAVACAO, CARGA E TRANSP. DE MAT. DE 1ªCAT., C/MOTO-ESCAVO-TRANSPORTADOR, DIST. DE TRANSP. DE 350,00M</v>
          </cell>
          <cell r="C838" t="str">
            <v>M3</v>
          </cell>
        </row>
        <row r="839">
          <cell r="A839" t="str">
            <v>03.040.007-0</v>
          </cell>
          <cell r="B839" t="str">
            <v>ESCAVACAO, CARGA E TRANSP. DE MAT. DE 1ªCAT., C/MOTO-ESCAVO-TRANSPORTADOR, DIST. DE TRANSP. DE 400,00M</v>
          </cell>
          <cell r="C839" t="str">
            <v>M3</v>
          </cell>
        </row>
        <row r="840">
          <cell r="A840" t="str">
            <v>03.040.008-0</v>
          </cell>
          <cell r="B840" t="str">
            <v>ESCAVACAO, CARGA E TRANSP. DE MAT. DE 1ªCAT., C/MOTO-ESCAVO-TRANSPORTADOR, DIST. DE TRANSP. DE 450,00M</v>
          </cell>
          <cell r="C840" t="str">
            <v>M3</v>
          </cell>
        </row>
        <row r="841">
          <cell r="A841" t="str">
            <v>03.040.009-0</v>
          </cell>
          <cell r="B841" t="str">
            <v>ESCAVACAO, CARGA E TRANSP. DE MAT. DE 1ªCAT., C/MOTO-ESCAVO-TRANSPORTADOR, DIST. DE TRANSP. DE 500,00M</v>
          </cell>
          <cell r="C841" t="str">
            <v>M3</v>
          </cell>
        </row>
        <row r="842">
          <cell r="A842" t="str">
            <v>03.040.010-0</v>
          </cell>
          <cell r="B842" t="str">
            <v>ESCAVACAO, CARGA E TRANSP. DE MAT. DE 1ªCAT., C/MOTO-ESCAVO-TRANSPORTADOR, DIST. DE TRANSP. DE 550,00M</v>
          </cell>
          <cell r="C842" t="str">
            <v>M3</v>
          </cell>
        </row>
        <row r="843">
          <cell r="A843" t="str">
            <v>03.040.011-0</v>
          </cell>
          <cell r="B843" t="str">
            <v>ESCAVACAO, CARGA E TRANSP. DE MAT. DE 1ªCAT., C/MOTO-ESCAVO-TRANSPORTADOR, DIST. DE TRANSP. DE 600,00M</v>
          </cell>
          <cell r="C843" t="str">
            <v>M3</v>
          </cell>
        </row>
        <row r="844">
          <cell r="A844" t="str">
            <v>03.040.012-0</v>
          </cell>
          <cell r="B844" t="str">
            <v>ESCAVACAO, CARGA E TRANSP. DE MAT. DE 1ªCAT., C/MOTO-ESCAVO-TRANSPORTADOR, DIST. DE TRANSP. DE 650,00M</v>
          </cell>
          <cell r="C844" t="str">
            <v>M3</v>
          </cell>
        </row>
        <row r="845">
          <cell r="A845" t="str">
            <v>03.040.013-0</v>
          </cell>
          <cell r="B845" t="str">
            <v>ESCAVACAO, CARGA E TRANSP. DE MAT. DE 1ªCAT., C/MOTO-ESCAVO-TRANSPORTADOR, DIST. DE TRANSP. DE 700,00M</v>
          </cell>
          <cell r="C845" t="str">
            <v>M3</v>
          </cell>
        </row>
        <row r="846">
          <cell r="A846" t="str">
            <v>03.040.014-0</v>
          </cell>
          <cell r="B846" t="str">
            <v>ESCAVACAO, CARGA E TRANSP. DE MAT. DE 1ªCAT., C/MOTO-ESCAVO-TRANSPORTADOR, DIST. DE TRANSP. DE 750,00M</v>
          </cell>
          <cell r="C846" t="str">
            <v>M3</v>
          </cell>
        </row>
        <row r="847">
          <cell r="A847" t="str">
            <v>03.040.015-0</v>
          </cell>
          <cell r="B847" t="str">
            <v>ESCAVACAO, CARGA E TRANSP. DE MAT. DE 1ªCAT., C/MOTO-ESCAVO-TRANSPORTADOR, DIST. DE TRANSP. DE 800,00M</v>
          </cell>
          <cell r="C847" t="str">
            <v>M3</v>
          </cell>
        </row>
        <row r="848">
          <cell r="A848" t="str">
            <v>03.040.016-0</v>
          </cell>
          <cell r="B848" t="str">
            <v>ESCAVACAO, CARGA E TRANSP. DE MAT. DE 1ªCAT., C/MOTO-ESCAVO-TRANSPORTADOR, DIST. DE TRANSP. DE 850,00M</v>
          </cell>
          <cell r="C848" t="str">
            <v>M3</v>
          </cell>
        </row>
        <row r="849">
          <cell r="A849" t="str">
            <v>03.040.017-0</v>
          </cell>
          <cell r="B849" t="str">
            <v>ESCAVACAO, CARGA E TRANSP. DE MAT. DE 1ªCAT., C/MOTO-ESCAVO-TRANSPORTADOR, DIST. DE TRANSP. DE 900,00M</v>
          </cell>
          <cell r="C849" t="str">
            <v>M3</v>
          </cell>
        </row>
        <row r="850">
          <cell r="A850" t="str">
            <v>03.040.018-0</v>
          </cell>
          <cell r="B850" t="str">
            <v>ESCAVACAO, CARGA E TRANSP. DE MAT. DE 1ªCAT., C/MOTO-ESCAVO-TRANSPORTADOR, DIST. DE TRANSP. DE 950,00M</v>
          </cell>
          <cell r="C850" t="str">
            <v>M3</v>
          </cell>
        </row>
        <row r="851">
          <cell r="A851" t="str">
            <v>03.040.019-0</v>
          </cell>
          <cell r="B851" t="str">
            <v>ESCAVACAO, CARGA E TRANSP. DE MAT. DE 1ªCAT., C/MOTO-ESCAVO-TRANSPORTADOR, DIST. DE TRANSP. DE 1000,00M</v>
          </cell>
          <cell r="C851" t="str">
            <v>M3</v>
          </cell>
        </row>
        <row r="852">
          <cell r="A852" t="str">
            <v>03.040.020-0</v>
          </cell>
          <cell r="B852" t="str">
            <v>ESCAVACAO, CARGA E TRANSP. DE MAT. DE 1ªCAT., C/MOTO-ESCAVO-TRANSPORTADOR, DIST. DE TRANSP. DE 1050,00M</v>
          </cell>
          <cell r="C852" t="str">
            <v>M3</v>
          </cell>
        </row>
        <row r="853">
          <cell r="A853" t="str">
            <v>03.040.021-0</v>
          </cell>
          <cell r="B853" t="str">
            <v>ESCAVACAO, CARGA E TRANSP. DE MAT. DE 1ªCAT., C/MOTO-ESCAVO-TRANSPORTADOR, DIST. DE TRANSP. DE 1100,00M</v>
          </cell>
          <cell r="C853" t="str">
            <v>M3</v>
          </cell>
        </row>
        <row r="854">
          <cell r="A854" t="str">
            <v>03.040.022-0</v>
          </cell>
          <cell r="B854" t="str">
            <v>ESCAVACAO, CARGA E TRANSP. DE MAT. DE 1ªCAT., C/MOTO-ESCAVO-TRANSPORTADOR, DIST. DE TRANSP. DE 1150,00M</v>
          </cell>
          <cell r="C854" t="str">
            <v>M3</v>
          </cell>
        </row>
        <row r="855">
          <cell r="A855" t="str">
            <v>03.040.023-0</v>
          </cell>
          <cell r="B855" t="str">
            <v>ESCAVACAO, CARGA E TRANSP. DE MAT. DE 1ªCAT., C/MOTO-ESCAVO-TRANSPORTADOR, DIST. DE TRANSP. DE 1200,00M</v>
          </cell>
          <cell r="C855" t="str">
            <v>M3</v>
          </cell>
        </row>
        <row r="856">
          <cell r="A856" t="str">
            <v>03.040.024-0</v>
          </cell>
          <cell r="B856" t="str">
            <v>ESCAVACAO, CARGA E TRANSP. DE MAT. DE 2ªCAT., C/MOTO-ESCAVO-TRANSPORTADOR, DIST. DE TRANSP. DE 100,00M</v>
          </cell>
          <cell r="C856" t="str">
            <v>M3</v>
          </cell>
        </row>
        <row r="857">
          <cell r="A857" t="str">
            <v>03.040.025-0</v>
          </cell>
          <cell r="B857" t="str">
            <v>ESCAVACAO, CARGA, TRANSP. MAT.2ªCAT., C/MOTO-ESCAVO-TRANSPORTADOR, DISTANCIA DE TRANSP. DE 150M</v>
          </cell>
          <cell r="C857" t="str">
            <v>M3</v>
          </cell>
        </row>
        <row r="858">
          <cell r="A858" t="str">
            <v>03.040.026-0</v>
          </cell>
          <cell r="B858" t="str">
            <v>ESCAVACAO, CARGA E TRANSP. DE MAT. DE 2ªCAT., C/MOTO-ESCAVO-TRANSPORTADOR, DIST. DE TRANSP. DE 200,00M</v>
          </cell>
          <cell r="C858" t="str">
            <v>M3</v>
          </cell>
        </row>
        <row r="859">
          <cell r="A859" t="str">
            <v>03.040.027-0</v>
          </cell>
          <cell r="B859" t="str">
            <v>ESCAVACAO, CARGA E TRANSP. DE MAT. DE 2ªCAT., C/MOTO-ESCAVO-TRANSPORTADOR, DIST. DE TRANSP. DE 250,00M</v>
          </cell>
          <cell r="C859" t="str">
            <v>M3</v>
          </cell>
        </row>
        <row r="860">
          <cell r="A860" t="str">
            <v>03.040.028-0</v>
          </cell>
          <cell r="B860" t="str">
            <v>ESCAVACAO, CARGA E TRANSP. DE MAT. DE 2ªCAT., C/MOTO-ESCAVO-TRANSPORTADOR, DIST. DE TRANSP. DE 300,00M</v>
          </cell>
          <cell r="C860" t="str">
            <v>M3</v>
          </cell>
        </row>
        <row r="861">
          <cell r="A861" t="str">
            <v>03.040.029-0</v>
          </cell>
          <cell r="B861" t="str">
            <v>ESCAVACAO, CARGA E TRANSP. DE MAT. DE 2ªCAT., C/MOTO-ESCAVO-TRANSPORTADOR, DIST. DE TRANSP. DE 350,00M</v>
          </cell>
          <cell r="C861" t="str">
            <v>M3</v>
          </cell>
        </row>
        <row r="862">
          <cell r="A862" t="str">
            <v>03.040.030-0</v>
          </cell>
          <cell r="B862" t="str">
            <v>ESCAVACAO, CARGA E TRANSP. DE MAT. DE 2ªCAT., C/MOTO-ESCAVO-TRANSPORTADOR, DIST. DE TRANSP. DE 400,00M</v>
          </cell>
          <cell r="C862" t="str">
            <v>M3</v>
          </cell>
        </row>
        <row r="863">
          <cell r="A863" t="str">
            <v>03.040.031-0</v>
          </cell>
          <cell r="B863" t="str">
            <v>ESCAVACAO, CARGA E TRANSP. DE MAT. DE 2ªCAT., C/MOTO-ESCAVO-TRANSPORTADOR, DIST. DE TRANSP. DE 450,00M</v>
          </cell>
          <cell r="C863" t="str">
            <v>M3</v>
          </cell>
        </row>
        <row r="864">
          <cell r="A864" t="str">
            <v>03.040.032-0</v>
          </cell>
          <cell r="B864" t="str">
            <v>ESCAVACAO, CARGA E TRANSP. DE MAT. DE 2ªCAT., C/MOTO-ESCAVO-TRANSPORTADOR, DIST. DE TRANSP. DE 500,00M</v>
          </cell>
          <cell r="C864" t="str">
            <v>M3</v>
          </cell>
        </row>
        <row r="865">
          <cell r="A865" t="str">
            <v>03.040.033-0</v>
          </cell>
          <cell r="B865" t="str">
            <v>ESCAVACAO, CARGA E TRANSP. DE MAT. DE 2ªCAT., C/MOTO-ESCAVO-TRANSPORTADOR, DIST. DE TRANSP. DE 550,00M</v>
          </cell>
          <cell r="C865" t="str">
            <v>M3</v>
          </cell>
        </row>
        <row r="866">
          <cell r="A866" t="str">
            <v>03.040.034-0</v>
          </cell>
          <cell r="B866" t="str">
            <v>ESCAVACAO, CARGA E TRANSP. DE MAT. DE 2ªCAT., C/MOTO-ESCAVO-TRANSPORTADOR, DIST. DE TRANSP. DE 600,00M</v>
          </cell>
          <cell r="C866" t="str">
            <v>M3</v>
          </cell>
        </row>
        <row r="867">
          <cell r="A867" t="str">
            <v>03.040.035-0</v>
          </cell>
          <cell r="B867" t="str">
            <v>ESCAVACAO, CARGA E TRANSP. DE MAT. DE 2ªCAT., C/MOTO-ESCAVO-TRANSPORTADOR, DIST. DE TRANSP. DE 650,00M</v>
          </cell>
          <cell r="C867" t="str">
            <v>M3</v>
          </cell>
        </row>
        <row r="868">
          <cell r="A868" t="str">
            <v>03.040.036-0</v>
          </cell>
          <cell r="B868" t="str">
            <v>ESCAVACAO, CARGA E TRANSP. DE MAT. DE 2ªCAT., C/MOTO-ESCAVO-TRANSPORTADOR, DIST. DE TRANSP. DE 700,00M</v>
          </cell>
          <cell r="C868" t="str">
            <v>M3</v>
          </cell>
        </row>
        <row r="869">
          <cell r="A869" t="str">
            <v>03.040.037-0</v>
          </cell>
          <cell r="B869" t="str">
            <v>ESCAVACAO, CARGA E TRANSP. DE MAT. DE 2ªCAT., C/MOTO-ESCAVO-TRANSPORTADOR, DIST. DE TRANSP. DE 750,00M</v>
          </cell>
          <cell r="C869" t="str">
            <v>M3</v>
          </cell>
        </row>
        <row r="870">
          <cell r="A870" t="str">
            <v>03.040.038-0</v>
          </cell>
          <cell r="B870" t="str">
            <v>ESCAVACAO, CARGA E TRANSP. DE MAT. DE 2ªCAT., C/MOTO-ESCAVO-TRANSPORTADOR, DIST. DE TRANSP. DE 800,00M</v>
          </cell>
          <cell r="C870" t="str">
            <v>M3</v>
          </cell>
        </row>
        <row r="871">
          <cell r="A871" t="str">
            <v>03.040.039-0</v>
          </cell>
          <cell r="B871" t="str">
            <v>ESCAVACAO, CARGA E TRANSP. DE MAT. DE 2ªCAT., C/MOTO-ESCAVO-TRANSPORTADOR, DIST. DE TRANSP. DE 850,00M</v>
          </cell>
          <cell r="C871" t="str">
            <v>M3</v>
          </cell>
        </row>
        <row r="872">
          <cell r="A872" t="str">
            <v>03.040.040-0</v>
          </cell>
          <cell r="B872" t="str">
            <v>ESCAVACAO, CARGA E TRANSP. DE MAT. DE 2ªCAT., C/MOTO-ESCAVO-TRANSPORTADOR, DIST. DE TRANSP. DE 900,00M</v>
          </cell>
          <cell r="C872" t="str">
            <v>M3</v>
          </cell>
        </row>
        <row r="873">
          <cell r="A873" t="str">
            <v>03.040.041-0</v>
          </cell>
          <cell r="B873" t="str">
            <v>ESCAVACAO, CARGA E TRANSP. DE MAT. DE 2ªCAT., C/MOTO-ESCAVO-TRANSPORTADOR, DIST. DE TRANSP. DE 950,00M</v>
          </cell>
          <cell r="C873" t="str">
            <v>M3</v>
          </cell>
        </row>
        <row r="874">
          <cell r="A874" t="str">
            <v>03.040.042-0</v>
          </cell>
          <cell r="B874" t="str">
            <v>ESCAVACAO, CARGA E TRANSP. DE MAT. DE 2ªCAT., C/MOTO-ESCAVO-TRANSPORTADOR, DIST. DE TRANSP. DE 1000,00M</v>
          </cell>
          <cell r="C874" t="str">
            <v>M3</v>
          </cell>
        </row>
        <row r="875">
          <cell r="A875" t="str">
            <v>03.040.043-0</v>
          </cell>
          <cell r="B875" t="str">
            <v>ESCAVACAO, CARGA E TRANSP. DE MAT. DE 2ªCAT., C/MOTO-ESCAVO-TRANSPORTADOR, DIST. DE TRANSP. DE 1050,00M</v>
          </cell>
          <cell r="C875" t="str">
            <v>M3</v>
          </cell>
        </row>
        <row r="876">
          <cell r="A876" t="str">
            <v>03.040.044-0</v>
          </cell>
          <cell r="B876" t="str">
            <v>ESCAVACAO, CARGA E TRANSP. DE MAT. DE 2ªCAT., C/MOTO-ESCAVO-TRANSPORTADOR, DIST. DE TRANSP. DE 1100,00M</v>
          </cell>
          <cell r="C876" t="str">
            <v>M3</v>
          </cell>
        </row>
        <row r="877">
          <cell r="A877" t="str">
            <v>03.040.045-0</v>
          </cell>
          <cell r="B877" t="str">
            <v>ESCAVACAO, CARGA E TRANSP. DE MAT. DE 2ªCAT., C/MOTO-ESCAVO-TRANSPORTADOR, DIST. DE TRANSP. DE 1150,00M</v>
          </cell>
          <cell r="C877" t="str">
            <v>M3</v>
          </cell>
        </row>
        <row r="878">
          <cell r="A878" t="str">
            <v>03.040.046-0</v>
          </cell>
          <cell r="B878" t="str">
            <v>ESCAVACAO, CARGA E TRANSP. DE MAT. DE 2ªCAT., C/MOTO-ESCAVO-TRANSPORTADOR, DIST. DE TRANSP. DE 1200,00M</v>
          </cell>
          <cell r="C878" t="str">
            <v>M3</v>
          </cell>
        </row>
        <row r="879">
          <cell r="A879" t="str">
            <v>03.045.000-0</v>
          </cell>
          <cell r="B879" t="str">
            <v>INDICE GERAL P/PREP. DO SOLO, MANUAL E MEC.</v>
          </cell>
        </row>
        <row r="880">
          <cell r="A880" t="str">
            <v>03.045.001-0</v>
          </cell>
          <cell r="B880" t="str">
            <v>PREPARO DE SOLO ATE 30CM PROFUNDIDADE COM ESCAVACAO, ACERTO MANUAIS E COMPACTACAO MECANICA COM REMOCAO ATE 20M</v>
          </cell>
          <cell r="C880" t="str">
            <v>M2</v>
          </cell>
        </row>
        <row r="881">
          <cell r="A881" t="str">
            <v>03.046.001-0</v>
          </cell>
          <cell r="B881" t="str">
            <v>ESPALHAMENTO DE MAT. DE 1ªCAT., C/TRATOR, POTENCIA 1400CV, C/LAMINA</v>
          </cell>
          <cell r="C881" t="str">
            <v>M3</v>
          </cell>
        </row>
        <row r="882">
          <cell r="A882" t="str">
            <v>03.046.005-0</v>
          </cell>
          <cell r="B882" t="str">
            <v>ESPALHAMENTO DE MAT. DE 1ªCAT., C/TRATOR, POTENCIA 80CV, C/LAMINA</v>
          </cell>
          <cell r="C882" t="str">
            <v>M3</v>
          </cell>
        </row>
        <row r="883">
          <cell r="A883" t="str">
            <v>03.046.010-0</v>
          </cell>
          <cell r="B883" t="str">
            <v>ESPALHAMENTO DE AREIA C/TRATOR DE LAMINA, POTENCIA 140CV</v>
          </cell>
          <cell r="C883" t="str">
            <v>M3</v>
          </cell>
        </row>
        <row r="884">
          <cell r="A884" t="str">
            <v>03.047.170-0</v>
          </cell>
          <cell r="B884" t="str">
            <v>ESCARIFICACAO DE SOLO C/TRATOR, POTENCIA 335CV</v>
          </cell>
          <cell r="C884" t="str">
            <v>M3</v>
          </cell>
        </row>
        <row r="885">
          <cell r="A885" t="str">
            <v>04.005.000-0</v>
          </cell>
          <cell r="B885" t="str">
            <v>INDICE GERAL DE TRANSPORTE</v>
          </cell>
        </row>
        <row r="886">
          <cell r="A886" t="str">
            <v>04.005.001-0</v>
          </cell>
          <cell r="B886" t="str">
            <v>TRANSPORTE QUALQUER NATUREZA EXCLUS.DESPESAS D/CARGA E DESCARGA ESPERA D/CAM.SERV.EQUIP.VELOC.40KM/H CAP.7,5T</v>
          </cell>
          <cell r="C886" t="str">
            <v>TXKM</v>
          </cell>
        </row>
        <row r="887">
          <cell r="A887" t="str">
            <v>04.005.001-5</v>
          </cell>
          <cell r="B887" t="str">
            <v>TRANSPORTE MARITIMO POR VEICULO ,INCL. CARGA E DESGARGA, TEMPO DE ESPERA</v>
          </cell>
          <cell r="C887" t="str">
            <v>T</v>
          </cell>
        </row>
        <row r="888">
          <cell r="A888" t="str">
            <v>04.005.002-1</v>
          </cell>
          <cell r="B888" t="str">
            <v>TRANSPORTE DE QUALQUER NATUREZA EXCLUS.DESPESAS D/CARGA E   DESCARGA ESPERA D/CAM.SERV.EQUIP.VELOC.30KM/H.CAP.7,5T.</v>
          </cell>
          <cell r="C888" t="str">
            <v>T.KM</v>
          </cell>
        </row>
        <row r="889">
          <cell r="A889" t="str">
            <v>04.005.002-5</v>
          </cell>
          <cell r="B889" t="str">
            <v>FRETE DE EQUIPAMENTOS.</v>
          </cell>
          <cell r="C889" t="str">
            <v>UN</v>
          </cell>
        </row>
        <row r="890">
          <cell r="A890" t="str">
            <v>04.005.003-0</v>
          </cell>
          <cell r="B890" t="str">
            <v>TRANSPORTE DE QUALQUER NATUR. C/VELOC. MEDIA DE 50KM/H EM CAMINHAO CARROC. FIXA, CAPAC. 7,5T</v>
          </cell>
          <cell r="C890" t="str">
            <v>T X</v>
          </cell>
        </row>
        <row r="891">
          <cell r="A891" t="str">
            <v>04.005.004-0</v>
          </cell>
          <cell r="B891" t="str">
            <v>TRANSPORTE DE QUALQUER NATUR. C/VELOC. MEDIA DE 40KM/H EM CAMINHAO CARROC. FIXA, CAPAC. 7,5T</v>
          </cell>
          <cell r="C891" t="str">
            <v>T X</v>
          </cell>
        </row>
        <row r="892">
          <cell r="A892" t="str">
            <v>04.005.005-0</v>
          </cell>
          <cell r="B892" t="str">
            <v>TRANSPORTE DE QUALQUER NATUR. C/VELOC. MEDIA DE 35KM/H EM CAMINHAO CARROC. FIXA, CAPAC. 7,5T</v>
          </cell>
          <cell r="C892" t="str">
            <v>T X</v>
          </cell>
        </row>
        <row r="893">
          <cell r="A893" t="str">
            <v>04.005.006-1</v>
          </cell>
          <cell r="B893" t="str">
            <v>TRANSPORTE DE QUALQUER NATUR. C/VELOC. MEDIA DE 30KM/H EM CAMINHAO CARROC. FIXA, CAPAC. 7,5T</v>
          </cell>
          <cell r="C893" t="str">
            <v>T X</v>
          </cell>
        </row>
        <row r="894">
          <cell r="A894" t="str">
            <v>04.005.007-0</v>
          </cell>
          <cell r="B894" t="str">
            <v>TRANSPORTE DE QUALQUER NATUR. C/VELOC. MEDIA DE 25KM/H EM CAMINHAO CARROC. FIXA, CAPAC. 7,5T</v>
          </cell>
          <cell r="C894" t="str">
            <v>T X</v>
          </cell>
        </row>
        <row r="895">
          <cell r="A895" t="str">
            <v>04.005.008-5</v>
          </cell>
          <cell r="B895" t="str">
            <v>TRANSPORTE DE CONCR. DEMOLIDO EM BATELAO MANUAL</v>
          </cell>
          <cell r="C895" t="str">
            <v>TXM</v>
          </cell>
        </row>
        <row r="896">
          <cell r="A896" t="str">
            <v>04.005.009-5</v>
          </cell>
          <cell r="B896" t="str">
            <v>TRANSPORTE DE CHATA DO PORTO RJ PARA O LOCAL DA OBRA, IDA E VOLTA, C/SEGURO ATRAVES DE REBOCADOR</v>
          </cell>
          <cell r="C896" t="str">
            <v>UN</v>
          </cell>
        </row>
        <row r="897">
          <cell r="A897" t="str">
            <v>04.005.011-0</v>
          </cell>
          <cell r="B897" t="str">
            <v>TRANSPORTE DE QUALQUER NATUR. C/VELOC. MEDIA DE 20KM/H EM CAMINHAO CARROC. FIXA, CAPAC. 7,5T</v>
          </cell>
          <cell r="C897" t="str">
            <v>T X</v>
          </cell>
        </row>
        <row r="898">
          <cell r="A898" t="str">
            <v>04.005.012-1</v>
          </cell>
          <cell r="B898" t="str">
            <v>TRANSPORTE DE QUALQUER NATUR. C/VELOC. MEDIA DE 15KM/H EM CAMINHAO CARROC. FIXA, CAPAC. 7,5T</v>
          </cell>
          <cell r="C898" t="str">
            <v>T X</v>
          </cell>
        </row>
        <row r="899">
          <cell r="A899" t="str">
            <v>04.005.013-0</v>
          </cell>
          <cell r="B899" t="str">
            <v>TRANSPORTE DE QUALQUER NATUR. C/VELOC. MEDIA DE 10KM/H EM CAMINHAO CARROC. FIXA, CAPAC. 7,5T</v>
          </cell>
          <cell r="C899" t="str">
            <v>T X</v>
          </cell>
        </row>
        <row r="900">
          <cell r="A900" t="str">
            <v>04.005.014-0</v>
          </cell>
          <cell r="B900" t="str">
            <v>TRANSPORTE DE QUALQUER NATUR. C/VELOC. MEDIA DE 5KM/H EM CAMINHAO CARROC. FIXA, CAPAC. 7,5T</v>
          </cell>
          <cell r="C900" t="str">
            <v>T X</v>
          </cell>
        </row>
        <row r="901">
          <cell r="A901" t="str">
            <v>04.005.015-0</v>
          </cell>
          <cell r="B901" t="str">
            <v>TRANSPORTE DE QUALQUER NATUR. C/VELOC. MEDIA DE 50KM/H EM CAMINHAO TRUC. CARROC. FIXA, CAPAC. 12T</v>
          </cell>
          <cell r="C901" t="str">
            <v>T X</v>
          </cell>
        </row>
        <row r="902">
          <cell r="A902" t="str">
            <v>04.005.016-0</v>
          </cell>
          <cell r="B902" t="str">
            <v>TRANSPORTE DE QUALQUER NATUR. C/VELOC. MEDIA DE 40KM/H EM CAMINHAO TRUC. CARROC. FIXA, CAPAC. 12T</v>
          </cell>
          <cell r="C902" t="str">
            <v>T X</v>
          </cell>
        </row>
        <row r="903">
          <cell r="A903" t="str">
            <v>04.005.017-0</v>
          </cell>
          <cell r="B903" t="str">
            <v>TRANSPORTE DE QUALQUER NATUR. C/VELOC. MEDIA DE 35KM/H EM CAMINHAO TRUC. CARROC. FIXA, CAPAC. 12T</v>
          </cell>
          <cell r="C903" t="str">
            <v>T X</v>
          </cell>
        </row>
        <row r="904">
          <cell r="A904" t="str">
            <v>04.005.018-0</v>
          </cell>
          <cell r="B904" t="str">
            <v>TRANSPORTE DE QUALQUER NATUR. C/VELOC. MEDIA DE 30KM/H EM CAMINHAO TRUC. CARROC. FIXA, CAPAC. 12T</v>
          </cell>
          <cell r="C904" t="str">
            <v>T X</v>
          </cell>
        </row>
        <row r="905">
          <cell r="A905" t="str">
            <v>04.005.019-0</v>
          </cell>
          <cell r="B905" t="str">
            <v>TRANSPORTE DE QUALQUER NATUR. C/VELOC. MEDIA DE 25KM/H EM CAMINHAO TRUC. CARROC. FIXA, CAPAC. 12T</v>
          </cell>
          <cell r="C905" t="str">
            <v>T X</v>
          </cell>
        </row>
        <row r="906">
          <cell r="A906" t="str">
            <v>04.005.020-0</v>
          </cell>
          <cell r="B906" t="str">
            <v>TRANSPORTE DE QUALQUER NATUR. C/VELOC. MEDIA DE 20KM/H EM CAMINHAO TRUC. CARROC. FIXA, CAPAC. 12T</v>
          </cell>
          <cell r="C906" t="str">
            <v>T X</v>
          </cell>
        </row>
        <row r="907">
          <cell r="A907" t="str">
            <v>04.005.021-0</v>
          </cell>
          <cell r="B907" t="str">
            <v>TRANSPORTE DE QUALQUER NATUR. C/VELOC. MEDIA DE 15KM/H EM CAMINHAO TRUC. CARROC. FIXA, CAPAC. 12T</v>
          </cell>
          <cell r="C907" t="str">
            <v>T X</v>
          </cell>
        </row>
        <row r="908">
          <cell r="A908" t="str">
            <v>04.005.022-0</v>
          </cell>
          <cell r="B908" t="str">
            <v>TRANSPORTE DE QUALQUER NATUR. C/VELOC. MEDIA DE 10KM/H EM CAMINHAO TRUC. CARROC. FIXA, CAPAC. 12T</v>
          </cell>
          <cell r="C908" t="str">
            <v>T X</v>
          </cell>
        </row>
        <row r="909">
          <cell r="A909" t="str">
            <v>04.005.023-0</v>
          </cell>
          <cell r="B909" t="str">
            <v>TRANSPORTE DE QUALQUER NATUR. C/VELOC. MEDIA DE 5KM/H EM CAMINHAO TRUC. CARROC. FIXA, CAPAC. 12T</v>
          </cell>
          <cell r="C909" t="str">
            <v>T X</v>
          </cell>
        </row>
        <row r="910">
          <cell r="A910" t="str">
            <v>04.005.025-0</v>
          </cell>
          <cell r="B910" t="str">
            <v>TRANSPORTE QUALQUER NATUREZA EXCLUS.DESPESAS D/CARGA E DESCARGA ESPERA D/CAM.SERV.EQUIP.VELOC.15KM/H CAP.7,5T.</v>
          </cell>
          <cell r="C910" t="str">
            <v>TXKM</v>
          </cell>
        </row>
        <row r="911">
          <cell r="A911" t="str">
            <v>04.005.026-0</v>
          </cell>
          <cell r="B911" t="str">
            <v>TRANSPORTE QUALQUER NATUREZA EXCLUS.DESPESAS D/CARGA E DESCARGA ESPERA D/CAM.SERV.EQUIP.VELOC.10KM/H CAP.7,5 T</v>
          </cell>
          <cell r="C911" t="str">
            <v>TXKM</v>
          </cell>
        </row>
        <row r="912">
          <cell r="A912" t="str">
            <v>04.005.027-0</v>
          </cell>
          <cell r="B912" t="str">
            <v>TRANSPORTE DE QUALQUER NATUREZA A VELOCIDADE MEDIA DE 40KM/HEM CAMINHAO CARROCERIA FIXA, OLEO DIESEL, CAPACIDADE DE 12T</v>
          </cell>
          <cell r="C912" t="str">
            <v>TxKM</v>
          </cell>
        </row>
        <row r="913">
          <cell r="A913" t="str">
            <v>04.005.028-0</v>
          </cell>
          <cell r="B913" t="str">
            <v>TRANSPORTE DE QUALQUER NATUREZA A VELOCIDADE MEDIA DE 30KM/HEM CAMINHAO CARROCERIA FIXA, OLEO DIESEL, CAPACIDADE DE 12T</v>
          </cell>
          <cell r="C913" t="str">
            <v>TxKM</v>
          </cell>
        </row>
        <row r="914">
          <cell r="A914" t="str">
            <v>04.005.029-0</v>
          </cell>
          <cell r="B914" t="str">
            <v>TRANSPORTE DE QUALQUER NATUREZA A VELOCIDADE MEDIA DE 25KM/HEM CAMINHAO CARROCERIA FIXA, OLEO DIESEL, CAPACIDADE DE 12T</v>
          </cell>
          <cell r="C914" t="str">
            <v>TxKM</v>
          </cell>
        </row>
        <row r="915">
          <cell r="A915" t="str">
            <v>04.005.030-0</v>
          </cell>
          <cell r="B915" t="str">
            <v>TRANSP.CARGA QUALQUER NAT.EXCL.DESP.D/CARGA E DESC.ESPERA D/CAM.SERV.EQUIP.VELOC.40KM/H CAP.7,5T GUINDANTO MUNCK 3,5T</v>
          </cell>
          <cell r="C915" t="str">
            <v>TXKM</v>
          </cell>
        </row>
        <row r="916">
          <cell r="A916" t="str">
            <v>04.005.031-0</v>
          </cell>
          <cell r="B916" t="str">
            <v>TRANSP.CARGA QUALQUER NAT.EXCL.DESP.D/CARGA E DESC.ESPERA D/CAM.SERV.EQUIP.VELOC.30KM/H CAP.7,5T GUIND.MINCK 3,5T</v>
          </cell>
          <cell r="C916" t="str">
            <v>TXKM</v>
          </cell>
        </row>
        <row r="917">
          <cell r="A917" t="str">
            <v>04.005.032-0</v>
          </cell>
          <cell r="B917" t="str">
            <v>TRANSP.CARGA QUALQUER NAT.EXCL.DESP.D/CARGA E DESC.ESPERA D/CAM.SERV.EQUIP.VELOC.25KM/H CAP.7,5T GUINDANT.MINCK 3,5T</v>
          </cell>
          <cell r="C917" t="str">
            <v>TXKM</v>
          </cell>
        </row>
        <row r="918">
          <cell r="A918" t="str">
            <v>04.005.033-0</v>
          </cell>
          <cell r="B918" t="str">
            <v>TRANSP.CARGA QUALQUER NAT.EXCLUS.DESP.D/CARGA E DESC.ESPERA D/CAM.SERV.EQUIP.VELOC.20KM/H CAP.7,5T GUINDART MUNCK 3,5T</v>
          </cell>
          <cell r="C918" t="str">
            <v>TXKM</v>
          </cell>
        </row>
        <row r="919">
          <cell r="A919" t="str">
            <v>04.005.034-0</v>
          </cell>
          <cell r="B919" t="str">
            <v>TRANSP. CARGA QUALQUER NAT. EXCLUS.DESP.D/CARGA E DESC.ESPERA D/CAM.SERV.EQUIP.VELOC.15KM/H CAP.7,5T GUINDANT.MUNCK 3,5T</v>
          </cell>
          <cell r="C919" t="str">
            <v>TXKM</v>
          </cell>
        </row>
        <row r="920">
          <cell r="A920" t="str">
            <v>04.005.035-0</v>
          </cell>
          <cell r="B920" t="str">
            <v>TRANSP. CARGA QUALQUER NAT. EXCLUS.DESP.D/CARGA E DESC.ESPERA D/CAM.SERV.EQUIP.VELOC.10KM/H CAP.7,5T GUINDANT.MUNCK 3,5T</v>
          </cell>
          <cell r="C920" t="str">
            <v>TXKM</v>
          </cell>
        </row>
        <row r="921">
          <cell r="A921" t="str">
            <v>04.005.036-0</v>
          </cell>
          <cell r="B921" t="str">
            <v>TRANSPORTE DE QUALQUER NATUREZA A VELOCIDADE MEDIA DE 20KM/HEM CAMINHAO CARROCERIA FIXA, OLEO DIESEL, CAPACIDADE DE 12T</v>
          </cell>
          <cell r="C921" t="str">
            <v>TxKM</v>
          </cell>
        </row>
        <row r="922">
          <cell r="A922" t="str">
            <v>04.005.037-0</v>
          </cell>
          <cell r="B922" t="str">
            <v>TRANSPORTE DE QUALQUER NATUREZA A VELOCIDADE MEDIA DE 15KM/HEM CAMINHAO CARROCERIA FIXA, OLEO DIESEL, CAPACIDADE DE 12T</v>
          </cell>
          <cell r="C922" t="str">
            <v>TxKM</v>
          </cell>
        </row>
        <row r="923">
          <cell r="A923" t="str">
            <v>04.005.038-0</v>
          </cell>
          <cell r="B923" t="str">
            <v>TRANSPORTE DE QUALQUER NATUREZA A VELOCIDADE MEDIA DE 10KM/HEM CAMINHAO CARROCERIA FIXA, OLEO DIESEL, CAPACIDADE DE 12T</v>
          </cell>
          <cell r="C923" t="str">
            <v>TxKM</v>
          </cell>
        </row>
        <row r="924">
          <cell r="A924" t="str">
            <v>04.005.040-0</v>
          </cell>
          <cell r="B924" t="str">
            <v>TRANSPORTE QUALQUER NATUR.EXC.DESP.D/CARGA E DESC.ESPERA D/ CAM.SERV.EQUIP.VELOC.40KM/H EM CAM.BASCUL.OLEO A/ESEL 8T</v>
          </cell>
          <cell r="C924" t="str">
            <v>TXKM</v>
          </cell>
        </row>
        <row r="925">
          <cell r="A925" t="str">
            <v>04.005.041-1</v>
          </cell>
          <cell r="B925" t="str">
            <v>TRANSPORTE QUALQUER NATUR.EXC.D/CARGA E DESC.ESPERA D/CAM.  SERV.EQUIP.VELOC.30KM/H EM CAM.BASCULANTE OLEO DIESEL 8T</v>
          </cell>
          <cell r="C925" t="str">
            <v>TXKM</v>
          </cell>
        </row>
        <row r="926">
          <cell r="A926" t="str">
            <v>04.005.042-0</v>
          </cell>
          <cell r="B926" t="str">
            <v>TRANSPORTE QUALQUER NATUR.EXC.D/CARGA E DESC.ESPERA D/CAM.  SERV.EQUIP.VELOC.25KM/H  E/CAM.BASCULANTE OLEO DIESEL 8T.</v>
          </cell>
          <cell r="C926" t="str">
            <v>TXKM</v>
          </cell>
        </row>
        <row r="927">
          <cell r="A927" t="str">
            <v>04.005.043-0</v>
          </cell>
          <cell r="B927" t="str">
            <v>TRANSPORTE QUALQUER NATUR.EXC.D/CARGA E DESC.ESPERA D/CAM.  SERV. EQUIP.VELOC.20KM/H EM CAM.BASCULANTE OLEO DIESEL 8T</v>
          </cell>
          <cell r="C927" t="str">
            <v>TXKM</v>
          </cell>
        </row>
        <row r="928">
          <cell r="A928" t="str">
            <v>04.005.044-0</v>
          </cell>
          <cell r="B928" t="str">
            <v>TRANSPORTE QUALQUER NATUR.EXC.D/CARGA E DESC.ESPERA D/CAM.  SERV.EQUIP.VELOC.15KM/H EM CAM.BASCUL.OLEO DIESEL 8T</v>
          </cell>
          <cell r="C928" t="str">
            <v>TXKM</v>
          </cell>
        </row>
        <row r="929">
          <cell r="A929" t="str">
            <v>04.005.049-0</v>
          </cell>
          <cell r="B929" t="str">
            <v>TRANSPORTE QUALQUER NATUR.EXC.D/CARGA E DESC.ESPERA D/CAM.  SERV.EQUIP.VELOC.10KM/H EM CAM.BASCUL.OLEO DIESEL 8T.</v>
          </cell>
          <cell r="C929" t="str">
            <v>TXKM</v>
          </cell>
        </row>
        <row r="930">
          <cell r="A930" t="str">
            <v>04.005.060-0</v>
          </cell>
          <cell r="B930" t="str">
            <v>TRANSPORTE QUALQUER NATUR.EXC.D/CARGA E DESC.ESPERA D/CAM.  SERV.EQUIP.VELOC.40KM/H EM CAM.BASCUL.OLEO DIESEL 12T</v>
          </cell>
          <cell r="C930" t="str">
            <v>TXKM</v>
          </cell>
        </row>
        <row r="931">
          <cell r="A931" t="str">
            <v>04.005.061-1</v>
          </cell>
          <cell r="B931" t="str">
            <v>TRANSPORTE QUALQUER NATUR.EXC.D/CARGA E DESC.ESPERA D/CAM.  SERV.EQUIP.VELOC.30KM/H EM CAM.BASC.OLEO DIESEL 12T</v>
          </cell>
          <cell r="C931" t="str">
            <v>TXKM</v>
          </cell>
        </row>
        <row r="932">
          <cell r="A932" t="str">
            <v>04.005.062-0</v>
          </cell>
          <cell r="B932" t="str">
            <v>TRANSPORTE QUALQUER NATUR.EXC.D/CARGA E DESC.ESPERA D/CAM.  SERV.EQUIP.VELOC.25KM/H EM CAM.BASC.OLEO DIESEL 12T</v>
          </cell>
          <cell r="C932" t="str">
            <v>TXKM</v>
          </cell>
        </row>
        <row r="933">
          <cell r="A933" t="str">
            <v>04.005.063-0</v>
          </cell>
          <cell r="B933" t="str">
            <v>TRANSPORTE QUALQUER NATUR.EXC.D/CARGA E DESC.ESPERA D/CAM.  SERV. EQUIP.VELOC.20KM/H EM CAM BASC.OLEO DIESEL 12T</v>
          </cell>
          <cell r="C933" t="str">
            <v>TXKM</v>
          </cell>
        </row>
        <row r="934">
          <cell r="A934" t="str">
            <v>04.005.064-0</v>
          </cell>
          <cell r="B934" t="str">
            <v>TRANSPORTE QUALQUER NATUR.EXC.D/CARGA E DESC.ESPERA D/CAM.  SERV EQUIP.VELOC.15KM/H CAM.BASC.OLEO DIESEL 12T.</v>
          </cell>
          <cell r="C934" t="str">
            <v>TXKM</v>
          </cell>
        </row>
        <row r="935">
          <cell r="A935" t="str">
            <v>04.005.065-0</v>
          </cell>
          <cell r="B935" t="str">
            <v>TRANSPORTE QUALQUER NATUR.EXC.D/CARGA E DESC.ESPERA D/CAM.  SERV.EQUIP.VELOC.10KM/H EM CAM.BASC.OLEO DIESEL 12T</v>
          </cell>
          <cell r="C935" t="str">
            <v>TXKM</v>
          </cell>
        </row>
        <row r="936">
          <cell r="A936" t="str">
            <v>04.005.080-0</v>
          </cell>
          <cell r="B936" t="str">
            <v>TRANSPORTE QUALQUER NATUR.EXC.D/CARGA E DESC.ESPERA D/CAM.  SERV.EQUIP.VELOC.40KM/H CAM.BASC.OLEO DIESEL 17T</v>
          </cell>
          <cell r="C936" t="str">
            <v>TXKM</v>
          </cell>
        </row>
        <row r="937">
          <cell r="A937" t="str">
            <v>04.005.081-0</v>
          </cell>
          <cell r="B937" t="str">
            <v>TRANSPORTE QUALQUER NATUR.EXC.D/CARGA E DESC.ESPERA D/CAM.  SERV.EQUIP.VELOC.30KM/H CAM.BASC.OLEO DIESEL 17T</v>
          </cell>
          <cell r="C937" t="str">
            <v>TXKM</v>
          </cell>
        </row>
        <row r="938">
          <cell r="A938" t="str">
            <v>04.005.082-0</v>
          </cell>
          <cell r="B938" t="str">
            <v>TRANSPORTE CARGA QUALQUER NATUREZA EXC.DESP.CARGA,DESC.ESPE RA CAM.SERV.EQUIP.VELOC.25KM/H CAM.BASC.OLEO DIESEL 17T</v>
          </cell>
          <cell r="C938" t="str">
            <v>TXKM</v>
          </cell>
        </row>
        <row r="939">
          <cell r="A939" t="str">
            <v>04.005.083-0</v>
          </cell>
          <cell r="B939" t="str">
            <v>TRANSPORTE CARGA QUALQUER NATUREZA EXC.DESP.CARGA,DESC.ESPE RA CAM.SERV.EQUIP.VELOC.20KM/H CAM.BASC.OLEO DIESEL 17T</v>
          </cell>
          <cell r="C939" t="str">
            <v>TXKM</v>
          </cell>
        </row>
        <row r="940">
          <cell r="A940" t="str">
            <v>04.005.084-0</v>
          </cell>
          <cell r="B940" t="str">
            <v>TRANSPORTE CARGA QUALQUER NATUREZA EXC.DESP.CARGA,DESC.ESPE RA CAM.SERV.EQUIP.VELOC.15KM/H CAM.BASC.OLEO DIESEL 17T</v>
          </cell>
          <cell r="C940" t="str">
            <v>TXKM</v>
          </cell>
        </row>
        <row r="941">
          <cell r="A941" t="str">
            <v>04.005.085-0</v>
          </cell>
          <cell r="B941" t="str">
            <v>TRANSPORTE CARGA QUALQUER NATUREZA EXC.DESP.CARGA,DESC.ESPE RA CAM.SERV.EQUIP.VELOC.10KM/H CAM.BASC.OLEO DIESEL 17T</v>
          </cell>
          <cell r="C941" t="str">
            <v>TXKM</v>
          </cell>
        </row>
        <row r="942">
          <cell r="A942" t="str">
            <v>04.005.100-0</v>
          </cell>
          <cell r="B942" t="str">
            <v>TRANSPORTE DE QUALQUER NATUR. C/VELOC. MEDIA DE 50KM/H EM CAMINHAO CARROC. FIXA CAPAC. 7,5T, EQUIPADO C/GUIND. 3,5T</v>
          </cell>
          <cell r="C942" t="str">
            <v>T X</v>
          </cell>
        </row>
        <row r="943">
          <cell r="A943" t="str">
            <v>04.005.101-0</v>
          </cell>
          <cell r="B943" t="str">
            <v>TRANSPORTE DE QUALQUER NATUR. C/VELOC. MEDIA DE 40KM/H EM CAMINHAO CARROC. FIXA CAPAC. 7,5T, EQUIPADO C/GUIND. 3,5T</v>
          </cell>
          <cell r="C943" t="str">
            <v>T X</v>
          </cell>
        </row>
        <row r="944">
          <cell r="A944" t="str">
            <v>04.005.102-0</v>
          </cell>
          <cell r="B944" t="str">
            <v>TRANSPORTE DE QUALQUER NATUR. C/VELOC. MEDIA DE 35KM/H EM CAMINHAO CARROC. FIXA CAPAC. 7,5T, EQUIPADO C/GUIND. 3,5T</v>
          </cell>
          <cell r="C944" t="str">
            <v>T X</v>
          </cell>
        </row>
        <row r="945">
          <cell r="A945" t="str">
            <v>04.005.103-0</v>
          </cell>
          <cell r="B945" t="str">
            <v>TRANSPORTE DE QUALQUER NATUR. C/VELOC. MEDIA DE 30KM/H EM CAMINHAO CARROC. FIXA CAPAC. 7,5T, EQUIPADO C/GUIND. 3,5T</v>
          </cell>
          <cell r="C945" t="str">
            <v>T X</v>
          </cell>
        </row>
        <row r="946">
          <cell r="A946" t="str">
            <v>04.005.104-0</v>
          </cell>
          <cell r="B946" t="str">
            <v>TRANSPORTE DE QUALQUER NATUR. C/VELOC. MEDIA DE 25KM/H EM CAMINHAO CARROC. FIXA CAPAC. 7,5T, EQUIPADO C/GUIND. 3,5T</v>
          </cell>
          <cell r="C946" t="str">
            <v>T X</v>
          </cell>
        </row>
        <row r="947">
          <cell r="A947" t="str">
            <v>04.005.105-0</v>
          </cell>
          <cell r="B947" t="str">
            <v>TRANSPORTE DE QUALQUER NATUR. C/VELOC. MEDIA DE 20KM/H EM CAMINHAO CARROC. FIXA CAPAC. 7,5T, EQUIPADO C/GUIND. 3,5T</v>
          </cell>
          <cell r="C947" t="str">
            <v>T X</v>
          </cell>
        </row>
        <row r="948">
          <cell r="A948" t="str">
            <v>04.005.106-0</v>
          </cell>
          <cell r="B948" t="str">
            <v>TRANSPORTE DE QUALQUER NATUR. C/VELOC. MEDIA DE 15KM/H EM CAMINHAO CARROC. FIXA CAPAC. 7,5T, EQUIPADO C/GUIND. 3,5T</v>
          </cell>
          <cell r="C948" t="str">
            <v>T X</v>
          </cell>
        </row>
        <row r="949">
          <cell r="A949" t="str">
            <v>04.005.107-0</v>
          </cell>
          <cell r="B949" t="str">
            <v>TRANSPORTE DE QUALQUER NATUR. C/VELOC. MEDIA DE 10KM/H EM CAMINHAO CARROC. FIXA CAPAC. 7,5T, EQUIPADO C/GUIND. 3,5T</v>
          </cell>
          <cell r="C949" t="str">
            <v>T X</v>
          </cell>
        </row>
        <row r="950">
          <cell r="A950" t="str">
            <v>04.005.108-0</v>
          </cell>
          <cell r="B950" t="str">
            <v>TRANSPORTE DE QUALQUER NATUR. C/VELOC. MEDIA DE 5KM/H EM CAMINHAO CARROC. FIXA CAPAC. 7,5T, EQUIPADO C/GUIND. 3,5T</v>
          </cell>
          <cell r="C950" t="str">
            <v>T X</v>
          </cell>
        </row>
        <row r="951">
          <cell r="A951" t="str">
            <v>04.005.120-0</v>
          </cell>
          <cell r="B951" t="str">
            <v>TRANSPORTE DE QUALQUER NATUR. C/VELOC. MEDIA DE 50KM/H EM CAMINHAO BASCUL. CAPAC. UTIL DE 8T</v>
          </cell>
          <cell r="C951" t="str">
            <v>T X</v>
          </cell>
        </row>
        <row r="952">
          <cell r="A952" t="str">
            <v>04.005.121-0</v>
          </cell>
          <cell r="B952" t="str">
            <v>TRANSPORTE DE QUALQUER NATUR. C/VELOC. MEDIA DE 40KM/H EM CAMINHAO BASCUL. CAPAC. UTIL DE 8T</v>
          </cell>
          <cell r="C952" t="str">
            <v>T X</v>
          </cell>
        </row>
        <row r="953">
          <cell r="A953" t="str">
            <v>04.005.122-0</v>
          </cell>
          <cell r="B953" t="str">
            <v>TRANSPORTE DE QUALQUER NATUR. C/VELOC. MEDIA DE 35KM/H EM CAMINHAO BASCUL. CAPAC. UTIL DE 8T</v>
          </cell>
          <cell r="C953" t="str">
            <v>T X</v>
          </cell>
        </row>
        <row r="954">
          <cell r="A954" t="str">
            <v>04.005.123-1</v>
          </cell>
          <cell r="B954" t="str">
            <v>TRANSPORTE DE QUALQUER NATUR. C/VELOC. MEDIA DE 30KM/H EM CAMINHAO BASCUL. CAPAC. UTIL DE 8T</v>
          </cell>
          <cell r="C954" t="str">
            <v>T X</v>
          </cell>
        </row>
        <row r="955">
          <cell r="A955" t="str">
            <v>04.005.124-0</v>
          </cell>
          <cell r="B955" t="str">
            <v>TRANSPORTE DE QUALQUER NATUR. C/VELOC. MEDIA DE 25KM/H EM CAMINHAO BASCUL. CAPAC. UTIL DE 8T</v>
          </cell>
          <cell r="C955" t="str">
            <v>T X</v>
          </cell>
        </row>
        <row r="956">
          <cell r="A956" t="str">
            <v>04.005.125-0</v>
          </cell>
          <cell r="B956" t="str">
            <v>TRANSPORTE DE QUALQUER NATUR. C/VELOC. MEDIA DE 20KM/H EM CAMINHAO BASCUL. CAPAC. UTIL DE 8T</v>
          </cell>
          <cell r="C956" t="str">
            <v>T X</v>
          </cell>
        </row>
        <row r="957">
          <cell r="A957" t="str">
            <v>04.005.126-0</v>
          </cell>
          <cell r="B957" t="str">
            <v>TRANSPORTE DE QUALQUER NATUR. C/VELOC. MEDIA DE 15KM/H EM CAMINHAO BASCUL. CAPAC. UTIL DE 8T</v>
          </cell>
          <cell r="C957" t="str">
            <v>T X</v>
          </cell>
        </row>
        <row r="958">
          <cell r="A958" t="str">
            <v>04.005.127-0</v>
          </cell>
          <cell r="B958" t="str">
            <v>TRANSPORTE DE QUALQUER NATUR. C/VELOC. MEDIA DE 10KM/H EM CAMINHAO BASCUL. CAPAC. UTIL DE 8T</v>
          </cell>
          <cell r="C958" t="str">
            <v>T X</v>
          </cell>
        </row>
        <row r="959">
          <cell r="A959" t="str">
            <v>04.005.128-0</v>
          </cell>
          <cell r="B959" t="str">
            <v>TRANSPORTE DE QUALQUER NATUR. C/VELOC. MEDIA DE 5KM/H EM CAMINHAO BASCUL. CAPAC. UTIL DE 8T</v>
          </cell>
          <cell r="C959" t="str">
            <v>T X</v>
          </cell>
        </row>
        <row r="960">
          <cell r="A960" t="str">
            <v>04.005.140-0</v>
          </cell>
          <cell r="B960" t="str">
            <v>TRANSPORTE DE QUALQUER NATUR. C/VELOC. MEDIA DE 50KM/H EM CAMINHAO BASCUL. CAPAC. UTIL DE 12T</v>
          </cell>
          <cell r="C960" t="str">
            <v>T X</v>
          </cell>
        </row>
        <row r="961">
          <cell r="A961" t="str">
            <v>04.005.141-0</v>
          </cell>
          <cell r="B961" t="str">
            <v>TRANSPORTE DE QUALQUER NATUR. C/VELOC. MEDIA DE 40KM/H EM CAMINHAO BASCUL. CAPAC. UTIL DE 12T</v>
          </cell>
          <cell r="C961" t="str">
            <v>T X</v>
          </cell>
        </row>
        <row r="962">
          <cell r="A962" t="str">
            <v>04.005.142-0</v>
          </cell>
          <cell r="B962" t="str">
            <v>TRANSPORTE DE QUALQUER NATUR. C/VELOC. MEDIA DE 35KM/H EM CAMINHAO BASCUL. CAPAC. UTIL DE 12T</v>
          </cell>
          <cell r="C962" t="str">
            <v>T X</v>
          </cell>
        </row>
        <row r="963">
          <cell r="A963" t="str">
            <v>04.005.143-1</v>
          </cell>
          <cell r="B963" t="str">
            <v>TRANSPORTE DE QUALQUER NATUR. C/VELOC. MEDIA DE 30KM/H EM CAMINHAO BASCUL. CAPAC. UTIL DE 12T</v>
          </cell>
          <cell r="C963" t="str">
            <v>T X</v>
          </cell>
        </row>
        <row r="964">
          <cell r="A964" t="str">
            <v>04.005.144-0</v>
          </cell>
          <cell r="B964" t="str">
            <v>TRANSPORTE DE QUALQUER NATUR. C/VELOC. MEDIA DE 25KM/H EM CAMINHAO BASCUL. CAPAC. UTIL DE 12T</v>
          </cell>
          <cell r="C964" t="str">
            <v>T X</v>
          </cell>
        </row>
        <row r="965">
          <cell r="A965" t="str">
            <v>04.005.145-0</v>
          </cell>
          <cell r="B965" t="str">
            <v>TRANSPORTE DE QUALQUER NATUR. C/VELOC. MEDIA DE 20KM/H EM CAMINHAO BASCUL. CAPAC. UTIL DE 12T</v>
          </cell>
          <cell r="C965" t="str">
            <v>T X</v>
          </cell>
        </row>
        <row r="966">
          <cell r="A966" t="str">
            <v>04.005.146-0</v>
          </cell>
          <cell r="B966" t="str">
            <v>TRANSPORTE DE QUALQUER NATUR. C/VELOC. MEDIA DE 15KM/H EM CAMINHAO BASCUL. CAPAC. UTIL DE 12T</v>
          </cell>
          <cell r="C966" t="str">
            <v>T X</v>
          </cell>
        </row>
        <row r="967">
          <cell r="A967" t="str">
            <v>04.005.147-0</v>
          </cell>
          <cell r="B967" t="str">
            <v>TRANSPORTE DE QUALQUER NATUR. C/VELOC. MEDIA DE 10KM/H EM CAMINHAO BASCUL. CAPAC. UTIL DE 12T</v>
          </cell>
          <cell r="C967" t="str">
            <v>T X</v>
          </cell>
        </row>
        <row r="968">
          <cell r="A968" t="str">
            <v>04.005.148-0</v>
          </cell>
          <cell r="B968" t="str">
            <v>TRANSPORTE DE QUALQUER NATUR. C/VELOC. MEDIA DE 5KM/H EM CAMINHAO BASCUL. CAPAC. UTIL DE 12T</v>
          </cell>
          <cell r="C968" t="str">
            <v>T X</v>
          </cell>
        </row>
        <row r="969">
          <cell r="A969" t="str">
            <v>04.005.160-0</v>
          </cell>
          <cell r="B969" t="str">
            <v>TRANSPORTE DE QUALQUER NATUR. C/VELOC. MEDIA DE 50KM/H EM CAMINHAO BASCUL. CAPAC. UTIL DE 17T</v>
          </cell>
          <cell r="C969" t="str">
            <v>T X</v>
          </cell>
        </row>
        <row r="970">
          <cell r="A970" t="str">
            <v>04.005.161-0</v>
          </cell>
          <cell r="B970" t="str">
            <v>TRANSPORTE DE QUALQUER NATUR. C/VELOC. MEDIA DE 40KM/H EM CAMINHAO BASCUL. CAPAC. UTIL DE 17T</v>
          </cell>
          <cell r="C970" t="str">
            <v>T X</v>
          </cell>
        </row>
        <row r="971">
          <cell r="A971" t="str">
            <v>04.005.162-0</v>
          </cell>
          <cell r="B971" t="str">
            <v>TRANSPORTE DE QUALQUER NATUR. C/VELOC. MEDIA DE 35KM/H EM CAMINHAO BASCUL. CAPAC. UTIL DE 17T</v>
          </cell>
          <cell r="C971" t="str">
            <v>T X</v>
          </cell>
        </row>
        <row r="972">
          <cell r="A972" t="str">
            <v>04.005.163-0</v>
          </cell>
          <cell r="B972" t="str">
            <v>TRANSPORTE DE QUALQUER NATUR. C/VELOC. MEDIA DE 30KM/H EM CAMINHAO BASCUL. CAPAC. UTIL DE 17T</v>
          </cell>
          <cell r="C972" t="str">
            <v>T X</v>
          </cell>
        </row>
        <row r="973">
          <cell r="A973" t="str">
            <v>04.005.164-0</v>
          </cell>
          <cell r="B973" t="str">
            <v>TRANSPORTE DE QUALQUER NATUR. C/VELOC. MEDIA DE 25KM/H EM CAMINHAO BASCUL. CAPAC. UTIL DE 17T</v>
          </cell>
          <cell r="C973" t="str">
            <v>T X</v>
          </cell>
        </row>
        <row r="974">
          <cell r="A974" t="str">
            <v>04.005.165-0</v>
          </cell>
          <cell r="B974" t="str">
            <v>TRANSPORTE DE QUALQUER NATUR. C/VELOC. MEDIA DE 20KM/H EM CAMINHAO BASCUL. CAPAC. UTIL DE 17T</v>
          </cell>
          <cell r="C974" t="str">
            <v>T X</v>
          </cell>
        </row>
        <row r="975">
          <cell r="A975" t="str">
            <v>04.005.166-0</v>
          </cell>
          <cell r="B975" t="str">
            <v>TRANSPORTE DE QUALQUER NATUR. C/VELOC. MEDIA DE 15KM/H EM CAMINHAO BASCUL. CAPAC. UTIL DE 17T</v>
          </cell>
          <cell r="C975" t="str">
            <v>T X</v>
          </cell>
        </row>
        <row r="976">
          <cell r="A976" t="str">
            <v>04.005.167-0</v>
          </cell>
          <cell r="B976" t="str">
            <v>TRANSPORTE DE QUALQUER NATUR. C/VELOC. MEDIA DE 10KM/H EM CAMINHAO BASCUL. CAPAC. UTIL DE 17T</v>
          </cell>
          <cell r="C976" t="str">
            <v>T X</v>
          </cell>
        </row>
        <row r="977">
          <cell r="A977" t="str">
            <v>04.005.168-0</v>
          </cell>
          <cell r="B977" t="str">
            <v>TRANSPORTE DE QUALQUER NATUR. C/VELOC. MEDIA DE 5KM/H EM CAMINHAO BASCUL. CAPAC. UTIL DE 17T</v>
          </cell>
          <cell r="C977" t="str">
            <v>T X</v>
          </cell>
        </row>
        <row r="978">
          <cell r="A978" t="str">
            <v>04.005.300-0</v>
          </cell>
          <cell r="B978" t="str">
            <v>TRANSPORTE DE CONTAINER</v>
          </cell>
          <cell r="C978" t="str">
            <v>UNXK</v>
          </cell>
        </row>
        <row r="979">
          <cell r="A979" t="str">
            <v>04.005.350-1</v>
          </cell>
          <cell r="B979" t="str">
            <v>TRANSPORTE DE EQUIP. PESADOS EM CARRETAS</v>
          </cell>
          <cell r="C979" t="str">
            <v>T X</v>
          </cell>
        </row>
        <row r="980">
          <cell r="A980" t="str">
            <v>04.005.500-0</v>
          </cell>
          <cell r="B980" t="str">
            <v>UNIDADE DE REF. P/SERV. DE TRANSP. DE QUALQUER NATUR.</v>
          </cell>
          <cell r="C980" t="str">
            <v>UR</v>
          </cell>
        </row>
        <row r="981">
          <cell r="A981" t="str">
            <v>04.006.001-5</v>
          </cell>
          <cell r="B981" t="str">
            <v>CARGA E DESC. MANUAL DE CONCR. DEMOLIDO DO BATELAO</v>
          </cell>
          <cell r="C981" t="str">
            <v>T</v>
          </cell>
        </row>
        <row r="982">
          <cell r="A982" t="str">
            <v>04.006.008-1</v>
          </cell>
          <cell r="B982" t="str">
            <v>CARGA MANUAL E DESCARGA MEC. DE MAT. A GRANEL EM CAMINHAO BASCUL. CAPAC. UTIL DE 8T, EMPREGANDO 2 SERVENTES NA CARGA</v>
          </cell>
          <cell r="C982" t="str">
            <v>T</v>
          </cell>
        </row>
        <row r="983">
          <cell r="A983" t="str">
            <v>04.006.009-0</v>
          </cell>
          <cell r="B983" t="str">
            <v>CARGA MANUAL E DESC. MEC. DE MAT. A GRANEL EM CAMINHAO BASCUL. CAPAC. UTIL DE 8T, EMPREGANDO 4 SERVENTES NA CARGA</v>
          </cell>
          <cell r="C983" t="str">
            <v>T</v>
          </cell>
        </row>
        <row r="984">
          <cell r="A984" t="str">
            <v>04.006.010-0</v>
          </cell>
          <cell r="B984" t="str">
            <v>CARGA MANUAL E DESC. MEC. DE MAT. A GRANEL EM CAMINHAO BASCUL. CAPAC. UTIL DE 12T, EMPREGANDO 4 SERVENTES NA CARGA</v>
          </cell>
          <cell r="C984" t="str">
            <v>T</v>
          </cell>
        </row>
        <row r="985">
          <cell r="A985" t="str">
            <v>04.006.013-1</v>
          </cell>
          <cell r="B985" t="str">
            <v>CARGA E DESC. MANUAL DE PECAS DE PESO REDUZIDO EM CAMINHAO CARROC. FIXA CAPAC. UTIL DE 7,5T</v>
          </cell>
          <cell r="C985" t="str">
            <v>T</v>
          </cell>
        </row>
        <row r="986">
          <cell r="A986" t="str">
            <v>04.006.014-1</v>
          </cell>
          <cell r="B986" t="str">
            <v>CARGA E DESC. MANUAL DE MAT. C/MAIS DE 1 SERVENTE EM CAMINHAO CARROC. FIXA CAPAC. UTIL DE 7,5T</v>
          </cell>
          <cell r="C986" t="str">
            <v>T</v>
          </cell>
        </row>
        <row r="987">
          <cell r="A987" t="str">
            <v>04.007.015-0</v>
          </cell>
          <cell r="B987" t="str">
            <v>CARGA E DESC. MEC. DE TUBOS DE CONCR. C/ 20CM DE DIAM., EM CAMINHAO CARROC. FIXA CAPAC. UTIL DE 7,5T</v>
          </cell>
          <cell r="C987" t="str">
            <v>T</v>
          </cell>
        </row>
        <row r="988">
          <cell r="A988" t="str">
            <v>04.007.016-0</v>
          </cell>
          <cell r="B988" t="str">
            <v>CARGA E DESC. MEC. DE TUBOS DE CONCR. C/ 40CM DE DIAM., EM CAMINHAO CARROC. FIXA CAPAC. UTIL DE 7,5T</v>
          </cell>
          <cell r="C988" t="str">
            <v>T</v>
          </cell>
        </row>
        <row r="989">
          <cell r="A989" t="str">
            <v>04.007.017-0</v>
          </cell>
          <cell r="B989" t="str">
            <v>CARGA E DESC. MEC. DE TUBOS DE CONCR. C/ 60CM DE DIAM., EM CAMINHAO CARROC. FIXA CAPAC. UTIL DE 7,5T</v>
          </cell>
          <cell r="C989" t="str">
            <v>T</v>
          </cell>
        </row>
        <row r="990">
          <cell r="A990" t="str">
            <v>04.007.018-0</v>
          </cell>
          <cell r="B990" t="str">
            <v>CARGA E DESC. MEC. DE TUBOS DE CONCR. C/ 80CM DE DIAM., EM CAMINHAO CARROC. FIXA CAPAC. UTIL DE 7,5T</v>
          </cell>
          <cell r="C990" t="str">
            <v>T</v>
          </cell>
        </row>
        <row r="991">
          <cell r="A991" t="str">
            <v>04.007.019-0</v>
          </cell>
          <cell r="B991" t="str">
            <v>CARGA E DESC. MEC. DE TUBOS DE CONCR. C/ 100CM DE DIAM., EM CAMINHAO CARROC. FIXA CAPAC. UTIL DE 7,5T</v>
          </cell>
          <cell r="C991" t="str">
            <v>T</v>
          </cell>
        </row>
        <row r="992">
          <cell r="A992" t="str">
            <v>04.008.020-0</v>
          </cell>
          <cell r="B992" t="str">
            <v>CARGA E DESC. MANUAL DE TUBOS DE FºFº NOS DIAM. DE 5 A 15CM, EM CAMINHAO CARROC. FIXA CAPAC. UTIL DE 7,5T</v>
          </cell>
          <cell r="C992" t="str">
            <v>T</v>
          </cell>
        </row>
        <row r="993">
          <cell r="A993" t="str">
            <v>04.008.021-0</v>
          </cell>
          <cell r="B993" t="str">
            <v>CARGA E DESC. MANUAL DE TUBOS DE FºFº NOS DIAM. DE 20, 25 E 30CM, EM CAMINHAO CARROC. FIXA CAPAC. UTIL DE 7,5T</v>
          </cell>
          <cell r="C993" t="str">
            <v>T</v>
          </cell>
        </row>
        <row r="994">
          <cell r="A994" t="str">
            <v>04.009.022-0</v>
          </cell>
          <cell r="B994" t="str">
            <v>CARGA E DESC. MEC. DE TUBOS DE FºFº C/DIAM. DE 40CM, EM CAMINHAO CARROC. FIXA CAPAC. UTIL DE 7,5T</v>
          </cell>
          <cell r="C994" t="str">
            <v>T</v>
          </cell>
        </row>
        <row r="995">
          <cell r="A995" t="str">
            <v>04.009.023-0</v>
          </cell>
          <cell r="B995" t="str">
            <v>CARGA E DESC. MEC. DE TUBOS DE FºFº C/DIAM. DE 60 A 80CM, EM CAMINHAO CARROC. FIXA CAPAC. UTIL DE 7,5T</v>
          </cell>
          <cell r="C995" t="str">
            <v>T</v>
          </cell>
        </row>
        <row r="996">
          <cell r="A996" t="str">
            <v>04.010.045-0</v>
          </cell>
          <cell r="B996" t="str">
            <v>CARGA E DESC. MEC. DE MAT. A GRANEL, C/CAMINHAO BASCUL. CAPAC. UTIL DE 8T</v>
          </cell>
          <cell r="C996" t="str">
            <v>T</v>
          </cell>
        </row>
        <row r="997">
          <cell r="A997" t="str">
            <v>04.010.046-0</v>
          </cell>
          <cell r="B997" t="str">
            <v>CARGA E DESC. MEC. DE MAT. A GRANEL, C/CAMINHAO BASCUL. CAPAC. UTIL DE 12T</v>
          </cell>
          <cell r="C997" t="str">
            <v>T</v>
          </cell>
        </row>
        <row r="998">
          <cell r="A998" t="str">
            <v>04.010.047-0</v>
          </cell>
          <cell r="B998" t="str">
            <v>CARGA E DESC. MEC. DE MAT. A GRANEL, C/CAMINHAO BASCUL. CAPAC. UTIL DE 17T</v>
          </cell>
          <cell r="C998" t="str">
            <v>T</v>
          </cell>
        </row>
        <row r="999">
          <cell r="A999" t="str">
            <v>04.011.051-1</v>
          </cell>
          <cell r="B999" t="str">
            <v>CARGA E DESC. MEC. C/PA-CARREGADEIRA CAPAC. DE 1,50M3 E CAMINHAO BASCUL. CAPAC. UTIL DE 8T, CARGA DE 50T P/DIA DE 8:00H</v>
          </cell>
          <cell r="C999" t="str">
            <v>T</v>
          </cell>
        </row>
        <row r="1000">
          <cell r="A1000" t="str">
            <v>04.011.052-1</v>
          </cell>
          <cell r="B1000" t="str">
            <v>CARGA E DESC. MEC. C/PA-CARREGADEIRA CAPAC. DE 1,50M3 E CAMINHAO BASCUL. CAPAC. UTIL DE 8T, CARGA DE 100T P/DIA DE 8:00H</v>
          </cell>
          <cell r="C1000" t="str">
            <v>T</v>
          </cell>
        </row>
        <row r="1001">
          <cell r="A1001" t="str">
            <v>04.011.053-1</v>
          </cell>
          <cell r="B1001" t="str">
            <v>CARGA E DESC. MEC. C/PA-CARREGADEIRA CAPAC. DE 1,50M3 E CAMINHAO BASCUL. CAPAC. UTIL DE 8T, CARGA DE 150T P/DIA DE 8:00H</v>
          </cell>
          <cell r="C1001" t="str">
            <v>T</v>
          </cell>
        </row>
        <row r="1002">
          <cell r="A1002" t="str">
            <v>04.011.054-1</v>
          </cell>
          <cell r="B1002" t="str">
            <v>CARGA E DESC. MEC. C/PA-CARREGADEIRA CAPAC. DE 1,50M3 E CAMINHAO BASCUL. CAPAC. UTIL DE 8T, CARGA DE 200T P/DIA DE 8:00H</v>
          </cell>
          <cell r="C1002" t="str">
            <v>T</v>
          </cell>
        </row>
        <row r="1003">
          <cell r="A1003" t="str">
            <v>04.011.055-1</v>
          </cell>
          <cell r="B1003" t="str">
            <v>CARGA E DESC. MEC. C/PA-CARREGADEIRA CAPAC. DE 1,50M3 E CAMINHAO BASCUL. CAPAC. UTIL DE 8T, CARGA DE 250T P/DIA DE 8:00H</v>
          </cell>
          <cell r="C1003" t="str">
            <v>T</v>
          </cell>
        </row>
        <row r="1004">
          <cell r="A1004" t="str">
            <v>04.011.056-1</v>
          </cell>
          <cell r="B1004" t="str">
            <v>CARGA E DESC. MEC. C/PA-CARREGADEIRA CAPAC. DE 1,50M3 E CAMINHAO BASCUL. CAPAC. UTIL DE 8T, CARGA DE 500T P/DIA DE 8:00H</v>
          </cell>
          <cell r="C1004" t="str">
            <v>T</v>
          </cell>
        </row>
        <row r="1005">
          <cell r="A1005" t="str">
            <v>04.011.057-1</v>
          </cell>
          <cell r="B1005" t="str">
            <v>CARGA E DESC. MEC. C/PA-CARREGADEIRA CAPAC. DE 1,90M3 E CAMINHAO BASCUL. CAPAC. UTIL DE 8T, CARGA DE 750T P/DIA DE 8:00H</v>
          </cell>
          <cell r="C1005" t="str">
            <v>T</v>
          </cell>
        </row>
        <row r="1006">
          <cell r="A1006" t="str">
            <v>04.011.058-1</v>
          </cell>
          <cell r="B1006" t="str">
            <v>CARGA E DESC. MEC. C/PA-CARREGADEIRA CAPAC. DE 2,30M3 E CAMINHAO BASCUL. CAPAC.UTIL DE 8T, CARGA DE 1000T P/DIA DE 8:00H</v>
          </cell>
          <cell r="C1006" t="str">
            <v>T</v>
          </cell>
        </row>
        <row r="1007">
          <cell r="A1007" t="str">
            <v>04.012.071-1</v>
          </cell>
          <cell r="B1007" t="str">
            <v>CARGA DE MAT. C/PA-CARREGADEIRA DE 1,50M3, EXCL. DESPESAS C/CAMINHAO, P/CARGA DE 50T P/DIA DE 8:00H</v>
          </cell>
          <cell r="C1007" t="str">
            <v>T</v>
          </cell>
        </row>
        <row r="1008">
          <cell r="A1008" t="str">
            <v>04.012.072-1</v>
          </cell>
          <cell r="B1008" t="str">
            <v>CARGA DE MAT. C/PA-CARREGADEIRA DE 1,50M3, EXCL. DESPESAS C/CAMINHAO, P/CARGA DE 100T P/DIA DE 8:00H</v>
          </cell>
          <cell r="C1008" t="str">
            <v>T</v>
          </cell>
        </row>
        <row r="1009">
          <cell r="A1009" t="str">
            <v>04.012.073-1</v>
          </cell>
          <cell r="B1009" t="str">
            <v>CARGA DE MAT. C/PA-CARREGADEIRA DE 1,50M3, EXCL. DESPESAS C/CAMINHAO, P/CARGA DE 150T P/DIA DE 8:00H</v>
          </cell>
          <cell r="C1009" t="str">
            <v>T</v>
          </cell>
        </row>
        <row r="1010">
          <cell r="A1010" t="str">
            <v>04.012.074-1</v>
          </cell>
          <cell r="B1010" t="str">
            <v>CARGA DE MAT. C/PA-CARREGADEIRA DE 1,50M3, EXCL. DESPESAS C/CAMINHAO, P/CARGA DE 200T P/DIA DE 8:00H</v>
          </cell>
          <cell r="C1010" t="str">
            <v>T</v>
          </cell>
        </row>
        <row r="1011">
          <cell r="A1011" t="str">
            <v>04.012.075-1</v>
          </cell>
          <cell r="B1011" t="str">
            <v>CARGA DE MAT. C/PA-CARREGADEIRA DE 1,50M3, EXCL. DESPESAS C/CAMINHAO, P/CARGA DE 250T P/DIA DE 8:00H</v>
          </cell>
          <cell r="C1011" t="str">
            <v>T</v>
          </cell>
        </row>
        <row r="1012">
          <cell r="A1012" t="str">
            <v>04.012.076-1</v>
          </cell>
          <cell r="B1012" t="str">
            <v>CARGA DE MAT. C/PA-CARREGADEIRA DE 1,50M3, EXCL. DESPESAS C/CAMINHAO, P/CARGA DE 500T P/DIA DE 8:00H</v>
          </cell>
          <cell r="C1012" t="str">
            <v>T</v>
          </cell>
        </row>
        <row r="1013">
          <cell r="A1013" t="str">
            <v>04.012.077-1</v>
          </cell>
          <cell r="B1013" t="str">
            <v>CARGA DE MAT. C/PA-CARREGADEIRA DE 1,90M3, EXCL. DESPESAS C/CAMINHAO, P/CARGA DE 750T P/DIA DE 8:00H</v>
          </cell>
          <cell r="C1013" t="str">
            <v>T</v>
          </cell>
        </row>
        <row r="1014">
          <cell r="A1014" t="str">
            <v>04.012.078-1</v>
          </cell>
          <cell r="B1014" t="str">
            <v>CARGA DE MAT. C/PA-CARREGADEIRA DE 2,30M3, EXCL. DESPESAS C/CAMINHAO, P/CARGA DE 1000T P/DIA DE 8:00H</v>
          </cell>
          <cell r="C1014" t="str">
            <v>T</v>
          </cell>
        </row>
        <row r="1015">
          <cell r="A1015" t="str">
            <v>04.013.015-0</v>
          </cell>
          <cell r="B1015" t="str">
            <v>CARGA E DESC. DE CONTAINER</v>
          </cell>
          <cell r="C1015" t="str">
            <v>UN</v>
          </cell>
        </row>
        <row r="1016">
          <cell r="A1016" t="str">
            <v>04.013.090-1</v>
          </cell>
          <cell r="B1016" t="str">
            <v>TRANSPORTE EQUIPAMENTOS PESADOS EM CARRETAS,EXC.CARGA E DES CARGA E CUSTO HORARIO D/EQUIPAMENTOS TRANSPORTADOS</v>
          </cell>
          <cell r="C1016" t="str">
            <v>TXKM</v>
          </cell>
        </row>
        <row r="1017">
          <cell r="A1017" t="str">
            <v>04.014.091-1</v>
          </cell>
          <cell r="B1017" t="str">
            <v>CARGA E DESCARGA DE EQUIP. PESADOS, EM CARRETAS</v>
          </cell>
          <cell r="C1017" t="str">
            <v>T</v>
          </cell>
        </row>
        <row r="1018">
          <cell r="A1018" t="str">
            <v>04.015.001-5</v>
          </cell>
          <cell r="B1018" t="str">
            <v>TRANSPORTE DA EQUIPE</v>
          </cell>
          <cell r="C1018" t="str">
            <v>UN</v>
          </cell>
        </row>
        <row r="1019">
          <cell r="A1019" t="str">
            <v>04.015.100-0</v>
          </cell>
          <cell r="B1019" t="str">
            <v>CUSTO DE REEMBOLSO DE DESP. C/VEICULO PROPRIO CONSID. 50% DE UTILIZACAO E MEDIA PERCORRIDA ATE 1500KM</v>
          </cell>
          <cell r="C1019" t="str">
            <v>KM</v>
          </cell>
        </row>
        <row r="1020">
          <cell r="A1020" t="str">
            <v>04.015.101-0</v>
          </cell>
          <cell r="B1020" t="str">
            <v>CUSTO DE REEMBOLSO DE DESP. C/VEICULO PROPRIO CONSID. 50% DE UTILIZACAO E MEDIA MENSAL PERCORRIDA, ENTRE 1501 E 3000KM</v>
          </cell>
          <cell r="C1020" t="str">
            <v>KM</v>
          </cell>
        </row>
        <row r="1021">
          <cell r="A1021" t="str">
            <v>04.015.105-0</v>
          </cell>
          <cell r="B1021" t="str">
            <v>CUSTO DE REEMBOLSO DE DESP. C/VEICULO PROPRIO CONSID. 75% DE UTILIZACAO E MEDIA PERCORRIDA ATE 1500KM</v>
          </cell>
          <cell r="C1021" t="str">
            <v>KM</v>
          </cell>
        </row>
        <row r="1022">
          <cell r="A1022" t="str">
            <v>04.015.106-0</v>
          </cell>
          <cell r="B1022" t="str">
            <v>CUSTO DE REEMBOLSO DE DESP. C/VEICULO PROPRIO CONSID. 75% DE UTILIZACAO E MEDIA MENSAL PERCORRIDA ENTRE 1501 E 3000KM</v>
          </cell>
          <cell r="C1022" t="str">
            <v>KM</v>
          </cell>
        </row>
        <row r="1023">
          <cell r="A1023" t="str">
            <v>04.015.110-0</v>
          </cell>
          <cell r="B1023" t="str">
            <v>CUSTO DE REEMBOLSO DE DESP. C/VEICULO PROPRIO CONSID. 100% DE UTILIZACAO E MEDIA MENSAL PERCORRIDA ATE 1500KM</v>
          </cell>
          <cell r="C1023" t="str">
            <v>KM</v>
          </cell>
        </row>
        <row r="1024">
          <cell r="A1024" t="str">
            <v>04.015.111-0</v>
          </cell>
          <cell r="B1024" t="str">
            <v>CUSTO DE REEMBOLSO DE DESP. C/VEICULO PROPRIO CONSID. 100% DE UTILIZACAO E MEDIA MENSAL PERCORRIDA ENTRE 1501 E 3000KM</v>
          </cell>
          <cell r="C1024" t="str">
            <v>KM</v>
          </cell>
        </row>
        <row r="1025">
          <cell r="A1025" t="str">
            <v>04.018.010-0</v>
          </cell>
          <cell r="B1025" t="str">
            <v>RECEBIMENTO DE CARGA DE CAMINHAO BASCUL. EM SERV. DE CARGA MEC.</v>
          </cell>
          <cell r="C1025" t="str">
            <v>T</v>
          </cell>
        </row>
        <row r="1026">
          <cell r="A1026" t="str">
            <v>04.018.020-0</v>
          </cell>
          <cell r="B1026" t="str">
            <v>TEMPO DE ESPERA E MANOBRAS DE CAMINHAO BASCULANTE</v>
          </cell>
          <cell r="C1026" t="str">
            <v>T</v>
          </cell>
        </row>
        <row r="1027">
          <cell r="A1027" t="str">
            <v>04.018.020-1</v>
          </cell>
          <cell r="B1027" t="str">
            <v>RECEBIMENTO DE CARGA, DESC. E MANOBRAS DE CAMINHAO BASCUL., CAPAC. DE 8,00M3 OU 12T</v>
          </cell>
          <cell r="C1027" t="str">
            <v>T</v>
          </cell>
        </row>
        <row r="1028">
          <cell r="A1028" t="str">
            <v>04.020.120-0</v>
          </cell>
          <cell r="B1028" t="str">
            <v>TRANSPORTE DE ANDAIME TUBULAR</v>
          </cell>
          <cell r="C1028" t="str">
            <v>M2KM</v>
          </cell>
        </row>
        <row r="1029">
          <cell r="A1029" t="str">
            <v>04.020.122-0</v>
          </cell>
          <cell r="B1029" t="str">
            <v>TRANSPORTE DE ANDAIME TUBULAR</v>
          </cell>
          <cell r="C1029" t="str">
            <v>M2XK</v>
          </cell>
        </row>
        <row r="1030">
          <cell r="A1030" t="str">
            <v>04.020.125-0</v>
          </cell>
          <cell r="B1030" t="str">
            <v>TRANSPORTE DE ANDAIME SUSPENSO, TIPO PESADO</v>
          </cell>
          <cell r="C1030" t="str">
            <v>UNKM</v>
          </cell>
        </row>
        <row r="1031">
          <cell r="A1031" t="str">
            <v>04.020.126-0</v>
          </cell>
          <cell r="B1031" t="str">
            <v>TRANSPORTE DE ANDAIME SUSPENSO, TIPO PESADO, P/REVEST.</v>
          </cell>
          <cell r="C1031" t="str">
            <v>UNXK</v>
          </cell>
        </row>
        <row r="1032">
          <cell r="A1032" t="str">
            <v>04.020.130-0</v>
          </cell>
          <cell r="B1032" t="str">
            <v>TRANSPORTE DE ANDAIME SUSPENSO, TIPO LEVE</v>
          </cell>
          <cell r="C1032" t="str">
            <v>UNKM</v>
          </cell>
        </row>
        <row r="1033">
          <cell r="A1033" t="str">
            <v>04.020.131-0</v>
          </cell>
          <cell r="B1033" t="str">
            <v>TRANSPORTE DE ANDAIME SUSPENSO, TIPO P/PINT.</v>
          </cell>
          <cell r="C1033" t="str">
            <v>UNXK</v>
          </cell>
        </row>
        <row r="1034">
          <cell r="A1034" t="str">
            <v>04.020.135-0</v>
          </cell>
          <cell r="B1034" t="str">
            <v>TRANSPORTE ELEVADOR D/OBRAS CONSTITUIDO POR CACAMBA,FUNIL,  SILO,GUINCHOS E CABOS DE 16,00 M D/ALTURA.</v>
          </cell>
          <cell r="C1034" t="str">
            <v>UNKM</v>
          </cell>
        </row>
        <row r="1035">
          <cell r="A1035" t="str">
            <v>04.020.136-0</v>
          </cell>
          <cell r="B1035" t="str">
            <v>TRANSPORTE DE ELEVADOR DE OBRAS, CONSTITUIDO POR CACAMBA, FUNIL E SILO</v>
          </cell>
          <cell r="C1035" t="str">
            <v>UNXK</v>
          </cell>
        </row>
        <row r="1036">
          <cell r="A1036" t="str">
            <v>04.020.140-0</v>
          </cell>
          <cell r="B1036" t="str">
            <v>TRANPORTE ELEVADOR DE OBRAS CONSTITUIDO POR CABINE ABERTA,  COM PLATAFORMA,GUINCHOS E CABOS DE 16,00 M D/ALTURA.</v>
          </cell>
          <cell r="C1036" t="str">
            <v>UNKM</v>
          </cell>
        </row>
        <row r="1037">
          <cell r="A1037" t="str">
            <v>04.021.   -</v>
          </cell>
          <cell r="B1037" t="str">
            <v>INDICE DA FAMILIA                                                                                                                              12/2002</v>
          </cell>
          <cell r="C1037" t="str">
            <v>1437</v>
          </cell>
        </row>
        <row r="1038">
          <cell r="A1038" t="str">
            <v>04.021.010-0</v>
          </cell>
          <cell r="B1038" t="str">
            <v>CARGA E DESC. MANUAL DE ANDAIME TUBULAR</v>
          </cell>
          <cell r="C1038" t="str">
            <v>M2</v>
          </cell>
        </row>
        <row r="1039">
          <cell r="A1039" t="str">
            <v>04.021.015-0</v>
          </cell>
          <cell r="B1039" t="str">
            <v>CARGA E DESC. MANUAL DE ANDAIME SUSPENSO TIPO PESADO, P/REVESTIM.</v>
          </cell>
          <cell r="C1039" t="str">
            <v>UN</v>
          </cell>
        </row>
        <row r="1040">
          <cell r="A1040" t="str">
            <v>04.021.020-0</v>
          </cell>
          <cell r="B1040" t="str">
            <v>CARGA E DESC. MANUAL DE ANDAIME SUSPENSO TIPO PESADO, P/PINT.</v>
          </cell>
          <cell r="C1040" t="str">
            <v>UN</v>
          </cell>
        </row>
        <row r="1041">
          <cell r="A1041" t="str">
            <v>04.021.025-0</v>
          </cell>
          <cell r="B1041" t="str">
            <v>CARGA E DESC. MANUAL DE ELEVADOR DE OBRAS</v>
          </cell>
          <cell r="C1041" t="str">
            <v>UN</v>
          </cell>
        </row>
        <row r="1042">
          <cell r="A1042" t="str">
            <v>04.025.200-0</v>
          </cell>
          <cell r="B1042" t="str">
            <v>TRANSPORTE ATE 25KM, MONT. E DESMONT. DE BATE-ESTACAS, C/MARTELO PESANDO ATE 1,5T</v>
          </cell>
          <cell r="C1042" t="str">
            <v>UN</v>
          </cell>
        </row>
        <row r="1043">
          <cell r="A1043" t="str">
            <v>04.025.205-0</v>
          </cell>
          <cell r="B1043" t="str">
            <v>TRANSPORTE ATE 25KM, MONT. E DESMONT. DE BATE ESTACAS, C/MARTELO PESANDO ATE 2,5T</v>
          </cell>
          <cell r="C1043" t="str">
            <v>UN</v>
          </cell>
        </row>
        <row r="1044">
          <cell r="A1044" t="str">
            <v>04.025.210-0</v>
          </cell>
          <cell r="B1044" t="str">
            <v>TRANSPORTE ATE 25KM, MONT. E DESMONT. DE BATE-ESTACAS TIPO FRANKI (MAQ. XVII), C/MARTELO PESANDO 1,5T</v>
          </cell>
          <cell r="C1044" t="str">
            <v>UN</v>
          </cell>
        </row>
        <row r="1045">
          <cell r="A1045" t="str">
            <v>04.025.215-0</v>
          </cell>
          <cell r="B1045" t="str">
            <v>TRANSPORTE ATE 25KM, MONT. E DESMONT. DE BATE-ESTACAS TIPO FRANKI (MAQ. XIII), C/MARTELO PESANDO 1,5T</v>
          </cell>
          <cell r="C1045" t="str">
            <v>UN</v>
          </cell>
        </row>
        <row r="1046">
          <cell r="A1046" t="str">
            <v>05.001.000-0</v>
          </cell>
          <cell r="B1046" t="str">
            <v>LIMPEZA GERAL DA OBRA.</v>
          </cell>
        </row>
        <row r="1047">
          <cell r="A1047" t="str">
            <v>05.001.001-0</v>
          </cell>
          <cell r="B1047" t="str">
            <v>DEMOLICAO MANUAL DE CONCR. SIMPLES</v>
          </cell>
          <cell r="C1047" t="str">
            <v>M3</v>
          </cell>
        </row>
        <row r="1048">
          <cell r="A1048" t="str">
            <v>05.001.002-1</v>
          </cell>
          <cell r="B1048" t="str">
            <v>DEMOLICAO MANUAL DE CONCR. ARMADO, COMPREEND. PILARES, VIGAS E LAJES</v>
          </cell>
          <cell r="C1048" t="str">
            <v>M3</v>
          </cell>
        </row>
        <row r="1049">
          <cell r="A1049" t="str">
            <v>05.001.003-0</v>
          </cell>
          <cell r="B1049" t="str">
            <v>DEMOLICAO MANUAL DE ALVEN. DE TIJ. FURADOS</v>
          </cell>
          <cell r="C1049" t="str">
            <v>M3</v>
          </cell>
        </row>
        <row r="1050">
          <cell r="A1050" t="str">
            <v>05.001.004-0</v>
          </cell>
          <cell r="B1050" t="str">
            <v>DEMOLICAO MANUAL DE ALVEN. DE TIJ. MACICOS</v>
          </cell>
          <cell r="C1050" t="str">
            <v>M3</v>
          </cell>
        </row>
        <row r="1051">
          <cell r="A1051" t="str">
            <v>05.001.005-0</v>
          </cell>
          <cell r="B1051" t="str">
            <v>DEMOLICAO MANUAL DE ALVEN. DE PEDRA ARGAMASSADA</v>
          </cell>
          <cell r="C1051" t="str">
            <v>M3</v>
          </cell>
        </row>
        <row r="1052">
          <cell r="A1052" t="str">
            <v>05.001.006-0</v>
          </cell>
          <cell r="B1052" t="str">
            <v>DEMOLICAO MANUAL DE ALVEN. DE PEDRA SECA</v>
          </cell>
          <cell r="C1052" t="str">
            <v>M3</v>
          </cell>
        </row>
        <row r="1053">
          <cell r="A1053" t="str">
            <v>05.001.007-0</v>
          </cell>
          <cell r="B1053" t="str">
            <v>DEMOLICAO DE REVESTIM. EM ARG. DE CAL E AREIA OU CIM. E SAIBRO</v>
          </cell>
          <cell r="C1053" t="str">
            <v>M2</v>
          </cell>
        </row>
        <row r="1054">
          <cell r="A1054" t="str">
            <v>05.001.008-0</v>
          </cell>
          <cell r="B1054" t="str">
            <v>DEMOLICAO DE REVESTIM. EM ARG. DE CIM. E AREIA EM PAREDE</v>
          </cell>
          <cell r="C1054" t="str">
            <v>M2</v>
          </cell>
        </row>
        <row r="1055">
          <cell r="A1055" t="str">
            <v>05.001.009-0</v>
          </cell>
          <cell r="B1055" t="str">
            <v>DEMOLICAO DE REVESTIM. EM AZUL., CERAM. OU MARM. EM PAREDE</v>
          </cell>
          <cell r="C1055" t="str">
            <v>M2</v>
          </cell>
        </row>
        <row r="1056">
          <cell r="A1056" t="str">
            <v>05.001.010-0</v>
          </cell>
          <cell r="B1056" t="str">
            <v>DEMOLICAO DE FILME (PELICULA) DE IMPERMEABIL. E RESPECTIVA TELA DE POLIESTER</v>
          </cell>
          <cell r="C1056" t="str">
            <v>M2</v>
          </cell>
        </row>
        <row r="1057">
          <cell r="A1057" t="str">
            <v>05.001.011-0</v>
          </cell>
          <cell r="B1057" t="str">
            <v>DEMOLICAO DE REVESTIM. DE PASTILHA, A PONTEIRO, C/RESPECTIVA CAMADA DE ASSENT.</v>
          </cell>
          <cell r="C1057" t="str">
            <v>M2</v>
          </cell>
        </row>
        <row r="1058">
          <cell r="A1058" t="str">
            <v>05.001.012-0</v>
          </cell>
          <cell r="B1058" t="str">
            <v>DEMOLICAO DE REVESTIM. DE ARG. DE CIM. E AREIA E IMPERMEABIL. EM RESERVATORIOS OU OUTRA SUPERF. DE CONCR.</v>
          </cell>
          <cell r="C1058" t="str">
            <v>M2</v>
          </cell>
        </row>
        <row r="1059">
          <cell r="A1059" t="str">
            <v>05.001.013-0</v>
          </cell>
          <cell r="B1059" t="str">
            <v>DEMOLICAO A PONTEIRO DE ARREMATE DE PATIO CIMENTADO P/REEXECUCAO DO MESMO</v>
          </cell>
          <cell r="C1059" t="str">
            <v>M2</v>
          </cell>
        </row>
        <row r="1060">
          <cell r="A1060" t="str">
            <v>05.001.014-0</v>
          </cell>
          <cell r="B1060" t="str">
            <v>DEMOLICAO DE ARG. DE ASSENT. DE AZUL., CERAM. OU MARM. EM PAREDE</v>
          </cell>
          <cell r="C1060" t="str">
            <v>M2</v>
          </cell>
        </row>
        <row r="1061">
          <cell r="A1061" t="str">
            <v>05.001.015-0</v>
          </cell>
          <cell r="B1061" t="str">
            <v>DEMOLICAO DE PISO DE LADRILHO C/RESPECTIVA CAMADA DE ARG. DE ASSENT.</v>
          </cell>
          <cell r="C1061" t="str">
            <v>M2</v>
          </cell>
        </row>
        <row r="1062">
          <cell r="A1062" t="str">
            <v>05.001.016-0</v>
          </cell>
          <cell r="B1062" t="str">
            <v>DEMOLICAO MANUAL DE PISO CIMENTADO</v>
          </cell>
          <cell r="C1062" t="str">
            <v>M2</v>
          </cell>
        </row>
        <row r="1063">
          <cell r="A1063" t="str">
            <v>05.001.017-0</v>
          </cell>
          <cell r="B1063" t="str">
            <v>DEMOLICAO MANUAL DE PAVIMENT. DE CONCR. ASFALTICO DE 5CM DE ESP.</v>
          </cell>
          <cell r="C1063" t="str">
            <v>M2</v>
          </cell>
        </row>
        <row r="1064">
          <cell r="A1064" t="str">
            <v>05.001.018-0</v>
          </cell>
          <cell r="B1064" t="str">
            <v>DEMOLICAO MANUAL DE PISO CIMENTADO E DA RESPECTIVA BASE DE CONCR. OU PASSEIO DE CONCR.</v>
          </cell>
          <cell r="C1064" t="str">
            <v>M2</v>
          </cell>
        </row>
        <row r="1065">
          <cell r="A1065" t="str">
            <v>05.001.019-0</v>
          </cell>
          <cell r="B1065" t="str">
            <v>DEMOLICAO MANUAL DE PAVIMENT. DE MACADAME BETUMINOSO</v>
          </cell>
          <cell r="C1065" t="str">
            <v>M3</v>
          </cell>
        </row>
        <row r="1066">
          <cell r="A1066" t="str">
            <v>05.001.020-0</v>
          </cell>
          <cell r="B1066" t="str">
            <v>DEMOLICAO DE PISO DE MARM., SOLEIRA, PEITORIS E ESCADAS C/RESPECTIVA CAMADA DE ARG. DE ASSENT.</v>
          </cell>
          <cell r="C1066" t="str">
            <v>M2</v>
          </cell>
        </row>
        <row r="1067">
          <cell r="A1067" t="str">
            <v>05.001.021-0</v>
          </cell>
          <cell r="B1067" t="str">
            <v>DEMOLICAO A PONTEIRO, DE BASE SUPORTE, CONTRAPISO, CAMADA REGULARIZADORA OU DE ASSENT. DE TACOS, CERAM. E AZUL.</v>
          </cell>
          <cell r="C1067" t="str">
            <v>M2</v>
          </cell>
        </row>
        <row r="1068">
          <cell r="A1068" t="str">
            <v>05.001.022-0</v>
          </cell>
          <cell r="B1068" t="str">
            <v>REMOCAO DE COBERTURA DE TELHA DE FIBRO-CIMENTO, TIPO CALHA  43 OU 49,MEDIDA EM PROJ.HORIZONTAL,EXCLUSIVE MADEIRAMENTO.</v>
          </cell>
          <cell r="C1068" t="str">
            <v>M2</v>
          </cell>
        </row>
        <row r="1069">
          <cell r="A1069" t="str">
            <v>05.001.023-0</v>
          </cell>
          <cell r="B1069" t="str">
            <v>REMOCAO DE COBERTURA DE CHAPAS ONDULADAS DE ALUMINIO, MEDIDAEM PROJECAO HORIZONTAL,EXCLUSIVE MADEIRAMENTO</v>
          </cell>
          <cell r="C1069" t="str">
            <v>M2</v>
          </cell>
        </row>
        <row r="1070">
          <cell r="A1070" t="str">
            <v>05.001.024-0</v>
          </cell>
          <cell r="B1070" t="str">
            <v>REMOCAO DE COBERTURA DE TELHA DE FIBRO-CIMENTO CONVENCIONAL ONDULADA, MEDIDA EM PROJ.HORIZONTAL,EXCLUSIVE MADEIRAMENTO.</v>
          </cell>
          <cell r="C1070" t="str">
            <v>M2</v>
          </cell>
        </row>
        <row r="1071">
          <cell r="A1071" t="str">
            <v>05.001.025-0</v>
          </cell>
          <cell r="B1071" t="str">
            <v>REMOCAO DE COBERTURA DE TELHA COLONIAL, MEDIDA EM PROJECAO  HORIZONTAL, EXCLUSIVE MADEIRAMENTO.</v>
          </cell>
          <cell r="C1071" t="str">
            <v>M2</v>
          </cell>
        </row>
        <row r="1072">
          <cell r="A1072" t="str">
            <v>05.001.026-0</v>
          </cell>
          <cell r="B1072" t="str">
            <v>REMACAO DE COBERTURA DE TELHA FRANCESA, MEDIDA EM PROJECAO  HORIZONTAL, EXCLUSIVE MADEIRAMENTO.</v>
          </cell>
          <cell r="C1072" t="str">
            <v>M2</v>
          </cell>
        </row>
        <row r="1073">
          <cell r="A1073" t="str">
            <v>05.001.027-0</v>
          </cell>
          <cell r="B1073" t="str">
            <v>REMOCAO DE COBERTURA DE TELHA DE F.C. TIPO CALHA 90 OU META-LICA TIPO TEKNO, MEDIDA EM PROJ.HORIZ.EXCLUSIVE MADEIRAMENTO</v>
          </cell>
          <cell r="C1073" t="str">
            <v>M2</v>
          </cell>
        </row>
        <row r="1074">
          <cell r="A1074" t="str">
            <v>05.001.028-0</v>
          </cell>
          <cell r="B1074" t="str">
            <v>REMOCAO DE COBERTURA DE TELHA MAXI-PLAC,INCLUSIVE MADEIRA-  MENTO, MEDIDO O CONJUNTO EM PROJECAO HORIZONTAL.</v>
          </cell>
          <cell r="C1074" t="str">
            <v>M2</v>
          </cell>
        </row>
        <row r="1075">
          <cell r="A1075" t="str">
            <v>05.001.029-0</v>
          </cell>
          <cell r="B1075" t="str">
            <v>REMOCAO DE COBERTURA DE TELHA MAXI-PLAC,EXCLUSIVE MADEIRA-  MENTO, MEDIDA EM PROJECAO HORIZONTAL.</v>
          </cell>
          <cell r="C1075" t="str">
            <v>M2</v>
          </cell>
        </row>
        <row r="1076">
          <cell r="A1076" t="str">
            <v>05.001.029-5</v>
          </cell>
          <cell r="B1076" t="str">
            <v>LIMPEZA C/SOLUCAO DE AGUA E SABAO NEUTRO A BAIXA PRESSAO,UTILIZ.JATEADEIRA HIDROPNEUMATICA,P/REMOCAO DE TODAS SUJIDADES</v>
          </cell>
          <cell r="C1076" t="str">
            <v>M2</v>
          </cell>
        </row>
        <row r="1077">
          <cell r="A1077" t="str">
            <v>05.001.030-0</v>
          </cell>
          <cell r="B1077" t="str">
            <v>COLOCACAO DE PLACAS DE PISO VINILICO.</v>
          </cell>
          <cell r="C1077" t="str">
            <v>M2</v>
          </cell>
        </row>
        <row r="1078">
          <cell r="A1078" t="str">
            <v>05.001.030-5</v>
          </cell>
          <cell r="B1078" t="str">
            <v>REMOCAO DE FUNGOS, MUSGOS E LIQUENS C/APLIC. DE SOLUCAO DE AGUA E HIPOCLORITO, APLIC. C/ESCOVA DE CERDAS DE NYLON</v>
          </cell>
          <cell r="C1078" t="str">
            <v>M2</v>
          </cell>
        </row>
        <row r="1079">
          <cell r="A1079" t="str">
            <v>05.001.031-0</v>
          </cell>
          <cell r="B1079" t="str">
            <v>DEMOLICAO DE PISO DE ALTA RESISTENCIA</v>
          </cell>
          <cell r="C1079" t="str">
            <v>M2</v>
          </cell>
        </row>
        <row r="1080">
          <cell r="A1080" t="str">
            <v>05.001.032-0</v>
          </cell>
          <cell r="B1080" t="str">
            <v>RETIRADA IMPERMEAB. FLEXIVEL(ASFALTO,IGOL,ETC.)INCL.AFAST.  LATERAL,DENTRO DO CANTEIRO DE SERV.EXCLUS.CAMADA DE PROTECAO</v>
          </cell>
          <cell r="C1080" t="str">
            <v>M2</v>
          </cell>
        </row>
        <row r="1081">
          <cell r="A1081" t="str">
            <v>05.001.032-5</v>
          </cell>
          <cell r="B1081" t="str">
            <v>LIMPEZA A BASE DE SOLUCAO CONCENTRADA DE ACIDO CLORIDRICO E HIDRATO DE AMONIO P/RETIRADA DE CROSTAS</v>
          </cell>
          <cell r="C1081" t="str">
            <v>M2</v>
          </cell>
        </row>
        <row r="1082">
          <cell r="A1082" t="str">
            <v>05.001.033-0</v>
          </cell>
          <cell r="B1082" t="str">
            <v>DEMOLICAO MANUAL DE CONCR. ARMADO, ESTANDO AS PC. EM POSICAO ESPECIAL SOBRE TER. OU PLANO HORIZ. DE TRAB.</v>
          </cell>
          <cell r="C1082" t="str">
            <v>M3</v>
          </cell>
        </row>
        <row r="1083">
          <cell r="A1083" t="str">
            <v>05.001.034-5</v>
          </cell>
          <cell r="B1083" t="str">
            <v>LIMPEZA A BASE DE EMPLASTROS C/SOLUCAO QUIMICA P/RETIRADA DE PICHACOES, P/VAPORIZACAO</v>
          </cell>
          <cell r="C1083" t="str">
            <v>M2</v>
          </cell>
        </row>
        <row r="1084">
          <cell r="A1084" t="str">
            <v>05.001.035-0</v>
          </cell>
          <cell r="B1084" t="str">
            <v>DEMOLICAO DE RODAPE DE ALTA RESISTENCIA</v>
          </cell>
          <cell r="C1084" t="str">
            <v>M</v>
          </cell>
        </row>
        <row r="1085">
          <cell r="A1085" t="str">
            <v>05.001.036-0</v>
          </cell>
          <cell r="B1085" t="str">
            <v>REMOCAO CUIDADOSA DA CAMADA DE CAPEAMENTO DE CONCRETO ARMA- DO VISANDO A EXPOSICAO DA ARMADURA,USANDO CINZEL E PONTEIRO.</v>
          </cell>
          <cell r="C1085" t="str">
            <v>M3</v>
          </cell>
        </row>
        <row r="1086">
          <cell r="A1086" t="str">
            <v>05.001.036-5</v>
          </cell>
          <cell r="B1086" t="str">
            <v>RASPAGEM C/ESPATULA DE ACO E/OU ESCOVA DE ACO P/REMOCAO DE CRAQUELE DE PINT.</v>
          </cell>
          <cell r="C1086" t="str">
            <v>M2</v>
          </cell>
        </row>
        <row r="1087">
          <cell r="A1087" t="str">
            <v>05.001.037-5</v>
          </cell>
          <cell r="B1087" t="str">
            <v>MICROJATEAMENTO C/MICRO ESFERA DE VIDRO (GRANALHA) A PRESSAO DE 3 BAR E/OU REMOVEDOR E VAPORIZACAO P/REMOCAO DE PICHACAO</v>
          </cell>
          <cell r="C1087" t="str">
            <v>M2</v>
          </cell>
        </row>
        <row r="1088">
          <cell r="A1088" t="str">
            <v>05.001.038-0</v>
          </cell>
          <cell r="B1088" t="str">
            <v>REMOCAO DE COBERT.DE TELHA DE FIBRO-CIMENTO,TIPO CALHA 43 OU49 INCLUS. MADEIRAMENTO,MEDIDO O CONJUNTO EM PROJ. HORIZ.</v>
          </cell>
          <cell r="C1088" t="str">
            <v>M2</v>
          </cell>
        </row>
        <row r="1089">
          <cell r="A1089" t="str">
            <v>05.001.038-5</v>
          </cell>
          <cell r="B1089" t="str">
            <v>LIMPEZA DAS PICHACOES DOS PORTOES ATRAVES DE DECAPAGEM QUIMICA</v>
          </cell>
          <cell r="C1089" t="str">
            <v>M2</v>
          </cell>
        </row>
        <row r="1090">
          <cell r="A1090" t="str">
            <v>05.001.039-0</v>
          </cell>
          <cell r="B1090" t="str">
            <v>DEMOLICAO DE DIVISORIAS DE PLACAS DE MARMORITE OU CONCR.</v>
          </cell>
          <cell r="C1090" t="str">
            <v>M2</v>
          </cell>
        </row>
        <row r="1091">
          <cell r="A1091" t="str">
            <v>05.001.040-0</v>
          </cell>
          <cell r="B1091" t="str">
            <v>REMOCAO DE TELHAS DE ALUMINIO, EXCL. MADEIRAM.</v>
          </cell>
          <cell r="C1091" t="str">
            <v>M2</v>
          </cell>
        </row>
        <row r="1092">
          <cell r="A1092" t="str">
            <v>05.001.041-5</v>
          </cell>
          <cell r="B1092" t="str">
            <v>MAPEAMENTO C/TECNICA DE PERCUSSAO E USO MARTELO BORR., FICANDO O PERIMETRO DAS AREAS,MARCADAS C/GIZ E/OU PRE CORTES MEC.</v>
          </cell>
          <cell r="C1092" t="str">
            <v>M2</v>
          </cell>
        </row>
        <row r="1093">
          <cell r="A1093" t="str">
            <v>05.001.042-0</v>
          </cell>
          <cell r="B1093" t="str">
            <v>REMOCAO DE COBERT. DE TELHAS DE CIM.-AMIANTO CONVENCIONAL ONDULADA, EXCL. MADEIRAM.</v>
          </cell>
          <cell r="C1093" t="str">
            <v>M2</v>
          </cell>
        </row>
        <row r="1094">
          <cell r="A1094" t="str">
            <v>05.001.043-0</v>
          </cell>
          <cell r="B1094" t="str">
            <v>REMOCAO DE COBERT. DE TELHAS COLONIAIS, EXCL. MADEIRAM.</v>
          </cell>
          <cell r="C1094" t="str">
            <v>M2</v>
          </cell>
        </row>
        <row r="1095">
          <cell r="A1095" t="str">
            <v>05.001.044-0</v>
          </cell>
          <cell r="B1095" t="str">
            <v>REMOCAO DE COBERT. DE TELHAS FRANCESAS, EXCL. MADEIRAM.</v>
          </cell>
          <cell r="C1095" t="str">
            <v>M2</v>
          </cell>
        </row>
        <row r="1096">
          <cell r="A1096" t="str">
            <v>05.001.045-0</v>
          </cell>
          <cell r="B1096" t="str">
            <v>REMOCAO,LAVAGEM COM ESCOVA DE ACO E RECOLOCACAO DE TELHAS   CERAMICAS, MEDIDAS PELA PROJECAO HORIZONTAL.</v>
          </cell>
          <cell r="C1096" t="str">
            <v>M2</v>
          </cell>
        </row>
        <row r="1097">
          <cell r="A1097" t="str">
            <v>05.001.045-5</v>
          </cell>
          <cell r="B1097" t="str">
            <v>REMOCAO CRITERIOSA DE MAT. P/ANALISE, TESTES E ENSAIOS</v>
          </cell>
          <cell r="C1097" t="str">
            <v>M2</v>
          </cell>
        </row>
        <row r="1098">
          <cell r="A1098" t="str">
            <v>05.001.046-0</v>
          </cell>
          <cell r="B1098" t="str">
            <v>REMOCAO DE COBERT. DE TELHAS DE CIM.-AMIANTO, TIPO CALHA, C/ 90CM DE LARG. OU MET., EXCL. MADEIRAM.</v>
          </cell>
          <cell r="C1098" t="str">
            <v>M2</v>
          </cell>
        </row>
        <row r="1099">
          <cell r="A1099" t="str">
            <v>05.001.047-0</v>
          </cell>
          <cell r="B1099" t="str">
            <v>REMOCAO DE COBERT. DE TELHAS DE CIM.-AMIANTO, TIPO MAXI-PLAC OU CALHA C/ 43 OU 49CM DE LARG., INCL. MADEIRAM.</v>
          </cell>
          <cell r="C1099" t="str">
            <v>M2</v>
          </cell>
        </row>
        <row r="1100">
          <cell r="A1100" t="str">
            <v>05.001.048-0</v>
          </cell>
          <cell r="B1100" t="str">
            <v>REMOCAO DE COBERT. DE TELHAS DE CIM.-AMIANTO, TIPO MAXI-PLAC OU CALHA C/ 43 OU 49CM DE LARG, EXCL. MADEIRAM.</v>
          </cell>
          <cell r="C1100" t="str">
            <v>M2</v>
          </cell>
        </row>
        <row r="1101">
          <cell r="A1101" t="str">
            <v>05.001.049-5</v>
          </cell>
          <cell r="B1101" t="str">
            <v>ABERTURA DE TRINCAS C/FERRAMENTAS PONTIAGUDAS OU MAQ. DE BAIXA/ALTA ROTACAO,LIMP.C/AR COMPR.TRINCAS SUPERIORES A 1,5MM.</v>
          </cell>
          <cell r="C1101" t="str">
            <v>M</v>
          </cell>
        </row>
        <row r="1102">
          <cell r="A1102" t="str">
            <v>05.001.050-0</v>
          </cell>
          <cell r="B1102" t="str">
            <v>REMOCAO DE COBERT. DE TELHAS COLONIAIS, INCL. MADEIRAM.</v>
          </cell>
          <cell r="C1102" t="str">
            <v>M2</v>
          </cell>
        </row>
        <row r="1103">
          <cell r="A1103" t="str">
            <v>05.001.051-0</v>
          </cell>
          <cell r="B1103" t="str">
            <v>REMOCAO DE COBERT. DE TELHAS DE ARDOSIA, INCL. MADEIRAM.</v>
          </cell>
          <cell r="C1103" t="str">
            <v>M2</v>
          </cell>
        </row>
        <row r="1104">
          <cell r="A1104" t="str">
            <v>05.001.052-0</v>
          </cell>
          <cell r="B1104" t="str">
            <v>REMOCAO DE COBERT. DE TELHAS FRANCESAS, INCL. MADEIRAM.</v>
          </cell>
          <cell r="C1104" t="str">
            <v>M2</v>
          </cell>
        </row>
        <row r="1105">
          <cell r="A1105" t="str">
            <v>05.001.053-0</v>
          </cell>
          <cell r="B1105" t="str">
            <v>REMOCAO DE COBERT. DE TELHAS DE CIM.-AMIANTO CONVENCIONAL ONDULADA, INCL. MADEIRAM.</v>
          </cell>
          <cell r="C1105" t="str">
            <v>M2</v>
          </cell>
        </row>
        <row r="1106">
          <cell r="A1106" t="str">
            <v>05.001.054-0</v>
          </cell>
          <cell r="B1106" t="str">
            <v>REMOCAO DE COBERT. DE TELHAS DE CIM.-AMIANTO, TIPO CALHA, C/ 90CM DE LARG. OU MET., INCL. MADEIRAM.</v>
          </cell>
          <cell r="C1106" t="str">
            <v>M2</v>
          </cell>
        </row>
        <row r="1107">
          <cell r="A1107" t="str">
            <v>05.001.055-0</v>
          </cell>
          <cell r="B1107" t="str">
            <v>REMOCAO DE FORRO DE ESTUQUE, GESSO, PLACAS PRENSADAS E SEMELHANTES</v>
          </cell>
          <cell r="C1107" t="str">
            <v>M2</v>
          </cell>
        </row>
        <row r="1108">
          <cell r="A1108" t="str">
            <v>05.001.056-0</v>
          </cell>
          <cell r="B1108" t="str">
            <v>REMOCAO MANUAL CUIDADOSA DA CAMADA DE CAPEAMENTO DE CONCR. ARMADO C/CINZEL, PONTEIRO E ESCOVA DE ACO</v>
          </cell>
          <cell r="C1108" t="str">
            <v>M3</v>
          </cell>
        </row>
        <row r="1109">
          <cell r="A1109" t="str">
            <v>05.001.057-0</v>
          </cell>
          <cell r="B1109" t="str">
            <v>REMOCAO CUIDADOSA DA CAMADA DE CAPEAMENTO DE CONCR. ARMADO, C/ESP. DE 3CM, C/CINZEL, PONTEIRO E ESCOVA DE ACO</v>
          </cell>
          <cell r="C1109" t="str">
            <v>M2</v>
          </cell>
        </row>
        <row r="1110">
          <cell r="A1110" t="str">
            <v>05.001.058-0</v>
          </cell>
          <cell r="B1110" t="str">
            <v>REMOCAO CUIDADOSA DA CAMADA DE CAPEAMENTO DE CONCR. ARMADO, C/ESP. DE 5CM C/CINZEL, PONTEIRO E ESCOVA DE ACO</v>
          </cell>
          <cell r="C1110" t="str">
            <v>M2</v>
          </cell>
        </row>
        <row r="1111">
          <cell r="A1111" t="str">
            <v>05.001.059-5</v>
          </cell>
          <cell r="B1111" t="str">
            <v>ABERTURA TRINCAS EM "V" C/NO MAXIMO 20MM LARG.C/FERRAMENTAS PONTIAGUDAS/MAQ.DE BAIXA/ALTA ROTACAO TRINCA INFERIOR 1,5MM.</v>
          </cell>
          <cell r="C1111" t="str">
            <v>M</v>
          </cell>
        </row>
        <row r="1112">
          <cell r="A1112" t="str">
            <v>05.001.060-0</v>
          </cell>
          <cell r="B1112" t="str">
            <v>REMOCACO MANUAL DE PASSEIO DE PEDRA PORTUGUESA</v>
          </cell>
          <cell r="C1112" t="str">
            <v>M2</v>
          </cell>
        </row>
        <row r="1113">
          <cell r="A1113" t="str">
            <v>05.001.061-0</v>
          </cell>
          <cell r="B1113" t="str">
            <v>REMOCAO MANUAL DE PAVIMENT. DE LAJOES DE GRAN. EM PASSEIO</v>
          </cell>
          <cell r="C1113" t="str">
            <v>M2</v>
          </cell>
        </row>
        <row r="1114">
          <cell r="A1114" t="str">
            <v>05.001.062-0</v>
          </cell>
          <cell r="B1114" t="str">
            <v>REMOCAO DE PLAQUEAMENTO DE CONCR.</v>
          </cell>
          <cell r="C1114" t="str">
            <v>M2</v>
          </cell>
        </row>
        <row r="1115">
          <cell r="A1115" t="str">
            <v>05.001.063-0</v>
          </cell>
          <cell r="B1115" t="str">
            <v>REMOCAO CUIDADOSA DE CAMADA DE PROT. DE IMPERMEABIL.</v>
          </cell>
          <cell r="C1115" t="str">
            <v>M2</v>
          </cell>
        </row>
        <row r="1116">
          <cell r="A1116" t="str">
            <v>05.001.064-0</v>
          </cell>
          <cell r="B1116" t="str">
            <v>REMOCAO DE CAMADA DE ISOLAMENTO TERMICO DE TERRACO OU DE ENCHIMENTO EM BANHEIROS, ETC</v>
          </cell>
          <cell r="C1116" t="str">
            <v>M2</v>
          </cell>
        </row>
        <row r="1117">
          <cell r="A1117" t="str">
            <v>05.001.065-0</v>
          </cell>
          <cell r="B1117" t="str">
            <v>REMOCAO DE TERRA OU ENTULHO, A PA, ATE A DIST. HORIZ. DE 5,00M</v>
          </cell>
          <cell r="C1117" t="str">
            <v>M3</v>
          </cell>
        </row>
        <row r="1118">
          <cell r="A1118" t="str">
            <v>05.001.066-0</v>
          </cell>
          <cell r="B1118" t="str">
            <v>REMOCAO MANUAL DE MAT. ROCHOSO, EM BL. DE 15KG, A 1,50M DE ALT.</v>
          </cell>
          <cell r="C1118" t="str">
            <v>M3</v>
          </cell>
        </row>
        <row r="1119">
          <cell r="A1119" t="str">
            <v>05.001.067-0</v>
          </cell>
          <cell r="B1119" t="str">
            <v>REMOCAO MANUAL DE MAT. ROCHOSO, EM BL. DE ATE 15KG, A 2,50M DE DIST.</v>
          </cell>
          <cell r="C1119" t="str">
            <v>M3</v>
          </cell>
        </row>
        <row r="1120">
          <cell r="A1120" t="str">
            <v>05.001.068-0</v>
          </cell>
          <cell r="B1120" t="str">
            <v>REMOCAO, A PA, DE CASCALHO E PO DE MAT. ROCHOSO, A 1,50M DE ALT.</v>
          </cell>
          <cell r="C1120" t="str">
            <v>M3</v>
          </cell>
        </row>
        <row r="1121">
          <cell r="A1121" t="str">
            <v>05.001.069-0</v>
          </cell>
          <cell r="B1121" t="str">
            <v>REMOCAO, A PA, DE CASCALHO E PO DE MAT. ROCHOSO, A 2,50M DE DIST.</v>
          </cell>
          <cell r="C1121" t="str">
            <v>M3</v>
          </cell>
        </row>
        <row r="1122">
          <cell r="A1122" t="str">
            <v>05.001.070-0</v>
          </cell>
          <cell r="B1122" t="str">
            <v>REMOCAO DE PAVIMENT. DE LAJOTAS DE CONCR., ALTAMENTE VIBRADO, INTERTRAVADO, PRE-FABRICADO</v>
          </cell>
          <cell r="C1122" t="str">
            <v>M2</v>
          </cell>
        </row>
        <row r="1123">
          <cell r="A1123" t="str">
            <v>05.001.071-0</v>
          </cell>
          <cell r="B1123" t="str">
            <v>REMOCAO CUIDADOSA DE PEITORIL, SOLEIRA OU CHAPIN</v>
          </cell>
          <cell r="C1123" t="str">
            <v>M</v>
          </cell>
        </row>
        <row r="1124">
          <cell r="A1124" t="str">
            <v>05.001.072-0</v>
          </cell>
          <cell r="B1124" t="str">
            <v>REMOCAO DE CALHAS E CONDUTORES</v>
          </cell>
          <cell r="C1124" t="str">
            <v>M</v>
          </cell>
        </row>
        <row r="1125">
          <cell r="A1125" t="str">
            <v>05.001.073-0</v>
          </cell>
          <cell r="B1125" t="str">
            <v>REMOCAO DE PLACAS DE PISO VINILICO</v>
          </cell>
          <cell r="C1125" t="str">
            <v>M2</v>
          </cell>
        </row>
        <row r="1126">
          <cell r="A1126" t="str">
            <v>05.001.074-0</v>
          </cell>
          <cell r="B1126" t="str">
            <v>REMOCAO DE FORRO OU LAMBRI DE FRISOS DE MAD. OU PLACAS DE AGLOMERADO PRENSADO OU SEMELHANTE</v>
          </cell>
          <cell r="C1126" t="str">
            <v>M2</v>
          </cell>
        </row>
        <row r="1127">
          <cell r="A1127" t="str">
            <v>05.001.075-0</v>
          </cell>
          <cell r="B1127" t="str">
            <v>REMOCAO DE PISO DE TACOS</v>
          </cell>
          <cell r="C1127" t="str">
            <v>M2</v>
          </cell>
        </row>
        <row r="1128">
          <cell r="A1128" t="str">
            <v>05.001.076-0</v>
          </cell>
          <cell r="B1128" t="str">
            <v>REMOCAO DE DIVISORIA DE MAD., PRE-MOLD., PRENSADO OU SEMELHANTE</v>
          </cell>
          <cell r="C1128" t="str">
            <v>M2</v>
          </cell>
        </row>
        <row r="1129">
          <cell r="A1129" t="str">
            <v>05.001.077-0</v>
          </cell>
          <cell r="B1129" t="str">
            <v>REMOCAO DE ESCADA DE MAD.</v>
          </cell>
          <cell r="C1129" t="str">
            <v>M</v>
          </cell>
        </row>
        <row r="1130">
          <cell r="A1130" t="str">
            <v>05.001.078-0</v>
          </cell>
          <cell r="B1130" t="str">
            <v>REMOCAO DE RODAPE DE MAD., CERAM. OU SEMELHANTE</v>
          </cell>
          <cell r="C1130" t="str">
            <v>M</v>
          </cell>
        </row>
        <row r="1131">
          <cell r="A1131" t="str">
            <v>05.001.079-0</v>
          </cell>
          <cell r="B1131" t="str">
            <v>REMOCAO DE FRISOS DE ASSOALHO</v>
          </cell>
          <cell r="C1131" t="str">
            <v>M2</v>
          </cell>
        </row>
        <row r="1132">
          <cell r="A1132" t="str">
            <v>05.001.080-0</v>
          </cell>
          <cell r="B1132" t="str">
            <v>REMOCAO DE CARPETE OU TAPETE COLADO NO PISO</v>
          </cell>
          <cell r="C1132" t="str">
            <v>M2</v>
          </cell>
        </row>
        <row r="1133">
          <cell r="A1133" t="str">
            <v>05.001.081-0</v>
          </cell>
          <cell r="B1133" t="str">
            <v>REMOCAO DE RIPAS, S/APROVEITAMENTO DO MAT. RETIRADO</v>
          </cell>
          <cell r="C1133" t="str">
            <v>M</v>
          </cell>
        </row>
        <row r="1134">
          <cell r="A1134" t="str">
            <v>05.001.082-0</v>
          </cell>
          <cell r="B1134" t="str">
            <v>DEMOLICAO DE DIVISORIAS DE PLACAS DE MARMORITE.</v>
          </cell>
          <cell r="C1134" t="str">
            <v>M2</v>
          </cell>
        </row>
        <row r="1135">
          <cell r="A1135" t="str">
            <v>05.001.082-5</v>
          </cell>
          <cell r="B1135" t="str">
            <v>LIMPEZA P/RETIRADA DE FILLER E UMEDECIMENTO P/APLIC. DE ARG. ESPECIAL - TRINCAS INFERIORES A 1,5MM</v>
          </cell>
          <cell r="C1135" t="str">
            <v>M</v>
          </cell>
        </row>
        <row r="1136">
          <cell r="A1136" t="str">
            <v>05.001.083-0</v>
          </cell>
          <cell r="B1136" t="str">
            <v>REMOCAO DE PLACAS DE MURO PRE-MOLDADO, C/APROVEITAMENTO DO MAT.</v>
          </cell>
          <cell r="C1136" t="str">
            <v>M2</v>
          </cell>
        </row>
        <row r="1137">
          <cell r="A1137" t="str">
            <v>05.001.084-5</v>
          </cell>
          <cell r="B1137" t="str">
            <v>REMOCAO CRITERIOSA DE MAT. P/ANALISE, TESTES E ENSAIOS EM AREAS C/DESLOCAMENTOS E AREAS LISAS</v>
          </cell>
          <cell r="C1137" t="str">
            <v>M2</v>
          </cell>
        </row>
        <row r="1138">
          <cell r="A1138" t="str">
            <v>05.001.085-0</v>
          </cell>
          <cell r="B1138" t="str">
            <v>REMOCAO, A PA, DE CASCALHO OU LAMA A 1,50M DE ALT. EM LOGRADOURO (BECO) DE ATE 2,00M, EM FAVELAS</v>
          </cell>
          <cell r="C1138" t="str">
            <v>M3</v>
          </cell>
        </row>
        <row r="1139">
          <cell r="A1139" t="str">
            <v>05.001.086-5</v>
          </cell>
          <cell r="B1139" t="str">
            <v>REMANEJAMENTO DE DISPOSITIVOS DE UTILIDADE PUBLICA</v>
          </cell>
          <cell r="C1139" t="str">
            <v>%</v>
          </cell>
        </row>
        <row r="1140">
          <cell r="A1140" t="str">
            <v>05.001.088-5</v>
          </cell>
          <cell r="B1140" t="str">
            <v>DESENVOLVIMENTO E LIMP. DO POCO CONFORME ESPECIFICADO</v>
          </cell>
          <cell r="C1140" t="str">
            <v>H</v>
          </cell>
        </row>
        <row r="1141">
          <cell r="A1141" t="str">
            <v>05.001.089-5</v>
          </cell>
          <cell r="B1141" t="str">
            <v>DESINFECCAO DO POCO CONFORME ESPECIFICADO</v>
          </cell>
          <cell r="C1141" t="str">
            <v>H</v>
          </cell>
        </row>
        <row r="1142">
          <cell r="A1142" t="str">
            <v>05.001.092-5</v>
          </cell>
          <cell r="B1142" t="str">
            <v>LIMPEZA C/SOLUCAO DE AGUA E SABAO NEUTRO A BAIXA PRESSAO,UTILIZ. JATEADEIRA HIDROPNEUMATICA P/REMOCAO DE TODAS SUJIDADES</v>
          </cell>
          <cell r="C1142" t="str">
            <v>M2</v>
          </cell>
        </row>
        <row r="1143">
          <cell r="A1143" t="str">
            <v>05.001.093-5</v>
          </cell>
          <cell r="B1143" t="str">
            <v>LIMPEZA A BASE DE EMPLASTROS C/SOLUCAO QUIMICA P/RETIRADA DEPICHACOES POR VAPORIZACAO.</v>
          </cell>
          <cell r="C1143" t="str">
            <v>M2</v>
          </cell>
        </row>
        <row r="1144">
          <cell r="A1144" t="str">
            <v>05.001.094-5</v>
          </cell>
          <cell r="B1144" t="str">
            <v>RASPAGEM C/ ESPATULA DE ACO E/OU ESCOVA DE ACO P/REMOCAO DE CRAQUELE DE PINT.</v>
          </cell>
          <cell r="C1144" t="str">
            <v>M2</v>
          </cell>
        </row>
        <row r="1145">
          <cell r="A1145" t="str">
            <v>05.001.095-5</v>
          </cell>
          <cell r="B1145" t="str">
            <v>MAPEAMENTO C/TECNICA DE PERCUSSAO E USO MARTELO BORR.,FICANDO O PERIMETRO DAS  AREAS MARCADAS C/GIZ E/OU CORTES MEC.</v>
          </cell>
          <cell r="C1145" t="str">
            <v>M2</v>
          </cell>
        </row>
        <row r="1146">
          <cell r="A1146" t="str">
            <v>05.001.096-5</v>
          </cell>
          <cell r="B1146" t="str">
            <v>ABERTURA DE TRINCAS C/FERRAMENTAS PONTIAGUDAS OU MAQ. DE BAIXA E,OU ALTA ROTACAO,INCL.LIMP.DO INTERIOR C/AR COMPRIM.</v>
          </cell>
          <cell r="C1146" t="str">
            <v>M</v>
          </cell>
        </row>
        <row r="1147">
          <cell r="A1147" t="str">
            <v>05.001.097-5</v>
          </cell>
          <cell r="B1147" t="str">
            <v>ABERTURA DE TRINCAS EM "V" C/NO MAXIMO 20MM LARG. C/FERRAM.PONTIAGUDAS/MAQ. DE BAIXA/ALTA ROTACAO,TRINCA INFERIOR 1,5MM.</v>
          </cell>
          <cell r="C1147" t="str">
            <v>M</v>
          </cell>
        </row>
        <row r="1148">
          <cell r="A1148" t="str">
            <v>05.001.098-5</v>
          </cell>
          <cell r="B1148" t="str">
            <v>LIMPEZA P/RETIRADA DE FILLER E UMEDECIMENTO P/APLIC. DE ARG.ESPECIAL, TRINCAS INFERIORES A 1,5MM.</v>
          </cell>
          <cell r="C1148" t="str">
            <v>M</v>
          </cell>
        </row>
        <row r="1149">
          <cell r="A1149" t="str">
            <v>05.001.100-0</v>
          </cell>
          <cell r="B1149" t="str">
            <v>ARRANCAMENTO DE PORTAS,JANELAS E CAIXILHOS DE AR CONDICIONA-DO OU OUTROS.</v>
          </cell>
          <cell r="C1149" t="str">
            <v>UN</v>
          </cell>
        </row>
        <row r="1150">
          <cell r="A1150" t="str">
            <v>05.001.101-0</v>
          </cell>
          <cell r="B1150" t="str">
            <v>ARRANCAMENTO DE TUBOS DE CONC. E MANILHAS CERAM. C/DIAMET.DE0,70M A 1,50M, INCLUS. EMPILHAM. LATERAL DENTRO DO CANT.SERV</v>
          </cell>
          <cell r="C1150" t="str">
            <v>M</v>
          </cell>
        </row>
        <row r="1151">
          <cell r="A1151" t="str">
            <v>05.001.102-0</v>
          </cell>
          <cell r="B1151" t="str">
            <v>ARRANCAMENTO DE TUBOS DE CONC. E MANILHAS CERAM. C/DIAMETRO DE 0,10M A 0,30M, INCLUS.EMPILHAM.LAT.DENTRO DO CANT.DE SERV</v>
          </cell>
          <cell r="C1151" t="str">
            <v>M</v>
          </cell>
        </row>
        <row r="1152">
          <cell r="A1152" t="str">
            <v>05.001.103-0</v>
          </cell>
          <cell r="B1152" t="str">
            <v>ARRANCAM.DE TUBOS DE CONC.E MANILHAS CERAM. C/DIAMET.DE 0,40M A 0,60M, INCLUS.EMPILHAM.LATERAL DENTRO DO CANT.DE SERVICO</v>
          </cell>
          <cell r="C1152" t="str">
            <v>M</v>
          </cell>
        </row>
        <row r="1153">
          <cell r="A1153" t="str">
            <v>05.001.104-0</v>
          </cell>
          <cell r="B1153" t="str">
            <v>ARRANCAMENTO DE TUBULACAO DE FERRO GALVANIZADO, SEM ESCAVA- CAO OU RASGO EM ALVENARIA.</v>
          </cell>
          <cell r="C1153" t="str">
            <v>M</v>
          </cell>
        </row>
        <row r="1154">
          <cell r="A1154" t="str">
            <v>05.001.104-5</v>
          </cell>
          <cell r="B1154" t="str">
            <v>LIMPEZA DA CORTINA DO PALCO DO AUDITORIO C/VAPORETO.</v>
          </cell>
          <cell r="C1154" t="str">
            <v>UN</v>
          </cell>
        </row>
        <row r="1155">
          <cell r="A1155" t="str">
            <v>05.001.105-0</v>
          </cell>
          <cell r="B1155" t="str">
            <v>ARRANCAMENTO DE TUBULACAO DE FERRO FUNDIDO ATE 0,15M DE DIA-METRO, SEM ESCAVACAO OU RASGO EM ALVENARIA.</v>
          </cell>
          <cell r="C1155" t="str">
            <v>M</v>
          </cell>
        </row>
        <row r="1156">
          <cell r="A1156" t="str">
            <v>05.001.105-5</v>
          </cell>
          <cell r="B1156" t="str">
            <v>LIMPEZA COM SOLUCAO DE AGUA E DETERGENTE NEUTRO DO PISO DO  HALL DO 1ºPAV. INCL. ENCERAMENTO COM CERA MICROCRISTALINA.</v>
          </cell>
          <cell r="C1156" t="str">
            <v>M2</v>
          </cell>
        </row>
        <row r="1157">
          <cell r="A1157" t="str">
            <v>05.001.106-0</v>
          </cell>
          <cell r="B1157" t="str">
            <v>ARRANCAMENTO DE TENTOS OU TRAVESSOES, DE GRANITO OU CONCRETOINCLUSIVE AFASTAMENTO LATERAL DENTRO DO CANTEIRO DE SERVICO.</v>
          </cell>
          <cell r="C1157" t="str">
            <v>M</v>
          </cell>
        </row>
        <row r="1158">
          <cell r="A1158" t="str">
            <v>05.001.106-5</v>
          </cell>
          <cell r="B1158" t="str">
            <v>COLOCACAO DO VIDRO, BOCAIS E LAMPADAS EM LUSTRES TIPO PINGENTES EXIST.INCL.REINSTALACAO DOS MESMOS CONJ.NA CIRC.DO PATIO</v>
          </cell>
          <cell r="C1158" t="str">
            <v>UN</v>
          </cell>
        </row>
        <row r="1159">
          <cell r="A1159" t="str">
            <v>05.001.107-0</v>
          </cell>
          <cell r="B1159" t="str">
            <v>ARRANCAMENTO DE MEIOS-FIOS, DE GRANITO OU CONCRETO RETOS OU CURVOS, INCLUSIVE AFASTAM. LAT.DENTRO DO CANTEIRO DE SERVICO</v>
          </cell>
          <cell r="C1159" t="str">
            <v>M</v>
          </cell>
        </row>
        <row r="1160">
          <cell r="A1160" t="str">
            <v>05.001.107-5</v>
          </cell>
          <cell r="B1160" t="str">
            <v>RETIRADA, LIMPEZA E RECOLOC. DE ARANDELAS DO VIDRO, INCL. FORN. DE LAMPADA</v>
          </cell>
          <cell r="C1160" t="str">
            <v>UN</v>
          </cell>
        </row>
        <row r="1161">
          <cell r="A1161" t="str">
            <v>05.001.108-0</v>
          </cell>
          <cell r="B1161" t="str">
            <v>ARRANCAMENTO DE PARALELEPIPEDOS,INCLUSIVE AFASTAMENTO LATE- RAL DENTRO DO CANTEIRO DE SERVICO</v>
          </cell>
          <cell r="C1161" t="str">
            <v>M2</v>
          </cell>
        </row>
        <row r="1162">
          <cell r="A1162" t="str">
            <v>05.001.108-5</v>
          </cell>
          <cell r="B1162" t="str">
            <v>RETIRADA DO CONJ. DA GRADE DE ILUMINACAO DO PALCO.</v>
          </cell>
          <cell r="C1162" t="str">
            <v>UN</v>
          </cell>
        </row>
        <row r="1163">
          <cell r="A1163" t="str">
            <v>05.001.109-0</v>
          </cell>
          <cell r="B1163" t="str">
            <v>ARRANCAMENTO DE APARELHOS DE ILUMINACAO, INCLUS. LAMPADAS.</v>
          </cell>
          <cell r="C1163" t="str">
            <v>UN</v>
          </cell>
        </row>
        <row r="1164">
          <cell r="A1164" t="str">
            <v>05.001.109-5</v>
          </cell>
          <cell r="B1164" t="str">
            <v>ARRUMACAO E DESEMBALAGEM DO ACERVO</v>
          </cell>
          <cell r="C1164" t="str">
            <v>UN</v>
          </cell>
        </row>
        <row r="1165">
          <cell r="A1165" t="str">
            <v>05.001.110-0</v>
          </cell>
          <cell r="B1165" t="str">
            <v>ARRANCAMENTO DE APARELHOS SANITARIOS.</v>
          </cell>
          <cell r="C1165" t="str">
            <v>UN</v>
          </cell>
        </row>
        <row r="1166">
          <cell r="A1166" t="str">
            <v>05.001.110-5</v>
          </cell>
          <cell r="B1166" t="str">
            <v>LIMPEZA PERMANENTE DE OBRA</v>
          </cell>
          <cell r="C1166" t="str">
            <v>UN</v>
          </cell>
        </row>
        <row r="1167">
          <cell r="A1167" t="str">
            <v>05.001.111-0</v>
          </cell>
          <cell r="B1167" t="str">
            <v>ARRANCAMENTO DE BANCADA DE PIA OU BANCA SECA ATE 1 METRO DE ALTURA POR ATE 0,80METROS DE LARGURA.</v>
          </cell>
          <cell r="C1167" t="str">
            <v>M</v>
          </cell>
        </row>
        <row r="1168">
          <cell r="A1168" t="str">
            <v>05.001.112-0</v>
          </cell>
          <cell r="B1168" t="str">
            <v>ARRANCAMENTO DE GRADES, GRADIS, ALAMBRADOS, CERCAS E PORTOES</v>
          </cell>
          <cell r="C1168" t="str">
            <v>M2</v>
          </cell>
        </row>
        <row r="1169">
          <cell r="A1169" t="str">
            <v>05.001.120-0</v>
          </cell>
          <cell r="B1169" t="str">
            <v>ARRANCAMENTO DE CALHAS QUEBRADAS EM ENCOSTA.</v>
          </cell>
          <cell r="C1169" t="str">
            <v>UN</v>
          </cell>
        </row>
        <row r="1170">
          <cell r="A1170" t="str">
            <v>05.001.121-0</v>
          </cell>
          <cell r="B1170" t="str">
            <v>RECOLOCACAO DE CALHA EM ENCOSTA.</v>
          </cell>
          <cell r="C1170" t="str">
            <v>UN</v>
          </cell>
        </row>
        <row r="1171">
          <cell r="A1171" t="str">
            <v>05.001.122-0</v>
          </cell>
          <cell r="B1171" t="str">
            <v>RECOLOCACAO DE TACOS SOLTOS USANDO PIXE, PEDRISCO E ARGAM.  DE CIM. E SAIBRO NO TRACO 1:6 C/REMOCAO DA BASE EXISTENTE.</v>
          </cell>
          <cell r="C1171" t="str">
            <v>M2</v>
          </cell>
        </row>
        <row r="1172">
          <cell r="A1172" t="str">
            <v>05.001.123-0</v>
          </cell>
          <cell r="B1172" t="str">
            <v>REMOCAO DE LEITO FILTRANTE</v>
          </cell>
          <cell r="C1172" t="str">
            <v>M3</v>
          </cell>
        </row>
        <row r="1173">
          <cell r="A1173" t="str">
            <v>05.001.124-0</v>
          </cell>
          <cell r="B1173" t="str">
            <v>REMOCAO DE TUBUL. DE ACO</v>
          </cell>
          <cell r="C1173" t="str">
            <v>KG</v>
          </cell>
        </row>
        <row r="1174">
          <cell r="A1174" t="str">
            <v>05.001.125-0</v>
          </cell>
          <cell r="B1174" t="str">
            <v>REMOCAO DE TUBUL. DE FºFº, C/DIAM. DE 50 A 300MM</v>
          </cell>
          <cell r="C1174" t="str">
            <v>M</v>
          </cell>
        </row>
        <row r="1175">
          <cell r="A1175" t="str">
            <v>05.001.126-0</v>
          </cell>
          <cell r="B1175" t="str">
            <v>REMOCAO DE TUBUL. DE FºFº, C/DIAM. DE 400 A 600MM</v>
          </cell>
          <cell r="C1175" t="str">
            <v>M</v>
          </cell>
        </row>
        <row r="1176">
          <cell r="A1176" t="str">
            <v>05.001.127-0</v>
          </cell>
          <cell r="B1176" t="str">
            <v>REMOCAO DE TUBUL. DE FºFº, C/DIAM. DE 700 A 1200MM</v>
          </cell>
          <cell r="C1176" t="str">
            <v>M</v>
          </cell>
        </row>
        <row r="1177">
          <cell r="A1177" t="str">
            <v>05.001.128-0</v>
          </cell>
          <cell r="B1177" t="str">
            <v>REMOCAO DE TUBO DE CONCR., C/DIAM. ACIMA DE 1500MM</v>
          </cell>
          <cell r="C1177" t="str">
            <v>M</v>
          </cell>
        </row>
        <row r="1178">
          <cell r="A1178" t="str">
            <v>05.001.130-0</v>
          </cell>
          <cell r="B1178" t="str">
            <v>REMOCAO DE VIDRO ATE 0,30 X 0,30M, C/LIMP. LOCAL</v>
          </cell>
          <cell r="C1178" t="str">
            <v>M2</v>
          </cell>
        </row>
        <row r="1179">
          <cell r="A1179" t="str">
            <v>05.001.131-0</v>
          </cell>
          <cell r="B1179" t="str">
            <v>REMOCAO DE VIDRO ACIMA DE 0,30 X 0,30M, C/LIMP. LOCAL</v>
          </cell>
          <cell r="C1179" t="str">
            <v>M2</v>
          </cell>
        </row>
        <row r="1180">
          <cell r="A1180" t="str">
            <v>05.001.132-0</v>
          </cell>
          <cell r="B1180" t="str">
            <v>REMOCAO DE CERCA DE ARAME FARPADO E MOIROES</v>
          </cell>
          <cell r="C1180" t="str">
            <v>M</v>
          </cell>
        </row>
        <row r="1181">
          <cell r="A1181" t="str">
            <v>05.001.133-0</v>
          </cell>
          <cell r="B1181" t="str">
            <v>ARRANCAMENTO DE BARROTEAMENTO ATE 3" X 9" OU DE GRAZEPES CHUMBADOS EM PISO, S/APROVEITAMENTO DO MAT. RETIRADO</v>
          </cell>
          <cell r="C1181" t="str">
            <v>M2</v>
          </cell>
        </row>
        <row r="1182">
          <cell r="A1182" t="str">
            <v>05.001.134-0</v>
          </cell>
          <cell r="B1182" t="str">
            <v>ARRANCAMENTO DE PORTAS, JANELAS E CAIXILHOS DE AR CONDICIONADO OU OUTROS</v>
          </cell>
          <cell r="C1182" t="str">
            <v>UN</v>
          </cell>
        </row>
        <row r="1183">
          <cell r="A1183" t="str">
            <v>05.001.135-0</v>
          </cell>
          <cell r="B1183" t="str">
            <v>ARRANCAMENTO DE TUBOS DE CONCR. E MANILHAS CERAM. C/DIAM. DE 0,70 A 1,50M</v>
          </cell>
          <cell r="C1183" t="str">
            <v>M</v>
          </cell>
        </row>
        <row r="1184">
          <cell r="A1184" t="str">
            <v>05.001.136-0</v>
          </cell>
          <cell r="B1184" t="str">
            <v>ARRANCAMENTO DE TUBOS DE CONCR. E MANILHAS CERAM. C/DIAM. DE 0,10 A 0,30M</v>
          </cell>
          <cell r="C1184" t="str">
            <v>M</v>
          </cell>
        </row>
        <row r="1185">
          <cell r="A1185" t="str">
            <v>05.001.137-0</v>
          </cell>
          <cell r="B1185" t="str">
            <v>ARRANCAMENTO DE TUBOS DE CONCR. E MANILHAS CERAM. C/DIAM. DE 0,40 A 0,60M</v>
          </cell>
          <cell r="C1185" t="str">
            <v>M</v>
          </cell>
        </row>
        <row r="1186">
          <cell r="A1186" t="str">
            <v>05.001.138-0</v>
          </cell>
          <cell r="B1186" t="str">
            <v>ARRANCAMENTO DE TUBUL. DE FºGALV., S/ESCAV. OU RASGO EM ALVEN.</v>
          </cell>
          <cell r="C1186" t="str">
            <v>M</v>
          </cell>
        </row>
        <row r="1187">
          <cell r="A1187" t="str">
            <v>05.001.139-0</v>
          </cell>
          <cell r="B1187" t="str">
            <v>ARRANCAMENTO DE TUBUL. DE FºFº C/DIM. ATE 0,15M, S/ESCAV. OU RASGO EM ALVEN.</v>
          </cell>
          <cell r="C1187" t="str">
            <v>M</v>
          </cell>
        </row>
        <row r="1188">
          <cell r="A1188" t="str">
            <v>05.001.141-0</v>
          </cell>
          <cell r="B1188" t="str">
            <v>ARRANCAMENTO DE TENTOS OU TRAVESSOES, DE GRAN. OU CONCR.</v>
          </cell>
          <cell r="C1188" t="str">
            <v>M</v>
          </cell>
        </row>
        <row r="1189">
          <cell r="A1189" t="str">
            <v>05.001.142-0</v>
          </cell>
          <cell r="B1189" t="str">
            <v>ARRANCAMENTO DE MEIOS-FIOS, DE GRAN. OU CONCR., RETOS OU CURVOS</v>
          </cell>
          <cell r="C1189" t="str">
            <v>M</v>
          </cell>
        </row>
        <row r="1190">
          <cell r="A1190" t="str">
            <v>05.001.143-0</v>
          </cell>
          <cell r="B1190" t="str">
            <v>ARRANCAMENTO DE PARALELEP.</v>
          </cell>
          <cell r="C1190" t="str">
            <v>M2</v>
          </cell>
        </row>
        <row r="1191">
          <cell r="A1191" t="str">
            <v>05.001.144-0</v>
          </cell>
          <cell r="B1191" t="str">
            <v>ARRANCAMENTO DE APARELHOS DE ILUMINACAO</v>
          </cell>
          <cell r="C1191" t="str">
            <v>UN</v>
          </cell>
        </row>
        <row r="1192">
          <cell r="A1192" t="str">
            <v>05.001.145-0</v>
          </cell>
          <cell r="B1192" t="str">
            <v>ARRANCAMENTO DE APARELHOS SANIT.</v>
          </cell>
          <cell r="C1192" t="str">
            <v>UN</v>
          </cell>
        </row>
        <row r="1193">
          <cell r="A1193" t="str">
            <v>05.001.146-0</v>
          </cell>
          <cell r="B1193" t="str">
            <v>ARRANCAMENTO DE BANCADA DE PIA OU BANCA SECA ATE 1,00M DE ALT. E ATE 0,80M DE LARG.</v>
          </cell>
          <cell r="C1193" t="str">
            <v>M</v>
          </cell>
        </row>
        <row r="1194">
          <cell r="A1194" t="str">
            <v>05.001.147-0</v>
          </cell>
          <cell r="B1194" t="str">
            <v>ARRANCAMENTO DE GRADES, GRADIS, ALAMBRADOS, CERCAS E PORTOES</v>
          </cell>
          <cell r="C1194" t="str">
            <v>M2</v>
          </cell>
        </row>
        <row r="1195">
          <cell r="A1195" t="str">
            <v>05.001.148-0</v>
          </cell>
          <cell r="B1195" t="str">
            <v>ARRANCAMENTO DE CALHA QUEBRADA EM ENCOSTA</v>
          </cell>
          <cell r="C1195" t="str">
            <v>UN</v>
          </cell>
        </row>
        <row r="1196">
          <cell r="A1196" t="str">
            <v>05.001.150-0</v>
          </cell>
          <cell r="B1196" t="str">
            <v>TRANSPORTE HORIZONTAL DE MATERIAL DE 1a CATEGORIA OU ENTULHOEM CARRINHOS, A 10M DE DISTANCIA, INCLUSIVE CARGA A PA.</v>
          </cell>
          <cell r="C1196" t="str">
            <v>M3</v>
          </cell>
        </row>
        <row r="1197">
          <cell r="A1197" t="str">
            <v>05.001.151-0</v>
          </cell>
          <cell r="B1197" t="str">
            <v>TRANSPORTE HORIZONTAL DE MATERIAL DE 1a.CATEGORIA OU ENTULHOEM CARRINHOS, A 20M DE DISTANCIA, INCLUSIVE CARGA A PA.</v>
          </cell>
          <cell r="C1197" t="str">
            <v>M3</v>
          </cell>
        </row>
        <row r="1198">
          <cell r="A1198" t="str">
            <v>05.001.152-0</v>
          </cell>
          <cell r="B1198" t="str">
            <v>TRANSPORTE HORIZONTAL DE MATERIAL DE 1a.CATEGORIA OU ENTULHOEM CARRINHOS, A 30M DE DISTANCIA, INCLUSIVE CARGA A PA.</v>
          </cell>
          <cell r="C1198" t="str">
            <v>M3</v>
          </cell>
        </row>
        <row r="1199">
          <cell r="A1199" t="str">
            <v>05.001.153-0</v>
          </cell>
          <cell r="B1199" t="str">
            <v>TRANSPORTE HORIZONTAL DE MATERIAL DE 1a.CATEGORIA OU ENTULHOEM CARRINHOS, A 60M DE DISTANCIA, INCLUSIVE CARGA A PA.</v>
          </cell>
          <cell r="C1199" t="str">
            <v>M3</v>
          </cell>
        </row>
        <row r="1200">
          <cell r="A1200" t="str">
            <v>05.001.154-0</v>
          </cell>
          <cell r="B1200" t="str">
            <v>TRANSPORTE HORIZONTAL DE ENTULHO OU LAMA EM CARRINHO, INCLU-SIVE CARGA A PA, EM FAVELAS.</v>
          </cell>
          <cell r="C1200" t="str">
            <v>M3</v>
          </cell>
        </row>
        <row r="1201">
          <cell r="A1201" t="str">
            <v>05.001.160-0</v>
          </cell>
          <cell r="B1201" t="str">
            <v>PERCUSSAO C/BATIDAS LEVES, S/RETIRADA DO MAT.</v>
          </cell>
          <cell r="C1201" t="str">
            <v>M2</v>
          </cell>
        </row>
        <row r="1202">
          <cell r="A1202" t="str">
            <v>05.001.162-0</v>
          </cell>
          <cell r="B1202" t="str">
            <v>RETIRADA DE IMPERMEABIL. FLEXIVEL (ASF., ETC)</v>
          </cell>
          <cell r="C1202" t="str">
            <v>M2</v>
          </cell>
        </row>
        <row r="1203">
          <cell r="A1203" t="str">
            <v>05.001.163-0</v>
          </cell>
          <cell r="B1203" t="str">
            <v>RETIRADA CUIDADOSA DE AZUL. OU LADRILHOS E RESPECTIVA ARG. DE ASSENT.</v>
          </cell>
          <cell r="C1203" t="str">
            <v>M2</v>
          </cell>
        </row>
        <row r="1204">
          <cell r="A1204" t="str">
            <v>05.001.168-0</v>
          </cell>
          <cell r="B1204" t="str">
            <v>RECOLOCACAO DE CALHA EM ENCOSTA</v>
          </cell>
          <cell r="C1204" t="str">
            <v>UN</v>
          </cell>
        </row>
        <row r="1205">
          <cell r="A1205" t="str">
            <v>05.001.169-0</v>
          </cell>
          <cell r="B1205" t="str">
            <v>RECOLOCACAO DE TACOS SOLTOS USANDO PICHE, PEDRISCO E ARG. DE CIM. E SAIBRO NO TRACO 1:6, C/REMOCAO DA BASE EXIST.</v>
          </cell>
          <cell r="C1205" t="str">
            <v>M2</v>
          </cell>
        </row>
        <row r="1206">
          <cell r="A1206" t="str">
            <v>05.001.170-0</v>
          </cell>
          <cell r="B1206" t="str">
            <v>TRANSPORTE HORIZ. DE MAT. DE 1ªCAT. OU ENTULHO, EM CARRINHOS, A 10,00M DE DIST.</v>
          </cell>
          <cell r="C1206" t="str">
            <v>M3</v>
          </cell>
        </row>
        <row r="1207">
          <cell r="A1207" t="str">
            <v>05.001.171-0</v>
          </cell>
          <cell r="B1207" t="str">
            <v>TRANSPORTE HORIZ. DE MAT. DE 1ªCAT. OU ENTULHO, EM CARRINHOS, A 20,00M DE DIST.</v>
          </cell>
          <cell r="C1207" t="str">
            <v>M3</v>
          </cell>
        </row>
        <row r="1208">
          <cell r="A1208" t="str">
            <v>05.001.172-0</v>
          </cell>
          <cell r="B1208" t="str">
            <v>TRANSPORTE HORIZ. DE MAT. DE 1ªCAT. OU ENTULHO, EM CARRINHOS, A 30,00M DE DIST.</v>
          </cell>
          <cell r="C1208" t="str">
            <v>M3</v>
          </cell>
        </row>
        <row r="1209">
          <cell r="A1209" t="str">
            <v>05.001.173-0</v>
          </cell>
          <cell r="B1209" t="str">
            <v>TRANSPORTE HORIZ. DE MAT. DE 1ºCAT. OU ENTULHO, EM CARRINHOS, A 60,00M DE DIST.</v>
          </cell>
          <cell r="C1209" t="str">
            <v>M3</v>
          </cell>
        </row>
        <row r="1210">
          <cell r="A1210" t="str">
            <v>05.001.174-0</v>
          </cell>
          <cell r="B1210" t="str">
            <v>TRANSPORTE HORIZ. DE ENTULHO OU LAMA EM CARRINHO, EM FAVELAS</v>
          </cell>
          <cell r="C1210" t="str">
            <v>M3</v>
          </cell>
        </row>
        <row r="1211">
          <cell r="A1211" t="str">
            <v>05.001.175-0</v>
          </cell>
          <cell r="B1211" t="str">
            <v>TRANSPORTE DE MAT. ENCOSTA ACIMA, EM CARRINHOS</v>
          </cell>
          <cell r="C1211" t="str">
            <v>T X</v>
          </cell>
        </row>
        <row r="1212">
          <cell r="A1212" t="str">
            <v>05.001.176-0</v>
          </cell>
          <cell r="B1212" t="str">
            <v>TRANSPORTE DE MAT. ENCOSTA ABAIXO, EM CARRINHOS</v>
          </cell>
          <cell r="C1212" t="str">
            <v>T X</v>
          </cell>
        </row>
        <row r="1213">
          <cell r="A1213" t="str">
            <v>05.001.180-0</v>
          </cell>
          <cell r="B1213" t="str">
            <v>TRANSPORTE DE MAT. ENCOSTA ACIMA, SERV. MANUAL, A 10,00M DE DIST., AO LONGO DA ENCOSTA</v>
          </cell>
          <cell r="C1213" t="str">
            <v>TXDA</v>
          </cell>
        </row>
        <row r="1214">
          <cell r="A1214" t="str">
            <v>05.001.181-0</v>
          </cell>
          <cell r="B1214" t="str">
            <v>TRANSPORTE DE MAT. ENCOSTA ABAIXO, SERV. MANUAL, A 10,00M DE DIST., AO LONGO DA ENCOSTA</v>
          </cell>
          <cell r="C1214" t="str">
            <v>TXDA</v>
          </cell>
        </row>
        <row r="1215">
          <cell r="A1215" t="str">
            <v>05.001.185-0</v>
          </cell>
          <cell r="B1215" t="str">
            <v>TRANSPORTE DE MAT. ENCOSTA ACIMA, SERV. INTEIRAMENTE MANUAL</v>
          </cell>
          <cell r="C1215" t="str">
            <v>T X</v>
          </cell>
        </row>
        <row r="1216">
          <cell r="A1216" t="str">
            <v>05.001.186-0</v>
          </cell>
          <cell r="B1216" t="str">
            <v>TRANSPORTE DE MAT. ENCOSTA ABAIXO, SERV INTEIRAMENTE MANUAL</v>
          </cell>
          <cell r="C1216" t="str">
            <v>T X</v>
          </cell>
        </row>
        <row r="1217">
          <cell r="A1217" t="str">
            <v>05.001.190-0</v>
          </cell>
          <cell r="B1217" t="str">
            <v>TRANSPORTE DE MAT. DE GRANDE VOLUME E BAIXO PESO, SERV. MANUAL ENCOSTA ABAIXO, A 10,00M AO LONGO DA ENCOSTA</v>
          </cell>
          <cell r="C1217" t="str">
            <v>M3XD</v>
          </cell>
        </row>
        <row r="1218">
          <cell r="A1218" t="str">
            <v>05.001.195-0</v>
          </cell>
          <cell r="B1218" t="str">
            <v>TRANSPORTE DE MAT. DE GRANDE VOLUME E BAIXO PESO ESPECIFICO,SERV. INTEIRAMENTE MANUAL, ENCOSTA ACIMA</v>
          </cell>
          <cell r="C1218" t="str">
            <v>M3 X</v>
          </cell>
        </row>
        <row r="1219">
          <cell r="A1219" t="str">
            <v>05.001.196-0</v>
          </cell>
          <cell r="B1219" t="str">
            <v>TRANSPORTE DE MAT. DE GRANDE VOLUME E BAIXO PESO ESPECIFICO,SERV. INTEIRAMENTE MANUAL, ENCOSTA ABAIXO</v>
          </cell>
          <cell r="C1219" t="str">
            <v>M3 X</v>
          </cell>
        </row>
        <row r="1220">
          <cell r="A1220" t="str">
            <v>05.001.200-0</v>
          </cell>
          <cell r="B1220" t="str">
            <v>TRANSPORTE MANUAL DE CALHA ATE O LOCAL DE ASSENT., ENCOSTA ACIMA, A 10,00M AO LONGO DA ENCOSTA</v>
          </cell>
          <cell r="C1220" t="str">
            <v>UNXD</v>
          </cell>
        </row>
        <row r="1221">
          <cell r="A1221" t="str">
            <v>05.001.205-0</v>
          </cell>
          <cell r="B1221" t="str">
            <v>TRANSPORTE MANUAL DE CALHA ATE O LOCAL DO ASSENTAMENTO,     ENCOSTA ACIMA</v>
          </cell>
          <cell r="C1221" t="str">
            <v>UN X</v>
          </cell>
        </row>
        <row r="1222">
          <cell r="A1222" t="str">
            <v>05.001.206-0</v>
          </cell>
          <cell r="B1222" t="str">
            <v>TRANSPORTE MANUAL DE CALHA ATE O LOCAL DE ASSENTAMENTO,     ENCOSTA ABAIXO</v>
          </cell>
          <cell r="C1222" t="str">
            <v>UN X</v>
          </cell>
        </row>
        <row r="1223">
          <cell r="A1223" t="str">
            <v>05.001.300-0</v>
          </cell>
          <cell r="B1223" t="str">
            <v>CALHA FECHADA, DE TABUAS DE PINHO DE 3ª, C/SECAO 0,45 X 0,45M, P/DESCIDA DE ESCOMBROS</v>
          </cell>
          <cell r="C1223" t="str">
            <v>M</v>
          </cell>
        </row>
        <row r="1224">
          <cell r="A1224" t="str">
            <v>05.001.301-0</v>
          </cell>
          <cell r="B1224" t="str">
            <v>CALHA FECHADA, DE TABUAS DE PINHO DE 3ª, C/SECAO 0,35 X 0,35M, P/DESCIDA DE ESCOMBROS</v>
          </cell>
          <cell r="C1224" t="str">
            <v>M</v>
          </cell>
        </row>
        <row r="1225">
          <cell r="A1225" t="str">
            <v>05.001.305-0</v>
          </cell>
          <cell r="B1225" t="str">
            <v>DESCIDA DE ESCOMBROS P/CALHA FECHADA, DE TABUAS DE PINHO DE 3ª</v>
          </cell>
          <cell r="C1225" t="str">
            <v>M3</v>
          </cell>
        </row>
        <row r="1226">
          <cell r="A1226" t="str">
            <v>05.001.310-0</v>
          </cell>
          <cell r="B1226" t="str">
            <v>ENSACAMENTO E TRANSP. DE ESCOMBROS EM SACOS PLAST., DESDE UM PAV. ELEVADO ATE O TERREO, UTILIZ. ELEVADOR</v>
          </cell>
          <cell r="C1226" t="str">
            <v>M3</v>
          </cell>
        </row>
        <row r="1227">
          <cell r="A1227" t="str">
            <v>05.001.315-0</v>
          </cell>
          <cell r="B1227" t="str">
            <v>ENSACAMENTO E TRANSP. DE ESCOMBROS EM SACOS PLAST., DESDE UM PAV. ELEVADO ATE O TERREO, UTILIZ. A ESCADA DO PREDIO</v>
          </cell>
          <cell r="C1227" t="str">
            <v>M3</v>
          </cell>
        </row>
        <row r="1228">
          <cell r="A1228" t="str">
            <v>05.001.350-0</v>
          </cell>
          <cell r="B1228" t="str">
            <v>LIMPEZA DE VIDROS, FEITA NOS DOIS LADOS, CONTADO UM LADO</v>
          </cell>
          <cell r="C1228" t="str">
            <v>M2</v>
          </cell>
        </row>
        <row r="1229">
          <cell r="A1229" t="str">
            <v>05.001.360-0</v>
          </cell>
          <cell r="B1229" t="str">
            <v>LIMPEZA DE PISO CIMENTADO</v>
          </cell>
          <cell r="C1229" t="str">
            <v>M2</v>
          </cell>
        </row>
        <row r="1230">
          <cell r="A1230" t="str">
            <v>05.001.365-0</v>
          </cell>
          <cell r="B1230" t="str">
            <v>LIMPEZA DE PISO CERAM.</v>
          </cell>
          <cell r="C1230" t="str">
            <v>M2</v>
          </cell>
        </row>
        <row r="1231">
          <cell r="A1231" t="str">
            <v>05.001.370-0</v>
          </cell>
          <cell r="B1231" t="str">
            <v>LIMPEZA DE APARELHOS SANIT.</v>
          </cell>
          <cell r="C1231" t="str">
            <v>UN</v>
          </cell>
        </row>
        <row r="1232">
          <cell r="A1232" t="str">
            <v>05.001.375-0</v>
          </cell>
          <cell r="B1232" t="str">
            <v>LIMPEZA DE METAIS</v>
          </cell>
          <cell r="C1232" t="str">
            <v>UN</v>
          </cell>
        </row>
        <row r="1233">
          <cell r="A1233" t="str">
            <v>05.001.380-0</v>
          </cell>
          <cell r="B1233" t="str">
            <v>LIMPEZA DE PEITORIL</v>
          </cell>
          <cell r="C1233" t="str">
            <v>M</v>
          </cell>
        </row>
        <row r="1234">
          <cell r="A1234" t="str">
            <v>05.001.385-0</v>
          </cell>
          <cell r="B1234" t="str">
            <v>LIMPEZA DE PAREDE REVEST. DE CERAM. OU AZUL.</v>
          </cell>
          <cell r="C1234" t="str">
            <v>M2</v>
          </cell>
        </row>
        <row r="1235">
          <cell r="A1235" t="str">
            <v>05.001.386-0</v>
          </cell>
          <cell r="B1235" t="str">
            <v>LIMPEZA DE PISO VINILICO</v>
          </cell>
          <cell r="C1235" t="str">
            <v>M2</v>
          </cell>
        </row>
        <row r="1236">
          <cell r="A1236" t="str">
            <v>05.001.388-0</v>
          </cell>
          <cell r="B1236" t="str">
            <v>LAVAGEM DE TAPETE, EXECUTADA NO LOCAL</v>
          </cell>
          <cell r="C1236" t="str">
            <v>M2</v>
          </cell>
        </row>
        <row r="1237">
          <cell r="A1237" t="str">
            <v>05.001.389-0</v>
          </cell>
          <cell r="B1237" t="str">
            <v>LIMPEZA EM PAREDE REVEST. C/PASTILHAS</v>
          </cell>
          <cell r="C1237" t="str">
            <v>M2</v>
          </cell>
        </row>
        <row r="1238">
          <cell r="A1238" t="str">
            <v>05.001.390-0</v>
          </cell>
          <cell r="B1238" t="str">
            <v>LIMPEZA EM PARED REVESTIDA C/GRESSITE OU SIMILAR,INCL.USO DEESCADA ATE 2 PAVIMENTOS, EXCLUSIVE ANDAIMES(VIDE CATEG. 2)</v>
          </cell>
          <cell r="C1238" t="str">
            <v>M2</v>
          </cell>
        </row>
        <row r="1239">
          <cell r="A1239" t="str">
            <v>05.001.391-0</v>
          </cell>
          <cell r="B1239" t="str">
            <v>LIMPEZA EM PAREDE REVEST. C/MARM. OU GRAN.</v>
          </cell>
          <cell r="C1239" t="str">
            <v>M2</v>
          </cell>
        </row>
        <row r="1240">
          <cell r="A1240" t="str">
            <v>05.001.392-0</v>
          </cell>
          <cell r="B1240" t="str">
            <v>LIMPEZA EM PAREDE REVEST. C/PEDRAS</v>
          </cell>
          <cell r="C1240" t="str">
            <v>M2</v>
          </cell>
        </row>
        <row r="1241">
          <cell r="A1241" t="str">
            <v>05.001.393-0</v>
          </cell>
          <cell r="B1241" t="str">
            <v>LIMPEZA EM PAREDE REVEST. C/CHAPAS LAMINADAS</v>
          </cell>
          <cell r="C1241" t="str">
            <v>M2</v>
          </cell>
        </row>
        <row r="1242">
          <cell r="A1242" t="str">
            <v>05.001.400-0</v>
          </cell>
          <cell r="B1242" t="str">
            <v>LIMPEZA DE CALHA, EM ENCOSTA</v>
          </cell>
          <cell r="C1242" t="str">
            <v>M</v>
          </cell>
        </row>
        <row r="1243">
          <cell r="A1243" t="str">
            <v>05.001.402-0</v>
          </cell>
          <cell r="B1243" t="str">
            <v>LIMPEZA DE TELHA CERAM., CONSTANDO DE LAVAGEM C/AGUA PURA E ESCOVACAO C/ESCOVA DE ACO</v>
          </cell>
          <cell r="C1243" t="str">
            <v>M2</v>
          </cell>
        </row>
        <row r="1244">
          <cell r="A1244" t="str">
            <v>05.001.405-0</v>
          </cell>
          <cell r="B1244" t="str">
            <v>LIMPEZA DE CX. DE AREIA, EM ENCOSTA, ATE 1,50M DE PROF.</v>
          </cell>
          <cell r="C1244" t="str">
            <v>M3</v>
          </cell>
        </row>
        <row r="1245">
          <cell r="A1245" t="str">
            <v>05.001.450-0</v>
          </cell>
          <cell r="B1245" t="str">
            <v>LIMPEZA DE CX. D'AGUA OU CISTERNA, C/CAPAC. ATE 1000 L</v>
          </cell>
          <cell r="C1245" t="str">
            <v>UN</v>
          </cell>
        </row>
        <row r="1246">
          <cell r="A1246" t="str">
            <v>05.001.455-0</v>
          </cell>
          <cell r="B1246" t="str">
            <v>LIMPEZA DE CX. D'AGUA OU CISTERNA, C/CAPAC. DE 1001 A 2000 L</v>
          </cell>
          <cell r="C1246" t="str">
            <v>UN</v>
          </cell>
        </row>
        <row r="1247">
          <cell r="A1247" t="str">
            <v>05.001.460-0</v>
          </cell>
          <cell r="B1247" t="str">
            <v>LIMPEZA DE CX. D'AGUA OU CISTERNA, C/CAPAC. DE 2001 A 20000 L</v>
          </cell>
          <cell r="C1247" t="str">
            <v>UN</v>
          </cell>
        </row>
        <row r="1248">
          <cell r="A1248" t="str">
            <v>05.001.465-0</v>
          </cell>
          <cell r="B1248" t="str">
            <v>LIMPEZA DE CX. D'AGUA OU CISTERNA, C/CAPAC. DE 20001 A 60000 L</v>
          </cell>
          <cell r="C1248" t="str">
            <v>UN</v>
          </cell>
        </row>
        <row r="1249">
          <cell r="A1249" t="str">
            <v>05.001.500-0</v>
          </cell>
          <cell r="B1249" t="str">
            <v>UNIDADE DE REF.P/SERV.DE LIMP.EM BEIRAL,MARQUISE,CALHA,PLATIBANDA,CIMALHA,LAMBREQUIM E REVESTIM. EM ALTO E BAIXO RELEVO</v>
          </cell>
          <cell r="C1249" t="str">
            <v>UR</v>
          </cell>
        </row>
        <row r="1250">
          <cell r="A1250" t="str">
            <v>05.001.501-0</v>
          </cell>
          <cell r="B1250" t="str">
            <v>UNIDADE DE REF. P/SERV. DE LIMP., APROFUNDAMENTO OU ESCAV. DE POCO DE AGUA POTAVEL, EM OBRAS DO INTERIOR</v>
          </cell>
          <cell r="C1250" t="str">
            <v>UR</v>
          </cell>
        </row>
        <row r="1251">
          <cell r="A1251" t="str">
            <v>05.001.502-0</v>
          </cell>
          <cell r="B1251" t="str">
            <v>UNIDADE DE REF. P/SERV. DE LIMP., MANUTENCAO E CONSERTO DE POCO ARTESIANO OU SEMI-ARTESIANO</v>
          </cell>
          <cell r="C1251" t="str">
            <v>UR</v>
          </cell>
        </row>
        <row r="1252">
          <cell r="A1252" t="str">
            <v>05.001.503-0</v>
          </cell>
          <cell r="B1252" t="str">
            <v>UNIDADE DE REF. P/SERV. DE LIMP. MANUAL OU MEC. EM FOSSAS, SUMIDOUROS, CX., GALERIAS, DRENOS, RESERVATORIOS E SIMILARES</v>
          </cell>
          <cell r="C1252" t="str">
            <v>UR</v>
          </cell>
        </row>
        <row r="1253">
          <cell r="A1253" t="str">
            <v>05.001.504-0</v>
          </cell>
          <cell r="B1253" t="str">
            <v>UNIDADE DE REF. P/SERV. DE LIMP. MANUAL OU MEC. C/REMOCAO DE LIXO, ESCOMBROS, ETC. DE TER., PATIO CAMPOS OU LOGRADOUROS</v>
          </cell>
          <cell r="C1253" t="str">
            <v>UR</v>
          </cell>
        </row>
        <row r="1254">
          <cell r="A1254" t="str">
            <v>05.001.600-0</v>
          </cell>
          <cell r="B1254" t="str">
            <v>APICOAMENTO DE MEIOS-FIOS, UTILIZANDO PONTEIRO, CONSIDERANDO ESPELHO DE 15CM, FACE E ARESTA</v>
          </cell>
          <cell r="C1254" t="str">
            <v>M</v>
          </cell>
        </row>
        <row r="1255">
          <cell r="A1255" t="str">
            <v>05.001.601-0</v>
          </cell>
          <cell r="B1255" t="str">
            <v>APICOAMENTO DE CONCR. OU PISO CIMENTADO</v>
          </cell>
          <cell r="C1255" t="str">
            <v>M2</v>
          </cell>
        </row>
        <row r="1256">
          <cell r="A1256" t="str">
            <v>05.001.602-0</v>
          </cell>
          <cell r="B1256" t="str">
            <v>APICOAMENTO P/EXEC. DE CONCR. APARENTE EM SUPERF. HORIZ. SUPERIORES (TETOS)</v>
          </cell>
          <cell r="C1256" t="str">
            <v>M2</v>
          </cell>
        </row>
        <row r="1257">
          <cell r="A1257" t="str">
            <v>05.001.603-0</v>
          </cell>
          <cell r="B1257" t="str">
            <v>APICOAMENTO P/EXEC. DE CONCR. APARENTE EM SUPERF. VERT.</v>
          </cell>
          <cell r="C1257" t="str">
            <v>M2</v>
          </cell>
        </row>
        <row r="1258">
          <cell r="A1258" t="str">
            <v>05.001.605-0</v>
          </cell>
          <cell r="B1258" t="str">
            <v>APICOAMENTO DE CONCR. EM SUPERF. VERT., INCL. CORRECAO DE FALHAS</v>
          </cell>
          <cell r="C1258" t="str">
            <v>M2</v>
          </cell>
        </row>
        <row r="1259">
          <cell r="A1259" t="str">
            <v>05.001.610-0</v>
          </cell>
          <cell r="B1259" t="str">
            <v>APICOAMENTO DE CONCR. EM SUPERF. HORIZONTAIS (TETOS), INCL. CORRECAO DE FALHAS</v>
          </cell>
          <cell r="C1259" t="str">
            <v>M2</v>
          </cell>
        </row>
        <row r="1260">
          <cell r="A1260" t="str">
            <v>05.001.611-0</v>
          </cell>
          <cell r="B1260" t="str">
            <v>FURACAO DE CONCR. C/MAQ. MANUAL E BROCA DE WIDIA DE DIAM. DE 1/2"</v>
          </cell>
          <cell r="C1260" t="str">
            <v>M</v>
          </cell>
        </row>
        <row r="1261">
          <cell r="A1261" t="str">
            <v>05.001.615-0</v>
          </cell>
          <cell r="B1261" t="str">
            <v>FURACAO DE CONCR. A PONTEIRO, TENDO O FURO 5 X 5 X 7CM</v>
          </cell>
          <cell r="C1261" t="str">
            <v>un</v>
          </cell>
        </row>
        <row r="1262">
          <cell r="A1262" t="str">
            <v>05.001.616-0</v>
          </cell>
          <cell r="B1262" t="str">
            <v>FURACAO DE CONCR. A PONTEIRO, TENDO O FURO 10 X 10 X 15CM</v>
          </cell>
          <cell r="C1262" t="str">
            <v>UN</v>
          </cell>
        </row>
        <row r="1263">
          <cell r="A1263" t="str">
            <v>05.001.618-0</v>
          </cell>
          <cell r="B1263" t="str">
            <v>TIRO C/PISTOLA, P/FIX. DE PINO DE 1/4" EM CONCR. ARMADO</v>
          </cell>
          <cell r="C1263" t="str">
            <v>UN</v>
          </cell>
        </row>
        <row r="1264">
          <cell r="A1264" t="str">
            <v>05.001.620-0</v>
          </cell>
          <cell r="B1264" t="str">
            <v>CORTE EM ALVEN. DE TIJ., P/COLOC. DE CX. DE 0,25 X 0,25 X 0,12M</v>
          </cell>
          <cell r="C1264" t="str">
            <v>UN</v>
          </cell>
        </row>
        <row r="1265">
          <cell r="A1265" t="str">
            <v>05.001.621-0</v>
          </cell>
          <cell r="B1265" t="str">
            <v>CORTE EM ALVEN. DE TIJ., P/COLOC. DE CX. DE 0,35 X 0,45 X 0,15M</v>
          </cell>
          <cell r="C1265" t="str">
            <v>UN</v>
          </cell>
        </row>
        <row r="1266">
          <cell r="A1266" t="str">
            <v>05.001.622-0</v>
          </cell>
          <cell r="B1266" t="str">
            <v>CORTE EM ALVEN. DE TIJ., P/COLOC. DE CX. DE 0,50 X 1,00 X 0,15M</v>
          </cell>
          <cell r="C1266" t="str">
            <v>UN</v>
          </cell>
        </row>
        <row r="1267">
          <cell r="A1267" t="str">
            <v>05.001.623-0</v>
          </cell>
          <cell r="B1267" t="str">
            <v>CORTE EM ALVEN. DE TIJ., P/COLOC. DE CX. DE 1,00 X 1,00 X 0,15M</v>
          </cell>
          <cell r="C1267" t="str">
            <v>UN</v>
          </cell>
        </row>
        <row r="1268">
          <cell r="A1268" t="str">
            <v>05.001.630-0</v>
          </cell>
          <cell r="B1268" t="str">
            <v>FURACAO DE CONCRETO A PONTEIRO TENDO FURO 5X5X7CM.</v>
          </cell>
          <cell r="C1268" t="str">
            <v>UN</v>
          </cell>
        </row>
        <row r="1269">
          <cell r="A1269" t="str">
            <v>05.001.633-0</v>
          </cell>
          <cell r="B1269" t="str">
            <v>FURACAO DE CONCRETO A PONTEIRO TENDO O FURO 10X10X15CM.</v>
          </cell>
          <cell r="C1269" t="str">
            <v>UN</v>
          </cell>
        </row>
        <row r="1270">
          <cell r="A1270" t="str">
            <v>05.001.700-0</v>
          </cell>
          <cell r="B1270" t="str">
            <v>ARRUMACAO DE MAT. ROCHOSO EM BL. DE ATE 15KG, EM PILHAS REGULARES</v>
          </cell>
          <cell r="C1270" t="str">
            <v>M3</v>
          </cell>
        </row>
        <row r="1271">
          <cell r="A1271" t="str">
            <v>05.001.750-0</v>
          </cell>
          <cell r="B1271" t="str">
            <v>LIMPEZA DE SUPERF. DE CONCR. E DA ARMADURA, C/ESCOVA DE ACO, APOS RETIRADA DO CAPEAMENTO</v>
          </cell>
          <cell r="C1271" t="str">
            <v>M2</v>
          </cell>
        </row>
        <row r="1272">
          <cell r="A1272" t="str">
            <v>05.001.755-0</v>
          </cell>
          <cell r="B1272" t="str">
            <v>LIXAMENTO DE CONCR. APARENTE, ANTIGO, SERV. MANUAL, C/LIXA DE CALAFATE</v>
          </cell>
          <cell r="C1272" t="str">
            <v>M2</v>
          </cell>
        </row>
        <row r="1273">
          <cell r="A1273" t="str">
            <v>05.001.758-0</v>
          </cell>
          <cell r="B1273" t="str">
            <v>LIMPEZA DE SUPERF. DE CONCR. APARENTE LISO (ANTIGO), C/AGUA PURA (MANGUEIRA 1/2") E ESCOVA DE ACO</v>
          </cell>
          <cell r="C1273" t="str">
            <v>M2</v>
          </cell>
        </row>
        <row r="1274">
          <cell r="A1274" t="str">
            <v>05.001.800-0</v>
          </cell>
          <cell r="B1274" t="str">
            <v>POLIMENTO MANUAL DE PEITORIL DE MARMORITE</v>
          </cell>
          <cell r="C1274" t="str">
            <v>M</v>
          </cell>
        </row>
        <row r="1275">
          <cell r="A1275" t="str">
            <v>05.001.805-0</v>
          </cell>
          <cell r="B1275" t="str">
            <v>POLIMENTO MANUAL DE PISO E ESPELHO, EM ESCADA DE MARMORITE</v>
          </cell>
          <cell r="C1275" t="str">
            <v>M</v>
          </cell>
        </row>
        <row r="1276">
          <cell r="A1276" t="str">
            <v>05.001.810-0</v>
          </cell>
          <cell r="B1276" t="str">
            <v>POLIMENTO MANUAL DE RODAPE DE MARMORITE</v>
          </cell>
          <cell r="C1276" t="str">
            <v>M</v>
          </cell>
        </row>
        <row r="1277">
          <cell r="A1277" t="str">
            <v>05.001.815-0</v>
          </cell>
          <cell r="B1277" t="str">
            <v>POLIMENTO MANUAL DE RODAPE EM MAT. DE ALTA RESISTENCIA</v>
          </cell>
          <cell r="C1277" t="str">
            <v>M</v>
          </cell>
        </row>
        <row r="1278">
          <cell r="A1278" t="str">
            <v>05.001.820-0</v>
          </cell>
          <cell r="B1278" t="str">
            <v>LIMPEZA E POLIMENTO DE PISO DE ALTA RESISTENCIA, FEITO MECANICAMENTE</v>
          </cell>
          <cell r="C1278" t="str">
            <v>M2</v>
          </cell>
        </row>
        <row r="1279">
          <cell r="A1279" t="str">
            <v>05.001.825-0</v>
          </cell>
          <cell r="B1279" t="str">
            <v>LIMPEZA E POLIMENTO DE PISO DE MARMORITE, FEITO MECANICAMENTE</v>
          </cell>
          <cell r="C1279" t="str">
            <v>M2</v>
          </cell>
        </row>
        <row r="1280">
          <cell r="A1280" t="str">
            <v>05.001.840-0</v>
          </cell>
          <cell r="B1280" t="str">
            <v>LIMPEZA E POLIMENTO DE PISO DE MARM., FEITO MECANICAMENTE</v>
          </cell>
          <cell r="C1280" t="str">
            <v>M2</v>
          </cell>
        </row>
        <row r="1281">
          <cell r="A1281" t="str">
            <v>05.001.845-0</v>
          </cell>
          <cell r="B1281" t="str">
            <v>LIMPEZA E POLIMENTO DE PISO DE GRAN., FEITO MECANICAMENTE</v>
          </cell>
          <cell r="C1281" t="str">
            <v>M2</v>
          </cell>
        </row>
        <row r="1282">
          <cell r="A1282" t="str">
            <v>05.001.850-0</v>
          </cell>
          <cell r="B1282" t="str">
            <v>POLIMENTO MEC. E PISO CIMENTADO ANTIGO, APOS REPAROS DO REVESTIM. C/ESTUQUE DE CIM. E ADESIVO</v>
          </cell>
          <cell r="C1282" t="str">
            <v>M2</v>
          </cell>
        </row>
        <row r="1283">
          <cell r="A1283" t="str">
            <v>05.002.001-0</v>
          </cell>
          <cell r="B1283" t="str">
            <v>DEMOLICAO C/EQUIP. DE AR COMPR., DE PISOS OU PAV. DE CONCR. SIMPLES</v>
          </cell>
          <cell r="C1283" t="str">
            <v>M3</v>
          </cell>
        </row>
        <row r="1284">
          <cell r="A1284" t="str">
            <v>05.002.002-0</v>
          </cell>
          <cell r="B1284" t="str">
            <v>DEMOLICAO C/EQUIP. DE AR COMPR., DE PISOS OU PAV. DE CONCR. ARMADO</v>
          </cell>
          <cell r="C1284" t="str">
            <v>M3</v>
          </cell>
        </row>
        <row r="1285">
          <cell r="A1285" t="str">
            <v>05.002.003-1</v>
          </cell>
          <cell r="B1285" t="str">
            <v>DEMOLICAO C/EQUIP. DE AR COMPR., DE MASSAS DE CONCR. SIMPLES, EXCETO PISOS OU PAV.</v>
          </cell>
          <cell r="C1285" t="str">
            <v>M3</v>
          </cell>
        </row>
        <row r="1286">
          <cell r="A1286" t="str">
            <v>05.002.004-0</v>
          </cell>
          <cell r="B1286" t="str">
            <v>DEMOLICAO C/EQUIP. DE AR COMPR., DE MASSAS DE CONCR. ARMADO, EXCETO PISOS OU PAV.</v>
          </cell>
          <cell r="C1286" t="str">
            <v>M3</v>
          </cell>
        </row>
        <row r="1287">
          <cell r="A1287" t="str">
            <v>05.002.005-1</v>
          </cell>
          <cell r="B1287" t="str">
            <v>DEMOLICAO C/EQUIP. DE AR COMPR., DE PAVIMENT. DE CONCR. ASF. C/ 5CM DE ESP.</v>
          </cell>
          <cell r="C1287" t="str">
            <v>M2</v>
          </cell>
        </row>
        <row r="1288">
          <cell r="A1288" t="str">
            <v>05.002.006-1</v>
          </cell>
          <cell r="B1288" t="str">
            <v>DEMOLICAO C/EQUIP. DE AR COMPR., DE PAVIMENT. DE CONCR. ASF. C/ 10CM DE ESP.</v>
          </cell>
          <cell r="C1288" t="str">
            <v>M2</v>
          </cell>
        </row>
        <row r="1289">
          <cell r="A1289" t="str">
            <v>05.002.007-0</v>
          </cell>
          <cell r="B1289" t="str">
            <v>DEMOLICAO C/EQUIP. DE AR COMPR., DE PAVIMENT. DE CONCR. ASF. C/ 5CM DE ESP., EM FAIXAS ATE 1,20M DE LARG.</v>
          </cell>
          <cell r="C1289" t="str">
            <v>M2</v>
          </cell>
        </row>
        <row r="1290">
          <cell r="A1290" t="str">
            <v>05.002.008-0</v>
          </cell>
          <cell r="B1290" t="str">
            <v>DEMOLICAO C/EQUIP. DE AR COMPR., DE PAVIMENT. DE CONCR. ASF. C/ 10CM DE ESP., EM FAIXAS ATE 1,20M DE LARG.</v>
          </cell>
          <cell r="C1290" t="str">
            <v>M2</v>
          </cell>
        </row>
        <row r="1291">
          <cell r="A1291" t="str">
            <v>05.002.009-1</v>
          </cell>
          <cell r="B1291" t="str">
            <v>DEMOLICAO C/EQUIP. DE AR COMPR., DE PAVIMENT. DE CONCR. SIMPLES, C/ 15CM DE ESP.</v>
          </cell>
          <cell r="C1291" t="str">
            <v>M2</v>
          </cell>
        </row>
        <row r="1292">
          <cell r="A1292" t="str">
            <v>05.002.010-1</v>
          </cell>
          <cell r="B1292" t="str">
            <v>DEMOLICAO C/EQUIP. DE AR COMPR., DE PAVIMENT. DE CONCR. SIMPLES, C/ 20CM DE ESP.</v>
          </cell>
          <cell r="C1292" t="str">
            <v>M2</v>
          </cell>
        </row>
        <row r="1293">
          <cell r="A1293" t="str">
            <v>05.002.011-0</v>
          </cell>
          <cell r="B1293" t="str">
            <v>DEMOLICAO C/EQUIP. DE AR COMPR., DE PAVIMENT. DE CONCR. SIMPLES, C/ 15CM DE ESP., EM FAIXAS ATE 1,20M DE LARG.</v>
          </cell>
          <cell r="C1293" t="str">
            <v>M2</v>
          </cell>
        </row>
        <row r="1294">
          <cell r="A1294" t="str">
            <v>05.002.012-0</v>
          </cell>
          <cell r="B1294" t="str">
            <v>DEMOLICAO C/EQUIP. DE AR COMPR., DE PAVIMENT. DE CONCR. SIMPLES, C/ 20CM DE ESP., EM FAIXAS ATE 1,20M DE LARG.</v>
          </cell>
          <cell r="C1294" t="str">
            <v>M2</v>
          </cell>
        </row>
        <row r="1295">
          <cell r="A1295" t="str">
            <v>05.002.013-0</v>
          </cell>
          <cell r="B1295" t="str">
            <v>DEMOLICAO C/EQUIP. DE AR COMPR., DE CONCR. ARMADO, VISANDO A EXPOSICAO OU RETIRADA DE ARMADURA</v>
          </cell>
          <cell r="C1295" t="str">
            <v>M3</v>
          </cell>
        </row>
        <row r="1296">
          <cell r="A1296" t="str">
            <v>05.002.014-0</v>
          </cell>
          <cell r="B1296" t="str">
            <v>DEMOLICAO C/EQUIP. DE AR COMPR., DE PASSEIO CIMENTADO C/ESP. ATE 10CM</v>
          </cell>
          <cell r="C1296" t="str">
            <v>M2</v>
          </cell>
        </row>
        <row r="1297">
          <cell r="A1297" t="str">
            <v>05.002.015-0</v>
          </cell>
          <cell r="B1297" t="str">
            <v>DEMOLICAO C/EQUIP. DE AR COMPR., DE BASE DE MACADAME CIMENTADO</v>
          </cell>
          <cell r="C1297" t="str">
            <v>M3</v>
          </cell>
        </row>
        <row r="1298">
          <cell r="A1298" t="str">
            <v>05.002.016-0</v>
          </cell>
          <cell r="B1298" t="str">
            <v>DEMOLICAO C/EQUIP. DE AR COMPR., DE BASE DE MACADAME BETUMINOSO</v>
          </cell>
          <cell r="C1298" t="str">
            <v>M3</v>
          </cell>
        </row>
        <row r="1299">
          <cell r="A1299" t="str">
            <v>05.002.018-5</v>
          </cell>
          <cell r="B1299" t="str">
            <v>REMOCAO A AR COMPRIMIDO DE REVEST.ARGAMASSADO EXIT.NAS ALV. DE PEDRA/TIJOLOS MACICOS DO PORAO</v>
          </cell>
          <cell r="C1299" t="str">
            <v>M2</v>
          </cell>
        </row>
        <row r="1300">
          <cell r="A1300" t="str">
            <v>05.002.030-0</v>
          </cell>
          <cell r="B1300" t="str">
            <v>DEMOLICAO DE PISO OU PAV. DE CONCR. SIMPLES, C/QUEDA DE MACO DE 750KG, ADAPTADO A UMA ESCAVADEIRA DE 0,57M3 (3/4 JD3)</v>
          </cell>
          <cell r="C1300" t="str">
            <v>M3</v>
          </cell>
        </row>
        <row r="1301">
          <cell r="A1301" t="str">
            <v>05.002.031-0</v>
          </cell>
          <cell r="B1301" t="str">
            <v>DEMOLICAO DE PC. DE CONCR., EM POSICAO ESPECIAL,C/QUEDA DE MACO DE 750KG, ADAPTADO A UMA ESCAVADEIRA DE 0,57M3 (3/4 JD3)</v>
          </cell>
          <cell r="C1301" t="str">
            <v>M3</v>
          </cell>
        </row>
        <row r="1302">
          <cell r="A1302" t="str">
            <v>05.002.050-0</v>
          </cell>
          <cell r="B1302" t="str">
            <v>ARRANCAMENTO C/EQUIP. DE AR COMPR., DE PISO DE PARALELEP. REJUNTADO C/ARG. DE CIM. E AREIA</v>
          </cell>
          <cell r="C1302" t="str">
            <v>M2</v>
          </cell>
        </row>
        <row r="1303">
          <cell r="A1303" t="str">
            <v>05.002.055-0</v>
          </cell>
          <cell r="B1303" t="str">
            <v>ARRANCAMENTO DE TAMPAO DE FºFº (TAMPA E TELAR)</v>
          </cell>
          <cell r="C1303" t="str">
            <v>UN</v>
          </cell>
        </row>
        <row r="1304">
          <cell r="A1304" t="str">
            <v>05.002.060-0</v>
          </cell>
          <cell r="B1304" t="str">
            <v>ARRANCAMENTO E CARGA, EM CAMINHAO, DE TRILHO DE BONDE</v>
          </cell>
          <cell r="C1304" t="str">
            <v>UN</v>
          </cell>
        </row>
        <row r="1305">
          <cell r="A1305" t="str">
            <v>05.002.100-0</v>
          </cell>
          <cell r="B1305" t="str">
            <v>LEVANTAMENTO OU REBAIXAMENTO DE TAMPAO DE RUA, CONSID. DEMOL. DE CAMADA DE ASF. E CONCR., EXCL. CERCA DE PROT.</v>
          </cell>
          <cell r="C1305" t="str">
            <v>UN</v>
          </cell>
        </row>
        <row r="1306">
          <cell r="A1306" t="str">
            <v>05.002.101-0</v>
          </cell>
          <cell r="B1306" t="str">
            <v>LEVANTAMENTO OU REBAIXAMENTO DE TAMPAO DE RUA, CONSID. DEMOL. DE CAMADA DE ASF. E CONCR., INCL. CERCA DE PROT.</v>
          </cell>
          <cell r="C1306" t="str">
            <v>UN</v>
          </cell>
        </row>
        <row r="1307">
          <cell r="A1307" t="str">
            <v>05.002.102-0</v>
          </cell>
          <cell r="B1307" t="str">
            <v>LEVANTAMENTO OU REBAIXAMENTO DE TAMPAO EM PATIO, PASSEIO OU JARDIM, CONSID.DEMOL.DE CAMADA DE ASF.E CONCR.,MOV.ATE 0,50M</v>
          </cell>
          <cell r="C1307" t="str">
            <v>UN</v>
          </cell>
        </row>
        <row r="1308">
          <cell r="A1308" t="str">
            <v>05.002.105-0</v>
          </cell>
          <cell r="B1308" t="str">
            <v>LEVANTAMENTO DE TAMPAO DE RUA, UTILIZ. CONJ. DE ANEIS MET. SUPLEMENTARES, EXCL. CERCA PROTETORA</v>
          </cell>
          <cell r="C1308" t="str">
            <v>UN</v>
          </cell>
        </row>
        <row r="1309">
          <cell r="A1309" t="str">
            <v>05.002.106-0</v>
          </cell>
          <cell r="B1309" t="str">
            <v>LEVANTAMENTO DE TAMPAO DE RUA, UTILIZ. CONJ. DE ANEIS MET. SUPLEMENTARES, INCL. CERCA PROTETORA</v>
          </cell>
          <cell r="C1309" t="str">
            <v>UN</v>
          </cell>
        </row>
        <row r="1310">
          <cell r="A1310" t="str">
            <v>05.003.010-1</v>
          </cell>
          <cell r="B1310" t="str">
            <v>LIMPEZA MANUAL DE POCO DE VISITA ATE 3,00M DE PROF., EXCL. TRANSP. DO MAT. RETIRADO</v>
          </cell>
          <cell r="C1310" t="str">
            <v>M3</v>
          </cell>
        </row>
        <row r="1311">
          <cell r="A1311" t="str">
            <v>05.003.011-0</v>
          </cell>
          <cell r="B1311" t="str">
            <v>LIMPEZA MANUAL DE POCO DE VISITA ATE 3,00M DE PROF., C/TRANSP. DO MAT. RETIRADO ATE 10KM DE DIST.</v>
          </cell>
          <cell r="C1311" t="str">
            <v>M3</v>
          </cell>
        </row>
        <row r="1312">
          <cell r="A1312" t="str">
            <v>05.003.015-1</v>
          </cell>
          <cell r="B1312" t="str">
            <v>TRANSPORTE DE MAT. DEPOSITADO EM POCO DE VISITAS E GALERIAS, C/CARGA MANUAL E DESC. MEC., ATE 10KM DE DIST.</v>
          </cell>
          <cell r="C1312" t="str">
            <v>M3</v>
          </cell>
        </row>
        <row r="1313">
          <cell r="A1313" t="str">
            <v>05.003.016-1</v>
          </cell>
          <cell r="B1313" t="str">
            <v>TRANSPORTE DE MAT. DEPOSITADO EM POCO DE VISITAS E GALERIAS, C/CARGA MANUAL E DESC. MEC., ATE 20KM DE DIST.</v>
          </cell>
          <cell r="C1313" t="str">
            <v>M3</v>
          </cell>
        </row>
        <row r="1314">
          <cell r="A1314" t="str">
            <v>05.003.017-1</v>
          </cell>
          <cell r="B1314" t="str">
            <v>TRANSPORTE DE MAT. DEPOSITADO EM POCO DE VISITAS E GALERIAS, C/CARGA MANUAL E DESC. MEC., ATE 30KM DE DIST.</v>
          </cell>
          <cell r="C1314" t="str">
            <v>M3</v>
          </cell>
        </row>
        <row r="1315">
          <cell r="A1315" t="str">
            <v>05.003.020-0</v>
          </cell>
          <cell r="B1315" t="str">
            <v>LIMPEZA MANUAL DE GALERIA RETANG., C/TRANSP. DE MAT. RETIRADO, ATE 10KM DE DIST.</v>
          </cell>
          <cell r="C1315" t="str">
            <v>M3</v>
          </cell>
        </row>
        <row r="1316">
          <cell r="A1316" t="str">
            <v>05.003.021-0</v>
          </cell>
          <cell r="B1316" t="str">
            <v>LIMPEZA MANUAL DE GALERIA RETANG., C/TRANSP. DE MAT. RETIRADO, ATE 20KM DE DIST.</v>
          </cell>
          <cell r="C1316" t="str">
            <v>M3</v>
          </cell>
        </row>
        <row r="1317">
          <cell r="A1317" t="str">
            <v>05.003.022-0</v>
          </cell>
          <cell r="B1317" t="str">
            <v>LIMPEZA MANUAL DE GALERIA RETANG., C/TRANSP. DE MAT. RETIRADO, ATE 30KM DE DIST.</v>
          </cell>
          <cell r="C1317" t="str">
            <v>M3</v>
          </cell>
        </row>
        <row r="1318">
          <cell r="A1318" t="str">
            <v>05.003.040-1</v>
          </cell>
          <cell r="B1318" t="str">
            <v>LIMPEZA MEC. DE GALERIA CIRC., C/DIAM. DE 1,00M, EXCL. TRANSP. DE MAT. RETIRADO</v>
          </cell>
          <cell r="C1318" t="str">
            <v>M3</v>
          </cell>
        </row>
        <row r="1319">
          <cell r="A1319" t="str">
            <v>05.003.041-0</v>
          </cell>
          <cell r="B1319" t="str">
            <v>LIMPEZA MEC. DE GALERIA CIRC., C/DIAM. MAIOR QUE 1,00M E TRANSP. DE MAT. ATE 10KM</v>
          </cell>
          <cell r="C1319" t="str">
            <v>M3</v>
          </cell>
        </row>
        <row r="1320">
          <cell r="A1320" t="str">
            <v>05.003.042-0</v>
          </cell>
          <cell r="B1320" t="str">
            <v>LIMPEZA MEC. DE GALERIA CIRC., C/DIAM. DE 1,00M E TRANSP. DE MAT. ATE 10KM</v>
          </cell>
          <cell r="C1320" t="str">
            <v>M3</v>
          </cell>
        </row>
        <row r="1321">
          <cell r="A1321" t="str">
            <v>05.003.043-0</v>
          </cell>
          <cell r="B1321" t="str">
            <v>LIMPEZA MEC. DE GALERIA CIRC., C/DIAM. DE 0,90M E TRANSP. DE MAT. ATE 10KM</v>
          </cell>
          <cell r="C1321" t="str">
            <v>M3</v>
          </cell>
        </row>
        <row r="1322">
          <cell r="A1322" t="str">
            <v>05.003.044-0</v>
          </cell>
          <cell r="B1322" t="str">
            <v>LIMPEZA MEC. DE GALERIA CIRC., C/DIAM. DE 0,80M E TRANSP. DE MAT. ATE 10KM</v>
          </cell>
          <cell r="C1322" t="str">
            <v>M3</v>
          </cell>
        </row>
        <row r="1323">
          <cell r="A1323" t="str">
            <v>05.003.045-0</v>
          </cell>
          <cell r="B1323" t="str">
            <v>LIMPEZA MEC. DE GALERIA CIRC., C/DIAM. DE 0,70M E TRANSP. DE MAT. ATE 10KM</v>
          </cell>
          <cell r="C1323" t="str">
            <v>M3</v>
          </cell>
        </row>
        <row r="1324">
          <cell r="A1324" t="str">
            <v>05.003.046-0</v>
          </cell>
          <cell r="B1324" t="str">
            <v>LIMPEZA MEC. DE GALERIA CIRC., C/DIAM. DE 0,60M E TRANSP. DE MAT. ATE 10KM</v>
          </cell>
          <cell r="C1324" t="str">
            <v>M3</v>
          </cell>
        </row>
        <row r="1325">
          <cell r="A1325" t="str">
            <v>05.003.047-0</v>
          </cell>
          <cell r="B1325" t="str">
            <v>LIMPEZA MEC. DE GALERIA CIRC., C/DIAM. DE 0,50M E TRANSP. DE MAT. ATE 10KM</v>
          </cell>
          <cell r="C1325" t="str">
            <v>M3</v>
          </cell>
        </row>
        <row r="1326">
          <cell r="A1326" t="str">
            <v>05.003.048-0</v>
          </cell>
          <cell r="B1326" t="str">
            <v>LIMPEZA MEC. DE GALERIA CIRC., C/DIAM. DE 0,40M E TRANSP. DE MAT. ATE 10KM</v>
          </cell>
          <cell r="C1326" t="str">
            <v>M3</v>
          </cell>
        </row>
        <row r="1327">
          <cell r="A1327" t="str">
            <v>05.003.049-0</v>
          </cell>
          <cell r="B1327" t="str">
            <v>LIMPEZA MEC. DE GALERIA CIRC., C/DIAM. DE 0,30M E TRANSP. DE MAT. ATE 10KM</v>
          </cell>
          <cell r="C1327" t="str">
            <v>M3</v>
          </cell>
        </row>
        <row r="1328">
          <cell r="A1328" t="str">
            <v>05.003.050-0</v>
          </cell>
          <cell r="B1328" t="str">
            <v>LIMPEZA MEC. DE GALERIA RETANG., C/TRANSP. DE MAT. ATE 10KM</v>
          </cell>
          <cell r="C1328" t="str">
            <v>M3</v>
          </cell>
        </row>
        <row r="1329">
          <cell r="A1329" t="str">
            <v>05.003.051-0</v>
          </cell>
          <cell r="B1329" t="str">
            <v>LIMPEZA MEC. DE GALERIA CIRC., C/DIAM. MAIOR QUE 1,00M E TRANSP. DE MAT. ATE 20KM</v>
          </cell>
          <cell r="C1329" t="str">
            <v>M3</v>
          </cell>
        </row>
        <row r="1330">
          <cell r="A1330" t="str">
            <v>05.003.052-0</v>
          </cell>
          <cell r="B1330" t="str">
            <v>LIMPEZA MEC. DE GALERIA CIRC., C/DIAM. DE 1,00M E TRANSP. DE MAT. ATE 20KM</v>
          </cell>
          <cell r="C1330" t="str">
            <v>M3</v>
          </cell>
        </row>
        <row r="1331">
          <cell r="A1331" t="str">
            <v>05.003.053-0</v>
          </cell>
          <cell r="B1331" t="str">
            <v>LIMPEZA MEC. DE GALERIA CIRC., C/DIAM. DE 0,90M E TRANSP. DE MAT. ATE 20KM</v>
          </cell>
          <cell r="C1331" t="str">
            <v>M3</v>
          </cell>
        </row>
        <row r="1332">
          <cell r="A1332" t="str">
            <v>05.003.054-0</v>
          </cell>
          <cell r="B1332" t="str">
            <v>LIMPEZA MEC. DE GALERIA CIRC., C/DIAM. DE 0,80M E TRANSP. DE MAT. ATE 20KM</v>
          </cell>
          <cell r="C1332" t="str">
            <v>M3</v>
          </cell>
        </row>
        <row r="1333">
          <cell r="A1333" t="str">
            <v>05.003.055-0</v>
          </cell>
          <cell r="B1333" t="str">
            <v>LIMPEZA MEC. DE GALERIA CIRC., C/DIAM. DE 0,70M E TRANSP. DE MAT. ATE 20KM</v>
          </cell>
          <cell r="C1333" t="str">
            <v>M3</v>
          </cell>
        </row>
        <row r="1334">
          <cell r="A1334" t="str">
            <v>05.003.056-0</v>
          </cell>
          <cell r="B1334" t="str">
            <v>LIMPEZA MEC. DE GALERIA CIRC., C/DIAM. DE 0,60M E TRANSP. DE MAT. ATE 20KM</v>
          </cell>
          <cell r="C1334" t="str">
            <v>M3</v>
          </cell>
        </row>
        <row r="1335">
          <cell r="A1335" t="str">
            <v>05.003.057-0</v>
          </cell>
          <cell r="B1335" t="str">
            <v>LIMPEZA MEC. DE GALERIA CIRC., C/DIAM. DE 0,50M E TRANSP. DE MAT. ATE 20KM</v>
          </cell>
          <cell r="C1335" t="str">
            <v>M3</v>
          </cell>
        </row>
        <row r="1336">
          <cell r="A1336" t="str">
            <v>05.003.058-0</v>
          </cell>
          <cell r="B1336" t="str">
            <v>LIMPEZA MEC. DE GALERIA CIRC., C/DIAM. DE 0,40M E TRANSP. DE MAT. ATE 20KM</v>
          </cell>
          <cell r="C1336" t="str">
            <v>M3</v>
          </cell>
        </row>
        <row r="1337">
          <cell r="A1337" t="str">
            <v>05.003.059-0</v>
          </cell>
          <cell r="B1337" t="str">
            <v>LIMPEZA MEC. DE GALERIA CIRC., C/DIAM. DE 0,30M E TRANSP. DE MAT. ATE 20KM</v>
          </cell>
          <cell r="C1337" t="str">
            <v>M3</v>
          </cell>
        </row>
        <row r="1338">
          <cell r="A1338" t="str">
            <v>05.003.060-0</v>
          </cell>
          <cell r="B1338" t="str">
            <v>LIMPEZA MEC. DE GALERIA RETANG., C/TRANSP. DE MAT. ATE 20KM</v>
          </cell>
          <cell r="C1338" t="str">
            <v>M3</v>
          </cell>
        </row>
        <row r="1339">
          <cell r="A1339" t="str">
            <v>05.003.061-0</v>
          </cell>
          <cell r="B1339" t="str">
            <v>LIMPEZA MEC. DE GALERIA CIRC., C/DIAM. MAIOR QUE 1,00M E TRANSP. DE MAT. ATE 30KM</v>
          </cell>
          <cell r="C1339" t="str">
            <v>M3</v>
          </cell>
        </row>
        <row r="1340">
          <cell r="A1340" t="str">
            <v>05.003.062-0</v>
          </cell>
          <cell r="B1340" t="str">
            <v>LIMPEZA MEC. DE GALERIA CIRC., C/DIAM. DE 1,00M E TRANSP. DE MAT. ATE 30KM</v>
          </cell>
          <cell r="C1340" t="str">
            <v>M3</v>
          </cell>
        </row>
        <row r="1341">
          <cell r="A1341" t="str">
            <v>05.003.063-0</v>
          </cell>
          <cell r="B1341" t="str">
            <v>LIMPEZA MEC. DE GALERIA CIRC., C/DIAM. DE 0,90M E TRANSP. DE MAT. ATE 30KM</v>
          </cell>
          <cell r="C1341" t="str">
            <v>M3</v>
          </cell>
        </row>
        <row r="1342">
          <cell r="A1342" t="str">
            <v>05.003.064-0</v>
          </cell>
          <cell r="B1342" t="str">
            <v>LIMPEZA MEC. DE GALERIA CIRC., C/DIAM. DE 0,80M E TRANSP. DE MAT. ATE 30KM</v>
          </cell>
          <cell r="C1342" t="str">
            <v>M3</v>
          </cell>
        </row>
        <row r="1343">
          <cell r="A1343" t="str">
            <v>05.003.065-0</v>
          </cell>
          <cell r="B1343" t="str">
            <v>LIMPEZA MEC. DE GALERIA CIRC., C/DIAM. DE 0,70M E TRANSP. DE MAT. ATE 30KM</v>
          </cell>
          <cell r="C1343" t="str">
            <v>M3</v>
          </cell>
        </row>
        <row r="1344">
          <cell r="A1344" t="str">
            <v>05.003.066-0</v>
          </cell>
          <cell r="B1344" t="str">
            <v>LIMPEZA MEC. DE GALERIA CIRC., C/DIAM. DE 0,60M E TRANSP. DE MAT. ATE 30KM</v>
          </cell>
          <cell r="C1344" t="str">
            <v>M3</v>
          </cell>
        </row>
        <row r="1345">
          <cell r="A1345" t="str">
            <v>05.003.067-0</v>
          </cell>
          <cell r="B1345" t="str">
            <v>LIMPEZA MEC. DE GALERIA CIRC., C/DIAM. DE 0,50M E TRANSP. DE MAT. ATE 30KM</v>
          </cell>
          <cell r="C1345" t="str">
            <v>M3</v>
          </cell>
        </row>
        <row r="1346">
          <cell r="A1346" t="str">
            <v>05.003.068-0</v>
          </cell>
          <cell r="B1346" t="str">
            <v>LIMPEZA MEC. DE GALERIA CIRC., C/DIAM. DE 0,40M E TRANSP. DE MAT. ATE 30KM</v>
          </cell>
          <cell r="C1346" t="str">
            <v>M3</v>
          </cell>
        </row>
        <row r="1347">
          <cell r="A1347" t="str">
            <v>05.003.069-0</v>
          </cell>
          <cell r="B1347" t="str">
            <v>LIMPEZA MEC. DE GALERIA CIRC., C/DIAM. DE 0,30M E TRANSP. DE MAT. ATE 30KM</v>
          </cell>
          <cell r="C1347" t="str">
            <v>M3</v>
          </cell>
        </row>
        <row r="1348">
          <cell r="A1348" t="str">
            <v>05.003.070-0</v>
          </cell>
          <cell r="B1348" t="str">
            <v>LIMPEZA MEC. DE GALERIA RETANG., C/TRANSP. DE MAT. ATE 30KM</v>
          </cell>
          <cell r="C1348" t="str">
            <v>M3</v>
          </cell>
        </row>
        <row r="1349">
          <cell r="A1349" t="str">
            <v>05.003.080-0</v>
          </cell>
          <cell r="B1349" t="str">
            <v>LIMPEZA MEC. DE RAMAL DE RALO, C/DIAM. MENOR QUE 0,40M E TRANSP. DE MAT. ATE 10KM</v>
          </cell>
          <cell r="C1349" t="str">
            <v>M3</v>
          </cell>
        </row>
        <row r="1350">
          <cell r="A1350" t="str">
            <v>05.003.081-0</v>
          </cell>
          <cell r="B1350" t="str">
            <v>LIMPEZA MEC. DE RAMAL DE RALO, C/DIAM. MENOR QUE 0,40M E TRANSP. DE MAT. ATE 20KM</v>
          </cell>
          <cell r="C1350" t="str">
            <v>M3</v>
          </cell>
        </row>
        <row r="1351">
          <cell r="A1351" t="str">
            <v>05.003.082-0</v>
          </cell>
          <cell r="B1351" t="str">
            <v>LIMPEZA MEC. DE RAMAL DE RALO, C/DIAM. MENOR QUE 0,40M E TRANSP. DE MAT. ATE 30KM</v>
          </cell>
          <cell r="C1351" t="str">
            <v>M3</v>
          </cell>
        </row>
        <row r="1352">
          <cell r="A1352" t="str">
            <v>05.003.090-0</v>
          </cell>
          <cell r="B1352" t="str">
            <v>LIMPEZA MANUAL DE RAMAL DE RALO, C/DIAM. MENOR QUE 0,40M E TRANSP. DE MAT. ATE 10KM</v>
          </cell>
          <cell r="C1352" t="str">
            <v>M3</v>
          </cell>
        </row>
        <row r="1353">
          <cell r="A1353" t="str">
            <v>05.003.091-0</v>
          </cell>
          <cell r="B1353" t="str">
            <v>LIMPEZA MANUAL DE RAMAL DE RALO, C/DIAM. MENOR QUE 0,40M E TRANSP. DE MAT. ATE 20KM</v>
          </cell>
          <cell r="C1353" t="str">
            <v>M3</v>
          </cell>
        </row>
        <row r="1354">
          <cell r="A1354" t="str">
            <v>05.003.092-0</v>
          </cell>
          <cell r="B1354" t="str">
            <v>LIMPEZA MANUAL DE RAMAL DE RALO, C/DIAM. MENOR QUE 0,40M E TRANSP. DE MAT. ATE 30KM</v>
          </cell>
          <cell r="C1354" t="str">
            <v>M3</v>
          </cell>
        </row>
        <row r="1355">
          <cell r="A1355" t="str">
            <v>05.003.150-0</v>
          </cell>
          <cell r="B1355" t="str">
            <v>LIMPEZA MEC. DE GALERIA CIRC., C/DIAM. DE 1,00M, EXCL. ALUGUEL DO EQUIP. E TRANSP. DE MAT. RETIRADO</v>
          </cell>
          <cell r="C1355" t="str">
            <v>M3</v>
          </cell>
        </row>
        <row r="1356">
          <cell r="A1356" t="str">
            <v>05.003.151-0</v>
          </cell>
          <cell r="B1356" t="str">
            <v>LIMPEZA MEC. DE GALERIA CIRC., C/DIAM. MAIOR QUE 1,00M E TRANSP. DE MAT. ATE 10KM, EXCL. ALUGUEL DO EQUIP.</v>
          </cell>
          <cell r="C1356" t="str">
            <v>M3</v>
          </cell>
        </row>
        <row r="1357">
          <cell r="A1357" t="str">
            <v>05.003.152-0</v>
          </cell>
          <cell r="B1357" t="str">
            <v>LIMPEZA MEC. DE GALERIA CIRC., C/DIAM. DE 1,00M E TRANSP. DE MAT. ATE 10KM, EXCL. ALUGUEL DO EQUIP.</v>
          </cell>
          <cell r="C1357" t="str">
            <v>M3</v>
          </cell>
        </row>
        <row r="1358">
          <cell r="A1358" t="str">
            <v>05.003.154-0</v>
          </cell>
          <cell r="B1358" t="str">
            <v>LIMPEZA MEC. DE GALERIA CIRC., C/DIAM. DE 0,90M E TRANSP. DE MAT. ATE 10KM, EXCL. ALUGUEL DO EQUIP.</v>
          </cell>
          <cell r="C1358" t="str">
            <v>M3</v>
          </cell>
        </row>
        <row r="1359">
          <cell r="A1359" t="str">
            <v>05.003.155-0</v>
          </cell>
          <cell r="B1359" t="str">
            <v>LIMPEZA MEC. DE GALERIA CIRC., C/DIAM. DE 0,80M E TRANSP. DE MAT. ATE 10KM, EXCL. ALUGUEL DO EQUIP.</v>
          </cell>
          <cell r="C1359" t="str">
            <v>M3</v>
          </cell>
        </row>
        <row r="1360">
          <cell r="A1360" t="str">
            <v>05.003.156-0</v>
          </cell>
          <cell r="B1360" t="str">
            <v>LIMPEZA MEC. DE GALERIA CIRC., C/DIAM. DE 0,70M E TRANSP. DE MAT. ATE 10KM, EXCL. ALUGUEL DO EQUIP.</v>
          </cell>
          <cell r="C1360" t="str">
            <v>M3</v>
          </cell>
        </row>
        <row r="1361">
          <cell r="A1361" t="str">
            <v>05.003.157-0</v>
          </cell>
          <cell r="B1361" t="str">
            <v>LIMPEZA MEC. DE GALERIA CIRC., C/DIAM. DE 0,60M E TRANSP. DE MAT. ATE 10KM, EXCL. ALUGUEL DO EQUIP.</v>
          </cell>
          <cell r="C1361" t="str">
            <v>M3</v>
          </cell>
        </row>
        <row r="1362">
          <cell r="A1362" t="str">
            <v>05.003.158-0</v>
          </cell>
          <cell r="B1362" t="str">
            <v>LIMPEZA MEC. DE GALERIA CIRC., C/DIAM. DE 0,50M E TRANSP. DE MAT. ATE 10KM, EXCL. ALUGUEL DO EQUIP.</v>
          </cell>
          <cell r="C1362" t="str">
            <v>M3</v>
          </cell>
        </row>
        <row r="1363">
          <cell r="A1363" t="str">
            <v>05.003.159-0</v>
          </cell>
          <cell r="B1363" t="str">
            <v>LIMPEZA MEC. DE GALERIA CIRC., C/DIAM. DE 0,40M E TRANSP. DE MAT. ATE 10KM, EXCL. ALUGUEL DO EQUIP.</v>
          </cell>
          <cell r="C1363" t="str">
            <v>M3</v>
          </cell>
        </row>
        <row r="1364">
          <cell r="A1364" t="str">
            <v>05.003.161-0</v>
          </cell>
          <cell r="B1364" t="str">
            <v>LIMPEZA MEC. DE GALERIA CIRC., C/DIAM. DE 0,30M E TRANSP. DE MAT. ATE 10KM, EXCL. ALUGUEL DO EQUIP.</v>
          </cell>
          <cell r="C1364" t="str">
            <v>M3</v>
          </cell>
        </row>
        <row r="1365">
          <cell r="A1365" t="str">
            <v>05.003.162-0</v>
          </cell>
          <cell r="B1365" t="str">
            <v>LIMPEZA MEC. DE GALERIA RETANG., C/TRANSP. DE MAT. ATE 10KM, EXCL. ALUGUEL DO EQUIP.</v>
          </cell>
          <cell r="C1365" t="str">
            <v>M3</v>
          </cell>
        </row>
        <row r="1366">
          <cell r="A1366" t="str">
            <v>05.003.163-0</v>
          </cell>
          <cell r="B1366" t="str">
            <v>LIMPEZA MEC. DE GALERIA CIRC., C/DIAM. MAIOR QUE 1,00M E TRANSP. DE MAT. ATE 20KM, EXCL. ALUGUEL DO EQUIP.</v>
          </cell>
          <cell r="C1366" t="str">
            <v>M3</v>
          </cell>
        </row>
        <row r="1367">
          <cell r="A1367" t="str">
            <v>05.003.164-0</v>
          </cell>
          <cell r="B1367" t="str">
            <v>LIMPEZA MEC. DE GALERIA CIRC., C/DIAM. DE 1,00M E TRANSP. DE MAT. ATE 20KM, EXCL. ALUGUEL DO EQUIP.</v>
          </cell>
          <cell r="C1367" t="str">
            <v>M3</v>
          </cell>
        </row>
        <row r="1368">
          <cell r="A1368" t="str">
            <v>05.003.165-0</v>
          </cell>
          <cell r="B1368" t="str">
            <v>LIMPEZA MEC. DE GALERIA CIRC., C/DIAM. DE 0,90M E TRANSP. DE MAT. ATE 20KM, EXCL. ALUGUEL DO EQUIP.</v>
          </cell>
          <cell r="C1368" t="str">
            <v>M3</v>
          </cell>
        </row>
        <row r="1369">
          <cell r="A1369" t="str">
            <v>05.003.166-0</v>
          </cell>
          <cell r="B1369" t="str">
            <v>LIMPEZA MEC. DE GALERIA CIRC., C/DIAM. DE 0,80M E TRANSP. DE MAT. ATE 20KM, EXCL. ALUGUEL DO EQUIP.</v>
          </cell>
          <cell r="C1369" t="str">
            <v>M3</v>
          </cell>
        </row>
        <row r="1370">
          <cell r="A1370" t="str">
            <v>05.003.167-0</v>
          </cell>
          <cell r="B1370" t="str">
            <v>LIMPEZA MEC. DE GALERIA CIRC., C/DIAM. DE 0,70M E TRANSP. DE MAT. ATE 20KM, EXCL. ALUGUEL DO EQUIP.</v>
          </cell>
          <cell r="C1370" t="str">
            <v>M3</v>
          </cell>
        </row>
        <row r="1371">
          <cell r="A1371" t="str">
            <v>05.003.168-0</v>
          </cell>
          <cell r="B1371" t="str">
            <v>LIMPEZA MEC. DE GALERIA CIRC., C/DIAM. DE 0,60M E TRANSP. DE MAT. ATE 20KM, EXCL. ALUGUEL DO EQUIP.</v>
          </cell>
          <cell r="C1371" t="str">
            <v>M3</v>
          </cell>
        </row>
        <row r="1372">
          <cell r="A1372" t="str">
            <v>05.003.169-0</v>
          </cell>
          <cell r="B1372" t="str">
            <v>LIMPEZA MEC. DE GALERIA CIRC., C/DIAM. DE 0,50M E TRANSP. DE MAT. ATE 20KM, EXCL. ALUGUEL DO EQUIP.</v>
          </cell>
          <cell r="C1372" t="str">
            <v>M3</v>
          </cell>
        </row>
        <row r="1373">
          <cell r="A1373" t="str">
            <v>05.003.170-0</v>
          </cell>
          <cell r="B1373" t="str">
            <v>LIMPEZA MEC. DE GALERIA CIRC., C/DIAM. DE 0,40M E TRANSP. DE MAT. ATE 20KM, EXCL. ALUGUEL DO EQUIP.</v>
          </cell>
          <cell r="C1373" t="str">
            <v>M3</v>
          </cell>
        </row>
        <row r="1374">
          <cell r="A1374" t="str">
            <v>05.003.171-0</v>
          </cell>
          <cell r="B1374" t="str">
            <v>LIMPEZA MEC. DE GALERIA CIRC., C/DIAM. DE 0,30M E TRANSP. DE MAT. ATE 20KM, EXCL. ALUGUEL DO EQUIP.</v>
          </cell>
          <cell r="C1374" t="str">
            <v>M3</v>
          </cell>
        </row>
        <row r="1375">
          <cell r="A1375" t="str">
            <v>05.003.172-0</v>
          </cell>
          <cell r="B1375" t="str">
            <v>LIMPEZA MEC. DE GALERIA RETANG., C/TRANSP. DE MAT. ATE 20KM, EXCL. ALUGUEL DO EQUIP.</v>
          </cell>
          <cell r="C1375" t="str">
            <v>M3</v>
          </cell>
        </row>
        <row r="1376">
          <cell r="A1376" t="str">
            <v>05.003.173-0</v>
          </cell>
          <cell r="B1376" t="str">
            <v>LIMPEZA MEC. DE GALERIA CIRC., C/DIAM. MAIOR QUE 1,00M E TRANSP. DE MAT. ATE 30KM, EXCL. ALUGUEL DO EQUIP.</v>
          </cell>
          <cell r="C1376" t="str">
            <v>M3</v>
          </cell>
        </row>
        <row r="1377">
          <cell r="A1377" t="str">
            <v>05.003.174-0</v>
          </cell>
          <cell r="B1377" t="str">
            <v>LIMPEZA MEC. DE GALERIA CIRC., C/DIAM. DE 1,00M E TRANSP. DE MAT.ATE 30KM, EXCL. ALUGUEL DO EQUIP.</v>
          </cell>
          <cell r="C1377" t="str">
            <v>M3</v>
          </cell>
        </row>
        <row r="1378">
          <cell r="A1378" t="str">
            <v>05.003.175-0</v>
          </cell>
          <cell r="B1378" t="str">
            <v>LIMPEZA MEC. DE GALERIA CIRC., C/DIAM. DE 0,90M E TRANSP. DE MAT. ATE 30KM, EXCL. ALUGUEL DO EQUIP.</v>
          </cell>
          <cell r="C1378" t="str">
            <v>M3</v>
          </cell>
        </row>
        <row r="1379">
          <cell r="A1379" t="str">
            <v>05.003.176-0</v>
          </cell>
          <cell r="B1379" t="str">
            <v>LIMPEZA MEC. DE GALERIA CIRC., C/DIAM. DE 0,80M E TRANSP. DE MAT. ATE 30KM, EXCL. ALUGUEL DO EQUIP.</v>
          </cell>
          <cell r="C1379" t="str">
            <v>M3</v>
          </cell>
        </row>
        <row r="1380">
          <cell r="A1380" t="str">
            <v>05.003.177-0</v>
          </cell>
          <cell r="B1380" t="str">
            <v>LIMPEZA MEC. DE GALERIA CIRC., C/DIAM. DE 0,70M E TRANSP. DE MAT. ATE 30KM, EXCL. ALUGUEL DO EQUIP.</v>
          </cell>
          <cell r="C1380" t="str">
            <v>M3</v>
          </cell>
        </row>
        <row r="1381">
          <cell r="A1381" t="str">
            <v>05.003.178-0</v>
          </cell>
          <cell r="B1381" t="str">
            <v>LIMPEZA MEC. DE GALERIA CIRC., C/DIAM. DE 0,60M E TRANSP. DE MAT. ATE 30KM, EXCL. ALUGUEL DO EQUIP.</v>
          </cell>
          <cell r="C1381" t="str">
            <v>M3</v>
          </cell>
        </row>
        <row r="1382">
          <cell r="A1382" t="str">
            <v>05.003.180-0</v>
          </cell>
          <cell r="B1382" t="str">
            <v>LIMPEZA MEC. DE GALERIA CIRC., C/DIAM. DE 0,50M E TRANSP. DE MAT. ATE 30KM, EXCL. ALUGUEL DO EQUIP.</v>
          </cell>
          <cell r="C1382" t="str">
            <v>M3</v>
          </cell>
        </row>
        <row r="1383">
          <cell r="A1383" t="str">
            <v>05.003.181-0</v>
          </cell>
          <cell r="B1383" t="str">
            <v>LIMPEZA MEC. DE GALERIA CIRC., C/DIAM. DE 0,40M E TRANSP. DE MAT. ATE 30KM, EXCL. ALUGUEL DO EQUIP.</v>
          </cell>
          <cell r="C1383" t="str">
            <v>M3</v>
          </cell>
        </row>
        <row r="1384">
          <cell r="A1384" t="str">
            <v>05.003.182-0</v>
          </cell>
          <cell r="B1384" t="str">
            <v>LIMPEZA MEC. DE GALERIA CIRC., C/DIAM. DE 0,30M E TRANSP. DE MAT. ATE 30KM, EXCL. ALUGUEL DO EQUIP.</v>
          </cell>
          <cell r="C1384" t="str">
            <v>M3</v>
          </cell>
        </row>
        <row r="1385">
          <cell r="A1385" t="str">
            <v>05.003.183-0</v>
          </cell>
          <cell r="B1385" t="str">
            <v>LIMPEZA MEC. DE GALERIA RETANG., C/TRANSP. DE MAT. ATE 30KM, EXCL. ALUGUEL DO EQUIP.</v>
          </cell>
          <cell r="C1385" t="str">
            <v>M3</v>
          </cell>
        </row>
        <row r="1386">
          <cell r="A1386" t="str">
            <v>05.003.195-0</v>
          </cell>
          <cell r="B1386" t="str">
            <v>LIMPEZA MEC. DE RAMAL DE RALO, C/DIAM. MENOR QUE 0,40M E TRANSP. DE MAT. ATE 10KM, EXCL. ALUGUEL DO EQUIP.</v>
          </cell>
          <cell r="C1386" t="str">
            <v>M3</v>
          </cell>
        </row>
        <row r="1387">
          <cell r="A1387" t="str">
            <v>05.004.010-0</v>
          </cell>
          <cell r="B1387" t="str">
            <v>LIMPEZA DE CONCR. APARENTE, C/JATO D'AGUA, SOLVENTE E ESCOVA DE PIACAVA</v>
          </cell>
          <cell r="C1387" t="str">
            <v>M2</v>
          </cell>
        </row>
        <row r="1388">
          <cell r="A1388" t="str">
            <v>05.004.011-0</v>
          </cell>
          <cell r="B1388" t="str">
            <v>LIMPEZA OU PREP. DE SUPERF. DE CONCR., C/JATO DE AREIA SEGUIDO DE AGUA OU AR, RENDIMENTO MEDIO DE 5,00M2/H</v>
          </cell>
          <cell r="C1388" t="str">
            <v>M2</v>
          </cell>
        </row>
        <row r="1389">
          <cell r="A1389" t="str">
            <v>05.004.012-0</v>
          </cell>
          <cell r="B1389" t="str">
            <v>LIMPEZA OU PREP. DE ARMADURAS INT., C/JATO DE AREIA SEGUIDO DE AGUA OU AR, RENDIMENTO MEDIO DE 5,00M2/H</v>
          </cell>
          <cell r="C1389" t="str">
            <v>M2</v>
          </cell>
        </row>
        <row r="1390">
          <cell r="A1390" t="str">
            <v>05.004.013-0</v>
          </cell>
          <cell r="B1390" t="str">
            <v>LIMPEZA OU PREP. DE SUPERF. DE CONCR., C/JATO DE AREIA SEGUIDO DE AGUA OU AR, RENDIMENTO MEDIO DE 7,50M2/H</v>
          </cell>
          <cell r="C1390" t="str">
            <v>M2</v>
          </cell>
        </row>
        <row r="1391">
          <cell r="A1391" t="str">
            <v>05.004.014-0</v>
          </cell>
          <cell r="B1391" t="str">
            <v>LIMPEZA OU PREP. DE SUPERF. DE CONCR., C/JATO DE AREIA SEGUIDO DE AGUA OU AR, RENDIMENTO MEDIO DE 10,00M2/H</v>
          </cell>
          <cell r="C1391" t="str">
            <v>M2</v>
          </cell>
        </row>
        <row r="1392">
          <cell r="A1392" t="str">
            <v>05.004.015-0</v>
          </cell>
          <cell r="B1392" t="str">
            <v>LIMPEZA OU PREP. DE SUPERF. DE CONCR., C/JATO DE AREIA SEGUIDO DE AGUA OU AR, RENDIMENTO MEDIO DE 15,00M2/H</v>
          </cell>
          <cell r="C1392" t="str">
            <v>M2</v>
          </cell>
        </row>
        <row r="1393">
          <cell r="A1393" t="str">
            <v>05.004.020-0</v>
          </cell>
          <cell r="B1393" t="str">
            <v>LIMPEZA OU PREPARACAO DE ESTRUTURA METALICA, C/JATO DE AREIA</v>
          </cell>
          <cell r="C1393" t="str">
            <v>M2</v>
          </cell>
        </row>
        <row r="1394">
          <cell r="A1394" t="str">
            <v>05.004.025-0</v>
          </cell>
          <cell r="B1394" t="str">
            <v>LIMPEZA DE SUPERF. MET. EM PONTES, VIADUTOS OU SEMELHANTES, C/LIXADEIRA E RASPADEIRA, PRODUCAO MEDIA DE 280,00M2/MES</v>
          </cell>
          <cell r="C1394" t="str">
            <v>M2</v>
          </cell>
        </row>
        <row r="1395">
          <cell r="A1395" t="str">
            <v>05.004.026-0</v>
          </cell>
          <cell r="B1395" t="str">
            <v>LIMPEZA DE SUPERF. MET. EM PONTES, VIADUTOS OU SEMELHANTES, C/LIXADEIRA E RASPADEIRA, PRODUCAO MEDIA DE 100,00M2/MES</v>
          </cell>
          <cell r="C1395" t="str">
            <v>M2</v>
          </cell>
        </row>
        <row r="1396">
          <cell r="A1396" t="str">
            <v>05.004.027-0</v>
          </cell>
          <cell r="B1396" t="str">
            <v>LIMPEZA DE SUPERF. MET. EM PONTES, VIADUTOS OU SEMELHANTES, C/LIXADEIRA E RASPADEIRA, PRODUCAO MEDIA DE 180,00M2/MES</v>
          </cell>
          <cell r="C1396" t="str">
            <v>M2</v>
          </cell>
        </row>
        <row r="1397">
          <cell r="A1397" t="str">
            <v>05.004.028-0</v>
          </cell>
          <cell r="B1397" t="str">
            <v>LIMPEZA DE SUPERF. MET. EM PONTES, VIADUTOS OU SEMELHANTES, C/LIXADEIRA E RASPADEIRA, PRODUCAO MEDIA DE 350,00M2/MES</v>
          </cell>
          <cell r="C1397" t="str">
            <v>M2</v>
          </cell>
        </row>
        <row r="1398">
          <cell r="A1398" t="str">
            <v>05.004.030-0</v>
          </cell>
          <cell r="B1398" t="str">
            <v>LIMPEZA DE TUNEL, C/JATO D'AGUA, SOLVENTE E ESCOVA DE PIACAVA</v>
          </cell>
          <cell r="C1398" t="str">
            <v>M2</v>
          </cell>
        </row>
        <row r="1399">
          <cell r="A1399" t="str">
            <v>05.005.   -</v>
          </cell>
          <cell r="B1399" t="str">
            <v>INDICE DA FAMILIA                                                                                                                              12/2002</v>
          </cell>
          <cell r="C1399" t="str">
            <v>1987</v>
          </cell>
        </row>
        <row r="1400">
          <cell r="A1400" t="str">
            <v>05.005.001-1</v>
          </cell>
          <cell r="B1400" t="str">
            <v>ANDAIME DE PINHO DE 1ª, ATE 7,00M DE ALT., C/APROVEIT. DA MAD. 3 VEZES</v>
          </cell>
          <cell r="C1400" t="str">
            <v>M3</v>
          </cell>
        </row>
        <row r="1401">
          <cell r="A1401" t="str">
            <v>05.005.002-0</v>
          </cell>
          <cell r="B1401" t="str">
            <v>ANDAIME DE PINHO DE 1ª, ATE 7,00M DE ALT., C/APROVEIT. DA MAD. 5 VEZES</v>
          </cell>
          <cell r="C1401" t="str">
            <v>M3</v>
          </cell>
        </row>
        <row r="1402">
          <cell r="A1402" t="str">
            <v>05.005.003-1</v>
          </cell>
          <cell r="B1402" t="str">
            <v>ANDAIME DE PINHO DE 1ª, DE 7,00 A 14,00M DE ALT., C/APROVEIT. DA MAD. 2 VEZES</v>
          </cell>
          <cell r="C1402" t="str">
            <v>M3</v>
          </cell>
        </row>
        <row r="1403">
          <cell r="A1403" t="str">
            <v>05.005.004-0</v>
          </cell>
          <cell r="B1403" t="str">
            <v>ANDAIME DE TORAS DE EUCALIPTO, C/APROVEIT. DA MAD. 20 VEZES, PASSARELA DE PINHO DE 1ª C/APROVEIT. DE 5 VEZES</v>
          </cell>
          <cell r="C1403" t="str">
            <v>M3</v>
          </cell>
        </row>
        <row r="1404">
          <cell r="A1404" t="str">
            <v>05.005.005-1</v>
          </cell>
          <cell r="B1404" t="str">
            <v>ANDAIME DE TABUADO SOBRE CAVAL. (INCL. ESTES), EM PINHO DE 1ª, C/APROVEIT. DA MAD. 20 VEZES, INCL. MOV.</v>
          </cell>
          <cell r="C1404" t="str">
            <v>M2</v>
          </cell>
        </row>
        <row r="1405">
          <cell r="A1405" t="str">
            <v>05.005.006-1</v>
          </cell>
          <cell r="B1405" t="str">
            <v>ANDAIME DE TABUADO SOBRE CAVAL. (INCL. ESTES), EM PINHO DE 1ª, C/APROVEIT. DA MAD. 10 VEZES, INCL. MOV.</v>
          </cell>
          <cell r="C1405" t="str">
            <v>M2</v>
          </cell>
        </row>
        <row r="1406">
          <cell r="A1406" t="str">
            <v>05.005.007-0</v>
          </cell>
          <cell r="B1406" t="str">
            <v>ANDAIME DE TABUADO SOBRE CAVAL.(INCL. ESTES), EM PINHO DE 1ª,C/APROVEIT.DA MAD. 20 VEZES,INCL.MOV. P/PE DIREITO DE 4,00M</v>
          </cell>
          <cell r="C1406" t="str">
            <v>M2</v>
          </cell>
        </row>
        <row r="1407">
          <cell r="A1407" t="str">
            <v>05.005.009-5</v>
          </cell>
          <cell r="B1407" t="str">
            <v>TELA DE FºGALV. (ARAME), MALHA 30, FIO 14, P/PROT. DE FACHADA. FORN. E COLOC.</v>
          </cell>
          <cell r="C1407" t="str">
            <v>M2</v>
          </cell>
        </row>
        <row r="1408">
          <cell r="A1408" t="str">
            <v>05.005.010-5</v>
          </cell>
          <cell r="B1408" t="str">
            <v>PROTECAO DE ELEM. DECORATIVOS C/LONA</v>
          </cell>
          <cell r="C1408" t="str">
            <v>M2</v>
          </cell>
        </row>
        <row r="1409">
          <cell r="A1409" t="str">
            <v>05.005.011-5</v>
          </cell>
          <cell r="B1409" t="str">
            <v>PROTECAO DA ESTRUT. DO ANDAIME C/MAD. E CAMADA DE BORR. VISANDO A INTEGRIDADE DOS ELEM. DECORATIVOS</v>
          </cell>
          <cell r="C1409" t="str">
            <v>M2</v>
          </cell>
        </row>
        <row r="1410">
          <cell r="A1410" t="str">
            <v>05.005.012-1</v>
          </cell>
          <cell r="B1410" t="str">
            <v>PLATAFORMA OU PASSARELA DE PINHO DE 1ª, C/APROVEIT. DA MAD. 20 VEZES, EXCL. ANDAIME OU OUTRO SUPORTE E MOV.</v>
          </cell>
          <cell r="C1410" t="str">
            <v>M2</v>
          </cell>
        </row>
        <row r="1411">
          <cell r="A1411" t="str">
            <v>05.005.013-0</v>
          </cell>
          <cell r="B1411" t="str">
            <v>PLATAFORMA OU PASSARELA DE PINHO DE 1ª, C/APROVEIT. DA MAD. 40 VEZES, EXCL. ANDAIME OU OUTRO SUPORTE E MOV.</v>
          </cell>
          <cell r="C1411" t="str">
            <v>M2</v>
          </cell>
        </row>
        <row r="1412">
          <cell r="A1412" t="str">
            <v>05.005.014-0</v>
          </cell>
          <cell r="B1412" t="str">
            <v>PLATAFORMA OU PASSARELA DE PINHO DE 1ª, C/APROVEIT. DA MAD. 60 VEZES, EXCL. ANDAIME OU OUTRO SUPORTE E MOV.</v>
          </cell>
          <cell r="C1412" t="str">
            <v>M2</v>
          </cell>
        </row>
        <row r="1413">
          <cell r="A1413" t="str">
            <v>05.005.015-0</v>
          </cell>
          <cell r="B1413" t="str">
            <v>PLATAFORMA OU PASSARELA DE PINHO DE 1ª, C/APROVEIT. DA MAD. 80 VEZES, EXCL. ANDAIME OU OUTRO SUPORTE E MOV.</v>
          </cell>
          <cell r="C1413" t="str">
            <v>M2</v>
          </cell>
        </row>
        <row r="1414">
          <cell r="A1414" t="str">
            <v>05.005.018-0</v>
          </cell>
          <cell r="B1414" t="str">
            <v>ESCADA DE PINHO DE 3ª, SOBRE TER. C/INCLINACAO MEDIA ATE 45°, C/ 0,80M DE LARG., CONSID. 30% DE APROVEIT. DA MAD.</v>
          </cell>
          <cell r="C1414" t="str">
            <v>M</v>
          </cell>
        </row>
        <row r="1415">
          <cell r="A1415" t="str">
            <v>05.005.019-0</v>
          </cell>
          <cell r="B1415" t="str">
            <v>ESCADA DE PINHO DE 3ª, SOBRE TER. C/INCLINACAO MEDIA SUPERIOR A 45°, C/ 0,80M DE LARG., CONSID. 30% DE APROVEIT. DA MAD.</v>
          </cell>
          <cell r="C1415" t="str">
            <v>M</v>
          </cell>
        </row>
        <row r="1416">
          <cell r="A1416" t="str">
            <v>05.005.020-0</v>
          </cell>
          <cell r="B1416" t="str">
            <v>TORRE P/GUINCHO, C/PRUMOS DE MAD. DE LEI, PRANCHA DE 1,50 X 1,60M</v>
          </cell>
          <cell r="C1416" t="str">
            <v>M</v>
          </cell>
        </row>
        <row r="1417">
          <cell r="A1417" t="str">
            <v>05.005.025-0</v>
          </cell>
          <cell r="B1417" t="str">
            <v>ANDAIME SUSPENSO DE MAD., PENDENTE DA ESTRUT. P/CABOS DE ACO DE 3/8"</v>
          </cell>
          <cell r="C1417" t="str">
            <v>M2</v>
          </cell>
        </row>
        <row r="1418">
          <cell r="A1418" t="str">
            <v>05.005.030-0</v>
          </cell>
          <cell r="B1418" t="str">
            <v>ANDAIME SUSPENSO DE MAD.,PENDENTE DA ESTRUT.P/CABOS DE ACO DE 3/8", C/UTILIZ. DAS TABUAS 2 VEZES E TORAS E CABOS 4 VEZES</v>
          </cell>
          <cell r="C1418" t="str">
            <v>M2</v>
          </cell>
        </row>
        <row r="1419">
          <cell r="A1419" t="str">
            <v>05.005.035-0</v>
          </cell>
          <cell r="B1419" t="str">
            <v>ANDAIME SUSPENSO DE MAD.,PENDENTE DA ESTRUT.P/CABOS DE ACO DE 3/8", C/UTILIZ. DAS TABUAS 3 VEZES E TORAS E CABOS 6 VEZES</v>
          </cell>
          <cell r="C1419" t="str">
            <v>M2</v>
          </cell>
        </row>
        <row r="1420">
          <cell r="A1420" t="str">
            <v>05.005.040-0</v>
          </cell>
          <cell r="B1420" t="str">
            <v>ANDAIME SUSPENSO DE MAD.,PENDENTE DA ESTRUT.P/CABOS DE ACO DE 3/8", C/UTILIZ. DAS TABUAS 4 VEZES E TORAS E CABOS 8 VEZES</v>
          </cell>
          <cell r="C1420" t="str">
            <v>M2</v>
          </cell>
        </row>
        <row r="1421">
          <cell r="A1421" t="str">
            <v>05.005.050-0</v>
          </cell>
          <cell r="B1421" t="str">
            <v>PROTECAO DE FACHADA C/TELA DE POLIPROPILENO PREGADA EM PC. DE PINHO 3 X 3"</v>
          </cell>
          <cell r="C1421" t="str">
            <v>M2</v>
          </cell>
        </row>
        <row r="1422">
          <cell r="A1422" t="str">
            <v>05.005.050-A</v>
          </cell>
          <cell r="B1422" t="str">
            <v>ALUGUEL DE ROLO DE TELA PLASTICA, NAS DIMENSOES DE(50x1,20)m, NA COR LARANJA</v>
          </cell>
          <cell r="C1422" t="str">
            <v>M x MES</v>
          </cell>
        </row>
        <row r="1423">
          <cell r="A1423" t="str">
            <v>05.005.050-B</v>
          </cell>
          <cell r="B1423" t="str">
            <v>ALUGUEL DE BALIZADOR DE TELA, COM BASE METALICA E CONTRA-PESO DE CONCRETO, NAO ULTRAPASSANDO 14CM DOSOLO, HASTES EM TUBO DE PVC, COM PAREDE DE 10MM DE</v>
          </cell>
          <cell r="C1423" t="str">
            <v>MES</v>
          </cell>
        </row>
        <row r="1424">
          <cell r="A1424" t="str">
            <v>05.005.053-0</v>
          </cell>
          <cell r="B1424" t="str">
            <v>PROTECAO DE FACHADA C/TELA MET., FIO 12, MALHA 3 X 3CM, PREGADA EM PC. DE PINHO 3 X 3"</v>
          </cell>
          <cell r="C1424" t="str">
            <v>M2</v>
          </cell>
        </row>
        <row r="1425">
          <cell r="A1425" t="str">
            <v>05.005.055-0</v>
          </cell>
          <cell r="B1425" t="str">
            <v>PLATAFORMA DE PROT. A TRANSEUNTES, EM PINHO DE 1ª, EM PC. DE 3 X 6" E 1 X 12", C/ 2,00M DE LARG. E APROVEIT. 2 VEZES</v>
          </cell>
          <cell r="C1425" t="str">
            <v>M</v>
          </cell>
        </row>
        <row r="1426">
          <cell r="A1426" t="str">
            <v>05.006.   -</v>
          </cell>
          <cell r="B1426" t="str">
            <v>INDICE DA FAMILIA                                                                                                                              12/2002</v>
          </cell>
          <cell r="C1426" t="str">
            <v>938</v>
          </cell>
        </row>
        <row r="1427">
          <cell r="A1427" t="str">
            <v>05.006.000-0</v>
          </cell>
          <cell r="B1427" t="str">
            <v>INDICE GERAL P/ALUGUEL DE ANDAIME TUBULAR</v>
          </cell>
        </row>
        <row r="1428">
          <cell r="A1428" t="str">
            <v>05.006.001-1</v>
          </cell>
          <cell r="B1428" t="str">
            <v>ALUGUEL DE ANDAIME TUBULAR CONSID. A PROJECAO VERT.</v>
          </cell>
          <cell r="C1428" t="str">
            <v>M2XM</v>
          </cell>
        </row>
        <row r="1429">
          <cell r="A1429" t="str">
            <v>05.006.002-1</v>
          </cell>
          <cell r="B1429" t="str">
            <v>ALUGUEL DE TORRE ANDAIME TUBULAR, C/RODIZIOS, DE 2,00 X 1,50M</v>
          </cell>
          <cell r="C1429" t="str">
            <v>MXME</v>
          </cell>
        </row>
        <row r="1430">
          <cell r="A1430" t="str">
            <v>05.006.003-0</v>
          </cell>
          <cell r="B1430" t="str">
            <v>ALUGUEL DE ELEV. P/OBRA EM ELEM. TUBULARES, P/TRANSP. VERT. DE MAT., C/GUINCHO DE 10CV, CACAMBA, FUNIL, SILO E CABOS</v>
          </cell>
          <cell r="C1430" t="str">
            <v>UNXM</v>
          </cell>
        </row>
        <row r="1431">
          <cell r="A1431" t="str">
            <v>05.006.004-0</v>
          </cell>
          <cell r="B1431" t="str">
            <v>ALUGUEL DE ELEV. P/OBRA EM ELEM. TUBULARES, P/TRANSP. VERT. DE MAT., C/CABINE ABERTA, GUINCHO DE 10CV, PLATAF. E CABOS</v>
          </cell>
          <cell r="C1431" t="str">
            <v>UNXM</v>
          </cell>
        </row>
        <row r="1432">
          <cell r="A1432" t="str">
            <v>05.006.005-5</v>
          </cell>
          <cell r="B1432" t="str">
            <v>ALUGUEL DE ANDAIME C/TUBOS BRACADEIRAS, INCL. MONT., DESMONT. E TRANSP. ATE A OBRA E DEVOLUCAO</v>
          </cell>
          <cell r="C1432" t="str">
            <v>M3XM</v>
          </cell>
        </row>
        <row r="1433">
          <cell r="A1433" t="str">
            <v>05.006.009-5</v>
          </cell>
          <cell r="B1433" t="str">
            <v>TORRE ROLANTE SOBRE TRILHOS TIPO GUINCHO, P/TRANSP. DE PRE-MOLD. NO MAR, C/TRANSP., MONT. E DESMONT. (ALUGUEL)</v>
          </cell>
          <cell r="C1433" t="str">
            <v>MES</v>
          </cell>
        </row>
        <row r="1434">
          <cell r="A1434" t="str">
            <v>05.006.010-0</v>
          </cell>
          <cell r="B1434" t="str">
            <v>ALUGUEL DE RODIZIOS P/TORRE TUBULAR. CUSTO P/ 4 UN.</v>
          </cell>
          <cell r="C1434" t="str">
            <v>UNXM</v>
          </cell>
        </row>
        <row r="1435">
          <cell r="A1435" t="str">
            <v>05.007.001-1</v>
          </cell>
          <cell r="B1435" t="str">
            <v>ALUGUEL DE ANDAIME SUSPENSO PESADO, P/SERV. DE REVESTIM., C/ 2,00M DE EXTENSAO</v>
          </cell>
          <cell r="C1435" t="str">
            <v>UNXM</v>
          </cell>
        </row>
        <row r="1436">
          <cell r="A1436" t="str">
            <v>05.007.002-1</v>
          </cell>
          <cell r="B1436" t="str">
            <v>ALUGUEL DE ANDAIME SUSPENSO LEVE, P/PINT., C/ 3,00M DE EXTENSAO, CABOS C/ 45,00M, TELA DE PROT. E PLATAF.</v>
          </cell>
          <cell r="C1436" t="str">
            <v>UNXM</v>
          </cell>
        </row>
        <row r="1437">
          <cell r="A1437" t="str">
            <v>05.007.870-0</v>
          </cell>
          <cell r="B1437" t="str">
            <v>RASPAGEM, CALAFETACAO E ENCERAMENTO DE PISO DE TACOS COMUNS OU SOALHO DE MADEIRA, COM UMA DEMAO DE CERA</v>
          </cell>
          <cell r="C1437" t="str">
            <v>M2</v>
          </cell>
        </row>
        <row r="1438">
          <cell r="A1438" t="str">
            <v>05.008.001-0</v>
          </cell>
          <cell r="B1438" t="str">
            <v>MONTAGEM E DESMONT. DE ANDAIME TUBULAR, CONSID. A AREA VERT. RECOBERTA</v>
          </cell>
          <cell r="C1438" t="str">
            <v>M2</v>
          </cell>
        </row>
        <row r="1439">
          <cell r="A1439" t="str">
            <v>05.008.002-0</v>
          </cell>
          <cell r="B1439" t="str">
            <v>MONTAGEM E DESMONT. DE ANDAIME SUSPENSO, CONSID. A EXTENSAO HORIZ. DAS FACHADAS E/OU EMPENAS</v>
          </cell>
          <cell r="C1439" t="str">
            <v>M</v>
          </cell>
        </row>
        <row r="1440">
          <cell r="A1440" t="str">
            <v>05.008.003-0</v>
          </cell>
          <cell r="B1440" t="str">
            <v>MONTAGEM E DESMONT. DE ELEVADOR DE OBRA, REFERIDO NOS ITENS 05.006.003 E 05.006.004</v>
          </cell>
          <cell r="C1440" t="str">
            <v>UN</v>
          </cell>
        </row>
        <row r="1441">
          <cell r="A1441" t="str">
            <v>05.008.005-0</v>
          </cell>
          <cell r="B1441" t="str">
            <v>DESMONTAGEM E REMONTAGEM DE ANDAIME SUSPENSO, PENDENTE DA ESTRUT.</v>
          </cell>
          <cell r="C1441" t="str">
            <v>M2</v>
          </cell>
        </row>
        <row r="1442">
          <cell r="A1442" t="str">
            <v>05.008.006-0</v>
          </cell>
          <cell r="B1442" t="str">
            <v>MOVIMENTACAO VERT. DE ANDAIME SUSPENSO, CONSID. 1 VEZ A AREA TRABALHADA EM PROJECAO VERT.</v>
          </cell>
          <cell r="C1442" t="str">
            <v>M2</v>
          </cell>
        </row>
        <row r="1443">
          <cell r="A1443" t="str">
            <v>05.008.008-1</v>
          </cell>
          <cell r="B1443" t="str">
            <v>MOVIMENTACAO VERT. OU HORIZ. DE PLATAF. OU PASSARELA</v>
          </cell>
          <cell r="C1443" t="str">
            <v>M2</v>
          </cell>
        </row>
        <row r="1444">
          <cell r="A1444" t="str">
            <v>05.008.010-0</v>
          </cell>
          <cell r="B1444" t="str">
            <v>MONTAGEM E DESMONT. DE USINA MISTURADORA DE CONCR., TIPO PAREDE, C/SILOS HORIZ., P/ 3 AGREGADOS</v>
          </cell>
          <cell r="C1444" t="str">
            <v>UN</v>
          </cell>
        </row>
        <row r="1445">
          <cell r="A1445" t="str">
            <v>05.008.012-0</v>
          </cell>
          <cell r="B1445" t="str">
            <v>MONTAGEM E DESMONT. DE USINA MISTURADORA DE CONCR. TIPO VERT., C/SILOS, P/ 45,00M3 DE AGREGADOS E 30T DE CIM.</v>
          </cell>
          <cell r="C1445" t="str">
            <v>UN</v>
          </cell>
        </row>
        <row r="1446">
          <cell r="A1446" t="str">
            <v>05.008.013-0</v>
          </cell>
          <cell r="B1446" t="str">
            <v>MONTAGEM E DESMONT. DE TELEFERICO DE OBRA, C/VAO APROX. DE 180,00M</v>
          </cell>
          <cell r="C1446" t="str">
            <v>UN</v>
          </cell>
        </row>
        <row r="1447">
          <cell r="A1447" t="str">
            <v>05.008.875-0</v>
          </cell>
          <cell r="B1447" t="str">
            <v>RASPAGEM, CALAFETACAO E APLICACAO DE TRES DEMAOS DE SYNTEKO EM TACOS OU SOALHO DE MADEIRA</v>
          </cell>
          <cell r="C1447" t="str">
            <v>M2</v>
          </cell>
        </row>
        <row r="1448">
          <cell r="A1448" t="str">
            <v>05.009.880-0</v>
          </cell>
          <cell r="B1448" t="str">
            <v>ENCERAMENTO DE PISO DE UALQUER NATUREZA - 1 DEMAO</v>
          </cell>
          <cell r="C1448" t="str">
            <v>M2</v>
          </cell>
        </row>
        <row r="1449">
          <cell r="A1449" t="str">
            <v>05.010.001-0</v>
          </cell>
          <cell r="B1449" t="str">
            <v>ESGOTAMENTO DE VALA C/BOMBA A GASOLINA 3,25HP; C/DIAM. DE SUCCAO E DESC. DE 1.1/2", ALT. MANOMETRICA DE ATE 10,00M</v>
          </cell>
          <cell r="C1449" t="str">
            <v>M3</v>
          </cell>
        </row>
        <row r="1450">
          <cell r="A1450" t="str">
            <v>05.010.005-0</v>
          </cell>
          <cell r="B1450" t="str">
            <v>ESGOTAMENTO DE VALA MEDIDO PELA POTENCIA INSTALADA E PELO TEMPO DE FUNCIONAMENTO</v>
          </cell>
          <cell r="C1450" t="str">
            <v>CVxH</v>
          </cell>
        </row>
        <row r="1451">
          <cell r="A1451" t="str">
            <v>05.010.015-0</v>
          </cell>
          <cell r="B1451" t="str">
            <v>ESGOTAMENTO DE VALA C/BOMBA, P/M3 ESCAV. EM MAT. DE 1ªCAT. ABAIXO DO NIVEL D'AGUA, 24H P/DIA</v>
          </cell>
          <cell r="C1451" t="str">
            <v>M3</v>
          </cell>
        </row>
        <row r="1452">
          <cell r="A1452" t="str">
            <v>05.010.020-0</v>
          </cell>
          <cell r="B1452" t="str">
            <v>ESGOTAMENTO D'AGUA DE SUBSOLO, DE INFILTRACAO OU ALAGAMENTO, C/BOMBA ELETR. DE 3HP, DIAM. DE SUCCAO DE 1.1/2"</v>
          </cell>
          <cell r="C1452" t="str">
            <v>H</v>
          </cell>
        </row>
        <row r="1453">
          <cell r="A1453" t="str">
            <v>05.011.   -</v>
          </cell>
          <cell r="B1453" t="str">
            <v>INDICE DA FAMILIA                                                                                                                              12/2002</v>
          </cell>
          <cell r="C1453" t="str">
            <v>1959</v>
          </cell>
        </row>
        <row r="1454">
          <cell r="A1454" t="str">
            <v>05.011.001-0</v>
          </cell>
          <cell r="B1454" t="str">
            <v>ESCORAMENTO SIMPLES, FECHADO, DE VALA C/POUCA PROF.</v>
          </cell>
          <cell r="C1454" t="str">
            <v>M2</v>
          </cell>
        </row>
        <row r="1455">
          <cell r="A1455" t="str">
            <v>05.011.002-0</v>
          </cell>
          <cell r="B1455" t="str">
            <v>ESCORAMENTO SIMPLES, ABERTO, DE VALA C/POUCA PROF.</v>
          </cell>
          <cell r="C1455" t="str">
            <v>M2</v>
          </cell>
        </row>
        <row r="1456">
          <cell r="A1456" t="str">
            <v>05.011.006-0</v>
          </cell>
          <cell r="B1456" t="str">
            <v>ESCORAMENTO SIMPLES, FECHADO, DE VALA C/POUCA PROF., C/ESGOT. MANUAL</v>
          </cell>
          <cell r="C1456" t="str">
            <v>M2</v>
          </cell>
        </row>
        <row r="1457">
          <cell r="A1457" t="str">
            <v>05.013.001-0</v>
          </cell>
          <cell r="B1457" t="str">
            <v>CHAPA DE ACO 3/8", P/PASSAGEM DE VEICULOS SOBRE VALAS, C/COLOC., USO E RETIRADA</v>
          </cell>
          <cell r="C1457" t="str">
            <v>M2</v>
          </cell>
        </row>
        <row r="1458">
          <cell r="A1458" t="str">
            <v>05.013.002-0</v>
          </cell>
          <cell r="B1458" t="str">
            <v>CHAPA DE ACO 3/4", P/PASSAGEM DE VEICULOS SOBRE VALAS, C/COLOC., USO E RETIRADA, INCL. MOBILIZACAO,TRANSP.,CARGA E DESC.</v>
          </cell>
          <cell r="C1458" t="str">
            <v>M2</v>
          </cell>
        </row>
        <row r="1459">
          <cell r="A1459" t="str">
            <v>05.013.003-0</v>
          </cell>
          <cell r="B1459" t="str">
            <v>CHAPA DE ACO 3/4", P/PASSAGEM DE VEICULOS SOBRE VALAS, C/COLOC. E RETIRADA</v>
          </cell>
          <cell r="C1459" t="str">
            <v>M2</v>
          </cell>
        </row>
        <row r="1460">
          <cell r="A1460" t="str">
            <v>05.014.   -</v>
          </cell>
          <cell r="B1460" t="str">
            <v>INDICE DA FAMILIA                                                                                                                              12/2002</v>
          </cell>
          <cell r="C1460" t="str">
            <v>1431</v>
          </cell>
        </row>
        <row r="1461">
          <cell r="A1461" t="str">
            <v>05.014.001-0</v>
          </cell>
          <cell r="B1461" t="str">
            <v>ALUGUEL DE TRANSFORMADOR DE DISTRIB., TRIFASICO, 60HZ, 13,8KV - 220/127V, 30KVA</v>
          </cell>
          <cell r="C1461" t="str">
            <v>UNXM</v>
          </cell>
        </row>
        <row r="1462">
          <cell r="A1462" t="str">
            <v>05.014.005-0</v>
          </cell>
          <cell r="B1462" t="str">
            <v>ALUGUEL DE TRANSFORMADOR DE DISTRIB., TRIFASICO, 60HZ, 13,8KV - 220/127V, 45KVA</v>
          </cell>
          <cell r="C1462" t="str">
            <v>UNXM</v>
          </cell>
        </row>
        <row r="1463">
          <cell r="A1463" t="str">
            <v>05.014.009-0</v>
          </cell>
          <cell r="B1463" t="str">
            <v>ALUGUEL DE TRANSFORMADOR DE DISTRIB., TRIFASICO, 60HZ, 13,8KV - 220/127V, 75KVA</v>
          </cell>
          <cell r="C1463" t="str">
            <v>UNXM</v>
          </cell>
        </row>
        <row r="1464">
          <cell r="A1464" t="str">
            <v>05.014.015-0</v>
          </cell>
          <cell r="B1464" t="str">
            <v>ALUGUEL DE TRANSFORMADOR DE DISTRIB., TRIFASICO, 60HZ, 13,8KV - 220/127V, 112,5KVA</v>
          </cell>
          <cell r="C1464" t="str">
            <v>UNXM</v>
          </cell>
        </row>
        <row r="1465">
          <cell r="A1465" t="str">
            <v>05.014.020-0</v>
          </cell>
          <cell r="B1465" t="str">
            <v>ALUGUEL DE TRANSFORMADOR DE DISTRIB., TRIFASICO, 60HZ, 13,8KV - 220/127V, 150KVA</v>
          </cell>
          <cell r="C1465" t="str">
            <v>UNXM</v>
          </cell>
        </row>
        <row r="1466">
          <cell r="A1466" t="str">
            <v>05.015.001-0</v>
          </cell>
          <cell r="B1466" t="str">
            <v>PLACA DE SINALIZ. ROD. EM CHAPA DE ACO, C/PELICULAS RETROREFLETIVAS, NO GRAU ALTA INTENSIDADE E GRAU TECNICO</v>
          </cell>
          <cell r="C1466" t="str">
            <v>M2</v>
          </cell>
        </row>
        <row r="1467">
          <cell r="A1467" t="str">
            <v>05.015.005-0</v>
          </cell>
          <cell r="B1467" t="str">
            <v>PLACA SINALIZ. ROD. CHAPA ACO, FIX.POSTE EUCALIPTO, C/PELICULAS RETROREFLETIVAS, NO GRAU ALTA INTENSIDADE E GRAU TECNICO</v>
          </cell>
          <cell r="C1467" t="str">
            <v>M2</v>
          </cell>
        </row>
        <row r="1468">
          <cell r="A1468" t="str">
            <v>05.015.006-0</v>
          </cell>
          <cell r="B1468" t="str">
            <v>PLACA DE SINALIZ.ROD.EM CHAPA DE ACO,FIX.EM 2 POSTES,C/PELICULAS RETROREFLETIVAS,NO GRAU ALTA INTENSIDADE E GRAU TECNICO</v>
          </cell>
          <cell r="C1468" t="str">
            <v>M2</v>
          </cell>
        </row>
        <row r="1469">
          <cell r="A1469" t="str">
            <v>05.015.007-0</v>
          </cell>
          <cell r="B1469" t="str">
            <v>PLACA DE SINALIZ.ROD.EM CHAPA DE ACO,FIX.EM 3 POSTES,C/PELICULAS RETROREFLETIVAS,NO GRAU ALTA INTENSIDADE E GRAU TECNICO</v>
          </cell>
          <cell r="C1469" t="str">
            <v>M2</v>
          </cell>
        </row>
        <row r="1470">
          <cell r="A1470" t="str">
            <v>05.015.008-0</v>
          </cell>
          <cell r="B1470" t="str">
            <v>PLACA DE MARCO QUILOMETRICO, EM CHAPA DE ACO TRATADA E PINTADA</v>
          </cell>
          <cell r="C1470" t="str">
            <v>UN</v>
          </cell>
        </row>
        <row r="1471">
          <cell r="A1471" t="str">
            <v>05.015.009-5</v>
          </cell>
          <cell r="B1471" t="str">
            <v>PLACA DE SINALIZ. ROD. EM CHAPA DE ACO, C/PELICULA PRETA C/INVERSAO DE COR SOB ACAO DA LUZ</v>
          </cell>
          <cell r="C1471" t="str">
            <v>M2</v>
          </cell>
        </row>
        <row r="1472">
          <cell r="A1472" t="str">
            <v>05.015.010-0</v>
          </cell>
          <cell r="B1472" t="str">
            <v>PLACA DE SINALIZ. ROD. EM CHAPA DE ACO, C/PELICULA PRETA C/INVERSAO DE COR SOB ACAO DA LUZ</v>
          </cell>
          <cell r="C1472" t="str">
            <v>M2</v>
          </cell>
        </row>
        <row r="1473">
          <cell r="A1473" t="str">
            <v>05.015.010-5</v>
          </cell>
          <cell r="B1473" t="str">
            <v>PLACA DE ACO SEMI-REFLETORA (FORNECIMENTO E INSTALACAO).</v>
          </cell>
          <cell r="C1473" t="str">
            <v>M2</v>
          </cell>
        </row>
        <row r="1474">
          <cell r="A1474" t="str">
            <v>05.015.011-5</v>
          </cell>
          <cell r="B1474" t="str">
            <v>PLACA DE SINALIZ. ROD. AEREA EM CHAPA DE ACO. (COLOCACAO)</v>
          </cell>
          <cell r="C1474" t="str">
            <v>UN</v>
          </cell>
        </row>
        <row r="1475">
          <cell r="A1475" t="str">
            <v>05.015.013-1</v>
          </cell>
          <cell r="B1475" t="str">
            <v>PLACA DE SINALIZ. ROD. EM CHAPA DE ACO, FIX. EM POSTE DE EUCALIPTO, C/PELICULA PRETA C/INVERSAO DE COR SOB ACAO DA LUZ</v>
          </cell>
          <cell r="C1475" t="str">
            <v>M2</v>
          </cell>
        </row>
        <row r="1476">
          <cell r="A1476" t="str">
            <v>05.015.014-0</v>
          </cell>
          <cell r="B1476" t="str">
            <v>PLACA DE SINALIZ. ROD. EM CHAPA DE ACO, FIX. EM 2 POSTES, C/PELICULA PRETA C/INVERSAO DE COR SOB ACAO DA LUZ</v>
          </cell>
          <cell r="C1476" t="str">
            <v>M2</v>
          </cell>
        </row>
        <row r="1477">
          <cell r="A1477" t="str">
            <v>05.015.015-1</v>
          </cell>
          <cell r="B1477" t="str">
            <v>PORTICO P/SINALIZ VIARIA,ALT TOT 7,5M,EM TRELIC DE CANT DE  ACO E MONT EM TUBOS DE FR GALV,VAO DE 21M,FORNEC. E INSTALAC</v>
          </cell>
          <cell r="C1477" t="str">
            <v>UN</v>
          </cell>
        </row>
        <row r="1478">
          <cell r="A1478" t="str">
            <v>05.015.016-0</v>
          </cell>
          <cell r="B1478" t="str">
            <v>PORTICO P/ SINALIZ VIARIA,ALT TOT 7,5M,EM TRELIC DE CANT DE ACO E MONT EM TUBOS DE F GALV,VAO DE 13,80M,FORNE E INSTAL.</v>
          </cell>
          <cell r="C1478" t="str">
            <v>UN</v>
          </cell>
        </row>
        <row r="1479">
          <cell r="A1479" t="str">
            <v>05.015.017-0</v>
          </cell>
          <cell r="B1479" t="str">
            <v>PORTICO P/SINALIZ.VIARIA ALT.TOT. 7,5M, EM TRELIC. DE CANT. DE ACO E MONT. EM TUBOS DE F.GALV,VAO DE 14,80M FORN.E INST.</v>
          </cell>
          <cell r="C1479" t="str">
            <v>UN</v>
          </cell>
        </row>
        <row r="1480">
          <cell r="A1480" t="str">
            <v>05.015.018-0</v>
          </cell>
          <cell r="B1480" t="str">
            <v>PORTICO P/SINALIZ.VIARIA,ALT.TOT.7,5M,EM TRELIC.DE CANT.DE  ACO E MONT.EM TUBOS DE F.GALV. VAO DE 16,80M, FORN. E INST.</v>
          </cell>
          <cell r="C1480" t="str">
            <v>UN</v>
          </cell>
        </row>
        <row r="1481">
          <cell r="A1481" t="str">
            <v>05.015.019-0</v>
          </cell>
          <cell r="B1481" t="str">
            <v>PORTICO P/SINALIZ.VIARIA,ALT.TOT.7,5M,EM TRELIC.DE CANT.DE  ACO E MONT.EM TUBOS DE F. GALV.VAO DE 17,80M, FORNEC. E COL.</v>
          </cell>
          <cell r="C1481" t="str">
            <v>UN</v>
          </cell>
        </row>
        <row r="1482">
          <cell r="A1482" t="str">
            <v>05.015.020-0</v>
          </cell>
          <cell r="B1482" t="str">
            <v>BANDEIRA SIMPLES EM FERRO GALVANIZ.COM ALTURA LIVRE S/PISTA DE 5,50M(ALT.TOT.7,50M) E BRACO DE 4M,FORNEC. E COLOC.</v>
          </cell>
          <cell r="C1482" t="str">
            <v>UN</v>
          </cell>
        </row>
        <row r="1483">
          <cell r="A1483" t="str">
            <v>05.015.030-0</v>
          </cell>
          <cell r="B1483" t="str">
            <v>PORTICO EM ACO, P/SUPORTE DE SINAL. VERT., SENDO O VAO DE 22,40M</v>
          </cell>
          <cell r="C1483" t="str">
            <v>UN</v>
          </cell>
        </row>
        <row r="1484">
          <cell r="A1484" t="str">
            <v>05.015.031-0</v>
          </cell>
          <cell r="B1484" t="str">
            <v>PORTICO EM ACO, P/SUPORTE DE SINAL. VERT., SENDO O VAO DE 18,80M</v>
          </cell>
          <cell r="C1484" t="str">
            <v>UN</v>
          </cell>
        </row>
        <row r="1485">
          <cell r="A1485" t="str">
            <v>05.015.032-0</v>
          </cell>
          <cell r="B1485" t="str">
            <v>PORTICO EM ACO, P/SUPORTE DE SINAL. VERT., SENDO O VAO DE 17,20M</v>
          </cell>
          <cell r="C1485" t="str">
            <v>UN</v>
          </cell>
        </row>
        <row r="1486">
          <cell r="A1486" t="str">
            <v>05.015.033-0</v>
          </cell>
          <cell r="B1486" t="str">
            <v>PORTICO EM ACO, P/SUPORTE DE SINAL. VERT., SENDO O VAO DE 15,20M</v>
          </cell>
          <cell r="C1486" t="str">
            <v>UN</v>
          </cell>
        </row>
        <row r="1487">
          <cell r="A1487" t="str">
            <v>05.015.034-0</v>
          </cell>
          <cell r="B1487" t="str">
            <v>PORTICO EM ACO, P/SUPORTE DE SINAL. VERT., SENDO O VAO DE 13,20M</v>
          </cell>
          <cell r="C1487" t="str">
            <v>UN</v>
          </cell>
        </row>
        <row r="1488">
          <cell r="A1488" t="str">
            <v>05.015.040-0</v>
          </cell>
          <cell r="B1488" t="str">
            <v>SEMI-PORTICO EM ACO, BANDEIRA SIMPLES, P/SUPORTE DE SINAL. VERT., SENDO O BALANCO DE 8,60M</v>
          </cell>
          <cell r="C1488" t="str">
            <v>UN</v>
          </cell>
        </row>
        <row r="1489">
          <cell r="A1489" t="str">
            <v>05.015.041-0</v>
          </cell>
          <cell r="B1489" t="str">
            <v>SEMI-PORTICO EM ACO, BANDEIRA SIMPLES, P/SUPORTE DE SINAL. VERT., SENDO O BALANCO DE 5,10M</v>
          </cell>
          <cell r="C1489" t="str">
            <v>UN</v>
          </cell>
        </row>
        <row r="1490">
          <cell r="A1490" t="str">
            <v>05.015.045-0</v>
          </cell>
          <cell r="B1490" t="str">
            <v>SEMI-PORTICO EM ACO, BANDEIRA DUPLA, P/SUPORTE DE SINAL. VERT., SENDO O BALANCO DE 8,60M</v>
          </cell>
          <cell r="C1490" t="str">
            <v>UN</v>
          </cell>
        </row>
        <row r="1491">
          <cell r="A1491" t="str">
            <v>05.015.046-0</v>
          </cell>
          <cell r="B1491" t="str">
            <v>SEMI-PORTICO EM ACO, BANDEIRA DUPLA, P/SUPORTE DE SINAL. VERT., SENDO O BALANCO DE 5,10M</v>
          </cell>
          <cell r="C1491" t="str">
            <v>UN</v>
          </cell>
        </row>
        <row r="1492">
          <cell r="A1492" t="str">
            <v>05.016.001-0</v>
          </cell>
          <cell r="B1492" t="str">
            <v>PAINEIS CHAPA ALUM.C/ESP. 2MM E PELICULAS RETROREFLETIVAS,NO GRAU ALTA INTENSIDADE E GRAU TECNICO,INCL.ESTRUT.,MOD. 2X1M</v>
          </cell>
          <cell r="C1492" t="str">
            <v>M2</v>
          </cell>
        </row>
        <row r="1493">
          <cell r="A1493" t="str">
            <v>05.017.001-1</v>
          </cell>
          <cell r="B1493" t="str">
            <v>BALIZADOR DE CONCR., C/MASCARA E PELICULA RETROREFLETIVA, NO GRAU TECNICO, C/ALT TOTAL DE 1,35M, SENDO 0,35M ENTERRADOS</v>
          </cell>
          <cell r="C1493" t="str">
            <v>UN</v>
          </cell>
        </row>
        <row r="1494">
          <cell r="A1494" t="str">
            <v>05.017.001-A</v>
          </cell>
          <cell r="B1494" t="str">
            <v>BALIZADOR ESFERICO EM CONCRETO COM DIAMETRO DE 28 CM. FORNECIMENTO E COLOCACAO.</v>
          </cell>
          <cell r="C1494" t="str">
            <v>UN</v>
          </cell>
        </row>
        <row r="1495">
          <cell r="A1495" t="str">
            <v>05.018.001-0</v>
          </cell>
          <cell r="B1495" t="str">
            <v>BALIZADOR DE TUBO DE PVC, C/DIAM. DE 4", INCL. BASE DE CONCR. MAGRO E PELICULA RETROREFLETIVA, NO GRAU TECNICO</v>
          </cell>
          <cell r="C1495" t="str">
            <v>UN</v>
          </cell>
        </row>
        <row r="1496">
          <cell r="A1496" t="str">
            <v>05.020.005-0</v>
          </cell>
          <cell r="B1496" t="str">
            <v>SINALIZACAO HORIZ., MEC., C/TINTA A BASE DE RESINAS NATURAIS OU SINT., EM VIAS ROD., APLIC. P/EXTRUSAO</v>
          </cell>
          <cell r="C1496" t="str">
            <v>M2</v>
          </cell>
        </row>
        <row r="1497">
          <cell r="A1497" t="str">
            <v>05.020.007-0</v>
          </cell>
          <cell r="B1497" t="str">
            <v>SINALIZACAO HORIZ. MEC. C/TINTA A BASE DE RESINAS NATURAIS OU SINT., EM VIAS URBANAS, APLIC. P/EXTRUSAO</v>
          </cell>
          <cell r="C1497" t="str">
            <v>M2</v>
          </cell>
        </row>
        <row r="1498">
          <cell r="A1498" t="str">
            <v>05.020.010-0</v>
          </cell>
          <cell r="B1498" t="str">
            <v>SINALIZACAO HORIZ. MEC. C/TINTA A BASE DE RESINAS NATURAIS OU SINT., EM VIAS ROD., APLIC. C/PISTOLA</v>
          </cell>
          <cell r="C1498" t="str">
            <v>M2</v>
          </cell>
        </row>
        <row r="1499">
          <cell r="A1499" t="str">
            <v>05.020.012-0</v>
          </cell>
          <cell r="B1499" t="str">
            <v>SINALIZACAO HORIZ. MEC. C/TINTA A BASE DE RESINAS NATURAIS OU SINT., EM VIAS URBANAS, APLIC. C/PISTOLA</v>
          </cell>
          <cell r="C1499" t="str">
            <v>M2</v>
          </cell>
        </row>
        <row r="1500">
          <cell r="A1500" t="str">
            <v>05.020.013-0</v>
          </cell>
          <cell r="B1500" t="str">
            <v>SINALIZACAO MANUAL DE FAIXAS E FIGURAS P/PEDESTRES C/TINTA A BASE DE RESINAS NATURAIS OU SINT., EM VIAS ROD.</v>
          </cell>
          <cell r="C1500" t="str">
            <v>M2</v>
          </cell>
        </row>
        <row r="1501">
          <cell r="A1501" t="str">
            <v>05.020.014-0</v>
          </cell>
          <cell r="B1501" t="str">
            <v>SINALIZACAO MANUAL DE FAIXAS E FIGURAS P/PEDESTRES, C/TINTA A BASE DE RESINAS NATURAIS OU SINT., EM VIAS URBANAS</v>
          </cell>
          <cell r="C1501" t="str">
            <v>M2</v>
          </cell>
        </row>
        <row r="1502">
          <cell r="A1502" t="str">
            <v>05.020.015-1</v>
          </cell>
          <cell r="B1502" t="str">
            <v>SINALIZACAO HORIZ. MEC. C/TINTA A BASE DE RESINA ACRILICA, EM VIAS ROD.</v>
          </cell>
          <cell r="C1502" t="str">
            <v>M2</v>
          </cell>
        </row>
        <row r="1503">
          <cell r="A1503" t="str">
            <v>05.020.020-0</v>
          </cell>
          <cell r="B1503" t="str">
            <v>SINALIZACAO HORIZ. MEC. C/TINTA A BASE DE RESINA ACRILICA, EM VIAS URBANAS</v>
          </cell>
          <cell r="C1503" t="str">
            <v>M2</v>
          </cell>
        </row>
        <row r="1504">
          <cell r="A1504" t="str">
            <v>05.020.025-0</v>
          </cell>
          <cell r="B1504" t="str">
            <v>SINALIZACAO MANUAL DE FAIXAS E FIGURAS P/PEDESTRES, C/TINTA A BASE DE RESINA ACRILICA, EM VIAS ROD., C/PISTOLA</v>
          </cell>
          <cell r="C1504" t="str">
            <v>M2</v>
          </cell>
        </row>
        <row r="1505">
          <cell r="A1505" t="str">
            <v>05.020.030-0</v>
          </cell>
          <cell r="B1505" t="str">
            <v>SINALIZACAO MANUAL DE FAIXAS E FIGURAS P/PEDESTRES, C/TINTA A BASE DE RESINA ACRILICA, EM VIAS URBANAS, C/PISTOLA</v>
          </cell>
          <cell r="C1505" t="str">
            <v>M2</v>
          </cell>
        </row>
        <row r="1506">
          <cell r="A1506" t="str">
            <v>05.021.005-0</v>
          </cell>
          <cell r="B1506" t="str">
            <v>TACHA REFL. FUNDIDA, MONODIRECIONAL, DE 87 X 72 X 17MM, EM DIVERSAS CORES</v>
          </cell>
          <cell r="C1506" t="str">
            <v>UN</v>
          </cell>
        </row>
        <row r="1507">
          <cell r="A1507" t="str">
            <v>05.021.010-0</v>
          </cell>
          <cell r="B1507" t="str">
            <v>TACHA REFL. FUNDIDA, BIDIRECIONAL, DE 87 X 72 X 17MM, EM DIVERSAS CORES</v>
          </cell>
          <cell r="C1507" t="str">
            <v>UN</v>
          </cell>
        </row>
        <row r="1508">
          <cell r="A1508" t="str">
            <v>05.021.015-0</v>
          </cell>
          <cell r="B1508" t="str">
            <v>MEDIA TACHA REFL. FUNDIDA, MONODIRECIONAL, DE 87 X 56 X 17MM, EM DIVERSAS CORES</v>
          </cell>
          <cell r="C1508" t="str">
            <v>UN</v>
          </cell>
        </row>
        <row r="1509">
          <cell r="A1509" t="str">
            <v>05.021.020-0</v>
          </cell>
          <cell r="B1509" t="str">
            <v>MEDIA TACHA REFL. FUNDIDA, BIDIRECIONAL, DE 87 X 56 X 17MM, EM DIVERSAS CORES</v>
          </cell>
          <cell r="C1509" t="str">
            <v>UN</v>
          </cell>
        </row>
        <row r="1510">
          <cell r="A1510" t="str">
            <v>05.021.025-0</v>
          </cell>
          <cell r="B1510" t="str">
            <v>MINI-TACHA REFL. FUNDIDA, MONODIRECIONAL, DE 87 X 36 X 17MM, EM DIVERSAS CORES</v>
          </cell>
          <cell r="C1510" t="str">
            <v>UN</v>
          </cell>
        </row>
        <row r="1511">
          <cell r="A1511" t="str">
            <v>05.021.030-0</v>
          </cell>
          <cell r="B1511" t="str">
            <v>MINI-TACHA REFL. FUNDIDA, BIDIRECIONAL, DE 87 X 36 X 17M, EM DIVERSAS CORES</v>
          </cell>
          <cell r="C1511" t="str">
            <v>UN</v>
          </cell>
        </row>
        <row r="1512">
          <cell r="A1512" t="str">
            <v>05.021.050-0</v>
          </cell>
          <cell r="B1512" t="str">
            <v>MINI-TACHAO CEGO, FUNDIDO, DE 220 X 100 X 40MM</v>
          </cell>
          <cell r="C1512" t="str">
            <v>UN</v>
          </cell>
        </row>
        <row r="1513">
          <cell r="A1513" t="str">
            <v>05.021.055-0</v>
          </cell>
          <cell r="B1513" t="str">
            <v>MINI-TACHAO REFL. FUNDIDO, MONODIRECIONAL, DE 220 X 100 X 40MM, NAS CORES BRANCA E AMARELA</v>
          </cell>
          <cell r="C1513" t="str">
            <v>UN</v>
          </cell>
        </row>
        <row r="1514">
          <cell r="A1514" t="str">
            <v>05.021.060-0</v>
          </cell>
          <cell r="B1514" t="str">
            <v>MINI-TACHAO REFL. FUNDIDO, BIDIRECIONAL, DE 220 X 100 X 40MM, NAS CORES BRANCA E AMARELA</v>
          </cell>
          <cell r="C1514" t="str">
            <v>UN</v>
          </cell>
        </row>
        <row r="1515">
          <cell r="A1515" t="str">
            <v>05.021.065-0</v>
          </cell>
          <cell r="B1515" t="str">
            <v>TACHAO CEGO FUNDIDO, DE 240 X 150 X 50MM</v>
          </cell>
          <cell r="C1515" t="str">
            <v>UN</v>
          </cell>
        </row>
        <row r="1516">
          <cell r="A1516" t="str">
            <v>05.021.070-0</v>
          </cell>
          <cell r="B1516" t="str">
            <v>TACHAO REFL. FUNDIDO, MONODIRECIONAL, DE 240 X 150 X 50MM, NAS CORES BRANCA E AMARELA</v>
          </cell>
          <cell r="C1516" t="str">
            <v>UN</v>
          </cell>
        </row>
        <row r="1517">
          <cell r="A1517" t="str">
            <v>05.021.075-0</v>
          </cell>
          <cell r="B1517" t="str">
            <v>TACHAO REFL. FUNDIDO, BIDIRECIONAL, DE 240 X 150 X 50MM, NAS CORES BRANCA E AMARELA</v>
          </cell>
          <cell r="C1517" t="str">
            <v>UN</v>
          </cell>
        </row>
        <row r="1518">
          <cell r="A1518" t="str">
            <v>05.021.090-0</v>
          </cell>
          <cell r="B1518" t="str">
            <v>TACHA REFL., INJETADA EM ABS, MONODIRECIONAL, DE 100 X 97 X 17MM, REFLETORES C/ESFERAS DE VIDRO, DIVERSAS CORES</v>
          </cell>
          <cell r="C1518" t="str">
            <v>UN</v>
          </cell>
        </row>
        <row r="1519">
          <cell r="A1519" t="str">
            <v>05.021.095-0</v>
          </cell>
          <cell r="B1519" t="str">
            <v>TACHA REFL. INJETADA EM ABS, BIDIRECIONAL, DE 100 X 97 X 17MM, REFLETORES C/ESFERAS DE VIDRO, DIVERSAS CORES</v>
          </cell>
          <cell r="C1519" t="str">
            <v>UN</v>
          </cell>
        </row>
        <row r="1520">
          <cell r="A1520" t="str">
            <v>05.021.100-0</v>
          </cell>
          <cell r="B1520" t="str">
            <v>SEGREGADORES P/FAIXAS DE ONIBUS, DE 450 X 170 X 70MM, C/TOPO SUPERIOR ARREDONDADO</v>
          </cell>
          <cell r="C1520" t="str">
            <v>UN</v>
          </cell>
        </row>
        <row r="1521">
          <cell r="A1521" t="str">
            <v>05.022.005-0</v>
          </cell>
          <cell r="B1521" t="str">
            <v>CORTE MECANICO COM MAQUINA FRESADORA,CONC.ASFALT.ZONA URBANAESP.ATE 5CM,INCLUSIVE COLETA EM CAMINHAO EXC.TRANSPORTE</v>
          </cell>
          <cell r="C1521" t="str">
            <v>M2</v>
          </cell>
        </row>
        <row r="1522">
          <cell r="A1522" t="str">
            <v>05.022.010-0</v>
          </cell>
          <cell r="B1522" t="str">
            <v>CORTE MECANICO MAQUINA FRESADORA CONC.ASFALT.ZONA URBANA,   ESPESSURA ATE 10CM,INC</v>
          </cell>
          <cell r="C1522" t="str">
            <v>M2</v>
          </cell>
        </row>
        <row r="1523">
          <cell r="A1523" t="str">
            <v>05.022.015-0</v>
          </cell>
          <cell r="B1523" t="str">
            <v>CORTE MEC. DE CONCR. ASF. C/FRESADORA EM AREA C/INTERFERENCIA, ATE 5CM DE ESP., TRAB. DIURNO</v>
          </cell>
          <cell r="C1523" t="str">
            <v>M2</v>
          </cell>
        </row>
        <row r="1524">
          <cell r="A1524" t="str">
            <v>05.022.016-0</v>
          </cell>
          <cell r="B1524" t="str">
            <v>CORTE MEC. DE CONCR. ASF. C/FRESADORA EM AREA C/INTERFERENCIA, ATE 5CM DE ESP., TRAB. NOTURNO</v>
          </cell>
          <cell r="C1524" t="str">
            <v>M2</v>
          </cell>
        </row>
        <row r="1525">
          <cell r="A1525" t="str">
            <v>05.022.018-0</v>
          </cell>
          <cell r="B1525" t="str">
            <v>CORTE MEC. DE CONCR. ASF. C/FRESADORA EM AREA S/INTERFERENCIA, ATE 5CM DE ESP., TRAB. DIURNO</v>
          </cell>
          <cell r="C1525" t="str">
            <v>M2</v>
          </cell>
        </row>
        <row r="1526">
          <cell r="A1526" t="str">
            <v>05.022.020-0</v>
          </cell>
          <cell r="B1526" t="str">
            <v>CORTE MEC. DE CONCR. ASF. C/FRESADORA EM AREA S/INTERFERENCIA, ATE 5CM DE ESP., TRAB. NOTURNO</v>
          </cell>
          <cell r="C1526" t="str">
            <v>M2</v>
          </cell>
        </row>
        <row r="1527">
          <cell r="A1527" t="str">
            <v>05.022.030-0</v>
          </cell>
          <cell r="B1527" t="str">
            <v>CORTE MEC. DE CONCR. ASF. C/FRESADORA EM AREA C/INTERFERENCIA, ATE 10CM DE ESP., TRAB. DIURNO</v>
          </cell>
          <cell r="C1527" t="str">
            <v>M2</v>
          </cell>
        </row>
        <row r="1528">
          <cell r="A1528" t="str">
            <v>05.022.031-0</v>
          </cell>
          <cell r="B1528" t="str">
            <v>CORTE MEC. DE CONCR. ASF. C/FRESADORA EM AREA C/INTERFERENCIA, ATE 10CM DE ESP., TRAB. NOTURNO</v>
          </cell>
          <cell r="C1528" t="str">
            <v>M2</v>
          </cell>
        </row>
        <row r="1529">
          <cell r="A1529" t="str">
            <v>05.022.033-0</v>
          </cell>
          <cell r="B1529" t="str">
            <v>CORTE MEC. DE CONCR. ASF. C/FRESADORA EM AREA S/INTERFERENCIA, ATE 10CM DE ESP., TRAB. DIURNO</v>
          </cell>
          <cell r="C1529" t="str">
            <v>M2</v>
          </cell>
        </row>
        <row r="1530">
          <cell r="A1530" t="str">
            <v>05.022.035-0</v>
          </cell>
          <cell r="B1530" t="str">
            <v>CORTE MEC. DE CONCR. ASF. C/FRESADORA EM AREA S/INTERFERENCIA, ATE 10CM DE ESP., TRAB. NOTURNO</v>
          </cell>
          <cell r="C1530" t="str">
            <v>M2</v>
          </cell>
        </row>
        <row r="1531">
          <cell r="A1531" t="str">
            <v>05.025.001-1</v>
          </cell>
          <cell r="B1531" t="str">
            <v>SOLDA DE TOPO,DESCEND.EM CHAP.DE ACO CHANF.1/4"ESP.P/SERV.DEASSENT.TUBULAC.OU PC.ACO UTILIZ.CONVERS. A OLEO DIESEL.</v>
          </cell>
          <cell r="C1531" t="str">
            <v>M</v>
          </cell>
        </row>
        <row r="1532">
          <cell r="A1532" t="str">
            <v>05.025.002-1</v>
          </cell>
          <cell r="B1532" t="str">
            <v>SOLDA DE TOPO,DESCEND.EM CHAP.DE ACO CHANF.5/16" ESP.P/SERV.DE ASSENT.TUBULAC.OU PC.ACO,UTILIZ.CONVERS. A OLEO DIESEL</v>
          </cell>
          <cell r="C1532" t="str">
            <v>M</v>
          </cell>
        </row>
        <row r="1533">
          <cell r="A1533" t="str">
            <v>05.025.003-1</v>
          </cell>
          <cell r="B1533" t="str">
            <v>SOLDA DE TOPO,DESCEND.EM CHAP.DE ACO CHANF.3/8" ESP.P/SERV. DE ASSENT.TUBULAC. OU PC. ACO UTILIZ.CONVERS.A OLEO DIESEL.</v>
          </cell>
          <cell r="C1533" t="str">
            <v>M</v>
          </cell>
        </row>
        <row r="1534">
          <cell r="A1534" t="str">
            <v>05.025.004-1</v>
          </cell>
          <cell r="B1534" t="str">
            <v>SOLDA DE TOPO,DESCEND.EM CHAPA ACO CHANF.A 30 GRAUS,1/4" ESPUTIL.CONVERS.ELETROMOT.ADMITINDO TEMPO PRODUTIVO DE 75%.</v>
          </cell>
          <cell r="C1534" t="str">
            <v>M</v>
          </cell>
        </row>
        <row r="1535">
          <cell r="A1535" t="str">
            <v>05.025.005-0</v>
          </cell>
          <cell r="B1535" t="str">
            <v>SOLDA DE TOPO,DESCEND.EM CHAPA ACO CHANF.A 30 GRUS,5/16" ESPUTIL. CONVERS.ELETROMOT.ADMITINDO TEMPO PRODUTIVO DE 75%.</v>
          </cell>
          <cell r="C1535" t="str">
            <v>M</v>
          </cell>
        </row>
        <row r="1536">
          <cell r="A1536" t="str">
            <v>05.025.006-1</v>
          </cell>
          <cell r="B1536" t="str">
            <v>SOLDA DE TOPO,DESCEND.EM CHAPA ACO CHANF.A 30 GRAUS, 3/8"ESPUTIL CONVERS.ELETROMOT ADMITINDO TEMPO PRODUTIVODE 75%</v>
          </cell>
          <cell r="C1536" t="str">
            <v>M</v>
          </cell>
        </row>
        <row r="1537">
          <cell r="A1537" t="str">
            <v>05.025.007-1</v>
          </cell>
          <cell r="B1537" t="str">
            <v>SOLDA DE TOPO,DESCEND.EM CHAPA ACO CHANF. A 30GRAUS,1/2" ESPUTIL.CONVERS.ELETROMOT.ADMITINDO TEMPO PRODUTIVO DE 75%</v>
          </cell>
          <cell r="C1537" t="str">
            <v>M</v>
          </cell>
        </row>
        <row r="1538">
          <cell r="A1538" t="str">
            <v>05.025.008-0</v>
          </cell>
          <cell r="B1538" t="str">
            <v>SOLDA DE TOPO EM VERGALHOES DE ACO, COM DIAMETRO DE 1".</v>
          </cell>
          <cell r="C1538" t="str">
            <v>UN</v>
          </cell>
        </row>
        <row r="1539">
          <cell r="A1539" t="str">
            <v>05.025.009-0</v>
          </cell>
          <cell r="B1539" t="str">
            <v>SOLDA DE TOPO EM VERGALHOES DE ACO COM DIAMETRO DE 5/8"</v>
          </cell>
          <cell r="C1539" t="str">
            <v>UN</v>
          </cell>
        </row>
        <row r="1540">
          <cell r="A1540" t="str">
            <v>05.025.010-0</v>
          </cell>
          <cell r="B1540" t="str">
            <v>SOLDA DE TOPO EM VERGALHOES DE ACO COM DIAMETRO DE 1/2"</v>
          </cell>
          <cell r="C1540" t="str">
            <v>UN</v>
          </cell>
        </row>
        <row r="1541">
          <cell r="A1541" t="str">
            <v>05.025.011-0</v>
          </cell>
          <cell r="B1541" t="str">
            <v>SOLDA DE TOPO EM VERGALHOES DE ACO DIAMETRO DE 3/8"</v>
          </cell>
          <cell r="C1541" t="str">
            <v>UN</v>
          </cell>
        </row>
        <row r="1542">
          <cell r="A1542" t="str">
            <v>05.025.012-0</v>
          </cell>
          <cell r="B1542" t="str">
            <v>SOLDA DE TOPO EM VERGALHOES DE ACO COM DIAMETRO DE 1/4".</v>
          </cell>
          <cell r="C1542" t="str">
            <v>UN</v>
          </cell>
        </row>
        <row r="1543">
          <cell r="A1543" t="str">
            <v>05.025.025-1</v>
          </cell>
          <cell r="B1543" t="str">
            <v>SOLDA DE TOPO, DESCENDENTE, EM CHAPA DE ACO CHANFRADA DE 3/16" DE ESP., C/CONVERSOR MOVIDO A OLEO DIESEL</v>
          </cell>
          <cell r="C1543" t="str">
            <v>M</v>
          </cell>
        </row>
        <row r="1544">
          <cell r="A1544" t="str">
            <v>05.025.026-0</v>
          </cell>
          <cell r="B1544" t="str">
            <v>SOLDA DE TOPO, DESCENDENTE, EM CHAPA DE ACO CHANFRADA DE 3/16" DE ESP., UTILIZ. MAQ. DE SOLDA ELETROMOTORIZADA</v>
          </cell>
          <cell r="C1544" t="str">
            <v>M</v>
          </cell>
        </row>
        <row r="1545">
          <cell r="A1545" t="str">
            <v>05.025.027-1</v>
          </cell>
          <cell r="B1545" t="str">
            <v>SOLDA DE TOPO, DESCENDENTE, EM CHAPA DE ACO CHANFRADA DE 1/4" DE ESP., C/CONVERSOR MOVIDO A OLEO DIESEL</v>
          </cell>
          <cell r="C1545" t="str">
            <v>M</v>
          </cell>
        </row>
        <row r="1546">
          <cell r="A1546" t="str">
            <v>05.025.028-0</v>
          </cell>
          <cell r="B1546" t="str">
            <v>SOLDA DE TOPO, DESCENDENTE, EM CHAPA DE ACO CHANFRADA DE 1/4" DE ESP., UTILIZ. MAQ. DE SOLDA ELETROMOTORIZADA</v>
          </cell>
          <cell r="C1546" t="str">
            <v>M</v>
          </cell>
        </row>
        <row r="1547">
          <cell r="A1547" t="str">
            <v>05.025.029-1</v>
          </cell>
          <cell r="B1547" t="str">
            <v>SOLDA DE TOPO, DESCENDENTE, EM CHAPA DE ACO CHANFRADA DE 5/16" DE ESP., C/CONVERSOR A OLEO DIESEL</v>
          </cell>
          <cell r="C1547" t="str">
            <v>M</v>
          </cell>
        </row>
        <row r="1548">
          <cell r="A1548" t="str">
            <v>05.025.030-0</v>
          </cell>
          <cell r="B1548" t="str">
            <v>SOLDA DE TOPO, DESCENDENTE, EM CHAPA DE ACO CHANFRADA DE 5/16" DE ESP., UTILIZ. MAQ. DE SOLDA ELETROMOTORIZADA</v>
          </cell>
          <cell r="C1548" t="str">
            <v>M</v>
          </cell>
        </row>
        <row r="1549">
          <cell r="A1549" t="str">
            <v>05.025.031-1</v>
          </cell>
          <cell r="B1549" t="str">
            <v>SOLDA DE TOPO, DESCENDENTE, EM CHAPA DE ACO CHANFRADA DE 3/8" DE ESP., C/CONVERSOR MOVIDO A OLEO DIESEL</v>
          </cell>
          <cell r="C1549" t="str">
            <v>M</v>
          </cell>
        </row>
        <row r="1550">
          <cell r="A1550" t="str">
            <v>05.025.032-0</v>
          </cell>
          <cell r="B1550" t="str">
            <v>SOLDA DE TOPO, DESCENDENTE, EM CHAPA DE ACO CHANFRADA DE 3/8" DE ESP., UTILIZ. MAQ. DE SOLDA ELETROMOTORIZADA</v>
          </cell>
          <cell r="C1550" t="str">
            <v>M</v>
          </cell>
        </row>
        <row r="1551">
          <cell r="A1551" t="str">
            <v>05.025.033-1</v>
          </cell>
          <cell r="B1551" t="str">
            <v>SOLDA DE TOPO, DESCENDENTE, EM CHAPA DE ACO CHANFRADA DE 1/2" DE ESP., C/CONVERSOR MOVIDO A OLEO DIESEL</v>
          </cell>
          <cell r="C1551" t="str">
            <v>M</v>
          </cell>
        </row>
        <row r="1552">
          <cell r="A1552" t="str">
            <v>05.025.034-0</v>
          </cell>
          <cell r="B1552" t="str">
            <v>SOLDA DE TOPO, DESCENDENTE, EM CHAPA DE ACO CHANFRADA DE 1/2" DE ESP., UTILIZ. MAQ. DE SOLDA ELETROMOTORIZADA</v>
          </cell>
          <cell r="C1552" t="str">
            <v>M</v>
          </cell>
        </row>
        <row r="1553">
          <cell r="A1553" t="str">
            <v>05.025.035-1</v>
          </cell>
          <cell r="B1553" t="str">
            <v>SOLDA DE TOPO, DESCENDENTE, EM CHAPA DE ACO CHANFRADA DE 5/8" DE ESP., C/CONVERSOR MOVIDO A OLEO DIESEL</v>
          </cell>
          <cell r="C1553" t="str">
            <v>M</v>
          </cell>
        </row>
        <row r="1554">
          <cell r="A1554" t="str">
            <v>05.025.036-0</v>
          </cell>
          <cell r="B1554" t="str">
            <v>SOLDA DE TOPO, DESCENDENTE, EM CHAPA DE ACO CHANFRADA DE 5/8" DE ESP., UTILIZ. MAQ. DE SOLDA ELETROMOTORIZADA</v>
          </cell>
          <cell r="C1554" t="str">
            <v>M</v>
          </cell>
        </row>
        <row r="1555">
          <cell r="A1555" t="str">
            <v>05.025.041-1</v>
          </cell>
          <cell r="B1555" t="str">
            <v>SOLDA DE TOPO,DESCENDENTE,EM CHAPA ACO CHANFRADA A 30°, 1/4" ESP., C/CONVERSOR ELETROMOTORIZADO E TEMPO PRODUTIVO DE 75%</v>
          </cell>
          <cell r="C1555" t="str">
            <v>M</v>
          </cell>
        </row>
        <row r="1556">
          <cell r="A1556" t="str">
            <v>05.025.042-0</v>
          </cell>
          <cell r="B1556" t="str">
            <v>SOLDA DE TOPO, DESCENDENTE, EM CHAPA ACO CHANFRADA A 30°, 1/4" DE ESP., C/MAQ.DE SOLDA A DIESEL E TEMPO PRODUTIVO DE 75%</v>
          </cell>
          <cell r="C1556" t="str">
            <v>M</v>
          </cell>
        </row>
        <row r="1557">
          <cell r="A1557" t="str">
            <v>05.025.043-1</v>
          </cell>
          <cell r="B1557" t="str">
            <v>SOLDA DE TOPO,DESCENDENTE,EM CHAPA ACO CHANFRADA A 30°, 5/16" ESP.,C/CONVERSOR ELETROMOTORIZADO E TEMPO PRODUTIVO DE 75%</v>
          </cell>
          <cell r="C1557" t="str">
            <v>M</v>
          </cell>
        </row>
        <row r="1558">
          <cell r="A1558" t="str">
            <v>05.025.044-0</v>
          </cell>
          <cell r="B1558" t="str">
            <v>SOLDA DE TOPO, DESCENDENTE, EM CHAPA ACO CHANFRADA A 30°, 5/16" DE ESP.,C/MAQ.DE SOLDA A DIESEL E TEMPO PRODUTIVO DE 75%</v>
          </cell>
          <cell r="C1558" t="str">
            <v>M</v>
          </cell>
        </row>
        <row r="1559">
          <cell r="A1559" t="str">
            <v>05.025.045-1</v>
          </cell>
          <cell r="B1559" t="str">
            <v>SOLDA DE TOPO,DESCENDENTE,EM CHAPA ACO CHANFRADA A 30°, 3/8" ESP., C/CONVERSOR ELETROMOTORIZADO E TEMPO PRODUTIVO DE 75%</v>
          </cell>
          <cell r="C1559" t="str">
            <v>M</v>
          </cell>
        </row>
        <row r="1560">
          <cell r="A1560" t="str">
            <v>05.025.046-0</v>
          </cell>
          <cell r="B1560" t="str">
            <v>SOLDA DE TOPO, DESCENDENTE, EM CHAPA ACO CHANFRADA A 30°, 3/8" DE ESP., C/MAQ.DE SOLDA A DIESEL E TEMPO PRODUTIVO DE 75%</v>
          </cell>
          <cell r="C1560" t="str">
            <v>M</v>
          </cell>
        </row>
        <row r="1561">
          <cell r="A1561" t="str">
            <v>05.025.047-1</v>
          </cell>
          <cell r="B1561" t="str">
            <v>SOLDA DE TOPO,DESCENDENTE,EM CHAPA ACO CHANFRADA A 30°, 1/2" ESP., C/CONVERSOR ELETROMOTORIZADO E TEMPO PRODUTIVO DE 75%</v>
          </cell>
          <cell r="C1561" t="str">
            <v>M</v>
          </cell>
        </row>
        <row r="1562">
          <cell r="A1562" t="str">
            <v>05.025.048-0</v>
          </cell>
          <cell r="B1562" t="str">
            <v>SOLDA DE TOPO, DESCENDENTE, EM CHAPA ACO CHANFRADA A 30°, 1/2" DE ESP., C/MAQ.DE SOLDA A DIESEL E TEMPO PRODUTIVO DE 75%</v>
          </cell>
          <cell r="C1562" t="str">
            <v>M</v>
          </cell>
        </row>
        <row r="1563">
          <cell r="A1563" t="str">
            <v>05.025.049-0</v>
          </cell>
          <cell r="B1563" t="str">
            <v>SOLDA DE TOPO EM VERGALHOES DE ACO, C/DIAM. DE 1/4"</v>
          </cell>
          <cell r="C1563" t="str">
            <v>UN</v>
          </cell>
        </row>
        <row r="1564">
          <cell r="A1564" t="str">
            <v>05.025.050-0</v>
          </cell>
          <cell r="B1564" t="str">
            <v>SOLDA DE TOPO EM VERGALHOES DE ACO, C/DIAM. DE 3/8"</v>
          </cell>
          <cell r="C1564" t="str">
            <v>UN</v>
          </cell>
        </row>
        <row r="1565">
          <cell r="A1565" t="str">
            <v>05.025.051-0</v>
          </cell>
          <cell r="B1565" t="str">
            <v>SOLDA DE TOPO EM VERGALHOES DE ACO, C/DIAM. DE 1/2"</v>
          </cell>
          <cell r="C1565" t="str">
            <v>UN</v>
          </cell>
        </row>
        <row r="1566">
          <cell r="A1566" t="str">
            <v>05.025.052-0</v>
          </cell>
          <cell r="B1566" t="str">
            <v>SOLDA DE TOPO EM VERGALHOES DE ACO, C/DIAM. DE 5/8"</v>
          </cell>
          <cell r="C1566" t="str">
            <v>UN</v>
          </cell>
        </row>
        <row r="1567">
          <cell r="A1567" t="str">
            <v>05.025.053-0</v>
          </cell>
          <cell r="B1567" t="str">
            <v>SOLDA DE TOPO EM VERGALHOES DE ACO, C/DIAM. DE 1"</v>
          </cell>
          <cell r="C1567" t="str">
            <v>UN</v>
          </cell>
        </row>
        <row r="1568">
          <cell r="A1568" t="str">
            <v>05.026.001-0</v>
          </cell>
          <cell r="B1568" t="str">
            <v>CORTE C/MACARICO MANUAL DE OXIACETILENO, EM CHAPA DE ACO DE 1/4"</v>
          </cell>
          <cell r="C1568" t="str">
            <v>M</v>
          </cell>
        </row>
        <row r="1569">
          <cell r="A1569" t="str">
            <v>05.026.002-0</v>
          </cell>
          <cell r="B1569" t="str">
            <v>CORTE C/MACARICO MANUAL DE OXIACETILENO, EM CHAPA DE ACO DE 5/16"</v>
          </cell>
          <cell r="C1569" t="str">
            <v>M</v>
          </cell>
        </row>
        <row r="1570">
          <cell r="A1570" t="str">
            <v>05.026.003-0</v>
          </cell>
          <cell r="B1570" t="str">
            <v>CORTE C/MACARICO MANUAL DE 0XIACETILENO, EM CHAPA DE ACO DE 3/8"</v>
          </cell>
          <cell r="C1570" t="str">
            <v>M</v>
          </cell>
        </row>
        <row r="1571">
          <cell r="A1571" t="str">
            <v>05.026.004-0</v>
          </cell>
          <cell r="B1571" t="str">
            <v>CORTE C/MACARICO MANUAL DE OXIACETILENO, EM CHAPA DE ACO DE 1/2"</v>
          </cell>
          <cell r="C1571" t="str">
            <v>M</v>
          </cell>
        </row>
        <row r="1572">
          <cell r="A1572" t="str">
            <v>05.028.001-0</v>
          </cell>
          <cell r="B1572" t="str">
            <v>ALUGUEL PRODUTIVO DE BROCA DE METAL DURO, TIPO K-12/40, C/COMPR. DE 0,80M, P/PERFURATRIZ PNEUMATICA</v>
          </cell>
          <cell r="C1572" t="str">
            <v>H</v>
          </cell>
        </row>
        <row r="1573">
          <cell r="A1573" t="str">
            <v>05.028.002-0</v>
          </cell>
          <cell r="B1573" t="str">
            <v>ALUGUEL PRODUTIVO DE BROCA DE METAL DURO, TIPO K-12/39, C/COMPR. DE 1,60M, P/PERFURATRIZ PNEUMATICA</v>
          </cell>
          <cell r="C1573" t="str">
            <v>H</v>
          </cell>
        </row>
        <row r="1574">
          <cell r="A1574" t="str">
            <v>05.028.003-0</v>
          </cell>
          <cell r="B1574" t="str">
            <v>ALUGUEL PRODUTIVO DE BROCA DE METAL DURO, TIPO K-12/38, C/COMPR. DE 2,40M; P/PERFURATRIZ PNEUMATICA</v>
          </cell>
          <cell r="C1574" t="str">
            <v>H</v>
          </cell>
        </row>
        <row r="1575">
          <cell r="A1575" t="str">
            <v>05.028.004-0</v>
          </cell>
          <cell r="B1575" t="str">
            <v>ALUGUEL PRODUTIVO DE BROCA DE METAL DURO, TIPO K-12/37, C/COMPR. DE 3,20M, P/PERFURATRIZ PNEUMATICA</v>
          </cell>
          <cell r="C1575" t="str">
            <v>H</v>
          </cell>
        </row>
        <row r="1576">
          <cell r="A1576" t="str">
            <v>05.028.005-0</v>
          </cell>
          <cell r="B1576" t="str">
            <v>ALUGUEL PRODUTIVO DE BROCA DE METAL DURO, TIPO K-12/36, C/COMPR. DE 4,00M, P/PERFURATRIZ PNEUMATICA</v>
          </cell>
          <cell r="C1576" t="str">
            <v>H</v>
          </cell>
        </row>
        <row r="1577">
          <cell r="A1577" t="str">
            <v>05.028.006-0</v>
          </cell>
          <cell r="B1577" t="str">
            <v>ALUGUEL PRODUTIVO DE BROCA DE METAL DURO, TIPO K-12/35, C/COMPR. DE 4,80M, P/PERFURATRIZ PNEUMATICA</v>
          </cell>
          <cell r="C1577" t="str">
            <v>H</v>
          </cell>
        </row>
        <row r="1578">
          <cell r="A1578" t="str">
            <v>05.028.007-0</v>
          </cell>
          <cell r="B1578" t="str">
            <v>ALUGUEL PRODUTIVO DE BROCA DE METAL DURO, TIPO K-12/34, C/COMPR. DE 5,60M; P/PERFURATRIZ PNEUMATICA</v>
          </cell>
          <cell r="C1578" t="str">
            <v>H</v>
          </cell>
        </row>
        <row r="1579">
          <cell r="A1579" t="str">
            <v>05.028.008-0</v>
          </cell>
          <cell r="B1579" t="str">
            <v>ALUGUEL PRODUTIVO DE BROCA DE METAL DURO, TIPO K-12/33, C/COMPR. DE 6,40M; P/PERFURATRIZ PNEUMATICA</v>
          </cell>
          <cell r="C1579" t="str">
            <v>H</v>
          </cell>
        </row>
        <row r="1580">
          <cell r="A1580" t="str">
            <v>05.030.001-0</v>
          </cell>
          <cell r="B1580" t="str">
            <v>ALUGUEL P/HORA E DAM DE MANGUEIRA P/AR COMPR., 2 LONAS, DIAM. DE 3/4"</v>
          </cell>
          <cell r="C1580" t="str">
            <v>HXDA</v>
          </cell>
        </row>
        <row r="1581">
          <cell r="A1581" t="str">
            <v>05.032.001-0</v>
          </cell>
          <cell r="B1581" t="str">
            <v>ESCORAMENTO DE POSTE DE CONCR. OU MET.</v>
          </cell>
          <cell r="C1581" t="str">
            <v>UN</v>
          </cell>
        </row>
        <row r="1582">
          <cell r="A1582" t="str">
            <v>05.033.001-0</v>
          </cell>
          <cell r="B1582" t="str">
            <v>ENCHIMENTO DE VAO SOBRE ABOBADA DE TUNEL, C/PEDRA-DE-MAO JOGADA</v>
          </cell>
          <cell r="C1582" t="str">
            <v>M3</v>
          </cell>
        </row>
        <row r="1583">
          <cell r="A1583" t="str">
            <v>05.033.002-0</v>
          </cell>
          <cell r="B1583" t="str">
            <v>ENCHIMENTO DE VAO SOBRE ABOBADA DE TUNEL, C/PEDRA-DE-MAO ARRUMADA</v>
          </cell>
          <cell r="C1583" t="str">
            <v>M3</v>
          </cell>
        </row>
        <row r="1584">
          <cell r="A1584" t="str">
            <v>05.033.003-0</v>
          </cell>
          <cell r="B1584" t="str">
            <v>ARRUMACAO DE MAT. ROCHOSO, EM BL. DE ATE 15KG, EM PILHAS REGULARES</v>
          </cell>
          <cell r="C1584" t="str">
            <v>M3</v>
          </cell>
        </row>
        <row r="1585">
          <cell r="A1585" t="str">
            <v>05.035.001-0</v>
          </cell>
          <cell r="B1585" t="str">
            <v>CERCA DE VEDACAO C/MOIROES DE MAD. DE LEI 3" X 3", C/ 2,00M DE ALT. LIVRE E 0,50M ENTERRADO E 7 FIOS DE ARAME FARPADO</v>
          </cell>
          <cell r="C1585" t="str">
            <v>M</v>
          </cell>
        </row>
        <row r="1586">
          <cell r="A1586" t="str">
            <v>05.035.002-0</v>
          </cell>
          <cell r="B1586" t="str">
            <v>CERCA DE VEDACAO C/MOIROES DE MAD. DE LEI 3" X 3", C/ 1,50M DE ALT. LIVRE E 0,50M ENTERRADO E 5 FIOS DE ARAME FARPADO</v>
          </cell>
          <cell r="C1586" t="str">
            <v>M</v>
          </cell>
        </row>
        <row r="1587">
          <cell r="A1587" t="str">
            <v>05.035.003-0</v>
          </cell>
          <cell r="B1587" t="str">
            <v>CERCA DE VEDACAO EM PECAS DE PEROBA ROSA 3" X 3", C/TELA GALV., SENDO O MADEIRAM. PINTADO C/IMUNIZANTE FUNGICIDA</v>
          </cell>
          <cell r="C1587" t="str">
            <v>M2</v>
          </cell>
        </row>
        <row r="1588">
          <cell r="A1588" t="str">
            <v>05.035.004-0</v>
          </cell>
          <cell r="B1588" t="str">
            <v>CERCA C/MOIRAO RETO DE CONCR. ARMADO E SECAO RETANGULAR, C/ 5 FIOS DE ARAME GALV. Nº12</v>
          </cell>
          <cell r="C1588" t="str">
            <v>M</v>
          </cell>
        </row>
        <row r="1589">
          <cell r="A1589" t="str">
            <v>05.035.005-0</v>
          </cell>
          <cell r="B1589" t="str">
            <v>CERCA C/MOIRAO RETO DE CONCR. ARMADO E SECAO RETANGULAR, C/ 8 FIOS DE ARAME FARPADO Nº14</v>
          </cell>
          <cell r="C1589" t="str">
            <v>M</v>
          </cell>
        </row>
        <row r="1590">
          <cell r="A1590" t="str">
            <v>05.035.006-0</v>
          </cell>
          <cell r="B1590" t="str">
            <v>CERCA C/MOIRAO DE CONCR. ARMADO, SECAO "T", C/ 11 FIOS DE ARAME GALV. Nº12</v>
          </cell>
          <cell r="C1590" t="str">
            <v>M</v>
          </cell>
        </row>
        <row r="1591">
          <cell r="A1591" t="str">
            <v>05.035.010-0</v>
          </cell>
          <cell r="B1591" t="str">
            <v>CERCA DIVISORIA C/MOIROES DE MAD. DE LEI 3" X 3", C/ 4 FIOS DE ARAME FARPADO</v>
          </cell>
          <cell r="C1591" t="str">
            <v>M</v>
          </cell>
        </row>
        <row r="1592">
          <cell r="A1592" t="str">
            <v>05.035.015-0</v>
          </cell>
          <cell r="B1592" t="str">
            <v>CERCA DE ARAME FARPADO, C/ 4 FIOS DE ARAME GALV. DE 2MM DE ESP., EXCL. ESTICADORES E POSTES</v>
          </cell>
          <cell r="C1592" t="str">
            <v>M</v>
          </cell>
        </row>
        <row r="1593">
          <cell r="A1593" t="str">
            <v>05.035.016-0</v>
          </cell>
          <cell r="B1593" t="str">
            <v>CERCA DE ARAME FARPADO, C/ 4 FIOS DE ARAME GALV. DE 2MM DE ESP., INCL. FORN. E ASSENT. DE MOIROES DE CONCR. ARMADO</v>
          </cell>
          <cell r="C1593" t="str">
            <v>M</v>
          </cell>
        </row>
        <row r="1594">
          <cell r="A1594" t="str">
            <v>05.038.001-0</v>
          </cell>
          <cell r="B1594" t="str">
            <v>MURO DE CONCR. PRE-MOLD. C/ 1,80M DE ALT., MONTANTES, CIMALHA E FUNDACAO DE CONCR. P/OS MONTANTES</v>
          </cell>
          <cell r="C1594" t="str">
            <v>M</v>
          </cell>
        </row>
        <row r="1595">
          <cell r="A1595" t="str">
            <v>05.040.   -</v>
          </cell>
          <cell r="B1595" t="str">
            <v>INDICE DA FAMILIA                                                                                                                              12/2002</v>
          </cell>
          <cell r="C1595" t="str">
            <v>2011</v>
          </cell>
        </row>
        <row r="1596">
          <cell r="A1596" t="str">
            <v>05.040.870-0</v>
          </cell>
          <cell r="B1596" t="str">
            <v>RASPAGEM, CALAFETACAO E ENCERAMENTO DE PISO DE TACOS COMUNS OU SOALHO DE MADEIRA, C/UMA DEMAO DE CERA</v>
          </cell>
          <cell r="C1596" t="str">
            <v>M2</v>
          </cell>
        </row>
        <row r="1597">
          <cell r="A1597" t="str">
            <v>05.041.   -</v>
          </cell>
          <cell r="B1597" t="str">
            <v>INDICE DA FAMILIA                                                                                                                              12/2002</v>
          </cell>
          <cell r="C1597" t="str">
            <v>2178</v>
          </cell>
        </row>
        <row r="1598">
          <cell r="A1598" t="str">
            <v>05.041.875-0</v>
          </cell>
          <cell r="B1598" t="str">
            <v>RASPAGEM, CALAFETACAO E APLICACAO DE 3 DEMAOS DE RESINA LIQUIDA, A BASE DE UREIA-FORMOL, EM TACOS OU SOALHO DE MAD.</v>
          </cell>
          <cell r="C1598" t="str">
            <v>M2</v>
          </cell>
        </row>
        <row r="1599">
          <cell r="A1599" t="str">
            <v>05.042.   -</v>
          </cell>
          <cell r="B1599" t="str">
            <v>INDICE DA FAMILIA                                                                                                                              12/2002</v>
          </cell>
          <cell r="C1599" t="str">
            <v>2294</v>
          </cell>
        </row>
        <row r="1600">
          <cell r="A1600" t="str">
            <v>05.042.880-0</v>
          </cell>
          <cell r="B1600" t="str">
            <v>ENCERAMENTO DE PISO DE QUALQUER NATUREZA, UMA DEMAO</v>
          </cell>
          <cell r="C1600" t="str">
            <v>M2</v>
          </cell>
        </row>
        <row r="1601">
          <cell r="A1601" t="str">
            <v>05.050.001-0</v>
          </cell>
          <cell r="B1601" t="str">
            <v>PLACA DE INAUGURACAO EM ALUMINIO, C/DIMENSOES DE 0,40 X 0,60M</v>
          </cell>
          <cell r="C1601" t="str">
            <v>UN</v>
          </cell>
        </row>
        <row r="1602">
          <cell r="A1602" t="str">
            <v>05.050.001-5</v>
          </cell>
          <cell r="B1602" t="str">
            <v>PLACA DE INAUGURACAO EM ACO, C/DIMENSOES DE 0,40 X 0,60M</v>
          </cell>
          <cell r="C1602" t="str">
            <v>UN</v>
          </cell>
        </row>
        <row r="1603">
          <cell r="A1603" t="str">
            <v>05.050.002-0</v>
          </cell>
          <cell r="B1603" t="str">
            <v>PLACA DE INAUGURACAO EM BRONZE, C/DIMENSOES DE 0,35 X 0,50M</v>
          </cell>
          <cell r="C1603" t="str">
            <v>UN</v>
          </cell>
        </row>
        <row r="1604">
          <cell r="A1604" t="str">
            <v>05.050.003-5</v>
          </cell>
          <cell r="B1604" t="str">
            <v>ESCULTURA EM BRONZE, DENOMINADA "MONOLITO", INCLUINDO EXECUCAO DO PEDESTAL E TRANSP. FORN. E INST.</v>
          </cell>
          <cell r="C1604" t="str">
            <v>UN</v>
          </cell>
        </row>
        <row r="1605">
          <cell r="A1605" t="str">
            <v>05.050.004-5</v>
          </cell>
          <cell r="B1605" t="str">
            <v>PLACA INAUGURAL EM BRONZE. FORN.</v>
          </cell>
          <cell r="C1605" t="str">
            <v>UN</v>
          </cell>
        </row>
        <row r="1606">
          <cell r="A1606" t="str">
            <v>05.050.005-5</v>
          </cell>
          <cell r="B1606" t="str">
            <v>PLACA, 268 X 300MM, EM CHAPA GALV. E ALUMINIO, TIPO PP1-SEC.ESTADUALDE SAUDE</v>
          </cell>
          <cell r="C1606" t="str">
            <v>UN</v>
          </cell>
        </row>
        <row r="1607">
          <cell r="A1607" t="str">
            <v>05.050.006-5</v>
          </cell>
          <cell r="B1607" t="str">
            <v>PLACA, 268 X 300MM,EM CHAPA GALV. E ALUMINIO, TIPO PP2-SEC. ESTADUAL DE SAUDE</v>
          </cell>
          <cell r="C1607" t="str">
            <v>UN</v>
          </cell>
        </row>
        <row r="1608">
          <cell r="A1608" t="str">
            <v>05.050.007-5</v>
          </cell>
          <cell r="B1608" t="str">
            <v>PLACA, 182 X 200MM, EM CHAPA GALV. E ALUMINIO, TIPO PP3-SEC. ESTADUAL DE SAUDE</v>
          </cell>
          <cell r="C1608" t="str">
            <v>UN</v>
          </cell>
        </row>
        <row r="1609">
          <cell r="A1609" t="str">
            <v>05.050.008-5</v>
          </cell>
          <cell r="B1609" t="str">
            <v>PLACA, 268 X 300MM, EM CHAPA GALV. E ALUMINIO, TIPO PG1-SEC. ESTADUAL DE SAUDE</v>
          </cell>
          <cell r="C1609" t="str">
            <v>UN</v>
          </cell>
        </row>
        <row r="1610">
          <cell r="A1610" t="str">
            <v>05.050.009-5</v>
          </cell>
          <cell r="B1610" t="str">
            <v>PLACA, 182 X 200MM, EM CHAPA GALV. E ALUMINIO, TIPO PG2-SEC. ESTADUAL DE SAUDE</v>
          </cell>
          <cell r="C1610" t="str">
            <v>UN</v>
          </cell>
        </row>
        <row r="1611">
          <cell r="A1611" t="str">
            <v>05.050.010-5</v>
          </cell>
          <cell r="B1611" t="str">
            <v>PLACA, 182 X 200MM, EM CHAPA GALV. E ALUMINIO, TIPO PG3-SEC.ESTADUAL DE SAUDE</v>
          </cell>
          <cell r="C1611" t="str">
            <v>UN</v>
          </cell>
        </row>
        <row r="1612">
          <cell r="A1612" t="str">
            <v>05.050.011-5</v>
          </cell>
          <cell r="B1612" t="str">
            <v>PLACA PORTA PP1,MED.268X300MM BLOCK LETTER FERRO GALV.PERPENDICULAR,FIX.C/ PARAFUSOS E BUCHAS.</v>
          </cell>
          <cell r="C1612" t="str">
            <v>UN</v>
          </cell>
        </row>
        <row r="1613">
          <cell r="A1613" t="str">
            <v>05.050.012-5</v>
          </cell>
          <cell r="B1613" t="str">
            <v>PLACA, 200 X 204MM, EM CHAPA GALV. E ALUMINIO, TIPO PA2-SEC. ESTADUAL DE SAUDE</v>
          </cell>
          <cell r="C1613" t="str">
            <v>UN</v>
          </cell>
        </row>
        <row r="1614">
          <cell r="A1614" t="str">
            <v>05.050.013-5</v>
          </cell>
          <cell r="B1614" t="str">
            <v>PLACA, 170 X 192MM, EM CHAPA GALV. E ALUMINIO, TIPO PA3-SEC.ESTADUAL DE SAUDE</v>
          </cell>
          <cell r="C1614" t="str">
            <v>UN</v>
          </cell>
        </row>
        <row r="1615">
          <cell r="A1615" t="str">
            <v>05.050.014-5</v>
          </cell>
          <cell r="B1615" t="str">
            <v>PLACA PORTA PP1A,MED. 268X300MM, ESTRUT. E CHAPEAMENTO ALUM.AEREA NA LAJE.</v>
          </cell>
          <cell r="C1615" t="str">
            <v>UN</v>
          </cell>
        </row>
        <row r="1616">
          <cell r="A1616" t="str">
            <v>05.050.015-5</v>
          </cell>
          <cell r="B1616" t="str">
            <v>PLACA, 645 X 657MM, EM CHAPA GALV. E ALUMINIO, TIPO PD-SEC. ESTADUAL DE SAUDE</v>
          </cell>
          <cell r="C1616" t="str">
            <v>UN</v>
          </cell>
        </row>
        <row r="1617">
          <cell r="A1617" t="str">
            <v>05.050.016-5</v>
          </cell>
          <cell r="B1617" t="str">
            <v>PLACA PORTA PP2, MED.268X300MM, TIPO TAMPA FERRO GALV.,PARALLELA PAREDE FIX. C/ PARAFUSOS E BUCHAS.</v>
          </cell>
          <cell r="C1617" t="str">
            <v>UN</v>
          </cell>
        </row>
        <row r="1618">
          <cell r="A1618" t="str">
            <v>05.050.017-5</v>
          </cell>
          <cell r="B1618" t="str">
            <v>PLACA PORTA PP4, MED.182X200MM PLANA ALUM.,PARALELA PAREDE ,FIX. C/ SCOTCH MAUNT.</v>
          </cell>
          <cell r="C1618" t="str">
            <v>UN</v>
          </cell>
        </row>
        <row r="1619">
          <cell r="A1619" t="str">
            <v>05.050.018-5</v>
          </cell>
          <cell r="B1619" t="str">
            <v>PLACA SETOR PS, MED.500X300MM ESTRUT.CHAPEAMENTO ALUM.,PARALELA PAREDE, FIX. PARAFUSOS E BUCHAS.</v>
          </cell>
          <cell r="C1619" t="str">
            <v>UN</v>
          </cell>
        </row>
        <row r="1620">
          <cell r="A1620" t="str">
            <v>05.050.019-5</v>
          </cell>
          <cell r="B1620" t="str">
            <v>PLACA SETOR PSA, MED.500X300MM,ESTRUT. CHAPEAMENTO ALUM.,   AEREA FIX. NA LAJE.</v>
          </cell>
          <cell r="C1620" t="str">
            <v>UN</v>
          </cell>
        </row>
        <row r="1621">
          <cell r="A1621" t="str">
            <v>05.050.020-5</v>
          </cell>
          <cell r="B1621" t="str">
            <v>PLACA DIRECIONAL PD, MED.645X657MM ESTRUT.CHAPEAMENTO ALUM. PARALELA PAREDE, FIX. C/ PARAFUSOS E BUCHAS.</v>
          </cell>
          <cell r="C1621" t="str">
            <v>UN</v>
          </cell>
        </row>
        <row r="1622">
          <cell r="A1622" t="str">
            <v>05.050.021-5</v>
          </cell>
          <cell r="B1622" t="str">
            <v>PLACA, 182 X 200MM, EM CHAPA GALV. E ALUMINIO, TIPO PP4-SEC. ESTADUAL DE SAUDE</v>
          </cell>
          <cell r="C1622" t="str">
            <v>UN</v>
          </cell>
        </row>
        <row r="1623">
          <cell r="A1623" t="str">
            <v>05.050.022-5</v>
          </cell>
          <cell r="B1623" t="str">
            <v>PAINEL DIRECIONAL EM CHAPA GALV. E ALUMINIO C/12 REGUAS TIPO PDR1-SEC. ESTADUAL DE SAUDE</v>
          </cell>
          <cell r="C1623" t="str">
            <v>UN</v>
          </cell>
        </row>
        <row r="1624">
          <cell r="A1624" t="str">
            <v>05.050.023-5</v>
          </cell>
          <cell r="B1624" t="str">
            <v>PAINEL DIRECIONAL EM CHAPA GALV. E ALUMINIO C/24 REGUAS, MEDINDO 1670 X 950MM, TIPO PDR2-SEC. ESTADUAL DE SAUDE</v>
          </cell>
          <cell r="C1624" t="str">
            <v>UN</v>
          </cell>
        </row>
        <row r="1625">
          <cell r="A1625" t="str">
            <v>05.050.024-5</v>
          </cell>
          <cell r="B1625" t="str">
            <v>PLACA, 500X300, EM CHAPA GALV. E ALUM., TIPO PS-SEC.ESTADUALDE SAUDE.</v>
          </cell>
          <cell r="C1625" t="str">
            <v>UN</v>
          </cell>
        </row>
        <row r="1626">
          <cell r="A1626" t="str">
            <v>05.050.025-5</v>
          </cell>
          <cell r="B1626" t="str">
            <v>PLACA, 500X300MM, ESTRUT. E CHAPEAMENTO EM ALUM. TIPO PSA - SEC. ESTADUAL DE SAUDE.</v>
          </cell>
          <cell r="C1626" t="str">
            <v>UN</v>
          </cell>
        </row>
        <row r="1627">
          <cell r="A1627" t="str">
            <v>05.050.026-5</v>
          </cell>
          <cell r="B1627" t="str">
            <v>PLACA, 93X104MM, EM CHAPA GALV. E ALUM. TIPO PL-SEC.ESTADUALDE SAUDE.</v>
          </cell>
          <cell r="C1627" t="str">
            <v>UN</v>
          </cell>
        </row>
        <row r="1628">
          <cell r="A1628" t="str">
            <v>05.050.027-5</v>
          </cell>
          <cell r="B1628" t="str">
            <v>PLACA EM ALUMINIO, MEDINDO 810 X 485MM, FIX.LAGE,TIPO PE-SECESTADUAL DE SAUDE.</v>
          </cell>
          <cell r="C1628" t="str">
            <v>UN</v>
          </cell>
        </row>
        <row r="1629">
          <cell r="A1629" t="str">
            <v>05.050.028-5</v>
          </cell>
          <cell r="B1629" t="str">
            <v>QUADRO GERAL EM ALUMINIO, MEDINDO 2400 X 1500MM, C/ 63 REGUAS CAMBIAVEIS, TIPO QG-SEC. ESTADUAL DE SAUDE</v>
          </cell>
          <cell r="C1629" t="str">
            <v>UN</v>
          </cell>
        </row>
        <row r="1630">
          <cell r="A1630" t="str">
            <v>05.050.029-5</v>
          </cell>
          <cell r="B1630" t="str">
            <v>PLACA, 268X300MM, EM CHAPA DE ALUM., TIPO PP1A-SEC. ESTADUALDE SAUDE</v>
          </cell>
          <cell r="C1630" t="str">
            <v>UN</v>
          </cell>
        </row>
        <row r="1631">
          <cell r="A1631" t="str">
            <v>05.050.030-5</v>
          </cell>
          <cell r="B1631" t="str">
            <v>PLACA EXT., 810X485MM, ESTRUT. E CHAPEAMENTO EM ALUM.TIPO PESEC. ESTADUAL DE SAUDE.</v>
          </cell>
          <cell r="C1631" t="str">
            <v>UN</v>
          </cell>
        </row>
        <row r="1632">
          <cell r="A1632" t="str">
            <v>05.050.031-5</v>
          </cell>
          <cell r="B1632" t="str">
            <v>PAINEL PN, MED. 1375X60MM ESTRUT. CHAPEAMENTO ALUM. PARALELAPAREDE FIX. C/ PARAFUSOS E BUCHAS.</v>
          </cell>
          <cell r="C1632" t="str">
            <v>UN</v>
          </cell>
        </row>
        <row r="1633">
          <cell r="A1633" t="str">
            <v>05.050.032-5</v>
          </cell>
          <cell r="B1633" t="str">
            <v>PLACA AVISO PA1, MED. 187X206MM TIPO TAMPA FERRO GALV.PARALELA PAREDE, FIX. C/ PARAFUSOS E BUCHAS.</v>
          </cell>
          <cell r="C1633" t="str">
            <v>UN</v>
          </cell>
        </row>
        <row r="1634">
          <cell r="A1634" t="str">
            <v>05.050.033-5</v>
          </cell>
          <cell r="B1634" t="str">
            <v>PAINEL DIRECIONAL, 1670X950MM,TIPO PDR 2A-SEC.ESTADUAL DE SAUDE. C/ 24 REGUAS MED. 600X40MM.</v>
          </cell>
          <cell r="C1634" t="str">
            <v>UN</v>
          </cell>
        </row>
        <row r="1635">
          <cell r="A1635" t="str">
            <v>05.050.034-5</v>
          </cell>
          <cell r="B1635" t="str">
            <v>QUADRO GERAL QG, MED.1650X950MM ESTRUT. CHAPEAMENTO ALUM. C/32 REGUAS MED. 600X40MM, PARALELO PAREDE,FIX.PARAFUSO BUCHA.</v>
          </cell>
          <cell r="C1635" t="str">
            <v>UN</v>
          </cell>
        </row>
        <row r="1636">
          <cell r="A1636" t="str">
            <v>05.050.035-5</v>
          </cell>
          <cell r="B1636" t="str">
            <v>PLACA GLIFO PG1,MED. 268X300MM BLOCK LETTER FERRO GALV.,PERPENDICULAR, FIX. C/ PARAFUSOS E BUCHAS.</v>
          </cell>
          <cell r="C1636" t="str">
            <v>UN</v>
          </cell>
        </row>
        <row r="1637">
          <cell r="A1637" t="str">
            <v>05.050.036-5</v>
          </cell>
          <cell r="B1637" t="str">
            <v>PLACA GLIFO PG3,MED. 182X200MM PLANA EM ALUM., PARALELO PAREDE, FIX. C/ SCOTCH MAUNT.</v>
          </cell>
          <cell r="C1637" t="str">
            <v>UN</v>
          </cell>
        </row>
        <row r="1638">
          <cell r="A1638" t="str">
            <v>05.050.037-5</v>
          </cell>
          <cell r="B1638" t="str">
            <v>PLACA NUMERACAO LEITO PL, MED.93X104MM PLANA ALUM. PARALELA PAREDE, FIX. C/ SCOTCH MAUNT.</v>
          </cell>
          <cell r="C1638" t="str">
            <v>UN</v>
          </cell>
        </row>
        <row r="1639">
          <cell r="A1639" t="str">
            <v>05.050.038-5</v>
          </cell>
          <cell r="B1639" t="str">
            <v>PLACA FACHADA"PF2", MED. 1770X800MM ESTRUT. CHAPEAMENTO ALUMPARALELA PAREDE, FIX. C/ PARAFUSOS E BUCHAS.</v>
          </cell>
          <cell r="C1639" t="str">
            <v>UN</v>
          </cell>
        </row>
        <row r="1640">
          <cell r="A1640" t="str">
            <v>05.050.039-5</v>
          </cell>
          <cell r="B1640" t="str">
            <v>PLACA PORTA PP3, MED. 182X200MM, TIPO TAMPA FERRO GALV.,PARALELA PAREDE FIX. C/ PARAFUSOS E BUCHAS.</v>
          </cell>
          <cell r="C1640" t="str">
            <v>UN</v>
          </cell>
        </row>
        <row r="1641">
          <cell r="A1641" t="str">
            <v>05.050.040-5</v>
          </cell>
          <cell r="B1641" t="str">
            <v>PLACA GLIFO PG2, MED. 182X200MM, TIPO TAMPA FERRO GALV.PARALELA PAREDE FIX. C/ PARAFUSOS E BUCHAS.</v>
          </cell>
          <cell r="C1641" t="str">
            <v>UN</v>
          </cell>
        </row>
        <row r="1642">
          <cell r="A1642" t="str">
            <v>05.050.041-5</v>
          </cell>
          <cell r="B1642" t="str">
            <v>PLACA AVISO PA2, MED.200X204MM, PLANA ALUM., PARALELA PAREDEFIX. C/ SCOTCH MAUNT.</v>
          </cell>
          <cell r="C1642" t="str">
            <v>UN</v>
          </cell>
        </row>
        <row r="1643">
          <cell r="A1643" t="str">
            <v>05.050.042-5</v>
          </cell>
          <cell r="B1643" t="str">
            <v>PLACA AVISO PA3, MED. 170X192MM, PLANA ALUM., PARALELA PAREDE, FIX. C/ SCOTCH MAUNT.</v>
          </cell>
          <cell r="C1643" t="str">
            <v>UN</v>
          </cell>
        </row>
        <row r="1644">
          <cell r="A1644" t="str">
            <v>05.050.043-5</v>
          </cell>
          <cell r="B1644" t="str">
            <v>PAINEL PN1, MED. 1200X1220MM ESTRUT. CHAPEAMENTO ALUM.,PARALELA PAREDE, FIX. C/ PARAFUSOS E BUCHAS.</v>
          </cell>
          <cell r="C1644" t="str">
            <v>UN</v>
          </cell>
        </row>
        <row r="1645">
          <cell r="A1645" t="str">
            <v>05.050.044-5</v>
          </cell>
          <cell r="B1645" t="str">
            <v>PLACA DE PORTA PP1,MED.268X300MM ESTRUT.CHAPEAMENTO EM ALUM.PERPENDICULAR, FIX. C/ PARAFUSOS E BUCHAS.</v>
          </cell>
          <cell r="C1645" t="str">
            <v>UN</v>
          </cell>
        </row>
        <row r="1646">
          <cell r="A1646" t="str">
            <v>05.050.045-5</v>
          </cell>
          <cell r="B1646" t="str">
            <v>PLACA FACHADA"PF1", MAD. 700X320MM, ESTRUT. CHAPEAMENTO ALUMPARALELA PAREDE, FIX. C/ PARAFUSOS E BUCHAS.</v>
          </cell>
          <cell r="C1646" t="str">
            <v>UN</v>
          </cell>
        </row>
        <row r="1647">
          <cell r="A1647" t="str">
            <v>05.050.046-5</v>
          </cell>
          <cell r="B1647" t="str">
            <v>PLACA DE PORTA PP1A, MED. 268X300MM ESTRUT. E CHAPEAMENTO EMALUM. AEREA NA LAJE.</v>
          </cell>
          <cell r="C1647" t="str">
            <v>UN</v>
          </cell>
        </row>
        <row r="1648">
          <cell r="A1648" t="str">
            <v>05.050.047-5</v>
          </cell>
          <cell r="B1648" t="str">
            <v>PLACA DE PORTA PP2, MED. 268X300MM TIPO TAMPA EM FERRO GALV.PARALELA A PAREDE FIX. C/ PARAFUSOS E BUCHAS.</v>
          </cell>
          <cell r="C1648" t="str">
            <v>UN</v>
          </cell>
        </row>
        <row r="1649">
          <cell r="A1649" t="str">
            <v>05.050.048-5</v>
          </cell>
          <cell r="B1649" t="str">
            <v>PLACA DE PORTA PP4, MED. 182X200MM PLANA EM ALUM., PARALELA A PAREDE, FIXADA C/ SCOTCH MAUNT.</v>
          </cell>
          <cell r="C1649" t="str">
            <v>UN</v>
          </cell>
        </row>
        <row r="1650">
          <cell r="A1650" t="str">
            <v>05.050.049-5</v>
          </cell>
          <cell r="B1650" t="str">
            <v>PLACA DE GLIFO PG1, MED. 268X300MM ESTRUT. E CHAPEAMENTO EM ALUM., PERPENDICULAR, FIX. C/ PARAFUSOS E BUCHAS.</v>
          </cell>
          <cell r="C1650" t="str">
            <v>UN</v>
          </cell>
        </row>
        <row r="1651">
          <cell r="A1651" t="str">
            <v>05.050.050-5</v>
          </cell>
          <cell r="B1651" t="str">
            <v>PLACA DE GLIFO PG2, MED. 182X200MM TIPO TAMPA EM FERRO GALV.PARALELA A PAREDE FIX. C/ PARAFUSOS E BUCHAS.</v>
          </cell>
          <cell r="C1651" t="str">
            <v>UN</v>
          </cell>
        </row>
        <row r="1652">
          <cell r="A1652" t="str">
            <v>05.050.051-5</v>
          </cell>
          <cell r="B1652" t="str">
            <v>PLACA DE GLIFO PG3, MED. 182X200MM PLANA EM ALUM., PARALELA A PAREDE, FIXADA C/ SCOTCH MAUNT.</v>
          </cell>
          <cell r="C1652" t="str">
            <v>UN</v>
          </cell>
        </row>
        <row r="1653">
          <cell r="A1653" t="str">
            <v>05.050.052-5</v>
          </cell>
          <cell r="B1653" t="str">
            <v>PLACA DE AVISO PA1, MED. 187X206MM TIPO TAMPA EM FERRO GALV.PARALELA A PAREDE, FIX. C/ PARAFUSOS E BUCHAS.</v>
          </cell>
          <cell r="C1653" t="str">
            <v>UN</v>
          </cell>
        </row>
        <row r="1654">
          <cell r="A1654" t="str">
            <v>05.050.053-5</v>
          </cell>
          <cell r="B1654" t="str">
            <v>PLACA DIRECIONAL PD, MED. 645X657MM ESTRUT. E CHAPEAMENTO EMALUM. PARALELA A PAREDE, FIX. C/ PARAFUSOS E BUCHAS.</v>
          </cell>
          <cell r="C1654" t="str">
            <v>UN</v>
          </cell>
        </row>
        <row r="1655">
          <cell r="A1655" t="str">
            <v>05.050.054-5</v>
          </cell>
          <cell r="B1655" t="str">
            <v>PAINEL DIRECIONAL PDRA, MED. 1100X950MM C/ 12 REGUAS MED.600X40MM, ESTRUT. E CHAPEAMENTO ALUM.AEREO FACE UNICA FIX.LAJE.</v>
          </cell>
          <cell r="C1655" t="str">
            <v>UN</v>
          </cell>
        </row>
        <row r="1656">
          <cell r="A1656" t="str">
            <v>05.050.055-5</v>
          </cell>
          <cell r="B1656" t="str">
            <v>PLACA NUMERACAO DE LEITO PL, MED. 93X104MM PLANA DE ALUM.,PARALELA A PAREDE FIX. C/ SCOTCH MAUNT.</v>
          </cell>
          <cell r="C1656" t="str">
            <v>UN</v>
          </cell>
        </row>
        <row r="1657">
          <cell r="A1657" t="str">
            <v>05.050.056-5</v>
          </cell>
          <cell r="B1657" t="str">
            <v>PLACA DE SETOR PS, MED. 500X300MM ESTRUT. E CHAPEAMENTO EM ALUM. PARALELA A PAREDE, FIX. C/ PARAFUSOS E BUCHAS.</v>
          </cell>
          <cell r="C1657" t="str">
            <v>UN</v>
          </cell>
        </row>
        <row r="1658">
          <cell r="A1658" t="str">
            <v>05.050.057-5</v>
          </cell>
          <cell r="B1658" t="str">
            <v>QUADRO GERAL QG,MED.1650X950MM ESTRUT.CHAPEAMENTO ALUM. C/32REGUAS MED.600X400MM PARALELO PAREDE FIX.PARAFUSOS E BUCHAS.</v>
          </cell>
          <cell r="C1658" t="str">
            <v>UN</v>
          </cell>
        </row>
        <row r="1659">
          <cell r="A1659" t="str">
            <v>05.050.058-5</v>
          </cell>
          <cell r="B1659" t="str">
            <v>PLACA DE FACHADA"PF2",MED.1770X800MM ESTRUT.CHAPEAMENTO ALUMPARALELA A PAREDE, FIX. C/ PARAFUSOS E BUCHAS.</v>
          </cell>
          <cell r="C1659" t="str">
            <v>UN</v>
          </cell>
        </row>
        <row r="1660">
          <cell r="A1660" t="str">
            <v>05.050.059-5</v>
          </cell>
          <cell r="B1660" t="str">
            <v>PLACA DE FACHADA"PF1",MED.700X320MM ESTRUT.CHAPEAMENTO ALUM.PARALELA A PAREDE, FIX. C/ PARAFUSOS E BUCHAS.</v>
          </cell>
          <cell r="C1660" t="str">
            <v>UN</v>
          </cell>
        </row>
        <row r="1661">
          <cell r="A1661" t="str">
            <v>05.050.060-5</v>
          </cell>
          <cell r="B1661" t="str">
            <v>PLACA DE PORTA PP5, MED. 268X30MM ESTRUT. CHAPEAMENTO EM ALUM. PERPENDICULAR FIX. C/ ABRACADEIRA, PARAFUSOS E BUCHAS.</v>
          </cell>
          <cell r="C1661" t="str">
            <v>UN</v>
          </cell>
        </row>
        <row r="1662">
          <cell r="A1662" t="str">
            <v>05.050.061-5</v>
          </cell>
          <cell r="B1662" t="str">
            <v>PLACA DE FACHADA MED.2590X1205X100MM, ESTRUT. E CHAPEAM. EM ALUMINIO C/1 ELEMENTO CODIF.DE FERRO E ACESS. FORN. E COLOC.</v>
          </cell>
          <cell r="C1662" t="str">
            <v>UN</v>
          </cell>
        </row>
        <row r="1663">
          <cell r="A1663" t="str">
            <v>05.050.062-5</v>
          </cell>
          <cell r="B1663" t="str">
            <v>PLACA INAUGURACAO MED.500X610MM, MARM.BEGE BAHIA,VIDRO CRISTAL 10MM,C/IMPRESSAO SILK-SCREEN, CONFORME PROJETO.</v>
          </cell>
          <cell r="C1663" t="str">
            <v>UN</v>
          </cell>
        </row>
        <row r="1664">
          <cell r="A1664" t="str">
            <v>05.050.063-5</v>
          </cell>
          <cell r="B1664" t="str">
            <v>IMPLANTACAO DA SINALIZACAO, INCL. PLACAS.FORN. E COLOC.</v>
          </cell>
          <cell r="C1664" t="str">
            <v>UN</v>
          </cell>
        </row>
        <row r="1665">
          <cell r="A1665" t="str">
            <v>05.050.064-5</v>
          </cell>
          <cell r="B1665" t="str">
            <v>TOTEM FACHADA TDE MED. 2220X1300MM, ESTRUT. E CHAPEAMENTO EMALUM.</v>
          </cell>
          <cell r="C1665" t="str">
            <v>UN</v>
          </cell>
        </row>
        <row r="1666">
          <cell r="A1666" t="str">
            <v>05.050.065-5</v>
          </cell>
          <cell r="B1666" t="str">
            <v>PLACA DE FACHADA PF4 MED. 2800X1280,ESTRUT. E CHAPEAMENTO EMALUM.</v>
          </cell>
          <cell r="C1666" t="str">
            <v>UN</v>
          </cell>
        </row>
        <row r="1667">
          <cell r="A1667" t="str">
            <v>05.050.066-5</v>
          </cell>
          <cell r="B1667" t="str">
            <v>PAINEL DIRECIONAL PDR3 EM CHAPA DE ALUM., MED.970X680MM C/  NOVE REGUAS.</v>
          </cell>
          <cell r="C1667" t="str">
            <v>UN</v>
          </cell>
        </row>
        <row r="1668">
          <cell r="A1668" t="str">
            <v>05.050.067-5</v>
          </cell>
          <cell r="B1668" t="str">
            <v>PAINEL DIRECIONAL PDR3A EM CHAPA DE ALUM., MED.970X680MM C/ NOVE REGUAS, DUPLA-FACE.</v>
          </cell>
          <cell r="C1668" t="str">
            <v>UN</v>
          </cell>
        </row>
        <row r="1669">
          <cell r="A1669" t="str">
            <v>05.054.001-0</v>
          </cell>
          <cell r="B1669" t="str">
            <v>PLACA DE ACRILICO P/IDENTIFICACAO DE SALAS, MED. 8 X 25CM, POLIDA NAS BORDAS</v>
          </cell>
          <cell r="C1669" t="str">
            <v>UN</v>
          </cell>
        </row>
        <row r="1670">
          <cell r="A1670" t="str">
            <v>05.054.015-0</v>
          </cell>
          <cell r="B1670" t="str">
            <v>PLACA DE ACRILICO, DESENHADA, INDICANDO SANIT. MASCULINO OU FEMININO, DE 39 X 19CM</v>
          </cell>
          <cell r="C1670" t="str">
            <v>UN</v>
          </cell>
        </row>
        <row r="1671">
          <cell r="A1671" t="str">
            <v>05.055.010-0</v>
          </cell>
          <cell r="B1671" t="str">
            <v>LETRA DE ACO INOX Nº22, C/ 20CM DE ALT.</v>
          </cell>
          <cell r="C1671" t="str">
            <v>UN</v>
          </cell>
        </row>
        <row r="1672">
          <cell r="A1672" t="str">
            <v>05.055.020-0</v>
          </cell>
          <cell r="B1672" t="str">
            <v>LETRA DE LATAO, C/ 30CM DE ALT., TIPO HELVETICA MEDIUM OU SIMILAR</v>
          </cell>
          <cell r="C1672" t="str">
            <v>UN</v>
          </cell>
        </row>
        <row r="1673">
          <cell r="A1673" t="str">
            <v>05.056.001-0</v>
          </cell>
          <cell r="B1673" t="str">
            <v>PLACA DE FERRO ESMALTADO, DE 12 X 15CM, C/NUMERACAO P/IDENTIFICACAO DE IMOVEIS EM LOGRADOURO, PADRAO CEHAB</v>
          </cell>
          <cell r="C1673" t="str">
            <v>UN</v>
          </cell>
        </row>
        <row r="1674">
          <cell r="A1674" t="str">
            <v>05.056.002-0</v>
          </cell>
          <cell r="B1674" t="str">
            <v>PLACA DE FERRO ESMALTADO, FORMA ELIPTICA Nº13, P/IDENTIFICAR MARCADOR DE LUZ, GAS, ETC, EM CONJ. HABITACIONAL DA CEHAB</v>
          </cell>
          <cell r="C1674" t="str">
            <v>UN</v>
          </cell>
        </row>
        <row r="1675">
          <cell r="A1675" t="str">
            <v>05.058.001-5</v>
          </cell>
          <cell r="B1675" t="str">
            <v>PROTECAO DE ELEMENTOS E AREAS RESTAURADAS C/UTILIZACAO DE LONA PLASTICA/MADEIRIT</v>
          </cell>
          <cell r="C1675" t="str">
            <v>M2</v>
          </cell>
        </row>
        <row r="1676">
          <cell r="A1676" t="str">
            <v>05.058.010-0</v>
          </cell>
          <cell r="B1676" t="str">
            <v>PLASTICO NA COR PRETA P/PROTECAO DE TELHADOS, MOVEIS E PISOS, C/ 0,15MM DE ESP., REUTILIZADO 5 VEZES</v>
          </cell>
          <cell r="C1676" t="str">
            <v>M2</v>
          </cell>
        </row>
        <row r="1677">
          <cell r="A1677" t="str">
            <v>05.060.005-0</v>
          </cell>
          <cell r="B1677" t="str">
            <v>FOTOGRAFIA COLORIDA, FORN. DE FILME E REVELACAO DE UM CONJ. DE 12 FOTOS DE 9 X 12CM</v>
          </cell>
          <cell r="C1677" t="str">
            <v>UN</v>
          </cell>
        </row>
        <row r="1678">
          <cell r="A1678" t="str">
            <v>05.060.010-0</v>
          </cell>
          <cell r="B1678" t="str">
            <v>FOTOGRAFIA COLORIDA, FORN. DE FILME E REVELACAO DE UM CONJ. DE 24 FOTOS DE 9 X 12CM</v>
          </cell>
          <cell r="C1678" t="str">
            <v>UN</v>
          </cell>
        </row>
        <row r="1679">
          <cell r="A1679" t="str">
            <v>05.060.010-A</v>
          </cell>
          <cell r="B1679" t="str">
            <v>FOTOGRAFIA AEREA, INCLUINDO 2H DE VOO DE HELICOP- TERO, COM 50 CONTATOS DE FOTOGRAFIA E 4 PAINEIS DEFORMATO A1.</v>
          </cell>
          <cell r="C1679" t="str">
            <v>UN</v>
          </cell>
        </row>
        <row r="1680">
          <cell r="A1680" t="str">
            <v>05.075.   -</v>
          </cell>
          <cell r="B1680" t="str">
            <v>INDICE DA FAMILIA                                                                                                                              12/2002</v>
          </cell>
          <cell r="C1680" t="str">
            <v>1960</v>
          </cell>
        </row>
        <row r="1681">
          <cell r="A1681" t="str">
            <v>05.075.005-0</v>
          </cell>
          <cell r="B1681" t="str">
            <v>CRAVACAO DE PERFIL "H" 6" X 6",ATE 4,50M,EM TER.DE FRACA RESISTENCIA,C/UTILIZACAO 6 VEZES,P/EXECUCAO DE PRANCHADA HORIZ.</v>
          </cell>
          <cell r="C1681" t="str">
            <v>M</v>
          </cell>
        </row>
        <row r="1682">
          <cell r="A1682" t="str">
            <v>05.075.006-0</v>
          </cell>
          <cell r="B1682" t="str">
            <v>CRAVACAO DE PERFIL "H" 6" X 6",ATE 4,50M,EM TER.DE MEDIA RESISTENCIA,C/UTILIZACAO 4 VEZES,P/EXECUCAO DE PRANCHADA HORIZ.</v>
          </cell>
          <cell r="C1682" t="str">
            <v>M</v>
          </cell>
        </row>
        <row r="1683">
          <cell r="A1683" t="str">
            <v>05.075.007-1</v>
          </cell>
          <cell r="B1683" t="str">
            <v>CRAVACAO DE PERFIL "H" 6" X 6",ATE 9,00M,EM TER.DE FRACA RESISTENCIA,C/UTILIZACAO 5 VEZES,P/EXECUCAO DE PRANCHADA HORIZ.</v>
          </cell>
          <cell r="C1683" t="str">
            <v>M</v>
          </cell>
        </row>
        <row r="1684">
          <cell r="A1684" t="str">
            <v>05.075.008-0</v>
          </cell>
          <cell r="B1684" t="str">
            <v>CRAVACAO DE PERFIL "H" 6" X 6",ATE 9,00M,EM TER.DE MEDIA RESISTENCIA,C/UTILIZACAO 3 VEZES,P/EXECUCAO DE PRANCHADA HORIZ.</v>
          </cell>
          <cell r="C1684" t="str">
            <v>M</v>
          </cell>
        </row>
        <row r="1685">
          <cell r="A1685" t="str">
            <v>05.077.   -</v>
          </cell>
          <cell r="B1685" t="str">
            <v>INDICE DA FAMILIA                                                                                                                              12/2002</v>
          </cell>
          <cell r="C1685" t="str">
            <v>1878</v>
          </cell>
        </row>
        <row r="1686">
          <cell r="A1686" t="str">
            <v>05.077.001-0</v>
          </cell>
          <cell r="B1686" t="str">
            <v>ESCORAMENTO DE VALAS EM PRANCHADA HORIZ., C/PINHO DE 3ª E PERFIL "H" 6" X 6", REUTILIZADOS 5 VEZES</v>
          </cell>
          <cell r="C1686" t="str">
            <v>M2</v>
          </cell>
        </row>
        <row r="1687">
          <cell r="A1687" t="str">
            <v>05.080.   -</v>
          </cell>
          <cell r="B1687" t="str">
            <v>INDICE DA FAMILIA                                                                                                                              12/2002</v>
          </cell>
          <cell r="C1687" t="str">
            <v>1457</v>
          </cell>
        </row>
        <row r="1688">
          <cell r="A1688" t="str">
            <v>05.080.020-0</v>
          </cell>
          <cell r="B1688" t="str">
            <v>ENSECADEIRA DE ESTACAS-PRANCHAS DE ACO, EM VALAS/CAVAS ATE 4,00M DE PROF., REUTILIZACAO DE 60 VEZES P/ESTACAS</v>
          </cell>
          <cell r="C1688" t="str">
            <v>M2</v>
          </cell>
        </row>
        <row r="1689">
          <cell r="A1689" t="str">
            <v>05.080.025-0</v>
          </cell>
          <cell r="B1689" t="str">
            <v>ENSECADEIRA DE ESTACAS-PRANCHAS DE ACO, EM VALAS/CAVAS ATE 4,00M DE PROF., REUTILIZACAO DE 40 VEZES P/ESTACAS</v>
          </cell>
          <cell r="C1689" t="str">
            <v>M2</v>
          </cell>
        </row>
        <row r="1690">
          <cell r="A1690" t="str">
            <v>05.080.030-0</v>
          </cell>
          <cell r="B1690" t="str">
            <v>ENSECADEIRA DE ESTACAS-PRANCHAS DE ACO, EM VALAS/CAVAS ATE 4,00M DE PROF., REUTILIZACAO DE 15 VEZES P/ESTACAS</v>
          </cell>
          <cell r="C1690" t="str">
            <v>M2</v>
          </cell>
        </row>
        <row r="1691">
          <cell r="A1691" t="str">
            <v>05.080.040-0</v>
          </cell>
          <cell r="B1691" t="str">
            <v>ENSECADEIRA DE ESTACAS-PRANCHAS DE ACO, EM VALAS/CAVAS ATE 5,00M DE PROF., REUTILIZACAO DE 60 VEZES P/ESTACAS</v>
          </cell>
          <cell r="C1691" t="str">
            <v>M2</v>
          </cell>
        </row>
        <row r="1692">
          <cell r="A1692" t="str">
            <v>05.080.045-0</v>
          </cell>
          <cell r="B1692" t="str">
            <v>ENSECADEIRA DE ESTACAS-PRANCHAS DE ACO, EM VALAS/CAVAS ATE 5,00M DE PROF., REUTILIZACAO DE 40 VEZES P/ESTACAS</v>
          </cell>
          <cell r="C1692" t="str">
            <v>M2</v>
          </cell>
        </row>
        <row r="1693">
          <cell r="A1693" t="str">
            <v>05.080.050-0</v>
          </cell>
          <cell r="B1693" t="str">
            <v>ENSECADEIRA DE ESTACAS-PRANCHAS DE ACO, EM VALAS/CAVAS ATE 5,00M DE PROF., REUTILIZACAO DE 15 VEZES P/ESTACAS</v>
          </cell>
          <cell r="C1693" t="str">
            <v>M2</v>
          </cell>
        </row>
        <row r="1694">
          <cell r="A1694" t="str">
            <v>05.080.060-0</v>
          </cell>
          <cell r="B1694" t="str">
            <v>ENSECADEIRA DE ESTACAS-PRANCHAS DE ACO, EM VALAS/CAVAS ATE 6,00M DE PROF., REUTILIZACAO DE 60 VEZES P/ESTACAS</v>
          </cell>
          <cell r="C1694" t="str">
            <v>M2</v>
          </cell>
        </row>
        <row r="1695">
          <cell r="A1695" t="str">
            <v>05.080.065-0</v>
          </cell>
          <cell r="B1695" t="str">
            <v>ENSECADEIRA DE ESTACAS-PRANCHAS DE ACO, EM VALAS/CAVAS ATE 6,00M DE PROF., REUTILIZACAO DE 40 VEZES P/ESTACAS</v>
          </cell>
          <cell r="C1695" t="str">
            <v>M2</v>
          </cell>
        </row>
        <row r="1696">
          <cell r="A1696" t="str">
            <v>05.080.070-0</v>
          </cell>
          <cell r="B1696" t="str">
            <v>ENSECADEIRA DE ESTACAS-PRANCHAS DE ACO, EM VALAS/CAVAS ATE 6,00M DE PROF., REUTILIZACAO DE 15 VEZES P/ESTACAS</v>
          </cell>
          <cell r="C1696" t="str">
            <v>M2</v>
          </cell>
        </row>
        <row r="1697">
          <cell r="A1697" t="str">
            <v>05.081.   -</v>
          </cell>
          <cell r="B1697" t="str">
            <v>INDICE DA FAMILIA                                                                                                                              12/2002</v>
          </cell>
          <cell r="C1697" t="str">
            <v>1618</v>
          </cell>
        </row>
        <row r="1698">
          <cell r="A1698" t="str">
            <v>05.081.010-0</v>
          </cell>
          <cell r="B1698" t="str">
            <v>ENSECADEIRA DE ESTACAS-PRANCHAS DE ACO, EM VALAS/CAVAS ATE 4,00M DE PROF., REUTILIZACAO DE 60 VEZES P/ESTACAS</v>
          </cell>
          <cell r="C1698" t="str">
            <v>M2</v>
          </cell>
        </row>
        <row r="1699">
          <cell r="A1699" t="str">
            <v>05.081.012-0</v>
          </cell>
          <cell r="B1699" t="str">
            <v>ENSECADEIRA DE ESTACAS-PRANCHAS DE ACO, EM VALAS/CAVAS ATE 4,00M DE PROF., REUTILIZACAO DE 40 VEZES P/ESTACAS</v>
          </cell>
          <cell r="C1699" t="str">
            <v>M2</v>
          </cell>
        </row>
        <row r="1700">
          <cell r="A1700" t="str">
            <v>05.081.015-0</v>
          </cell>
          <cell r="B1700" t="str">
            <v>ENSECADEIRA DE ESTACAS-PRANCHAS DE ACO, EM VALAS/CAVAS ATE 4,00M DE PROF., REUTILIZACAO DE 15 VEZES P/ESTACAS</v>
          </cell>
          <cell r="C1700" t="str">
            <v>M2</v>
          </cell>
        </row>
        <row r="1701">
          <cell r="A1701" t="str">
            <v>05.081.017-0</v>
          </cell>
          <cell r="B1701" t="str">
            <v>ENSECADEIRA DE ESTACAS-PRANCHAS DE ACO, EM VALAS/CAVAS ATE 5,00M DE PROF., REUTILIZACAO DE 60 VEZES P/ESTACAS</v>
          </cell>
          <cell r="C1701" t="str">
            <v>M2</v>
          </cell>
        </row>
        <row r="1702">
          <cell r="A1702" t="str">
            <v>05.081.020-0</v>
          </cell>
          <cell r="B1702" t="str">
            <v>ENSECADEIRA DE ESTACAS-PRANCHAS DE ACO, EM VALAS/CAVAS ATE 5,00M DE PROF., REUTILIZACAO 40 VEZES P/ESTACAS</v>
          </cell>
          <cell r="C1702" t="str">
            <v>M2</v>
          </cell>
        </row>
        <row r="1703">
          <cell r="A1703" t="str">
            <v>05.081.022-0</v>
          </cell>
          <cell r="B1703" t="str">
            <v>ENSECADEIRA DE ESTACAS-PRANCHAS DE ACO, EM VALAS/CAVAS ATE 5,00M DE PROF., REUTILIZACAO DE 15 VEZES P/ESTACAS</v>
          </cell>
          <cell r="C1703" t="str">
            <v>M2</v>
          </cell>
        </row>
        <row r="1704">
          <cell r="A1704" t="str">
            <v>05.081.025-0</v>
          </cell>
          <cell r="B1704" t="str">
            <v>ENSECADEIRA DE ESTACAS-PRANCHAS DE ACO, EM VALAS/CAVAS ATE 6,00M DE PROF., REUTILIZACAO 60 VEZES P/ESTACAS</v>
          </cell>
          <cell r="C1704" t="str">
            <v>M2</v>
          </cell>
        </row>
        <row r="1705">
          <cell r="A1705" t="str">
            <v>05.081.027-0</v>
          </cell>
          <cell r="B1705" t="str">
            <v>ENSECADEIRA DE ESTACAS-PRANCHAS DE ACO, EM VALAS/CAVAS ATE 6,00M DE PROF., REUTILIZACAO 40 VEZES P/ESTACAS</v>
          </cell>
          <cell r="C1705" t="str">
            <v>M2</v>
          </cell>
        </row>
        <row r="1706">
          <cell r="A1706" t="str">
            <v>05.081.029-0</v>
          </cell>
          <cell r="B1706" t="str">
            <v>ENSECADEIRA DE ESTACAS-PRANCHAS DE ACO, EM VALAS/CAVAS ATE 6,00M DE PROF., REUTILIZACAO DE 15 VEZES P/ESTACAS</v>
          </cell>
          <cell r="C1706" t="str">
            <v>M2</v>
          </cell>
        </row>
        <row r="1707">
          <cell r="A1707" t="str">
            <v>05.085.   -</v>
          </cell>
          <cell r="B1707" t="str">
            <v>INDICE DA FAMILIA                                                                                                                              12/2002</v>
          </cell>
          <cell r="C1707" t="str">
            <v>2084</v>
          </cell>
        </row>
        <row r="1708">
          <cell r="A1708" t="str">
            <v>05.085.010-1</v>
          </cell>
          <cell r="B1708" t="str">
            <v>ENSECADEIRA DE ESTACAS-PRANCHAS DE MAD., EM VALAS ATE 3,00M DE PROF., EM TER. DE FRACA RESISTENCIA. USADAS 4 VEZES</v>
          </cell>
          <cell r="C1708" t="str">
            <v>M2</v>
          </cell>
        </row>
        <row r="1709">
          <cell r="A1709" t="str">
            <v>05.085.011-0</v>
          </cell>
          <cell r="B1709" t="str">
            <v>ENSECADERIA DE ESTACAS-PRANCHAS DE MAD., EM VALAS ATE 3,00M DE PROF., EM TER. DE MEDIA RESISTENCIA. USADAS 3 VEZES</v>
          </cell>
          <cell r="C1709" t="str">
            <v>M2</v>
          </cell>
        </row>
        <row r="1710">
          <cell r="A1710" t="str">
            <v>05.085.012-0</v>
          </cell>
          <cell r="B1710" t="str">
            <v>ENSECADEIRA DE ESTACAS-PRANCHAS DE MAD., EM VALAS ATE 4,50M DE PROF., EM TER. DE FRACA RESISTENCIA. USADAS 4 VEZES</v>
          </cell>
          <cell r="C1710" t="str">
            <v>M2</v>
          </cell>
        </row>
        <row r="1711">
          <cell r="A1711" t="str">
            <v>05.085.013-1</v>
          </cell>
          <cell r="B1711" t="str">
            <v>ENSECADEIRA DE ESTACAS-PRANCHAS DE MAD., EM VALAS ATE 4,50M DE PROF., EM TER. DE MEDIA RESISTENCIA. USADAS 3 VEZES</v>
          </cell>
          <cell r="C1711" t="str">
            <v>M2</v>
          </cell>
        </row>
        <row r="1712">
          <cell r="A1712" t="str">
            <v>05.085.014-0</v>
          </cell>
          <cell r="B1712" t="str">
            <v>ENSECADEIRA DE ESTACAS-PRANCHAS DE MAD., EM CX. ATE 3,00M DE PROF. USADAS 4 VEZES</v>
          </cell>
          <cell r="C1712" t="str">
            <v>M2</v>
          </cell>
        </row>
        <row r="1713">
          <cell r="A1713" t="str">
            <v>05.085.015-0</v>
          </cell>
          <cell r="B1713" t="str">
            <v>ENSECADEIRA DE ESTACAS-PRANCHAS DE MAD., EM CX. ATE 4,50M DE PROF. USADAS 4 VEZES</v>
          </cell>
          <cell r="C1713" t="str">
            <v>M2</v>
          </cell>
        </row>
        <row r="1714">
          <cell r="A1714" t="str">
            <v>05.085.016-1</v>
          </cell>
          <cell r="B1714" t="str">
            <v>ENSECADEIRA SIMPLES DE ESTACAS-PRANCHAS DE MAD.,EM VALAS ATE 3,00M DE PROF.,EM TER. DE FRACA RESISTENCIA. USADAS 4 VEZES</v>
          </cell>
          <cell r="C1714" t="str">
            <v>M2</v>
          </cell>
        </row>
        <row r="1715">
          <cell r="A1715" t="str">
            <v>05.085.017-0</v>
          </cell>
          <cell r="B1715" t="str">
            <v>ENSECADEIRA SIMPLES DE ESTACAS-PRANCHAS DE MAD.,EM VALAS ATE 3,00M DE PROF.,EM TER. DE MEDIA RESISTENCIA. USADAS 3 VEZES</v>
          </cell>
          <cell r="C1715" t="str">
            <v>M2</v>
          </cell>
        </row>
        <row r="1716">
          <cell r="A1716" t="str">
            <v>05.085.018-0</v>
          </cell>
          <cell r="B1716" t="str">
            <v>ENSECADEIRA SIMPLES DE ESTACAS-PRANCHAS DE MAD.,EM VALAS ATE 4,50M DE PROF.,EM TER. DE FRACA RESISTENCIA. USADAS 4 VEZES</v>
          </cell>
          <cell r="C1716" t="str">
            <v>M2</v>
          </cell>
        </row>
        <row r="1717">
          <cell r="A1717" t="str">
            <v>05.085.019-0</v>
          </cell>
          <cell r="B1717" t="str">
            <v>ENSECADEIRA SIMPLES DE ESTACAS-PRANCHAS DE MAD.,EM VALAS ATE 4,50M DE PROF.,EM TER. DE MEDIA RESISTENCIA. USADAS 3 VEZES</v>
          </cell>
          <cell r="C1717" t="str">
            <v>M2</v>
          </cell>
        </row>
        <row r="1718">
          <cell r="A1718" t="str">
            <v>05.085.020-0</v>
          </cell>
          <cell r="B1718" t="str">
            <v>ENSECADEIRA SIMPLES DE ESTACAS-PRANCHAS DE MAD., EM CX. ATE 3,00M DE PROF. USADAS 4 VEZES</v>
          </cell>
          <cell r="C1718" t="str">
            <v>M2</v>
          </cell>
        </row>
        <row r="1719">
          <cell r="A1719" t="str">
            <v>05.085.021-0</v>
          </cell>
          <cell r="B1719" t="str">
            <v>ENSECADEIRA SIMPLES DE ESTACAS-PRANCHAS DE MAD., EM CX. ATE 4,50M DE PROF. USADAS 4 VEZES</v>
          </cell>
          <cell r="C1719" t="str">
            <v>M2</v>
          </cell>
        </row>
        <row r="1720">
          <cell r="A1720" t="str">
            <v>05.090.   -</v>
          </cell>
          <cell r="B1720" t="str">
            <v>INDICE DA FAMILIA                                                                                                                              12/2002</v>
          </cell>
          <cell r="C1720" t="str">
            <v>2059</v>
          </cell>
        </row>
        <row r="1721">
          <cell r="A1721" t="str">
            <v>05.090.001-0</v>
          </cell>
          <cell r="B1721" t="str">
            <v>ENSECADEIRA SIMPLES DE ESTACAS-PRANCHAS DE PINHO DE 3ª. ESTACAS, LONGARINAS E ESTRONCAS USADAS 3 VEZES</v>
          </cell>
          <cell r="C1721" t="str">
            <v>M2</v>
          </cell>
        </row>
        <row r="1722">
          <cell r="A1722" t="str">
            <v>05.090.002-0</v>
          </cell>
          <cell r="B1722" t="str">
            <v>ENSECADEIRA SIMPLES DE ESTACAS-PRANCHAS DE PINHO DE 3ª. ESTACAS, LONGARINAS E ESTRONCAS USADAS 2 VEZES</v>
          </cell>
          <cell r="C1722" t="str">
            <v>M2</v>
          </cell>
        </row>
        <row r="1723">
          <cell r="A1723" t="str">
            <v>05.095.   -</v>
          </cell>
          <cell r="B1723" t="str">
            <v>INDICE DA FAMILIA                                                                                                                              12/2002</v>
          </cell>
          <cell r="C1723" t="str">
            <v>1818</v>
          </cell>
        </row>
        <row r="1724">
          <cell r="A1724" t="str">
            <v>05.095.001-0</v>
          </cell>
          <cell r="B1724" t="str">
            <v>PRANCHADA HORIZ., EM ESCOR. FECHADO, ATE 8,00M DE PROF., PRANCHAS 3 X 12", MED. ATE 2,50M, APROVEIT. 4,5 VEZES</v>
          </cell>
          <cell r="C1724" t="str">
            <v>M2</v>
          </cell>
        </row>
        <row r="1725">
          <cell r="A1725" t="str">
            <v>05.095.002-1</v>
          </cell>
          <cell r="B1725" t="str">
            <v>PRANCHADA HORIZ., EM ESCOR. FECHADO, ATE 6,00M DE PROF., PRANCHAS 3 X 9", MED. ATE 2,00M, APROVEIT. 3 VEZES</v>
          </cell>
          <cell r="C1725" t="str">
            <v>M2</v>
          </cell>
        </row>
        <row r="1726">
          <cell r="A1726" t="str">
            <v>05.098.   -</v>
          </cell>
          <cell r="B1726" t="str">
            <v>INDICE DA FMILIA                                                                                                                               12/2002</v>
          </cell>
          <cell r="C1726" t="str">
            <v>2248</v>
          </cell>
        </row>
        <row r="1727">
          <cell r="A1727" t="str">
            <v>05.098.002-0</v>
          </cell>
          <cell r="B1727" t="str">
            <v>ESCORAMENTO DE VALA/CAVA ATE 4,00M, C/PRANCHOES DE MAD. 3 X 9", REUTILIZADOS 4 VEZES</v>
          </cell>
          <cell r="C1727" t="str">
            <v>M2</v>
          </cell>
        </row>
        <row r="1728">
          <cell r="A1728" t="str">
            <v>05.099.   -</v>
          </cell>
          <cell r="B1728" t="str">
            <v>INDICE DA FAMILIA                                                                                                                              12/2002</v>
          </cell>
          <cell r="C1728" t="str">
            <v>1704</v>
          </cell>
        </row>
        <row r="1729">
          <cell r="A1729" t="str">
            <v>05.099.001-1</v>
          </cell>
          <cell r="B1729" t="str">
            <v>CONSOLO DE PERFIL DE ACO C/PESO ATE 10KG, P/SUPORTE DE GUIA  EM TRAB. DO ESCOR., UTILIZADO 10 VEZES</v>
          </cell>
          <cell r="C1729" t="str">
            <v>UN</v>
          </cell>
        </row>
        <row r="1730">
          <cell r="A1730" t="str">
            <v>05.099.002-1</v>
          </cell>
          <cell r="B1730" t="str">
            <v>GUIA DE PERFIL DE ACO "I", DE 6", EM TRAB. DE ESCOR., SOLDADA SOBRE CONSOLOS E ESTACAS INTERVALADAS DE 1,50 A 2,00M</v>
          </cell>
          <cell r="C1730" t="str">
            <v>M</v>
          </cell>
        </row>
        <row r="1731">
          <cell r="A1731" t="str">
            <v>05.099.003-0</v>
          </cell>
          <cell r="B1731" t="str">
            <v>GUIA DE PERFIL DE ACO "I", DE 10", EM TRAB. DE ESCOR., SOLDADA SOBRE CONSOLOS E ESTACAS INTERVALADAS DE 2,00 A 2,50M</v>
          </cell>
          <cell r="C1731" t="str">
            <v>M</v>
          </cell>
        </row>
        <row r="1732">
          <cell r="A1732" t="str">
            <v>05.099.004-1</v>
          </cell>
          <cell r="B1732" t="str">
            <v>ESTRONCA DE PERFIL DE ACO "I", DE 6", EM TRAB. DE ESCOR., MED. DE 2,50 A 3,00M</v>
          </cell>
          <cell r="C1732" t="str">
            <v>UN</v>
          </cell>
        </row>
        <row r="1733">
          <cell r="A1733" t="str">
            <v>05.100.000-0</v>
          </cell>
          <cell r="B1733" t="str">
            <v>INDICE GERAL DA CONSTR. CIVIL</v>
          </cell>
        </row>
        <row r="1734">
          <cell r="A1734" t="str">
            <v>05.100.000-C</v>
          </cell>
          <cell r="B1734" t="str">
            <v>DETALHAMENTO DE PROJETO EXECUTIVO DE ESGOTAMENTO SANITARIO</v>
          </cell>
          <cell r="C1734" t="str">
            <v>VB</v>
          </cell>
        </row>
        <row r="1735">
          <cell r="A1735" t="str">
            <v>05.100.000-D</v>
          </cell>
          <cell r="B1735" t="str">
            <v>DETALHAMENTO DE PROJETO DE DRENAGEM</v>
          </cell>
          <cell r="C1735" t="str">
            <v>VB</v>
          </cell>
        </row>
        <row r="1736">
          <cell r="A1736" t="str">
            <v>05.100.001-5</v>
          </cell>
          <cell r="B1736" t="str">
            <v>INSUMOS(PAPEL VEGETAL, COPIAS, ETC.)</v>
          </cell>
          <cell r="C1736" t="str">
            <v>UN</v>
          </cell>
        </row>
        <row r="1737">
          <cell r="A1737" t="str">
            <v>05.100.006-0</v>
          </cell>
          <cell r="B1737" t="str">
            <v>SERVICOS EVENTUAIS</v>
          </cell>
          <cell r="C1737" t="str">
            <v>UR</v>
          </cell>
        </row>
        <row r="1738">
          <cell r="A1738" t="str">
            <v>05.100.006-5</v>
          </cell>
          <cell r="B1738" t="str">
            <v>BANDAGEM C/GRAMPOS NAO PERECIVEIS DE LATAO E/OU ACO INOX, APOS ESCARIFICACAO - TRINCAS SUPERIORES A 1,5MM</v>
          </cell>
          <cell r="C1738" t="str">
            <v>M</v>
          </cell>
        </row>
        <row r="1739">
          <cell r="A1739" t="str">
            <v>05.100.007-5</v>
          </cell>
          <cell r="B1739" t="str">
            <v>DETERMINACAO E CADASTRO DOS ELEM. (ORNATOS) QUE SERVIRAO DE MODELO P/REPRODUCAO, DECAPAGEM E LIMP. DESTES</v>
          </cell>
          <cell r="C1739" t="str">
            <v>UN</v>
          </cell>
        </row>
        <row r="1740">
          <cell r="A1740" t="str">
            <v>05.100.008-5</v>
          </cell>
          <cell r="B1740" t="str">
            <v>FABRICACAO DE MOLDES EM SILICONE REPRODUZINDO FIELMENTE O RELEVO DOS ORNATOS</v>
          </cell>
          <cell r="C1740" t="str">
            <v>UN</v>
          </cell>
        </row>
        <row r="1741">
          <cell r="A1741" t="str">
            <v>05.100.009-5</v>
          </cell>
          <cell r="B1741" t="str">
            <v>REPRODUCAO (REPLICA) DOS ELEM. (ORNATOS) C/CADA UM DOS MOLDES</v>
          </cell>
          <cell r="C1741" t="str">
            <v>UN</v>
          </cell>
        </row>
        <row r="1742">
          <cell r="A1742" t="str">
            <v>05.100.010-0</v>
          </cell>
          <cell r="B1742" t="str">
            <v>UNIDADE DE REF. P/ADMINISTRACAO LOCAL</v>
          </cell>
          <cell r="C1742" t="str">
            <v>UR</v>
          </cell>
        </row>
        <row r="1743">
          <cell r="A1743" t="str">
            <v>05.100.010-A</v>
          </cell>
          <cell r="B1743" t="str">
            <v>MOBILIZAICAO E DESMOBILIZACAO DA OBRA (ETAPA=21.038 UR CADA)</v>
          </cell>
          <cell r="C1743" t="str">
            <v>ETAPA</v>
          </cell>
        </row>
        <row r="1744">
          <cell r="A1744" t="str">
            <v>05.100.010-B</v>
          </cell>
          <cell r="B1744" t="str">
            <v>ADMINISTRACAO LOCAL DA OBRA - (ETAPA=1753 UR CADA)</v>
          </cell>
          <cell r="C1744" t="str">
            <v>ETAPA</v>
          </cell>
        </row>
        <row r="1745">
          <cell r="A1745" t="str">
            <v>05.100.010-C</v>
          </cell>
          <cell r="B1745" t="str">
            <v>ASSISTENCIA TECNICA DA OBRA - VALOR FIXO MENSAL   (ETAPA=1753 UR CADA)</v>
          </cell>
          <cell r="C1745" t="str">
            <v>ETAPA</v>
          </cell>
        </row>
        <row r="1746">
          <cell r="A1746" t="str">
            <v>05.100.011-5</v>
          </cell>
          <cell r="B1746" t="str">
            <v>FIXACAO DOS ELEM. FALTANTES C/ADESIVO EPOXY APROPRIADO E PINOS DE MAT. NAO PERECIVEL</v>
          </cell>
          <cell r="C1746" t="str">
            <v>UN</v>
          </cell>
        </row>
        <row r="1747">
          <cell r="A1747" t="str">
            <v>05.100.012-5</v>
          </cell>
          <cell r="B1747" t="str">
            <v>GABARITOS DESLIZANTES DE MAD. P/EXEC. DE FRISOS E CANELURAS DE ACORDO C/PERFIS ORIGINAIS</v>
          </cell>
          <cell r="C1747" t="str">
            <v>UN</v>
          </cell>
        </row>
        <row r="1748">
          <cell r="A1748" t="str">
            <v>05.100.013-5</v>
          </cell>
          <cell r="B1748" t="str">
            <v>TRATAMENTOS DAS FERRAG. E SUBSTITUICAO DE TELAS OXIDADAS P/TELAS DE PVC</v>
          </cell>
          <cell r="C1748" t="str">
            <v>M2</v>
          </cell>
        </row>
        <row r="1749">
          <cell r="A1749" t="str">
            <v>05.100.014-5</v>
          </cell>
          <cell r="B1749" t="str">
            <v>RESTAURACAO DE BALAUSTRE QUE APRESENTA-SE C/PERDA SUPERFICIAL DA ARG., TRINCAS E PERDA DO REBOCO C/FERRAG. EXPOSTA</v>
          </cell>
          <cell r="C1749" t="str">
            <v>UN</v>
          </cell>
        </row>
        <row r="1750">
          <cell r="A1750" t="str">
            <v>05.100.015-5</v>
          </cell>
          <cell r="B1750" t="str">
            <v>DETERMINACAO E CADASTRO DOS ELEM. (BALAUSTRES) QUE SERVIRAO DE MODELO P/REPRODUCAO, DECAPAGEM E LIMP. DESTES</v>
          </cell>
          <cell r="C1750" t="str">
            <v>UN</v>
          </cell>
        </row>
        <row r="1751">
          <cell r="A1751" t="str">
            <v>05.100.016-5</v>
          </cell>
          <cell r="B1751" t="str">
            <v>FABRICACAO DE MOLDES EM SILICONE REPRODUZINDO FIELMENTE OS BALAUSTRES FALTANTES</v>
          </cell>
          <cell r="C1751" t="str">
            <v>UN</v>
          </cell>
        </row>
        <row r="1752">
          <cell r="A1752" t="str">
            <v>05.100.017-5</v>
          </cell>
          <cell r="B1752" t="str">
            <v>REPRODUCAO (REPLICA) DOS ELEM. (BALAUSTRES) C/MOLDE</v>
          </cell>
          <cell r="C1752" t="str">
            <v>UN</v>
          </cell>
        </row>
        <row r="1753">
          <cell r="A1753" t="str">
            <v>05.100.018-5</v>
          </cell>
          <cell r="B1753" t="str">
            <v>APLICACAO DE PROTETIVO HIDROFUGANTE EM SUPERF. POROSAS DE IMPREGNACAO DE POLUENTES QUIMICOS EM AREAS C/DESCOLAMENTO</v>
          </cell>
          <cell r="C1753" t="str">
            <v>M2</v>
          </cell>
        </row>
        <row r="1754">
          <cell r="A1754" t="str">
            <v>05.100.019-5</v>
          </cell>
          <cell r="B1754" t="str">
            <v>RECOMPOSICAO DE AREAS SOLTAS C/ARG. COMPATIVEL C/ A ORIGINAL</v>
          </cell>
          <cell r="C1754" t="str">
            <v>M2</v>
          </cell>
        </row>
        <row r="1755">
          <cell r="A1755" t="str">
            <v>05.100.020-5</v>
          </cell>
          <cell r="B1755" t="str">
            <v>REJUNTAMENTO NAS AREAS RECOMPOSTAS C/CIM. ESTRUT., ADESIVO ACRIL. E PIGMENTO</v>
          </cell>
          <cell r="C1755" t="str">
            <v>M2</v>
          </cell>
        </row>
        <row r="1756">
          <cell r="A1756" t="str">
            <v>05.100.021-5</v>
          </cell>
          <cell r="B1756" t="str">
            <v>ACABAMENTO DAS PECAS ATRAVES DE ESTUCAGEM C/ARG. DE CIM. E AREIA ALVA ADITIVADA C/ADESIVO A BASE DE LATEX</v>
          </cell>
          <cell r="C1756" t="str">
            <v>M2</v>
          </cell>
        </row>
        <row r="1757">
          <cell r="A1757" t="str">
            <v>05.100.022-5</v>
          </cell>
          <cell r="B1757" t="str">
            <v>REINTEGRACAO CROMATICA E NIVELAMENTO ATRAVES DE TECNICA "AQUARELADA" C/USO DE PIGMENTOS</v>
          </cell>
          <cell r="C1757" t="str">
            <v>M2</v>
          </cell>
        </row>
        <row r="1758">
          <cell r="A1758" t="str">
            <v>05.100.023-5</v>
          </cell>
          <cell r="B1758" t="str">
            <v>UNIDADE DE REF. P/MONITORAMENTO DO LENCOL FREATICO</v>
          </cell>
          <cell r="C1758" t="str">
            <v>UR</v>
          </cell>
        </row>
        <row r="1759">
          <cell r="A1759" t="str">
            <v>05.100.024-5</v>
          </cell>
          <cell r="B1759" t="str">
            <v>INSPECOES E ENSAIOS</v>
          </cell>
          <cell r="C1759" t="str">
            <v>UN</v>
          </cell>
        </row>
        <row r="1760">
          <cell r="A1760" t="str">
            <v>05.100.025-5</v>
          </cell>
          <cell r="B1760" t="str">
            <v>ANALISE ESTRUTURAL ESTATICA.</v>
          </cell>
          <cell r="C1760" t="str">
            <v>UN</v>
          </cell>
        </row>
        <row r="1761">
          <cell r="A1761" t="str">
            <v>05.100.026-5</v>
          </cell>
          <cell r="B1761" t="str">
            <v>ANALISE DE MODELO DINAMICO.</v>
          </cell>
          <cell r="C1761" t="str">
            <v>UN</v>
          </cell>
        </row>
        <row r="1762">
          <cell r="A1762" t="str">
            <v>05.100.027-5</v>
          </cell>
          <cell r="B1762" t="str">
            <v>RELATORIO TECNICO.</v>
          </cell>
          <cell r="C1762" t="str">
            <v>UN</v>
          </cell>
        </row>
        <row r="1763">
          <cell r="A1763" t="str">
            <v>05.100.028-5</v>
          </cell>
          <cell r="B1763" t="str">
            <v>INSTRUMENTACAO DA ESTRUTURA</v>
          </cell>
          <cell r="C1763" t="str">
            <v>UN</v>
          </cell>
        </row>
        <row r="1764">
          <cell r="A1764" t="str">
            <v>05.100.029-5</v>
          </cell>
          <cell r="B1764" t="str">
            <v>MATERIAL MIUDO MAIS FRETE.</v>
          </cell>
          <cell r="C1764" t="str">
            <v>VB</v>
          </cell>
        </row>
        <row r="1765">
          <cell r="A1765" t="str">
            <v>05.100.030-5</v>
          </cell>
          <cell r="B1765" t="str">
            <v>CANCELA P/ GUARITA.FORN. E INSTAL.</v>
          </cell>
          <cell r="C1765" t="str">
            <v>UN</v>
          </cell>
        </row>
        <row r="1766">
          <cell r="A1766" t="str">
            <v>05.100.031-5</v>
          </cell>
          <cell r="B1766" t="str">
            <v>ESPALHAMENTO E REGULARIZACAO DO LIXO EXIST.</v>
          </cell>
          <cell r="C1766" t="str">
            <v>M</v>
          </cell>
        </row>
        <row r="1767">
          <cell r="A1767" t="str">
            <v>05.100.032-5</v>
          </cell>
          <cell r="B1767" t="str">
            <v>CIMALHA PARA ARREMATE ENTRE BEIRAL E PAREDE, INCL.MATERIAL E MAO-DE-OBRA.</v>
          </cell>
          <cell r="C1767" t="str">
            <v>M</v>
          </cell>
        </row>
        <row r="1768">
          <cell r="A1768" t="str">
            <v>05.100.033-5</v>
          </cell>
          <cell r="B1768" t="str">
            <v>RECUPERACAO DE FRIZO DECORATIVO, INTERMEDIARIO ENTRE DUAS SUPERFICIES, INCL. MATERIAL E MAO-DE-OBRA</v>
          </cell>
          <cell r="C1768" t="str">
            <v>M</v>
          </cell>
        </row>
        <row r="1769">
          <cell r="A1769" t="str">
            <v>05.100.034-5</v>
          </cell>
          <cell r="B1769" t="str">
            <v>REVESTIMENTO CIMALHA ORNAMENTAL PEDRA ARDOSIA TRAT.EMULSAO ACRIL.INCL.ARRANC.TELHA,DEMOL.RUFO,CONST.NOVO,TRANSP.VERT.MAT</v>
          </cell>
          <cell r="C1769" t="str">
            <v>M</v>
          </cell>
        </row>
        <row r="1770">
          <cell r="A1770" t="str">
            <v>05.100.035-5</v>
          </cell>
          <cell r="B1770" t="str">
            <v>RESTAURACAO DA PINT. ARTISTICA DA CUPULA, C/FORN. DE TODOS OS MAT. E MAO-DE-OBRA ESPECIALIZADA</v>
          </cell>
          <cell r="C1770" t="str">
            <v>UN</v>
          </cell>
        </row>
        <row r="1771">
          <cell r="A1771" t="str">
            <v>05.100.036-5</v>
          </cell>
          <cell r="B1771" t="str">
            <v>LIMPEZA DE COBERT. C/AGUA E ESCOVA, RETIRADA E RECOLOCACAO DE TELHAS, APLIC. FUNGICIDA. FORN. E COLOC. DE TELHAS NOVAS</v>
          </cell>
          <cell r="C1771" t="str">
            <v>UN</v>
          </cell>
        </row>
        <row r="1772">
          <cell r="A1772" t="str">
            <v>05.100.037-5</v>
          </cell>
          <cell r="B1772" t="str">
            <v>REVISAO MADEIRAM. TELHADO C/SUBSTITUICAO PECAS DANIFICADAS, DESCUPINIZACAO MAD. NOVAS E PRODUTOS QUIMICOS NAS EXIST.</v>
          </cell>
          <cell r="C1772" t="str">
            <v>UN</v>
          </cell>
        </row>
        <row r="1773">
          <cell r="A1773" t="str">
            <v>05.100.038-5</v>
          </cell>
          <cell r="B1773" t="str">
            <v>RECUPERACAO DAS BEIRA-SEVEIRA C/ARG. DE CAL E AREIA, RETIRADA DE ARG. DESAGREGADA, ACAB. TELHAS BEIRAL C/ARG. E PINT.</v>
          </cell>
          <cell r="C1773" t="str">
            <v>UN</v>
          </cell>
        </row>
        <row r="1774">
          <cell r="A1774" t="str">
            <v>05.100.039-5</v>
          </cell>
          <cell r="B1774" t="str">
            <v>VERIFICACAO EMPENAS DE PAREDES NO ENCONTRO C/TELHADO, C/REMOCAO ARG. DE ASSENT. RUFOS E COLOC. NOVOS RUFOS NAS EMPENAS</v>
          </cell>
          <cell r="C1774" t="str">
            <v>UN</v>
          </cell>
        </row>
        <row r="1775">
          <cell r="A1775" t="str">
            <v>05.100.040-5</v>
          </cell>
          <cell r="B1775" t="str">
            <v>RECUPERACAO DA FACHADA C/RETIRADA ARG. DESAGREGADA, EXEC. PERFIS, CONSOLIDACAO ELEM. DECORATIVOS E PINT. GERAL</v>
          </cell>
          <cell r="C1775" t="str">
            <v>UN</v>
          </cell>
        </row>
        <row r="1776">
          <cell r="A1776" t="str">
            <v>05.100.041-5</v>
          </cell>
          <cell r="B1776" t="str">
            <v>REFORMA EXTERNA TORRE SINEIRA C/LIMP. ESCADA, APLIC. FUNGICIDA, RESTAURACAO ARG., PINT. GERAL E RECUPERACAO PORTA</v>
          </cell>
          <cell r="C1776" t="str">
            <v>UN</v>
          </cell>
        </row>
        <row r="1777">
          <cell r="A1777" t="str">
            <v>05.100.042-5</v>
          </cell>
          <cell r="B1777" t="str">
            <v>REFORMA INTERNA TORRE SINEIRA C/RETIRADA E COLOC. NOVA ESCADA MAD., REVISAO ESCADA SINO, REVISAO SISTEMA ELETR.</v>
          </cell>
          <cell r="C1777" t="str">
            <v>UN</v>
          </cell>
        </row>
        <row r="1778">
          <cell r="A1778" t="str">
            <v>05.100.043-5</v>
          </cell>
          <cell r="B1778" t="str">
            <v>EXECUCAO DE CONTORNO EXTERNO EM SAIBRO, REMOCAO DE GRAMADO, EXECUCAO DE VALETA AGUAS PLUVIAIS E DUTO DE DRENAGEM</v>
          </cell>
          <cell r="C1778" t="str">
            <v>UN</v>
          </cell>
        </row>
        <row r="1779">
          <cell r="A1779" t="str">
            <v>05.100.044-5</v>
          </cell>
          <cell r="B1779" t="str">
            <v>RECUPERACAO DEGRAUS ESCADA FRONTAL, GRAMPEAMENTO DAS RACHADURAS LATERAIS E LIMP. GERAL, INCL. CAIACAO</v>
          </cell>
          <cell r="C1779" t="str">
            <v>UN</v>
          </cell>
        </row>
        <row r="1780">
          <cell r="A1780" t="str">
            <v>05.100.045-5</v>
          </cell>
          <cell r="B1780" t="str">
            <v>REVISAO COBERT.ALPENDRE C/SUBSTITUICAO TELHAS E MAD.DANIFICADAS, LIMP.E APLIC.FUNGICIDA, RECUPERACAO GUARDA-CORPO, PINT.</v>
          </cell>
          <cell r="C1780" t="str">
            <v>UN</v>
          </cell>
        </row>
        <row r="1781">
          <cell r="A1781" t="str">
            <v>05.100.046-5</v>
          </cell>
          <cell r="B1781" t="str">
            <v>REFORMA GERAL FORRO NAVE PRINCIPAL, COLOC. DE LUSTRE CENTRAL EM FERRO BATIDO E PROSPECCAO ESTRATIGRAFICA</v>
          </cell>
          <cell r="C1781" t="str">
            <v>UN</v>
          </cell>
        </row>
        <row r="1782">
          <cell r="A1782" t="str">
            <v>05.100.047-5</v>
          </cell>
          <cell r="B1782" t="str">
            <v>REFORMA GERAL SANCAS NAVE PRINCIPAL C/REVISAO DA INSTAL. ELETR. E PROSPECCAO ESTRATIGRAFICA</v>
          </cell>
          <cell r="C1782" t="str">
            <v>UN</v>
          </cell>
        </row>
        <row r="1783">
          <cell r="A1783" t="str">
            <v>05.100.048-5</v>
          </cell>
          <cell r="B1783" t="str">
            <v>RECUPERACAO ARG. REVESTIM. PAREDES NAVE PRINCIPAL, CONSOLIDACAO FISSURAS C/INJECAO RESINA E CAIACAO</v>
          </cell>
          <cell r="C1783" t="str">
            <v>UN</v>
          </cell>
        </row>
        <row r="1784">
          <cell r="A1784" t="str">
            <v>05.100.049-5</v>
          </cell>
          <cell r="B1784" t="str">
            <v>RETIRADA EXCESSO CERA PISO NAVE PRINCIPAL, REJUNT. PECAS, LIMP. GERAL E APLIC. PELICULA PROTETIVA PISO</v>
          </cell>
          <cell r="C1784" t="str">
            <v>UN</v>
          </cell>
        </row>
        <row r="1785">
          <cell r="A1785" t="str">
            <v>05.100.050-5</v>
          </cell>
          <cell r="B1785" t="str">
            <v>ABERTURA TRINCAS VERT. SUPERF. ARCO CRUZEIRO, CONSOLIDACAO C/GRAMPOS TRANSVERSAIS ACO, EMASSAMENTO,NIVELAMENTO E CAIACAO</v>
          </cell>
          <cell r="C1785" t="str">
            <v>UN</v>
          </cell>
        </row>
        <row r="1786">
          <cell r="A1786" t="str">
            <v>05.100.051-5</v>
          </cell>
          <cell r="B1786" t="str">
            <v>RECUPERACAO CANCELO, INCL. FORN. E COLOC. FERRAG., CONFECCAO E MONT. PARTES FALTANTES, SOLTAS E ENVERNIZAMENTO</v>
          </cell>
          <cell r="C1786" t="str">
            <v>UN</v>
          </cell>
        </row>
        <row r="1787">
          <cell r="A1787" t="str">
            <v>05.100.052-5</v>
          </cell>
          <cell r="B1787" t="str">
            <v>REFORMA GERAL CORO C/RECUPERACAO JANELAS, PAREDES ENTRE-FORRO E GUARDA-CORPO</v>
          </cell>
          <cell r="C1787" t="str">
            <v>UN</v>
          </cell>
        </row>
        <row r="1788">
          <cell r="A1788" t="str">
            <v>05.100.053-5</v>
          </cell>
          <cell r="B1788" t="str">
            <v>RECUPERACAO FORRO CAPELA-MOR, C/SUBSTITUICAO, DESCUPINIZACAO E IMUNIZACAO MAD., PROSPECCAO ESTRATIGRAFICA, REPINTURA</v>
          </cell>
          <cell r="C1788" t="str">
            <v>UN</v>
          </cell>
        </row>
        <row r="1789">
          <cell r="A1789" t="str">
            <v>05.100.054-5</v>
          </cell>
          <cell r="B1789" t="str">
            <v>RECUPERACAO SANCAS CAPELA-MOR, INCL. DESCUPINIZACAO E IMUNIZACAO, REINTEGRACAO CROMATICA LACUNAS, FIX. DOURAMENTO FOLHA</v>
          </cell>
          <cell r="C1789" t="str">
            <v>UN</v>
          </cell>
        </row>
        <row r="1790">
          <cell r="A1790" t="str">
            <v>05.100.055-5</v>
          </cell>
          <cell r="B1790" t="str">
            <v>RETIRADA EXCESSO CERA PISO CAPELA-MOR, REJUNT. PECAS, REMOCAO CERA SOBRE LAPIDE, LIMP. E APLIC. PELICULA PROTETORA</v>
          </cell>
          <cell r="C1790" t="str">
            <v>UN</v>
          </cell>
        </row>
        <row r="1791">
          <cell r="A1791" t="str">
            <v>05.100.056-5</v>
          </cell>
          <cell r="B1791" t="str">
            <v>REFORMA GERAL PAREDES EM AZUL. CAPELA-MOR, INCL. MAPEAMENTO, INJECAO RESINA P/FIX., APLIC. CAMADA PROTETORA</v>
          </cell>
          <cell r="C1791" t="str">
            <v>UN</v>
          </cell>
        </row>
        <row r="1792">
          <cell r="A1792" t="str">
            <v>05.100.057-5</v>
          </cell>
          <cell r="B1792" t="str">
            <v>ABERTURA RACHADURA SOBRE VERGA P/GRAUTEAMENTO PAREDE CAPELA-MOR, INCL. COLOC. GRAMPOS E NIVELAMENTO SUPERF. P/CAIACAO</v>
          </cell>
          <cell r="C1792" t="str">
            <v>UN</v>
          </cell>
        </row>
        <row r="1793">
          <cell r="A1793" t="str">
            <v>05.100.058-5</v>
          </cell>
          <cell r="B1793" t="str">
            <v>RECUPERACAO ESQUADRIAS CAPELA-MOR, C/REMOCAO CAMADAS TINTA CANTARIA, INVESTIGACAO DA CERCADURA, VERIFICACAO FERRAG.</v>
          </cell>
          <cell r="C1793" t="str">
            <v>UN</v>
          </cell>
        </row>
        <row r="1794">
          <cell r="A1794" t="str">
            <v>05.100.059-5</v>
          </cell>
          <cell r="B1794" t="str">
            <v>RECUPERACAO MADEIR.RETABULO, INCL.ESTABILIZACAO DOURAMENTO FOLHA, CONSOLIDACAO SUPORTE SUSTENTACAO ALTAR-MOR, LIMP.GERAL</v>
          </cell>
          <cell r="C1794" t="str">
            <v>UN</v>
          </cell>
        </row>
        <row r="1795">
          <cell r="A1795" t="str">
            <v>05.100.060-5</v>
          </cell>
          <cell r="B1795" t="str">
            <v>BANDAGEM C/GRAMPOS NAO PERECIVEIS DE LATAO E/OU ACO INOX.APOS ESCARIFICACAO TRINCAS SUPERIORES A 1,5MM</v>
          </cell>
          <cell r="C1795" t="str">
            <v>M</v>
          </cell>
        </row>
        <row r="1796">
          <cell r="A1796" t="str">
            <v>05.100.061-5</v>
          </cell>
          <cell r="B1796" t="str">
            <v>FIXACAO DOS ELEM. FALTANTES C/ ADESIVO EPOXY APROPRIADO E PINOS DE MAT. NAO PERECIVEL.</v>
          </cell>
          <cell r="C1796" t="str">
            <v>UN</v>
          </cell>
        </row>
        <row r="1797">
          <cell r="A1797" t="str">
            <v>05.100.062-5</v>
          </cell>
          <cell r="B1797" t="str">
            <v>GABARITOS DESLIZANTES DE MAD. P/EXEC. DE FRISOS E CANELURAS DE ACORDO C/PERFIS ORIGINAIS.</v>
          </cell>
          <cell r="C1797" t="str">
            <v>M</v>
          </cell>
        </row>
        <row r="1798">
          <cell r="A1798" t="str">
            <v>05.100.063-5</v>
          </cell>
          <cell r="B1798" t="str">
            <v>TRATAMENTO DAS FERRAG. E SUBSTITUICAO DE TELAS OXIDADAS POR TELAS DE PVC.</v>
          </cell>
          <cell r="C1798" t="str">
            <v>M2</v>
          </cell>
        </row>
        <row r="1799">
          <cell r="A1799" t="str">
            <v>05.100.064-5</v>
          </cell>
          <cell r="B1799" t="str">
            <v>RECOMPOSICAO DE AREAS SOLTAS C/ARG. COMPATIVEL C/A ORIGINAL.</v>
          </cell>
          <cell r="C1799" t="str">
            <v>M2</v>
          </cell>
        </row>
        <row r="1800">
          <cell r="A1800" t="str">
            <v>05.100.065-5</v>
          </cell>
          <cell r="B1800" t="str">
            <v>EMPACOTAMENTO, EMBALAGEM E GUARDA DE ACERVO EXPOSTO C/CAIXASMADEIRIT/PAPELAO, PLAST.TIPO BOLHA,FITAS ADESIVA,ETIQ.NUMER.</v>
          </cell>
          <cell r="C1800" t="str">
            <v>UN</v>
          </cell>
        </row>
        <row r="1801">
          <cell r="A1801" t="str">
            <v>05.100.066-5</v>
          </cell>
          <cell r="B1801" t="str">
            <v>CONSOLIDACAO DE GRETAS E TRINCAS NAS ALV. DE PEDRA ATRAVES  DE EMBRECH.C/MAT.DE MESMO VALOR/GRAMP.C/MAT.NAO INOX.OU EPOX</v>
          </cell>
          <cell r="C1801" t="str">
            <v>UN</v>
          </cell>
        </row>
        <row r="1802">
          <cell r="A1802" t="str">
            <v>05.100.067-5</v>
          </cell>
          <cell r="B1802" t="str">
            <v>REMOCAO DE REJUNT. EXIST. INCL.NOVO REJUNT. DOS DEGRAUS E ESPELHOS DE GRANITO DE ESCADARIA DE ACESSO A VARANDA</v>
          </cell>
          <cell r="C1802" t="str">
            <v>UN</v>
          </cell>
        </row>
        <row r="1803">
          <cell r="A1803" t="str">
            <v>05.100.068-5</v>
          </cell>
          <cell r="B1803" t="str">
            <v>PROTETIVO DE TIPO PARALOID NAS ALV.DE PEDRA E TIJOLO MACICO DO PORAO FORN. E APLIC.</v>
          </cell>
          <cell r="C1803" t="str">
            <v>M2</v>
          </cell>
        </row>
        <row r="1804">
          <cell r="A1804" t="str">
            <v>05.100.069-5</v>
          </cell>
          <cell r="B1804" t="str">
            <v>CONSOLIDACAO DE TRINCAS E GRETAS DE ALV.DO TIJOLO MACICO ATRAVES DA SUBSTITUICAO DAS PECAS COMPROMETIDAS</v>
          </cell>
          <cell r="C1804" t="str">
            <v>UN</v>
          </cell>
        </row>
        <row r="1805">
          <cell r="A1805" t="str">
            <v>05.100.800-3</v>
          </cell>
          <cell r="B1805" t="str">
            <v>MOBILIZACAO, INSTALACAO, DESMOBILIZACAO E PLACA DEOBRA</v>
          </cell>
          <cell r="C1805" t="str">
            <v>VB</v>
          </cell>
        </row>
        <row r="1806">
          <cell r="A1806" t="str">
            <v>05.103.000-0</v>
          </cell>
          <cell r="B1806" t="str">
            <v>INDICE GERAL P/FORN. DE MAT. DE CONSTR. CIVIL</v>
          </cell>
        </row>
        <row r="1807">
          <cell r="A1807" t="str">
            <v>05.105.000-0</v>
          </cell>
          <cell r="B1807" t="str">
            <v>INDICE DE SALARIO DA CONSTR. CIVIL</v>
          </cell>
        </row>
        <row r="1808">
          <cell r="A1808" t="str">
            <v>05.105.001-0</v>
          </cell>
          <cell r="B1808" t="str">
            <v>MAO-DE-OBRA DE VIGIA</v>
          </cell>
          <cell r="C1808" t="str">
            <v>H</v>
          </cell>
        </row>
        <row r="1809">
          <cell r="A1809" t="str">
            <v>05.105.002-0</v>
          </cell>
          <cell r="B1809" t="str">
            <v>MA0-DE-OBRA DE MARCENEIRO</v>
          </cell>
          <cell r="C1809" t="str">
            <v>H</v>
          </cell>
        </row>
        <row r="1810">
          <cell r="A1810" t="str">
            <v>05.105.003-0</v>
          </cell>
          <cell r="B1810" t="str">
            <v>MAO-DE-OBRA DE SERRALHEIRO DE CONSTRUCAO CIVIL</v>
          </cell>
          <cell r="C1810" t="str">
            <v>H</v>
          </cell>
        </row>
        <row r="1811">
          <cell r="A1811" t="str">
            <v>05.105.003-5</v>
          </cell>
          <cell r="B1811" t="str">
            <v>SINALIZACAO MANUAL FAIXAS E FIGURAS P/PEDESTRES TINTA BASE  RESINA ACRIL.VIAS RODOVIARIAS C/PISTOLA PNEUMATICA DER.</v>
          </cell>
          <cell r="C1811" t="str">
            <v>M2</v>
          </cell>
        </row>
        <row r="1812">
          <cell r="A1812" t="str">
            <v>05.105.004-0</v>
          </cell>
          <cell r="B1812" t="str">
            <v>MAO-DE-OBRA DE PINTOR</v>
          </cell>
          <cell r="C1812" t="str">
            <v>H</v>
          </cell>
        </row>
        <row r="1813">
          <cell r="A1813" t="str">
            <v>05.105.005-0</v>
          </cell>
          <cell r="B1813" t="str">
            <v>MAO-DE-OBRA DE GESSEIRO</v>
          </cell>
          <cell r="C1813" t="str">
            <v>H</v>
          </cell>
        </row>
        <row r="1814">
          <cell r="A1814" t="str">
            <v>05.105.006-0</v>
          </cell>
          <cell r="B1814" t="str">
            <v>MAO-DE-OBRA DE LADRILHEIRO</v>
          </cell>
          <cell r="C1814" t="str">
            <v>H</v>
          </cell>
        </row>
        <row r="1815">
          <cell r="A1815" t="str">
            <v>05.105.007-0</v>
          </cell>
          <cell r="B1815" t="str">
            <v>MAO-DE-OBRA DE TAQUEIRO</v>
          </cell>
          <cell r="C1815" t="str">
            <v>H</v>
          </cell>
        </row>
        <row r="1816">
          <cell r="A1816" t="str">
            <v>05.105.008-0</v>
          </cell>
          <cell r="B1816" t="str">
            <v>MAO-DE-OBRA DE ESTUCADOR</v>
          </cell>
          <cell r="C1816" t="str">
            <v>H</v>
          </cell>
        </row>
        <row r="1817">
          <cell r="A1817" t="str">
            <v>05.105.009-0</v>
          </cell>
          <cell r="B1817" t="str">
            <v>MAO-DE-OBRA DE PEDREIRO</v>
          </cell>
          <cell r="C1817" t="str">
            <v>H</v>
          </cell>
        </row>
        <row r="1818">
          <cell r="A1818" t="str">
            <v>05.105.010-0</v>
          </cell>
          <cell r="B1818" t="str">
            <v>MAO-DE-OBRA DE CARPINTEIRO DE FORMAS</v>
          </cell>
          <cell r="C1818" t="str">
            <v>H</v>
          </cell>
        </row>
        <row r="1819">
          <cell r="A1819" t="str">
            <v>05.105.011-0</v>
          </cell>
          <cell r="B1819" t="str">
            <v>MAO-DE-OBRA DE BOMBEIRO HIDRAULICO</v>
          </cell>
          <cell r="C1819" t="str">
            <v>H</v>
          </cell>
        </row>
        <row r="1820">
          <cell r="A1820" t="str">
            <v>05.105.012-0</v>
          </cell>
          <cell r="B1820" t="str">
            <v>MAO-DE-OBRA DE CARPINTEIRO DE ESQUADRIAS</v>
          </cell>
          <cell r="C1820" t="str">
            <v>H</v>
          </cell>
        </row>
        <row r="1821">
          <cell r="A1821" t="str">
            <v>05.105.013-0</v>
          </cell>
          <cell r="B1821" t="str">
            <v>MAO-DE-OBRA DE ELETRICISTA</v>
          </cell>
          <cell r="C1821" t="str">
            <v>H</v>
          </cell>
        </row>
        <row r="1822">
          <cell r="A1822" t="str">
            <v>05.105.014-0</v>
          </cell>
          <cell r="B1822" t="str">
            <v>MAO-DE-OBRA DE PINTOR DE LETRAS</v>
          </cell>
          <cell r="C1822" t="str">
            <v>H</v>
          </cell>
        </row>
        <row r="1823">
          <cell r="A1823" t="str">
            <v>05.105.015-0</v>
          </cell>
          <cell r="B1823" t="str">
            <v>MAO-DE-OBRA DE SERVENTE</v>
          </cell>
          <cell r="C1823" t="str">
            <v>H</v>
          </cell>
        </row>
        <row r="1824">
          <cell r="A1824" t="str">
            <v>05.105.016-0</v>
          </cell>
          <cell r="B1824" t="str">
            <v>MAO-DE-OBRA DE AJUDANTE</v>
          </cell>
          <cell r="C1824" t="str">
            <v>H</v>
          </cell>
        </row>
        <row r="1825">
          <cell r="A1825" t="str">
            <v>05.105.017-0</v>
          </cell>
          <cell r="B1825" t="str">
            <v>MAO-DE-OBRA DE SOLDADOR, EM CONSTRUCAO CIVIL</v>
          </cell>
          <cell r="C1825" t="str">
            <v>H</v>
          </cell>
        </row>
        <row r="1826">
          <cell r="A1826" t="str">
            <v>05.105.018-0</v>
          </cell>
          <cell r="B1826" t="str">
            <v>MAO-DE-OBRA DE ARMADOR, DE CONSTRUCAO CIVIL</v>
          </cell>
          <cell r="C1826" t="str">
            <v>H</v>
          </cell>
        </row>
        <row r="1827">
          <cell r="A1827" t="str">
            <v>05.105.019-0</v>
          </cell>
          <cell r="B1827" t="str">
            <v>MAO-DE-OBRA DE MARTELETEIRO</v>
          </cell>
          <cell r="C1827" t="str">
            <v>H</v>
          </cell>
        </row>
        <row r="1828">
          <cell r="A1828" t="str">
            <v>05.105.020-0</v>
          </cell>
          <cell r="B1828" t="str">
            <v>MAO-DE-OBRA DE JARDINEIRO</v>
          </cell>
          <cell r="C1828" t="str">
            <v>H</v>
          </cell>
        </row>
        <row r="1829">
          <cell r="A1829" t="str">
            <v>05.105.021-0</v>
          </cell>
          <cell r="B1829" t="str">
            <v>MAO-DE-OBRA DE OPERADOR DE MAQUINAS, EM CONSTRUCAO CIVIL</v>
          </cell>
          <cell r="C1829" t="str">
            <v>H</v>
          </cell>
        </row>
        <row r="1830">
          <cell r="A1830" t="str">
            <v>05.105.022-0</v>
          </cell>
          <cell r="B1830" t="str">
            <v>MAO-DE-OBRA DE APONTADOR</v>
          </cell>
          <cell r="C1830" t="str">
            <v>H</v>
          </cell>
        </row>
        <row r="1831">
          <cell r="A1831" t="str">
            <v>05.105.023-0</v>
          </cell>
          <cell r="B1831" t="str">
            <v>MAO-DE-OBRA DE ALMOXARIFE</v>
          </cell>
          <cell r="C1831" t="str">
            <v>H</v>
          </cell>
        </row>
        <row r="1832">
          <cell r="A1832" t="str">
            <v>05.105.024-0</v>
          </cell>
          <cell r="B1832" t="str">
            <v>MAO-DE-OBRA DE AUXILIAR DE ALMOXARIFADO</v>
          </cell>
          <cell r="C1832" t="str">
            <v>H</v>
          </cell>
        </row>
        <row r="1833">
          <cell r="A1833" t="str">
            <v>05.105.025-0</v>
          </cell>
          <cell r="B1833" t="str">
            <v>MAO-DE-OBRA DE ESTAGIARIO</v>
          </cell>
          <cell r="C1833" t="str">
            <v>H</v>
          </cell>
        </row>
        <row r="1834">
          <cell r="A1834" t="str">
            <v>05.105.026-0</v>
          </cell>
          <cell r="B1834" t="str">
            <v>MAO-DE-OBRA DE AUXILIAR TECNICO</v>
          </cell>
          <cell r="C1834" t="str">
            <v>H</v>
          </cell>
        </row>
        <row r="1835">
          <cell r="A1835" t="str">
            <v>05.105.027-0</v>
          </cell>
          <cell r="B1835" t="str">
            <v>MAO-DE-OBRA DE FEITOR</v>
          </cell>
          <cell r="C1835" t="str">
            <v>H</v>
          </cell>
        </row>
        <row r="1836">
          <cell r="A1836" t="str">
            <v>05.105.028-0</v>
          </cell>
          <cell r="B1836" t="str">
            <v>MAO-DE-OBRA DE ENCARREGADO</v>
          </cell>
          <cell r="C1836" t="str">
            <v>H</v>
          </cell>
        </row>
        <row r="1837">
          <cell r="A1837" t="str">
            <v>05.105.029-0</v>
          </cell>
          <cell r="B1837" t="str">
            <v>MAO-DE-OBRA DE MESTRE DE OBRAS "A"</v>
          </cell>
          <cell r="C1837" t="str">
            <v>H</v>
          </cell>
        </row>
        <row r="1838">
          <cell r="A1838" t="str">
            <v>05.105.030-0</v>
          </cell>
          <cell r="B1838" t="str">
            <v>MAO-DE-OBRA DE MESTRE DE OBRAS "B"</v>
          </cell>
          <cell r="C1838" t="str">
            <v>H</v>
          </cell>
        </row>
        <row r="1839">
          <cell r="A1839" t="str">
            <v>05.105.032-0</v>
          </cell>
          <cell r="B1839" t="str">
            <v>MAO-DE-OBRA DE ENGENHEIRO OU ARQUITETO JR.</v>
          </cell>
          <cell r="C1839" t="str">
            <v>H</v>
          </cell>
        </row>
        <row r="1840">
          <cell r="A1840" t="str">
            <v>05.105.033-0</v>
          </cell>
          <cell r="B1840" t="str">
            <v>MAO-DE-OBRA DE ENGENHEIRO OU ARQUITETO SENIOR</v>
          </cell>
          <cell r="C1840" t="str">
            <v>H</v>
          </cell>
        </row>
        <row r="1841">
          <cell r="A1841" t="str">
            <v>05.105.034-0</v>
          </cell>
          <cell r="B1841" t="str">
            <v>MAO-DE-OBRA DE ENGENHEIRO OU ARQUITETO, COORDENADOR GERAL DE PROJETOS OU SUPERVISOR DE OBRAS</v>
          </cell>
          <cell r="C1841" t="str">
            <v>H</v>
          </cell>
        </row>
        <row r="1842">
          <cell r="A1842" t="str">
            <v>05.105.035-0</v>
          </cell>
          <cell r="B1842" t="str">
            <v>MAO-DE-OBRA DE DESENHISTA "A"</v>
          </cell>
          <cell r="C1842" t="str">
            <v>H</v>
          </cell>
        </row>
        <row r="1843">
          <cell r="A1843" t="str">
            <v>05.105.036-0</v>
          </cell>
          <cell r="B1843" t="str">
            <v>MAO-DE-OBRA DE AUXILIAR DE DESENHISTA</v>
          </cell>
          <cell r="C1843" t="str">
            <v>H</v>
          </cell>
        </row>
        <row r="1844">
          <cell r="A1844" t="str">
            <v>05.105.037-0</v>
          </cell>
          <cell r="B1844" t="str">
            <v>MAO-DE-OBRA DE CHEFE DE ESCRITORIO</v>
          </cell>
          <cell r="C1844" t="str">
            <v>H</v>
          </cell>
        </row>
        <row r="1845">
          <cell r="A1845" t="str">
            <v>05.105.038-0</v>
          </cell>
          <cell r="B1845" t="str">
            <v>MAO-DE-OBRA DE SECRETARIA</v>
          </cell>
          <cell r="C1845" t="str">
            <v>H</v>
          </cell>
        </row>
        <row r="1846">
          <cell r="A1846" t="str">
            <v>05.105.039-0</v>
          </cell>
          <cell r="B1846" t="str">
            <v>MAO-DE-OBRA DE DATILOGRAFO</v>
          </cell>
          <cell r="C1846" t="str">
            <v>H</v>
          </cell>
        </row>
        <row r="1847">
          <cell r="A1847" t="str">
            <v>05.105.040-0</v>
          </cell>
          <cell r="B1847" t="str">
            <v>MAO-DE-OBRA DE ESCRITURARIO</v>
          </cell>
          <cell r="C1847" t="str">
            <v>H</v>
          </cell>
        </row>
        <row r="1848">
          <cell r="A1848" t="str">
            <v>05.105.041-0</v>
          </cell>
          <cell r="B1848" t="str">
            <v>MAO-DE-OBRA DE AUXILIAR DE ESCRITORIO</v>
          </cell>
          <cell r="C1848" t="str">
            <v>H</v>
          </cell>
        </row>
        <row r="1849">
          <cell r="A1849" t="str">
            <v>05.105.042-0</v>
          </cell>
          <cell r="B1849" t="str">
            <v>MAO-DE-OBRA DE CALCETEIRO</v>
          </cell>
          <cell r="C1849" t="str">
            <v>H</v>
          </cell>
        </row>
        <row r="1850">
          <cell r="A1850" t="str">
            <v>05.105.043-0</v>
          </cell>
          <cell r="B1850" t="str">
            <v>MAO-DE-OBRA DE VIDRACEIRO</v>
          </cell>
          <cell r="C1850" t="str">
            <v>H</v>
          </cell>
        </row>
        <row r="1851">
          <cell r="A1851" t="str">
            <v>05.105.044-0</v>
          </cell>
          <cell r="B1851" t="str">
            <v>MAO-DE-OBRA DE ENCARREGADO DE MONTAGEM</v>
          </cell>
          <cell r="C1851" t="str">
            <v>H</v>
          </cell>
        </row>
        <row r="1852">
          <cell r="A1852" t="str">
            <v>05.105.045-0</v>
          </cell>
          <cell r="B1852" t="str">
            <v>MAO-DE-OBRA DE SERRALHEIRO DE ESQUADRIAS DE ALUMINIO</v>
          </cell>
          <cell r="C1852" t="str">
            <v>H</v>
          </cell>
        </row>
        <row r="1853">
          <cell r="A1853" t="str">
            <v>05.105.046-0</v>
          </cell>
          <cell r="B1853" t="str">
            <v>MAO-DE-OBRA DE IMPERMEABILIZADOR</v>
          </cell>
          <cell r="C1853" t="str">
            <v>H</v>
          </cell>
        </row>
        <row r="1854">
          <cell r="A1854" t="str">
            <v>05.105.050-0</v>
          </cell>
          <cell r="B1854" t="str">
            <v>MAO-DE-OBRA DE TECNICO DE EDIFICACOES</v>
          </cell>
          <cell r="C1854" t="str">
            <v>H</v>
          </cell>
        </row>
        <row r="1855">
          <cell r="A1855" t="str">
            <v>05.105.052-5</v>
          </cell>
          <cell r="B1855" t="str">
            <v>MAO DE OBRA P/ DEMOLICAO TOTAL DE PISO ELEVADO.</v>
          </cell>
          <cell r="C1855" t="str">
            <v>UN</v>
          </cell>
        </row>
        <row r="1856">
          <cell r="A1856" t="str">
            <v>05.105.053-5</v>
          </cell>
          <cell r="B1856" t="str">
            <v>MAO DE OBRA P/ DEMOLICAO TOTAL DE FORRO METALICO.</v>
          </cell>
          <cell r="C1856" t="str">
            <v>UN</v>
          </cell>
        </row>
        <row r="1857">
          <cell r="A1857" t="str">
            <v>05.105.054-5</v>
          </cell>
          <cell r="B1857" t="str">
            <v>MAO DE OBRA P/ RETIRADA DE PISO DE MADEIRA.</v>
          </cell>
          <cell r="C1857" t="str">
            <v>UN</v>
          </cell>
        </row>
        <row r="1858">
          <cell r="A1858" t="str">
            <v>05.110.   -</v>
          </cell>
          <cell r="B1858" t="str">
            <v>INDICE 05.110                                               INDICE DE SALARIO INDUSTRIAL                                                       12/2002</v>
          </cell>
          <cell r="C1858" t="str">
            <v>1422</v>
          </cell>
        </row>
        <row r="1859">
          <cell r="A1859" t="str">
            <v>05.110.000-0</v>
          </cell>
          <cell r="B1859" t="str">
            <v>INDICE DE SALARIO INDUSTRIAL</v>
          </cell>
        </row>
        <row r="1860">
          <cell r="A1860" t="str">
            <v>05.115.000-0</v>
          </cell>
          <cell r="B1860" t="str">
            <v>INDICE DE CUSTO DE MATERIA PRIMA NACIONAL</v>
          </cell>
        </row>
        <row r="1861">
          <cell r="A1861" t="str">
            <v>05.120.000-1</v>
          </cell>
          <cell r="B1861" t="str">
            <v>INDICE DE CUSTO DE MATERIA PRIMA IMPORTADA</v>
          </cell>
        </row>
        <row r="1862">
          <cell r="A1862" t="str">
            <v>05.125.000-0</v>
          </cell>
          <cell r="B1862" t="str">
            <v>INDICE P/SERV. DE MANUT. EM EQUIP. ELETROMECANICOS E ELETR.</v>
          </cell>
        </row>
        <row r="1863">
          <cell r="A1863" t="str">
            <v>05.125.005-5</v>
          </cell>
          <cell r="B1863" t="str">
            <v>SERVICOS E MAT.NECES. INSTAL. DE UM GRUPO GERADOR,DE 563/513KVA,220/127V,60HZ,REALIZADA P/EQUIPE TECNICOS ESPECIALIZADOS</v>
          </cell>
          <cell r="C1863" t="str">
            <v>UN</v>
          </cell>
        </row>
        <row r="1864">
          <cell r="A1864" t="str">
            <v>05.125.006-5</v>
          </cell>
          <cell r="B1864" t="str">
            <v>SERVICOS E MAT.NECES. INSTAL. DE UM GRUPO GERADOR DE 450/405KVA,220/127V,60HZ,REALIZADA P/EQUIPE TECNICOS ESPECIALISADOS</v>
          </cell>
          <cell r="C1864" t="str">
            <v>UN</v>
          </cell>
        </row>
        <row r="1865">
          <cell r="A1865" t="str">
            <v>05.130.000-0</v>
          </cell>
          <cell r="B1865" t="str">
            <v>INDICE P/EXEC. E MONT. DE DUTOS P/AR CONDICIONADO</v>
          </cell>
        </row>
        <row r="1866">
          <cell r="A1866" t="str">
            <v>05.135.000-0</v>
          </cell>
          <cell r="B1866" t="str">
            <v>INDICE P/FORN. E INSTAL. DE ELEVADOR DE PASSAGEIROS OU CARGA</v>
          </cell>
        </row>
        <row r="1867">
          <cell r="A1867" t="str">
            <v>05.135.500-0</v>
          </cell>
          <cell r="B1867" t="str">
            <v>UNIDADE DE REFERENCIA P/FORN. E INSTAL. DE ELEVADOR DE PASSAGEIROS OU CARGA</v>
          </cell>
          <cell r="C1867" t="str">
            <v>UR</v>
          </cell>
        </row>
        <row r="1868">
          <cell r="A1868" t="str">
            <v>05.140.000-0</v>
          </cell>
          <cell r="B1868" t="str">
            <v>INDICE P/SERV. DE ASSISTENCIA A SAUDE E HIGIENE</v>
          </cell>
        </row>
        <row r="1869">
          <cell r="A1869" t="str">
            <v>05.170.000-0</v>
          </cell>
          <cell r="B1869" t="str">
            <v>INDICE P/SERV. DE FORN. DE TICKET-REFEICAO</v>
          </cell>
        </row>
        <row r="1870">
          <cell r="A1870" t="str">
            <v>05.175.000-0</v>
          </cell>
          <cell r="B1870" t="str">
            <v>INDICE P/SERV. DE COPEIRAGEM</v>
          </cell>
        </row>
        <row r="1871">
          <cell r="A1871" t="str">
            <v>05.180.000-0</v>
          </cell>
          <cell r="B1871" t="str">
            <v>INDICE P/PRESTACAO DE SERV. DE ASCENSORISTAS</v>
          </cell>
        </row>
        <row r="1872">
          <cell r="A1872" t="str">
            <v>05.185.000-0</v>
          </cell>
          <cell r="B1872" t="str">
            <v>INDICE P/SERV. DE LOCACAO DE MAQ. COPIADORAS</v>
          </cell>
        </row>
        <row r="1873">
          <cell r="A1873" t="str">
            <v>05.205.000-0</v>
          </cell>
          <cell r="B1873" t="str">
            <v>INDICE P/SERV. DE SEGURANCA E VIGILANCIA</v>
          </cell>
        </row>
        <row r="1874">
          <cell r="A1874" t="str">
            <v>05.220.000-0</v>
          </cell>
          <cell r="B1874" t="str">
            <v>INDICE DE EVOLUCAO DE SALARIOS DOS EMPREGADOS, EM EMPRESAS DE PROCESSAMENTO DE DADOS</v>
          </cell>
        </row>
        <row r="1875">
          <cell r="A1875" t="str">
            <v>05.221.000-0</v>
          </cell>
          <cell r="B1875" t="str">
            <v>INDICE P/SERV. DE PROCESSAMENTO DE DADOS</v>
          </cell>
        </row>
        <row r="1876">
          <cell r="A1876" t="str">
            <v>05.222.000-0</v>
          </cell>
          <cell r="B1876" t="str">
            <v>INDICE P/LOCACAO DE EQUIP. DE PROCESSAMENTO DE DADOS</v>
          </cell>
        </row>
        <row r="1877">
          <cell r="A1877" t="str">
            <v>05.240.000-0</v>
          </cell>
          <cell r="B1877" t="str">
            <v>INDICE P/SERV. DE FORN. DE MAT. HELIOGRAFICO</v>
          </cell>
        </row>
        <row r="1878">
          <cell r="A1878" t="str">
            <v>05.255.000-0</v>
          </cell>
          <cell r="B1878" t="str">
            <v>INDICE P/SERV. DE MEDICAO, COLETA DE AMOSTRA E ANALISE DE DESPEJOS INDUSTRIAIS</v>
          </cell>
        </row>
        <row r="1879">
          <cell r="A1879" t="str">
            <v>05.258.000-0</v>
          </cell>
          <cell r="B1879" t="str">
            <v>INDICE GERAL P/SERV. DE IMPLANTACAO DE VIDEOTECA E FITOTECA (INCL. GRAVACAO, EDICAO E PRODUCAO DO VIDEO)</v>
          </cell>
        </row>
        <row r="1880">
          <cell r="A1880" t="str">
            <v>05.270.000-0</v>
          </cell>
          <cell r="B1880" t="str">
            <v>INDICE GERAL P/SERV. DE DESCUPINIZACAO</v>
          </cell>
        </row>
        <row r="1881">
          <cell r="A1881" t="str">
            <v>05.288.000-0</v>
          </cell>
          <cell r="B1881" t="str">
            <v>INDICE P/SERV. DE ORGANIZACAO DE ACERVOS DOCUMENTAIS</v>
          </cell>
        </row>
        <row r="1882">
          <cell r="A1882" t="str">
            <v>05.296.000-0</v>
          </cell>
          <cell r="B1882" t="str">
            <v>INDICE P/SERV. DE FORN. DE AGUA MINERAL</v>
          </cell>
        </row>
        <row r="1883">
          <cell r="A1883" t="str">
            <v>05.300.000-0</v>
          </cell>
          <cell r="B1883" t="str">
            <v>INDICE P/SERV. DE LIMP. E CONSERVACAO EM EDIF.</v>
          </cell>
        </row>
        <row r="1884">
          <cell r="A1884" t="str">
            <v>05.305.   -</v>
          </cell>
          <cell r="B1884" t="str">
            <v>INDICE 05.305                                               INDICE PARA SERVICOS DE LAVANDERIA                                                 12/2002</v>
          </cell>
          <cell r="C1884" t="str">
            <v>1376</v>
          </cell>
        </row>
        <row r="1885">
          <cell r="A1885" t="str">
            <v>05.305.000-0</v>
          </cell>
          <cell r="B1885" t="str">
            <v>INDICE P/SERV. DE LAVANDERIA</v>
          </cell>
        </row>
        <row r="1886">
          <cell r="A1886" t="str">
            <v>05.310.000-0</v>
          </cell>
          <cell r="B1886" t="str">
            <v>INDICE P/SERV. DE LOCACAO DE EQUIP. ELETROMECANICOS E ELETRONICOS</v>
          </cell>
        </row>
        <row r="1887">
          <cell r="A1887" t="str">
            <v>05.320.000-0</v>
          </cell>
          <cell r="B1887" t="str">
            <v>INDICE GERAL P/SERV. DE AQUISICAO DE FARDAMENTO MILITAR</v>
          </cell>
        </row>
        <row r="1888">
          <cell r="A1888" t="str">
            <v>05.330.000-0</v>
          </cell>
          <cell r="B1888" t="str">
            <v>INDICE P/SERV. GRAFICOS</v>
          </cell>
        </row>
        <row r="1889">
          <cell r="A1889" t="str">
            <v>05.350.000-0</v>
          </cell>
          <cell r="B1889" t="str">
            <v>INDICE DE EVOLUCAO DO SALARIO MINIMO</v>
          </cell>
        </row>
        <row r="1890">
          <cell r="A1890" t="str">
            <v>05.355.000-0</v>
          </cell>
          <cell r="B1890" t="str">
            <v>INDICE P/SERV. DE LOCACAO DE MAQ. DE FRANQUEAR CORRESPONDENCIAS</v>
          </cell>
        </row>
        <row r="1891">
          <cell r="A1891" t="str">
            <v>05.400.000-0</v>
          </cell>
          <cell r="B1891" t="str">
            <v>INDICE P/SERV. DE ASSESSORIA JURIDICA</v>
          </cell>
        </row>
        <row r="1892">
          <cell r="A1892" t="str">
            <v>05.500.000-0</v>
          </cell>
          <cell r="B1892" t="str">
            <v>INDICE P/SERV. DE REFORMAS EM MOVEIS, TIPO PREMEN</v>
          </cell>
        </row>
        <row r="1893">
          <cell r="A1893" t="str">
            <v>05.560.000-0</v>
          </cell>
          <cell r="B1893" t="str">
            <v>INDICE GERAL P/FORN. DE MOVEIS ESCOLARES</v>
          </cell>
        </row>
        <row r="1894">
          <cell r="A1894" t="str">
            <v>05.580.000-0</v>
          </cell>
          <cell r="B1894" t="str">
            <v>INDICE GERAL P/FORN. DE EQUIP. E UTENSILIOS DE PREDIOS ESCOLARES</v>
          </cell>
        </row>
        <row r="1895">
          <cell r="A1895" t="str">
            <v>05.585.000-0</v>
          </cell>
          <cell r="B1895" t="str">
            <v>INDICE GERAL P/FORN. DE MOBILIARIO MEDICO P/PREDIOS ESCOLARES</v>
          </cell>
        </row>
        <row r="1896">
          <cell r="A1896" t="str">
            <v>05.590.000-0</v>
          </cell>
          <cell r="B1896" t="str">
            <v>INDICE GERAL P/FORN. DE EQUIP. MEDICOS P/PREDIOS ESCOLARES</v>
          </cell>
        </row>
        <row r="1897">
          <cell r="A1897" t="str">
            <v>05.600.000-0</v>
          </cell>
          <cell r="B1897" t="str">
            <v>INDICE GERAL P/SERV. DE ASSENT. DE TUBUL. DE GAS</v>
          </cell>
        </row>
        <row r="1898">
          <cell r="A1898" t="str">
            <v>06.001.001-0</v>
          </cell>
          <cell r="B1898" t="str">
            <v>ASSENT.TUBOS.CONC.SIMP.EXCL.FORN.P/COLETOR.AG.PLUVIAL.D=0,30M ATERRO E SOCA ATE ALT.GERATR.SUP.TUBO INC.FORN.CIM.AREIA.</v>
          </cell>
          <cell r="C1898" t="str">
            <v>M</v>
          </cell>
        </row>
        <row r="1899">
          <cell r="A1899" t="str">
            <v>06.001.002-0</v>
          </cell>
          <cell r="B1899" t="str">
            <v>ASSENT.TUBOS CONC.SIMPL.EXCL.FORN.P/COLET.AG.PLUV.DIAM.0,40MATERRO E SOCA ATE ALT.GERATR.SUP.TUBO INC.FORN.CIM.+ AREIA.</v>
          </cell>
          <cell r="C1899" t="str">
            <v>M</v>
          </cell>
        </row>
        <row r="1900">
          <cell r="A1900" t="str">
            <v>06.001.003-0</v>
          </cell>
          <cell r="B1900" t="str">
            <v>ASSENT.TUBOS CONC.EXCL.FORN.P/COLETOR AG.PLUV.DIAM.0,50M    ATERRO E SOCA ATE ALT.GERATR.SUP.TUBO INC.FORN.CIM.+ AREIA.</v>
          </cell>
          <cell r="C1900" t="str">
            <v>M</v>
          </cell>
        </row>
        <row r="1901">
          <cell r="A1901" t="str">
            <v>06.001.004-0</v>
          </cell>
          <cell r="B1901" t="str">
            <v>ASSENT.TUBOS CONC.SIMP.EXCL.FORN.P/COLETOR AG.PLUV.DIA.0,60MATERRO E SOCA ATE ALT.GERATR.SUP.TUBO INC.FORNEC.CIM.+ AREIA</v>
          </cell>
          <cell r="C1901" t="str">
            <v>M</v>
          </cell>
        </row>
        <row r="1902">
          <cell r="A1902" t="str">
            <v>06.001.005-0</v>
          </cell>
          <cell r="B1902" t="str">
            <v>ASSENT.TUBOS CONC.SIMP.EXCL.FORN.P/COLETOR AG.PLUV.DIA.0,70MATERRO E SOCA ATE ALT.GERATR.SUP.TUBO INC.FORN.CIM.+ AREIA</v>
          </cell>
          <cell r="C1902" t="str">
            <v>M</v>
          </cell>
        </row>
        <row r="1903">
          <cell r="A1903" t="str">
            <v>06.001.006-0</v>
          </cell>
          <cell r="B1903" t="str">
            <v>ASSENT.TUBOS CONC.SIMP.EXCL.FORN.P/COLETOR AG.PLUV.DIA.0,80MATERRO E SOCA ATE ALT.GERATR.SUP.TUBO INC.FORN.CIM.+ AREIA.</v>
          </cell>
          <cell r="C1903" t="str">
            <v>M</v>
          </cell>
        </row>
        <row r="1904">
          <cell r="A1904" t="str">
            <v>06.001.007-0</v>
          </cell>
          <cell r="B1904" t="str">
            <v>ASSENT.TUBOS CONC.SIMP.EXCL.FORN.P/COLETOR AG.PLUV.DIA.0,90MATERRO E SOCA ATE ALT.GERATR.SUP.INC.FORN.CIM.+ AREIA.</v>
          </cell>
          <cell r="C1904" t="str">
            <v>M</v>
          </cell>
        </row>
        <row r="1905">
          <cell r="A1905" t="str">
            <v>06.001.008-0</v>
          </cell>
          <cell r="B1905" t="str">
            <v>ASSENT.TUBOS CONC.SIMP.EXCL.FORN.P/COLETOR.AG.PLUV.DIA.1,00MATERRO E SOCA ATE ALT.GERATR.SUP.TUBO INC.FORNEC.CIM.+ AREIA</v>
          </cell>
          <cell r="C1905" t="str">
            <v>M</v>
          </cell>
        </row>
        <row r="1906">
          <cell r="A1906" t="str">
            <v>06.001.009-0</v>
          </cell>
          <cell r="B1906" t="str">
            <v>ASSENT.TUBOS CONC.SIMP.EXCL.FORN.P/COLETOR AG.PLUV.DIAM.1,10M ATERRO E SOCA ATE ALT.GERATR.SUP.TUBO INC.FORN.CIM.+ AREIA</v>
          </cell>
          <cell r="C1906" t="str">
            <v>M</v>
          </cell>
        </row>
        <row r="1907">
          <cell r="A1907" t="str">
            <v>06.001.010-0</v>
          </cell>
          <cell r="B1907" t="str">
            <v>ASSENT.TUBOS CONC.SIMP.EXCL.FORN.P/COLETOR AG.PLUV.DIAM.1,10M ATERRO E SOCA ATE ALT.GERATR.SUP.TUBO INC.FORN.CIM.+AREIA</v>
          </cell>
          <cell r="C1907" t="str">
            <v>M</v>
          </cell>
        </row>
        <row r="1908">
          <cell r="A1908" t="str">
            <v>06.001.011-0</v>
          </cell>
          <cell r="B1908" t="str">
            <v>ASSENT.TUBOS CONC.SIMP.EXCL.FORN.P/COLETOR AG.PLUV.DIAM.1,50M ATERRO E SOCA ATE ALT.GERATR.SUP.TUBO INC.FORN.CIM.+ AREIA</v>
          </cell>
          <cell r="C1908" t="str">
            <v>M</v>
          </cell>
        </row>
        <row r="1909">
          <cell r="A1909" t="str">
            <v>06.001.020-0</v>
          </cell>
          <cell r="B1909" t="str">
            <v>ASSENTAMEMTO DE TUBOS DE CONCR. SIMPLES, P/AGUAS PLUVIAIS, DIAM. DE 200MM</v>
          </cell>
          <cell r="C1909" t="str">
            <v>M</v>
          </cell>
        </row>
        <row r="1910">
          <cell r="A1910" t="str">
            <v>06.001.021-0</v>
          </cell>
          <cell r="B1910" t="str">
            <v>ASSENTAMENTO DE TUBOS DE CONCR. SIMPLES, P/AGUAS PLUVIAIS, DIAM. DE 250MM</v>
          </cell>
          <cell r="C1910" t="str">
            <v>M</v>
          </cell>
        </row>
        <row r="1911">
          <cell r="A1911" t="str">
            <v>06.001.022-0</v>
          </cell>
          <cell r="B1911" t="str">
            <v>ASSENTAMENTO DE TUBOS DE CONCR. SIMPLES, P/AGUAS PLUVIAIS, DIAM. DE 300MM</v>
          </cell>
          <cell r="C1911" t="str">
            <v>M</v>
          </cell>
        </row>
        <row r="1912">
          <cell r="A1912" t="str">
            <v>06.001.023-0</v>
          </cell>
          <cell r="B1912" t="str">
            <v>ASSENTAMENTO DE TUBOS DE CONCR. SIMPLES, P/AGUAS PLUVIAIS, DIAM. DE 400MM</v>
          </cell>
          <cell r="C1912" t="str">
            <v>M</v>
          </cell>
        </row>
        <row r="1913">
          <cell r="A1913" t="str">
            <v>06.001.024-0</v>
          </cell>
          <cell r="B1913" t="str">
            <v>ASSENTAMENTO DE TUBOS DE CONCR. SIMPLES, P/AGUAS PLUVIAIS, DIAM. DE 500MM</v>
          </cell>
          <cell r="C1913" t="str">
            <v>M</v>
          </cell>
        </row>
        <row r="1914">
          <cell r="A1914" t="str">
            <v>06.001.025-0</v>
          </cell>
          <cell r="B1914" t="str">
            <v>ASSENTAMENTO DE TUBOS DE CONCR. SIMPLES, P/AGUAS PLUVIAIS, DIAM. DE 600MM</v>
          </cell>
          <cell r="C1914" t="str">
            <v>M</v>
          </cell>
        </row>
        <row r="1915">
          <cell r="A1915" t="str">
            <v>06.001.030-0</v>
          </cell>
          <cell r="B1915" t="str">
            <v>ASSENT.TUBOS CONC.EXCL.FORN.P/COLETOR ESGOTO SANIT.DIAM.0,30M ATERRO E SOCA ATE ALT.GERATR.SUP.TUBO INC.FORN.CIM.+ AREIA</v>
          </cell>
          <cell r="C1915" t="str">
            <v>M</v>
          </cell>
        </row>
        <row r="1916">
          <cell r="A1916" t="str">
            <v>06.001.031-0</v>
          </cell>
          <cell r="B1916" t="str">
            <v>ASSENTAMENTO DE TUBOS DE CONCR. ARMADO, P/ESGOTO SANIT. E AGUAS PLUVIAIS, DIAM. DE 400MM</v>
          </cell>
          <cell r="C1916" t="str">
            <v>M</v>
          </cell>
        </row>
        <row r="1917">
          <cell r="A1917" t="str">
            <v>06.001.032-0</v>
          </cell>
          <cell r="B1917" t="str">
            <v>ASSENTAMENTO DE TUBOS DE CONCR. ARMADO, P/ESGOTO SANIT. E AGUAS PLUVIAIS, DIAM. DE 500MM</v>
          </cell>
          <cell r="C1917" t="str">
            <v>M</v>
          </cell>
        </row>
        <row r="1918">
          <cell r="A1918" t="str">
            <v>06.001.033-0</v>
          </cell>
          <cell r="B1918" t="str">
            <v>ASSENTAMENTO DE TUBOS DE CONCR. ARMADO, P/ESGOTO SANIT. E AGUAS PLUVIAIS, DIAM. DE 600MM</v>
          </cell>
          <cell r="C1918" t="str">
            <v>M</v>
          </cell>
        </row>
        <row r="1919">
          <cell r="A1919" t="str">
            <v>06.001.034-0</v>
          </cell>
          <cell r="B1919" t="str">
            <v>ASSENTAMENTO DE TUBOS DE CONCR. ARMADO, P/ESGOTO SANIT. E AGUAS PLUVIAIS, DIAM. DE 700MM</v>
          </cell>
          <cell r="C1919" t="str">
            <v>M</v>
          </cell>
        </row>
        <row r="1920">
          <cell r="A1920" t="str">
            <v>06.001.035-0</v>
          </cell>
          <cell r="B1920" t="str">
            <v>ASSENTAMENTO DE TUBOS DE CONCR. ARMADO, P/ESGOTO SANIT. E AGUAS PLUVIAIS, DIAM. DE 800MM</v>
          </cell>
          <cell r="C1920" t="str">
            <v>M</v>
          </cell>
        </row>
        <row r="1921">
          <cell r="A1921" t="str">
            <v>06.001.036-0</v>
          </cell>
          <cell r="B1921" t="str">
            <v>ASSENTAMENTO DE TUBOS DE CONCR. ARMADO, P/ESGOTO SANIT. E AGUAS PLUVIAIS, DIAM. DE 900MM</v>
          </cell>
          <cell r="C1921" t="str">
            <v>M</v>
          </cell>
        </row>
        <row r="1922">
          <cell r="A1922" t="str">
            <v>06.001.037-0</v>
          </cell>
          <cell r="B1922" t="str">
            <v>ASSENTAMENTO DE TUBOS DE CONCR. ARMADO, P/ESGOTO SANIT. E AGUAS PLUVIAIS, DIAM. DE 1000MM</v>
          </cell>
          <cell r="C1922" t="str">
            <v>M</v>
          </cell>
        </row>
        <row r="1923">
          <cell r="A1923" t="str">
            <v>06.001.038-0</v>
          </cell>
          <cell r="B1923" t="str">
            <v>ASSENTAMENTO DE TUBOS DE CONCR. ARMADO, P/ESGOTO SANIT. E AGUAS PLUVIAIS, DIAM. DE 1100MM</v>
          </cell>
          <cell r="C1923" t="str">
            <v>M</v>
          </cell>
        </row>
        <row r="1924">
          <cell r="A1924" t="str">
            <v>06.001.039-0</v>
          </cell>
          <cell r="B1924" t="str">
            <v>ASSENTAMENTO DE TUBOS DE CONCR. ARMADO, P/ESGOTO SANIT. E AGUAS PLUVIAIS, DIAM. DE 1200MM</v>
          </cell>
          <cell r="C1924" t="str">
            <v>M</v>
          </cell>
        </row>
        <row r="1925">
          <cell r="A1925" t="str">
            <v>06.001.040-0</v>
          </cell>
          <cell r="B1925" t="str">
            <v>ASSENTAMENTO DE TUBOS DE CONCR. ARMADO, P/ESGOTO SANIT. E AGUAS PLUVIAIS, DIAM. DE 1500MM</v>
          </cell>
          <cell r="C1925" t="str">
            <v>M</v>
          </cell>
        </row>
        <row r="1926">
          <cell r="A1926" t="str">
            <v>06.001.043-0</v>
          </cell>
          <cell r="B1926" t="str">
            <v>ASSENT.TUBOS CONC.EXCL.FORN.P/COLETOR ESGOTO SANIT.DIAM.2,00M ATERRO E SOCA ATE ALT.GERATR.SUP.TUBO,INC.FORN.CIM.+AREIA</v>
          </cell>
          <cell r="C1926" t="str">
            <v>M</v>
          </cell>
        </row>
        <row r="1927">
          <cell r="A1927" t="str">
            <v>06.001.060-0</v>
          </cell>
          <cell r="B1927" t="str">
            <v>ASSENTAMENTO DE TUBOS DE CONCR. ARMADO C/JUNTAS DE ANEL DE BORRACHA, P/GALERIAS DE ESGOTO SANIT., DIAM. DE 400MM</v>
          </cell>
          <cell r="C1927" t="str">
            <v>M</v>
          </cell>
        </row>
        <row r="1928">
          <cell r="A1928" t="str">
            <v>06.001.061-0</v>
          </cell>
          <cell r="B1928" t="str">
            <v>ASSENTAMENTO DE TUBOS DE CONCR. ARMADO C/JUNTAS DE ANEL DE BORRACHA, P/GALERIAS DE ESGOTO SANIT., DIAM. DE 500MM</v>
          </cell>
          <cell r="C1928" t="str">
            <v>M</v>
          </cell>
        </row>
        <row r="1929">
          <cell r="A1929" t="str">
            <v>06.001.062-0</v>
          </cell>
          <cell r="B1929" t="str">
            <v>ASSENTAMENTO DE TUBOS DE CONCR. ARMADO C/JUNTAS DE ANEL DE BORRACHA, P/GALERIAS DE ESGOTO SANIT., DIAM. DE 600MM</v>
          </cell>
          <cell r="C1929" t="str">
            <v>M</v>
          </cell>
        </row>
        <row r="1930">
          <cell r="A1930" t="str">
            <v>06.001.063-0</v>
          </cell>
          <cell r="B1930" t="str">
            <v>ASSENTAMENTO DE TUBOS DE CONCR. ARMADO C/JUNTAS DE ANEL DE BORRACHA, P/GALERIAS DE ESGOTO SANIT., DIAM. DE 700MM</v>
          </cell>
          <cell r="C1930" t="str">
            <v>M</v>
          </cell>
        </row>
        <row r="1931">
          <cell r="A1931" t="str">
            <v>06.001.064-0</v>
          </cell>
          <cell r="B1931" t="str">
            <v>ASSENTAMENTO DE TUBOS DE CONCR. ARMADO C/JUNTAS DE ANEL DE BORRACHA, P/GALERIAS DE ESGOTO SANIT., DIAM. DE 800MM</v>
          </cell>
          <cell r="C1931" t="str">
            <v>M</v>
          </cell>
        </row>
        <row r="1932">
          <cell r="A1932" t="str">
            <v>06.001.065-0</v>
          </cell>
          <cell r="B1932" t="str">
            <v>ASSENTAMENTO DE TUBOS DE CONCR. ARMADO C/JUNTAS DE ANEL DE BORRACHA, P/GALERIAS DE ESGOTO SANIT., DIAM. DE 900MM</v>
          </cell>
          <cell r="C1932" t="str">
            <v>M</v>
          </cell>
        </row>
        <row r="1933">
          <cell r="A1933" t="str">
            <v>06.001.066-0</v>
          </cell>
          <cell r="B1933" t="str">
            <v>ASSENTAMENTO DE TUBOS DE CONCR. ARMADO C/JUNTAS DE ANEL DE BORRACHA, P/GALERIAS DE ESGOTO SANIT., DIAM. DE 1000MM</v>
          </cell>
          <cell r="C1933" t="str">
            <v>M</v>
          </cell>
        </row>
        <row r="1934">
          <cell r="A1934" t="str">
            <v>06.001.067-0</v>
          </cell>
          <cell r="B1934" t="str">
            <v>ASSENTAMENTO DE TUBOS DE CONCR. ARMADO C/JUNTAS DE ANEL DE BORRACHA, P/GALERIAS DE ESGOTO SANIT., DIAM. DE 1100MM</v>
          </cell>
          <cell r="C1934" t="str">
            <v>M</v>
          </cell>
        </row>
        <row r="1935">
          <cell r="A1935" t="str">
            <v>06.001.068-0</v>
          </cell>
          <cell r="B1935" t="str">
            <v>ASSENTAMENTO DE TUBOS DE CONCR. ARMADO C/JUNTAS DE ANEL DE BORRACHA, P/GALERIAS ESGOTO SANIT., DIAM. DE 1200MM</v>
          </cell>
          <cell r="C1935" t="str">
            <v>M</v>
          </cell>
        </row>
        <row r="1936">
          <cell r="A1936" t="str">
            <v>06.001.069-0</v>
          </cell>
          <cell r="B1936" t="str">
            <v>ASSENTAMENTO DE TUBOS DE CONCR. ARMADO C/JUNTAS DE ANEL DE BORRACHA, P/GALERIAS ESGOTO SANIT., DIAM. DE 1500MM</v>
          </cell>
          <cell r="C1936" t="str">
            <v>M</v>
          </cell>
        </row>
        <row r="1937">
          <cell r="A1937" t="str">
            <v>06.001.080-0</v>
          </cell>
          <cell r="B1937" t="str">
            <v>ASSENTAMENTO DE TUBOS DE CIM.-AMIANTO C/JUNTAS DE ANEL DE BORRACHA, TIPO ESGOTO, DIAM. DE 75MM</v>
          </cell>
          <cell r="C1937" t="str">
            <v>M</v>
          </cell>
        </row>
        <row r="1938">
          <cell r="A1938" t="str">
            <v>06.001.081-0</v>
          </cell>
          <cell r="B1938" t="str">
            <v>ASSENTAMENTO DE TUBOS DE CIM.-AMIANTO C/JUNTAS DE ANEL DE BORRACHA, TIPO ESGOTO, DIAM. DE 100MM</v>
          </cell>
          <cell r="C1938" t="str">
            <v>M</v>
          </cell>
        </row>
        <row r="1939">
          <cell r="A1939" t="str">
            <v>06.001.082-0</v>
          </cell>
          <cell r="B1939" t="str">
            <v>ASSENTAMENTO DE TUBOS DE CIM.-AMIANTO C/JUNTAS DE ANEL DE BORRACHA, TIPO ESGOTO, DIAM. DE 150MM</v>
          </cell>
          <cell r="C1939" t="str">
            <v>M</v>
          </cell>
        </row>
        <row r="1940">
          <cell r="A1940" t="str">
            <v>06.001.083-0</v>
          </cell>
          <cell r="B1940" t="str">
            <v>ASSENTAMENTO DE TUBOS DE CIM.-AMIANTO C/JUNTAS DE ANEL DE BORRACHA, TIPO ESGOTO, DIAM. DE 200MM</v>
          </cell>
          <cell r="C1940" t="str">
            <v>M</v>
          </cell>
        </row>
        <row r="1941">
          <cell r="A1941" t="str">
            <v>06.001.084-0</v>
          </cell>
          <cell r="B1941" t="str">
            <v>ASSENTAMENTO DE TUBOS DE CIM.-AMIANTO C/JUNTAS DE ANEL DE BORRACHA, TIPO ESGOTO, DIAM. DE 250MM</v>
          </cell>
          <cell r="C1941" t="str">
            <v>M</v>
          </cell>
        </row>
        <row r="1942">
          <cell r="A1942" t="str">
            <v>06.001.085-0</v>
          </cell>
          <cell r="B1942" t="str">
            <v>ASSENTAMENTO DE TUBOS DE CIM.-AMIANTO C/JUNTAS DE ANEL DE BORRACHA, TIPO ESGOTO, DIAM. DE 300MM</v>
          </cell>
          <cell r="C1942" t="str">
            <v>M</v>
          </cell>
        </row>
        <row r="1943">
          <cell r="A1943" t="str">
            <v>06.001.100-0</v>
          </cell>
          <cell r="B1943" t="str">
            <v>ASSENT.MANILHAS CERAM.EXCL.FORN.DIAM.0,075M,ATERRO E SOCA   ATE ALT.GERATR.SUP.DO TUBO,INC.FORN.ARG.CIMENTO E AREIA 1:4</v>
          </cell>
          <cell r="C1943" t="str">
            <v>M</v>
          </cell>
        </row>
        <row r="1944">
          <cell r="A1944" t="str">
            <v>06.001.101-0</v>
          </cell>
          <cell r="B1944" t="str">
            <v>ASSENTAMENTO DE TUBOS DE CERAM., DIAM. DE 100MM</v>
          </cell>
          <cell r="C1944" t="str">
            <v>M</v>
          </cell>
        </row>
        <row r="1945">
          <cell r="A1945" t="str">
            <v>06.001.102-0</v>
          </cell>
          <cell r="B1945" t="str">
            <v>ASSENTAMENTO DE TUBOS DE CERAM., DIAM. DE 150MM</v>
          </cell>
          <cell r="C1945" t="str">
            <v>M</v>
          </cell>
        </row>
        <row r="1946">
          <cell r="A1946" t="str">
            <v>06.001.103-0</v>
          </cell>
          <cell r="B1946" t="str">
            <v>ASSENTAMENTO DE TUBOS DE CERAM., DIAM. DE 200MM</v>
          </cell>
          <cell r="C1946" t="str">
            <v>M</v>
          </cell>
        </row>
        <row r="1947">
          <cell r="A1947" t="str">
            <v>06.001.104-0</v>
          </cell>
          <cell r="B1947" t="str">
            <v>ASSENT.MANILHAS CERAM.EXCL.FORN.DIAM.0,23M ATERRO E SOCA ATEALT.GERATRIZ SUP.DO TUBO,INC.FORN.ARG.CIMENTO E AREIA 1:4</v>
          </cell>
          <cell r="C1947" t="str">
            <v>M</v>
          </cell>
        </row>
        <row r="1948">
          <cell r="A1948" t="str">
            <v>06.001.105-0</v>
          </cell>
          <cell r="B1948" t="str">
            <v>ASSENTAMENTO DE TUBOS DE CERAM., DIAM. DE 250MM</v>
          </cell>
          <cell r="C1948" t="str">
            <v>M</v>
          </cell>
        </row>
        <row r="1949">
          <cell r="A1949" t="str">
            <v>06.001.106-0</v>
          </cell>
          <cell r="B1949" t="str">
            <v>ASSENTAMENTO DE TUBOS DE CERAM., DIAM. DE 300MM</v>
          </cell>
          <cell r="C1949" t="str">
            <v>M</v>
          </cell>
        </row>
        <row r="1950">
          <cell r="A1950" t="str">
            <v>06.001.110-0</v>
          </cell>
          <cell r="B1950" t="str">
            <v>ASSENTAMENTO DE TUBOS DE CERAM. VIDRADA C/JUNTA ELASTICA, DIAM. DE 100MM</v>
          </cell>
          <cell r="C1950" t="str">
            <v>M</v>
          </cell>
        </row>
        <row r="1951">
          <cell r="A1951" t="str">
            <v>06.001.115-0</v>
          </cell>
          <cell r="B1951" t="str">
            <v>ASSENTAMENTO DE TUBOS DE CERAM. VIDRADA C/JUNTA ELASTICA, DIAM. DE 150MM</v>
          </cell>
          <cell r="C1951" t="str">
            <v>M</v>
          </cell>
        </row>
        <row r="1952">
          <cell r="A1952" t="str">
            <v>06.001.120-0</v>
          </cell>
          <cell r="B1952" t="str">
            <v>ASSENTAMENTO DE TUBOS DE CERAM. VIDRADA C/JUNTA ELASTICA, DIAM. DE 200MM</v>
          </cell>
          <cell r="C1952" t="str">
            <v>M</v>
          </cell>
        </row>
        <row r="1953">
          <cell r="A1953" t="str">
            <v>06.001.125-0</v>
          </cell>
          <cell r="B1953" t="str">
            <v>ASSENTAMENTO DE TUBOS DE CERAM. VIDRADA C/JUNTA ELASTICA, DIAM. DE 250MM</v>
          </cell>
          <cell r="C1953" t="str">
            <v>M</v>
          </cell>
        </row>
        <row r="1954">
          <cell r="A1954" t="str">
            <v>06.001.130-0</v>
          </cell>
          <cell r="B1954" t="str">
            <v>ASSENTAMENTO DE TUBOS DE CERAM. VIDRADA C/JUNTA ELASTICA, DIAM. DE 300MM</v>
          </cell>
          <cell r="C1954" t="str">
            <v>M</v>
          </cell>
        </row>
        <row r="1955">
          <cell r="A1955" t="str">
            <v>06.001.150-0</v>
          </cell>
          <cell r="B1955" t="str">
            <v>LEVANT.LIMP.E REASSENTAMENTO DE MANILHA CERAMICA COM DIAMET.DE 0,075M.</v>
          </cell>
          <cell r="C1955" t="str">
            <v>M</v>
          </cell>
        </row>
        <row r="1956">
          <cell r="A1956" t="str">
            <v>06.001.151-0</v>
          </cell>
          <cell r="B1956" t="str">
            <v>LEVANTAMENTO, LIMP. E REASSENTAM. DE MANILHA CERAM., DIAM. DE 100MM</v>
          </cell>
          <cell r="C1956" t="str">
            <v>M</v>
          </cell>
        </row>
        <row r="1957">
          <cell r="A1957" t="str">
            <v>06.001.152-0</v>
          </cell>
          <cell r="B1957" t="str">
            <v>LEVANTAMENTO, LIMP. E REASSENTAM. DE MANILHA CERAM., DIAM. DE 150MM</v>
          </cell>
          <cell r="C1957" t="str">
            <v>M</v>
          </cell>
        </row>
        <row r="1958">
          <cell r="A1958" t="str">
            <v>06.001.153-0</v>
          </cell>
          <cell r="B1958" t="str">
            <v>LEVANTAMENTO, LIMP. E REASSENTAM. DE MANILHA CERAM., DIAM. DE 200MM</v>
          </cell>
          <cell r="C1958" t="str">
            <v>M</v>
          </cell>
        </row>
        <row r="1959">
          <cell r="A1959" t="str">
            <v>06.001.154-0</v>
          </cell>
          <cell r="B1959" t="str">
            <v>LEVANT.LIMP.E REASSENTAMENTO DE MANILHA CERAMICA COM DIAMET.DE 0,23M</v>
          </cell>
          <cell r="C1959" t="str">
            <v>M</v>
          </cell>
        </row>
        <row r="1960">
          <cell r="A1960" t="str">
            <v>06.001.155-0</v>
          </cell>
          <cell r="B1960" t="str">
            <v>LEVANTAMENTO, LIMP. E REASSENTAM. DE MANILHA CERAM., DIAM. DE 250MM</v>
          </cell>
          <cell r="C1960" t="str">
            <v>M</v>
          </cell>
        </row>
        <row r="1961">
          <cell r="A1961" t="str">
            <v>06.001.160-0</v>
          </cell>
          <cell r="B1961" t="str">
            <v>LEVANT.LIMP.E REASSENTAMENTO DE CURVA CERAMICA COM DIAMET.  DE 0,075M</v>
          </cell>
          <cell r="C1961" t="str">
            <v>UN</v>
          </cell>
        </row>
        <row r="1962">
          <cell r="A1962" t="str">
            <v>06.001.161-0</v>
          </cell>
          <cell r="B1962" t="str">
            <v>LEVANTAMENTO, LIMP. E REASSENTAM. DE CURVA CERAM., DIAM. DE 100MM</v>
          </cell>
          <cell r="C1962" t="str">
            <v>UN</v>
          </cell>
        </row>
        <row r="1963">
          <cell r="A1963" t="str">
            <v>06.001.162-0</v>
          </cell>
          <cell r="B1963" t="str">
            <v>LEVANTAMENTO, LIMP. E REASSENTAM. DE CURVA CERAM., DIAM. DE 150MM</v>
          </cell>
          <cell r="C1963" t="str">
            <v>UN</v>
          </cell>
        </row>
        <row r="1964">
          <cell r="A1964" t="str">
            <v>06.001.163-0</v>
          </cell>
          <cell r="B1964" t="str">
            <v>LEVANTAMENTO, LIMP. E REASSENTAM. DE CURVA CERAM., DIAM. DE 200MM</v>
          </cell>
          <cell r="C1964" t="str">
            <v>UN</v>
          </cell>
        </row>
        <row r="1965">
          <cell r="A1965" t="str">
            <v>06.001.164-0</v>
          </cell>
          <cell r="B1965" t="str">
            <v>LEVANTAMENTO LIMPEZA E REASSENTAMENTO DE CURVA CERAMICA COM O DIAMETRO DE 0,23M.</v>
          </cell>
          <cell r="C1965" t="str">
            <v>UN</v>
          </cell>
        </row>
        <row r="1966">
          <cell r="A1966" t="str">
            <v>06.001.165-0</v>
          </cell>
          <cell r="B1966" t="str">
            <v>LEVANTAMENTO, LIMP. E REASSENTAM. DE CURVA CERAM., DIAM. DE 250MM</v>
          </cell>
          <cell r="C1966" t="str">
            <v>UN</v>
          </cell>
        </row>
        <row r="1967">
          <cell r="A1967" t="str">
            <v>06.001.170-0</v>
          </cell>
          <cell r="B1967" t="str">
            <v>LEVANTAMENTO, LIMP. E REASSENTAM. DE JUNCAO CERAM., DIAM. DE 75MM</v>
          </cell>
          <cell r="C1967" t="str">
            <v>UN</v>
          </cell>
        </row>
        <row r="1968">
          <cell r="A1968" t="str">
            <v>06.001.171-0</v>
          </cell>
          <cell r="B1968" t="str">
            <v>LEVANTAMENTO, LIMP. E REASSENTAM. DE JUNCAO CERAM., DIAM. DE 100MM</v>
          </cell>
          <cell r="C1968" t="str">
            <v>UN</v>
          </cell>
        </row>
        <row r="1969">
          <cell r="A1969" t="str">
            <v>06.001.172-0</v>
          </cell>
          <cell r="B1969" t="str">
            <v>LEVANTAMENTO, LIMP. E REASSENTAM. DE JUNCAO CERAM., DIAM. DE 150MM</v>
          </cell>
          <cell r="C1969" t="str">
            <v>UN</v>
          </cell>
        </row>
        <row r="1970">
          <cell r="A1970" t="str">
            <v>06.001.173-0</v>
          </cell>
          <cell r="B1970" t="str">
            <v>LEVANTAMENTO, LIMP. E REASSENTAM. DE JUNCAO CERAM., DIAM. DE 200MM</v>
          </cell>
          <cell r="C1970" t="str">
            <v>UN</v>
          </cell>
        </row>
        <row r="1971">
          <cell r="A1971" t="str">
            <v>06.001.174-0</v>
          </cell>
          <cell r="B1971" t="str">
            <v>LEVANTAMENTO, LIMP. E REASSENTAM. DE JUNCAO CERAM., DIAM. DE 250MM</v>
          </cell>
          <cell r="C1971" t="str">
            <v>UN</v>
          </cell>
        </row>
        <row r="1972">
          <cell r="A1972" t="str">
            <v>06.001.180-0</v>
          </cell>
          <cell r="B1972" t="str">
            <v>ASSENT.TUBUL.F.F.C/JUNTA ELAST.COMPREEND.CARGA DESC.COLOCAC.VALA MONTAG.REAT.ATE GERAT.SUP.TUBO,EXCL.FORN.TUBO DIAM.50MM</v>
          </cell>
          <cell r="C1972" t="str">
            <v>M</v>
          </cell>
        </row>
        <row r="1973">
          <cell r="A1973" t="str">
            <v>06.001.181-0</v>
          </cell>
          <cell r="B1973" t="str">
            <v>ASSENT.TUBUL.F.F.C/JUNTA ELAST.COMPREEND.CARGA DESC.COLOCAC.VALA MONT.REAT.ATE GERAT.SUP.TUBO EXCL.FORN.TUBO DIAM.75MM</v>
          </cell>
          <cell r="C1973" t="str">
            <v>M</v>
          </cell>
        </row>
        <row r="1974">
          <cell r="A1974" t="str">
            <v>06.001.182-0</v>
          </cell>
          <cell r="B1974" t="str">
            <v>ASSENT.TUBUL.F.F.C/JUNTA ELAST.COMPREEND.CARGA DESC.COLOCAC.VALA MONT.REAT.ATE GERAT.SUP.TUBO EXCL.FORN.TUBO DIAM.100MM</v>
          </cell>
          <cell r="C1974" t="str">
            <v>M</v>
          </cell>
        </row>
        <row r="1975">
          <cell r="A1975" t="str">
            <v>06.001.183-0</v>
          </cell>
          <cell r="B1975" t="str">
            <v>ASSENT.TUBUL.F.F.C.JUNTA ELAST.COMPREEND.CARGA,DESC.COLOCAC.VALA MONT.REAT.ATE GERATR.SUP.TUBO EXCL.FORN.TUBO DIAM.150MM</v>
          </cell>
          <cell r="C1975" t="str">
            <v>M</v>
          </cell>
        </row>
        <row r="1976">
          <cell r="A1976" t="str">
            <v>06.001.184-0</v>
          </cell>
          <cell r="B1976" t="str">
            <v>ASENT.TUBUL.F.F.C/JUNTA ELAST.COMPREEND.CARGA/DESC.COLOCACAOVALA,MONTAG./REAT.ATE GERATR.SUP.TUBO,EXC.FOR.TUBO,DIA 200MM</v>
          </cell>
          <cell r="C1976" t="str">
            <v>M.</v>
          </cell>
        </row>
        <row r="1977">
          <cell r="A1977" t="str">
            <v>06.001.185-0</v>
          </cell>
          <cell r="B1977" t="str">
            <v>ASSENT.TUBUL.F.F.C.JUNTA ELAST.COMPREEND.CARGA,DESC.COLOCAC.VALA MONT.REAT.ATE GERATR.SUP.TUBO EXCL.FORN.TUBO DIAM.250MM</v>
          </cell>
          <cell r="C1977" t="str">
            <v>M</v>
          </cell>
        </row>
        <row r="1978">
          <cell r="A1978" t="str">
            <v>06.001.186-0</v>
          </cell>
          <cell r="B1978" t="str">
            <v>ASSENT.TUBUL.F.F.C.JUNTA ELAST.COMPREEND.CARGA,DESC.COLOCAC.VALA MONT.REAT.ATE GERATR.SUP.TUBO EXCL.FORN.TUBO DIAM.300MM</v>
          </cell>
          <cell r="C1978" t="str">
            <v>M</v>
          </cell>
        </row>
        <row r="1979">
          <cell r="A1979" t="str">
            <v>06.001.187-0</v>
          </cell>
          <cell r="B1979" t="str">
            <v>ASSENT.TUBUL.F.F.C.JUNTA ELAST.COMPREEND.CARGA,DESC.COLOCAC.VALA MONT.REAT.ATE GERATR.SUP.TUBO EXCL.FORN.TUBO DIAM.400MM</v>
          </cell>
          <cell r="C1979" t="str">
            <v>M</v>
          </cell>
        </row>
        <row r="1980">
          <cell r="A1980" t="str">
            <v>06.001.188-0</v>
          </cell>
          <cell r="B1980" t="str">
            <v>ASSENT.TUBUL.F.F.C.JUNTA ELAST.COMPREEND.CARGA,DESC.COLOCAC.VALA MONT.REAT.ATE GERATR.SUP.TUBO EXCL.FORN.TUBO DIAM.500MM</v>
          </cell>
          <cell r="C1980" t="str">
            <v>M</v>
          </cell>
        </row>
        <row r="1981">
          <cell r="A1981" t="str">
            <v>06.001.189-0</v>
          </cell>
          <cell r="B1981" t="str">
            <v>ASSENT.TUBUL.F.F.C.JUNTA ELAST.COMPREEND.CARGA,DESC.COLOCAC.VALA MONT.REAT.ATE GERATR.SUP.TUBO EXCL.FORN.TUBO DIAM.600MM</v>
          </cell>
          <cell r="C1981" t="str">
            <v>M</v>
          </cell>
        </row>
        <row r="1982">
          <cell r="A1982" t="str">
            <v>06.001.190-0</v>
          </cell>
          <cell r="B1982" t="str">
            <v>ASSENT.TUBUL.F.F.C.JUNTA ELAST.COMPREEND.CARGA,DESC.COLOCAC.VALA MONT.REAT.ATE GERATR.SUP.TUBO EXCL.FORN.TUBO DIAM.700MM</v>
          </cell>
          <cell r="C1982" t="str">
            <v>M</v>
          </cell>
        </row>
        <row r="1983">
          <cell r="A1983" t="str">
            <v>06.001.191-0</v>
          </cell>
          <cell r="B1983" t="str">
            <v>ASSENT.TUBUL.F.F.C.JUNTA ELAST.COMPREEND.CARGA,DESC.COLOCAC.VALA MONT.REAT.ATE GERATR.SUP.TUBO EXCL.FORN.TUBO DIAM.800MM</v>
          </cell>
          <cell r="C1983" t="str">
            <v>M</v>
          </cell>
        </row>
        <row r="1984">
          <cell r="A1984" t="str">
            <v>06.001.192-0</v>
          </cell>
          <cell r="B1984" t="str">
            <v>ASSENT.TUBUL.F.F.C.JUNTA ELAST.COMPREEND.CARGA,DESC.COLOCAC.VALA MONT.REAT.ATE GERATR.SUP.TUBO EXCL.FORN.TUBO DIAM.900MM</v>
          </cell>
          <cell r="C1984" t="str">
            <v>M</v>
          </cell>
        </row>
        <row r="1985">
          <cell r="A1985" t="str">
            <v>06.001.193-0</v>
          </cell>
          <cell r="B1985" t="str">
            <v>ASSENT.TUBUL.F.F.C.JUNTA ELAST.COMPREEND.CARGA,DESC.COLOCAC.VALA MONT.REAT.ATE GERAT.SUP.TUBO EXCL.FORN.TUBO DIAM.1000MM</v>
          </cell>
          <cell r="C1985" t="str">
            <v>M</v>
          </cell>
        </row>
        <row r="1986">
          <cell r="A1986" t="str">
            <v>06.001.194-0</v>
          </cell>
          <cell r="B1986" t="str">
            <v>ASSENT.TUBUL.F.F.C.JUNTA ELAST.COMPREEND.CARGA,DESC.COLOCAC.VALA MONT.REAT.ATE GERAT.SUP.TUBO EXCL.FORN.TUBO DIAM.1200MM</v>
          </cell>
          <cell r="C1986" t="str">
            <v>M</v>
          </cell>
        </row>
        <row r="1987">
          <cell r="A1987" t="str">
            <v>06.001.196-0</v>
          </cell>
          <cell r="B1987" t="str">
            <v>ASSENT.TUBO FERRO FUND.TIPO JC DA BARBARA P/ESGOTO SAN.INCL.JUNTA EM EPOXI.E EXCL.O TUBO COM DIAMETRO 200MM</v>
          </cell>
          <cell r="C1987" t="str">
            <v>M</v>
          </cell>
        </row>
        <row r="1988">
          <cell r="A1988" t="str">
            <v>06.001.197-0</v>
          </cell>
          <cell r="B1988" t="str">
            <v>ASSENT.TUBO FERRO FUND.TIPO JC DA BARBARA P/ESGOTO SAN.INCL.JUNTA EM EPOXI E EXCLUS. O TUBO, COM DIAMETRO 250MM.</v>
          </cell>
          <cell r="C1988" t="str">
            <v>M</v>
          </cell>
        </row>
        <row r="1989">
          <cell r="A1989" t="str">
            <v>06.001.200-0</v>
          </cell>
          <cell r="B1989" t="str">
            <v>ASSENT.PECAS ESPECIAS DE FERRO FUND.COM JUNTA ELAST.DIAMETRO50MM EXCLUS. PECAS E JUNTAS ELASTICAS CUSTO POR JUNTA.</v>
          </cell>
          <cell r="C1989" t="str">
            <v>UN</v>
          </cell>
        </row>
        <row r="1990">
          <cell r="A1990" t="str">
            <v>06.001.201-0</v>
          </cell>
          <cell r="B1990" t="str">
            <v>ASSENT.PECAS ESPECIAS DE FERRO FUND.COM JUNTA ELAST.DIAMETRO75MM EXCLUS.PECAS E JUNTAS ELASTICAS,CUSTO POR JUNTA.</v>
          </cell>
          <cell r="C1990" t="str">
            <v>UN</v>
          </cell>
        </row>
        <row r="1991">
          <cell r="A1991" t="str">
            <v>06.001.202-0</v>
          </cell>
          <cell r="B1991" t="str">
            <v>ASSENT.PECAS ESPECIAS DE FERRO FUND.COM JUNTA ELAST.DIAMETRO100MM EXCLUSIVE PECAS E JUNTAS ELASTICAS, CUSTO P/JUNTA.</v>
          </cell>
          <cell r="C1991" t="str">
            <v>UN</v>
          </cell>
        </row>
        <row r="1992">
          <cell r="A1992" t="str">
            <v>06.001.203-0</v>
          </cell>
          <cell r="B1992" t="str">
            <v>ASSENT.PECAS ESPECIAS DE FERRO FUND.COM JUNTA ELAST.DIAMETRO150MM EXCLUSIVE PECAS E JUNTAS ELASTICAS CUSTO P/ JUNTA.</v>
          </cell>
          <cell r="C1992" t="str">
            <v>UN</v>
          </cell>
        </row>
        <row r="1993">
          <cell r="A1993" t="str">
            <v>06.001.204-0</v>
          </cell>
          <cell r="B1993" t="str">
            <v>ASSENT.PECAS ESPECIAS DE FERRO FUND.COM JUNTA ELAST.DIAMETRO200M EXCLUSIVE PECAS E JUNTAS ELASTICAS CUSTO P/JUNTA.</v>
          </cell>
          <cell r="C1993" t="str">
            <v>UN</v>
          </cell>
        </row>
        <row r="1994">
          <cell r="A1994" t="str">
            <v>06.001.205-0</v>
          </cell>
          <cell r="B1994" t="str">
            <v>ASSENT.PECAS ESPECIAS DE FERRO FUND.COM JUNTA ELAST.DIAMETRO250MM EXCLUSIVE PECAS E JUNTAS ELASTICAS CUSTO P/JUNTA.</v>
          </cell>
          <cell r="C1994" t="str">
            <v>UN</v>
          </cell>
        </row>
        <row r="1995">
          <cell r="A1995" t="str">
            <v>06.001.206-0</v>
          </cell>
          <cell r="B1995" t="str">
            <v>ASSENT.PECAS ESPECIAS DE FERRO FUND.COM JUNTA ELAST.DIAMETRO300MM EXCLUSIVE PECAS E JUNTAS ELASTICAS, CUSTO P/JUNTA.</v>
          </cell>
          <cell r="C1995" t="str">
            <v>UN</v>
          </cell>
        </row>
        <row r="1996">
          <cell r="A1996" t="str">
            <v>06.001.207-0</v>
          </cell>
          <cell r="B1996" t="str">
            <v>ASSENT.PECAS ESPECIAS DE FERRO FUND.COM JUNTA ELAST.DIAMETRO350MM EXCLUSIVE PECAS E JUNTAS ELASTICAS CUSTO P/JUNTA.</v>
          </cell>
          <cell r="C1996" t="str">
            <v>UN</v>
          </cell>
        </row>
        <row r="1997">
          <cell r="A1997" t="str">
            <v>06.001.208-0</v>
          </cell>
          <cell r="B1997" t="str">
            <v>ASSENT.PECAS ESPECIAS DE FERRO FUND.COM JUNTA ELAST.DIAMETRO400MM EXCLUSIVE PECAS E JUNTAS ELASTICAS CUSTO P/JUNTA.</v>
          </cell>
          <cell r="C1997" t="str">
            <v>UN</v>
          </cell>
        </row>
        <row r="1998">
          <cell r="A1998" t="str">
            <v>06.001.210-0</v>
          </cell>
          <cell r="B1998" t="str">
            <v>ASSENT.PECAS DE FERRO FUND.COM JUNTAS MECANICAS OU FLANGEA- DAS EXCL.PECAS E MAT.DAS JUNTAS DIAM.50MM CUSTO POR JUNTA.</v>
          </cell>
          <cell r="C1998" t="str">
            <v>UN</v>
          </cell>
        </row>
        <row r="1999">
          <cell r="A1999" t="str">
            <v>06.001.211-0</v>
          </cell>
          <cell r="B1999" t="str">
            <v>ASSENT.PECAS DE FERRO FUND.COM JUNTAS MECANICAS OU FLANGEA- DAS EXCLUS.PECAS E MAT.DAS JUNTAS DIAM.75MM,CUSTO POR JUNTA</v>
          </cell>
          <cell r="C1999" t="str">
            <v>UN</v>
          </cell>
        </row>
        <row r="2000">
          <cell r="A2000" t="str">
            <v>06.001.212-0</v>
          </cell>
          <cell r="B2000" t="str">
            <v>ASSENT.PECAS DE FERRO FUND.COM JUNTAS MECANICAS OU FLANGEA- DAS,EXCLUS.PECAS E MAT.DAS JUNTAS DIAM.100MM CSTO P/JUNTA.</v>
          </cell>
          <cell r="C2000" t="str">
            <v>UN</v>
          </cell>
        </row>
        <row r="2001">
          <cell r="A2001" t="str">
            <v>06.001.213-0</v>
          </cell>
          <cell r="B2001" t="str">
            <v>ASSENT.PECAS DE FERRO FUND.COM JUNTAS MECANICAS OU FLANGEA- DAS EXCLUS.PECAS E MAT.DAS JUNTAS DIAM.150MM CUSTO P/JUNTA</v>
          </cell>
          <cell r="C2001" t="str">
            <v>UN</v>
          </cell>
        </row>
        <row r="2002">
          <cell r="A2002" t="str">
            <v>06.001.214-0</v>
          </cell>
          <cell r="B2002" t="str">
            <v>ASSENT.PECAS DE FERRO FUND.COM JUNTAS MECANICAS OU FLANGEA- DAS EXCLUS.PECAS E MAT.DAS JUNTAS DIAM.200MM CUSTO P/JUNTA.</v>
          </cell>
          <cell r="C2002" t="str">
            <v>UN</v>
          </cell>
        </row>
        <row r="2003">
          <cell r="A2003" t="str">
            <v>06.001.215-0</v>
          </cell>
          <cell r="B2003" t="str">
            <v>ASSENT.PRCAS DE FERRO FUND.COM JUNTAS MECANICAS OU FLANGEA- DAS EXCLUS.PECAS E MAT.DAS JUNTAS DIAM.250MM,CUSTO P/JUNTA.</v>
          </cell>
          <cell r="C2003" t="str">
            <v>UN</v>
          </cell>
        </row>
        <row r="2004">
          <cell r="A2004" t="str">
            <v>06.001.216-0</v>
          </cell>
          <cell r="B2004" t="str">
            <v>ASSENT.PECAS DE FERRO FUND.COM JUNTAS MECANICAS OU FLANGEA- DAS EXCLUS.PECAS E MAT.DAS JUNTAS DIAM.300MM,CUSTO P/JUNTA.</v>
          </cell>
          <cell r="C2004" t="str">
            <v>UN</v>
          </cell>
        </row>
        <row r="2005">
          <cell r="A2005" t="str">
            <v>06.001.217-0</v>
          </cell>
          <cell r="B2005" t="str">
            <v>ASSENT.PECAS DE FERRO FUND.COM JUNTAS MECANICAS OU FLANGEA- DAS EXCLUS.PECAS E MAT.DAS JUNTAS DIAM.350MM,CUSTO P/JUNTA</v>
          </cell>
          <cell r="C2005" t="str">
            <v>UN</v>
          </cell>
        </row>
        <row r="2006">
          <cell r="A2006" t="str">
            <v>06.001.218-0</v>
          </cell>
          <cell r="B2006" t="str">
            <v>ASSENT.PECAS DE FERRO FUND.COM JUNTAS MECANICAS OU FLANGEA- DAS,EXCLUS.PECAS E MAT.DAS JUNTAS DIAM.400MM CUSTO P/JUNTA.</v>
          </cell>
          <cell r="C2006" t="str">
            <v>UN</v>
          </cell>
        </row>
        <row r="2007">
          <cell r="A2007" t="str">
            <v>06.001.219-0</v>
          </cell>
          <cell r="B2007" t="str">
            <v>ASSENT.PECAS DE FERRO FUND.COM JUNTAS MECANICAS OU FLANGEA- DAS EXCLUS.PECAS E MAT.DAS JUNTAS DIAM.450MM CUSTO P/JUNTA.</v>
          </cell>
          <cell r="C2007" t="str">
            <v>UN</v>
          </cell>
        </row>
        <row r="2008">
          <cell r="A2008" t="str">
            <v>06.001.220-0</v>
          </cell>
          <cell r="B2008" t="str">
            <v>ASSENT.PECAS DE FERRO FUND.COM JUNTAS MECANICAS OU FLANGEA- DAS EXCLUS.PECAS E MAT.DAS JUNTAS DIAM.500MM,CUSTO P/JUNTA.</v>
          </cell>
          <cell r="C2008" t="str">
            <v>UN</v>
          </cell>
        </row>
        <row r="2009">
          <cell r="A2009" t="str">
            <v>06.001.221-0</v>
          </cell>
          <cell r="B2009" t="str">
            <v>ASSENT.PECAS DE FERRO FUND.COM JUNTAS MECANICAS OU FLANGEA- DAS EXCLUS.PECAS E MAT.DAS JUNTAS DIAM.600MM CUSTO P/JUNTA.</v>
          </cell>
          <cell r="C2009" t="str">
            <v>UN</v>
          </cell>
        </row>
        <row r="2010">
          <cell r="A2010" t="str">
            <v>06.001.222-0</v>
          </cell>
          <cell r="B2010" t="str">
            <v>ASSENT.PECAS DE FERRO FUND.COM JUNTAS MECANICAS OU FLANGEA- DAS EXCLUS.PECAS E MAT.DAS JUNTAS DIAM.700MM,CUSTO P/JUNTA.</v>
          </cell>
          <cell r="C2010" t="str">
            <v>UN</v>
          </cell>
        </row>
        <row r="2011">
          <cell r="A2011" t="str">
            <v>06.001.223-0</v>
          </cell>
          <cell r="B2011" t="str">
            <v>ASSENT.PECAS DE FERRO FUND.COM JUNTAS MECANICAS OU FLANGEA- DAS EXCLUS.PECAS E MAT.DAS JUNTAS DIAM.800MM CUSTO P/JUNTA.</v>
          </cell>
          <cell r="C2011" t="str">
            <v>UN</v>
          </cell>
        </row>
        <row r="2012">
          <cell r="A2012" t="str">
            <v>06.001.224-0</v>
          </cell>
          <cell r="B2012" t="str">
            <v>ASSENT.PECAS DE FERRO FUND.COM JUNTAS MECANICAS OU FLANGEA- DAS EXCLUS.PECAS E MAT.DAS JUNTAS DIAM.900MM,CUSTO P/JUNTA.</v>
          </cell>
          <cell r="C2012" t="str">
            <v>UN</v>
          </cell>
        </row>
        <row r="2013">
          <cell r="A2013" t="str">
            <v>06.001.225-0</v>
          </cell>
          <cell r="B2013" t="str">
            <v>ASSENT.PECAS DE FERRO FUND.COM JUNTAS MECANICAS OU FLANGEA- DAS EXCLUS.PECAS E MAT.DAS JUNTAS DIAM.1000MM,CUSTO P/JUNTA.</v>
          </cell>
          <cell r="C2013" t="str">
            <v>UN</v>
          </cell>
        </row>
        <row r="2014">
          <cell r="A2014" t="str">
            <v>06.001.226-0</v>
          </cell>
          <cell r="B2014" t="str">
            <v>ASSENT.PECAS DE FERRO FUND.COM JUNTAS MECANICAS OU FLANGEA- DAS EXCLUS.PECAS E MAT.DAS JUNTAS DIAM.1200MM CUSTO P.JUNTA</v>
          </cell>
          <cell r="C2014" t="str">
            <v>UN</v>
          </cell>
        </row>
        <row r="2015">
          <cell r="A2015" t="str">
            <v>06.001.230-0</v>
          </cell>
          <cell r="B2015" t="str">
            <v>ASSENT.PECAS DE FERRO FUND.C/JUNTA DE CHUMBO POR CHUMBADA   DN=50MM, INCLUS.MATERIAL DE ASSENT.EXCLUS.A PECA.</v>
          </cell>
          <cell r="C2015" t="str">
            <v>UN</v>
          </cell>
        </row>
        <row r="2016">
          <cell r="A2016" t="str">
            <v>06.001.231-0</v>
          </cell>
          <cell r="B2016" t="str">
            <v>ASSENT.PECAS DE FERRO FUND.C/JUNTA DE CHUMBO POR CHUMBADA   DN-75MM, INCLUSIVE MATERIAL DE ASSENT.EXCLUS.A PECA.</v>
          </cell>
          <cell r="C2016" t="str">
            <v>UN</v>
          </cell>
        </row>
        <row r="2017">
          <cell r="A2017" t="str">
            <v>06.001.232-0</v>
          </cell>
          <cell r="B2017" t="str">
            <v>ASSENT.PECAS DE FERRO FUND.C/JUNTA DE CHUMBO POR CHUMBADA   DN-100MM,INCLUSIVE MATERIAL DE ASSENT.EXCLUSIVE A PECA.</v>
          </cell>
          <cell r="C2017" t="str">
            <v>UN</v>
          </cell>
        </row>
        <row r="2018">
          <cell r="A2018" t="str">
            <v>06.001.233-0</v>
          </cell>
          <cell r="B2018" t="str">
            <v>ASSENT.PECAS DE FERRO FUND.C/JUNTA DE CHUMBO POR CHUMBADA   DN-150MM,INCLUSIVE MATERIAL DE ASSENTAMENTO EXCLUSIVE A PECA</v>
          </cell>
          <cell r="C2018" t="str">
            <v>UN</v>
          </cell>
        </row>
        <row r="2019">
          <cell r="A2019" t="str">
            <v>06.001.234-0</v>
          </cell>
          <cell r="B2019" t="str">
            <v>ASSENT.PECAS DE FERRO FUND.C/JUNTA DE CHUMBO POR CHUMBADA   DN-200MM INCLUSIVE MATERIAL DE ASSENT.EXCLUS. A PECA.</v>
          </cell>
          <cell r="C2019" t="str">
            <v>UN</v>
          </cell>
        </row>
        <row r="2020">
          <cell r="A2020" t="str">
            <v>06.001.235-0</v>
          </cell>
          <cell r="B2020" t="str">
            <v>ASSENT.PECAS DE FERRO FUND.C/JUNTA DE CHUMBO POR CHUMBADA   DN-250MM INCLUS.MATERIAL DE ASSENT.EXCLUSIVE A PECA.</v>
          </cell>
          <cell r="C2020" t="str">
            <v>UN</v>
          </cell>
        </row>
        <row r="2021">
          <cell r="A2021" t="str">
            <v>06.001.236-0</v>
          </cell>
          <cell r="B2021" t="str">
            <v>ASSENT.PECAS DE FERRO FUND.C/JUNTA DE CHUMBO POR CHUMBADA   DN-300MM,INCLUSIVE MATERIAL DE ASSENTAMENTO EXCLUSIVE A PECA</v>
          </cell>
          <cell r="C2021" t="str">
            <v>UN</v>
          </cell>
        </row>
        <row r="2022">
          <cell r="A2022" t="str">
            <v>06.001.237-0</v>
          </cell>
          <cell r="B2022" t="str">
            <v>ASSENT.PECAS DE FERRO FUND.C/JUNTA DE CHUMBO POR CHUMBADA   DN-400MM INCLUSIVE MATERIAL DE ASSENTAMENTO EXCLUSIVE A PECA</v>
          </cell>
          <cell r="C2022" t="str">
            <v>UN</v>
          </cell>
        </row>
        <row r="2023">
          <cell r="A2023" t="str">
            <v>06.001.238-0</v>
          </cell>
          <cell r="B2023" t="str">
            <v>ASSENT.PECAS DE FERRO FUND.C/JUNTA DE CHUMBO POR CHUMBADA   DN-500MM,INCLUSIVE MATERIAL DE ASSENTAMENTO EXCLUSIVE A PECA</v>
          </cell>
          <cell r="C2023" t="str">
            <v>UN</v>
          </cell>
        </row>
        <row r="2024">
          <cell r="A2024" t="str">
            <v>06.001.239-0</v>
          </cell>
          <cell r="B2024" t="str">
            <v>ASSENT.PECAS DE FERRO FUND.C/JUNTA DE CHUMBO POR CHUMBADA   DN-600MM INCLUSIVE MATERIAL DE ASSENTAMENTO EXCLUSIVE A PECA</v>
          </cell>
          <cell r="C2024" t="str">
            <v>UN</v>
          </cell>
        </row>
        <row r="2025">
          <cell r="A2025" t="str">
            <v>06.001.240-0</v>
          </cell>
          <cell r="B2025" t="str">
            <v>ASSENT.PECAS DE FERRO FUND.C/JUNTA DE CHUMBO POR CHUMBADA   DN-700MM INCLUSIVE MATERIAL DE ASSENTAMENTO EXCLUSIVE A PECA</v>
          </cell>
          <cell r="C2025" t="str">
            <v>UN</v>
          </cell>
        </row>
        <row r="2026">
          <cell r="A2026" t="str">
            <v>06.001.241-0</v>
          </cell>
          <cell r="B2026" t="str">
            <v>ASSENTAMENTO DE TUBUL. PVC C/JUNTA ELASTICA, P/ESGOTO, DIAM. NOMINAL DE 75MM</v>
          </cell>
          <cell r="C2026" t="str">
            <v>M</v>
          </cell>
        </row>
        <row r="2027">
          <cell r="A2027" t="str">
            <v>06.001.242-0</v>
          </cell>
          <cell r="B2027" t="str">
            <v>ASSENTAMENTO DE TUBUL. PVC C/JUNTA ELASTICA, P/ESGOTO, DIAM. NOMINAL DE 100MM</v>
          </cell>
          <cell r="C2027" t="str">
            <v>M</v>
          </cell>
        </row>
        <row r="2028">
          <cell r="A2028" t="str">
            <v>06.001.243-0</v>
          </cell>
          <cell r="B2028" t="str">
            <v>ASSENTAMENTO DE TUBUL. PVC C/JUNTA ELASTICA, P/ESGOTO, DIAM. NOMINAL DE 140MM</v>
          </cell>
          <cell r="C2028" t="str">
            <v>M</v>
          </cell>
        </row>
        <row r="2029">
          <cell r="A2029" t="str">
            <v>06.001.244-0</v>
          </cell>
          <cell r="B2029" t="str">
            <v>ASSENTAMENTO DE TUBUL. PVC C/JUNTA ELASTICA, P/ESGOTO, DIAM. NOMINAL DE 180MM</v>
          </cell>
          <cell r="C2029" t="str">
            <v>M</v>
          </cell>
        </row>
        <row r="2030">
          <cell r="A2030" t="str">
            <v>06.001.245-0</v>
          </cell>
          <cell r="B2030" t="str">
            <v>ASSENTAMENTO DE TUBUL. PVC C/JUNTA ELASTICA, P/ESGOTO, DIAM. NOMINAL DE 220MM</v>
          </cell>
          <cell r="C2030" t="str">
            <v>M</v>
          </cell>
        </row>
        <row r="2031">
          <cell r="A2031" t="str">
            <v>06.001.246-0</v>
          </cell>
          <cell r="B2031" t="str">
            <v>ASSENTAMENTO DE TUBUL. PVC C/JUNTA ELASTICA, P/ESGOTO, DIAM. NOMINAL DE 270MM</v>
          </cell>
          <cell r="C2031" t="str">
            <v>M</v>
          </cell>
        </row>
        <row r="2032">
          <cell r="A2032" t="str">
            <v>06.001.250-0</v>
          </cell>
          <cell r="B2032" t="str">
            <v>ASSENTAMENTO DE TUBUL. PVC RIGIDO C/JUNTA ELASTICA, DIAM. DE 50MM</v>
          </cell>
          <cell r="C2032" t="str">
            <v>M</v>
          </cell>
        </row>
        <row r="2033">
          <cell r="A2033" t="str">
            <v>06.001.251-0</v>
          </cell>
          <cell r="B2033" t="str">
            <v>ASSENTAMENTO DE TUBUL. PVC RIGIDO C/JUNTA ELASTICA, DIAM. DE 75MM</v>
          </cell>
          <cell r="C2033" t="str">
            <v>M</v>
          </cell>
        </row>
        <row r="2034">
          <cell r="A2034" t="str">
            <v>06.001.252-0</v>
          </cell>
          <cell r="B2034" t="str">
            <v>ASSENTAMENTO DE TUBUL. PVC RIGIDO C/JUNTA ELASTICA, DIAM. DE 100MM</v>
          </cell>
          <cell r="C2034" t="str">
            <v>M</v>
          </cell>
        </row>
        <row r="2035">
          <cell r="A2035" t="str">
            <v>06.001.253-0</v>
          </cell>
          <cell r="B2035" t="str">
            <v>ASSENT.TUBUL.PVC RIGIDO,JUNTA ELAST.DIAM.125MM,COMP.CARG/DESCOLOC.VALA MONT.REAT.ATE GERAT.SUP.TUBO EXCL.TUBO E J.ELAST.</v>
          </cell>
          <cell r="C2035" t="str">
            <v>M</v>
          </cell>
        </row>
        <row r="2036">
          <cell r="A2036" t="str">
            <v>06.001.254-0</v>
          </cell>
          <cell r="B2036" t="str">
            <v>ASSENTAMENTO DE TUBUL. PVC RIGIDO C/JUNTA ELASTICA, DIAM. DE 140MM</v>
          </cell>
          <cell r="C2036" t="str">
            <v>M</v>
          </cell>
        </row>
        <row r="2037">
          <cell r="A2037" t="str">
            <v>06.001.255-0</v>
          </cell>
          <cell r="B2037" t="str">
            <v>ASSENTAMENTO DE TUBUL. PVC RIGIDO C/JUNTA ELASTICA, DIAM. DE 180MM</v>
          </cell>
          <cell r="C2037" t="str">
            <v>M</v>
          </cell>
        </row>
        <row r="2038">
          <cell r="A2038" t="str">
            <v>06.001.256-0</v>
          </cell>
          <cell r="B2038" t="str">
            <v>ASSENTAMENTO DE TUBUL. PVC RIGIDO C/JUNTA ELASTICA, DIAM. DE 220MM</v>
          </cell>
          <cell r="C2038" t="str">
            <v>M</v>
          </cell>
        </row>
        <row r="2039">
          <cell r="A2039" t="str">
            <v>06.001.257-0</v>
          </cell>
          <cell r="B2039" t="str">
            <v>ASSENTAMENTO DE TUBUL. PVC RIGIDO C/JUNTA ELASTICA, DIAM. DE 270MM</v>
          </cell>
          <cell r="C2039" t="str">
            <v>M</v>
          </cell>
        </row>
        <row r="2040">
          <cell r="A2040" t="str">
            <v>06.001.260-0</v>
          </cell>
          <cell r="B2040" t="str">
            <v>ASSENTAMENTO DE PECAS E ACESSORIOS DE PVC RIGIDO C/JUNTA ELASTICA, DIAM. DE 50MM</v>
          </cell>
          <cell r="C2040" t="str">
            <v>UN</v>
          </cell>
        </row>
        <row r="2041">
          <cell r="A2041" t="str">
            <v>06.001.261-0</v>
          </cell>
          <cell r="B2041" t="str">
            <v>ASSENTAMENTO DE PECAS E ACESSORIOS DE PVC RIGIDO C/JUNTA ELASTICA, DIAM. DE 75MM</v>
          </cell>
          <cell r="C2041" t="str">
            <v>UN</v>
          </cell>
        </row>
        <row r="2042">
          <cell r="A2042" t="str">
            <v>06.001.262-0</v>
          </cell>
          <cell r="B2042" t="str">
            <v>ASSENTAMENTO DE PECAS E ACESSORIOS DE PVC RIGIDO C/JUNTA ELASTICA, DIAM. DE 100MM</v>
          </cell>
          <cell r="C2042" t="str">
            <v>UN</v>
          </cell>
        </row>
        <row r="2043">
          <cell r="A2043" t="str">
            <v>06.001.263-0</v>
          </cell>
          <cell r="B2043" t="str">
            <v>ASSENTAMENTO DE PECAS E ACESSORIOS DE PVC RIGIDO C/JUNTA ELASTICA, DIAM. DE 140MM</v>
          </cell>
          <cell r="C2043" t="str">
            <v>UN</v>
          </cell>
        </row>
        <row r="2044">
          <cell r="A2044" t="str">
            <v>06.001.264-0</v>
          </cell>
          <cell r="B2044" t="str">
            <v>ASSENTAMENTO DE PECAS E ACESSORIOS DE PVC RIGIDO C/JUNTA ELASTICA, DIAM. DE 180MM</v>
          </cell>
          <cell r="C2044" t="str">
            <v>UN</v>
          </cell>
        </row>
        <row r="2045">
          <cell r="A2045" t="str">
            <v>06.001.265-0</v>
          </cell>
          <cell r="B2045" t="str">
            <v>ASSENTAMENTO DE PECAS E ACESSORIOS DE PVC RIGIDO C/JUNTA ELASTICA, DIAM. DE 220MM</v>
          </cell>
          <cell r="C2045" t="str">
            <v>UN</v>
          </cell>
        </row>
        <row r="2046">
          <cell r="A2046" t="str">
            <v>06.001.266-0</v>
          </cell>
          <cell r="B2046" t="str">
            <v>ASSENTAMENTO DE PECAS E ACESSORIOS DE PVC RIGIDO C/JUNTA ELASTICA, DIAM. DE 270MM</v>
          </cell>
          <cell r="C2046" t="str">
            <v>UN</v>
          </cell>
        </row>
        <row r="2047">
          <cell r="A2047" t="str">
            <v>06.001.270-0</v>
          </cell>
          <cell r="B2047" t="str">
            <v>ASSENTAMENTO DE TUBO PVC RQ, DIAM. DE 1/2"</v>
          </cell>
          <cell r="C2047" t="str">
            <v>M</v>
          </cell>
        </row>
        <row r="2048">
          <cell r="A2048" t="str">
            <v>06.001.271-0</v>
          </cell>
          <cell r="B2048" t="str">
            <v>ASSENTAMENTO DE TUBO PVC RQ, DIAM. DE 3/4"</v>
          </cell>
          <cell r="C2048" t="str">
            <v>M</v>
          </cell>
        </row>
        <row r="2049">
          <cell r="A2049" t="str">
            <v>06.001.272-0</v>
          </cell>
          <cell r="B2049" t="str">
            <v>ASSENTAMENTO DE TUBO PVC RQ, DIAM. DE 1"</v>
          </cell>
          <cell r="C2049" t="str">
            <v>M</v>
          </cell>
        </row>
        <row r="2050">
          <cell r="A2050" t="str">
            <v>06.001.273-0</v>
          </cell>
          <cell r="B2050" t="str">
            <v>ASSENTAMENTO DE TUBO PVC RQ, DIAM. DE 1.1/2"</v>
          </cell>
          <cell r="C2050" t="str">
            <v>M</v>
          </cell>
        </row>
        <row r="2051">
          <cell r="A2051" t="str">
            <v>06.001.274-0</v>
          </cell>
          <cell r="B2051" t="str">
            <v>ASSENTAMENTO DE TUBO PVC RQ, DIAM. DE 2"</v>
          </cell>
          <cell r="C2051" t="str">
            <v>M</v>
          </cell>
        </row>
        <row r="2052">
          <cell r="A2052" t="str">
            <v>06.001.275-0</v>
          </cell>
          <cell r="B2052" t="str">
            <v>ASSENTAMENTO DE TUBO PVC RQ, DIAM. DE 3"</v>
          </cell>
          <cell r="C2052" t="str">
            <v>M</v>
          </cell>
        </row>
        <row r="2053">
          <cell r="A2053" t="str">
            <v>06.001.276-0</v>
          </cell>
          <cell r="B2053" t="str">
            <v>ASSENTAMENTO DE TUBO PVC RQ, DIAM. DE 4"</v>
          </cell>
          <cell r="C2053" t="str">
            <v>M</v>
          </cell>
        </row>
        <row r="2054">
          <cell r="A2054" t="str">
            <v>06.001.300-0</v>
          </cell>
          <cell r="B2054" t="str">
            <v>MONTAGEM DE COMPORTA QUADRADA OU CIRC. C/DIM. MAIORES QUE 0,70 X 0,70M</v>
          </cell>
          <cell r="C2054" t="str">
            <v>UN</v>
          </cell>
        </row>
        <row r="2055">
          <cell r="A2055" t="str">
            <v>06.001.301-0</v>
          </cell>
          <cell r="B2055" t="str">
            <v>MONTAGEM DE COMPORTA QUADRADA OU CIRC. C/DIM. ATE 0,70 X 0,70M</v>
          </cell>
          <cell r="C2055" t="str">
            <v>UN</v>
          </cell>
        </row>
        <row r="2056">
          <cell r="A2056" t="str">
            <v>06.001.305-0</v>
          </cell>
          <cell r="B2056" t="str">
            <v>MONTAGEM DE PEDESTAL, HASTE E VOLANTE, P/ACIONAMENTO DE COMPORTA OU REGISTRO</v>
          </cell>
          <cell r="C2056" t="str">
            <v>CJ</v>
          </cell>
        </row>
        <row r="2057">
          <cell r="A2057" t="str">
            <v>06.001.319-0</v>
          </cell>
          <cell r="B2057" t="str">
            <v>ASSENTAMENTO DE TAMPAO DE FºFº, TIPO QUADRADO, ATE 25 X 25CM, ASSENTADO C/ARG. DE CIM. E AREIA NO TRACO 1:4</v>
          </cell>
          <cell r="C2057" t="str">
            <v>UN</v>
          </cell>
        </row>
        <row r="2058">
          <cell r="A2058" t="str">
            <v>06.001.320-0</v>
          </cell>
          <cell r="B2058" t="str">
            <v>ASSENTAMENTO DE TAMPAO DE FºFº,TIPO QUADRADO,DE 0,50 X 0,50M E 1,00 X 1,00M, ASSENTADO C/ARG.DE CIM.E AREIA NO TRACO 1:4</v>
          </cell>
          <cell r="C2058" t="str">
            <v>UN</v>
          </cell>
        </row>
        <row r="2059">
          <cell r="A2059" t="str">
            <v>06.001.325-0</v>
          </cell>
          <cell r="B2059" t="str">
            <v>ASSENTAMENTO DE TAMPAO DE FºFº, TIPO CIRC., C/DIAM. DE 0,60 A 1,00M, ASSENTADO C/ARG. DE CIM. E AREIA NO TRACO 1:4</v>
          </cell>
          <cell r="C2059" t="str">
            <v>UN</v>
          </cell>
        </row>
        <row r="2060">
          <cell r="A2060" t="str">
            <v>06.001.327-0</v>
          </cell>
          <cell r="B2060" t="str">
            <v>ASSENTAMENTO DE TAMPAO DE FºFº, TIPO CIRC., C/DIAM. DE 0,40 A 0,60M, ASSENTADO C/ARG. DE CIM. E AREIA NO TRACO 1:4</v>
          </cell>
          <cell r="C2060" t="str">
            <v>UN</v>
          </cell>
        </row>
        <row r="2061">
          <cell r="A2061" t="str">
            <v>06.001.328-0</v>
          </cell>
          <cell r="B2061" t="str">
            <v>ASSENTAMENTO DE TAMPAO DE FºFº, TIPO CIRC., C/DIAM. DE 0,60M E ATE 225KG, ASSENTADO C/ARG. DE CIM. E AREIA NO TRACO 1:4</v>
          </cell>
          <cell r="C2061" t="str">
            <v>UN</v>
          </cell>
        </row>
        <row r="2062">
          <cell r="A2062" t="str">
            <v>06.001.329-0</v>
          </cell>
          <cell r="B2062" t="str">
            <v>ASSENTAMENTO DE TAMPAO DE FºFº, DE TRES SECOES, C/LARG. ATE 1,60M, ASSENTADO C/ARG. DE CIM. E AREIA NO TRACO 1:4</v>
          </cell>
          <cell r="C2062" t="str">
            <v>UN</v>
          </cell>
        </row>
        <row r="2063">
          <cell r="A2063" t="str">
            <v>06.001.330-0</v>
          </cell>
          <cell r="B2063" t="str">
            <v>ASSENTAMENTO DE TAMPAO DE FºFº, DE QUATRO SECOES, C/LARG. MINIMA DE 2,00M, ASSENTADO C/ARG. DE CIM. E AREIA NO TRACO 1:4</v>
          </cell>
          <cell r="C2063" t="str">
            <v>UN</v>
          </cell>
        </row>
        <row r="2064">
          <cell r="A2064" t="str">
            <v>06.001.331-0</v>
          </cell>
          <cell r="B2064" t="str">
            <v>ASSENTAMENTO DE TAMPAO DE FºFº, DE SETE SECOES, C/LARG. MINIMA DE 4,00M, ASSENTADO C/ARG. DE CIM. E AREIA NO TRACO 1:4</v>
          </cell>
          <cell r="C2064" t="str">
            <v>UN</v>
          </cell>
        </row>
        <row r="2065">
          <cell r="A2065" t="str">
            <v>06.001.332-0</v>
          </cell>
          <cell r="B2065" t="str">
            <v>ASSENTAMENTO DE TAMPAO DE FºFº, DE 30 X 90CM, P/CX. DE RALO, ASSENTADO C/ARG. DE CIM. E AREIA NO TRACO 1:4</v>
          </cell>
          <cell r="C2065" t="str">
            <v>UN</v>
          </cell>
        </row>
        <row r="2066">
          <cell r="A2066" t="str">
            <v>06.001.335-0</v>
          </cell>
          <cell r="B2066" t="str">
            <v>ASSENTAMENTO DE CX. DE PASSEIO P/REGISTRO EM FºFº, PADRAO CEDAE, ASSENTADA C/ARG. DE CIM. E AREIA NO TRACO 1:4</v>
          </cell>
          <cell r="C2066" t="str">
            <v>UN</v>
          </cell>
        </row>
        <row r="2067">
          <cell r="A2067" t="str">
            <v>06.001.340-0</v>
          </cell>
          <cell r="B2067" t="str">
            <v>ASSENTAMENTO DE CONJ. DE PECAS DE LIGACAO EM CIM.-AMIANTO, DIAM. DE 100MM</v>
          </cell>
          <cell r="C2067" t="str">
            <v>UN</v>
          </cell>
        </row>
        <row r="2068">
          <cell r="A2068" t="str">
            <v>06.001.341-0</v>
          </cell>
          <cell r="B2068" t="str">
            <v>ASSENTAMENTO DE CONJ. DE PECAS DE LIGACAO EM CIM.-AMIANTO, DIAM. DE 150MM</v>
          </cell>
          <cell r="C2068" t="str">
            <v>UN</v>
          </cell>
        </row>
        <row r="2069">
          <cell r="A2069" t="str">
            <v>06.001.600-0</v>
          </cell>
          <cell r="B2069" t="str">
            <v>ASSENTAMENTO DE TUBUL. DE FºFº C/JUNTA ELASTICA, DIAM. DE 50MM</v>
          </cell>
          <cell r="C2069" t="str">
            <v>M</v>
          </cell>
        </row>
        <row r="2070">
          <cell r="A2070" t="str">
            <v>06.001.601-0</v>
          </cell>
          <cell r="B2070" t="str">
            <v>ASSENTAMENTO DE TUBUL. DE FºFº C/JUNTA ELASTICA, DIAM. DE 75MM</v>
          </cell>
          <cell r="C2070" t="str">
            <v>M</v>
          </cell>
        </row>
        <row r="2071">
          <cell r="A2071" t="str">
            <v>06.001.602-0</v>
          </cell>
          <cell r="B2071" t="str">
            <v>ASSENTAMENTO DE TUBUL. DE FºFº C/JUNTA ELASTICA, DIAM. DE 100MM</v>
          </cell>
          <cell r="C2071" t="str">
            <v>M</v>
          </cell>
        </row>
        <row r="2072">
          <cell r="A2072" t="str">
            <v>06.001.603-0</v>
          </cell>
          <cell r="B2072" t="str">
            <v>ASSENTAMENTO DE TUBUL. DE FºFº C/JUNTA ELASTICA, DIAM. DE 150MM</v>
          </cell>
          <cell r="C2072" t="str">
            <v>M</v>
          </cell>
        </row>
        <row r="2073">
          <cell r="A2073" t="str">
            <v>06.001.604-0</v>
          </cell>
          <cell r="B2073" t="str">
            <v>ASSENTAMENTO DE TUBUL. DE FºFº C/JUNTA ELASTICA, DIAM. DE 200MM</v>
          </cell>
          <cell r="C2073" t="str">
            <v>M</v>
          </cell>
        </row>
        <row r="2074">
          <cell r="A2074" t="str">
            <v>06.001.605-0</v>
          </cell>
          <cell r="B2074" t="str">
            <v>ASSENTAMENTO DE TUBUL. DE FºFº C/JUNTA ELASTICA, DIAM. DE 250MM</v>
          </cell>
          <cell r="C2074" t="str">
            <v>M</v>
          </cell>
        </row>
        <row r="2075">
          <cell r="A2075" t="str">
            <v>06.001.606-0</v>
          </cell>
          <cell r="B2075" t="str">
            <v>ASSENTAMENTO DE TUBUL. DE FºFº C/JUNTA ELASTICA, DIAM. DE 300MM</v>
          </cell>
          <cell r="C2075" t="str">
            <v>M</v>
          </cell>
        </row>
        <row r="2076">
          <cell r="A2076" t="str">
            <v>06.001.607-0</v>
          </cell>
          <cell r="B2076" t="str">
            <v>ASSENTAMENTO DE TUBUL. DE FºFº C/JUNTA ELASTICA, DIAM. DE 350MM</v>
          </cell>
          <cell r="C2076" t="str">
            <v>M</v>
          </cell>
        </row>
        <row r="2077">
          <cell r="A2077" t="str">
            <v>06.001.608-0</v>
          </cell>
          <cell r="B2077" t="str">
            <v>ASSENTAMENTO DE TUBUL. DE FºFº C/JUNTA ELASTICA, DIAM. DE 400MM</v>
          </cell>
          <cell r="C2077" t="str">
            <v>M</v>
          </cell>
        </row>
        <row r="2078">
          <cell r="A2078" t="str">
            <v>06.001.609-0</v>
          </cell>
          <cell r="B2078" t="str">
            <v>ASSENTAMENTO DE TUBUL. DE FºFº C/JUNTA ELASTICA, DIAM. DE 500MM</v>
          </cell>
          <cell r="C2078" t="str">
            <v>M</v>
          </cell>
        </row>
        <row r="2079">
          <cell r="A2079" t="str">
            <v>06.001.610-0</v>
          </cell>
          <cell r="B2079" t="str">
            <v>ASSENTAMENTO DE TUBUL. DE FºFº C/JUNTA ELASTICA, DIAM. DE 600MM</v>
          </cell>
          <cell r="C2079" t="str">
            <v>M</v>
          </cell>
        </row>
        <row r="2080">
          <cell r="A2080" t="str">
            <v>06.001.611-0</v>
          </cell>
          <cell r="B2080" t="str">
            <v>ASSENTAMENTO DE TUBUL. DE FºFº C/JUNTA ELASTICA, DIAM. DE 700MM</v>
          </cell>
          <cell r="C2080" t="str">
            <v>M</v>
          </cell>
        </row>
        <row r="2081">
          <cell r="A2081" t="str">
            <v>06.001.612-0</v>
          </cell>
          <cell r="B2081" t="str">
            <v>ASSENTAMENTO DE TUBUL. DE FºFº C/JUNTA ELASTICA, DIAM. DE 800MM</v>
          </cell>
          <cell r="C2081" t="str">
            <v>M</v>
          </cell>
        </row>
        <row r="2082">
          <cell r="A2082" t="str">
            <v>06.001.613-0</v>
          </cell>
          <cell r="B2082" t="str">
            <v>ASSENTAMENTO DE TUBUL. DE FºFº C/JUNTA ELASTICA, DIAM. DE 900MM</v>
          </cell>
          <cell r="C2082" t="str">
            <v>M</v>
          </cell>
        </row>
        <row r="2083">
          <cell r="A2083" t="str">
            <v>06.001.614-0</v>
          </cell>
          <cell r="B2083" t="str">
            <v>ASSENTAMENTO DE TUBUL. DE FºFº C/JUNTA ELASTICA, DIAM. DE 1000MM</v>
          </cell>
          <cell r="C2083" t="str">
            <v>M</v>
          </cell>
        </row>
        <row r="2084">
          <cell r="A2084" t="str">
            <v>06.001.615-0</v>
          </cell>
          <cell r="B2084" t="str">
            <v>ASSENTAMENTO DE TUBUL. DE FºFº C/JUNTA ELASTICA, DIAM. DE 1200MM</v>
          </cell>
          <cell r="C2084" t="str">
            <v>M</v>
          </cell>
        </row>
        <row r="2085">
          <cell r="A2085" t="str">
            <v>06.001.630-0</v>
          </cell>
          <cell r="B2085" t="str">
            <v>ASSENTAMENTO DE TUBO DE FºFº C/JUNTA ELASTICA, P/ESGOTO, DIAM. DE 100MM</v>
          </cell>
          <cell r="C2085" t="str">
            <v>UN</v>
          </cell>
        </row>
        <row r="2086">
          <cell r="A2086" t="str">
            <v>06.001.631-0</v>
          </cell>
          <cell r="B2086" t="str">
            <v>ASSENTAMENTO DE TUBO DE FºFº C/JUNTA ELASTICA, P/ESGOTO, DIAM. DE 150MM</v>
          </cell>
          <cell r="C2086" t="str">
            <v>UN</v>
          </cell>
        </row>
        <row r="2087">
          <cell r="A2087" t="str">
            <v>06.001.632-0</v>
          </cell>
          <cell r="B2087" t="str">
            <v>ASSENTAMENTO DE TUBO DE FºFº C/JUNTA ELASTICA, P/ESGOTO, DIAM. DE 200MM</v>
          </cell>
          <cell r="C2087" t="str">
            <v>UN</v>
          </cell>
        </row>
        <row r="2088">
          <cell r="A2088" t="str">
            <v>06.001.633-0</v>
          </cell>
          <cell r="B2088" t="str">
            <v>ASSENTAMENTO DE TUBO DE FºFº C/JUNTA ELASTICA, P/ESGOTO, DIAM. DE 250MM</v>
          </cell>
          <cell r="C2088" t="str">
            <v>UN</v>
          </cell>
        </row>
        <row r="2089">
          <cell r="A2089" t="str">
            <v>06.001.634-0</v>
          </cell>
          <cell r="B2089" t="str">
            <v>ASSENTAMENTO DE TUBO DE FºFº C/JUNTA ELASTICA, P/ESGOTO, DIAM. DE 300MM</v>
          </cell>
          <cell r="C2089" t="str">
            <v>UN</v>
          </cell>
        </row>
        <row r="2090">
          <cell r="A2090" t="str">
            <v>06.001.650-0</v>
          </cell>
          <cell r="B2090" t="str">
            <v>ASSENTAMENTO DE PECAS ESPECIAIS DE FºFº C/JUNTA ELASTICA, DIAM. DE 50MM</v>
          </cell>
          <cell r="C2090" t="str">
            <v>UN</v>
          </cell>
        </row>
        <row r="2091">
          <cell r="A2091" t="str">
            <v>06.001.651-0</v>
          </cell>
          <cell r="B2091" t="str">
            <v>ASSENTAMENTO DE PECAS ESPECIAIS DE FºFº C/JUNTA ELASTICA, DIAM. DE 75MM</v>
          </cell>
          <cell r="C2091" t="str">
            <v>UN</v>
          </cell>
        </row>
        <row r="2092">
          <cell r="A2092" t="str">
            <v>06.001.652-0</v>
          </cell>
          <cell r="B2092" t="str">
            <v>ASSENTAMENTO DE PECAS ESPECIAIS DE FºFº C/JUNTA ELASTICA, DIAM. DE 100MM</v>
          </cell>
          <cell r="C2092" t="str">
            <v>UN</v>
          </cell>
        </row>
        <row r="2093">
          <cell r="A2093" t="str">
            <v>06.001.653-0</v>
          </cell>
          <cell r="B2093" t="str">
            <v>ASSENTAMENTO DE PECAS ESPECIAIS DE FºFº C/JUNTA ELASTICA, DIAM. DE 150MM</v>
          </cell>
          <cell r="C2093" t="str">
            <v>UN</v>
          </cell>
        </row>
        <row r="2094">
          <cell r="A2094" t="str">
            <v>06.001.654-0</v>
          </cell>
          <cell r="B2094" t="str">
            <v>ASSENTAMENTO DE PECAS ESPECIAIS DE FºFº C/JUNTA ELASTICA, DIAM. DE 200MM</v>
          </cell>
          <cell r="C2094" t="str">
            <v>UN</v>
          </cell>
        </row>
        <row r="2095">
          <cell r="A2095" t="str">
            <v>06.001.655-0</v>
          </cell>
          <cell r="B2095" t="str">
            <v>ASSENTAMENTO DE PECAS ESPECIAIS DE FºFº C/JUNTA ELASTICA, DIAM. DE 250MM</v>
          </cell>
          <cell r="C2095" t="str">
            <v>UN</v>
          </cell>
        </row>
        <row r="2096">
          <cell r="A2096" t="str">
            <v>06.001.656-0</v>
          </cell>
          <cell r="B2096" t="str">
            <v>ASSENTAMENTO DE PECAS ESPECIAIS DE FºFº C/JUNTA ELASTICA, DIAM. DE 300MM</v>
          </cell>
          <cell r="C2096" t="str">
            <v>UN</v>
          </cell>
        </row>
        <row r="2097">
          <cell r="A2097" t="str">
            <v>06.001.657-0</v>
          </cell>
          <cell r="B2097" t="str">
            <v>ASSENTAMENTO DE PECAS ESPECIAIS DE FºFº C/JUNTA ELASTICA, DIAM. DE 350MM</v>
          </cell>
          <cell r="C2097" t="str">
            <v>UN</v>
          </cell>
        </row>
        <row r="2098">
          <cell r="A2098" t="str">
            <v>06.001.658-0</v>
          </cell>
          <cell r="B2098" t="str">
            <v>ASSENTAMENTO DE PECAS ESPECIAIS DE FºFº C/JUNTA ELASTICA, DIAM. DE 400MM</v>
          </cell>
          <cell r="C2098" t="str">
            <v>UN</v>
          </cell>
        </row>
        <row r="2099">
          <cell r="A2099" t="str">
            <v>06.001.659-0</v>
          </cell>
          <cell r="B2099" t="str">
            <v>ASSENTAMENTO DE PECAS ESPECIAIS DE FºFº C/JUNTA ELASTICA, DIAM. DE 450MM</v>
          </cell>
          <cell r="C2099" t="str">
            <v>UN</v>
          </cell>
        </row>
        <row r="2100">
          <cell r="A2100" t="str">
            <v>06.001.660-0</v>
          </cell>
          <cell r="B2100" t="str">
            <v>ASSENTAMENTO DE PECAS ESPECIAIS DE FºFº C/JUNTA ELASTICA, DIAM. DE 500MM</v>
          </cell>
          <cell r="C2100" t="str">
            <v>UN</v>
          </cell>
        </row>
        <row r="2101">
          <cell r="A2101" t="str">
            <v>06.001.661-0</v>
          </cell>
          <cell r="B2101" t="str">
            <v>ASSENTAMENTO DE PECAS ESPECIAIS DE FºFº C/JUNTA ELASTICA, DIAM. DE 600MM</v>
          </cell>
          <cell r="C2101" t="str">
            <v>UN</v>
          </cell>
        </row>
        <row r="2102">
          <cell r="A2102" t="str">
            <v>06.001.670-0</v>
          </cell>
          <cell r="B2102" t="str">
            <v>ASSENTAMENTO DE PECAS DE FºFº C/JUNTA MEC. OU FLANGEADA, DIAM. DE 50MM</v>
          </cell>
          <cell r="C2102" t="str">
            <v>UN</v>
          </cell>
        </row>
        <row r="2103">
          <cell r="A2103" t="str">
            <v>06.001.671-0</v>
          </cell>
          <cell r="B2103" t="str">
            <v>ASSENTAMENTO DE PECAS DE FºFº C/JUNTA MEC. OU FLANGEADA, DIAM. DE 75MM</v>
          </cell>
          <cell r="C2103" t="str">
            <v>UN</v>
          </cell>
        </row>
        <row r="2104">
          <cell r="A2104" t="str">
            <v>06.001.672-0</v>
          </cell>
          <cell r="B2104" t="str">
            <v>ASSENTAMENTO DE PECAS DE FºFº C/JUNTA MEC. OU FLANGEADA, DIAM. DE 100MM</v>
          </cell>
          <cell r="C2104" t="str">
            <v>UN</v>
          </cell>
        </row>
        <row r="2105">
          <cell r="A2105" t="str">
            <v>06.001.673-0</v>
          </cell>
          <cell r="B2105" t="str">
            <v>ASSENTAMENTO DE PECAS DE FºFº C/JUNTA MEC. OU FLANGEADA, DIAM. DE 150MM</v>
          </cell>
          <cell r="C2105" t="str">
            <v>UN</v>
          </cell>
        </row>
        <row r="2106">
          <cell r="A2106" t="str">
            <v>06.001.674-0</v>
          </cell>
          <cell r="B2106" t="str">
            <v>ASSENTAMENTO DE PECAS DE FºFº C/JUNTA MEC. OU FLANGEADA, DIAM. DE 200MM</v>
          </cell>
          <cell r="C2106" t="str">
            <v>UN</v>
          </cell>
        </row>
        <row r="2107">
          <cell r="A2107" t="str">
            <v>06.001.675-0</v>
          </cell>
          <cell r="B2107" t="str">
            <v>ASSENTAMENTO DE PECAS DE FºFº C/JUNTA MEC. OU FLANGEADA, DIAM. DE 250MM</v>
          </cell>
          <cell r="C2107" t="str">
            <v>UN</v>
          </cell>
        </row>
        <row r="2108">
          <cell r="A2108" t="str">
            <v>06.001.676-0</v>
          </cell>
          <cell r="B2108" t="str">
            <v>ASSENTAMENTO DE PECAS DE FºFº C/JUNTA MEC. OU FLANGEADA, DIAM. DE 300MM</v>
          </cell>
          <cell r="C2108" t="str">
            <v>UN</v>
          </cell>
        </row>
        <row r="2109">
          <cell r="A2109" t="str">
            <v>06.001.677-0</v>
          </cell>
          <cell r="B2109" t="str">
            <v>ASSENTAMENTO DE PECAS DE FºFº C/JUNTA MEC. OU FLANGEADA, DIAM. DE 350MM</v>
          </cell>
          <cell r="C2109" t="str">
            <v>UN</v>
          </cell>
        </row>
        <row r="2110">
          <cell r="A2110" t="str">
            <v>06.001.678-0</v>
          </cell>
          <cell r="B2110" t="str">
            <v>ASSENTAMENTO DE PECAS DE FºFº C/JUNTA MEC. OU FLANGEADA, DIAM. DE 400MM</v>
          </cell>
          <cell r="C2110" t="str">
            <v>UN</v>
          </cell>
        </row>
        <row r="2111">
          <cell r="A2111" t="str">
            <v>06.001.679-0</v>
          </cell>
          <cell r="B2111" t="str">
            <v>ASSENTAMENTO DE PECAS DE FºFº C/JUNTA MEC. OU FLANGEADA, DIAM. DE 450MM</v>
          </cell>
          <cell r="C2111" t="str">
            <v>UN</v>
          </cell>
        </row>
        <row r="2112">
          <cell r="A2112" t="str">
            <v>06.001.680-0</v>
          </cell>
          <cell r="B2112" t="str">
            <v>ASSENTAMENTO DE PECAS DE FºFº C/JUNTA MEC. OU FLANGEADA, DIAM. DE 500MM</v>
          </cell>
          <cell r="C2112" t="str">
            <v>UN</v>
          </cell>
        </row>
        <row r="2113">
          <cell r="A2113" t="str">
            <v>06.001.681-0</v>
          </cell>
          <cell r="B2113" t="str">
            <v>ASSENTAMENTO DE PECAS DE FºFº C/JUNTA MEC. OU FLANGEADA, DIAM. DE 600MM</v>
          </cell>
          <cell r="C2113" t="str">
            <v>UN</v>
          </cell>
        </row>
        <row r="2114">
          <cell r="A2114" t="str">
            <v>06.001.682-0</v>
          </cell>
          <cell r="B2114" t="str">
            <v>ASSENTAMENTO DE PECAS DE FºFº C/JUNTA MEC. OU FLANGEADA, DIAM. DE 700MM</v>
          </cell>
          <cell r="C2114" t="str">
            <v>UN</v>
          </cell>
        </row>
        <row r="2115">
          <cell r="A2115" t="str">
            <v>06.001.683-0</v>
          </cell>
          <cell r="B2115" t="str">
            <v>ASSENTAMENTO DE PECAS DE FºFº C/JUNTA MEC. OU FLANGEADA, DIAM. DE 800MM</v>
          </cell>
          <cell r="C2115" t="str">
            <v>UN</v>
          </cell>
        </row>
        <row r="2116">
          <cell r="A2116" t="str">
            <v>06.001.684-0</v>
          </cell>
          <cell r="B2116" t="str">
            <v>ASSENTAMENTO DE PECAS DE FºFº C/JUNTA MEC. OU FLANGEADA, DIAM. DE 900MM</v>
          </cell>
          <cell r="C2116" t="str">
            <v>UN</v>
          </cell>
        </row>
        <row r="2117">
          <cell r="A2117" t="str">
            <v>06.001.685-0</v>
          </cell>
          <cell r="B2117" t="str">
            <v>ASSENTAMENTO DE PECAS DE FºFº C/JUNTA MEC. OU FLANGEADA, DIAM. DE 1000MM</v>
          </cell>
          <cell r="C2117" t="str">
            <v>UN</v>
          </cell>
        </row>
        <row r="2118">
          <cell r="A2118" t="str">
            <v>06.001.686-0</v>
          </cell>
          <cell r="B2118" t="str">
            <v>ASSENTAMENTO DE PECAS DE FºFº C/JUNTA MEC. OU FLANGEADA, DIAM. DE 1200MM</v>
          </cell>
          <cell r="C2118" t="str">
            <v>UN</v>
          </cell>
        </row>
        <row r="2119">
          <cell r="A2119" t="str">
            <v>06.001.690-0</v>
          </cell>
          <cell r="B2119" t="str">
            <v>ASSENTAMENTO DE PECAS DE FºFº C/JUNTA DE CHUMBO, P/CHUMBADA, DIAM. DE 50MM</v>
          </cell>
          <cell r="C2119" t="str">
            <v>UN</v>
          </cell>
        </row>
        <row r="2120">
          <cell r="A2120" t="str">
            <v>06.001.691-0</v>
          </cell>
          <cell r="B2120" t="str">
            <v>ASSENTAMENTO DE PECAS FºFº C/JUNTA DE CHUMBO, P/CHUMBADA, DIAM. 75MM</v>
          </cell>
          <cell r="C2120" t="str">
            <v>UN</v>
          </cell>
        </row>
        <row r="2121">
          <cell r="A2121" t="str">
            <v>06.001.692-0</v>
          </cell>
          <cell r="B2121" t="str">
            <v>ASSENTAMENTO DE PECAS DE FºFº C/JUNTA DE CHUMBO, P/CHUMBADA, DIAM. DE 100MM</v>
          </cell>
          <cell r="C2121" t="str">
            <v>UN</v>
          </cell>
        </row>
        <row r="2122">
          <cell r="A2122" t="str">
            <v>06.001.693-0</v>
          </cell>
          <cell r="B2122" t="str">
            <v>ASSENTAMENTO DE PECAS DE FºFº C/JUNTA DE CHUMBO, P/CHUMBADA, DIAM. DE 150MM</v>
          </cell>
          <cell r="C2122" t="str">
            <v>UN</v>
          </cell>
        </row>
        <row r="2123">
          <cell r="A2123" t="str">
            <v>06.001.694-0</v>
          </cell>
          <cell r="B2123" t="str">
            <v>ASSENTAMENTO DE PECAS DE FºFº C/JUNTA DE CHUMBO, P/CHUMBADA, DIAM. DE 200MM</v>
          </cell>
          <cell r="C2123" t="str">
            <v>UN</v>
          </cell>
        </row>
        <row r="2124">
          <cell r="A2124" t="str">
            <v>06.001.695-0</v>
          </cell>
          <cell r="B2124" t="str">
            <v>ASSENTAMENTO DE PECAS DE FºFº C/JUNTA DE CHUMBO, P/CHUMBADA, DIAM. DE 250MM</v>
          </cell>
          <cell r="C2124" t="str">
            <v>UN</v>
          </cell>
        </row>
        <row r="2125">
          <cell r="A2125" t="str">
            <v>06.001.696-0</v>
          </cell>
          <cell r="B2125" t="str">
            <v>ASSENTAMENTO DE PECAS DE FºFº C/JUNTA DE CHUMBO, P/CHUMBADA, DIAM. DE 300MM</v>
          </cell>
          <cell r="C2125" t="str">
            <v>UN</v>
          </cell>
        </row>
        <row r="2126">
          <cell r="A2126" t="str">
            <v>06.001.697-0</v>
          </cell>
          <cell r="B2126" t="str">
            <v>ASSENTAMENTO DE PECAS DE FºFº C/JUNTA DE CHUMBO, P/CHUMBADA, DIAM. DE 400MM</v>
          </cell>
          <cell r="C2126" t="str">
            <v>UN</v>
          </cell>
        </row>
        <row r="2127">
          <cell r="A2127" t="str">
            <v>06.001.698-0</v>
          </cell>
          <cell r="B2127" t="str">
            <v>ASSENTAMENTO DE PECAS DE FºFº C/JUNTA DE CHUMBO, P/CHUMBADA, DIAM. DE 500MM</v>
          </cell>
          <cell r="C2127" t="str">
            <v>UN</v>
          </cell>
        </row>
        <row r="2128">
          <cell r="A2128" t="str">
            <v>06.001.699-0</v>
          </cell>
          <cell r="B2128" t="str">
            <v>ASSENTAMENTO DE PECAS DE FºFº C/JUNTA DE CHUMBO, P/CHUMBADA, DIAM. DE 600MM</v>
          </cell>
          <cell r="C2128" t="str">
            <v>UN</v>
          </cell>
        </row>
        <row r="2129">
          <cell r="A2129" t="str">
            <v>06.001.700-0</v>
          </cell>
          <cell r="B2129" t="str">
            <v>ASSENTAMENTO DE PECAS DE FºFº C/JUNTA DE CHUMBO, P/CHUMBADA, DIAM. DE 700MM</v>
          </cell>
          <cell r="C2129" t="str">
            <v>UN</v>
          </cell>
        </row>
        <row r="2130">
          <cell r="A2130" t="str">
            <v>06.002.   -</v>
          </cell>
          <cell r="B2130" t="str">
            <v>INDICE DA FAMILIA                                                                                                                              12/2002</v>
          </cell>
          <cell r="C2130" t="str">
            <v>1694</v>
          </cell>
        </row>
        <row r="2131">
          <cell r="A2131" t="str">
            <v>06.002.010-0</v>
          </cell>
          <cell r="B2131" t="str">
            <v>TUBO DE CONCR. ARMADO, CLASSE A-2, C/JUNTA ELASTICA, P/ESGOTO, DIAM. DE 400MM. FORN. E ASSENT.</v>
          </cell>
          <cell r="C2131" t="str">
            <v>M</v>
          </cell>
        </row>
        <row r="2132">
          <cell r="A2132" t="str">
            <v>06.002.011-0</v>
          </cell>
          <cell r="B2132" t="str">
            <v>TUBO DE CONCR. ARMADO, CLASSE A-2, C/JUNTA ELASTICA, P/ESGOTO, DIAM. DE 500MM. FORN. E ASSENT.</v>
          </cell>
          <cell r="C2132" t="str">
            <v>M</v>
          </cell>
        </row>
        <row r="2133">
          <cell r="A2133" t="str">
            <v>06.002.012-0</v>
          </cell>
          <cell r="B2133" t="str">
            <v>TUBO DE CONCR. ARMADO, CLASSE A-2, C/JUNTA ELASTICA, P/ESGOTO, DIAM. DE 600MM. FORN. E ASSENT.</v>
          </cell>
          <cell r="C2133" t="str">
            <v>M</v>
          </cell>
        </row>
        <row r="2134">
          <cell r="A2134" t="str">
            <v>06.002.013-0</v>
          </cell>
          <cell r="B2134" t="str">
            <v>TUBO DE CONCR. ARMADO, CLASSE A-2, C/JUNTA ELASTICA, P/ESGOTO, DIAM. DE 700MM. FORN. E ASSENT.</v>
          </cell>
          <cell r="C2134" t="str">
            <v>M</v>
          </cell>
        </row>
        <row r="2135">
          <cell r="A2135" t="str">
            <v>06.002.014-0</v>
          </cell>
          <cell r="B2135" t="str">
            <v>TUBO DE CONCR. ARMADO, CLASSE A-2, C/JUNTA ELASTICA, P/ESGOTO, DIAM. DE 800MM. FORN. E ASSENT.</v>
          </cell>
          <cell r="C2135" t="str">
            <v>M</v>
          </cell>
        </row>
        <row r="2136">
          <cell r="A2136" t="str">
            <v>06.002.015-0</v>
          </cell>
          <cell r="B2136" t="str">
            <v>TUBO DE CONCR. ARMADO, CLASSE A-2, C/JUNTA ELASTICA, P/ESGOTO, DIAM. DE 900MM. FORN. E ASSENT.</v>
          </cell>
          <cell r="C2136" t="str">
            <v>M</v>
          </cell>
        </row>
        <row r="2137">
          <cell r="A2137" t="str">
            <v>06.002.016-0</v>
          </cell>
          <cell r="B2137" t="str">
            <v>TUBO DE CONCR. ARMADO, CLASSE A-2, C/JUNTA ELASTICA, P/ESGOTO, DIAM. DE 1000MM. FORN. E ASSENT.</v>
          </cell>
          <cell r="C2137" t="str">
            <v>M</v>
          </cell>
        </row>
        <row r="2138">
          <cell r="A2138" t="str">
            <v>06.002.017-0</v>
          </cell>
          <cell r="B2138" t="str">
            <v>TUBO DE CONCR. ARMADO, CLASSE A-2, C/JUNTA ELASTICA, P/ESGOTO, DIAM. DE 1200MM. FORN. E ASSENT.</v>
          </cell>
          <cell r="C2138" t="str">
            <v>M</v>
          </cell>
        </row>
        <row r="2139">
          <cell r="A2139" t="str">
            <v>06.002.018-0</v>
          </cell>
          <cell r="B2139" t="str">
            <v>TUBO DE CONCR. ARMADO, CLASSE A-2, C/JUNTA ELASTICA, P/ESGOTO, DIAM. DE 1500MM. FORN. E ASSENT.</v>
          </cell>
          <cell r="C2139" t="str">
            <v>M</v>
          </cell>
        </row>
        <row r="2140">
          <cell r="A2140" t="str">
            <v>06.003.001-5</v>
          </cell>
          <cell r="B2140" t="str">
            <v>CANALETA DE DRENAGEM CONFORME PROJETO, EM TODO PERIMETRO DA CONSTRUCAO EXECUCAO</v>
          </cell>
          <cell r="C2140" t="str">
            <v>M</v>
          </cell>
        </row>
        <row r="2141">
          <cell r="A2141" t="str">
            <v>06.003.010-0</v>
          </cell>
          <cell r="B2141" t="str">
            <v>CALHA DE MEIO-TUBO CIRC. DE CONCR. VIBRADO, DIAM. INT. DE 300MM. FORN. E ASSENT.</v>
          </cell>
          <cell r="C2141" t="str">
            <v>M</v>
          </cell>
        </row>
        <row r="2142">
          <cell r="A2142" t="str">
            <v>06.003.011-0</v>
          </cell>
          <cell r="B2142" t="str">
            <v>CALHA DE MEIO-TUBO CIRC. DE CONCR. VIBRADO, DIAM. INT. DE 400MM. FORN. E ASSENT.</v>
          </cell>
          <cell r="C2142" t="str">
            <v>M</v>
          </cell>
        </row>
        <row r="2143">
          <cell r="A2143" t="str">
            <v>06.003.012-0</v>
          </cell>
          <cell r="B2143" t="str">
            <v>CALHA DE MEIO-TUBO CIRC. DE CONCR. VIBRADO, DIAM. INT. DE 500MM. FORN. E ASSENT.</v>
          </cell>
          <cell r="C2143" t="str">
            <v>M</v>
          </cell>
        </row>
        <row r="2144">
          <cell r="A2144" t="str">
            <v>06.003.013-0</v>
          </cell>
          <cell r="B2144" t="str">
            <v>CALHA DE MEIO-TUBO CIRC. DE CONCR. VIBRADO, DIAM. INT. DE 600MM. FORN. E ASSENT.</v>
          </cell>
          <cell r="C2144" t="str">
            <v>M</v>
          </cell>
        </row>
        <row r="2145">
          <cell r="A2145" t="str">
            <v>06.003.015-0</v>
          </cell>
          <cell r="B2145" t="str">
            <v>CALHA DE MEIO-TUBO CIRC. DE CONCR. VIBRADO, DIAM. INT. DE 800MM. FORN. E ASSENT.</v>
          </cell>
          <cell r="C2145" t="str">
            <v>M</v>
          </cell>
        </row>
        <row r="2146">
          <cell r="A2146" t="str">
            <v>06.003.017-0</v>
          </cell>
          <cell r="B2146" t="str">
            <v>CALHA DE MEIO-TUBO CIRC. DE CONCR. VIBRADO, DIAM. INT. DE 1000MM. FORN. E ASSENT.</v>
          </cell>
          <cell r="C2146" t="str">
            <v>M</v>
          </cell>
        </row>
        <row r="2147">
          <cell r="A2147" t="str">
            <v>06.003.018-0</v>
          </cell>
          <cell r="B2147" t="str">
            <v>CALHA DE MEIO-TUBO CIRC. DE CONCR. VIBRADO, DIAM. INT. DE 1200MM. FORN. E ASSENT.</v>
          </cell>
          <cell r="C2147" t="str">
            <v>M</v>
          </cell>
        </row>
        <row r="2148">
          <cell r="A2148" t="str">
            <v>06.003.050-0</v>
          </cell>
          <cell r="B2148" t="str">
            <v>TUBO DE CONCR. SIMPLES, CLASSE C-1, P/AGUAS PLUVIAIS, DIAM. DE 200MM. FORN. E ASSENT.</v>
          </cell>
          <cell r="C2148" t="str">
            <v>M</v>
          </cell>
        </row>
        <row r="2149">
          <cell r="A2149" t="str">
            <v>06.003.051-0</v>
          </cell>
          <cell r="B2149" t="str">
            <v>TUBO DE CONCR. SIMPLES, CLASSE C-1, P/AGUAS PLUVIAIS, DIAM. DE 250MM. FORN. E ASSENT.</v>
          </cell>
          <cell r="C2149" t="str">
            <v>M</v>
          </cell>
        </row>
        <row r="2150">
          <cell r="A2150" t="str">
            <v>06.003.053-0</v>
          </cell>
          <cell r="B2150" t="str">
            <v>TUBO DE CONCR. SIMPLES, CLASSE C-1, P/AGUAS PLUVIAIS, DIAM. DE 300MM. FORN. E ASSENT.</v>
          </cell>
          <cell r="C2150" t="str">
            <v>M</v>
          </cell>
        </row>
        <row r="2151">
          <cell r="A2151" t="str">
            <v>06.003.055-0</v>
          </cell>
          <cell r="B2151" t="str">
            <v>TUBO DE CONCR. SIMPLES, CLASSE C-1, P/AGUAS PLUVIAIS, DIAM. DE 400MM. FORN. E ASSENT.</v>
          </cell>
          <cell r="C2151" t="str">
            <v>M</v>
          </cell>
        </row>
        <row r="2152">
          <cell r="A2152" t="str">
            <v>06.003.057-0</v>
          </cell>
          <cell r="B2152" t="str">
            <v>TUBO DE CONCR. SIMPLES, CLASSE C-1, P/AGUAS PLUVIAIS, DIAM. DE 500MM. FORN. E ASSENT.</v>
          </cell>
          <cell r="C2152" t="str">
            <v>M</v>
          </cell>
        </row>
        <row r="2153">
          <cell r="A2153" t="str">
            <v>06.003.058-0</v>
          </cell>
          <cell r="B2153" t="str">
            <v>TUBO DE CONCR. SIMPLES, CLASSE C-1, P/AGUAS PLUVIAIS, DIAM. DE 600MM. FORN. E ASSENT.</v>
          </cell>
          <cell r="C2153" t="str">
            <v>M</v>
          </cell>
        </row>
        <row r="2154">
          <cell r="A2154" t="str">
            <v>06.004.001-5</v>
          </cell>
          <cell r="B2154" t="str">
            <v>DRENO EM TUBO DE CONCR. S/ARMADURA, C/ 1,00M DE DIAM., PERFURADO, ASSENT. EM DRENOS DE PEDRA BRITADA</v>
          </cell>
          <cell r="C2154" t="str">
            <v>M</v>
          </cell>
        </row>
        <row r="2155">
          <cell r="A2155" t="str">
            <v>06.004.029-5</v>
          </cell>
          <cell r="B2155" t="str">
            <v>TUBO DE CONCR. ARMADO, CLASSE CA-1, P/GALERIA DE AGUAS PLUVIAIS , DIAM. DE 2000 MM. FORN. E ASSENT.</v>
          </cell>
          <cell r="C2155" t="str">
            <v>M</v>
          </cell>
        </row>
        <row r="2156">
          <cell r="A2156" t="str">
            <v>06.004.030-0</v>
          </cell>
          <cell r="B2156" t="str">
            <v>TUBO DE CONCR. ARMADO, CLASSE CA-1, P/GALERIA DE AGUAS PLUVIAIS, DIAM. DE 400MM. FORN. E ASSENT.</v>
          </cell>
          <cell r="C2156" t="str">
            <v>M</v>
          </cell>
        </row>
        <row r="2157">
          <cell r="A2157" t="str">
            <v>06.004.031-0</v>
          </cell>
          <cell r="B2157" t="str">
            <v>TUBO DE CONCR. ARMADO, CLASSE CA-1, P/GALERIA DE AGUAS PLUVIAIS, DIAM. DE 500MM. FORN. E ASSENT.</v>
          </cell>
          <cell r="C2157" t="str">
            <v>M</v>
          </cell>
        </row>
        <row r="2158">
          <cell r="A2158" t="str">
            <v>06.004.032-0</v>
          </cell>
          <cell r="B2158" t="str">
            <v>TUBO DE CONCR. ARMADO, CLASSE CA-1, P/GALERIA DE AGUAS PLUVIAIS, DIAM. DE 600MM. FORN. E ASSENT.</v>
          </cell>
          <cell r="C2158" t="str">
            <v>M</v>
          </cell>
        </row>
        <row r="2159">
          <cell r="A2159" t="str">
            <v>06.004.033-0</v>
          </cell>
          <cell r="B2159" t="str">
            <v>TUBO DE CONCR. ARMADO, CLASSE CA-1, P/GALERIA DE AGUAS PLUVIAIS, DIAM. DE 700MM. FORN. E ASSENT.</v>
          </cell>
          <cell r="C2159" t="str">
            <v>M</v>
          </cell>
        </row>
        <row r="2160">
          <cell r="A2160" t="str">
            <v>06.004.034-0</v>
          </cell>
          <cell r="B2160" t="str">
            <v>TUBO DE CONCR. ARMADO, CLASSE CA-1, P/GALERIA DE AGUAS PLUVIAIS, DIAM. DE 800MM. FORN. E ASSENT.</v>
          </cell>
          <cell r="C2160" t="str">
            <v>M</v>
          </cell>
        </row>
        <row r="2161">
          <cell r="A2161" t="str">
            <v>06.004.035-0</v>
          </cell>
          <cell r="B2161" t="str">
            <v>TUBO DE CONCR. ARMADO, CLASSE CA-1, P/GALERIA DE AGUAS PLUVIAIS, DIAM. DE 900MM. FORN. E ASSENT.</v>
          </cell>
          <cell r="C2161" t="str">
            <v>M</v>
          </cell>
        </row>
        <row r="2162">
          <cell r="A2162" t="str">
            <v>06.004.036-0</v>
          </cell>
          <cell r="B2162" t="str">
            <v>TUBO DE CONCR. ARMADO, CLASSE CA-1, P/GALERIA DE AGUAS PLUVIAIS, DIAM. DE 1000MM. FORN. E ASSENT.</v>
          </cell>
          <cell r="C2162" t="str">
            <v>M</v>
          </cell>
        </row>
        <row r="2163">
          <cell r="A2163" t="str">
            <v>06.004.037-0</v>
          </cell>
          <cell r="B2163" t="str">
            <v>TUBO DE CONCR. ARMADO, CLASSE CA-1, P/GALERIA DE AGUAS PLUVIAIS, DIAM. DE 1100MM. FORN. E ASSENT.</v>
          </cell>
          <cell r="C2163" t="str">
            <v>M</v>
          </cell>
        </row>
        <row r="2164">
          <cell r="A2164" t="str">
            <v>06.004.038-0</v>
          </cell>
          <cell r="B2164" t="str">
            <v>TUBO DE CONCR. ARMADO, CLASSE CA-1, P/GALERIA DE AGUAS PLUVIAIS, DIAM. DE 1200MM. FORN. E ASSENT.</v>
          </cell>
          <cell r="C2164" t="str">
            <v>M</v>
          </cell>
        </row>
        <row r="2165">
          <cell r="A2165" t="str">
            <v>06.004.039-0</v>
          </cell>
          <cell r="B2165" t="str">
            <v>TUBO DE CONCR. ARMADO, CLASSE CA-1, P/GALERIA DE AGUAS PLUVIAIS, DIAM. DE 1500MM. FORN. E ASSENT.</v>
          </cell>
          <cell r="C2165" t="str">
            <v>M</v>
          </cell>
        </row>
        <row r="2166">
          <cell r="A2166" t="str">
            <v>06.004.039-5</v>
          </cell>
          <cell r="B2166" t="str">
            <v>TUBO DE CONCR. ARMADO, CLASSE CA-1, P/GALERIA DE AGUAS PLUVIAIS, DIAM. DE 1800 MM. FORN. E ASENT.</v>
          </cell>
          <cell r="C2166" t="str">
            <v>M</v>
          </cell>
        </row>
        <row r="2167">
          <cell r="A2167" t="str">
            <v>06.004.039-A</v>
          </cell>
          <cell r="B2167" t="str">
            <v>TUBO DE CONCRETO ARMADO, CLASSE CA-1, P/GALERIA DE AGUAS PLUVIAIS, DIAM. DE 1800MM. FORN. E ASSENT.</v>
          </cell>
          <cell r="C2167" t="str">
            <v>M</v>
          </cell>
        </row>
        <row r="2168">
          <cell r="A2168" t="str">
            <v>06.004.039-B</v>
          </cell>
          <cell r="B2168" t="str">
            <v>TUBO DE CONCRETO ARMADO, CLASSE CA-1, P/GALERIA DE AGUAS PLUVIAIS, DIAM. DE 2000MM. FORN. E ASSENT.</v>
          </cell>
          <cell r="C2168" t="str">
            <v>M</v>
          </cell>
        </row>
        <row r="2169">
          <cell r="A2169" t="str">
            <v>06.004.040-0</v>
          </cell>
          <cell r="B2169" t="str">
            <v>TUBO DE CONCR. ARMADO, CLASSE CA-2, P/GALERIA DE AGUAS PLUVIAIS, DIAM. DE 400MM. FORN. E ASSENT.</v>
          </cell>
          <cell r="C2169" t="str">
            <v>M</v>
          </cell>
        </row>
        <row r="2170">
          <cell r="A2170" t="str">
            <v>06.004.041-0</v>
          </cell>
          <cell r="B2170" t="str">
            <v>TUBO DE CONCR. ARMADO, CLASSE CA-2, P/GALERIA DE AGUAS PLUVIAIS, DIAM. DE 500MM. FORN. E ASSENT.</v>
          </cell>
          <cell r="C2170" t="str">
            <v>M</v>
          </cell>
        </row>
        <row r="2171">
          <cell r="A2171" t="str">
            <v>06.004.042-0</v>
          </cell>
          <cell r="B2171" t="str">
            <v>TUBO DE CONCR. ARMADO, CLASSE CA-2, P/GALERIA DE AGUAS PLUVIAIS, DIAM. DE 600MM. FORN. E ASSENT.</v>
          </cell>
          <cell r="C2171" t="str">
            <v>M</v>
          </cell>
        </row>
        <row r="2172">
          <cell r="A2172" t="str">
            <v>06.004.043-0</v>
          </cell>
          <cell r="B2172" t="str">
            <v>TUBO DE CONCR. ARMADO, CLASSE CA-2, P/GALERIA DE AGUAS PLUVIAIS, DIAM. DE 700MM. FORN. E ASSENT.</v>
          </cell>
          <cell r="C2172" t="str">
            <v>M</v>
          </cell>
        </row>
        <row r="2173">
          <cell r="A2173" t="str">
            <v>06.004.044-0</v>
          </cell>
          <cell r="B2173" t="str">
            <v>TUBO DE CONCR. ARMADO, CLASSE CA-2, P/GALERIA DE AGUAS PLUVIAIS, DIAM. DE 800MM. FORN. E ASSENT.</v>
          </cell>
          <cell r="C2173" t="str">
            <v>M</v>
          </cell>
        </row>
        <row r="2174">
          <cell r="A2174" t="str">
            <v>06.004.045-0</v>
          </cell>
          <cell r="B2174" t="str">
            <v>TUBO DE CONCR. ARMADO, CLASSE CA-2, P/GALERIA DE AGUAS PLUVIAIS, DIAM. DE 900MM. FORN. E ASSENT.</v>
          </cell>
          <cell r="C2174" t="str">
            <v>M</v>
          </cell>
        </row>
        <row r="2175">
          <cell r="A2175" t="str">
            <v>06.004.046-0</v>
          </cell>
          <cell r="B2175" t="str">
            <v>TUBO DE CONCR. ARMADO, CLASSE CA-2, P/GALERIA DE AGUAS PLUVIAIS, DIAM. DE 1000MM. FORN. E ASSENT.</v>
          </cell>
          <cell r="C2175" t="str">
            <v>M</v>
          </cell>
        </row>
        <row r="2176">
          <cell r="A2176" t="str">
            <v>06.004.047-0</v>
          </cell>
          <cell r="B2176" t="str">
            <v>TUBO DE CONCR. ARMADO, CLASSE CA-2, P/GALERIA DE AGUAS PLUVIAIS, DIAM. DE 1100MM. FORN. E ASSENT.</v>
          </cell>
          <cell r="C2176" t="str">
            <v>M</v>
          </cell>
        </row>
        <row r="2177">
          <cell r="A2177" t="str">
            <v>06.004.048-0</v>
          </cell>
          <cell r="B2177" t="str">
            <v>TUBO DE CONCR. ARMADO, CLASSE CA-2, P/GALERIA DE AGUAS PLUVIAIS, DIAM. DE 1200MM. FORN. E ASSENT.</v>
          </cell>
          <cell r="C2177" t="str">
            <v>M</v>
          </cell>
        </row>
        <row r="2178">
          <cell r="A2178" t="str">
            <v>06.004.049-0</v>
          </cell>
          <cell r="B2178" t="str">
            <v>TUBO DE CONCR. ARMADO, CLASSE CA-2, P/GALERIA DE AGUAS PLUVIAIS, DIAM. DE 1500MM. FORN. E ASSENT.</v>
          </cell>
          <cell r="C2178" t="str">
            <v>M</v>
          </cell>
        </row>
        <row r="2179">
          <cell r="A2179" t="str">
            <v>06.004.050-0</v>
          </cell>
          <cell r="B2179" t="str">
            <v>TUBO DE CONCR. ARMADO, CLASSE A-3, P/GALERIA DE AGUAS PLUVIAIS, DIAM. DE 400MM. FORN. E ASSENT.</v>
          </cell>
          <cell r="C2179" t="str">
            <v>M</v>
          </cell>
        </row>
        <row r="2180">
          <cell r="A2180" t="str">
            <v>06.004.051-0</v>
          </cell>
          <cell r="B2180" t="str">
            <v>TUBO DE CONCR. ARMADO, CLASSE A-3, P/GALERIA DE AGUAS PLUVIAIS, DIAM. DE 500MM. FORN. E ASSENT.</v>
          </cell>
          <cell r="C2180" t="str">
            <v>M</v>
          </cell>
        </row>
        <row r="2181">
          <cell r="A2181" t="str">
            <v>06.004.052-0</v>
          </cell>
          <cell r="B2181" t="str">
            <v>TUBO DE CONCR. ARMADO, CLASSE A-3, P/GALERIA DE AGUAS PLUVIAIS, DIAM. DE 600MM. FORN. E ASSENT.</v>
          </cell>
          <cell r="C2181" t="str">
            <v>M</v>
          </cell>
        </row>
        <row r="2182">
          <cell r="A2182" t="str">
            <v>06.004.053-0</v>
          </cell>
          <cell r="B2182" t="str">
            <v>TUBO DE CONCR. ARMADO, CLASSE A-3, P/GALERIA DE AGUAS PLUVIAIS, DIAM. DE 700MM. FORN. E ASSENT.</v>
          </cell>
          <cell r="C2182" t="str">
            <v>M</v>
          </cell>
        </row>
        <row r="2183">
          <cell r="A2183" t="str">
            <v>06.004.054-0</v>
          </cell>
          <cell r="B2183" t="str">
            <v>TUBO DE CONCR. ARMADO, CLASSE A-3, P/GALERIA DE AGUAS PLUVIAIS, DIAM. DE 800MM. FORN. E ASSENT.</v>
          </cell>
          <cell r="C2183" t="str">
            <v>M</v>
          </cell>
        </row>
        <row r="2184">
          <cell r="A2184" t="str">
            <v>06.004.055-0</v>
          </cell>
          <cell r="B2184" t="str">
            <v>TUBO DE CONCR. ARMADO, CLASSE A-3, P/GALERIA DE AGUAS PLUVIAIS, DIAM. DE 900MM. FORN. E ASSENT.</v>
          </cell>
          <cell r="C2184" t="str">
            <v>M</v>
          </cell>
        </row>
        <row r="2185">
          <cell r="A2185" t="str">
            <v>06.004.056-0</v>
          </cell>
          <cell r="B2185" t="str">
            <v>TUBO DE CONCR. ARMADO, CLASSE A-3, P/GALERIA DE AGUAS PLUVIAIS, DIAM. DE 1000MM. FORN. E ASSENT.</v>
          </cell>
          <cell r="C2185" t="str">
            <v>M</v>
          </cell>
        </row>
        <row r="2186">
          <cell r="A2186" t="str">
            <v>06.004.057-0</v>
          </cell>
          <cell r="B2186" t="str">
            <v>TUBO DE CONCR. ARMADO, CLASSE A-3, P/GALERIA DE AGUAS PLUVIAIS, DIAM. DE 1100MM. FORN. E ASSENT.</v>
          </cell>
          <cell r="C2186" t="str">
            <v>M</v>
          </cell>
        </row>
        <row r="2187">
          <cell r="A2187" t="str">
            <v>06.004.058-0</v>
          </cell>
          <cell r="B2187" t="str">
            <v>TUBO DE CONCR. ARMADO, CLASSE A-3, P/GALERIA DE AGUAS PLUVIAIS, DIAM. DE 1200MM. FORN. E ASSENT.</v>
          </cell>
          <cell r="C2187" t="str">
            <v>M</v>
          </cell>
        </row>
        <row r="2188">
          <cell r="A2188" t="str">
            <v>06.004.059-0</v>
          </cell>
          <cell r="B2188" t="str">
            <v>TUBO DE CONCR. ARMADO, CLASSE A-3, P/GALERIA DE AGUAS PLUVIAIS, DIAM. DE 1500MM. FORN. E ASSENT.</v>
          </cell>
          <cell r="C2188" t="str">
            <v>M</v>
          </cell>
        </row>
        <row r="2189">
          <cell r="A2189" t="str">
            <v>06.004.060-0</v>
          </cell>
          <cell r="B2189" t="str">
            <v>TUBO DE CONCRETO ARMADO P/ GALERIA DE AGUAS PLUVIAIS, DE 2.000MM - FORNEC. E ASSENT.</v>
          </cell>
          <cell r="C2189" t="str">
            <v>M</v>
          </cell>
        </row>
        <row r="2190">
          <cell r="A2190" t="str">
            <v>06.004.061-5</v>
          </cell>
          <cell r="B2190" t="str">
            <v>TUBO DE CONCRETO ARMADO, CA-1 PARA AGUAS PLUVIAS, D=2,00M, REJUNTADO COM ARGAMASSA CIMENTO-AREIA, FORNECIMENTO E ASSENTAMENTO.</v>
          </cell>
          <cell r="C2190" t="str">
            <v>M</v>
          </cell>
        </row>
        <row r="2191">
          <cell r="A2191" t="str">
            <v>06.005.030-0</v>
          </cell>
          <cell r="B2191" t="str">
            <v>TUBO CERAM. VIDRADO, PADRAO CEDAE, P/ESGOTO, ATERRO E SOCA, DIAM. DE 100MM. FORN. E ASSENT.</v>
          </cell>
          <cell r="C2191" t="str">
            <v>M</v>
          </cell>
        </row>
        <row r="2192">
          <cell r="A2192" t="str">
            <v>06.005.035-0</v>
          </cell>
          <cell r="B2192" t="str">
            <v>TUBO CERAM. VIDRADO, PADRAO CEDAE, P/ESGOTO, ATERRO E SOCA, DIAM. DE 150MM. FORN. E ASSENT.</v>
          </cell>
          <cell r="C2192" t="str">
            <v>M</v>
          </cell>
        </row>
        <row r="2193">
          <cell r="A2193" t="str">
            <v>06.005.040-0</v>
          </cell>
          <cell r="B2193" t="str">
            <v>TUBO CERAM. VIDRADO, PADRAO CEDAE, P/ESGOTO, ATERRO E SOCA, DIAM. DE 200MM. FORN. E ASSENT.</v>
          </cell>
          <cell r="C2193" t="str">
            <v>M</v>
          </cell>
        </row>
        <row r="2194">
          <cell r="A2194" t="str">
            <v>06.005.045-0</v>
          </cell>
          <cell r="B2194" t="str">
            <v>TUBO CERAM. VIDRADO, PADRAO CEDAE, P/ESGOTO, ATERRO E SOCA, DIAM. DE 250MM. FORN. E ASSENT.</v>
          </cell>
          <cell r="C2194" t="str">
            <v>M</v>
          </cell>
        </row>
        <row r="2195">
          <cell r="A2195" t="str">
            <v>06.005.050-0</v>
          </cell>
          <cell r="B2195" t="str">
            <v>TUBO CERAM. VIDRADO, PADRAO CEDAE, P/ESGOTO, ATERRO E SOCA, DIAM. DE 300MM. FORN. E ASSENT.</v>
          </cell>
          <cell r="C2195" t="str">
            <v>M</v>
          </cell>
        </row>
        <row r="2196">
          <cell r="A2196" t="str">
            <v>06.005.080-0</v>
          </cell>
          <cell r="B2196" t="str">
            <v>TUBO CERAM. P/AGUAS PLUVIAIS, DIAM. DE 100MM. FORN. E ASSENT.</v>
          </cell>
          <cell r="C2196" t="str">
            <v>M</v>
          </cell>
        </row>
        <row r="2197">
          <cell r="A2197" t="str">
            <v>06.005.085-0</v>
          </cell>
          <cell r="B2197" t="str">
            <v>TUBO CERAM. P/AGUAS PLUVIAIS, DIAM. DE 150MM. FORN. E ASSENT.</v>
          </cell>
          <cell r="C2197" t="str">
            <v>M</v>
          </cell>
        </row>
        <row r="2198">
          <cell r="A2198" t="str">
            <v>06.005.090-0</v>
          </cell>
          <cell r="B2198" t="str">
            <v>TUBO CERAM. P/AGUAS PLUVIAIS, DIAM. DE 250MM. FORN. E ASSENT.</v>
          </cell>
          <cell r="C2198" t="str">
            <v>M</v>
          </cell>
        </row>
        <row r="2199">
          <cell r="A2199" t="str">
            <v>06.006.010-0</v>
          </cell>
          <cell r="B2199" t="str">
            <v>CAIXA DE VISITA, EXECUTADA C/CONEXOES CERAM., DIAM. DE 150MM, PADRAO CEDAE, C/PROF. ATE 1,00M. FORN. E ASSENT.</v>
          </cell>
          <cell r="C2199" t="str">
            <v>UN</v>
          </cell>
        </row>
        <row r="2200">
          <cell r="A2200" t="str">
            <v>06.006.011-0</v>
          </cell>
          <cell r="B2200" t="str">
            <v>ADICIONAL DE PROF. EXCED. A 1,00M, REFERENTE AO ITEM 06.006.010</v>
          </cell>
          <cell r="C2200" t="str">
            <v>M</v>
          </cell>
        </row>
        <row r="2201">
          <cell r="A2201" t="str">
            <v>06.006.015-0</v>
          </cell>
          <cell r="B2201" t="str">
            <v>CAIXA DE VISITA, EXECUTADA C/CONEXOES CERAM., DIAM. DE 100MM, PADRAO CEDAE, C/PROF. ATE 1,00M</v>
          </cell>
          <cell r="C2201" t="str">
            <v>UN</v>
          </cell>
        </row>
        <row r="2202">
          <cell r="A2202" t="str">
            <v>06.006.016-0</v>
          </cell>
          <cell r="B2202" t="str">
            <v>ADICIONAL DE PROF. EXCED. A 1,00M, REFERENTE AO ITEM 06.006.015</v>
          </cell>
          <cell r="C2202" t="str">
            <v>M</v>
          </cell>
        </row>
        <row r="2203">
          <cell r="A2203" t="str">
            <v>06.006.020-0</v>
          </cell>
          <cell r="B2203" t="str">
            <v>CAIXA DE INSPECAO, EXECUTADA C/CONEXOES CERAM., DIAM. DE 100MM, PADRAO CEDAE</v>
          </cell>
          <cell r="C2203" t="str">
            <v>UN</v>
          </cell>
        </row>
        <row r="2204">
          <cell r="A2204" t="str">
            <v>06.006.025-0</v>
          </cell>
          <cell r="B2204" t="str">
            <v>FORNECIMENTO E COLOCACAO DE CONJUNTO DE PECAS DE LIGACAO EM CERAMICA, C/DIAMETRO DE 100MM.</v>
          </cell>
          <cell r="C2204" t="str">
            <v>UN</v>
          </cell>
        </row>
        <row r="2205">
          <cell r="A2205" t="str">
            <v>06.006.030-0</v>
          </cell>
          <cell r="B2205" t="str">
            <v>TUBO DE QUEDA EM CERAM., DIAM. DE 100MM, C/DESNIVEL DE ATE 1,00M, P/POCO DE VISITA DE ESGOTO SANIT., PADRAO CEDAE</v>
          </cell>
          <cell r="C2205" t="str">
            <v>UN</v>
          </cell>
        </row>
        <row r="2206">
          <cell r="A2206" t="str">
            <v>06.006.031-0</v>
          </cell>
          <cell r="B2206" t="str">
            <v>ADICIONAL P/DESNIVEL EXCED. DE 1,00M, REFERENTE AO ITEM 06.006.030</v>
          </cell>
          <cell r="C2206" t="str">
            <v>M</v>
          </cell>
        </row>
        <row r="2207">
          <cell r="A2207" t="str">
            <v>06.006.035-0</v>
          </cell>
          <cell r="B2207" t="str">
            <v>TUBO DE QUEDA EM CERAM., DIAM. DE 150MM, C/DESNIVEL DE ATE 1,00M, P/POCO DE VISITA DE ESGOTO SANIT., PADRAO CEDAE</v>
          </cell>
          <cell r="C2207" t="str">
            <v>UN</v>
          </cell>
        </row>
        <row r="2208">
          <cell r="A2208" t="str">
            <v>06.006.036-0</v>
          </cell>
          <cell r="B2208" t="str">
            <v>ADICIONAL P/DESNIVEL EXCEDENTE DE 1,00M, REFERENTE AO ITEM 06.006.035</v>
          </cell>
          <cell r="C2208" t="str">
            <v>M</v>
          </cell>
        </row>
        <row r="2209">
          <cell r="A2209" t="str">
            <v>06.006.040-0</v>
          </cell>
          <cell r="B2209" t="str">
            <v>TUBO DE QUEDA EM CERAM., DIAM. DE 200MM, C/DESNIVEL DE ATE 1,00, P/POCO DE VISITA DE ESGOTO SANIT., PADRAO CEDAE</v>
          </cell>
          <cell r="C2209" t="str">
            <v>UN</v>
          </cell>
        </row>
        <row r="2210">
          <cell r="A2210" t="str">
            <v>06.006.041-0</v>
          </cell>
          <cell r="B2210" t="str">
            <v>ADICIONAL P/DESNIVEL EXCED. DE 1,00M, REFERENTE AO ITEM 06.006.040</v>
          </cell>
          <cell r="C2210" t="str">
            <v>M</v>
          </cell>
        </row>
        <row r="2211">
          <cell r="A2211" t="str">
            <v>06.006.050-0</v>
          </cell>
          <cell r="B2211" t="str">
            <v>TUBO DE QUEDA EM CERAM., DIAM. DE 250MM, C/DESNIVEL DE ATE 1,00M, P/POCO DE VISITA DE ESGOTO SANIT., PADRAO CEDAE</v>
          </cell>
          <cell r="C2211" t="str">
            <v>UN</v>
          </cell>
        </row>
        <row r="2212">
          <cell r="A2212" t="str">
            <v>06.006.051-0</v>
          </cell>
          <cell r="B2212" t="str">
            <v>ADICIONAL P/DESNIVEL EXCED. DE 1,00M, REFERENTE AO ITEM 06.006.050</v>
          </cell>
          <cell r="C2212" t="str">
            <v>M</v>
          </cell>
        </row>
        <row r="2213">
          <cell r="A2213" t="str">
            <v>06.006.060-0</v>
          </cell>
          <cell r="B2213" t="str">
            <v>TUBO DE QUEDA EM CERAM., DIAM. DE 300MM, C/DESNIVEL DE ATE 1,00M, P/POCO DE VISITA DE ESGOTO SANIT., PADRAO CEDAE</v>
          </cell>
          <cell r="C2213" t="str">
            <v>UN</v>
          </cell>
        </row>
        <row r="2214">
          <cell r="A2214" t="str">
            <v>06.006.061-0</v>
          </cell>
          <cell r="B2214" t="str">
            <v>ADICIONAL P/DESNIVEL EXCED. DE 1,00M, REFERENTE AO ITEM 06.006.060</v>
          </cell>
          <cell r="C2214" t="str">
            <v>M</v>
          </cell>
        </row>
        <row r="2215">
          <cell r="A2215" t="str">
            <v>06.006.090-0</v>
          </cell>
          <cell r="B2215" t="str">
            <v>CONJUNTO DE PECAS DE LIGACAO EM CERAM., DIAM. DE 100MM</v>
          </cell>
          <cell r="C2215" t="str">
            <v>UN</v>
          </cell>
        </row>
        <row r="2216">
          <cell r="A2216" t="str">
            <v>06.007.010-0</v>
          </cell>
          <cell r="B2216" t="str">
            <v>LEVANTAMENTO, LIMP. E REASSENTAM. DE TUBO DE FºFº, PONTA E BOLSA, TIPO ESGOTO, DIAM. DE 50MM</v>
          </cell>
          <cell r="C2216" t="str">
            <v>M</v>
          </cell>
        </row>
        <row r="2217">
          <cell r="A2217" t="str">
            <v>06.007.011-0</v>
          </cell>
          <cell r="B2217" t="str">
            <v>LEVANTAMENTO, LIMP. E REASSENTAM. DE TUBO DE FºFº, PONTA E BOLSA, TIPO ESGOTO, DIAM. DE 75MM</v>
          </cell>
          <cell r="C2217" t="str">
            <v>M</v>
          </cell>
        </row>
        <row r="2218">
          <cell r="A2218" t="str">
            <v>06.007.012-0</v>
          </cell>
          <cell r="B2218" t="str">
            <v>LEVANTAMENTO, LIMP. E REASSENTAM. DE TUBO DE FºFº, PONTA E BOLSA, TIPO ESGOTO, DIAM. DE 100MM</v>
          </cell>
          <cell r="C2218" t="str">
            <v>M</v>
          </cell>
        </row>
        <row r="2219">
          <cell r="A2219" t="str">
            <v>06.007.013-0</v>
          </cell>
          <cell r="B2219" t="str">
            <v>LEVANTAMENTO, LIMP. E REASSENTAM. DE TUBO DE FºFº, PONTA E BOLSA, TIPO ESGOTO, DIAM. DE 150MM</v>
          </cell>
          <cell r="C2219" t="str">
            <v>M</v>
          </cell>
        </row>
        <row r="2220">
          <cell r="A2220" t="str">
            <v>06.007.015-0</v>
          </cell>
          <cell r="B2220" t="str">
            <v>LEVANTAMENTO, LIMP. E REASSENTAM. DE TUBO DE FºFº, PONTA E BOLSA, TIPO ESGOTO, DIAM. DE 200MM</v>
          </cell>
          <cell r="C2220" t="str">
            <v>M</v>
          </cell>
        </row>
        <row r="2221">
          <cell r="A2221" t="str">
            <v>06.007.016-0</v>
          </cell>
          <cell r="B2221" t="str">
            <v>LEVANTAMENTO, LIMP. E REASSENTAM. DE TUBO DE FºFº, PONTA E BOLSA, TIPO ESGOTO, DIAM. DE 250MM</v>
          </cell>
          <cell r="C2221" t="str">
            <v>M</v>
          </cell>
        </row>
        <row r="2222">
          <cell r="A2222" t="str">
            <v>06.007.017-0</v>
          </cell>
          <cell r="B2222" t="str">
            <v>LEVANTAMENTO, LIMP. E REASSENTAM. DE TUBO DE FºFº, PONTA E BOLSA, TIPO ESGOTO, DIAM. DE 300MM</v>
          </cell>
          <cell r="C2222" t="str">
            <v>M</v>
          </cell>
        </row>
        <row r="2223">
          <cell r="A2223" t="str">
            <v>06.007.060-0</v>
          </cell>
          <cell r="B2223" t="str">
            <v>LEVANTAMENTO, LIMP. E REASSENTAM. DE CURVA DE FºFº, PONTA E BOLSA, DIAM. DE 75MM</v>
          </cell>
          <cell r="C2223" t="str">
            <v>UN</v>
          </cell>
        </row>
        <row r="2224">
          <cell r="A2224" t="str">
            <v>06.007.061-0</v>
          </cell>
          <cell r="B2224" t="str">
            <v>LEVANTAMENTO, LIMP. E REASSENTAM. DE CURVA DE FºFº, PONTA E BOLSA, DIAM. DE 100MM</v>
          </cell>
          <cell r="C2224" t="str">
            <v>UN</v>
          </cell>
        </row>
        <row r="2225">
          <cell r="A2225" t="str">
            <v>06.007.062-0</v>
          </cell>
          <cell r="B2225" t="str">
            <v>LEVANTAMENTO, LIMP. E REASSENTAM. DE CURVA DE FºFº, PONTA E BOLSA, DIAM. DE 150MM</v>
          </cell>
          <cell r="C2225" t="str">
            <v>UN</v>
          </cell>
        </row>
        <row r="2226">
          <cell r="A2226" t="str">
            <v>06.007.063-0</v>
          </cell>
          <cell r="B2226" t="str">
            <v>LEVANTAMENTO, LIMP. E REASSENTAM. DE CURVA DE FºFº, PONTA E BOLSA, DIAM. DE 200MM</v>
          </cell>
          <cell r="C2226" t="str">
            <v>UN</v>
          </cell>
        </row>
        <row r="2227">
          <cell r="A2227" t="str">
            <v>06.007.064-0</v>
          </cell>
          <cell r="B2227" t="str">
            <v>LEVANTAMENTO, LIMP. E REASSENTAM. DE CURVA DE FºFº, PONTA E BOLSA, DIAM. DE 250MM</v>
          </cell>
          <cell r="C2227" t="str">
            <v>UN</v>
          </cell>
        </row>
        <row r="2228">
          <cell r="A2228" t="str">
            <v>06.007.065-0</v>
          </cell>
          <cell r="B2228" t="str">
            <v>LEVANTAMENTO, LIMP. E REASSENTAM. DE CURVA DE FºFº, PONTA E BOLSA, DIAM. DE 300MM</v>
          </cell>
          <cell r="C2228" t="str">
            <v>UN</v>
          </cell>
        </row>
        <row r="2229">
          <cell r="A2229" t="str">
            <v>06.007.080-0</v>
          </cell>
          <cell r="B2229" t="str">
            <v>LEVANTAMENTO, LIMP. E REASSENTAM. DE JUNCAO 45° DE FºFº, PONTA E BOLSA, DIAM. DE 75MM</v>
          </cell>
          <cell r="C2229" t="str">
            <v>UN</v>
          </cell>
        </row>
        <row r="2230">
          <cell r="A2230" t="str">
            <v>06.007.081-0</v>
          </cell>
          <cell r="B2230" t="str">
            <v>LEVANTAMENTO, LIMP. E REASSENTAM. DE JUNCAO 45° DE FºFº, PONTA E BOLSA, DIAM. DE 100MM</v>
          </cell>
          <cell r="C2230" t="str">
            <v>UN</v>
          </cell>
        </row>
        <row r="2231">
          <cell r="A2231" t="str">
            <v>06.007.082-0</v>
          </cell>
          <cell r="B2231" t="str">
            <v>LEVANTAMENTO, LIMP. E REASSENTAM. DE JUNCAO 45° DE FºFº, PONTA E BOLSA, DIAM. DE 150MM</v>
          </cell>
          <cell r="C2231" t="str">
            <v>UN</v>
          </cell>
        </row>
        <row r="2232">
          <cell r="A2232" t="str">
            <v>06.007.083-0</v>
          </cell>
          <cell r="B2232" t="str">
            <v>LEVANTAMENTO, LIMP. E REASSENTAM. DE JUNCAO 45° DE FºFº, PONTA E BOLSA, DIAM. DE 200MM</v>
          </cell>
          <cell r="C2232" t="str">
            <v>UN</v>
          </cell>
        </row>
        <row r="2233">
          <cell r="A2233" t="str">
            <v>06.007.084-0</v>
          </cell>
          <cell r="B2233" t="str">
            <v>LEVANTAMENTO, LIMP. E REASSENTAM. DE JUNCAO 45° DE FºFº, PONTA E BOLSA, DIAM. DE 250MM</v>
          </cell>
          <cell r="C2233" t="str">
            <v>UN</v>
          </cell>
        </row>
        <row r="2234">
          <cell r="A2234" t="str">
            <v>06.007.085-0</v>
          </cell>
          <cell r="B2234" t="str">
            <v>LEVANTAMENTO, LIMP. E REASSENTAM. DE JUNCAO 45° DE FºFº, PONTA E BOLSA, DIAM. DE 300MM</v>
          </cell>
          <cell r="C2234" t="str">
            <v>UN</v>
          </cell>
        </row>
        <row r="2235">
          <cell r="A2235" t="str">
            <v>06.007.100-0</v>
          </cell>
          <cell r="B2235" t="str">
            <v>LEVANTAMENTO, LIMP. E REASSENTAM. DE LUVA DE FºFº, TIPO ESGOTO OU STANDARD, DIAM. DE 75MM</v>
          </cell>
          <cell r="C2235" t="str">
            <v>UN</v>
          </cell>
        </row>
        <row r="2236">
          <cell r="A2236" t="str">
            <v>06.007.101-0</v>
          </cell>
          <cell r="B2236" t="str">
            <v>LEVANTAMENTO, LIMP. E REASSENTAM. DE LUVA DE FºFº, TIPO ESGOTO OU STANDARD, DIAM. DE 100MM</v>
          </cell>
          <cell r="C2236" t="str">
            <v>UN</v>
          </cell>
        </row>
        <row r="2237">
          <cell r="A2237" t="str">
            <v>06.007.102-0</v>
          </cell>
          <cell r="B2237" t="str">
            <v>LEVANTAMENTO, LIMP. E REASSENTAM. DE LUVA DE FºFº, TIPO ESGOTO OU STANDARD, DIAM. DE 150MM</v>
          </cell>
          <cell r="C2237" t="str">
            <v>UN</v>
          </cell>
        </row>
        <row r="2238">
          <cell r="A2238" t="str">
            <v>06.007.120-0</v>
          </cell>
          <cell r="B2238" t="str">
            <v>LEVANTAMENTO, LIMP. E REASSENTAM. DE LUVA DE CORRER, TIPO STANDARD, DIAM. DE 75MM</v>
          </cell>
          <cell r="C2238" t="str">
            <v>UN</v>
          </cell>
        </row>
        <row r="2239">
          <cell r="A2239" t="str">
            <v>06.007.121-0</v>
          </cell>
          <cell r="B2239" t="str">
            <v>LEVANTAMENTO, LIMP. E REASSENTAM. DE LUVA DE CORRER, TIPO STANDARD, DIAM. DE 100MM</v>
          </cell>
          <cell r="C2239" t="str">
            <v>UN</v>
          </cell>
        </row>
        <row r="2240">
          <cell r="A2240" t="str">
            <v>06.007.122-0</v>
          </cell>
          <cell r="B2240" t="str">
            <v>LEVANTAMENTO, LIMP. E REASSENTAM. DE LUVA DE CORRER, TIPO STANDARD, DIAM. DE 150MM</v>
          </cell>
          <cell r="C2240" t="str">
            <v>UN</v>
          </cell>
        </row>
        <row r="2241">
          <cell r="A2241" t="str">
            <v>06.007.123-0</v>
          </cell>
          <cell r="B2241" t="str">
            <v>LEVANTAMENTO, LIMP. E REASSENTAM. DE LUVA DE CORRER, TIPO STANDARD, DIAM. DE 200MM</v>
          </cell>
          <cell r="C2241" t="str">
            <v>UN</v>
          </cell>
        </row>
        <row r="2242">
          <cell r="A2242" t="str">
            <v>06.007.124-0</v>
          </cell>
          <cell r="B2242" t="str">
            <v>LEVANTAMENTO, LIMP. E REASSENTAM. DE LUVA DE CORRER, TIPO STANDARD, DIAM. DE 250MM</v>
          </cell>
          <cell r="C2242" t="str">
            <v>UN</v>
          </cell>
        </row>
        <row r="2243">
          <cell r="A2243" t="str">
            <v>06.007.125-0</v>
          </cell>
          <cell r="B2243" t="str">
            <v>LEVANTAMENTO, LIMP. E REASSENTAM. DE LUVA DE CORRER, TIPO STANDARD, DIAM. DE 300MM</v>
          </cell>
          <cell r="C2243" t="str">
            <v>UN</v>
          </cell>
        </row>
        <row r="2244">
          <cell r="A2244" t="str">
            <v>06.008.010-0</v>
          </cell>
          <cell r="B2244" t="str">
            <v>TUBO DE FºFº, CINZENTO, C/REVESTIM. INT. E EXT., PONTA E PONTA, P/ESGOTO, DIAM. DE 50MM. FORN. E ASSENT.</v>
          </cell>
          <cell r="C2244" t="str">
            <v>M</v>
          </cell>
        </row>
        <row r="2245">
          <cell r="A2245" t="str">
            <v>06.008.011-0</v>
          </cell>
          <cell r="B2245" t="str">
            <v>TUBO DE FºFº, CINZENTO, C/REVESTIM. INT. E EXT., PONTA E PONTA, P/ESGOTO, DIAM. DE 75MM. FORN. E ASSENT.</v>
          </cell>
          <cell r="C2245" t="str">
            <v>M</v>
          </cell>
        </row>
        <row r="2246">
          <cell r="A2246" t="str">
            <v>06.008.012-0</v>
          </cell>
          <cell r="B2246" t="str">
            <v>TUBO DE FºFº, CINZENTO, C/REVESTIM. INT. E EXT., PONTA E PONTA, P/ESGOTO, DIAM. DE 100MM. FORN. E ASSENT.</v>
          </cell>
          <cell r="C2246" t="str">
            <v>M</v>
          </cell>
        </row>
        <row r="2247">
          <cell r="A2247" t="str">
            <v>06.008.013-0</v>
          </cell>
          <cell r="B2247" t="str">
            <v>TUBO DE FºFº, CINZENTO, C/REVESTIM. INT. E EXT., PONTA E PONTA, P/ESGOTO, DIAM. DE 150MM. FORN. E ASSENT.</v>
          </cell>
          <cell r="C2247" t="str">
            <v>M</v>
          </cell>
        </row>
        <row r="2248">
          <cell r="A2248" t="str">
            <v>06.009.051-0</v>
          </cell>
          <cell r="B2248" t="str">
            <v>TUBO DE FºFº DUCTIL, CLASSE K-9, C/JUNTA ELASTICA, DIAM. DE 75MM. FORN. E ASSENT.</v>
          </cell>
          <cell r="C2248" t="str">
            <v>M</v>
          </cell>
        </row>
        <row r="2249">
          <cell r="A2249" t="str">
            <v>06.009.052-0</v>
          </cell>
          <cell r="B2249" t="str">
            <v>TUBO DE FºFº DUCTIL, CLASSE K-9, C/JUNTA ELASTICA, DIAM. DE 100MM. FORN. E ASSENT.</v>
          </cell>
          <cell r="C2249" t="str">
            <v>M</v>
          </cell>
        </row>
        <row r="2250">
          <cell r="A2250" t="str">
            <v>06.009.053-0</v>
          </cell>
          <cell r="B2250" t="str">
            <v>TUBO DE FºFº DUCTIL, CLASSE K-9, C/JUNTA ELASTICA, DIAM. DE 150MM. FORN. E ASSENT.</v>
          </cell>
          <cell r="C2250" t="str">
            <v>M</v>
          </cell>
        </row>
        <row r="2251">
          <cell r="A2251" t="str">
            <v>06.009.054-0</v>
          </cell>
          <cell r="B2251" t="str">
            <v>TUBO DE FºFº DUCTIL, CLASSE K-9, C/JUNTA ELASTICA, DIAM. DE 200MM. FORN. E ASSENT.</v>
          </cell>
          <cell r="C2251" t="str">
            <v>M</v>
          </cell>
        </row>
        <row r="2252">
          <cell r="A2252" t="str">
            <v>06.009.055-0</v>
          </cell>
          <cell r="B2252" t="str">
            <v>TUBO DE FºFº DUCTIL, CLASSE K-9, C/JUNTA ELASTICA, DIAM. DE 250MM. FORN. E ASSENT.</v>
          </cell>
          <cell r="C2252" t="str">
            <v>M</v>
          </cell>
        </row>
        <row r="2253">
          <cell r="A2253" t="str">
            <v>06.009.056-0</v>
          </cell>
          <cell r="B2253" t="str">
            <v>TUBO DE FºFº DUCTIL, CLASSE K-9, C/JUNTA ELASTICA, DIAM. DE 300MM. FORN. E ASSENT.</v>
          </cell>
          <cell r="C2253" t="str">
            <v>M</v>
          </cell>
        </row>
        <row r="2254">
          <cell r="A2254" t="str">
            <v>06.009.057-0</v>
          </cell>
          <cell r="B2254" t="str">
            <v>TUBO DE FºFº DUCTIL, CLASSE K-9, C/JUNTA ELASTICA, DIAM. DE 400MM. FORN. E ASSENT.</v>
          </cell>
          <cell r="C2254" t="str">
            <v>M</v>
          </cell>
        </row>
        <row r="2255">
          <cell r="A2255" t="str">
            <v>06.009.058-0</v>
          </cell>
          <cell r="B2255" t="str">
            <v>TUBO DE FºFº DUCTIL, CLASSE K-9, C/JUNTA ELASTICA, DIAM. DE 500MM. FORN. E ASSENT.</v>
          </cell>
          <cell r="C2255" t="str">
            <v>M</v>
          </cell>
        </row>
        <row r="2256">
          <cell r="A2256" t="str">
            <v>06.009.059-0</v>
          </cell>
          <cell r="B2256" t="str">
            <v>TUBO DE FºFº DUCTIL, CLASSE K-9, C/JUNTA ELASTICA, DIAM. DE 600MM. FORN. E ASSENT.</v>
          </cell>
          <cell r="C2256" t="str">
            <v>M</v>
          </cell>
        </row>
        <row r="2257">
          <cell r="A2257" t="str">
            <v>06.009.060-0</v>
          </cell>
          <cell r="B2257" t="str">
            <v>TUBO DE FºFº DUCTIL, CLASSE K-9, C/JUNTA ELASTICA, DIAM. DE 700MM. FORN. E ASSENT.</v>
          </cell>
          <cell r="C2257" t="str">
            <v>M</v>
          </cell>
        </row>
        <row r="2258">
          <cell r="A2258" t="str">
            <v>06.009.061-0</v>
          </cell>
          <cell r="B2258" t="str">
            <v>TUBO DE FºFº DUCTIL, CLASSE K-9, C/JUNTA ELASTICA, DIAM. DE 800MM. FORN. E ASSENT.</v>
          </cell>
          <cell r="C2258" t="str">
            <v>M</v>
          </cell>
        </row>
        <row r="2259">
          <cell r="A2259" t="str">
            <v>06.009.062-0</v>
          </cell>
          <cell r="B2259" t="str">
            <v>TUBO DE FºFº DUCTIL, CLASSE K-9, C/JUNTA ELASTICA, DIAM. DE 900MM. FORN. E ASSENT.</v>
          </cell>
          <cell r="C2259" t="str">
            <v>M</v>
          </cell>
        </row>
        <row r="2260">
          <cell r="A2260" t="str">
            <v>06.009.063-0</v>
          </cell>
          <cell r="B2260" t="str">
            <v>TUBO DE FºFº DUCTIL, CLASSE K-9, C/JUNTA ELASTICA, DIAM. DE 1000MM. FORN. E ASSENT.</v>
          </cell>
          <cell r="C2260" t="str">
            <v>M</v>
          </cell>
        </row>
        <row r="2261">
          <cell r="A2261" t="str">
            <v>06.009.064-0</v>
          </cell>
          <cell r="B2261" t="str">
            <v>TUBO DE FºFº DUCTIL, CLASSE K-9, C/JUNTA ELASTICA, DIAM. DE 1200MM. FORN. E ASSENT.</v>
          </cell>
          <cell r="C2261" t="str">
            <v>M</v>
          </cell>
        </row>
        <row r="2262">
          <cell r="A2262" t="str">
            <v>06.009.080-0</v>
          </cell>
          <cell r="B2262" t="str">
            <v>TUBO DE FºFº DUCTIL, CLASSE K-7, C/JUNTA ELASTICA, DIAM. DE 100MM. FORN. E ASSENT.</v>
          </cell>
          <cell r="C2262" t="str">
            <v>M</v>
          </cell>
        </row>
        <row r="2263">
          <cell r="A2263" t="str">
            <v>06.009.081-0</v>
          </cell>
          <cell r="B2263" t="str">
            <v>TUBO DE FºFº DUCTIL, CLASSE K-7, C/JUNTA ELASTICA, DIAM. DE 150MM. FORN. E ASSENT.</v>
          </cell>
          <cell r="C2263" t="str">
            <v>M</v>
          </cell>
        </row>
        <row r="2264">
          <cell r="A2264" t="str">
            <v>06.009.082-0</v>
          </cell>
          <cell r="B2264" t="str">
            <v>TUBO DE FºFº DUCTIL, CLASSE K-7, C/JUNTA ELASTICA, DIAM. DE 200MM. FORN. E ASSENT.</v>
          </cell>
          <cell r="C2264" t="str">
            <v>M</v>
          </cell>
        </row>
        <row r="2265">
          <cell r="A2265" t="str">
            <v>06.009.083-0</v>
          </cell>
          <cell r="B2265" t="str">
            <v>TUBO DE FºFº DUCTIL, CLASSE K-7, C/JUNTA ELASTICA, DIAM. DE 250MM. FORN. E ASSENT.</v>
          </cell>
          <cell r="C2265" t="str">
            <v>M</v>
          </cell>
        </row>
        <row r="2266">
          <cell r="A2266" t="str">
            <v>06.009.084-0</v>
          </cell>
          <cell r="B2266" t="str">
            <v>TUBO DE FºFº DUCTIL, CLASSE K-7, C/JUNTA ELASTICA, DIAM. DE 300MM. FORN. E ASSENT.</v>
          </cell>
          <cell r="C2266" t="str">
            <v>M</v>
          </cell>
        </row>
        <row r="2267">
          <cell r="A2267" t="str">
            <v>06.009.085-0</v>
          </cell>
          <cell r="B2267" t="str">
            <v>TUBO DE FºFº DUCTIL, CLASSE K-7, C/JUNTA ELASTICA, DIAM. DE 400MM. FORN. E ASSENT.</v>
          </cell>
          <cell r="C2267" t="str">
            <v>M</v>
          </cell>
        </row>
        <row r="2268">
          <cell r="A2268" t="str">
            <v>06.009.086-0</v>
          </cell>
          <cell r="B2268" t="str">
            <v>TUBO DE FºFº DUCTIL, CLASSE K-7, C/JUNTA ELASTICA, DIAM. DE 500MM. FORN. E ASSENT.</v>
          </cell>
          <cell r="C2268" t="str">
            <v>M</v>
          </cell>
        </row>
        <row r="2269">
          <cell r="A2269" t="str">
            <v>06.009.087-0</v>
          </cell>
          <cell r="B2269" t="str">
            <v>TUBO DE FºFº DUCTIL, CLASSE K-7, C/JUNTA ELASTICA, DIAM. DE 600MM. FORN. E ASSENT.</v>
          </cell>
          <cell r="C2269" t="str">
            <v>M</v>
          </cell>
        </row>
        <row r="2270">
          <cell r="A2270" t="str">
            <v>06.009.088-0</v>
          </cell>
          <cell r="B2270" t="str">
            <v>TUBO DE FºFº DUCTIL, CLASSE K-7, C/JUNTA ELASTICA, DIAM. DE 700MM. FORN. E ASSENT.</v>
          </cell>
          <cell r="C2270" t="str">
            <v>M</v>
          </cell>
        </row>
        <row r="2271">
          <cell r="A2271" t="str">
            <v>06.009.089-0</v>
          </cell>
          <cell r="B2271" t="str">
            <v>TUBO DE FºFº DUCTIL, CLASSE K-7, C/JUNTA ELASTICA, DIAM. DE 800MM. FORN. E ASSENT.</v>
          </cell>
          <cell r="C2271" t="str">
            <v>M</v>
          </cell>
        </row>
        <row r="2272">
          <cell r="A2272" t="str">
            <v>06.009.090-0</v>
          </cell>
          <cell r="B2272" t="str">
            <v>TUBO DE FºFº DUCTIL, CLASSE K-7, C/JUNTA ELASTICA, DIAM. DE 900MM. FORN. E ASSENT.</v>
          </cell>
          <cell r="C2272" t="str">
            <v>M</v>
          </cell>
        </row>
        <row r="2273">
          <cell r="A2273" t="str">
            <v>06.009.091-0</v>
          </cell>
          <cell r="B2273" t="str">
            <v>TUBO DE FºFº DUCTIL, CLASSE K-7, C/JUNTA ELASTICA, DIAM. DE 1000MM. FORN. E ASSENT.</v>
          </cell>
          <cell r="C2273" t="str">
            <v>M</v>
          </cell>
        </row>
        <row r="2274">
          <cell r="A2274" t="str">
            <v>06.009.092-0</v>
          </cell>
          <cell r="B2274" t="str">
            <v>TUBO DE FºFº DUCTIL, CLASSE K-7, C/JUNTA ELASTICA, DIAM. DE 1200MM. FORN. E ASSENT.</v>
          </cell>
          <cell r="C2274" t="str">
            <v>M</v>
          </cell>
        </row>
        <row r="2275">
          <cell r="A2275" t="str">
            <v>06.010.130-0</v>
          </cell>
          <cell r="B2275" t="str">
            <v>CURVA 45 GRAU DE FF,DUTIL,PINTADA INTERNA E EXTERNAMENTE COMTINTA BETUMINOSA,DIAMETRO 50MM, FORNEC. E ASSENT.</v>
          </cell>
          <cell r="C2275" t="str">
            <v>UN</v>
          </cell>
        </row>
        <row r="2276">
          <cell r="A2276" t="str">
            <v>06.010.131-0</v>
          </cell>
          <cell r="B2276" t="str">
            <v>CURVA 45 GRAU DE FF,DUTIL,PINTADA INTERNA E EXTERNAMENTE COMTINTA BETUMINOSA, DIAMETRO 75MM, FORNEC. E ASSENT.</v>
          </cell>
          <cell r="C2276" t="str">
            <v>UN</v>
          </cell>
        </row>
        <row r="2277">
          <cell r="A2277" t="str">
            <v>06.010.132-0</v>
          </cell>
          <cell r="B2277" t="str">
            <v>CURVA 45 GRAU DE FF,DUTIL,PINTADA INTERNA E EXTERNAMENTE COMTINTA BETUMINOSA,DIAMETRO 100MM, FORNEC. E ASSENT.</v>
          </cell>
          <cell r="C2277" t="str">
            <v>UN</v>
          </cell>
        </row>
        <row r="2278">
          <cell r="A2278" t="str">
            <v>06.010.133-0</v>
          </cell>
          <cell r="B2278" t="str">
            <v>CURVA 45 GRAU DE FF,DUTIL,PINTADA INTERNA E EXTERNAMENTE COMTINTA BETUMINOSA,DIAMETRO 150MM, FORNEC. E ASSENTAM.</v>
          </cell>
          <cell r="C2278" t="str">
            <v>UN</v>
          </cell>
        </row>
        <row r="2279">
          <cell r="A2279" t="str">
            <v>06.010.134-0</v>
          </cell>
          <cell r="B2279" t="str">
            <v>CURVA 45 GRAU DE FF,DUTIL,PINTADA INTERNA E EXTERNAMENTE COMTINTA BETUMINOSA, DIAMETRO 200MM, FORNEC. E ASSENT.</v>
          </cell>
          <cell r="C2279" t="str">
            <v>UN</v>
          </cell>
        </row>
        <row r="2280">
          <cell r="A2280" t="str">
            <v>06.010.135-0</v>
          </cell>
          <cell r="B2280" t="str">
            <v>CURVA 45 GRAU DE FF,DUTIL,PINTADA INTERNA E EXTERNAMENTE COMTINTA BETUMINOSA,DIAMETRO 250MM,FORNEC. E ASSENT.</v>
          </cell>
          <cell r="C2280" t="str">
            <v>UN</v>
          </cell>
        </row>
        <row r="2281">
          <cell r="A2281" t="str">
            <v>06.010.136-0</v>
          </cell>
          <cell r="B2281" t="str">
            <v>CURVA 45 GRAU DE FF,DUTIL,PINTADA INTERNA E EXTERNAMENTE COMTINTA BETUMINOSA, DIAMETRO 300MM, FORNEC. E ASSENT.</v>
          </cell>
          <cell r="C2281" t="str">
            <v>UN</v>
          </cell>
        </row>
        <row r="2282">
          <cell r="A2282" t="str">
            <v>06.010.137-0</v>
          </cell>
          <cell r="B2282" t="str">
            <v>CURVA 45 GRAU DE FF,DUTIL,PINTADA INTERNA E EXTERNAMENTE COMTINTA BETUMINOSA, DIAMETRO 400MM, FORNEC. E ASSENT.</v>
          </cell>
          <cell r="C2282" t="str">
            <v>UN</v>
          </cell>
        </row>
        <row r="2283">
          <cell r="A2283" t="str">
            <v>06.010.138-0</v>
          </cell>
          <cell r="B2283" t="str">
            <v>CURVA 45 GRAU DE FF,DUTIL,PINTADA INTERNA E EXTERNAMENTE COMTINTA BETUMINOSA, DIAMETRO 500MM, FORNEC E ASSENT.</v>
          </cell>
          <cell r="C2283" t="str">
            <v>UN</v>
          </cell>
        </row>
        <row r="2284">
          <cell r="A2284" t="str">
            <v>06.010.139-0</v>
          </cell>
          <cell r="B2284" t="str">
            <v>CURVA 45 GRAU DE FF,DUTIL,PINTADA INTERNA E EXTERNAMENTE COMTINTA BETUMINOSA, DIAMETRO 600MM, FORNECIMENTO E ASSENTAM.</v>
          </cell>
          <cell r="C2284" t="str">
            <v>UN</v>
          </cell>
        </row>
        <row r="2285">
          <cell r="A2285" t="str">
            <v>06.011.009-0</v>
          </cell>
          <cell r="B2285" t="str">
            <v>ASSENT.,SEM FORNEC.,DE REGISTRO DE GAVETA DE FF, COM FLANGESDIAMETRO DE 50MM.</v>
          </cell>
          <cell r="C2285" t="str">
            <v>UN</v>
          </cell>
        </row>
        <row r="2286">
          <cell r="A2286" t="str">
            <v>06.011.010-0</v>
          </cell>
          <cell r="B2286" t="str">
            <v>ASSENT.,SEM FORNEC.,DE REGISTRO DE GAVETA DE FF, COM FLANGESDIAMETRO DE 75MM.</v>
          </cell>
          <cell r="C2286" t="str">
            <v>UN</v>
          </cell>
        </row>
        <row r="2287">
          <cell r="A2287" t="str">
            <v>06.011.011-0</v>
          </cell>
          <cell r="B2287" t="str">
            <v>ASSENT.,SEM FORNEC.,DE REGISTRO DE GAVETA DE FF, COM FLANGESDIAMETRO DE 100MM.</v>
          </cell>
          <cell r="C2287" t="str">
            <v>UN</v>
          </cell>
        </row>
        <row r="2288">
          <cell r="A2288" t="str">
            <v>06.011.012-0</v>
          </cell>
          <cell r="B2288" t="str">
            <v>ASSENT.,SEM FORNEC.,DE REGISTRO DE GAVETA DE FF, COM FLANGESDIAMETRO DE 150MM.</v>
          </cell>
          <cell r="C2288" t="str">
            <v>UN</v>
          </cell>
        </row>
        <row r="2289">
          <cell r="A2289" t="str">
            <v>06.011.013-0</v>
          </cell>
          <cell r="B2289" t="str">
            <v>ASSENT.,SEM FORNEC.,DE REGISTRO DE GAVETA DE FF, COM FLANGESDIAMETRO DE 200MM.</v>
          </cell>
          <cell r="C2289" t="str">
            <v>UN</v>
          </cell>
        </row>
        <row r="2290">
          <cell r="A2290" t="str">
            <v>06.011.014-0</v>
          </cell>
          <cell r="B2290" t="str">
            <v>ASSENT.,SEM FORNEC.,DE REGISTRO DE GAVETA DE FF, COM FLANGESDIAMETRO DE 250MM.</v>
          </cell>
          <cell r="C2290" t="str">
            <v>UN</v>
          </cell>
        </row>
        <row r="2291">
          <cell r="A2291" t="str">
            <v>06.011.015-0</v>
          </cell>
          <cell r="B2291" t="str">
            <v>ASSENT.,SEM FORNEC.,DE REGISTRO DE GAVETA DE FF, COM FLANGESDIAMETRO DE 300MM.</v>
          </cell>
          <cell r="C2291" t="str">
            <v>UN</v>
          </cell>
        </row>
        <row r="2292">
          <cell r="A2292" t="str">
            <v>06.011.016-0</v>
          </cell>
          <cell r="B2292" t="str">
            <v>ASSENT.,SEM FORNEC.,DE REGISTRO DE GAVETA DE FF, COM FLANGESDIAMETRO DE 400MM.</v>
          </cell>
          <cell r="C2292" t="str">
            <v>UN</v>
          </cell>
        </row>
        <row r="2293">
          <cell r="A2293" t="str">
            <v>06.011.017-0</v>
          </cell>
          <cell r="B2293" t="str">
            <v>ASSENT.,SEM FORNEC.,DE REGISTRO DE GAVETA DE FF, COM FLANGESDIAMETRO DE 500MM.</v>
          </cell>
          <cell r="C2293" t="str">
            <v>UN</v>
          </cell>
        </row>
        <row r="2294">
          <cell r="A2294" t="str">
            <v>06.011.018-0</v>
          </cell>
          <cell r="B2294" t="str">
            <v>ASSENT.,SEM FORNEC.,DE REGISTRO DE GAVETA DE FF, COM FLANGESDIAMETRO DE 600MM.</v>
          </cell>
          <cell r="C2294" t="str">
            <v>UN</v>
          </cell>
        </row>
        <row r="2295">
          <cell r="A2295" t="str">
            <v>06.011.030-0</v>
          </cell>
          <cell r="B2295" t="str">
            <v>ASSENT.,S/FORNEC.DE TUBOS ATE 1M DE COMP.OU CONEXOES DE F.F.COM FLANGES, PRECO POR JUNTAS, DIAMETRO DE 50MM.</v>
          </cell>
          <cell r="C2295" t="str">
            <v>UN</v>
          </cell>
        </row>
        <row r="2296">
          <cell r="A2296" t="str">
            <v>06.011.031-0</v>
          </cell>
          <cell r="B2296" t="str">
            <v>ASSENT.,S/FORNEC.DE TUBOS ATE 1M DE COMP.OU CONEXOES DE F.F.COM FLANGES, PRECO POR JUNTAS, DIAMETRO DE 75MM.</v>
          </cell>
          <cell r="C2296" t="str">
            <v>UN</v>
          </cell>
        </row>
        <row r="2297">
          <cell r="A2297" t="str">
            <v>06.011.032-0</v>
          </cell>
          <cell r="B2297" t="str">
            <v>ASSENT.,S/FORNEC.DE TUBOS ATE 1M DE COMP.OU CONEXOES DE F.F.COM FLANGES, PRECO POR JUNTAS, DIAMETRO DE 100MM.</v>
          </cell>
          <cell r="C2297" t="str">
            <v>UN</v>
          </cell>
        </row>
        <row r="2298">
          <cell r="A2298" t="str">
            <v>06.011.033-0</v>
          </cell>
          <cell r="B2298" t="str">
            <v>ASSENT.,S/FORNEC.DE TUBOS ATE 1M DE COMP.OU CONEXOES DE F.F.COM FLANGES, PRECO POR JUNTAS, DIAMETRO DE 150MM.</v>
          </cell>
          <cell r="C2298" t="str">
            <v>UN</v>
          </cell>
        </row>
        <row r="2299">
          <cell r="A2299" t="str">
            <v>06.011.034-0</v>
          </cell>
          <cell r="B2299" t="str">
            <v>ASSENT.,S/FORNEC.DE TUBOS ATE 1M DE COMP.OU CONEXOES DE F.F.COM FLANGES, PRECO POR JUNTAS, DIAMETRO DE 200MM.</v>
          </cell>
          <cell r="C2299" t="str">
            <v>UN</v>
          </cell>
        </row>
        <row r="2300">
          <cell r="A2300" t="str">
            <v>06.011.035-0</v>
          </cell>
          <cell r="B2300" t="str">
            <v>ASSENT.,S/FORNEC.DE TUBOS ATE 1M DE COMP.OU CONEXOES DE F.F.COM FLANGES, PRECO POR JUNTAS, DIAMETRO DE 250MM.</v>
          </cell>
          <cell r="C2300" t="str">
            <v>UN</v>
          </cell>
        </row>
        <row r="2301">
          <cell r="A2301" t="str">
            <v>06.011.036-0</v>
          </cell>
          <cell r="B2301" t="str">
            <v>ASSENT.,S/FORNEC.DE TUBOS ATE 1M DE COMP.OU CONEXOES DE F.F.COM FLANGES, PRECO POR JUNTAS, DIAMETRO DE 300MM.</v>
          </cell>
          <cell r="C2301" t="str">
            <v>UN</v>
          </cell>
        </row>
        <row r="2302">
          <cell r="A2302" t="str">
            <v>06.011.037-0</v>
          </cell>
          <cell r="B2302" t="str">
            <v>ASSENT.,S/FORNEC.DE TUBOS ATE 1M DE COMP.OU CONEXOES DE F.F.COM FLANGES, PRECO POR JUNTAS, DIAMETRO DE 400MM.</v>
          </cell>
          <cell r="C2302" t="str">
            <v>UN</v>
          </cell>
        </row>
        <row r="2303">
          <cell r="A2303" t="str">
            <v>06.011.038-0</v>
          </cell>
          <cell r="B2303" t="str">
            <v>ASSENT.,S/FORNEC.DE TUBOS ATE 1M DE COMP.OU CONEXOES DE F.F.COM FLANGES, PRECO POR JUNTAS, DIAMETRO DE 500MM.</v>
          </cell>
          <cell r="C2303" t="str">
            <v>UN</v>
          </cell>
        </row>
        <row r="2304">
          <cell r="A2304" t="str">
            <v>06.011.039-0</v>
          </cell>
          <cell r="B2304" t="str">
            <v>ASSENT.,S/FORNEC.DE TUBOS ATE 1M DE COMP.OU CONEXOES DE F.F.COM FLANGES, PRECO POR JUNTAS, DIAMETRO DE 600MM.</v>
          </cell>
          <cell r="C2304" t="str">
            <v>UN</v>
          </cell>
        </row>
        <row r="2305">
          <cell r="A2305" t="str">
            <v>06.011.060-0</v>
          </cell>
          <cell r="B2305" t="str">
            <v>PRECO ADICIONAL AOS ITENS 06.011.030 ATE 06.011.039, POR ME-TRO DE TUBO ACIMA DE 1M DE COMPRIMENTO NO DIAMETRO DE 50MM</v>
          </cell>
          <cell r="C2305" t="str">
            <v>M</v>
          </cell>
        </row>
        <row r="2306">
          <cell r="A2306" t="str">
            <v>06.011.061-0</v>
          </cell>
          <cell r="B2306" t="str">
            <v>PRECO ADICIONAL AOS ITENS 06.011.030 ATE 06.011.039,P/METRO DE TUBO ACIMA DE 1M DE COMPRIMENTO, DIAMETRO DE 75MM.</v>
          </cell>
          <cell r="C2306" t="str">
            <v>M</v>
          </cell>
        </row>
        <row r="2307">
          <cell r="A2307" t="str">
            <v>06.011.062-0</v>
          </cell>
          <cell r="B2307" t="str">
            <v>PRECO ADICIONAL AOS ITENS 06.011.030 ATE 06.011.039,P/METRO DE TUBO ACIMA DE 1M DE COMPRIMENTO, DIAMETRO DE 100MM.</v>
          </cell>
          <cell r="C2307" t="str">
            <v>M</v>
          </cell>
        </row>
        <row r="2308">
          <cell r="A2308" t="str">
            <v>06.011.063-0</v>
          </cell>
          <cell r="B2308" t="str">
            <v>PRECO ADICIONAL AOS ITENS 06.011.030 ATE 06.011.039,P/METRO DE TUBO ACIMA DE 1M DE COMPRIMENTO, NO DIAMETRO DE 150MM.</v>
          </cell>
          <cell r="C2308" t="str">
            <v>M</v>
          </cell>
        </row>
        <row r="2309">
          <cell r="A2309" t="str">
            <v>06.011.064-0</v>
          </cell>
          <cell r="B2309" t="str">
            <v>PRECO ADICIONAL AOS ITENS 06.011.030 ATE 06.011.039,P/METRO DE TUBO ACIMA DE 1M DE COMPRIMENTO, NO DIAMETRO DE 200MM.</v>
          </cell>
          <cell r="C2309" t="str">
            <v>M</v>
          </cell>
        </row>
        <row r="2310">
          <cell r="A2310" t="str">
            <v>06.011.065-0</v>
          </cell>
          <cell r="B2310" t="str">
            <v>PRECO ADICIONAL AOS ITENS 06.011.030 ATE 06.011.039,P/METRO DE TUBO ACIMA DE 1M DE COMPRIMENTO NO DIAMETRO DE 250MM.</v>
          </cell>
          <cell r="C2310" t="str">
            <v>M</v>
          </cell>
        </row>
        <row r="2311">
          <cell r="A2311" t="str">
            <v>06.011.066-0</v>
          </cell>
          <cell r="B2311" t="str">
            <v>PRECO ADICIONAL AOS ITENS 06.011.030 ATE 06.011.039,P/METRO DE TUBO ACIMA DE 1M DE COMPRIMENTO NO DIAMETRO DE 300MM.</v>
          </cell>
          <cell r="C2311" t="str">
            <v>M</v>
          </cell>
        </row>
        <row r="2312">
          <cell r="A2312" t="str">
            <v>06.011.067-0</v>
          </cell>
          <cell r="B2312" t="str">
            <v>PRECO ADICIONAL AOS ITENS 06.011.030 ATE 06.011.039,P/METRO DE TUBO ACIMA DE 1M DE COMPRIMENTO NO DIAMETRO DE 400MM.</v>
          </cell>
          <cell r="C2312" t="str">
            <v>M</v>
          </cell>
        </row>
        <row r="2313">
          <cell r="A2313" t="str">
            <v>06.011.068-0</v>
          </cell>
          <cell r="B2313" t="str">
            <v>PRECO ADICIONAL AOS ITENS 06.011.030 ATE 06.011.039,P/METRO DE TUBO ACIMA DE 1M DE COMPRIMENTO, NO DIAMETRO DE 500MM.</v>
          </cell>
          <cell r="C2313" t="str">
            <v>M</v>
          </cell>
        </row>
        <row r="2314">
          <cell r="A2314" t="str">
            <v>06.011.069-0</v>
          </cell>
          <cell r="B2314" t="str">
            <v>PRECO ADICIONAL AOS ITENS 06.011.030 ATE 06.011.039,P/METRO DE TUBO ACIMA DE 1M DE COMPRIMENTO, NO DIAMETRO DE 600MM.</v>
          </cell>
          <cell r="C2314" t="str">
            <v>M</v>
          </cell>
        </row>
        <row r="2315">
          <cell r="A2315" t="str">
            <v>06.011.101-0</v>
          </cell>
          <cell r="B2315" t="str">
            <v>ASSENTAMENTO S/FORN. DE TUBO ATE 1,00M DE COMPR. OU CONEXAO DE FºFº OU ACO, C/FLANGES, CLASSE PN-10, DIAM. DE 50MM</v>
          </cell>
          <cell r="C2315" t="str">
            <v>UN</v>
          </cell>
        </row>
        <row r="2316">
          <cell r="A2316" t="str">
            <v>06.011.102-0</v>
          </cell>
          <cell r="B2316" t="str">
            <v>ASSENTAMENTO S/FORN. DE TUBO ATE 1,00M DE COMPR. OU CONEXAO DE FºFº OU ACO, C/FLANGES, CLASSE PN-10, DIAM. DE 75MM</v>
          </cell>
          <cell r="C2316" t="str">
            <v>UN</v>
          </cell>
        </row>
        <row r="2317">
          <cell r="A2317" t="str">
            <v>06.011.103-0</v>
          </cell>
          <cell r="B2317" t="str">
            <v>ASSENTAMENTO S/FORN. DE TUBO ATE 1,00M DE COMPR. OU CONEXAO DE FºFº OU ACO, C/FLANGES, CLASSE PN-10, DIAM. DE 100MM</v>
          </cell>
          <cell r="C2317" t="str">
            <v>UN</v>
          </cell>
        </row>
        <row r="2318">
          <cell r="A2318" t="str">
            <v>06.011.104-0</v>
          </cell>
          <cell r="B2318" t="str">
            <v>ASSENTAMENTO S/FORN. DE TUBO ATE 1,00M DE COMPR. OU CONEXAO DE FºFº OU ACO, C/FLANGES, CLASSE PN-10, DIAM. DE 150MM</v>
          </cell>
          <cell r="C2318" t="str">
            <v>UN</v>
          </cell>
        </row>
        <row r="2319">
          <cell r="A2319" t="str">
            <v>06.011.105-0</v>
          </cell>
          <cell r="B2319" t="str">
            <v>ASSENTAMENTO S/FORN. DE TUBO ATE 1,00M DE COMPR. OU CONEXAO DE FºFº OU ACO, C/FLANGES, CLASSE PN-10, DIAM. DE 200MM</v>
          </cell>
          <cell r="C2319" t="str">
            <v>UN</v>
          </cell>
        </row>
        <row r="2320">
          <cell r="A2320" t="str">
            <v>06.011.106-0</v>
          </cell>
          <cell r="B2320" t="str">
            <v>ASSENTAMENTO S/FORN. DE TUBO ATE 1,00M DE COMPR. OU CONEXAO DE FºFº OU ACO, C/FLANGES, CLASSE PN-10, DIAM. DE 250MM</v>
          </cell>
          <cell r="C2320" t="str">
            <v>UN</v>
          </cell>
        </row>
        <row r="2321">
          <cell r="A2321" t="str">
            <v>06.011.107-0</v>
          </cell>
          <cell r="B2321" t="str">
            <v>ASSENTAMENTO S/FORN. DE TUBO ATE 1,00M DE COMPR. OU CONEXAO DE FºFº OU ACO, C/FLANGES, CLASSE PN-10, DIAM. DE 300MM</v>
          </cell>
          <cell r="C2321" t="str">
            <v>UN</v>
          </cell>
        </row>
        <row r="2322">
          <cell r="A2322" t="str">
            <v>06.011.108-0</v>
          </cell>
          <cell r="B2322" t="str">
            <v>ASSENTAMENTO S/FORN. DE TUBO ATE 1,00M DE COMPR. OU CONEXAO DE FºFº OU ACO, C/FLANGES, CLASSE PN-10, DIAM. DE 350MM</v>
          </cell>
          <cell r="C2322" t="str">
            <v>UN</v>
          </cell>
        </row>
        <row r="2323">
          <cell r="A2323" t="str">
            <v>06.011.109-0</v>
          </cell>
          <cell r="B2323" t="str">
            <v>ASSENTAMENTO S/FORN. DE TUBO ATE 1,00M DE COMPR. OU CONEXAO DE FºFº OU ACO, C/FLANGES, CLASSE PN-10, DIAM. DE 400MM</v>
          </cell>
          <cell r="C2323" t="str">
            <v>UN</v>
          </cell>
        </row>
        <row r="2324">
          <cell r="A2324" t="str">
            <v>06.011.111-0</v>
          </cell>
          <cell r="B2324" t="str">
            <v>ASSENTAMENTO S/FORN. DE TUBO ATE 1,00M DE COMPR. OU CONEXAO DE FºFº OU ACO, C/FLANGES, CLASSE PN-10, DIAM. DE 500MM</v>
          </cell>
          <cell r="C2324" t="str">
            <v>UN</v>
          </cell>
        </row>
        <row r="2325">
          <cell r="A2325" t="str">
            <v>06.011.112-0</v>
          </cell>
          <cell r="B2325" t="str">
            <v>ASSENTAMENTO S/FORN. DE TUBO ATE 1,00M DE COMPR. OU CONEXAO DE FºFº OU ACO, C/FLANGES, CLASSE PN-10, DIAM. DE 600MM</v>
          </cell>
          <cell r="C2325" t="str">
            <v>UN</v>
          </cell>
        </row>
        <row r="2326">
          <cell r="A2326" t="str">
            <v>06.011.113-0</v>
          </cell>
          <cell r="B2326" t="str">
            <v>ASSENTAMENTO S/FORN. DE TUBO ATE 1,00M DE COMPR. OU CONEXAO DE FºFº OU ACO, C/FLANGES, CLASSE PN-10, DIAM. DE 700MM</v>
          </cell>
          <cell r="C2326" t="str">
            <v>UN</v>
          </cell>
        </row>
        <row r="2327">
          <cell r="A2327" t="str">
            <v>06.011.115-0</v>
          </cell>
          <cell r="B2327" t="str">
            <v>ASSENTAMENTO S/FORN. DE TUBO ATE 1,00M DE COMPR. OU CONEXAO DE FºFº OU ACO, C/FLANGES, CLASSE PN-10, DIAM. DE 800MM</v>
          </cell>
          <cell r="C2327" t="str">
            <v>UN</v>
          </cell>
        </row>
        <row r="2328">
          <cell r="A2328" t="str">
            <v>06.011.116-0</v>
          </cell>
          <cell r="B2328" t="str">
            <v>ASSENTAMENTO S/FORN. DE TUBO ATE 1,00M DE COMPR. OU CONEXAO DE FºFº OU ACO, C/FLANGES, CLASSE PN-10, DIAM. DE 900MM</v>
          </cell>
          <cell r="C2328" t="str">
            <v>UN</v>
          </cell>
        </row>
        <row r="2329">
          <cell r="A2329" t="str">
            <v>06.011.117-0</v>
          </cell>
          <cell r="B2329" t="str">
            <v>ASSENTAMENTO S/FORN. DE TUBO ATE 1,00M DE COMPR. OU CONEXAO DE FºFº OU ACO, C/FLANGES, CLASSE PN-10, DIAM. DE 1000MM</v>
          </cell>
          <cell r="C2329" t="str">
            <v>UN</v>
          </cell>
        </row>
        <row r="2330">
          <cell r="A2330" t="str">
            <v>06.011.119-0</v>
          </cell>
          <cell r="B2330" t="str">
            <v>ASSENTAMENTO S/FORN. DE TUBO ATE 1,00M DE COMPR. OU CONEXAO DE FºFº OU ACO, C/FLANGES, CLASSE PN-10, DIAM. DE 1200MM</v>
          </cell>
          <cell r="C2330" t="str">
            <v>UN</v>
          </cell>
        </row>
        <row r="2331">
          <cell r="A2331" t="str">
            <v>06.011.131-0</v>
          </cell>
          <cell r="B2331" t="str">
            <v>ASSENTAMENTO S/FORN. DE TUBO ATE 1,00M DE COMPR. OU CONEXAO DE FºFº OU ACO, C/FLANGES, CLASSE PN-16, DIAM. DE 50MM</v>
          </cell>
          <cell r="C2331" t="str">
            <v>UN</v>
          </cell>
        </row>
        <row r="2332">
          <cell r="A2332" t="str">
            <v>06.011.132-0</v>
          </cell>
          <cell r="B2332" t="str">
            <v>ASSENTAMENTO S/FORN. DE TUBO ATE 1,00M DE COMPR. OU CONEXAO DE FºFº OU ACO, C/FLANGES, CLASSE PN-16, DIAM. DE 75MM</v>
          </cell>
          <cell r="C2332" t="str">
            <v>UN</v>
          </cell>
        </row>
        <row r="2333">
          <cell r="A2333" t="str">
            <v>06.011.133-0</v>
          </cell>
          <cell r="B2333" t="str">
            <v>ASSENTAMENTO S/FORN. DE TUBO ATE 1,00M DE COMPR. OU CONEXAO DE FºFº OU ACO, C/FLANGES, CLASSE PN-16, DIAM. DE 100MM</v>
          </cell>
          <cell r="C2333" t="str">
            <v>UN</v>
          </cell>
        </row>
        <row r="2334">
          <cell r="A2334" t="str">
            <v>06.011.134-0</v>
          </cell>
          <cell r="B2334" t="str">
            <v>ASSENTAMENTO S/FORN. DE TUBO ATE 1,00M DE COMPR. OU CONEXAO DE FºFº OU ACO, C/FLANGES, CLASSE PN-16, DIAM. DE 150MM</v>
          </cell>
          <cell r="C2334" t="str">
            <v>UN</v>
          </cell>
        </row>
        <row r="2335">
          <cell r="A2335" t="str">
            <v>06.011.135-0</v>
          </cell>
          <cell r="B2335" t="str">
            <v>ASSENTAMENTO S/FORN. DE TUBO ATE 1,00M DE COMPR. OU CONEXAO DE FºFº OU ACO, C/FLANGES, CLASSE PN-16, DIAM. DE 200MM</v>
          </cell>
          <cell r="C2335" t="str">
            <v>UN</v>
          </cell>
        </row>
        <row r="2336">
          <cell r="A2336" t="str">
            <v>06.011.136-0</v>
          </cell>
          <cell r="B2336" t="str">
            <v>ASSENTAMENTO S/FORN. DE TUBO ATE 1,00M DE COMPR. OU CONEXAO DE FºFº OU ACO, C/FLANGES, CLASSE PN-16, DIAM. DE 250MM</v>
          </cell>
          <cell r="C2336" t="str">
            <v>UN</v>
          </cell>
        </row>
        <row r="2337">
          <cell r="A2337" t="str">
            <v>06.011.137-0</v>
          </cell>
          <cell r="B2337" t="str">
            <v>ASSENTAMENTO S/FORN. DE TUBO ATE 1,00M DE COMPR. OU CONEXAO DE FºFº OU ACO, C/FLANGES, CLASSE PN-16, DIAM. DE 300MM</v>
          </cell>
          <cell r="C2337" t="str">
            <v>UN</v>
          </cell>
        </row>
        <row r="2338">
          <cell r="A2338" t="str">
            <v>06.011.139-0</v>
          </cell>
          <cell r="B2338" t="str">
            <v>ASSENTAMENTO S/FORN. DE TUBO ATE 1,00M DE COMPR. OU CONEXAO DE FºFº OU ACO, C/FLANGES, CLASSE PN-16, DIAM. DE 400MM</v>
          </cell>
          <cell r="C2338" t="str">
            <v>UN</v>
          </cell>
        </row>
        <row r="2339">
          <cell r="A2339" t="str">
            <v>06.011.141-0</v>
          </cell>
          <cell r="B2339" t="str">
            <v>ASSENTAMENTO S/FORN. DE TUBO ATE 1,00M DE COMPR. OU CONEXAO DE FºFº OU ACO, C/FLANGES, CLASSE PN-16, DIAM. DE 500MM</v>
          </cell>
          <cell r="C2339" t="str">
            <v>UN</v>
          </cell>
        </row>
        <row r="2340">
          <cell r="A2340" t="str">
            <v>06.011.142-0</v>
          </cell>
          <cell r="B2340" t="str">
            <v>ASSENTAMENTO S/FORN. DE TUBO ATE 1,00M DE COMPR. OU CONEXAO DE FºFº OU ACO, C/FLANGES, CLASSE PN-16, DIAM. DE 600MM</v>
          </cell>
          <cell r="C2340" t="str">
            <v>UN</v>
          </cell>
        </row>
        <row r="2341">
          <cell r="A2341" t="str">
            <v>06.011.143-0</v>
          </cell>
          <cell r="B2341" t="str">
            <v>ASSENTAMENTO S/FORN. DE TUBO ATE 1,00M DE COMPR. OU CONEXAO DE FºFº OU ACO, C/FLANGES, CLASSE PN-16, DIAM. DE 700MM</v>
          </cell>
          <cell r="C2341" t="str">
            <v>UN</v>
          </cell>
        </row>
        <row r="2342">
          <cell r="A2342" t="str">
            <v>06.011.145-0</v>
          </cell>
          <cell r="B2342" t="str">
            <v>ASSENTAMENTO S/FORN. DE TUBO ATE 1,00M DE COMPR. OU CONEXAO DE FºFº OU ACO, C/FLANGES, CLASSE PN-16, DIAM. DE 800MM</v>
          </cell>
          <cell r="C2342" t="str">
            <v>UN</v>
          </cell>
        </row>
        <row r="2343">
          <cell r="A2343" t="str">
            <v>06.011.146-0</v>
          </cell>
          <cell r="B2343" t="str">
            <v>ASSENTAMENTO S/FORN. DE TUBO ATE 1,00M DE COMPR. OU CONEXAO DE FºFº OU ACO, C/FLANGES, CLASSE PN-16, DIAM. DE 900MM</v>
          </cell>
          <cell r="C2343" t="str">
            <v>UN</v>
          </cell>
        </row>
        <row r="2344">
          <cell r="A2344" t="str">
            <v>06.011.147-0</v>
          </cell>
          <cell r="B2344" t="str">
            <v>ASSENTAMENTO S/FORN. DE TUBO ATE 1,00M DE COMPR. OU CONEXAO DE FºFº OU ACO, C/FLANGES, CLASSE PN-16, DIAM. DE 1000MM</v>
          </cell>
          <cell r="C2344" t="str">
            <v>UN</v>
          </cell>
        </row>
        <row r="2345">
          <cell r="A2345" t="str">
            <v>06.011.149-0</v>
          </cell>
          <cell r="B2345" t="str">
            <v>ASSENTAMENTO S/FORN. DE TUBO ATE 1,00M DE COMPR. OU CONEXAO DE FºFº OU ACO, C/FLANGES, CLASSE PN-16, DIAM. DE 1200MM</v>
          </cell>
          <cell r="C2345" t="str">
            <v>UN</v>
          </cell>
        </row>
        <row r="2346">
          <cell r="A2346" t="str">
            <v>06.011.161-0</v>
          </cell>
          <cell r="B2346" t="str">
            <v>ASSENTAMENTO S/FORN. DE TUBO ATE 1,00M DE COMPR. OU CONEXAO DE FºFº OU ACO, C/FLANGES, CLASSE PN-25, DIAM. DE 50MM</v>
          </cell>
          <cell r="C2346" t="str">
            <v>UN</v>
          </cell>
        </row>
        <row r="2347">
          <cell r="A2347" t="str">
            <v>06.011.162-0</v>
          </cell>
          <cell r="B2347" t="str">
            <v>ASSENTAMENTO S/FORN. DE TUBO ATE 1,00M DE COMPR. OU CONEXAO DE FºFº OU ACO, C/FLANGES, CLASSE PN-25, DIAM. DE 75MM</v>
          </cell>
          <cell r="C2347" t="str">
            <v>UN</v>
          </cell>
        </row>
        <row r="2348">
          <cell r="A2348" t="str">
            <v>06.011.163-0</v>
          </cell>
          <cell r="B2348" t="str">
            <v>ASSENTAMENTO S/FORN. DE TUBO ATE 1,00M DE COMPR. OU CONEXAO DE FºFº OU ACO, C/FLANGES, CLASSE PN-25, DIAM. DE 100MM</v>
          </cell>
          <cell r="C2348" t="str">
            <v>UN</v>
          </cell>
        </row>
        <row r="2349">
          <cell r="A2349" t="str">
            <v>06.011.164-0</v>
          </cell>
          <cell r="B2349" t="str">
            <v>ASSENTAMENTO S/FORN. DE TUBO ATE 1,00M DE COMPR. OU CONEXAO DE FºFº OU ACO, C/FLANGES, CLASSE PN-25, DIAM. DE 150MM</v>
          </cell>
          <cell r="C2349" t="str">
            <v>UN</v>
          </cell>
        </row>
        <row r="2350">
          <cell r="A2350" t="str">
            <v>06.011.165-0</v>
          </cell>
          <cell r="B2350" t="str">
            <v>ASSENTAMENTO S/FORN. DE TUBO ATE 1,00M DE COMPR. OU CONEXAO DE FºFº OU ACO, C/FLANGES, CLASSE PN-25, DIAM. DE 200MM</v>
          </cell>
          <cell r="C2350" t="str">
            <v>UN</v>
          </cell>
        </row>
        <row r="2351">
          <cell r="A2351" t="str">
            <v>06.011.166-0</v>
          </cell>
          <cell r="B2351" t="str">
            <v>ASSENTAMENTO S/FORN. DE TUBO ATE 1,00M DE COMPR. OU CONEXAO DE FºFº OU ACO, C/FLANGES, CLASSE PN-25, DIAM. DE 250MM</v>
          </cell>
          <cell r="C2351" t="str">
            <v>UN</v>
          </cell>
        </row>
        <row r="2352">
          <cell r="A2352" t="str">
            <v>06.011.167-0</v>
          </cell>
          <cell r="B2352" t="str">
            <v>ASSENTAMENTO S/FORN. DE TUBO ATE 1,00M DE COMPR. OU CONEXAO DE FºFº OU ACO, C/FLANGES, CLASSE PN-25, DIAM. DE 300MM</v>
          </cell>
          <cell r="C2352" t="str">
            <v>UN</v>
          </cell>
        </row>
        <row r="2353">
          <cell r="A2353" t="str">
            <v>06.011.169-0</v>
          </cell>
          <cell r="B2353" t="str">
            <v>ASSENTAMENTO S/FORN. DE TUBO ATE 1,00M DE COMPR. OU CONEXAO DE FºFº OU ACO, C/FLANGES, CLASSE PN-25, DIAM. DE 400MM</v>
          </cell>
          <cell r="C2353" t="str">
            <v>UN</v>
          </cell>
        </row>
        <row r="2354">
          <cell r="A2354" t="str">
            <v>06.011.171-0</v>
          </cell>
          <cell r="B2354" t="str">
            <v>ASSENTAMENTO S/FORN. DE TUBO ATE 1,00M DE COMPR. OU CONEXAO DE FºFº OU ACO, C/FLANGES, CLASSE PN-25, DIAM. DE 500MM</v>
          </cell>
          <cell r="C2354" t="str">
            <v>UN</v>
          </cell>
        </row>
        <row r="2355">
          <cell r="A2355" t="str">
            <v>06.011.172-0</v>
          </cell>
          <cell r="B2355" t="str">
            <v>ASSENTAMENTO S/FORN. DE TUBO ATE 1,00M DE COMPR. OU CONEXAO DE FºFº OU ACO, C/FLANGES, CLASSE PN-25, DIAM. DE 600MM</v>
          </cell>
          <cell r="C2355" t="str">
            <v>UN</v>
          </cell>
        </row>
        <row r="2356">
          <cell r="A2356" t="str">
            <v>06.011.173-0</v>
          </cell>
          <cell r="B2356" t="str">
            <v>ASSENTAMENTO S/FORN. DE TUBO ATE 1,00M DE COMPR. OU CONEXAO DE FºFº OU ACO, C/FLANGES, CLASSE PN-25, DIAM. DE 700MM</v>
          </cell>
          <cell r="C2356" t="str">
            <v>UN</v>
          </cell>
        </row>
        <row r="2357">
          <cell r="A2357" t="str">
            <v>06.011.175-0</v>
          </cell>
          <cell r="B2357" t="str">
            <v>ASSENTAMENTO S/FORN. DE TUBO ATE 1,00M DE COMPR. OU CONEXAO DE FºFº OU ACO, C/FLANGES, CLASSE PN-25, DIAM. DE 800MM</v>
          </cell>
          <cell r="C2357" t="str">
            <v>UN</v>
          </cell>
        </row>
        <row r="2358">
          <cell r="A2358" t="str">
            <v>06.011.176-0</v>
          </cell>
          <cell r="B2358" t="str">
            <v>ASSENTAMENTO S/FORN. DE TUBO ATE 1,00M DE COMPR. OU CONEXAO DE FºFº OU ACO, C/FLANGES, CLASSE PN-25, DIAM. DE 900MM</v>
          </cell>
          <cell r="C2358" t="str">
            <v>UN</v>
          </cell>
        </row>
        <row r="2359">
          <cell r="A2359" t="str">
            <v>06.011.177-0</v>
          </cell>
          <cell r="B2359" t="str">
            <v>ASSENTAMENTO S/FORN. DE TUBO ATE 1,00M DE COMPR. OU CONEXAO DE FºFº OU ACO, C/FLANGES, CLASSE PN-25, DIAM. DE 1000MM</v>
          </cell>
          <cell r="C2359" t="str">
            <v>UN</v>
          </cell>
        </row>
        <row r="2360">
          <cell r="A2360" t="str">
            <v>06.011.179-0</v>
          </cell>
          <cell r="B2360" t="str">
            <v>ASSENTAMENTO S/FORN. DE TUBO ATE 1,00M DE COMPR. OU CONEXAO DE FºFº OU ACO, C/FLANGES, CLASSE PN-25, DIAM. DE 1200MM</v>
          </cell>
          <cell r="C2360" t="str">
            <v>UN</v>
          </cell>
        </row>
        <row r="2361">
          <cell r="A2361" t="str">
            <v>06.011.191-0</v>
          </cell>
          <cell r="B2361" t="str">
            <v>CUSTO ADIC. AOS ITENS 06.011.101 A 06.011.179, P/M DE TUBO EXCED. A 1,00M DE COMPR. E DIAM. DE 50MM</v>
          </cell>
          <cell r="C2361" t="str">
            <v>M</v>
          </cell>
        </row>
        <row r="2362">
          <cell r="A2362" t="str">
            <v>06.011.192-0</v>
          </cell>
          <cell r="B2362" t="str">
            <v>CUSTO ADIC. AOS ITENS 06.011.101 A 06.011.179, P/M DE TUBO EXCED. A 1,00M DE COMPR. E DIAM. DE 75MM</v>
          </cell>
          <cell r="C2362" t="str">
            <v>M</v>
          </cell>
        </row>
        <row r="2363">
          <cell r="A2363" t="str">
            <v>06.011.193-0</v>
          </cell>
          <cell r="B2363" t="str">
            <v>CUSTO ADIC. AOS ITENS 06.011.101 A 06.011.179, P/M DE TUBO EXCED. A 1,00M DE COMPR. E DIAM. DE 100MM</v>
          </cell>
          <cell r="C2363" t="str">
            <v>M</v>
          </cell>
        </row>
        <row r="2364">
          <cell r="A2364" t="str">
            <v>06.011.194-0</v>
          </cell>
          <cell r="B2364" t="str">
            <v>CUSTO ADIC. AOS ITENS 06.011.101 A 06.011.179, P/M DE TUBO EXCED. A 1,00M DE COMPR. E DIAM. DE 150MM</v>
          </cell>
          <cell r="C2364" t="str">
            <v>M</v>
          </cell>
        </row>
        <row r="2365">
          <cell r="A2365" t="str">
            <v>06.011.195-0</v>
          </cell>
          <cell r="B2365" t="str">
            <v>CUSTO ADIC. AOS ITENS 06.011.101 A 06.011.179, P/M DE TUBO EXCED. A 1,00M DE COMPR. E DIAM. DE 200MM</v>
          </cell>
          <cell r="C2365" t="str">
            <v>M</v>
          </cell>
        </row>
        <row r="2366">
          <cell r="A2366" t="str">
            <v>06.011.196-0</v>
          </cell>
          <cell r="B2366" t="str">
            <v>CUSTO ADIC. AOS ITENS 06.011.101 A 06.011.179, P/M DE TUBO EXCED. A 1,00M DE COMPR. E DIAM. DE 250MM</v>
          </cell>
          <cell r="C2366" t="str">
            <v>M</v>
          </cell>
        </row>
        <row r="2367">
          <cell r="A2367" t="str">
            <v>06.011.197-0</v>
          </cell>
          <cell r="B2367" t="str">
            <v>CUSTO ADIC. AOS ITENS 06.011.101 A 06.011.179, P/M DE TUBO EXCED. A 1,00M DE COMPR. E DIAM. 300MM</v>
          </cell>
          <cell r="C2367" t="str">
            <v>M</v>
          </cell>
        </row>
        <row r="2368">
          <cell r="A2368" t="str">
            <v>06.011.198-0</v>
          </cell>
          <cell r="B2368" t="str">
            <v>CUSTO ADIC. AOS ITENS 06.011.101 A 06.011.179, P/M DE TUBO EXCED. A 1,00M DE COMPR. E DIAM. DE 350MM</v>
          </cell>
          <cell r="C2368" t="str">
            <v>M</v>
          </cell>
        </row>
        <row r="2369">
          <cell r="A2369" t="str">
            <v>06.011.199-0</v>
          </cell>
          <cell r="B2369" t="str">
            <v>CUSTO ADIC. AOS ITENS 06.011.101 A 06.011.179, P/M DE TUBO EXCED. A 1,00M DE COMPR. E DIAM. DE 400MM</v>
          </cell>
          <cell r="C2369" t="str">
            <v>M</v>
          </cell>
        </row>
        <row r="2370">
          <cell r="A2370" t="str">
            <v>06.011.201-0</v>
          </cell>
          <cell r="B2370" t="str">
            <v>CUSTO ADIC. AOS ITENS 06.011.101 A 06.011.179, P/M DE TUBO EXCED. A 1,00M DE COMPR. E DIAM. DE 500MM</v>
          </cell>
          <cell r="C2370" t="str">
            <v>M</v>
          </cell>
        </row>
        <row r="2371">
          <cell r="A2371" t="str">
            <v>06.011.202-0</v>
          </cell>
          <cell r="B2371" t="str">
            <v>CUSTO ADIC. AOS ITENS 06.011.101 A 06.011.179, P/M DE TUBO EXCED. A 1,00M DE COMPR. E DIAM. DE 600MM</v>
          </cell>
          <cell r="C2371" t="str">
            <v>M</v>
          </cell>
        </row>
        <row r="2372">
          <cell r="A2372" t="str">
            <v>06.011.203-0</v>
          </cell>
          <cell r="B2372" t="str">
            <v>CUSTO ADIC. AOS ITENS 06.011.101 A 06.011.179, P/M DE TUBO EXCED. A 1,00M DE COMPR. E DIAM. DE 700MM</v>
          </cell>
          <cell r="C2372" t="str">
            <v>M</v>
          </cell>
        </row>
        <row r="2373">
          <cell r="A2373" t="str">
            <v>06.011.205-0</v>
          </cell>
          <cell r="B2373" t="str">
            <v>CUSTO ADIC. AOS ITENS 06.011.101 A 06.011.179, P/M DE TUBO EXCED. A 1,00M DE COMPR. E DIAM. DE 800MM</v>
          </cell>
          <cell r="C2373" t="str">
            <v>M</v>
          </cell>
        </row>
        <row r="2374">
          <cell r="A2374" t="str">
            <v>06.011.206-0</v>
          </cell>
          <cell r="B2374" t="str">
            <v>CUSTO ADIC. AOS ITENS 06.011.101 A 06.011.179, P/M DE TUBO EXCED. A 1,00M DE COMPR. E DIAM. DE 900MM</v>
          </cell>
          <cell r="C2374" t="str">
            <v>M</v>
          </cell>
        </row>
        <row r="2375">
          <cell r="A2375" t="str">
            <v>06.011.207-0</v>
          </cell>
          <cell r="B2375" t="str">
            <v>CUSTO ADIC. AOS ITENS 06.011.101 A 06.011.179, P/M DE TUBO EXCED. A 1,00M DE COMPR. E DIAM. DE 1000MM</v>
          </cell>
          <cell r="C2375" t="str">
            <v>M</v>
          </cell>
        </row>
        <row r="2376">
          <cell r="A2376" t="str">
            <v>06.011.209-0</v>
          </cell>
          <cell r="B2376" t="str">
            <v>CUSTO ADIC. AOS ITENS 06.011.101 A 06.011.179, P/M DE TUBO EXCED. A 1,00M DE COMPR. E DIAM. DE 1200MM</v>
          </cell>
          <cell r="C2376" t="str">
            <v>M</v>
          </cell>
        </row>
        <row r="2377">
          <cell r="A2377" t="str">
            <v>06.011.221-0</v>
          </cell>
          <cell r="B2377" t="str">
            <v>MONTAGEM S/FORN. DE VALVULA DE GAVETA, DE RETENCAO, VENTOSA, HEDRANTE, ETC, C/FLANGES, CLASSE PN-10, DIAM. DE 50MM</v>
          </cell>
          <cell r="C2377" t="str">
            <v>UN</v>
          </cell>
        </row>
        <row r="2378">
          <cell r="A2378" t="str">
            <v>06.011.222-0</v>
          </cell>
          <cell r="B2378" t="str">
            <v>MONTAGEM S/FORN. DE VALVULA DE GAVETA, DE RETENCAO, VENTOSA, HIDRANTE, ETC, C/FLANGES, CLASSE PN-10, DIAM., DE 75MM</v>
          </cell>
          <cell r="C2378" t="str">
            <v>UN</v>
          </cell>
        </row>
        <row r="2379">
          <cell r="A2379" t="str">
            <v>06.011.223-0</v>
          </cell>
          <cell r="B2379" t="str">
            <v>MONTAGEM S/FORN. DE VALVULA DE GAVETA, DE RETENCAO, VENTOSA, HIDRANTE, ETC, C/FLANGES, CLASSE PN-10, DIAM. DE 100MM</v>
          </cell>
          <cell r="C2379" t="str">
            <v>UN</v>
          </cell>
        </row>
        <row r="2380">
          <cell r="A2380" t="str">
            <v>06.011.224-0</v>
          </cell>
          <cell r="B2380" t="str">
            <v>MONTAGEM S/FORN. DE VALVULA DE GAVETA, DE RETENCAO, VENTOSA, HIDRANTE, ETC, C/FLANGES, CLASSE PN-10, DIAM. DE 150MM</v>
          </cell>
          <cell r="C2380" t="str">
            <v>UN</v>
          </cell>
        </row>
        <row r="2381">
          <cell r="A2381" t="str">
            <v>06.011.225-0</v>
          </cell>
          <cell r="B2381" t="str">
            <v>MONTAGEM S/FORN. DE VALVULA DE GAVETA, DE RETENCAO, VENTOSA, HIDRANTE, C/FLANGES, CLASSE PN-10, DIAM. DE 200MM</v>
          </cell>
          <cell r="C2381" t="str">
            <v>UN</v>
          </cell>
        </row>
        <row r="2382">
          <cell r="A2382" t="str">
            <v>06.011.226-0</v>
          </cell>
          <cell r="B2382" t="str">
            <v>MONTAGEM S/FORN. DE VALVULA DE GAVETA, DE RETENCAO, VENTOSA, HIDRANTE, ETC, C/FLANGES, CLASSE PN-10, DIAM. DE 250MM</v>
          </cell>
          <cell r="C2382" t="str">
            <v>UN</v>
          </cell>
        </row>
        <row r="2383">
          <cell r="A2383" t="str">
            <v>06.011.227-0</v>
          </cell>
          <cell r="B2383" t="str">
            <v>MONTAGEM S/FORN. DE VALVULA DE GAVETA, DE RETENCAO, VENTOSA, HIDRANTE, ETC, C/FLANGES, CLASSE PN-10, DIAM. DE 300MM</v>
          </cell>
          <cell r="C2383" t="str">
            <v>UN</v>
          </cell>
        </row>
        <row r="2384">
          <cell r="A2384" t="str">
            <v>06.011.228-0</v>
          </cell>
          <cell r="B2384" t="str">
            <v>MONTAGEM S/FORN. DE VALVULA DE GAVETA, DE RETENCAO, VENTOSA, HIDRANTE, ETC, C/FLANGES, CLASSE PN-10, DIAM. DE 350MM</v>
          </cell>
          <cell r="C2384" t="str">
            <v>UN</v>
          </cell>
        </row>
        <row r="2385">
          <cell r="A2385" t="str">
            <v>06.011.229-0</v>
          </cell>
          <cell r="B2385" t="str">
            <v>MONTAGEM S/FORN. DE VALVULA DE GAVETA, DE RETENCAO, VENTOSA, HIDRANTE, ETC, C/FLANGES, CLASSE PN-10, DIAM. DE 400MM</v>
          </cell>
          <cell r="C2385" t="str">
            <v>UN</v>
          </cell>
        </row>
        <row r="2386">
          <cell r="A2386" t="str">
            <v>06.011.231-0</v>
          </cell>
          <cell r="B2386" t="str">
            <v>MONTAGEM S/FORN. DE VALVULA DE GAVETA, DE RETENCAO, VENTOSA, HIDRANTE, ETC, C/FLANGES, CLASSE PN-10, DIAM. DE 500MM</v>
          </cell>
          <cell r="C2386" t="str">
            <v>UN</v>
          </cell>
        </row>
        <row r="2387">
          <cell r="A2387" t="str">
            <v>06.011.232-0</v>
          </cell>
          <cell r="B2387" t="str">
            <v>MONTAGEM S/FORN. DE VALVULA DE GAVETA, DE RETENCAO, VENTOSA, HIDRANTE, ETC, C/FLANGES, CLASSE PN-10, DIAM. DE 600MM</v>
          </cell>
          <cell r="C2387" t="str">
            <v>UN</v>
          </cell>
        </row>
        <row r="2388">
          <cell r="A2388" t="str">
            <v>06.011.233-0</v>
          </cell>
          <cell r="B2388" t="str">
            <v>MONTAGEM S/FORN. DE VALVULA DE GAVETA, DE RETENCAO, VENTOSA, HIDRANTE, ETC, C/FLANGES, CLASSE PN-10, DIAM. DE 700MM</v>
          </cell>
          <cell r="C2388" t="str">
            <v>UN</v>
          </cell>
        </row>
        <row r="2389">
          <cell r="A2389" t="str">
            <v>06.011.235-0</v>
          </cell>
          <cell r="B2389" t="str">
            <v>MONTAGEM S/FORN. DE VALVULA DE GAVETA, DE RETENCAO, VENTOSA, HIDRANTE, ETC, C/FLANGES, CLASSE PN-10, DIAM. DE 800MM</v>
          </cell>
          <cell r="C2389" t="str">
            <v>UN</v>
          </cell>
        </row>
        <row r="2390">
          <cell r="A2390" t="str">
            <v>06.011.236-0</v>
          </cell>
          <cell r="B2390" t="str">
            <v>MONTAGEM S/FORN. DE VALVULA DE GAVETA, DE RETENCAO, VENTOSA, HIDRANTE, ETC, C/FLANGES, CLASSE PN-10, DIAM. DE 900MM</v>
          </cell>
          <cell r="C2390" t="str">
            <v>UN</v>
          </cell>
        </row>
        <row r="2391">
          <cell r="A2391" t="str">
            <v>06.011.237-0</v>
          </cell>
          <cell r="B2391" t="str">
            <v>MONTAGEM S/FORN. DE VALVULA DE GAVETA, DE RETENCAO, VENTOSA, HIDRANTE, ETC, C/FLANGES, CLASSE PN-10, DIAM. DE 1000MM</v>
          </cell>
          <cell r="C2391" t="str">
            <v>UN</v>
          </cell>
        </row>
        <row r="2392">
          <cell r="A2392" t="str">
            <v>06.011.239-0</v>
          </cell>
          <cell r="B2392" t="str">
            <v>MONTAGEM S/FORN. DE VALVULA DE GAVETA, DE RETENCAO, VENTOSA, HIDRANTE, ETC, C/FLANGES, CLASSE PN-10, DIAM. DE 1200MM</v>
          </cell>
          <cell r="C2392" t="str">
            <v>UN</v>
          </cell>
        </row>
        <row r="2393">
          <cell r="A2393" t="str">
            <v>06.011.251-0</v>
          </cell>
          <cell r="B2393" t="str">
            <v>MONTAGEM S/FORN. DE VALVULA DE GAVETA, DE RETENCAO, VENTOSA, HIDRANTE, ETC, C/FLANGES, CLASSE PN-16, DIAM. DE 50MM</v>
          </cell>
          <cell r="C2393" t="str">
            <v>UN</v>
          </cell>
        </row>
        <row r="2394">
          <cell r="A2394" t="str">
            <v>06.011.252-0</v>
          </cell>
          <cell r="B2394" t="str">
            <v>MONTAGEM S/FORN. DE VALVULA DE GAVETA, DE RETENCAO, VENTOSA, HIDRANTE, ETC, C/FLANGES, CLASSE PN-16, DIAM. DE 75MM</v>
          </cell>
          <cell r="C2394" t="str">
            <v>UN</v>
          </cell>
        </row>
        <row r="2395">
          <cell r="A2395" t="str">
            <v>06.011.253-0</v>
          </cell>
          <cell r="B2395" t="str">
            <v>MONTAGEM S/FORN. DE VALVULA DE GAVETA, DE RETENCAO, VENTOSA, HIDRANTE, ETC, C/FLANGES, CLASSE PN-16, DIAM. DE 100MM</v>
          </cell>
          <cell r="C2395" t="str">
            <v>UN</v>
          </cell>
        </row>
        <row r="2396">
          <cell r="A2396" t="str">
            <v>06.011.254-0</v>
          </cell>
          <cell r="B2396" t="str">
            <v>MONTAGEM S/FORN. DE VALVULA DE GAVETA, DE RETENCAO, VENTOSA, HIDRANTE, ETC, C/FLANGES, CLASSE PN-16, DIAM. DE 150MM</v>
          </cell>
          <cell r="C2396" t="str">
            <v>UN</v>
          </cell>
        </row>
        <row r="2397">
          <cell r="A2397" t="str">
            <v>06.011.255-0</v>
          </cell>
          <cell r="B2397" t="str">
            <v>MONTAGEM S/FORN. DE VALVULA DE GAVETA, DE RETENCAO, VENTOSA, HIDRANTE, ETC, C/FLANGES, CLASSE PN-16, DIAM. DE 200MM</v>
          </cell>
          <cell r="C2397" t="str">
            <v>UN</v>
          </cell>
        </row>
        <row r="2398">
          <cell r="A2398" t="str">
            <v>06.011.256-0</v>
          </cell>
          <cell r="B2398" t="str">
            <v>MONTAGEM S/FORN. DE VALVULA DE GAVETA, DE RETENCAO, VENTOSA, HIDRANTE, ETC, C/FLANGES, CLASSE PN-16, DIAM. DE 250MM</v>
          </cell>
          <cell r="C2398" t="str">
            <v>UN</v>
          </cell>
        </row>
        <row r="2399">
          <cell r="A2399" t="str">
            <v>06.011.257-0</v>
          </cell>
          <cell r="B2399" t="str">
            <v>MONTAGEM S/FORN. DE VALVULA DE GAVETA, DE RETENCAO, VENTOSA, HIDRANTE, ETC, C/FLANGES, CLASSE PN-16, DIAM. DE 300MM</v>
          </cell>
          <cell r="C2399" t="str">
            <v>UN</v>
          </cell>
        </row>
        <row r="2400">
          <cell r="A2400" t="str">
            <v>06.011.259-0</v>
          </cell>
          <cell r="B2400" t="str">
            <v>MONTAGEM S/FORN. DE VALVULA DE GAVETA, DE RETENCAO, VENTOSA, HIDRANTE, ETC, C/FLANGES, CLASSE PN-16, DIAM. DE 400MM</v>
          </cell>
          <cell r="C2400" t="str">
            <v>UN</v>
          </cell>
        </row>
        <row r="2401">
          <cell r="A2401" t="str">
            <v>06.011.261-0</v>
          </cell>
          <cell r="B2401" t="str">
            <v>MONTAGEM S/FORN. DE VALVULA DE GAVETA, DE RETENCAO, VENTOSA, HIDRANTE, ETC, C/FLANGES, CLASSE PN-16, DIAM. DE 500MM</v>
          </cell>
          <cell r="C2401" t="str">
            <v>UN</v>
          </cell>
        </row>
        <row r="2402">
          <cell r="A2402" t="str">
            <v>06.011.262-0</v>
          </cell>
          <cell r="B2402" t="str">
            <v>MONTAGEM S/FORN. DE VALVULA DE GAVETA, DE RETENCAO, VENTOSA, HIDRANTE, ETC, C/FLANGES, CLASSE PN-16, DIAM. DE 600MM</v>
          </cell>
          <cell r="C2402" t="str">
            <v>UN</v>
          </cell>
        </row>
        <row r="2403">
          <cell r="A2403" t="str">
            <v>06.011.263-0</v>
          </cell>
          <cell r="B2403" t="str">
            <v>MONTAGEM S/FORN. DE VALVULA DE GAVETA, DE RETENCAO, VENTOSA, HIDRANTE, ETC, C/FLANGES, CLASSE PN-16, DIAM. DE 700MM</v>
          </cell>
          <cell r="C2403" t="str">
            <v>UN</v>
          </cell>
        </row>
        <row r="2404">
          <cell r="A2404" t="str">
            <v>06.011.265-0</v>
          </cell>
          <cell r="B2404" t="str">
            <v>MONTAGEM S/FORN. DE VALVULA DE GAVETA, DE RETENCAO, VENTOSA, HIDRANTE, ETC, C/FLANGES, CLASSE PN-16, DIAM. DE 800MM</v>
          </cell>
          <cell r="C2404" t="str">
            <v>UN</v>
          </cell>
        </row>
        <row r="2405">
          <cell r="A2405" t="str">
            <v>06.011.266-0</v>
          </cell>
          <cell r="B2405" t="str">
            <v>MONTAGEM S/FORN. DE VALVULA DE GAVETA, DE RETENCAO, VENTOSA, HIDRANTE, ETC, C/FLANGES, CLASSE PN-16, DIAM. DE 900MM</v>
          </cell>
          <cell r="C2405" t="str">
            <v>UN</v>
          </cell>
        </row>
        <row r="2406">
          <cell r="A2406" t="str">
            <v>06.011.267-0</v>
          </cell>
          <cell r="B2406" t="str">
            <v>MONTAGEM S/FORN. DE VALVULA DE GAVETA, DE RETENCAO, VENTOSA, HIDRANTE, ETC, C/FLANGES, CLASSE PN-16, DIAM. DE 1000MM</v>
          </cell>
          <cell r="C2406" t="str">
            <v>UN</v>
          </cell>
        </row>
        <row r="2407">
          <cell r="A2407" t="str">
            <v>06.011.269-0</v>
          </cell>
          <cell r="B2407" t="str">
            <v>MONTAGEM S/FORN. DE VALVULA DE GAVETA, DE RETENCAO, VENTOSA, HIDRANTE, ETC, C/FLANGES, CLASSE PN-16, DIAM. DE 1200MM</v>
          </cell>
          <cell r="C2407" t="str">
            <v>UN</v>
          </cell>
        </row>
        <row r="2408">
          <cell r="A2408" t="str">
            <v>06.011.281-0</v>
          </cell>
          <cell r="B2408" t="str">
            <v>MONTAGEM S/FORN. DE VALVULA DE GAVETA, DE RETENCAO, VENTOSA, HIDRANTE, ETC, C/FLANGES, CLASSE PN-25, DIAM. DE 50MM</v>
          </cell>
          <cell r="C2408" t="str">
            <v>UN</v>
          </cell>
        </row>
        <row r="2409">
          <cell r="A2409" t="str">
            <v>06.011.282-0</v>
          </cell>
          <cell r="B2409" t="str">
            <v>MONTAGEM S/FORN. DE VALVULA DE GAVETA, DE RETENCAO, VENTOSA, HIDRANTE, ETC, C/FLANGES, CLASSE PN-25, DIAM. DE 75MM</v>
          </cell>
          <cell r="C2409" t="str">
            <v>UN</v>
          </cell>
        </row>
        <row r="2410">
          <cell r="A2410" t="str">
            <v>06.011.283-0</v>
          </cell>
          <cell r="B2410" t="str">
            <v>MONTAGEM S/FORN. DE VALVULA DE GAVETA, DE RETENCAO, VENTOSA, HIDRANTE, ETC, C/FLANGES, CLASSE PN-25, DIAM. DE 100MM</v>
          </cell>
          <cell r="C2410" t="str">
            <v>UN</v>
          </cell>
        </row>
        <row r="2411">
          <cell r="A2411" t="str">
            <v>06.011.284-0</v>
          </cell>
          <cell r="B2411" t="str">
            <v>MONTAGEM S/FORN. DE VALVULA DE GAVETA, DE RETENCAO, VENTOSA, HIDRANTE, ETC, C/FLANGES, CLASSE PN-25, DIAM. DE 150MM</v>
          </cell>
          <cell r="C2411" t="str">
            <v>UN</v>
          </cell>
        </row>
        <row r="2412">
          <cell r="A2412" t="str">
            <v>06.011.285-0</v>
          </cell>
          <cell r="B2412" t="str">
            <v>MONTAGEM S/FORN. DE VALVULA DE GAVETA, DE RETENCAO, VENTOSA, HIDRANTE, ETC, C/FLANGES, CLASSE PN-25, DIAM. DE 200MM</v>
          </cell>
          <cell r="C2412" t="str">
            <v>UN</v>
          </cell>
        </row>
        <row r="2413">
          <cell r="A2413" t="str">
            <v>06.011.286-0</v>
          </cell>
          <cell r="B2413" t="str">
            <v>MONTAGEM S/FORN. DE VALVULA DE GAVETA, DE RETENCAO, VENTOSA, HIDRANTE, ETC, C/FLANGES, CLASSE PN-25, DIAM. DE 250MM</v>
          </cell>
          <cell r="C2413" t="str">
            <v>UN</v>
          </cell>
        </row>
        <row r="2414">
          <cell r="A2414" t="str">
            <v>06.011.287-0</v>
          </cell>
          <cell r="B2414" t="str">
            <v>MONTAGEM S/FORN. DE VALVULA DE GAVETA, DE RETENCAO, VENTOSA, HIDRANTE, ETC, C/FLANGES, CLASSE PN-25, DIAM. DE 300MM</v>
          </cell>
          <cell r="C2414" t="str">
            <v>UN</v>
          </cell>
        </row>
        <row r="2415">
          <cell r="A2415" t="str">
            <v>06.011.289-0</v>
          </cell>
          <cell r="B2415" t="str">
            <v>MONTAGEM S/FORN. DE VALVULA DE GAVETA, DE RETENCAO, VENTOSA, HIDRANTE, ETC, C/FLANGES, CLASSE PN-25, DIAM. DE 400MM</v>
          </cell>
          <cell r="C2415" t="str">
            <v>UN</v>
          </cell>
        </row>
        <row r="2416">
          <cell r="A2416" t="str">
            <v>06.011.291-0</v>
          </cell>
          <cell r="B2416" t="str">
            <v>MONTAGEM S/FORN. DE VALVULA DE GAVETA, DE RETENCAO, VENTOSA, HIDRANTE, ETC, C/FLANGES, CLASSE PN-25, DIAM. DE 500MM</v>
          </cell>
          <cell r="C2416" t="str">
            <v>UN</v>
          </cell>
        </row>
        <row r="2417">
          <cell r="A2417" t="str">
            <v>06.011.292-0</v>
          </cell>
          <cell r="B2417" t="str">
            <v>MONTAGEM S/FORN. DE VALVULA DE GAVETA, DE RETENCAO, VENTOSA, HIDRANTE, ETC, C/FLANGES, CLASSE PN-25, DIAM. DE 600MM</v>
          </cell>
          <cell r="C2417" t="str">
            <v>UN</v>
          </cell>
        </row>
        <row r="2418">
          <cell r="A2418" t="str">
            <v>06.011.293-0</v>
          </cell>
          <cell r="B2418" t="str">
            <v>MONTAGEM S/FORN. DE VALVULA DE GAVETA, DE RETENCAO, VENTOSA, HIDRANTE, ETC, C/FLANGES, CLASSE PN-25, DIAM. DE 700MM</v>
          </cell>
          <cell r="C2418" t="str">
            <v>UN</v>
          </cell>
        </row>
        <row r="2419">
          <cell r="A2419" t="str">
            <v>06.011.295-0</v>
          </cell>
          <cell r="B2419" t="str">
            <v>MONTAGEM S/FORN. DE VALVULA DE GAVETA, DE RETENCAO, VENTOSA, HIDRANTE, ETC, C/FLANGES, CLASSE PN-25, DIAM. DE 800MM</v>
          </cell>
          <cell r="C2419" t="str">
            <v>UN</v>
          </cell>
        </row>
        <row r="2420">
          <cell r="A2420" t="str">
            <v>06.011.296-0</v>
          </cell>
          <cell r="B2420" t="str">
            <v>MONTAGEM S/FORN. DE VALVULA DE GAVETA, DE RETENCAO, VENTOSA, HIDRANTE, ETC, C/FLANGES, CLASSE PN-25, DIAM. DE 900MM</v>
          </cell>
          <cell r="C2420" t="str">
            <v>UN</v>
          </cell>
        </row>
        <row r="2421">
          <cell r="A2421" t="str">
            <v>06.011.297-0</v>
          </cell>
          <cell r="B2421" t="str">
            <v>MONTAGEM S/FORN. DE VALVULA DE GAVETA, DE RETENCAO, VENTOSA, HIDRANTE, ETC, C/FLANGES, CLASSE PN-25, DIAM. DE 1000MM</v>
          </cell>
          <cell r="C2421" t="str">
            <v>UN</v>
          </cell>
        </row>
        <row r="2422">
          <cell r="A2422" t="str">
            <v>06.011.299-0</v>
          </cell>
          <cell r="B2422" t="str">
            <v>MONTAGEM S/FORN. DE VALVULA DE GAVETA, DE RETENCAO, VENTOSA, HIDRANTE, ETC, C/FLANGES, CLASSE PN-25, DIAM. DE 1200MM</v>
          </cell>
          <cell r="C2422" t="str">
            <v>UN</v>
          </cell>
        </row>
        <row r="2423">
          <cell r="A2423" t="str">
            <v>06.011.311-0</v>
          </cell>
          <cell r="B2423" t="str">
            <v>MONTAGEM S/FORN. DE VALVULA DE BORBOLETA, C/FLANGES, CLASSE PN-10, DIAM. DE 75MM</v>
          </cell>
          <cell r="C2423" t="str">
            <v>UN</v>
          </cell>
        </row>
        <row r="2424">
          <cell r="A2424" t="str">
            <v>06.011.312-0</v>
          </cell>
          <cell r="B2424" t="str">
            <v>MONTAGEM S/FORN. DE VALVULA DE BORBOLETA, C/FLANGES, CLASSE PN-10, DIAM. DE 100MM</v>
          </cell>
          <cell r="C2424" t="str">
            <v>UN</v>
          </cell>
        </row>
        <row r="2425">
          <cell r="A2425" t="str">
            <v>06.011.313-0</v>
          </cell>
          <cell r="B2425" t="str">
            <v>MONTAGEM S/FORN. DE VALVULA DE BORBOLETA, C/FLANGES, CLASSE PN-10, DIAM. DE 150MM</v>
          </cell>
          <cell r="C2425" t="str">
            <v>UN</v>
          </cell>
        </row>
        <row r="2426">
          <cell r="A2426" t="str">
            <v>06.011.314-0</v>
          </cell>
          <cell r="B2426" t="str">
            <v>MONTAGEM S/FORN. DE VALVULA DE BORBOLETA, C/FLANGES, CLASSE PN-10, DIAM. DE 200MM</v>
          </cell>
          <cell r="C2426" t="str">
            <v>UN</v>
          </cell>
        </row>
        <row r="2427">
          <cell r="A2427" t="str">
            <v>06.011.315-0</v>
          </cell>
          <cell r="B2427" t="str">
            <v>MONTAGEM S/FORN. DE VALVULA DE BORBOLETA, C/FLANGES, CLASSE PN-10, DIAM. DE 250MM</v>
          </cell>
          <cell r="C2427" t="str">
            <v>UN</v>
          </cell>
        </row>
        <row r="2428">
          <cell r="A2428" t="str">
            <v>06.011.316-0</v>
          </cell>
          <cell r="B2428" t="str">
            <v>MONTAGEM S/FORN. DE VALVULA DE BORBOLETA, C/FLANGES, CLASSE PN-10, DIAM. DE 300MM</v>
          </cell>
          <cell r="C2428" t="str">
            <v>UN</v>
          </cell>
        </row>
        <row r="2429">
          <cell r="A2429" t="str">
            <v>06.011.317-0</v>
          </cell>
          <cell r="B2429" t="str">
            <v>MONTAGEM S/FORN. DE VALVULA DE BORBOLETA, C/FLANGES, CLASSE PN-10, DIAM. DE 350MM</v>
          </cell>
          <cell r="C2429" t="str">
            <v>UN</v>
          </cell>
        </row>
        <row r="2430">
          <cell r="A2430" t="str">
            <v>06.011.318-0</v>
          </cell>
          <cell r="B2430" t="str">
            <v>MONTAGEM S/FORN. DE VALVULA DE BORBOLETA, C/FLANGES, CLASSE PN-10, DIAM. DE 400MM</v>
          </cell>
          <cell r="C2430" t="str">
            <v>UN</v>
          </cell>
        </row>
        <row r="2431">
          <cell r="A2431" t="str">
            <v>06.011.320-0</v>
          </cell>
          <cell r="B2431" t="str">
            <v>MONTAGEM S/FORN. DE VALVULA DE BORBOLETA, C/FLANGES, CLASSE PN-10, DIAM. DE 500MM</v>
          </cell>
          <cell r="C2431" t="str">
            <v>UN</v>
          </cell>
        </row>
        <row r="2432">
          <cell r="A2432" t="str">
            <v>06.011.321-0</v>
          </cell>
          <cell r="B2432" t="str">
            <v>MONTAGEM S/FORN. DE VALVULA DE BORBOLETA, C/FLANGES, CLASSE PN-10, DIAM. DE 600MM</v>
          </cell>
          <cell r="C2432" t="str">
            <v>UN</v>
          </cell>
        </row>
        <row r="2433">
          <cell r="A2433" t="str">
            <v>06.011.322-0</v>
          </cell>
          <cell r="B2433" t="str">
            <v>MONTAGEM S/FORN. DE VALVULA DE BORBOLETA, C/FLANGES, CLASSE PN-10, DIAM. DE 700MM</v>
          </cell>
          <cell r="C2433" t="str">
            <v>UN</v>
          </cell>
        </row>
        <row r="2434">
          <cell r="A2434" t="str">
            <v>06.011.324-0</v>
          </cell>
          <cell r="B2434" t="str">
            <v>MONTAGEM S/FORN. DE VALVULA DE BORBOLETA, C/FLANGES, CLASSE PN-10, DIAM. DE 800MM</v>
          </cell>
          <cell r="C2434" t="str">
            <v>UN</v>
          </cell>
        </row>
        <row r="2435">
          <cell r="A2435" t="str">
            <v>06.011.325-0</v>
          </cell>
          <cell r="B2435" t="str">
            <v>MONTAGEM S/FORN. DE VALVULA DE BORBOLETA, C/FLANGES, CLASSE PN-10, DIAM. DE 900MM</v>
          </cell>
          <cell r="C2435" t="str">
            <v>UN</v>
          </cell>
        </row>
        <row r="2436">
          <cell r="A2436" t="str">
            <v>06.011.326-0</v>
          </cell>
          <cell r="B2436" t="str">
            <v>MONTAGEM S/FORN. DE VALVULA DE BORBOLETA, C/FLANGES, CLASSE PN-10, DIAM. DE 1000MM</v>
          </cell>
          <cell r="C2436" t="str">
            <v>UN</v>
          </cell>
        </row>
        <row r="2437">
          <cell r="A2437" t="str">
            <v>06.011.328-0</v>
          </cell>
          <cell r="B2437" t="str">
            <v>MONTAGEM S/FORN. DE VALVULA DE BORBOLETA, C/FLANGES, CLASSE PN-10, DIAM. DE 1200MM</v>
          </cell>
          <cell r="C2437" t="str">
            <v>UN</v>
          </cell>
        </row>
        <row r="2438">
          <cell r="A2438" t="str">
            <v>06.011.341-0</v>
          </cell>
          <cell r="B2438" t="str">
            <v>MONTAGEM S/FORN. DE VALVULA DE BORBOLETA, C/FLANGES, CLASSE PN-16, DIAM. DE 75MM</v>
          </cell>
          <cell r="C2438" t="str">
            <v>UN</v>
          </cell>
        </row>
        <row r="2439">
          <cell r="A2439" t="str">
            <v>06.011.342-0</v>
          </cell>
          <cell r="B2439" t="str">
            <v>MONTAGEM S/FORN. DE VALVULA DE BORBOLETA, C/FLANGES, CLASSE PN-16, DIAM. DE 100MM</v>
          </cell>
          <cell r="C2439" t="str">
            <v>UN</v>
          </cell>
        </row>
        <row r="2440">
          <cell r="A2440" t="str">
            <v>06.011.343-0</v>
          </cell>
          <cell r="B2440" t="str">
            <v>MONTAGEM S/FORN. DE VALVULA DE BORBOLETA, C/FLANGES, CLASSE PN-16, DIAM. DE 150MM</v>
          </cell>
          <cell r="C2440" t="str">
            <v>UN</v>
          </cell>
        </row>
        <row r="2441">
          <cell r="A2441" t="str">
            <v>06.011.344-0</v>
          </cell>
          <cell r="B2441" t="str">
            <v>MONTAGEM S/FORN. DE VALVULA DE BORBOLETA, C/FLANGES, CLASSE PN-16, DIAM. DE 200MM</v>
          </cell>
          <cell r="C2441" t="str">
            <v>UN</v>
          </cell>
        </row>
        <row r="2442">
          <cell r="A2442" t="str">
            <v>06.011.345-0</v>
          </cell>
          <cell r="B2442" t="str">
            <v>MONTAGEM S/FORN. DE VALVULA DE BORBOLETA, C/FLANGES, CLASSE PN-16, DIAM. DE 250MM</v>
          </cell>
          <cell r="C2442" t="str">
            <v>UN</v>
          </cell>
        </row>
        <row r="2443">
          <cell r="A2443" t="str">
            <v>06.011.346-0</v>
          </cell>
          <cell r="B2443" t="str">
            <v>MONTAGEM S/FORN. DE VALVULA DE BORBOLETA, C/FLANGES, CLASSE PN-16, DIAM. DE 300MM</v>
          </cell>
          <cell r="C2443" t="str">
            <v>UN</v>
          </cell>
        </row>
        <row r="2444">
          <cell r="A2444" t="str">
            <v>06.011.348-0</v>
          </cell>
          <cell r="B2444" t="str">
            <v>MONTAGEM S/FORN. DE VALVULA DE BORBOLETA, C/FLANGES, CLASSE PN-16, DIAM. DE 400MM</v>
          </cell>
          <cell r="C2444" t="str">
            <v>UN</v>
          </cell>
        </row>
        <row r="2445">
          <cell r="A2445" t="str">
            <v>06.011.350-0</v>
          </cell>
          <cell r="B2445" t="str">
            <v>MONTAGEM S/FORN. DE VALVULA DE BORBOLETA, C/FLANGES, CLASSE PN-16, DIAM. DE 500MM</v>
          </cell>
          <cell r="C2445" t="str">
            <v>UN</v>
          </cell>
        </row>
        <row r="2446">
          <cell r="A2446" t="str">
            <v>06.011.351-0</v>
          </cell>
          <cell r="B2446" t="str">
            <v>MONTAGEM S/FORN. DE VALVULA DE BORBOLETA, C/FLANGES, CLASSE PN-16, DIAM. DE 600MM</v>
          </cell>
          <cell r="C2446" t="str">
            <v>UN</v>
          </cell>
        </row>
        <row r="2447">
          <cell r="A2447" t="str">
            <v>06.011.352-0</v>
          </cell>
          <cell r="B2447" t="str">
            <v>MONTAGEM S/FORN. DE VALVULA DE BORBOLETA, C/FLANGES, CLASSE PN-16, DIAM. DE 700MM</v>
          </cell>
          <cell r="C2447" t="str">
            <v>UN</v>
          </cell>
        </row>
        <row r="2448">
          <cell r="A2448" t="str">
            <v>06.011.354-0</v>
          </cell>
          <cell r="B2448" t="str">
            <v>MONTAGEM S/FORN. DE VALVULA DE BORBOLETA, C/FLANGES, CLASSE PN-16, DIAM. DE 800MM</v>
          </cell>
          <cell r="C2448" t="str">
            <v>UN</v>
          </cell>
        </row>
        <row r="2449">
          <cell r="A2449" t="str">
            <v>06.011.355-0</v>
          </cell>
          <cell r="B2449" t="str">
            <v>MONTAGEM S/FORN. DE VALVULA DE BORBOLETA, C/FLANGES, CLASSE PN-16, DIAM. DE 900MM</v>
          </cell>
          <cell r="C2449" t="str">
            <v>UN</v>
          </cell>
        </row>
        <row r="2450">
          <cell r="A2450" t="str">
            <v>06.011.356-0</v>
          </cell>
          <cell r="B2450" t="str">
            <v>MONTAGEM S/FORN. DE VALVULA DE BORBOLETA, C/FLANGES, CLASSE PN-16, DIAM. DE 1000MM</v>
          </cell>
          <cell r="C2450" t="str">
            <v>UN</v>
          </cell>
        </row>
        <row r="2451">
          <cell r="A2451" t="str">
            <v>06.011.358-0</v>
          </cell>
          <cell r="B2451" t="str">
            <v>MONTAGEM S/FORN. DE VALVULA DE BORBOLETA, C/FLANGES, CLASSE PN-16, DIAM. DE 1200MM</v>
          </cell>
          <cell r="C2451" t="str">
            <v>UN</v>
          </cell>
        </row>
        <row r="2452">
          <cell r="A2452" t="str">
            <v>06.012.001-0</v>
          </cell>
          <cell r="B2452" t="str">
            <v>CAIXA DE AREIA DE CONCR. ARMADO DE 1,00 X 1,00 X 1,80M, P/COLETOR DE AGUAS PLUVIAIS, DIAM. DE 0,40M</v>
          </cell>
          <cell r="C2452" t="str">
            <v>UN</v>
          </cell>
        </row>
        <row r="2453">
          <cell r="A2453" t="str">
            <v>06.012.002-0</v>
          </cell>
          <cell r="B2453" t="str">
            <v>CAIXA DE AREIA DE CONCR. ARMADO DE 1,00 X 1,00 X 1,90M, P/COLETOR DE AGUAS PLUVIAIS, DIAM. DE 0,50M</v>
          </cell>
          <cell r="C2453" t="str">
            <v>UN</v>
          </cell>
        </row>
        <row r="2454">
          <cell r="A2454" t="str">
            <v>06.012.003-0</v>
          </cell>
          <cell r="B2454" t="str">
            <v>CAIXA DE AREIA DE CONCR. ARMADO DE 1,10 X 1,10 X 2,00M, P/COLETOR DE AGUAS PLUVIAIS, DIAM. DE 0,60M</v>
          </cell>
          <cell r="C2454" t="str">
            <v>UN</v>
          </cell>
        </row>
        <row r="2455">
          <cell r="A2455" t="str">
            <v>06.012.004-0</v>
          </cell>
          <cell r="B2455" t="str">
            <v>CAIXA DE AREIA DE CONCR. ARMADO DE 1,20 X 1,20 X 2,10M, P/COLETOR DE AGUAS PLUVIAIS, DIAM. DE 0,70M</v>
          </cell>
          <cell r="C2455" t="str">
            <v>UN</v>
          </cell>
        </row>
        <row r="2456">
          <cell r="A2456" t="str">
            <v>06.012.005-0</v>
          </cell>
          <cell r="B2456" t="str">
            <v>CAIXA DE AREIA DE CONCR. ARMADO DE 1,30 X 1,30 X 2,20M, P/COLETOR DE AGUAS PLUVIAIS, DIAM. DE 0,80M</v>
          </cell>
          <cell r="C2456" t="str">
            <v>UN</v>
          </cell>
        </row>
        <row r="2457">
          <cell r="A2457" t="str">
            <v>06.012.006-0</v>
          </cell>
          <cell r="B2457" t="str">
            <v>CAIXA DE AREIA DE CONCR. ARMADO DE 1,40 X 1,40 X 2,30M, P/COLETOR DE AGUAS PLUVIAIS, DIAM. DE 0,90M</v>
          </cell>
          <cell r="C2457" t="str">
            <v>UN</v>
          </cell>
        </row>
        <row r="2458">
          <cell r="A2458" t="str">
            <v>06.012.007-0</v>
          </cell>
          <cell r="B2458" t="str">
            <v>CAIXA DE AREIA DE CONCR. ARMADO DE 1,50 X 1,50 X 2,40M, P/COLETOR DE AGUAS PLUVIAIS, DIAM. DE 1,00M</v>
          </cell>
          <cell r="C2458" t="str">
            <v>UN</v>
          </cell>
        </row>
        <row r="2459">
          <cell r="A2459" t="str">
            <v>06.012.008-0</v>
          </cell>
          <cell r="B2459" t="str">
            <v>CAIXA DE AREIA DE CONCR. ARMADO DE 1,60 X 1,60 X 2,50M, P/COLETOR DE AGUAS PLUVIAIS, DIAM. DE 1,10M</v>
          </cell>
          <cell r="C2459" t="str">
            <v>UN</v>
          </cell>
        </row>
        <row r="2460">
          <cell r="A2460" t="str">
            <v>06.012.009-0</v>
          </cell>
          <cell r="B2460" t="str">
            <v>CAIXA DE AREIA DE CONCR. ARMADO DE 1,70 X 1,70 X 2,60M, P/COLETOR DE AGUAS PLUVIAIS, DIAM. DE 1,20M</v>
          </cell>
          <cell r="C2460" t="str">
            <v>UN</v>
          </cell>
        </row>
        <row r="2461">
          <cell r="A2461" t="str">
            <v>06.012.015-0</v>
          </cell>
          <cell r="B2461" t="str">
            <v>POCO DE VISITA DE CONCR. ARMADO DE 1,00 X 1,00 X 1,40M, P/COLETOR DE AGUAS PLUVIAIS, DIAM. DE 0,40 A 0,50M</v>
          </cell>
          <cell r="C2461" t="str">
            <v>UN</v>
          </cell>
        </row>
        <row r="2462">
          <cell r="A2462" t="str">
            <v>06.012.016-0</v>
          </cell>
          <cell r="B2462" t="str">
            <v>POCO DE VISITA DE CONCR. ARMADO DE 1,10 X 1,10 X 1,40M, P/COLETOR DE AGUAS PLUVIAIS, DIAM. DE 0,60M</v>
          </cell>
          <cell r="C2462" t="str">
            <v>UN</v>
          </cell>
        </row>
        <row r="2463">
          <cell r="A2463" t="str">
            <v>06.012.017-0</v>
          </cell>
          <cell r="B2463" t="str">
            <v>POCO DE VISITA DE CONCR. ARMADO DE 1,20 X 1,20 X 1,40M, P/COLETOR DE AGUAS PLUVIAIS, DIAM. DE 0,70M</v>
          </cell>
          <cell r="C2463" t="str">
            <v>UN</v>
          </cell>
        </row>
        <row r="2464">
          <cell r="A2464" t="str">
            <v>06.012.018-0</v>
          </cell>
          <cell r="B2464" t="str">
            <v>POCO DE VISITA DE CONCR. ARMADO DE 1,30 X 1,30 X 1,40M, P/COLETOR DE AGUAS PLUVIAIS, DIAM. DE 0,80M</v>
          </cell>
          <cell r="C2464" t="str">
            <v>UN</v>
          </cell>
        </row>
        <row r="2465">
          <cell r="A2465" t="str">
            <v>06.012.019-0</v>
          </cell>
          <cell r="B2465" t="str">
            <v>POCO DE VISITA DE CONCR. ARMADO DE 1,40 X 1,40 X 1,50M, P/COLETOR DE AGUAS PLUVIAIS, DIAM. DE 0,90M</v>
          </cell>
          <cell r="C2465" t="str">
            <v>UN</v>
          </cell>
        </row>
        <row r="2466">
          <cell r="A2466" t="str">
            <v>06.012.020-0</v>
          </cell>
          <cell r="B2466" t="str">
            <v>POCO DE VISITA DE CONCR. ARMADO DE 1,50 X 1,50 X 1,60M, P/COLETOR DE AGUAS PLUVIAIS, DIAM. DE 1,00M</v>
          </cell>
          <cell r="C2466" t="str">
            <v>UN</v>
          </cell>
        </row>
        <row r="2467">
          <cell r="A2467" t="str">
            <v>06.012.021-0</v>
          </cell>
          <cell r="B2467" t="str">
            <v>POCO DE VISITA DE CONCR. ARMADO DE 1,60 X 1,60 X 1,70M, P/COLETOR DE AGUAS PLUVIAIS, DIAM. DE 1,10M</v>
          </cell>
          <cell r="C2467" t="str">
            <v>UN</v>
          </cell>
        </row>
        <row r="2468">
          <cell r="A2468" t="str">
            <v>06.012.022-0</v>
          </cell>
          <cell r="B2468" t="str">
            <v>POCO DE VISITA DE CONCR. ARMADO DE 1,70 X 1,70 X 1,80M, P/COLETOR DE AGUAS PLUVIAIS, DIAM. DE 1,20M</v>
          </cell>
          <cell r="C2468" t="str">
            <v>UN</v>
          </cell>
        </row>
        <row r="2469">
          <cell r="A2469" t="str">
            <v>06.012.023-5</v>
          </cell>
          <cell r="B2469" t="str">
            <v>POCO DE VISITA DE CONCR. ARMADO DE 2,00 X 2,00 X 2,10M, P/ COLETOR DE AGUAS PLUVIAIS, DIAM. DE 1,50M.</v>
          </cell>
          <cell r="C2469" t="str">
            <v>UN</v>
          </cell>
        </row>
        <row r="2470">
          <cell r="A2470" t="str">
            <v>06.012.039-0</v>
          </cell>
          <cell r="B2470" t="str">
            <v>CAIXA P/REGISTRO DE CONCR. ARMADO DE 1,00 X 1,30 X 2,00M, P/TUBUL. DE FºFº, DIAM. DE 0,60M</v>
          </cell>
          <cell r="C2470" t="str">
            <v>UN</v>
          </cell>
        </row>
        <row r="2471">
          <cell r="A2471" t="str">
            <v>06.012.040-0</v>
          </cell>
          <cell r="B2471" t="str">
            <v>CAIXA P/REGISTRO DE CONCR. ARMADO DE 1,00 X 1,25 X 1,85M, P/TUBUL. DE FºFº, DIAM. DE 0,55M</v>
          </cell>
          <cell r="C2471" t="str">
            <v>UN</v>
          </cell>
        </row>
        <row r="2472">
          <cell r="A2472" t="str">
            <v>06.012.041-0</v>
          </cell>
          <cell r="B2472" t="str">
            <v>CAIXA P/REGISTRO DE CONCR. ARMADO DE 1,00 X 1,20 X 1,70M, P/TUBUL. DE FºFº, DIAM. DE 0,50M</v>
          </cell>
          <cell r="C2472" t="str">
            <v>UN</v>
          </cell>
        </row>
        <row r="2473">
          <cell r="A2473" t="str">
            <v>06.012.042-0</v>
          </cell>
          <cell r="B2473" t="str">
            <v>CAIXA P/REGISTRO DE CONCR. ARMADO DE 1,00 X 1,15 X 1,40M, P/TUBUL. DE FºFº, DIAM. DE 0,45M</v>
          </cell>
          <cell r="C2473" t="str">
            <v>UN</v>
          </cell>
        </row>
        <row r="2474">
          <cell r="A2474" t="str">
            <v>06.012.043-0</v>
          </cell>
          <cell r="B2474" t="str">
            <v>CAIXA P/REGISTRO DE CONCR. ARMADO DE 1,00 X 1,10 X 1,40M, P/TUBUL. DE FºFº, DIAM. DE 0,40M</v>
          </cell>
          <cell r="C2474" t="str">
            <v>UN</v>
          </cell>
        </row>
        <row r="2475">
          <cell r="A2475" t="str">
            <v>06.012.044-0</v>
          </cell>
          <cell r="B2475" t="str">
            <v>POCO CONCR.1,10X1,10X2,10M,P/GAL.ESG.SANIT.0,60M,DIAM.PAREDEREV.ARG.CIM/AREIA 1:3,CALHA E BANQ.1:1,EXC.ESCAV.REAT.TAMPAO</v>
          </cell>
          <cell r="C2475" t="str">
            <v>UN</v>
          </cell>
        </row>
        <row r="2476">
          <cell r="A2476" t="str">
            <v>06.012.045-0</v>
          </cell>
          <cell r="B2476" t="str">
            <v>POCO CONC.1,10X1,10X2,40M,P/GAL.ESG.SANIT.0,60M,DIAM.PAREDE REV.ARG.CIM/AREIA 1:3,CALHA E BANQ.1:1,EXC.ESCAV.REAT.TAMPAO</v>
          </cell>
          <cell r="C2476" t="str">
            <v>UN</v>
          </cell>
        </row>
        <row r="2477">
          <cell r="A2477" t="str">
            <v>06.012.046-0</v>
          </cell>
          <cell r="B2477" t="str">
            <v>POCO CONCR.1,10X1,10X2,70M,P/GAL.ESG.SANIT.0,60M DIAM.PAREDEREV.ARG.CIM/AREIA 1:3,CALHA E BANQ.1:1 EXC.ESCAV.REAT.TAMPAO</v>
          </cell>
          <cell r="C2477" t="str">
            <v>UN</v>
          </cell>
        </row>
        <row r="2478">
          <cell r="A2478" t="str">
            <v>06.012.047-0</v>
          </cell>
          <cell r="B2478" t="str">
            <v>POCO CONC.1,10X1,10X3,00M,P/CAL.ESG.SANIT.0,60M DIAM.PAREDE REV.ARG.CIM/AREIA 1:3,CALHA E BANQ.1:1 EXC.ESCAV.REAT.TAMPAO</v>
          </cell>
          <cell r="C2478" t="str">
            <v>UN</v>
          </cell>
        </row>
        <row r="2479">
          <cell r="A2479" t="str">
            <v>06.012.048-0</v>
          </cell>
          <cell r="B2479" t="str">
            <v>POCO CONC.1,10X1,10X3,30M,P/GAL.ESG.SANIT.0,60M,DIAM.PAREDE REV.ARG.CIM/AREIA 1:3,CALHA E BANQ.1:1 EXC.ESCAV.REAT.TAMPAO</v>
          </cell>
          <cell r="C2479" t="str">
            <v>UN</v>
          </cell>
        </row>
        <row r="2480">
          <cell r="A2480" t="str">
            <v>06.012.049-0</v>
          </cell>
          <cell r="B2480" t="str">
            <v>POCO CONC.1,10X1,10X3,60M,P/GAL.ESG.SANIT.0,60M DIAM.PAREDE REV.ARG.CIM/AREIA 1:3,CALHA E BANQ.1:1 EXC.ESCAV.REAT.TAMPAO</v>
          </cell>
          <cell r="C2480" t="str">
            <v>UN</v>
          </cell>
        </row>
        <row r="2481">
          <cell r="A2481" t="str">
            <v>06.012.050-0</v>
          </cell>
          <cell r="B2481" t="str">
            <v>POCO CONC.1,10X1,10X3,90M,P/GAL.ESG.SANIT.0,60M,DIAM.PAREDE.REV.ARG.CIM/AREIA 1:3,CALHA E BANQ.1:1 EXC.ESCAV.REAT.TAMPAO</v>
          </cell>
          <cell r="C2481" t="str">
            <v>UN</v>
          </cell>
        </row>
        <row r="2482">
          <cell r="A2482" t="str">
            <v>06.012.051-0</v>
          </cell>
          <cell r="B2482" t="str">
            <v>POCO CONC.1,10X1,10X4,20M,P/GAL.ESG.SANIT.0,60M DIAM.PAREDE REV.ARG.CIM/AREIA 1:3,CALHA E BANQ.1:1 EXC.ESCAV.REAT.TAMPAO</v>
          </cell>
          <cell r="C2482" t="str">
            <v>UN</v>
          </cell>
        </row>
        <row r="2483">
          <cell r="A2483" t="str">
            <v>06.012.052-0</v>
          </cell>
          <cell r="B2483" t="str">
            <v>POCO CONC.1,10X1,10X4,50M,P/GAL.ESG.SANIT.0,60M DIAM.PAREDE.REV.ARG.CIM/AREIA 1:3,CALHA E BANQ.1:1 EXC.ESCAV.REAT.TAMPAO</v>
          </cell>
          <cell r="C2483" t="str">
            <v>UN</v>
          </cell>
        </row>
        <row r="2484">
          <cell r="A2484" t="str">
            <v>06.012.053-0</v>
          </cell>
          <cell r="B2484" t="str">
            <v>POCO CONC.1,10X1,10X4,80M,P/GAL ESG.SANIT.0,60M DIAM PAREDE REV.ARG.CIM/AREIA 1:3,CALHA E BANQ.1:1 EXC.ESCAV.REAT.TAMPAO</v>
          </cell>
          <cell r="C2484" t="str">
            <v>UN</v>
          </cell>
        </row>
        <row r="2485">
          <cell r="A2485" t="str">
            <v>06.012.054-0</v>
          </cell>
          <cell r="B2485" t="str">
            <v>POCO CONC.1,10X1,10X5,10M,P/GAL.ESG.SANIT.0,60M DIAM.PAREDE REV.ARG.CIM/AREIA 1:3,CALHA E BANQ.1:1 EXC.ESCAV.REAT.TAMPAO</v>
          </cell>
          <cell r="C2485" t="str">
            <v>UN</v>
          </cell>
        </row>
        <row r="2486">
          <cell r="A2486" t="str">
            <v>06.012.055-0</v>
          </cell>
          <cell r="B2486" t="str">
            <v>POCO CONC.1,10X1,10X5,40M,P/GAL.ESG.SANIT.0,60M DIAM.PAREDE REV.ARG.CIM/AREIA 1:3,CALHA E BANQ.1:1 EXC.ESCAV.REAT.TAMPAO</v>
          </cell>
          <cell r="C2486" t="str">
            <v>UN</v>
          </cell>
        </row>
        <row r="2487">
          <cell r="A2487" t="str">
            <v>06.012.056-0</v>
          </cell>
          <cell r="B2487" t="str">
            <v>POCO CONC.1,10X1,10X5,70M P/GAL.ESG.SANIT.0,60M,DIAM.PAREDE REV.ARG.CIM/AREIA 1:3,CALHA E BANQ.1:1 EXC.ESCAV.REAT.TAMPAO</v>
          </cell>
          <cell r="C2487" t="str">
            <v>UN</v>
          </cell>
        </row>
        <row r="2488">
          <cell r="A2488" t="str">
            <v>06.012.057-0</v>
          </cell>
          <cell r="B2488" t="str">
            <v>POCO CONC.1,10X1,10X6,00M,P/GAL.ESG.SANIT.0,60M,DIAM.PAREDE REV.ARG.CIM/AREIA 1:3,CALHA E BANQ.1:1 EXC.ESCAV.REAT.TAMPAO</v>
          </cell>
          <cell r="C2488" t="str">
            <v>UN</v>
          </cell>
        </row>
        <row r="2489">
          <cell r="A2489" t="str">
            <v>06.012.058-0</v>
          </cell>
          <cell r="B2489" t="str">
            <v>POCO CONC.1,20X1,20X2,10M/GAL.ESG.SANIT.0,70M DIAM.PAREDE   REV.ARG.CIM/AREIA 1:3,CALHA E BANQ.1:1 EXC.ESCAV.REAT.TAMPAO</v>
          </cell>
          <cell r="C2489" t="str">
            <v>UN</v>
          </cell>
        </row>
        <row r="2490">
          <cell r="A2490" t="str">
            <v>06.012.059-0</v>
          </cell>
          <cell r="B2490" t="str">
            <v>POCO CONC.1,20X1,20X2,40M,P/GAL.ESG.SANIT.0,70M DIAM.PAREDE.REV.ARG.CIM/AREIA 1:3,CALHA E BANQ.1:1 EXC.ESCAV.REAT.TAMPAO</v>
          </cell>
          <cell r="C2490" t="str">
            <v>UN</v>
          </cell>
        </row>
        <row r="2491">
          <cell r="A2491" t="str">
            <v>06.012.060-0</v>
          </cell>
          <cell r="B2491" t="str">
            <v>POCO CONC.1,20X1,20X2,70M,P/GAL.ESG.SANIT.0,70M DIAM.PAREDE.REV.ARG.CIM/AREIA 1:3,CALHA E BANQ.1:1 EXC.ESCAV.REAT.TAMPAO</v>
          </cell>
          <cell r="C2491" t="str">
            <v>UN</v>
          </cell>
        </row>
        <row r="2492">
          <cell r="A2492" t="str">
            <v>06.012.061-0</v>
          </cell>
          <cell r="B2492" t="str">
            <v>POCO CONC.1,20X1,20X3,00M,P/GAL.ESG.SANIT.0,70M DIAM.PAREDE REV.ARG.CIM/AREIA 1:3,CALHA E BANQ.1:1 EXC.ESCAV.REAT.TAMPAO</v>
          </cell>
          <cell r="C2492" t="str">
            <v>UN</v>
          </cell>
        </row>
        <row r="2493">
          <cell r="A2493" t="str">
            <v>06.012.062-0</v>
          </cell>
          <cell r="B2493" t="str">
            <v>POCO CONC.1,20X1,20X3,30M,P/GAL.ESG.SANIT.0,70M DIAM.PAREDE.REV.ARG.CIM/AREIA 1:3,CALHA E BANQ.1:1 EXC.ESCAV.REAT.TAMPAO</v>
          </cell>
          <cell r="C2493" t="str">
            <v>UN</v>
          </cell>
        </row>
        <row r="2494">
          <cell r="A2494" t="str">
            <v>06.012.063-0</v>
          </cell>
          <cell r="B2494" t="str">
            <v>POCO CONC.1,20X1,20X3,60M,P/GAL.ESG.SANIT.0,70M DIAM.PAREDE.REV.ARG.CIM/AREIA 1:3,CALHA E BANQ.1:1 EXC.ESCAV.REAT.TAMPAO</v>
          </cell>
          <cell r="C2494" t="str">
            <v>UN</v>
          </cell>
        </row>
        <row r="2495">
          <cell r="A2495" t="str">
            <v>06.012.064-0</v>
          </cell>
          <cell r="B2495" t="str">
            <v>POCO CONCR.1,20X1,20X3,90M,P/GAL.ESG.SANIT.0,70M DIAM.PAREDEREV.ARG.CIM/AREIA 1:3,CALHA E BANQ.1:1,EXC.ESCAV.REAT.TAMPAO</v>
          </cell>
          <cell r="C2495" t="str">
            <v>UN</v>
          </cell>
        </row>
        <row r="2496">
          <cell r="A2496" t="str">
            <v>06.012.065-0</v>
          </cell>
          <cell r="B2496" t="str">
            <v>POCO CONC.1,20X1,20X4,20M,P/GAL.ESG.SANIT.0,70M DIAM.PAREDE.REV.ARG.CIM/AREIA 1:3,CALHA E BANQ.1:1 EXC.ESCAV.REAT.TAMPAO</v>
          </cell>
          <cell r="C2496" t="str">
            <v>UN</v>
          </cell>
        </row>
        <row r="2497">
          <cell r="A2497" t="str">
            <v>06.012.066-0</v>
          </cell>
          <cell r="B2497" t="str">
            <v>POCO CONC.1,20X1,20X4,50M,P/GAL.ESG.SANIT.0,70M DIAM.PAREDE REV.ARG.CIM/AREIA 1:3,CALHA E BANQ.1:1 EXC.ESCAV.REAT.TAMPAO</v>
          </cell>
          <cell r="C2497" t="str">
            <v>UN</v>
          </cell>
        </row>
        <row r="2498">
          <cell r="A2498" t="str">
            <v>06.012.067-0</v>
          </cell>
          <cell r="B2498" t="str">
            <v>POCO CONC.1,20X1,20X4,80M,P/GAL.ESG.SANIT.0,70M DIAM.PAREDE REV.ARG.CIM/AREIA 1:3,CALHA E BANQ.1:1 EXC.ESCAV.REAT.TAMPAO</v>
          </cell>
          <cell r="C2498" t="str">
            <v>UN</v>
          </cell>
        </row>
        <row r="2499">
          <cell r="A2499" t="str">
            <v>06.012.068-0</v>
          </cell>
          <cell r="B2499" t="str">
            <v>POCO CONC.1,20X1,20X5,10M,P/GAL.ESG.SANIT.0,70M DIAM.PAREDE REV.ARG.CIM/AREIA 1:3,CALHA E BANQ.1:1 EXC.ESCAV.REAT.TAMPAO</v>
          </cell>
          <cell r="C2499" t="str">
            <v>UN</v>
          </cell>
        </row>
        <row r="2500">
          <cell r="A2500" t="str">
            <v>06.012.069-0</v>
          </cell>
          <cell r="B2500" t="str">
            <v>POCO CONC.1,20X1,20X5,40M,P/GAL.ESG.SANIT.0,70M DIAM.PAREDE REV.ARG.CIM/AREIA 1:3,CALHA E BANQ.1:1,EXC.ESCAV.REAT.TAMPAO</v>
          </cell>
          <cell r="C2500" t="str">
            <v>UN</v>
          </cell>
        </row>
        <row r="2501">
          <cell r="A2501" t="str">
            <v>06.012.070-0</v>
          </cell>
          <cell r="B2501" t="str">
            <v>POCO CONC.1,20X1,20X5,70M,P/GAL.ESG.SANIT.0,70M DIAM.PAREDE.REV.ARG.CIM/AREIA 1:3,CALHA E BANQ.1:1,EXC.ESCAV.REAT.TAMPAO</v>
          </cell>
          <cell r="C2501" t="str">
            <v>UN</v>
          </cell>
        </row>
        <row r="2502">
          <cell r="A2502" t="str">
            <v>06.012.071-0</v>
          </cell>
          <cell r="B2502" t="str">
            <v>POCO CONC.1,20X1,20X6,00M,P/GAL.ESG.SANIT.0,70M DIAM.PAREDE REV.ARG.CIM/AREIA 1:3,CALHA E BANQ.1:1,EXC.ESCAV.REAT.TAMPAO</v>
          </cell>
          <cell r="C2502" t="str">
            <v>UN</v>
          </cell>
        </row>
        <row r="2503">
          <cell r="A2503" t="str">
            <v>06.012.072-0</v>
          </cell>
          <cell r="B2503" t="str">
            <v>POCO CONC.1,30X1,30X2,40M P/GAL.SEG.SANIT.0,80M DIAM.PAREDE REV.ARG.CIM/AREIA 1:3,CALHA E BANQ.1:1,EXC.ESCAV.REAT.TAMPAO</v>
          </cell>
          <cell r="C2503" t="str">
            <v>UN</v>
          </cell>
        </row>
        <row r="2504">
          <cell r="A2504" t="str">
            <v>06.012.073-0</v>
          </cell>
          <cell r="B2504" t="str">
            <v>POCO CONC.1,30X1,30X2,70M.P/GAL.ESG.SANIT.0,80M DIAM.PAREDE REV.ARG.CIM/AREIA 1:3,CALHA E BANQ.1:1,EXC.ESCAV.REAT.TAMPAO</v>
          </cell>
          <cell r="C2504" t="str">
            <v>UN</v>
          </cell>
        </row>
        <row r="2505">
          <cell r="A2505" t="str">
            <v>06.012.074-0</v>
          </cell>
          <cell r="B2505" t="str">
            <v>POCO CONC.1,30X1,30X3,00M,P/GAL.ESG.SANIT.0,80M DIAM.PAREDE REV.ARG.CIM/AREIA 1:3,CALHA E BANQ.1:1,EXC.ESCAV.REAT.TAMPAO</v>
          </cell>
          <cell r="C2505" t="str">
            <v>UN</v>
          </cell>
        </row>
        <row r="2506">
          <cell r="A2506" t="str">
            <v>06.012.075-0</v>
          </cell>
          <cell r="B2506" t="str">
            <v>POCO CONC.1,30X1,30X3,30M,P/GAL.ESG.SANIT.0,80M DIAM.PAREDE.REV.ARG.CIM/AREIA 1:3,CALHA E BANQ.1:1,EXC.ESCAV.REAT.TAMPAO</v>
          </cell>
          <cell r="C2506" t="str">
            <v>UN</v>
          </cell>
        </row>
        <row r="2507">
          <cell r="A2507" t="str">
            <v>06.012.076-0</v>
          </cell>
          <cell r="B2507" t="str">
            <v>POCO CONC.1,30X1,30X3,60M,P/GAL ESG.SANIT.0,80M DIAM. PAREDEREV.ARG.CIM/AREIA 1:3,CALHA E BANQ.1:1,EXC.ESCAV.REAT.TAMPAO</v>
          </cell>
          <cell r="C2507" t="str">
            <v>UN</v>
          </cell>
        </row>
        <row r="2508">
          <cell r="A2508" t="str">
            <v>06.012.077-0</v>
          </cell>
          <cell r="B2508" t="str">
            <v>POCO CONC.1,30X1,30X3,90M,P/GAL.ESG.SANIT.0,80M DIAM,PAREDE REV.ARG.CIM/AREIA 1:3,CALHA E BANQ.1:1,EXC.ESCAV.REAT.TAMPAO</v>
          </cell>
          <cell r="C2508" t="str">
            <v>UN</v>
          </cell>
        </row>
        <row r="2509">
          <cell r="A2509" t="str">
            <v>06.012.078-0</v>
          </cell>
          <cell r="B2509" t="str">
            <v>POCO CONC.1,30X1,30X4,20M,P/GAL.ESG.SANIT.0,80M, DIAM.PAREDEREV.ARG.CIM/AREIA 1:3,CALHA E BANQ.1:1,EXC.ESCAV.REAT.TAMPAO</v>
          </cell>
          <cell r="C2509" t="str">
            <v>UN</v>
          </cell>
        </row>
        <row r="2510">
          <cell r="A2510" t="str">
            <v>06.012.079-0</v>
          </cell>
          <cell r="B2510" t="str">
            <v>POCO CONC.1,30X1,30X4,50M,P/GAL.ESG.SANIT.0,80M DIAM.PAREDE REV.ARG.CIM/AREIA 1:3,CALHA E BANQ.1:1,EXC.ESCAV.REAT.TAMPAO</v>
          </cell>
          <cell r="C2510" t="str">
            <v>UN</v>
          </cell>
        </row>
        <row r="2511">
          <cell r="A2511" t="str">
            <v>06.012.080-0</v>
          </cell>
          <cell r="B2511" t="str">
            <v>POCO CONC.1,30X1,30X4,80M.P/GAL.ESG.SANIT.0,80M DIAM.PAREDE REV.ARG.CIM/AREIA 1:3,CALHA E BANQ.1:1,EXC.ESCAV.REAT.TAMPAO</v>
          </cell>
          <cell r="C2511" t="str">
            <v>UN</v>
          </cell>
        </row>
        <row r="2512">
          <cell r="A2512" t="str">
            <v>06.012.081-0</v>
          </cell>
          <cell r="B2512" t="str">
            <v>POCO CONC.1,30X1,30X5,10M,P/GAL.ESG.SANIT.0,80M, DIAM.PAREDEREV.ARG.CIM/AREIA 1:3,CALHA E BANQ.1:1,EXC.ESCAV.REAT.TAMPAO</v>
          </cell>
          <cell r="C2512" t="str">
            <v>UN</v>
          </cell>
        </row>
        <row r="2513">
          <cell r="A2513" t="str">
            <v>06.012.082-0</v>
          </cell>
          <cell r="B2513" t="str">
            <v>POCO CONC.1,30X1,30X5,40M,P/GAL.ESG.SANIT.0,80M DIAM.PAREDE REV.ARG.CIM/AREIA 1:3,CALHA E BANQ.1:1,EXC.ESCAV.REAT.TAMPAO</v>
          </cell>
          <cell r="C2513" t="str">
            <v>UN</v>
          </cell>
        </row>
        <row r="2514">
          <cell r="A2514" t="str">
            <v>06.012.083-0</v>
          </cell>
          <cell r="B2514" t="str">
            <v>POCO CONC.1,30X1,30X5,70M,P/GAL.ESG.SANIT.0,80M, DIAM.PAREDEREV.ARG.CIM/AREIA 1:3,CALHA E BANQ.1:1,EXC.ESCAV.REAT.TAMPAO</v>
          </cell>
          <cell r="C2514" t="str">
            <v>UN</v>
          </cell>
        </row>
        <row r="2515">
          <cell r="A2515" t="str">
            <v>06.012.084-0</v>
          </cell>
          <cell r="B2515" t="str">
            <v>POCO CONC.1,30X1,30X6,00M,P/GAL.ESG.SANIT.0,80M DIAM.PAREDE.REV.ARG.CIM/AREIA 1:3,CALHA E BANQ.1:1,EXC.ESCAV.REAT.TAMPAO</v>
          </cell>
          <cell r="C2515" t="str">
            <v>UN</v>
          </cell>
        </row>
        <row r="2516">
          <cell r="A2516" t="str">
            <v>06.012.085-0</v>
          </cell>
          <cell r="B2516" t="str">
            <v>POCO CONC.1,40X1,40X2,40M,P/GAL.ESG.SANIT.0,90M, DIAM PAREDEREV.ARG.CIM/AREIA 1:3,CALHA E BANQ.1:1,EXC.ESCAV.REAT.TAMPAO</v>
          </cell>
          <cell r="C2516" t="str">
            <v>UN</v>
          </cell>
        </row>
        <row r="2517">
          <cell r="A2517" t="str">
            <v>06.012.086-0</v>
          </cell>
          <cell r="B2517" t="str">
            <v>POCO CONC.1,40X1,40X2,70M,P/GAL.ESG.SANIT.0,90M DIAM.PAREDE.REV.ARG.CIM/AREIA 1:3,CALHA E BANQ.1:1,EXC.ESCAV.REAT.TAMPAO</v>
          </cell>
          <cell r="C2517" t="str">
            <v>UN</v>
          </cell>
        </row>
        <row r="2518">
          <cell r="A2518" t="str">
            <v>06.012.087-0</v>
          </cell>
          <cell r="B2518" t="str">
            <v>POCO CONC.1,40X1,40X3,00M,P/GAL.ESG.SANIT.0,90M DIAM.PAREDE REV.ARG.CIM/AREIA 1:3,CALHA E BANQ.1:1,EXC.ESCAV.REAT.TAMPAO</v>
          </cell>
          <cell r="C2518" t="str">
            <v>UN</v>
          </cell>
        </row>
        <row r="2519">
          <cell r="A2519" t="str">
            <v>06.012.088-0</v>
          </cell>
          <cell r="B2519" t="str">
            <v>POCO CONC.1,40X1,40X3,30M,P/GAL.ESG.SANIT.0,90M DIAM.PAREDE REV.ARG.CIM/AREIA 1:3,CALHA E BANQ.1:1,EXC.ESCAV.REAT.TAMPAO</v>
          </cell>
          <cell r="C2519" t="str">
            <v>UN</v>
          </cell>
        </row>
        <row r="2520">
          <cell r="A2520" t="str">
            <v>06.012.089-0</v>
          </cell>
          <cell r="B2520" t="str">
            <v>POCO CONC.1,40X1,40X3,60M,P/GAL.ESG.SANIT.0,90M DIAM.PAREDE.REV.ARG.CIM/AREIA 1:3,CALHA E BANQ.1:1,EXC.ESCAV.REAT.TAMPAO</v>
          </cell>
          <cell r="C2520" t="str">
            <v>UN</v>
          </cell>
        </row>
        <row r="2521">
          <cell r="A2521" t="str">
            <v>06.012.090-0</v>
          </cell>
          <cell r="B2521" t="str">
            <v>POCO CONC.1,40X1,40X3,90M,P/GAL.ESG.SANIT.0,90M DIAM.PAREDE REV.ARG.CIM/AREIA 1:3,CALHA E BANQ.1:1,EXC.ESCAV.REAT.TAMPAO</v>
          </cell>
          <cell r="C2521" t="str">
            <v>UN</v>
          </cell>
        </row>
        <row r="2522">
          <cell r="A2522" t="str">
            <v>06.012.091-0</v>
          </cell>
          <cell r="B2522" t="str">
            <v>POCO CONC.1,40X1,40X4,20M,P/GAL.ESG.SANIT.0,90M DIAM.PAREDE REV.ARG.CIM/AREIA 1:3,CALHA E BANQ.1:1,EXC.ESCAV.REAT.TAMPAO</v>
          </cell>
          <cell r="C2522" t="str">
            <v>UN</v>
          </cell>
        </row>
        <row r="2523">
          <cell r="A2523" t="str">
            <v>06.012.092-0</v>
          </cell>
          <cell r="B2523" t="str">
            <v>POCO CONC.1,40X1,40X4,50M,P/GAL.ESG.SANIT.0,90M, DIAM PAREDEREV.ARG.CIM/AREIA 1:3,CALHA E BANQ.1:1,EXC.ESCAV.REAT.TAMPAO</v>
          </cell>
          <cell r="C2523" t="str">
            <v>UN</v>
          </cell>
        </row>
        <row r="2524">
          <cell r="A2524" t="str">
            <v>06.012.093-0</v>
          </cell>
          <cell r="B2524" t="str">
            <v>POCO CONC.1,40X1,40X4,80,P/GAL.ESG.SANIT.0,90M, DIAM.PAREDE.REV.ARG.CIM/AREIA 1:3,CALHA E BANQ.1:1,EXC.ESCAV.REAT.TAMPAO</v>
          </cell>
          <cell r="C2524" t="str">
            <v>UN</v>
          </cell>
        </row>
        <row r="2525">
          <cell r="A2525" t="str">
            <v>06.012.094-0</v>
          </cell>
          <cell r="B2525" t="str">
            <v>POCO CONC.1,40X1,40X5,10M,P/GAL.ESG.SANIT.0,90M DIAM.PAREDE REV.ARG.CIM/AREIA 1:3,CALHA E BANQ.1:1,EXC.ESCAV.REAT.TAMPAO</v>
          </cell>
          <cell r="C2525" t="str">
            <v>UN</v>
          </cell>
        </row>
        <row r="2526">
          <cell r="A2526" t="str">
            <v>06.012.095-0</v>
          </cell>
          <cell r="B2526" t="str">
            <v>POCO CONC.1,40X1,40X5,40M,P/GAL.ESG.SANIT.0,90M DIAM.PAREDE REV.ARG.CIM/AREIA 1:3,CALHA E BANQ.1:1,EXC.ESCAV.REAT.TAMPAO</v>
          </cell>
          <cell r="C2526" t="str">
            <v>UN</v>
          </cell>
        </row>
        <row r="2527">
          <cell r="A2527" t="str">
            <v>06.012.096-0</v>
          </cell>
          <cell r="B2527" t="str">
            <v>POCO CONC.1,40X1,40X5,70M,P/GAL.ESG.SANIT.0,90M DIAM PAREDE REV.ARG.CIM/AREIA 1:3,CALHA E BANQ.1:1,EXC.ESCAV.REAT.TAMPAO</v>
          </cell>
          <cell r="C2527" t="str">
            <v>UN</v>
          </cell>
        </row>
        <row r="2528">
          <cell r="A2528" t="str">
            <v>06.012.097-0</v>
          </cell>
          <cell r="B2528" t="str">
            <v>POCO CONC.1,40X1,40X6,00M,P/GAL.ESG.SANIT.0,90M, DIAM.PAREDEREV.ARG.CIM/AREIA 1:3,CALHA E BANQ.1:1,EXC.ESCAV.REAT.TAMPAO</v>
          </cell>
          <cell r="C2528" t="str">
            <v>UN</v>
          </cell>
        </row>
        <row r="2529">
          <cell r="A2529" t="str">
            <v>06.012.098-0</v>
          </cell>
          <cell r="B2529" t="str">
            <v>POCO CONC.1,50X1,50X2,70M,P/GAL.ESG.SANIT.1,00M, DIAM.PAREDEREV.ARG.CIM/AREIA 1:3,CALHA E BANQ.1:1,EXC.ESCAV.REAT.TAMPAO</v>
          </cell>
          <cell r="C2529" t="str">
            <v>UN</v>
          </cell>
        </row>
        <row r="2530">
          <cell r="A2530" t="str">
            <v>06.012.099-0</v>
          </cell>
          <cell r="B2530" t="str">
            <v>POCO CONC.1,50X1,50X3,00M,P/GAL.ESG.SANIT.1,00M DIAM.PAREDE.REV.ARG.CIM/AREIA 1:3,CALHA E BANQ.1:1,EXC.ESCAV.REAT.TAMPAO</v>
          </cell>
          <cell r="C2530" t="str">
            <v>UN</v>
          </cell>
        </row>
        <row r="2531">
          <cell r="A2531" t="str">
            <v>06.012.100-0</v>
          </cell>
          <cell r="B2531" t="str">
            <v>POCO CONC.1,50X1,50X3,30M,P/GAL.ESG.SANIT.1,00MDIAM.PAREDE. REV.ARG.CIM/AREIA 1:3,CALHA E BANQ.1:1,EXC.ESCAV.REAT.TAMPAO</v>
          </cell>
          <cell r="C2531" t="str">
            <v>UN</v>
          </cell>
        </row>
        <row r="2532">
          <cell r="A2532" t="str">
            <v>06.012.101-0</v>
          </cell>
          <cell r="B2532" t="str">
            <v>POCO CONC.1,50X1,50X3,60M,P/GAL.ESG.SANIT.1,00M DIAM.PAREDE REV.ARG.CIM/AREIA 1:3,CALHA E BANQ.1:1,EXC.ESCAV.REAT.TAMPAO</v>
          </cell>
          <cell r="C2532" t="str">
            <v>UN</v>
          </cell>
        </row>
        <row r="2533">
          <cell r="A2533" t="str">
            <v>06.012.102-0</v>
          </cell>
          <cell r="B2533" t="str">
            <v>POCO CONC.1,50X1,50X3,90M,P/GAL.ESG.SANIT.1,00M DIAM.PAREDE.REV.ARG.CIM/AREIA 1:3,CALHA E BANQ.1:1,EXC.ESCAV.REAT.TAMPAO</v>
          </cell>
          <cell r="C2533" t="str">
            <v>UN</v>
          </cell>
        </row>
        <row r="2534">
          <cell r="A2534" t="str">
            <v>06.012.103-0</v>
          </cell>
          <cell r="B2534" t="str">
            <v>POCO CONC.1,50X1,50X4,20M,P/GAL.ESG.SANIT.1,00M DIAM.PAREDE.REV.ARG.CIM/AREIA 1:3,CALHA E BANQ.1:1,EXC.ESCAV.REAT.TAMPAO</v>
          </cell>
          <cell r="C2534" t="str">
            <v>UN</v>
          </cell>
        </row>
        <row r="2535">
          <cell r="A2535" t="str">
            <v>06.012.104-0</v>
          </cell>
          <cell r="B2535" t="str">
            <v>POCO CONC.1,50X1,50X4,50M,P/GAL.ESG.SANIT.1,00M DIAM.PAREDE.REV.ARG.CIM/AREIA 1:3,CALHA E BANQ.1:1,EXC.ESCAV.REAT.TAMPAO</v>
          </cell>
          <cell r="C2535" t="str">
            <v>UN</v>
          </cell>
        </row>
        <row r="2536">
          <cell r="A2536" t="str">
            <v>06.012.105-0</v>
          </cell>
          <cell r="B2536" t="str">
            <v>POCO CONC.1,50X1,50X4,80M,P/GAL.ESG.SANIT.1,00M DIAM.PAREDE.REV.ARG.CIM/AREIA 1:3,CALHA E BANQ.1:1,EXC.ESCAV.REAT.TAMPAO</v>
          </cell>
          <cell r="C2536" t="str">
            <v>UN</v>
          </cell>
        </row>
        <row r="2537">
          <cell r="A2537" t="str">
            <v>06.012.106-0</v>
          </cell>
          <cell r="B2537" t="str">
            <v>POCO CONC.1,50X1,50X5,10M,P/GAL.ESG.SANIT.1,00M DIAM.PAREDE REV.ARG.CIM/AREIA 1:3,CALHA E BANQ.1:1,EXC.ESCAV.REAT.TAMPAO</v>
          </cell>
          <cell r="C2537" t="str">
            <v>UN</v>
          </cell>
        </row>
        <row r="2538">
          <cell r="A2538" t="str">
            <v>06.012.107-0</v>
          </cell>
          <cell r="B2538" t="str">
            <v>POCO CONC.1,50X1,50X5,40M,P/GAL.ESG.SANIT.1,00M DIAM.PAREDE REV.ARG.CIM/AREIA 1:3,CALHA E BANQ.1:1,EXC.ESCAV.REAT.TAMPAO</v>
          </cell>
          <cell r="C2538" t="str">
            <v>UN</v>
          </cell>
        </row>
        <row r="2539">
          <cell r="A2539" t="str">
            <v>06.012.108-0</v>
          </cell>
          <cell r="B2539" t="str">
            <v>POCO CONC.1,50X1,50X5,70M,P/GAL.ESG.SANIT.1,00M DIAM.PAREDE REV.ARG.CIM/AREIA 1:3,CALHA E BANQ.1:1,EXC.ESCAV,REAT,TAMPAO</v>
          </cell>
          <cell r="C2539" t="str">
            <v>UN</v>
          </cell>
        </row>
        <row r="2540">
          <cell r="A2540" t="str">
            <v>06.012.109-0</v>
          </cell>
          <cell r="B2540" t="str">
            <v>POCO CONC.1,50X1,50X6,00M,P/GAL.ESG.SANIT.1,00M,DIAM.PAREDE REV.ARG.CIM/AREIA 1:3,CALHA E BANQ.1:1,EXC.ESCAV,REAT,TAMPAO</v>
          </cell>
          <cell r="C2540" t="str">
            <v>UN</v>
          </cell>
        </row>
        <row r="2541">
          <cell r="A2541" t="str">
            <v>06.012.110-0</v>
          </cell>
          <cell r="B2541" t="str">
            <v>POCO CONC.1,70X1,70X2,70M,P/GAL.ESG.SANIT.1,2M DIAM.PAREDE  REV.ARG.CIM/AREIA 1:3,CALHA E BANQ.1:1,EXC.ESCAV,REAT,TAMPAO</v>
          </cell>
          <cell r="C2541" t="str">
            <v>UN</v>
          </cell>
        </row>
        <row r="2542">
          <cell r="A2542" t="str">
            <v>06.012.111-0</v>
          </cell>
          <cell r="B2542" t="str">
            <v>POCO CONC.1,70X1,70X3,00M,P/GAL.ESG.SANIT.1,20M DIAM.PAREDE REV.ARG.CIM/AREIA 1:3,CALHA E BANQ.1:1,EXC.ESCAV,REAT,TAMPAO</v>
          </cell>
          <cell r="C2542" t="str">
            <v>UN</v>
          </cell>
        </row>
        <row r="2543">
          <cell r="A2543" t="str">
            <v>06.012.112-0</v>
          </cell>
          <cell r="B2543" t="str">
            <v>POCO CONC.1,70X1,70X3,30M,P/GAL.ESG.SANIT.1,20M DIAM.PAREDE REV.ARG.CIM/AREIA 1:3,CALHA E BANQ.1:1,EXC.ESCAV,REAT,TAMPAO</v>
          </cell>
          <cell r="C2543" t="str">
            <v>UN</v>
          </cell>
        </row>
        <row r="2544">
          <cell r="A2544" t="str">
            <v>06.012.113-0</v>
          </cell>
          <cell r="B2544" t="str">
            <v>POCO CONC.1,70X1,70X3,60M,P/GAL.ESG.SANIT.1,20M DIAM.PAREDE.REV.ARG.CIM/AREIA 1:3,CALHA E BANQ.1:1,EXC.ESCAV,REAT,TAMPAO</v>
          </cell>
          <cell r="C2544" t="str">
            <v>UN</v>
          </cell>
        </row>
        <row r="2545">
          <cell r="A2545" t="str">
            <v>06.012.114-0</v>
          </cell>
          <cell r="B2545" t="str">
            <v>POCO CONC.1,70X1,70X3,90M,P/GAL.ESG.SANIT.1,20M DIAM.PAREDE REV.ARG.CIM/AREIA 1:3,CALHA E BANQ.1:1,EXC.ESCAV.REAT.TAMPAO</v>
          </cell>
          <cell r="C2545" t="str">
            <v>UN</v>
          </cell>
        </row>
        <row r="2546">
          <cell r="A2546" t="str">
            <v>06.012.115-0</v>
          </cell>
          <cell r="B2546" t="str">
            <v>POCO CONC.1,70X1,70X4,20M,P/GAL.ESG.SANIT.1,20M DIAM.PAREDE REV.ARG.CIM/AREIA 1:3,CALHA E BANQ.1:1,EXC.ESCAV.REAT.TAMPAO</v>
          </cell>
          <cell r="C2546" t="str">
            <v>UN</v>
          </cell>
        </row>
        <row r="2547">
          <cell r="A2547" t="str">
            <v>06.012.116-0</v>
          </cell>
          <cell r="B2547" t="str">
            <v>POCO CONC.1,70X1,70X4,50M,P/GAL.ESG.SANIT.1,20M DIAM.PAREDE REV.ARG.CIM/AREIA 1:3,CALHA E BANQ.1:1,EXC.ESCAV.REAT.TAMPAO</v>
          </cell>
          <cell r="C2547" t="str">
            <v>UN</v>
          </cell>
        </row>
        <row r="2548">
          <cell r="A2548" t="str">
            <v>06.012.117-0</v>
          </cell>
          <cell r="B2548" t="str">
            <v>POCO CONCR.1,70X1,70X4,80M,P/GAL.ESG.SANIT.1,20M DIAM.PAREDEREV.ARG.CIM/AREIA 1:3,CALHA E BANQ.1:1,EXC.ESCAV.REAT.TAMPAO</v>
          </cell>
          <cell r="C2548" t="str">
            <v>UN</v>
          </cell>
        </row>
        <row r="2549">
          <cell r="A2549" t="str">
            <v>06.012.118-0</v>
          </cell>
          <cell r="B2549" t="str">
            <v>POCO CONCR.1,70X1,70X5,10M,P/GAL.ESG.SANIT.1,20M DIAM.PAREDEREV.ARG.CIM/AREIA 1:3,CALHA E BANQ.1:1,EXC.ESCAV.REAT.TAMPAO</v>
          </cell>
          <cell r="C2549" t="str">
            <v>UN</v>
          </cell>
        </row>
        <row r="2550">
          <cell r="A2550" t="str">
            <v>06.012.119-0</v>
          </cell>
          <cell r="B2550" t="str">
            <v>POCO CONCR.1,70X1,70X5,40M,P/GAL.ESG.SANIT.1,20M,DIAM.PAREDEREV.ARG.CIM/AREIA 1:3,CALHA E BANQ.1:1,EXC.ESCAV.REAT.TAMPAO</v>
          </cell>
          <cell r="C2550" t="str">
            <v>UN</v>
          </cell>
        </row>
        <row r="2551">
          <cell r="A2551" t="str">
            <v>06.012.120-0</v>
          </cell>
          <cell r="B2551" t="str">
            <v>POCO CONCR.1,70X1,70X5,70M,P/GAL.ESG.SANIT.1,20M DIAM.PAREDEREV.ARG.CIM/AREIA 1:3,CALHA E BANQ.1:1,EXC.ESCAV.REAT.TAMPAO</v>
          </cell>
          <cell r="C2551" t="str">
            <v>UN</v>
          </cell>
        </row>
        <row r="2552">
          <cell r="A2552" t="str">
            <v>06.012.121-0</v>
          </cell>
          <cell r="B2552" t="str">
            <v>POCO CONCR.1,70X1,70X6,00M,P/GAL.ESG.SANIT.1,20M DIAM.PAREDEREV.ARG.CIM/AREIA 1:3,CALHA E BANQ.1:1,EXC.ESCAV.REAT.TAMPAO</v>
          </cell>
          <cell r="C2552" t="str">
            <v>UN</v>
          </cell>
        </row>
        <row r="2553">
          <cell r="A2553" t="str">
            <v>06.012.200-0</v>
          </cell>
          <cell r="B2553" t="str">
            <v>POCO DE VISITA DE CONCR. ARMADO DE 1,10 X 1,10 X 1,20M, P/ESGOTO SANIT., DIAM. DE 0,60M, PADRAO CEDAE</v>
          </cell>
          <cell r="C2553" t="str">
            <v>UN</v>
          </cell>
        </row>
        <row r="2554">
          <cell r="A2554" t="str">
            <v>06.012.201-0</v>
          </cell>
          <cell r="B2554" t="str">
            <v>POCO DE VISITA DE CONCR. ARMADO DE 1,10 X 1,10 X 1,50M, P/ESGOTO SANIT., DIAM. DE 0,60M, PADRAO CEDAE</v>
          </cell>
          <cell r="C2554" t="str">
            <v>UN</v>
          </cell>
        </row>
        <row r="2555">
          <cell r="A2555" t="str">
            <v>06.012.202-0</v>
          </cell>
          <cell r="B2555" t="str">
            <v>POCO DE VISITA DE CONCR. ARMADO DE 1,10 X 1,10 X 1,80M, P/ESGOTO SANIT., DIAM. DE 0,60M, PADRAO CEDAE</v>
          </cell>
          <cell r="C2555" t="str">
            <v>UN</v>
          </cell>
        </row>
        <row r="2556">
          <cell r="A2556" t="str">
            <v>06.012.203-0</v>
          </cell>
          <cell r="B2556" t="str">
            <v>POCO DE VISITA DE CONCR. ARMADO DE 1,10 X 1,10 X 2,10M, P/ESGOTO SANIT., DIAM. DE 0,60M, PADRAO CEDAE</v>
          </cell>
          <cell r="C2556" t="str">
            <v>UN</v>
          </cell>
        </row>
        <row r="2557">
          <cell r="A2557" t="str">
            <v>06.012.204-0</v>
          </cell>
          <cell r="B2557" t="str">
            <v>POCO DE VISITA DE CONCR. ARMADO DE 1,10 X 1,10 X 2,40M, P/ESGOTO SANIT., DIAM. DE 0,60M, PADRAO CEDAE</v>
          </cell>
          <cell r="C2557" t="str">
            <v>UN</v>
          </cell>
        </row>
        <row r="2558">
          <cell r="A2558" t="str">
            <v>06.012.205-0</v>
          </cell>
          <cell r="B2558" t="str">
            <v>POCO DE VISITA DE CONCR. ARMADO DE 1,10 X 1,10 X 2,70M, P/ESGOTO SANIT., DIAM. DE 0,60M, PADRAO CEDAE</v>
          </cell>
          <cell r="C2558" t="str">
            <v>UN</v>
          </cell>
        </row>
        <row r="2559">
          <cell r="A2559" t="str">
            <v>06.012.206-0</v>
          </cell>
          <cell r="B2559" t="str">
            <v>POCO DE VISITA DE CONCR. ARMADO DE 1,10 X 1,10 X 3,00M, P/ESGOTO SANIT., DIAM. DE 0,60M, PADRAO CEDAE</v>
          </cell>
          <cell r="C2559" t="str">
            <v>UN</v>
          </cell>
        </row>
        <row r="2560">
          <cell r="A2560" t="str">
            <v>06.012.207-0</v>
          </cell>
          <cell r="B2560" t="str">
            <v>POCO DE VISITA DE CONCR. ARMADO DE 1,10 X 1,10 X 3,30M, P/ESGOTO SANIT., DIAM. DE 0,60M, PADRAO CEDAE</v>
          </cell>
          <cell r="C2560" t="str">
            <v>UN</v>
          </cell>
        </row>
        <row r="2561">
          <cell r="A2561" t="str">
            <v>06.012.208-0</v>
          </cell>
          <cell r="B2561" t="str">
            <v>POCO DE VISITA DE CONCR. ARMADO DE 1,10 X 1,10 X 3,60M, P/ESGOTO SANIT., DIAM. DE 0,60M, PADRAO CEDAE</v>
          </cell>
          <cell r="C2561" t="str">
            <v>UN</v>
          </cell>
        </row>
        <row r="2562">
          <cell r="A2562" t="str">
            <v>06.012.209-0</v>
          </cell>
          <cell r="B2562" t="str">
            <v>POCO DE VISITA DE CONCR. ARMADO DE 1,10 X 1,10 X 3,90M, P/ESGOTO SANIT., DIAM. DE 0,60M, PADRAO CEDAE</v>
          </cell>
          <cell r="C2562" t="str">
            <v>UN</v>
          </cell>
        </row>
        <row r="2563">
          <cell r="A2563" t="str">
            <v>06.012.210-0</v>
          </cell>
          <cell r="B2563" t="str">
            <v>POCO DE VISITA DE CONCR. ARMADO DE 1,10 X 1,10 X 4,20M, P/ESGOTO SANIT., DIAM. DE 0,60M, PADRAO CEDAE</v>
          </cell>
          <cell r="C2563" t="str">
            <v>UN</v>
          </cell>
        </row>
        <row r="2564">
          <cell r="A2564" t="str">
            <v>06.012.211-0</v>
          </cell>
          <cell r="B2564" t="str">
            <v>POCO DE VISITA DE CONCR. ARMADO DE 1,10 X 1,10 X 4,50M, P/ESGOTO SANIT., DIAM. DE 0,60M, PADRAO CEDAE</v>
          </cell>
          <cell r="C2564" t="str">
            <v>UN</v>
          </cell>
        </row>
        <row r="2565">
          <cell r="A2565" t="str">
            <v>06.012.212-0</v>
          </cell>
          <cell r="B2565" t="str">
            <v>POCO DE VISITA DE CONCR. ARMADO DE 1,10 X 1,10 X 4,80M, P/ESGOTO SANIT., DIAM. DE 0,60M, PADRAO CEDAE</v>
          </cell>
          <cell r="C2565" t="str">
            <v>UN</v>
          </cell>
        </row>
        <row r="2566">
          <cell r="A2566" t="str">
            <v>06.012.213-0</v>
          </cell>
          <cell r="B2566" t="str">
            <v>POCO DE VISITA DE CONCR. ARMADO DE 1,10 X 1,10 X 5,10M, P/ESGOTO SANIT., DIAM. DE 0,60M, PADRAO CEDAE</v>
          </cell>
          <cell r="C2566" t="str">
            <v>UN</v>
          </cell>
        </row>
        <row r="2567">
          <cell r="A2567" t="str">
            <v>06.012.214-0</v>
          </cell>
          <cell r="B2567" t="str">
            <v>POCO DE VISITA DE CONCR. ARMADO DE 1,10 X 1,10 X 5,40M, P/ESGOTO SANIT., DIAM. DE 0,60M, PADRAO CEDAE</v>
          </cell>
          <cell r="C2567" t="str">
            <v>UN</v>
          </cell>
        </row>
        <row r="2568">
          <cell r="A2568" t="str">
            <v>06.012.215-0</v>
          </cell>
          <cell r="B2568" t="str">
            <v>POCO DE VISITA DE CONCR. ARMADO DE 1,10 X 1,10 X 5,70M, P/ESGOTO SANIT., DIAM. DE 0,60M, PADRAO CEDAE</v>
          </cell>
          <cell r="C2568" t="str">
            <v>UN</v>
          </cell>
        </row>
        <row r="2569">
          <cell r="A2569" t="str">
            <v>06.012.216-0</v>
          </cell>
          <cell r="B2569" t="str">
            <v>POCO DE VISITA DE CONCR. ARMADO DE 1,10 X 1,10 X 6,00M, P/ESGOTO SANIT., DIAM. DE 0,60M, PADRAO CEDAE</v>
          </cell>
          <cell r="C2569" t="str">
            <v>UN</v>
          </cell>
        </row>
        <row r="2570">
          <cell r="A2570" t="str">
            <v>06.012.217-0</v>
          </cell>
          <cell r="B2570" t="str">
            <v>POCO DE VISITA DE CONCR. ARMADO DE 1,20 X 1,20 X 1,50M, P/ESGOTO SANIT., DIAM. DE 0,70M, PADRAO CEDAE</v>
          </cell>
          <cell r="C2570" t="str">
            <v>UN</v>
          </cell>
        </row>
        <row r="2571">
          <cell r="A2571" t="str">
            <v>06.012.218-0</v>
          </cell>
          <cell r="B2571" t="str">
            <v>POCO DE VISITA DE CONCR. ARMADO DE 1,20 X 1,20 X 1,80M, P/ESGOTO SANIT., DIAM. DE 0,70M, PADRAO CEDAE</v>
          </cell>
          <cell r="C2571" t="str">
            <v>UN</v>
          </cell>
        </row>
        <row r="2572">
          <cell r="A2572" t="str">
            <v>06.012.219-0</v>
          </cell>
          <cell r="B2572" t="str">
            <v>POCO DE VISITA DE CONCR. ARMADO DE 1,20 X 1,20 X 2,10M, P/ESGOTO SANIT., DIAM. DE 0,70M, PADRAO CEDAE</v>
          </cell>
          <cell r="C2572" t="str">
            <v>UN</v>
          </cell>
        </row>
        <row r="2573">
          <cell r="A2573" t="str">
            <v>06.012.220-0</v>
          </cell>
          <cell r="B2573" t="str">
            <v>POCO DE VISITA DE CONCR. ARMADO DE 1,20 X 1,20 X 2,40M, P/ESGOTO SANIT., DIAM. DE 0,70M, PADRAO CEDAE</v>
          </cell>
          <cell r="C2573" t="str">
            <v>UN</v>
          </cell>
        </row>
        <row r="2574">
          <cell r="A2574" t="str">
            <v>06.012.221-0</v>
          </cell>
          <cell r="B2574" t="str">
            <v>POCO DE VISITA DE CONCR. ARMADO DE 1,20 X 1,20 X 2,70M, P/ESGOTO SANIT., DIAM. DE 0,70M, PADRAO CEDAE</v>
          </cell>
          <cell r="C2574" t="str">
            <v>UN</v>
          </cell>
        </row>
        <row r="2575">
          <cell r="A2575" t="str">
            <v>06.012.222-0</v>
          </cell>
          <cell r="B2575" t="str">
            <v>POCO DE VISITA DE CONCR. ARMADO DE 1,20 X 1,20 X 3,00M, P/ESGOTO SANIT., DIAM. DE 0,70M, PADRAO CEDAE</v>
          </cell>
          <cell r="C2575" t="str">
            <v>UN</v>
          </cell>
        </row>
        <row r="2576">
          <cell r="A2576" t="str">
            <v>06.012.223-0</v>
          </cell>
          <cell r="B2576" t="str">
            <v>POCO DE VISITA DE CONCR. ARMADO DE 1,20 X 1,20 X 3,30M, P/ESGOTO SANIT., DIAM. DE 0,70M, PADRAO CEDAE</v>
          </cell>
          <cell r="C2576" t="str">
            <v>UN</v>
          </cell>
        </row>
        <row r="2577">
          <cell r="A2577" t="str">
            <v>06.012.224-0</v>
          </cell>
          <cell r="B2577" t="str">
            <v>POCO DE VISITA DE CONCR. ARMADO DE 1,20 X 1,20 X 3,60M, P/ESGOTO SANIT., DIAM. DE 0,70M, PADRAO CEDAE</v>
          </cell>
          <cell r="C2577" t="str">
            <v>UN</v>
          </cell>
        </row>
        <row r="2578">
          <cell r="A2578" t="str">
            <v>06.012.225-0</v>
          </cell>
          <cell r="B2578" t="str">
            <v>POCO DE VISITA DE CONCR. ARMADO DE 1,20 X 1,20 X 3,90M, P/ESGOTO SANIT., DIAM. DE 0,70M, PADRAO CEDAE</v>
          </cell>
          <cell r="C2578" t="str">
            <v>UN</v>
          </cell>
        </row>
        <row r="2579">
          <cell r="A2579" t="str">
            <v>06.012.226-0</v>
          </cell>
          <cell r="B2579" t="str">
            <v>POCO DE VISITA DE CONCR. ARMADO DE 1,20 X 1,20 X 4,20M, P/ESGOTO SANIT., DIAM. DE 0,70M, PADRAO CEDAE</v>
          </cell>
          <cell r="C2579" t="str">
            <v>UN</v>
          </cell>
        </row>
        <row r="2580">
          <cell r="A2580" t="str">
            <v>06.012.227-0</v>
          </cell>
          <cell r="B2580" t="str">
            <v>POCO DE VISITA DE CONCR. ARMADO DE 1,20 X 1,20 X 4,50M, P/ESGOTO SANIT., DIAM. DE 0,70M, PADRAO CEDAE</v>
          </cell>
          <cell r="C2580" t="str">
            <v>UN</v>
          </cell>
        </row>
        <row r="2581">
          <cell r="A2581" t="str">
            <v>06.012.228-0</v>
          </cell>
          <cell r="B2581" t="str">
            <v>POCO DE VISITA DE CONCR. ARMADO DE 1,20 X 1,20 X 4,80M, P/ESGOTO SANIT., DIAM. DE 0,70M, PADRAO CEDAE</v>
          </cell>
          <cell r="C2581" t="str">
            <v>UN</v>
          </cell>
        </row>
        <row r="2582">
          <cell r="A2582" t="str">
            <v>06.012.229-0</v>
          </cell>
          <cell r="B2582" t="str">
            <v>POCO DE VISITA DE CONCR. ARMADO DE 1,20 X 1,20 X 5,10M, P/ESGOTO SANIT., DIAM. DE 0,70M, PADRAO CEDAE</v>
          </cell>
          <cell r="C2582" t="str">
            <v>UN</v>
          </cell>
        </row>
        <row r="2583">
          <cell r="A2583" t="str">
            <v>06.012.230-0</v>
          </cell>
          <cell r="B2583" t="str">
            <v>POCO DE VISITA DE CONCR. ARMADO DE 1,20 X 1,20 X 5,40M, P/ESGOTO SANIT., DIAM. DE 0,70M, PADRAO CEDAE</v>
          </cell>
          <cell r="C2583" t="str">
            <v>UN</v>
          </cell>
        </row>
        <row r="2584">
          <cell r="A2584" t="str">
            <v>06.012.231-0</v>
          </cell>
          <cell r="B2584" t="str">
            <v>POCO DE VISITA DE CONCR. ARMADO DE 1,20 X 1,20 X 5,70M, P/ESGOTO SANIT., DIAM. DE 0,70M, PADRAO CEDAE</v>
          </cell>
          <cell r="C2584" t="str">
            <v>UN</v>
          </cell>
        </row>
        <row r="2585">
          <cell r="A2585" t="str">
            <v>06.012.232-0</v>
          </cell>
          <cell r="B2585" t="str">
            <v>POCO DE VISITA DE CONCR. ARMADO DE 1,20 X 1,20 X 6,00M, P/ESGOTO SANIT., DIAM. DE 0,70M, PADRAO CEDAE</v>
          </cell>
          <cell r="C2585" t="str">
            <v>UN</v>
          </cell>
        </row>
        <row r="2586">
          <cell r="A2586" t="str">
            <v>06.012.233-0</v>
          </cell>
          <cell r="B2586" t="str">
            <v>POCO DE VISITA DE CONCR. ARMADO DE 1,30 X 1,30 X 1,50M, P/ESGOTO SANIT., DIAM. DE 0,80M, PADRAO CEDAE</v>
          </cell>
          <cell r="C2586" t="str">
            <v>UN</v>
          </cell>
        </row>
        <row r="2587">
          <cell r="A2587" t="str">
            <v>06.012.234-0</v>
          </cell>
          <cell r="B2587" t="str">
            <v>POCO DE VISITA DE CONCR. ARMADO DE 1,30 X 1,30 X 1,80M, P/ESGOTO SANIT., DIAM. DE 0,80M, PADRAO CEDAE</v>
          </cell>
          <cell r="C2587" t="str">
            <v>UN</v>
          </cell>
        </row>
        <row r="2588">
          <cell r="A2588" t="str">
            <v>06.012.235-0</v>
          </cell>
          <cell r="B2588" t="str">
            <v>POCO DE VISITA DE CONCR. ARMADO DE 1,30 X 1,30 X 2,10M, P/ESGOTO SANIT., DIAM. DE 0,80M, PADRAO CEDAE</v>
          </cell>
          <cell r="C2588" t="str">
            <v>UN</v>
          </cell>
        </row>
        <row r="2589">
          <cell r="A2589" t="str">
            <v>06.012.236-0</v>
          </cell>
          <cell r="B2589" t="str">
            <v>POCO DE VISITA DE CONCR. ARMADO DE 1,30 X 1,30 X 2,40M, P/ESGOTO SANIT., DIAM. DE 0,80M, PADRAO CEDAE</v>
          </cell>
          <cell r="C2589" t="str">
            <v>UN</v>
          </cell>
        </row>
        <row r="2590">
          <cell r="A2590" t="str">
            <v>06.012.237-0</v>
          </cell>
          <cell r="B2590" t="str">
            <v>POCO DE VISITA DE CONCR. ARMADO DE 1,30 X 1,30 X 2,70M, P/ESGOTO SANIT., DIAM. DE 0,80M, PADRAO CEDAE</v>
          </cell>
          <cell r="C2590" t="str">
            <v>UN</v>
          </cell>
        </row>
        <row r="2591">
          <cell r="A2591" t="str">
            <v>06.012.238-0</v>
          </cell>
          <cell r="B2591" t="str">
            <v>POCO DE VISITA DE CONCR. ARMADO DE 1,30 X 1,30 X 3,00M, P/ESGOTO SANIT., DIAM. DE 0,80M, PADRAO CEDAE</v>
          </cell>
          <cell r="C2591" t="str">
            <v>UN</v>
          </cell>
        </row>
        <row r="2592">
          <cell r="A2592" t="str">
            <v>06.012.239-0</v>
          </cell>
          <cell r="B2592" t="str">
            <v>POCO DE VISITA DE CONCR. ARMADO DE 1,30 X 1,30 X 3,30M, P/ESGOTO SANIT., DIAM. DE 0,80M, PADRAO CEDAE</v>
          </cell>
          <cell r="C2592" t="str">
            <v>UN</v>
          </cell>
        </row>
        <row r="2593">
          <cell r="A2593" t="str">
            <v>06.012.240-0</v>
          </cell>
          <cell r="B2593" t="str">
            <v>POCO DE VISITA DE CONCR. ARMADO DE 1,30 X 1,30 X 3,60M, P/ESGOTO SANIT., DIAM. DE 0,80M, PADRAO CEDAE</v>
          </cell>
          <cell r="C2593" t="str">
            <v>UN</v>
          </cell>
        </row>
        <row r="2594">
          <cell r="A2594" t="str">
            <v>06.012.241-0</v>
          </cell>
          <cell r="B2594" t="str">
            <v>POCO DE VISITA DE CONCR. ARMADO DE 1,30 X 1,30 X 3,90M, P/ESGOTO SANIT., DIAM. DE 0,80M, PADRAO CEDAE</v>
          </cell>
          <cell r="C2594" t="str">
            <v>UN</v>
          </cell>
        </row>
        <row r="2595">
          <cell r="A2595" t="str">
            <v>06.012.242-0</v>
          </cell>
          <cell r="B2595" t="str">
            <v>POCO DE VISITA DE CONCR. ARMADO DE 1,30 X 1,30 X 4,20M, P/ESGOTO SANIT., DIAM. DE 0,80M, PADRAO CEDAE</v>
          </cell>
          <cell r="C2595" t="str">
            <v>UN</v>
          </cell>
        </row>
        <row r="2596">
          <cell r="A2596" t="str">
            <v>06.012.243-0</v>
          </cell>
          <cell r="B2596" t="str">
            <v>POCO DE VISITA DE CONCR. ARMADO DE 1,30 X 1,30 X 4,50M, P/ESGOTO SANIT., DIAM. DE 0,80M, PADRAO CEDAE</v>
          </cell>
          <cell r="C2596" t="str">
            <v>UN</v>
          </cell>
        </row>
        <row r="2597">
          <cell r="A2597" t="str">
            <v>06.012.244-0</v>
          </cell>
          <cell r="B2597" t="str">
            <v>POCO DE VISITA DE CONCR. ARMADO DE 1,30 X 1,30 X 4,80M, P/ESGOTO SANIT., DIAM. DE 0,80M, PADRAO CEDAE</v>
          </cell>
          <cell r="C2597" t="str">
            <v>UN</v>
          </cell>
        </row>
        <row r="2598">
          <cell r="A2598" t="str">
            <v>06.012.245-0</v>
          </cell>
          <cell r="B2598" t="str">
            <v>POCO DE VISITA DE CONCR. ARMADO DE 1,30 X 1,30 X 5,10M, P/ESGOTO SANIT., DIAM. DE 0,80M, PADRAO CEDAE</v>
          </cell>
          <cell r="C2598" t="str">
            <v>UN</v>
          </cell>
        </row>
        <row r="2599">
          <cell r="A2599" t="str">
            <v>06.012.246-0</v>
          </cell>
          <cell r="B2599" t="str">
            <v>POCO DE VISITA DE CONCR. ARMADO DE 1,30 X 1,30 X 5,40M, P/ESGOTO SANIT., DIAM. DE 0,80M, PADRAO CEDAE</v>
          </cell>
          <cell r="C2599" t="str">
            <v>UN</v>
          </cell>
        </row>
        <row r="2600">
          <cell r="A2600" t="str">
            <v>06.012.247-0</v>
          </cell>
          <cell r="B2600" t="str">
            <v>POCO DE VISITA DE CONCR. ARMADO DE 1,30 X 1,30 X 5,70M, P/ESGOTO SANIT., DIAM. DE 0,80M, PADRAO CEDAE</v>
          </cell>
          <cell r="C2600" t="str">
            <v>UN</v>
          </cell>
        </row>
        <row r="2601">
          <cell r="A2601" t="str">
            <v>06.012.248-0</v>
          </cell>
          <cell r="B2601" t="str">
            <v>POCO DE VISITA DE CONCR. ARMADO DE 1,30 X 1,30 X 6,00M, P/ESGOTO SANIT., DIAM. DE 0,80M, PADRAO CEDAE</v>
          </cell>
          <cell r="C2601" t="str">
            <v>UN</v>
          </cell>
        </row>
        <row r="2602">
          <cell r="A2602" t="str">
            <v>06.012.249-0</v>
          </cell>
          <cell r="B2602" t="str">
            <v>POCO DE VISITA DE CONCR. ARMADO DE 1,40 X 1,40 X 1,80M, P/ESGOTO SANIT., DIAM. DE 0,90M, PADRAO CEDAE</v>
          </cell>
          <cell r="C2602" t="str">
            <v>UN</v>
          </cell>
        </row>
        <row r="2603">
          <cell r="A2603" t="str">
            <v>06.012.250-0</v>
          </cell>
          <cell r="B2603" t="str">
            <v>POCO DE VISITA DE CONCR. ARMADO DE 1,40 X 1,40 X 2,10M, P/ESGOTO SANIT., DIAM. DE 0,90M, PADRAO CEDAE</v>
          </cell>
          <cell r="C2603" t="str">
            <v>UN</v>
          </cell>
        </row>
        <row r="2604">
          <cell r="A2604" t="str">
            <v>06.012.251-0</v>
          </cell>
          <cell r="B2604" t="str">
            <v>POCO DE VISITA DE CONCR. ARMADO DE 1,40 X 1,40 X 2,40M, P/ESGOTO SANIT., DIAM. DE 0,90M, PADRAO CEDAE</v>
          </cell>
          <cell r="C2604" t="str">
            <v>UN</v>
          </cell>
        </row>
        <row r="2605">
          <cell r="A2605" t="str">
            <v>06.012.252-0</v>
          </cell>
          <cell r="B2605" t="str">
            <v>POCO DE VISITA DE CONCR. ARMADO DE 1,40 X 1,40 X 2,70M, P/ESGOTO SANIT., DIAM. DE 0,90M, PADRAO CEDAE</v>
          </cell>
          <cell r="C2605" t="str">
            <v>UN</v>
          </cell>
        </row>
        <row r="2606">
          <cell r="A2606" t="str">
            <v>06.012.253-0</v>
          </cell>
          <cell r="B2606" t="str">
            <v>POCO DE VISITA DE CONCR. ARMADO DE 1,40 X 1,40 X 3,00M, P/ESGOTO SANIT., DIAM. DE 0,90M, PADRAO CEDAE</v>
          </cell>
          <cell r="C2606" t="str">
            <v>UN</v>
          </cell>
        </row>
        <row r="2607">
          <cell r="A2607" t="str">
            <v>06.012.254-0</v>
          </cell>
          <cell r="B2607" t="str">
            <v>POCO DE VISITA DE CONCR. ARMADO DE 1,40 X 1,40 X 3,30M, P/ESGOTO SANIT., DIAM. DE 0,90M, PADRAO CEDAE</v>
          </cell>
          <cell r="C2607" t="str">
            <v>UN</v>
          </cell>
        </row>
        <row r="2608">
          <cell r="A2608" t="str">
            <v>06.012.255-0</v>
          </cell>
          <cell r="B2608" t="str">
            <v>POCO DE VISITA DE CONCR. ARMADO DE 1,40 X 1,40 X 3,60M, P/ESGOTO SANIT., DIAM. DE 0,90M, PADRAO CEDAE</v>
          </cell>
          <cell r="C2608" t="str">
            <v>UN</v>
          </cell>
        </row>
        <row r="2609">
          <cell r="A2609" t="str">
            <v>06.012.256-0</v>
          </cell>
          <cell r="B2609" t="str">
            <v>POCO DE VISITA DE CONCR. ARMADO DE 1,40 X 1,40 X 3,90M, P/ESGOTO SANIT., DIAM. DE 0,90M, PADRAO CEDAE</v>
          </cell>
          <cell r="C2609" t="str">
            <v>UN</v>
          </cell>
        </row>
        <row r="2610">
          <cell r="A2610" t="str">
            <v>06.012.257-0</v>
          </cell>
          <cell r="B2610" t="str">
            <v>POCO DE VISITA DE CONCR. ARMADO DE 1,40 X 1,40 X 4,20M, P/ESGOTO SANIT., DIAM. DE 0,90M, PADRAO CEDAE</v>
          </cell>
          <cell r="C2610" t="str">
            <v>UN</v>
          </cell>
        </row>
        <row r="2611">
          <cell r="A2611" t="str">
            <v>06.012.258-0</v>
          </cell>
          <cell r="B2611" t="str">
            <v>POCO DE VISITA DE CONCR. ARMADO DE 1,40 X 1,40 X 4,50M, P/ESGOTO SANIT., DIAM. DE 0,90M, PADRAO CEDAE</v>
          </cell>
          <cell r="C2611" t="str">
            <v>UN</v>
          </cell>
        </row>
        <row r="2612">
          <cell r="A2612" t="str">
            <v>06.012.259-0</v>
          </cell>
          <cell r="B2612" t="str">
            <v>POCO DE VISITA DE CONCR. ARMADO DE 1,40 X 1,40 X 4,80M, P/ESGOTO SANIT., DIAM. DE 0,90M, PADRAO CEDAE</v>
          </cell>
          <cell r="C2612" t="str">
            <v>UN</v>
          </cell>
        </row>
        <row r="2613">
          <cell r="A2613" t="str">
            <v>06.012.260-0</v>
          </cell>
          <cell r="B2613" t="str">
            <v>POCO DE VISITA DE CONCR. ARMADO DE 1,40 X 1,40 X 5,10M, P/ESGOTO SANIT., DIAM. DE 0,90M, PADRAO CEDAE</v>
          </cell>
          <cell r="C2613" t="str">
            <v>UN</v>
          </cell>
        </row>
        <row r="2614">
          <cell r="A2614" t="str">
            <v>06.012.261-0</v>
          </cell>
          <cell r="B2614" t="str">
            <v>POCO DE VISITA DE CONCR. ARMADO DE 1,40 X 1,40 X 5,40M, P/ESGOTO SANIT., DIAM. DE 0,90M, PADRAO CEDAE</v>
          </cell>
          <cell r="C2614" t="str">
            <v>UN</v>
          </cell>
        </row>
        <row r="2615">
          <cell r="A2615" t="str">
            <v>06.012.262-0</v>
          </cell>
          <cell r="B2615" t="str">
            <v>POCO DE VISITA DE CONCR. ARMADO DE 1,40 X 1,40 X 5,70M, P/ESGOTO SANIT., DIAM. DE 0,90M, PADRAO CEDAE</v>
          </cell>
          <cell r="C2615" t="str">
            <v>UN</v>
          </cell>
        </row>
        <row r="2616">
          <cell r="A2616" t="str">
            <v>06.012.263-0</v>
          </cell>
          <cell r="B2616" t="str">
            <v>POCO DE VISITA DE CONCR. ARMADO DE 1,40 X 1,40 X 6,00M, P/ESGOTO SANIT., DIAM. DE 0,90M, PADRAO CEDAE</v>
          </cell>
          <cell r="C2616" t="str">
            <v>UN</v>
          </cell>
        </row>
        <row r="2617">
          <cell r="A2617" t="str">
            <v>06.012.264-0</v>
          </cell>
          <cell r="B2617" t="str">
            <v>POCO DE VISITA DE CONCR. ARMADO DE 1,50 X 1,50 X 1,80M, P/ESGOTO SANIT., DIAM. DE 1,00M, PADRAO CEDAE</v>
          </cell>
          <cell r="C2617" t="str">
            <v>UN</v>
          </cell>
        </row>
        <row r="2618">
          <cell r="A2618" t="str">
            <v>06.012.265-0</v>
          </cell>
          <cell r="B2618" t="str">
            <v>POCO DE VISITA DE CONCR. ARMADO DE 1,50 X 1,50 X 2,10M, P/ESGOTO SANIT., DIAM. DE 1,00M, PADRAO CEDAE</v>
          </cell>
          <cell r="C2618" t="str">
            <v>UN</v>
          </cell>
        </row>
        <row r="2619">
          <cell r="A2619" t="str">
            <v>06.012.266-0</v>
          </cell>
          <cell r="B2619" t="str">
            <v>POCO DE VISITA DE CONCR. ARMADO DE 1,50 X 1,50 X 2,40M, P/ESGOTO SANIT., DIAM. DE 1,00M, PADRAO CEDAE</v>
          </cell>
          <cell r="C2619" t="str">
            <v>UN</v>
          </cell>
        </row>
        <row r="2620">
          <cell r="A2620" t="str">
            <v>06.012.267-0</v>
          </cell>
          <cell r="B2620" t="str">
            <v>POCO DE VISITA DE CONCR. ARMADO DE 1,50 X 1,50 X 2,70M, P/ESGOTO SANIT., DIAM. DE 1,00M, PADRAO CEDAE</v>
          </cell>
          <cell r="C2620" t="str">
            <v>UN</v>
          </cell>
        </row>
        <row r="2621">
          <cell r="A2621" t="str">
            <v>06.012.268-0</v>
          </cell>
          <cell r="B2621" t="str">
            <v>POCO DE VISITA DE CONCR. ARMADO DE 1,50 X 1,50 X 3,00M, P/ESGOTO SANIT., DIAM. DE 1,00M, PADRAO CEDAE</v>
          </cell>
          <cell r="C2621" t="str">
            <v>UN</v>
          </cell>
        </row>
        <row r="2622">
          <cell r="A2622" t="str">
            <v>06.012.269-0</v>
          </cell>
          <cell r="B2622" t="str">
            <v>POCO DE VISITA DE CONCR. ARMADO DE 1,50 X 1,50 X 3,30M, P/ESGOTO SANIT., DIAM. DE 1,00M, PADRAO CEDAE</v>
          </cell>
          <cell r="C2622" t="str">
            <v>UN</v>
          </cell>
        </row>
        <row r="2623">
          <cell r="A2623" t="str">
            <v>06.012.270-0</v>
          </cell>
          <cell r="B2623" t="str">
            <v>POCO DE VISITA DE CONCR. ARMADO DE 1,50 X 1,50 X 3,60M, P/ESGOTO SANIT., DIAM. DE 1,00M, PADRAO CEDAE</v>
          </cell>
          <cell r="C2623" t="str">
            <v>UN</v>
          </cell>
        </row>
        <row r="2624">
          <cell r="A2624" t="str">
            <v>06.012.271-0</v>
          </cell>
          <cell r="B2624" t="str">
            <v>POCO DE VISITA DE CONCR. ARMADO DE 1,50 X 1,50 X 3,90M, P/ESGOTO SANIT., DIAM. DE 1,00M, PADRAO CEDAE</v>
          </cell>
          <cell r="C2624" t="str">
            <v>UN</v>
          </cell>
        </row>
        <row r="2625">
          <cell r="A2625" t="str">
            <v>06.012.272-0</v>
          </cell>
          <cell r="B2625" t="str">
            <v>POCO DE VISITA DE CONCR. ARMADO DE 1,50 X 1,50 X 4,20M, P/ESGOTO SANIT., DIAM. DE 1,00M, PADRAO CEDAE</v>
          </cell>
          <cell r="C2625" t="str">
            <v>UN</v>
          </cell>
        </row>
        <row r="2626">
          <cell r="A2626" t="str">
            <v>06.012.273-0</v>
          </cell>
          <cell r="B2626" t="str">
            <v>POCO DE VISITA DE CONCR. ARMADO DE 1,50 X 1,50 X 4,50M, P/ESGOTO SANIT., DIAM. DE 1,00M, PADRAO CEDAE</v>
          </cell>
          <cell r="C2626" t="str">
            <v>UN</v>
          </cell>
        </row>
        <row r="2627">
          <cell r="A2627" t="str">
            <v>06.012.274-0</v>
          </cell>
          <cell r="B2627" t="str">
            <v>POCO DE VISITA DE CONCR. ARMADO DE 1,50 X 1,50 X 4,80M, P/ESGOTO SANIT., DIAM. DE 1,00M, PADRAO CEDAE</v>
          </cell>
          <cell r="C2627" t="str">
            <v>UN</v>
          </cell>
        </row>
        <row r="2628">
          <cell r="A2628" t="str">
            <v>06.012.275-0</v>
          </cell>
          <cell r="B2628" t="str">
            <v>POCO DE VISITA DE CONCR. ARMADO DE 1,50 X 1,50 X 5,10M, P/ESGOTO SANIT., DIAM. DE 1,00M, PADRAO CEDAE</v>
          </cell>
          <cell r="C2628" t="str">
            <v>UN</v>
          </cell>
        </row>
        <row r="2629">
          <cell r="A2629" t="str">
            <v>06.012.276-0</v>
          </cell>
          <cell r="B2629" t="str">
            <v>POCO DE VISITA DE CONCR. ARMADO DE 1,50 X 1,50 X 5,40M, P/ESGOTO SANIT., DIAM. DE 1,00M, PADRAO CEDAE</v>
          </cell>
          <cell r="C2629" t="str">
            <v>UN</v>
          </cell>
        </row>
        <row r="2630">
          <cell r="A2630" t="str">
            <v>06.012.277-0</v>
          </cell>
          <cell r="B2630" t="str">
            <v>POCO DE VISITA DE CONCR. ARMADO DE 1,50 X 1,50 X 5,70M, P/ESGOTO SANIT., DIAM. DE 1,00M, PADRAO CEDAE</v>
          </cell>
          <cell r="C2630" t="str">
            <v>UN</v>
          </cell>
        </row>
        <row r="2631">
          <cell r="A2631" t="str">
            <v>06.012.278-0</v>
          </cell>
          <cell r="B2631" t="str">
            <v>POCO DE VISITA DE CONCR. ARMADO DE 1,50 X 1,50 X 6,00M, P/ESGOTO SANIT., DIAM. DE 1,00M, PADRAO CEDAE</v>
          </cell>
          <cell r="C2631" t="str">
            <v>UN</v>
          </cell>
        </row>
        <row r="2632">
          <cell r="A2632" t="str">
            <v>06.012.279-0</v>
          </cell>
          <cell r="B2632" t="str">
            <v>POCO DE VISITA DE CONCR. ARMADO DE 1,70 X 1,70 X 1,80M, P/ESGOTO SANIT., DIAM. DE 1,20M, PADRAO CEDAE</v>
          </cell>
          <cell r="C2632" t="str">
            <v>UN</v>
          </cell>
        </row>
        <row r="2633">
          <cell r="A2633" t="str">
            <v>06.012.280-0</v>
          </cell>
          <cell r="B2633" t="str">
            <v>POCO DE VISITA DE CONCR. ARMADO DE 1,70 X 1,70 X 2,10M, P/ESGOTO SANIT., DIAM. DE 1,20M, PADRAO CEDAE</v>
          </cell>
          <cell r="C2633" t="str">
            <v>UN</v>
          </cell>
        </row>
        <row r="2634">
          <cell r="A2634" t="str">
            <v>06.012.281-0</v>
          </cell>
          <cell r="B2634" t="str">
            <v>POCO DE VISITA DE CONCR. ARMADO DE 1,70 X 1,70 X 2,40M, P/ESGOTO SANIT., DIAM. DE 1,20M, PADRAO CEDAE</v>
          </cell>
          <cell r="C2634" t="str">
            <v>UN</v>
          </cell>
        </row>
        <row r="2635">
          <cell r="A2635" t="str">
            <v>06.012.282-0</v>
          </cell>
          <cell r="B2635" t="str">
            <v>POCO DE VISITA DE CONCR. ARMADO DE 1,70 X 1,70 X 2,70M, P/ESGOTO SANIT., DIAM. DE 1,20M, PADRAO CEDAE</v>
          </cell>
          <cell r="C2635" t="str">
            <v>UN</v>
          </cell>
        </row>
        <row r="2636">
          <cell r="A2636" t="str">
            <v>06.012.283-0</v>
          </cell>
          <cell r="B2636" t="str">
            <v>POCO DE VISITA DE CONCR. ARMADO DE 1,70 X 1,70 X 3,00M, P/ESGOTO SANIT., DIAM. DE 1,20M, PADRAO CEDAE</v>
          </cell>
          <cell r="C2636" t="str">
            <v>UN</v>
          </cell>
        </row>
        <row r="2637">
          <cell r="A2637" t="str">
            <v>06.012.284-0</v>
          </cell>
          <cell r="B2637" t="str">
            <v>POCO DE VISITA DE CONCR. ARMADO DE 1,70 X 1,70 X 3,30M, P/ESGOTO SANIT., DIAM. DE 1,20M, PADRAO CEDAE</v>
          </cell>
          <cell r="C2637" t="str">
            <v>UN</v>
          </cell>
        </row>
        <row r="2638">
          <cell r="A2638" t="str">
            <v>06.012.285-0</v>
          </cell>
          <cell r="B2638" t="str">
            <v>POCO DE VISITA DE CONCR. ARMADO DE 1,70 X 1,70 X 3,60M, P/ESGOTO SANIT., DIAM. DE 1,20M, PADRAO CEDAE</v>
          </cell>
          <cell r="C2638" t="str">
            <v>UN</v>
          </cell>
        </row>
        <row r="2639">
          <cell r="A2639" t="str">
            <v>06.012.286-0</v>
          </cell>
          <cell r="B2639" t="str">
            <v>POCO DE VISITA DE CONCR. ARMADO DE 1,70 X 1,70 X 3,90M, P/ESGOTO SANIT., DIAM. DE 1,20M, PADRAO CEDAE</v>
          </cell>
          <cell r="C2639" t="str">
            <v>UN</v>
          </cell>
        </row>
        <row r="2640">
          <cell r="A2640" t="str">
            <v>06.012.287-0</v>
          </cell>
          <cell r="B2640" t="str">
            <v>POCO DE VISITA DE CONCR. ARMADO DE 1,70 X 1,70 X 4,20M, P/ESGOTO SANIT., DIAM. DE 1,20M, PADRAO CEDAE</v>
          </cell>
          <cell r="C2640" t="str">
            <v>UN</v>
          </cell>
        </row>
        <row r="2641">
          <cell r="A2641" t="str">
            <v>06.012.288-0</v>
          </cell>
          <cell r="B2641" t="str">
            <v>POCO DE VISITA DE CONCR. ARMADO DE 1,70 X 1,70 X 4,50M, P/ESGOTO SANIT., DIAM. DE 1,20M, PADRAO CEDAE</v>
          </cell>
          <cell r="C2641" t="str">
            <v>UN</v>
          </cell>
        </row>
        <row r="2642">
          <cell r="A2642" t="str">
            <v>06.012.289-0</v>
          </cell>
          <cell r="B2642" t="str">
            <v>POCO DE VISITA DE CONCR. ARMADO DE 1,70 X 1,70 X 4,80M, P/ESGOTO SANIT., DIAM. DE 1,20M, PADRAO CEDAE</v>
          </cell>
          <cell r="C2642" t="str">
            <v>UN</v>
          </cell>
        </row>
        <row r="2643">
          <cell r="A2643" t="str">
            <v>06.012.290-0</v>
          </cell>
          <cell r="B2643" t="str">
            <v>POCO DE VISITA DE CONCR. ARMADO DE 1,70 X 1,70 X 5,10M, P/ESGOTO SANIT., DIAM. DE 1,20M, PADRAO CEDAE</v>
          </cell>
          <cell r="C2643" t="str">
            <v>UN</v>
          </cell>
        </row>
        <row r="2644">
          <cell r="A2644" t="str">
            <v>06.012.291-0</v>
          </cell>
          <cell r="B2644" t="str">
            <v>POCO DE VISITA DE CONCR. ARMADO DE 1,70 X 1,70 X 5,40M, P/ESGOTO SANIT., DIAM. DE 1,20M, PADRAO CEDAE</v>
          </cell>
          <cell r="C2644" t="str">
            <v>UN</v>
          </cell>
        </row>
        <row r="2645">
          <cell r="A2645" t="str">
            <v>06.012.292-0</v>
          </cell>
          <cell r="B2645" t="str">
            <v>POCO DE VISITA DE CONCR. ARMADO DE 1,70 X 1,70 X 5,70M, P/ESGOTO SANIT., DIAM. DE 1,20M, PADRAO CEDAE</v>
          </cell>
          <cell r="C2645" t="str">
            <v>UN</v>
          </cell>
        </row>
        <row r="2646">
          <cell r="A2646" t="str">
            <v>06.012.293-0</v>
          </cell>
          <cell r="B2646" t="str">
            <v>POCO DE VISITA DE CONCR. ARMADO DE 1,70 X 1,70 X 6,00M, P/ESGOTO SANIT., DIAM. DE 1,20M, PADRAO CEDAE</v>
          </cell>
          <cell r="C2646" t="str">
            <v>UN</v>
          </cell>
        </row>
        <row r="2647">
          <cell r="A2647" t="str">
            <v>06.012.294-0</v>
          </cell>
          <cell r="B2647" t="str">
            <v>POCO DE VISITA DE CONCR. ARMADO DE 2,00 X 2,00 X 2,40M, P/ESGOTO SANIT., DIAM. DE 1,50M, PADRAO CEDAE</v>
          </cell>
          <cell r="C2647" t="str">
            <v>UN</v>
          </cell>
        </row>
        <row r="2648">
          <cell r="A2648" t="str">
            <v>06.012.295-0</v>
          </cell>
          <cell r="B2648" t="str">
            <v>POCO DE VISITA DE CONCR. ARMADO DE 2,00 X 2,00 X 2,70M, P/ESGOTO SANIT., DIAM. DE 1,50M, PADRAO CEDAE</v>
          </cell>
          <cell r="C2648" t="str">
            <v>UN</v>
          </cell>
        </row>
        <row r="2649">
          <cell r="A2649" t="str">
            <v>06.012.296-0</v>
          </cell>
          <cell r="B2649" t="str">
            <v>POCO DE VISITA DE CONCR. ARMADO DE 2,00 X 2,00 X 3,00M, P/ESGOTO SANIT., DIAM. DE 1,50M, PADRAO CEDAE</v>
          </cell>
          <cell r="C2649" t="str">
            <v>UN</v>
          </cell>
        </row>
        <row r="2650">
          <cell r="A2650" t="str">
            <v>06.012.297-0</v>
          </cell>
          <cell r="B2650" t="str">
            <v>POCO DE VISITA DE CONCR. ARMADO DE 2,00 X 2,00 X 3,30M, P/ESGOTO SANIT., DIAM. DE 1,50M, PADRAO CEDAE</v>
          </cell>
          <cell r="C2650" t="str">
            <v>UN</v>
          </cell>
        </row>
        <row r="2651">
          <cell r="A2651" t="str">
            <v>06.012.298-0</v>
          </cell>
          <cell r="B2651" t="str">
            <v>POCO DE VISITA DE CONCR. ARMADO DE 2,00 X 2,00 X 3,60M, P/ESGOTO SANIT., DIAM. DE 1,50M, PADRAO CEDAE</v>
          </cell>
          <cell r="C2651" t="str">
            <v>UN</v>
          </cell>
        </row>
        <row r="2652">
          <cell r="A2652" t="str">
            <v>06.012.299-0</v>
          </cell>
          <cell r="B2652" t="str">
            <v>POCO DE VISITA DE CONCR. ARMADO DE 2,00 X 2,00 X 3,90M, P/ESGOTO SANIT., DIAM. DE 1,50M, PADRAO CEDAE</v>
          </cell>
          <cell r="C2652" t="str">
            <v>UN</v>
          </cell>
        </row>
        <row r="2653">
          <cell r="A2653" t="str">
            <v>06.012.300-0</v>
          </cell>
          <cell r="B2653" t="str">
            <v>POCO DE VISITA DE CONCR. ARMADO DE 2,00 X 2,00 X 4,20M, P/ESGOTO SANIT., DIAM. DE 1,50M, PADRAO CEDAE</v>
          </cell>
          <cell r="C2653" t="str">
            <v>UN</v>
          </cell>
        </row>
        <row r="2654">
          <cell r="A2654" t="str">
            <v>06.012.301-0</v>
          </cell>
          <cell r="B2654" t="str">
            <v>POCO DE VISITA DE CONCR. ARMADO DE 2,00 X 2,00 X 4,50M, P/ESGOTO SANIT., DIAM. DE 1,50M, PADRAO CEDAE</v>
          </cell>
          <cell r="C2654" t="str">
            <v>UN</v>
          </cell>
        </row>
        <row r="2655">
          <cell r="A2655" t="str">
            <v>06.012.302-0</v>
          </cell>
          <cell r="B2655" t="str">
            <v>POCO DE VISITA DE CONCR. ARMADO DE 2,00 X 2,00 X 4,80M, P/ESGOTO SANIT., DIAM. DE 1,50M, PADRAO CEDAE</v>
          </cell>
          <cell r="C2655" t="str">
            <v>UN</v>
          </cell>
        </row>
        <row r="2656">
          <cell r="A2656" t="str">
            <v>06.012.303-0</v>
          </cell>
          <cell r="B2656" t="str">
            <v>POCO DE VISITA DE CONCR. ARMADO DE 2,00 X 2,00 X 5,10M, P/ESGOTO SANIT., DIAM. DE 1,50M, PADRAO CEDAE</v>
          </cell>
          <cell r="C2656" t="str">
            <v>UN</v>
          </cell>
        </row>
        <row r="2657">
          <cell r="A2657" t="str">
            <v>06.012.304-0</v>
          </cell>
          <cell r="B2657" t="str">
            <v>POCO DE VISITA DE CONCR. ARMADO DE 2,00 X 2,00 X 5,40M, P/ESGOTO SANIT., DIAM. DE 1,50M, PADRAO CEDAE</v>
          </cell>
          <cell r="C2657" t="str">
            <v>UN</v>
          </cell>
        </row>
        <row r="2658">
          <cell r="A2658" t="str">
            <v>06.012.305-0</v>
          </cell>
          <cell r="B2658" t="str">
            <v>POCO DE VISITA DE CONCR. ARMADO DE 2,00 X 2,00 X 5,70M, P/ESGOTO SANIT., DIAM. DE 1,50M, PADRAO CEDAE</v>
          </cell>
          <cell r="C2658" t="str">
            <v>UN</v>
          </cell>
        </row>
        <row r="2659">
          <cell r="A2659" t="str">
            <v>06.012.306-0</v>
          </cell>
          <cell r="B2659" t="str">
            <v>POCO DE VISITA DE CONCR. ARMADO DE 2,00 X 2,00 X 6,00M, P/ESGOTO SANIT., DIAM. DE 1,50M, PADRAO CEDAE</v>
          </cell>
          <cell r="C2659" t="str">
            <v>UN</v>
          </cell>
        </row>
        <row r="2660">
          <cell r="A2660" t="str">
            <v>06.013.001-0</v>
          </cell>
          <cell r="B2660" t="str">
            <v>POCO DE VISITA EM ANEIS DE CONCR. PRE-MOLD., P/ESGOTO SANIT., PROF. DE 0,80M, PADRAO CEDAE</v>
          </cell>
          <cell r="C2660" t="str">
            <v>UN</v>
          </cell>
        </row>
        <row r="2661">
          <cell r="A2661" t="str">
            <v>06.013.002-0</v>
          </cell>
          <cell r="B2661" t="str">
            <v>POCO DE VISITA EM ANEIS DE CONCR. PRE-MOLD., P/ESGOTO SANIT., PROF. DE 1,2OM, PADRAO CEDAE</v>
          </cell>
          <cell r="C2661" t="str">
            <v>UN</v>
          </cell>
        </row>
        <row r="2662">
          <cell r="A2662" t="str">
            <v>06.013.003-0</v>
          </cell>
          <cell r="B2662" t="str">
            <v>POCO DE VISITA EM ANEIS DE CONCR. PRE-MOLD., P/ESGOTO SANIT., PROF. DE 1,40M, PADRAO CEDAE</v>
          </cell>
          <cell r="C2662" t="str">
            <v>UN</v>
          </cell>
        </row>
        <row r="2663">
          <cell r="A2663" t="str">
            <v>06.013.004-0</v>
          </cell>
          <cell r="B2663" t="str">
            <v>POCO DE VISITA EM ANEIS DE CONCR. PRE-MOLD., P/ESGOTO SANIT., PROF. DE 1,50M, PADRAO CEDAE</v>
          </cell>
          <cell r="C2663" t="str">
            <v>UN</v>
          </cell>
        </row>
        <row r="2664">
          <cell r="A2664" t="str">
            <v>06.013.005-0</v>
          </cell>
          <cell r="B2664" t="str">
            <v>POCO DE VISITA EM ANEIS DE CONCR. PRE-MOLD., P/ESGOTO SANIT., PROF. DE 1,60M, PADRAO CEDAE</v>
          </cell>
          <cell r="C2664" t="str">
            <v>UN</v>
          </cell>
        </row>
        <row r="2665">
          <cell r="A2665" t="str">
            <v>06.013.006-0</v>
          </cell>
          <cell r="B2665" t="str">
            <v>POCO DE VISITA EM ANEIS DE CONCR. PRE-MOLD., P/ESGOTO SANIT., PROF. DE 1,70M, PADRAO CEDAE</v>
          </cell>
          <cell r="C2665" t="str">
            <v>UN</v>
          </cell>
        </row>
        <row r="2666">
          <cell r="A2666" t="str">
            <v>06.013.007-0</v>
          </cell>
          <cell r="B2666" t="str">
            <v>POCO DE VISITA DE ANEIS DE CONCR. PRE-MOLD., P/ESGOTO SANIT., PROF. DE 2,00M, PADRAO CEDAE</v>
          </cell>
          <cell r="C2666" t="str">
            <v>UN</v>
          </cell>
        </row>
        <row r="2667">
          <cell r="A2667" t="str">
            <v>06.013.008-0</v>
          </cell>
          <cell r="B2667" t="str">
            <v>POCO DE VISITA EM ANEIS DE CONCR. PRE-MOLD., P/ESGOTO SANIT., PROF. DE 2,30M, PADRAO CEDAE</v>
          </cell>
          <cell r="C2667" t="str">
            <v>UN</v>
          </cell>
        </row>
        <row r="2668">
          <cell r="A2668" t="str">
            <v>06.013.009-0</v>
          </cell>
          <cell r="B2668" t="str">
            <v>POCO DE VISITA EM ANEIS DE CONCR. PRE-MOLD., P/ESGOTO SANIT., PROF. DE 2,60M, PADRAO CEDAE</v>
          </cell>
          <cell r="C2668" t="str">
            <v>UN</v>
          </cell>
        </row>
        <row r="2669">
          <cell r="A2669" t="str">
            <v>06.013.010-0</v>
          </cell>
          <cell r="B2669" t="str">
            <v>POCO DE VISITA EM ANEIS DE CONCR. PRE-MOLD., P/ESGOTO SANIT., PROF. DE 2,90M, PADRAO CEDAE</v>
          </cell>
          <cell r="C2669" t="str">
            <v>UN</v>
          </cell>
        </row>
        <row r="2670">
          <cell r="A2670" t="str">
            <v>06.013.011-0</v>
          </cell>
          <cell r="B2670" t="str">
            <v>POCO DE VISITA EM ANEIS DE CONCR. PRE-MOLD., P/ESGOTO SANIT., PROF. DE 3,20M, PADRAO CEDAE</v>
          </cell>
          <cell r="C2670" t="str">
            <v>UN</v>
          </cell>
        </row>
        <row r="2671">
          <cell r="A2671" t="str">
            <v>06.013.012-0</v>
          </cell>
          <cell r="B2671" t="str">
            <v>POCO DE VISITA EM ANEIS DE CONCR. PRE-MOLD., P/ESGOTO SANIT., PROF. DE 3,50M, PADRAO CEDAE</v>
          </cell>
          <cell r="C2671" t="str">
            <v>UN</v>
          </cell>
        </row>
        <row r="2672">
          <cell r="A2672" t="str">
            <v>06.013.013-0</v>
          </cell>
          <cell r="B2672" t="str">
            <v>POCO DE VISITA EM ANEIS DE CONCR. PRE-MOLD., P/ESGOTO SANIT., PROF. DE 3,80M, PADRAO CEDAE</v>
          </cell>
          <cell r="C2672" t="str">
            <v>UN</v>
          </cell>
        </row>
        <row r="2673">
          <cell r="A2673" t="str">
            <v>06.013.014-0</v>
          </cell>
          <cell r="B2673" t="str">
            <v>POCO DE VISITA EM ANEIS DE CONCR. PRE-MOLD., P/ESGOTO SANIT., PROF. DE 4,10M, PADRAO CEDAE</v>
          </cell>
          <cell r="C2673" t="str">
            <v>UN</v>
          </cell>
        </row>
        <row r="2674">
          <cell r="A2674" t="str">
            <v>06.013.015-0</v>
          </cell>
          <cell r="B2674" t="str">
            <v>POCO DE VISITA EM ANEIS DE CONCR. PRE-MOLD., P/ESGOTO SANIT., PROF. DE 4,40M, PADRAO CEDAE</v>
          </cell>
          <cell r="C2674" t="str">
            <v>UN</v>
          </cell>
        </row>
        <row r="2675">
          <cell r="A2675" t="str">
            <v>06.013.016-0</v>
          </cell>
          <cell r="B2675" t="str">
            <v>POCO DE VISITA EM ANEIS DE CONCR. PRE-MOLD., P/ESGOTO SANIT., PROF. DE 4,70M, PADRAO CEDAE</v>
          </cell>
          <cell r="C2675" t="str">
            <v>UN</v>
          </cell>
        </row>
        <row r="2676">
          <cell r="A2676" t="str">
            <v>06.013.017-0</v>
          </cell>
          <cell r="B2676" t="str">
            <v>POCO DE VISITA EM ANEIS DE CONCR. PRE-MOLD., P/ESGOTO SANIT., PROF. DE 5,00M, PADRAO CEDAE</v>
          </cell>
          <cell r="C2676" t="str">
            <v>UN</v>
          </cell>
        </row>
        <row r="2677">
          <cell r="A2677" t="str">
            <v>06.014.001-0</v>
          </cell>
          <cell r="B2677" t="str">
            <v>CX.DE AREIA TIJOLO MACICO,C/1,7X1,7X2,6M E COLETOR DE AGUAS PLUVIAS C/1,2M DE DIAMETRO EXCLUSIVE ESCAVACAO E REATERRO</v>
          </cell>
          <cell r="C2677" t="str">
            <v>UN</v>
          </cell>
        </row>
        <row r="2678">
          <cell r="A2678" t="str">
            <v>06.014.002-0</v>
          </cell>
          <cell r="B2678" t="str">
            <v>CX.DE AREIA TIJOLO MACICO C/1,6X1,6X2,5M E COLETOR DE AGUAS PLUVIAIS C/D-2,5M,INCLUSIVE ESCAVACAO E REATERRO.</v>
          </cell>
          <cell r="C2678" t="str">
            <v>UN</v>
          </cell>
        </row>
        <row r="2679">
          <cell r="A2679" t="str">
            <v>06.014.003-0</v>
          </cell>
          <cell r="B2679" t="str">
            <v>CX.DE AREIA TIJOLO MACICO,C/1,5X1,5X2,4M E COLETOR DE AGUAS PLUVIAIS C/D-1M, EXCLUSIVE ESCAVACAO E REATERRO.</v>
          </cell>
          <cell r="C2679" t="str">
            <v>UN</v>
          </cell>
        </row>
        <row r="2680">
          <cell r="A2680" t="str">
            <v>06.014.004-0</v>
          </cell>
          <cell r="B2680" t="str">
            <v>CX.DE AREIA TIJOLO MACICO,C/1,4X1,4X2,3M E COLETOR DE AGUAS PLUVIAIS C/D-0,9M, EXCLUSIVE ESCAVACAO E REATERRO.</v>
          </cell>
          <cell r="C2680" t="str">
            <v>UN</v>
          </cell>
        </row>
        <row r="2681">
          <cell r="A2681" t="str">
            <v>06.014.005-0</v>
          </cell>
          <cell r="B2681" t="str">
            <v>CX.DE AREIA TIJOLO MACICO,C/1,3X1,3X2,2M E COLETOR DE AGUAS PLUVIAIS C/D-0,80M.EXLUSIVE ESCAVACAO E REATERRO.</v>
          </cell>
          <cell r="C2681" t="str">
            <v>UN</v>
          </cell>
        </row>
        <row r="2682">
          <cell r="A2682" t="str">
            <v>06.014.006-0</v>
          </cell>
          <cell r="B2682" t="str">
            <v>CX. DE AREIA TIJOLO MACICO C/1,2X1,2X2,1M E COLETOR DE AGUASPLUVIAIS C/D DE 0,4 A 0,6M EXCLUSIVE ESCAVACAO E REATERRO.</v>
          </cell>
          <cell r="C2682" t="str">
            <v>UN</v>
          </cell>
        </row>
        <row r="2683">
          <cell r="A2683" t="str">
            <v>06.014.012-0</v>
          </cell>
          <cell r="B2683" t="str">
            <v>POCO DE VISITA EM ALVEN. DE TIJ. MACICO, PAREDES DE 1 VEZ, DE 1,20 X 1,20 X 1,40M, P/AGUAS PLUVIAIS,DIAM.DE 0,40 A 0,70M</v>
          </cell>
          <cell r="C2683" t="str">
            <v>UN</v>
          </cell>
        </row>
        <row r="2684">
          <cell r="A2684" t="str">
            <v>06.014.013-0</v>
          </cell>
          <cell r="B2684" t="str">
            <v>POCO DE VISITA EM ALVEN. DE TIJ. MACICO, PAREDES DE 1 VEZ, DE 1,30 X 1,30 X 1,40M, P/AGUAS PLUVIAIS, DIAM. DE 0,80M</v>
          </cell>
          <cell r="C2684" t="str">
            <v>UN</v>
          </cell>
        </row>
        <row r="2685">
          <cell r="A2685" t="str">
            <v>06.014.014-0</v>
          </cell>
          <cell r="B2685" t="str">
            <v>POCO DE VISITA EM ALVEN. DE TIJ. MACICO, PAREDES DE 1 VEZ, DE 1,40 X 1,40 X 1,50M, P/AGUAS PLUVIAIS, DIAM. DE 0,90M</v>
          </cell>
          <cell r="C2685" t="str">
            <v>UN</v>
          </cell>
        </row>
        <row r="2686">
          <cell r="A2686" t="str">
            <v>06.014.015-0</v>
          </cell>
          <cell r="B2686" t="str">
            <v>POCO DE VISITA EM ALVEN. DE TIJ. MACICO, PAREDES DE 1 VEZ, DE 1,50 X 1,50 X 1,60M, P/AGUAS PLUVIAIS, DIAM. DE 1,00M</v>
          </cell>
          <cell r="C2686" t="str">
            <v>UN</v>
          </cell>
        </row>
        <row r="2687">
          <cell r="A2687" t="str">
            <v>06.014.016-0</v>
          </cell>
          <cell r="B2687" t="str">
            <v>POCO DE VISITA EM ALVEN. DE TIJ. MACICO, PAREDES DE 1 VEZ, DE 1,60 X 1,60 X 1,70M, P/AGUAS PLUVIAIS, DIAM. DE 1,10M</v>
          </cell>
          <cell r="C2687" t="str">
            <v>UN</v>
          </cell>
        </row>
        <row r="2688">
          <cell r="A2688" t="str">
            <v>06.014.017-0</v>
          </cell>
          <cell r="B2688" t="str">
            <v>POCO DE VISITA EM TIJOLO MACICO C/1,7X1,7X1,8M COLETOR DE   AGUAS PLUVIAIS C/D-1,2M EXCLUSIVE ESCAVACAO E REATERRO.</v>
          </cell>
          <cell r="C2688" t="str">
            <v>UN</v>
          </cell>
        </row>
        <row r="2689">
          <cell r="A2689" t="str">
            <v>06.014.017-5</v>
          </cell>
          <cell r="B2689" t="str">
            <v>POCO DE VISITA DE TIJOLO MACICO, EM PAREDE DE UMA VEZ (0,20M) DE 120 X 120 X 140, UTILIZANDO ARGAMASSA DE CIMENTO E AREIA NO TRACO 1:4 SENDO AS PAREDE</v>
          </cell>
          <cell r="C2689" t="str">
            <v>UN</v>
          </cell>
        </row>
        <row r="2690">
          <cell r="A2690" t="str">
            <v>06.014.040-0</v>
          </cell>
          <cell r="B2690" t="str">
            <v>CAIXA DE PASSAGEM EM TIJOLO MACICO C/0,40X0,40X0,60M SEM    TAMPA EXCLUSIVE ESCAVACAO E REATERRO.</v>
          </cell>
          <cell r="C2690" t="str">
            <v>UN</v>
          </cell>
        </row>
        <row r="2691">
          <cell r="A2691" t="str">
            <v>06.014.041-0</v>
          </cell>
          <cell r="B2691" t="str">
            <v>CAIXA DE PASSAGEM EM TIJOLO MACICO C/0,4X0,4X0,6M, C/CALHA  INTERNA E TAMPA DE CONCRETO EXCLUSIVE ESCAVACAO E REATERRO.</v>
          </cell>
          <cell r="C2691" t="str">
            <v>UN</v>
          </cell>
        </row>
        <row r="2692">
          <cell r="A2692" t="str">
            <v>06.014.045-0</v>
          </cell>
          <cell r="B2692" t="str">
            <v>CAIXA DE PASSAGEM EM TIJOLO MACICO C/0,4X0,6X0,6M C/CALHA   INTERNA S/TAMPA.EXCLUSIVE ESCAVACAO E REATERRO.</v>
          </cell>
          <cell r="C2692" t="str">
            <v>UN</v>
          </cell>
        </row>
        <row r="2693">
          <cell r="A2693" t="str">
            <v>06.014.046-0</v>
          </cell>
          <cell r="B2693" t="str">
            <v>CAIXA DE PASSAGEM EM TIJOLO MACICO C/0,4X0,6X0,6M C/CALHA   INTERNA E TAMPA DE CONCRETO EXCLUSIVE ESCAVACAO E REATERRO.</v>
          </cell>
          <cell r="C2693" t="str">
            <v>UN</v>
          </cell>
        </row>
        <row r="2694">
          <cell r="A2694" t="str">
            <v>06.014.049-0</v>
          </cell>
          <cell r="B2694" t="str">
            <v>CAIXA DE PASSAGEM EM ALVEN. DE TIJ. MACICO, PAREDES DE 1 VEZ, DE 0,40 X 0,40 X 0,60M, S/TAMPA</v>
          </cell>
          <cell r="C2694" t="str">
            <v>UN</v>
          </cell>
        </row>
        <row r="2695">
          <cell r="A2695" t="str">
            <v>06.014.050-0</v>
          </cell>
          <cell r="B2695" t="str">
            <v>CAIXA DE PASSAGEM EM TIJOLO MACICO C/0,6X0,6X0,8M C/CALHA   INTERNA S/TAMPA.EXCLUSIVE ESCAVACAO E REATERRO.</v>
          </cell>
          <cell r="C2695" t="str">
            <v>UN</v>
          </cell>
        </row>
        <row r="2696">
          <cell r="A2696" t="str">
            <v>06.014.051-0</v>
          </cell>
          <cell r="B2696" t="str">
            <v>CAIXA DE PASSAGEM EM TIJOLO MACICO C/0,6X0,6X0,8M C/CALHA   INTERNA E TAMPA DE CONCRETO EXCLUSIVE ESCAVACAO E REATERRO.</v>
          </cell>
          <cell r="C2696" t="str">
            <v>UN</v>
          </cell>
        </row>
        <row r="2697">
          <cell r="A2697" t="str">
            <v>06.014.052-0</v>
          </cell>
          <cell r="B2697" t="str">
            <v>CAIXA DE PASSAGEM EM ALVEN. DE TIJ. MACICO, PAREDES DE 1 VEZ, DE 0,40 X 0,60 X 0,60M, S/TAMPA</v>
          </cell>
          <cell r="C2697" t="str">
            <v>UN</v>
          </cell>
        </row>
        <row r="2698">
          <cell r="A2698" t="str">
            <v>06.014.054-0</v>
          </cell>
          <cell r="B2698" t="str">
            <v>CAIXA DE PASSAGEM EM ALVEN. DE TIJ. MACICO, PAREDES DE 1 VEZ, DE 0,60 X 0,60 X 0,80M, S/TAMPA</v>
          </cell>
          <cell r="C2698" t="str">
            <v>UN</v>
          </cell>
        </row>
        <row r="2699">
          <cell r="A2699" t="str">
            <v>06.014.055-0</v>
          </cell>
          <cell r="B2699" t="str">
            <v>CAIXA DE PASSAGEM EM TIJOLO MACICO C/0,6X0,6X1,0M,C/CALHA   INTERNA S/TAMPA EXCLUSIVE ESCAVACAO E REATERRO.</v>
          </cell>
          <cell r="C2699" t="str">
            <v>UN</v>
          </cell>
        </row>
        <row r="2700">
          <cell r="A2700" t="str">
            <v>06.014.056-0</v>
          </cell>
          <cell r="B2700" t="str">
            <v>CAIXA DE PASSAGEM EM TIJOLO MACICO C/0,6X0,6X1 M C/CALHA    INTERNA C/TAMPA EXCLUSIVE ESCAVACAO E REATERRO.</v>
          </cell>
          <cell r="C2700" t="str">
            <v>UN</v>
          </cell>
        </row>
        <row r="2701">
          <cell r="A2701" t="str">
            <v>06.014.057-0</v>
          </cell>
          <cell r="B2701" t="str">
            <v>CAIXA DE PASSAGEM EM ALVEN. DE TIJ. MACICO, PAREDES DE 1 VEZ, DE 0,60 X 0,60 X 1,00M, S/TAMPA</v>
          </cell>
          <cell r="C2701" t="str">
            <v>UN</v>
          </cell>
        </row>
        <row r="2702">
          <cell r="A2702" t="str">
            <v>06.014.060-0</v>
          </cell>
          <cell r="B2702" t="str">
            <v>CAIXA DE PASSAGEM EM ALVEN. DE TIJ. MACICO, PAREDES DE 1 VEZ, DE 0,40 X 0,40 X 0,60M, INCL. TAMPA DE CONCR. ARMADO 15MPA</v>
          </cell>
          <cell r="C2702" t="str">
            <v>UN</v>
          </cell>
        </row>
        <row r="2703">
          <cell r="A2703" t="str">
            <v>06.014.062-0</v>
          </cell>
          <cell r="B2703" t="str">
            <v>CAIXA DE PASSAGEM EM ALVEN. DE TIJ. MACICO, PAREDES DE 1 VEZ, DE 0,40 X 0,60 X 0,60M, INCL. TAMPA DE CONCR. ARMADO 15MPA</v>
          </cell>
          <cell r="C2703" t="str">
            <v>UN</v>
          </cell>
        </row>
        <row r="2704">
          <cell r="A2704" t="str">
            <v>06.014.064-0</v>
          </cell>
          <cell r="B2704" t="str">
            <v>CAIXA DE PASSAGEM EM ALVEN. DE TIJ. MACICO, PAREDES DE 1 VEZ, DE 0,60 X 0,60 X 0,80M, INCL. TAMPA DE CONCR. ARMADO 15MPA</v>
          </cell>
          <cell r="C2704" t="str">
            <v>UN</v>
          </cell>
        </row>
        <row r="2705">
          <cell r="A2705" t="str">
            <v>06.014.066-0</v>
          </cell>
          <cell r="B2705" t="str">
            <v>CAIXA DE PASSAGEM EM ALVEN. DE TIJ. MACICO, PAREDES DE 1 VEZ, DE 0,60 X 0,60 X 1,00M, INCL. TAMPA DE CONCR. ARMADO 15MPA</v>
          </cell>
          <cell r="C2705" t="str">
            <v>UN</v>
          </cell>
        </row>
        <row r="2706">
          <cell r="A2706" t="str">
            <v>06.014.070-0</v>
          </cell>
          <cell r="B2706" t="str">
            <v>CAIXA P/REGISTRO EM TIJOLO MACICO C/TAMPA DE CONCRETO C/55X 55X70CM P/TUBULACAO DE F.F. DE D-35CM EXCLUS.ESCAV.E REAT.</v>
          </cell>
          <cell r="C2706" t="str">
            <v>UN</v>
          </cell>
        </row>
        <row r="2707">
          <cell r="A2707" t="str">
            <v>06.014.071-0</v>
          </cell>
          <cell r="B2707" t="str">
            <v>CAIXA P/REGISTRO EM TIJOLO MACICO C/TAMPA DE CONCRETO,C/50X 50X70CM, P/TUBULACAO DE F.F. D-30CM EXCLUS.ESCAV.E REATERRO</v>
          </cell>
          <cell r="C2707" t="str">
            <v>UN</v>
          </cell>
        </row>
        <row r="2708">
          <cell r="A2708" t="str">
            <v>06.014.072-0</v>
          </cell>
          <cell r="B2708" t="str">
            <v>CAIXA P/REGISTRO EM TIJOLO MACICO C/TAMPA DE CONCRETO,C/45X 45X60CM,P/TUBULACAO EM F.F.D-25CM EXCL. ESCAVACAO E REATERRO</v>
          </cell>
          <cell r="C2708" t="str">
            <v>UN</v>
          </cell>
        </row>
        <row r="2709">
          <cell r="A2709" t="str">
            <v>06.014.073-0</v>
          </cell>
          <cell r="B2709" t="str">
            <v>CAIXA P/REGISTRO EM TIJOLO MACICO C/TAMPA DE CONCRETO       C/40X40X50CM P/TUBUL.EM F.F D-20CM EXCL.ESCAVACAO E REATERRO</v>
          </cell>
          <cell r="C2709" t="str">
            <v>UN</v>
          </cell>
        </row>
        <row r="2710">
          <cell r="A2710" t="str">
            <v>06.014.074-0</v>
          </cell>
          <cell r="B2710" t="str">
            <v>CAIXA P/REGISTRO EM TIJOLO MACICO C/TAMPA DE CONCRETO       C/35X35X50CM P/TUBUL.DE F.F. D-15CM EXCLUS.ESCAV.E REAT.</v>
          </cell>
          <cell r="C2710" t="str">
            <v>UN</v>
          </cell>
        </row>
        <row r="2711">
          <cell r="A2711" t="str">
            <v>06.014.075-0</v>
          </cell>
          <cell r="B2711" t="str">
            <v>CAIXA P/REGISTRO EM TIJOLO MACICO C/TAMPA DE CONCRETO       C/30X30X50CM P/TUBUL.DE F.F.D-10CM EXCLUS.ESCAV.E REAT.</v>
          </cell>
          <cell r="C2711" t="str">
            <v>UN</v>
          </cell>
        </row>
        <row r="2712">
          <cell r="A2712" t="str">
            <v>06.014.076-0</v>
          </cell>
          <cell r="B2712" t="str">
            <v>CAIXA P/REGISTRO EM TIJOLO MACICO C/TAMPA DE CONCRETO       C/28X28X50CM P/TUBULACAO DE F.F D-75MM EXCLUS.ESCAV.E REAT.</v>
          </cell>
          <cell r="C2712" t="str">
            <v>UN</v>
          </cell>
        </row>
        <row r="2713">
          <cell r="A2713" t="str">
            <v>06.014.080-0</v>
          </cell>
          <cell r="B2713" t="str">
            <v>CAIXA P/REGISTRO EM ALVEN.DE TIJ.MACICO,PAREDES DE 1/2 VEZ,DE 0,60 X 0,60 X 0,80M,P/TUBUL.DE FºFº C/DIAM.DE 0,40 A 0,60M</v>
          </cell>
          <cell r="C2713" t="str">
            <v>UN</v>
          </cell>
        </row>
        <row r="2714">
          <cell r="A2714" t="str">
            <v>06.014.081-0</v>
          </cell>
          <cell r="B2714" t="str">
            <v>CAIXA P/REGISTRO EM ALVEN. DE TIJ. MACICO, PAREDES DE 1/2 VEZ, DE 0,55 X 0,55 X 0,70M, P/TUBUL. DE FºFº C/DIAM. DE 0,35M</v>
          </cell>
          <cell r="C2714" t="str">
            <v>UN</v>
          </cell>
        </row>
        <row r="2715">
          <cell r="A2715" t="str">
            <v>06.014.082-0</v>
          </cell>
          <cell r="B2715" t="str">
            <v>CAIXA P/REGISTRO EM ALVEN. DE TIJ. MACICO, PAREDES DE 1/2 VEZ, DE 0,50 X 0,50 X 0,70M, P/TUBUL. DE FºFº C/DIAM. DE 0,30M</v>
          </cell>
          <cell r="C2715" t="str">
            <v>UN</v>
          </cell>
        </row>
        <row r="2716">
          <cell r="A2716" t="str">
            <v>06.014.083-0</v>
          </cell>
          <cell r="B2716" t="str">
            <v>CAIXA P/REGISTRO EM ALVEN. DE TIJ. MACICO, PAREDES DE 1/2 VEZ, DE 0,45 X 0,45 X 0,60M, P/TUBUL. DE FºFº C/DIAM. DE 0,25M</v>
          </cell>
          <cell r="C2716" t="str">
            <v>UN</v>
          </cell>
        </row>
        <row r="2717">
          <cell r="A2717" t="str">
            <v>06.014.084-0</v>
          </cell>
          <cell r="B2717" t="str">
            <v>CAIXA P/REGISTRO EM ALVEN. DE TIJ. MACICO, PAREDES DE 1/2 VEZ, DE 0,40 X 0,40 X 0,50M, P/TUBUL. DE FºFº C/DIAM. DE 0,20M</v>
          </cell>
          <cell r="C2717" t="str">
            <v>UN</v>
          </cell>
        </row>
        <row r="2718">
          <cell r="A2718" t="str">
            <v>06.014.085-0</v>
          </cell>
          <cell r="B2718" t="str">
            <v>CAIXA P/REGISTRO EM ALVEN. DE TIJ. MACICO, PAREDES DE 1/2 VEZ, DE 0,35 X 0,35 X 0,50M, P/TUBUL. DE FºFº C/DIAM. DE 0,15M</v>
          </cell>
          <cell r="C2718" t="str">
            <v>UN</v>
          </cell>
        </row>
        <row r="2719">
          <cell r="A2719" t="str">
            <v>06.014.086-0</v>
          </cell>
          <cell r="B2719" t="str">
            <v>CAIXA P/REGISTRO EM ALVEN. DE TIJ. MACICO, PAREDES DE 1/2 VEZ, DE 0,30 X 0,30 X 0,50M, P/TUBUL. DE FºFº C/DIAM. DE 0,10M</v>
          </cell>
          <cell r="C2719" t="str">
            <v>UN</v>
          </cell>
        </row>
        <row r="2720">
          <cell r="A2720" t="str">
            <v>06.014.087-0</v>
          </cell>
          <cell r="B2720" t="str">
            <v>CAIXA P/REGISTRO EM ALVEN. DE TIJ. MACICO, PAREDES DE 1/2 VEZ, DE 0,28 X 0,28 X 0,50M, P/TUBUL. DE FºFº C/DIAM.DE 0,075M</v>
          </cell>
          <cell r="C2720" t="str">
            <v>UN</v>
          </cell>
        </row>
        <row r="2721">
          <cell r="A2721" t="str">
            <v>06.014.100-1</v>
          </cell>
          <cell r="B2721" t="str">
            <v>CAIXA DE RALO EM ALVEN. DE TIJ. MACICO, DE 0,90 X 1,20 X 1,50M</v>
          </cell>
          <cell r="C2721" t="str">
            <v>UN</v>
          </cell>
        </row>
        <row r="2722">
          <cell r="A2722" t="str">
            <v>06.014.101-0</v>
          </cell>
          <cell r="B2722" t="str">
            <v>CAIXA DE RALO EM ALVEN. DE TIJ. MACICO, DE 0,30 X 0,90 X 0,90M, P/AGUAS PLUVIAIS</v>
          </cell>
          <cell r="C2722" t="str">
            <v>UN</v>
          </cell>
        </row>
        <row r="2723">
          <cell r="A2723" t="str">
            <v>06.014.102-0</v>
          </cell>
          <cell r="B2723" t="str">
            <v>CAIXA DE RALO EM ALVEN. DE TIJ. MACICO, DE 0,30 X 0,90 X 0,90M, P/AGUAS PLUVIAIS, C/BOCA DE LOBO DE FºFº</v>
          </cell>
          <cell r="C2723" t="str">
            <v>UN</v>
          </cell>
        </row>
        <row r="2724">
          <cell r="A2724" t="str">
            <v>06.014.105-0</v>
          </cell>
          <cell r="B2724" t="str">
            <v>CAIXA DE RALO EM ALVEN. DE TIJ. MACICO, DE 0,30 X 0,90 X 0,90M, P/AGUAS PLUVIAIS, INCL.ESCAV.,REATERRO E REMOCAO DO MAT.</v>
          </cell>
          <cell r="C2724" t="str">
            <v>UN</v>
          </cell>
        </row>
        <row r="2725">
          <cell r="A2725" t="str">
            <v>06.015.001-1</v>
          </cell>
          <cell r="B2725" t="str">
            <v>CAIXA RALO ALVENARIA TIJOLO MACICO(7X10X20CM)PAREDES DE UMA VEZ(0,20M)DE 0,90X1,20X1,50M(EXTERNAS)GRELHA FF.135KG.</v>
          </cell>
          <cell r="C2725" t="str">
            <v>UN.</v>
          </cell>
        </row>
        <row r="2726">
          <cell r="A2726" t="str">
            <v>06.015.002-0</v>
          </cell>
          <cell r="B2726" t="str">
            <v>CAIXA DE RALO EM TIJOLO MACICO DE 30X90X90CM E GRELHA DE F.FDE 135KG. EXCLUSIVE ESCAVACAO E REATERRO.</v>
          </cell>
          <cell r="C2726" t="str">
            <v>UN</v>
          </cell>
        </row>
        <row r="2727">
          <cell r="A2727" t="str">
            <v>06.015.003-0</v>
          </cell>
          <cell r="B2727" t="str">
            <v>CAIXA DE RALO EM TIJOLO MACICO DE 30X90X90CM E GRELHA DE F.FDE 135KG E BOCA DE LOBO DE F.F.80KG EXCLUS.ESCAV.E REATERRO.</v>
          </cell>
          <cell r="C2727" t="str">
            <v>UN</v>
          </cell>
        </row>
        <row r="2728">
          <cell r="A2728" t="str">
            <v>06.015.005-0</v>
          </cell>
          <cell r="B2728" t="str">
            <v>CAIXA DE RALO EM TIJOLO MACICO DE 30X90X90CM E GRELHA DE F.F135KG INCLUS.ESCAV.REATERRO E REMOCAO DO EXCED.ATE 20M.</v>
          </cell>
          <cell r="C2728" t="str">
            <v>UN</v>
          </cell>
        </row>
        <row r="2729">
          <cell r="A2729" t="str">
            <v>06.015.010-0</v>
          </cell>
          <cell r="B2729" t="str">
            <v>POCO DE VISITA EM ALVEN. DE BL. DE CONCR.,PAREDES DE 20CM, DE 1,20 X 1,20 X 1,40M, P/AGUAS PLUVIAIS,DIAM.DE 0,40 A 0,70M</v>
          </cell>
          <cell r="C2729" t="str">
            <v>UN</v>
          </cell>
        </row>
        <row r="2730">
          <cell r="A2730" t="str">
            <v>06.015.011-0</v>
          </cell>
          <cell r="B2730" t="str">
            <v>POCO DE VISITA EM ALVEN. DE BL. DE CONCR., PAREDES DE 20CM, DE 1,30 X 1,30 X 1,40M, P/AGUAS PLUVIAIS, DIAM. DE 0,80M</v>
          </cell>
          <cell r="C2730" t="str">
            <v>UN</v>
          </cell>
        </row>
        <row r="2731">
          <cell r="A2731" t="str">
            <v>06.015.012-0</v>
          </cell>
          <cell r="B2731" t="str">
            <v>POCO DE VISITA EM ALVEN. DE BL. DE CONCR., PAREDES DE 20CM, DE 1,40 X 1,40 X 1,50M, P/AGUAS PLUVIAIS, DIAM. DE 0,90M</v>
          </cell>
          <cell r="C2731" t="str">
            <v>UN</v>
          </cell>
        </row>
        <row r="2732">
          <cell r="A2732" t="str">
            <v>06.015.013-0</v>
          </cell>
          <cell r="B2732" t="str">
            <v>POCO DE VISITA EM ALVEN. DE BL. DE CONCR., PAREDES DE 20CM, DE 1,50 X 1,50 X 1,60M, P/AGUAS PLUVIAIS, DIAM. DE 1,00M</v>
          </cell>
          <cell r="C2732" t="str">
            <v>UN</v>
          </cell>
        </row>
        <row r="2733">
          <cell r="A2733" t="str">
            <v>06.015.014-0</v>
          </cell>
          <cell r="B2733" t="str">
            <v>POCO DE VISITA EM ALVEN. DE BL. DE CONCR., PAREDES DE 20CM, DE 1,60 X 1,60 X 1,70M, P/AGUAS PLUVIAIS, DIAM. DE 1,10M</v>
          </cell>
          <cell r="C2733" t="str">
            <v>UN</v>
          </cell>
        </row>
        <row r="2734">
          <cell r="A2734" t="str">
            <v>06.015.015-0</v>
          </cell>
          <cell r="B2734" t="str">
            <v>POCO DE VISITA EM ALVEN. DE BL. DE CONCR., PAREDES DE 20CM, DE 1,70 X 1,70 X 1,80M, P/AGUAS PLUVIAIS, DIAM. DE 1,20M</v>
          </cell>
          <cell r="C2734" t="str">
            <v>UN</v>
          </cell>
        </row>
        <row r="2735">
          <cell r="A2735" t="str">
            <v>06.015.016-0</v>
          </cell>
          <cell r="B2735" t="str">
            <v>POCO DE VISITA EM ALVEN. DE BL. DE CONCR., PAREDES DE 20CM, DE 2,00 X 2,00 X 2,10M, P/AGUAS PLUVIAIS, DIAM. DE 1,50M</v>
          </cell>
          <cell r="C2735" t="str">
            <v>UN</v>
          </cell>
        </row>
        <row r="2736">
          <cell r="A2736" t="str">
            <v>06.015.016-5</v>
          </cell>
          <cell r="B2736" t="str">
            <v>POCO DE VISITA EM ALVEN. DE BL. DE CONCR., PAREDESDE 20 CM, DE 2,00X2,00X2,10M, P/AGUAS PLUVIAIS, DIAM. DE 1,80M.</v>
          </cell>
          <cell r="C2736" t="str">
            <v>UN</v>
          </cell>
        </row>
        <row r="2737">
          <cell r="A2737" t="str">
            <v>06.015.016-A</v>
          </cell>
          <cell r="B2737" t="str">
            <v>POCO DE VISITA EM BLOCOS DE CONCRETO (20x20x40cm),PAREDES DE 20cm, COM 1,30x1,30x1,40m, P/AGUAS PLU-VIAIS D-2,00, PAREDE 1VEZ, BASE E TAMPA DE CONCRE-</v>
          </cell>
          <cell r="C2737" t="str">
            <v>UN</v>
          </cell>
        </row>
        <row r="2738">
          <cell r="A2738" t="str">
            <v>06.015.016-B</v>
          </cell>
          <cell r="B2738" t="str">
            <v>POCO DE VISITA EM ALVEN. DE BL. DE CONCR. PAREDES DE 20CM, DE 2,80 X 2,80 X 3,00M, P/AGUAS PLUVIAIS, DIAM. DE 2,00M</v>
          </cell>
          <cell r="C2738" t="str">
            <v>UN</v>
          </cell>
        </row>
        <row r="2739">
          <cell r="A2739" t="str">
            <v>06.015.017-0</v>
          </cell>
          <cell r="B2739" t="str">
            <v>POCO DE VISITA DE ALVENARIA DE BLOCO DE CONCRETO, PAREDES DE 20CM DE 2,50x2,50x3,00 P/ AGUAS PLUVIAIS, DIAM. 2,00M;</v>
          </cell>
          <cell r="C2739" t="str">
            <v>UN</v>
          </cell>
        </row>
        <row r="2740">
          <cell r="A2740" t="str">
            <v>06.015.018-5</v>
          </cell>
          <cell r="B2740" t="str">
            <v>POCO DE VISITA EM BLOCOS DE CONCRETO 20x20x40CM, PAREDES DE 20CM, COM 1,30x1,30x1,40M, PARA AGUAS PLUVIAIS D=2,00M PAREDE 1 VEZ, BASE E TAMPA DE CONCR</v>
          </cell>
          <cell r="C2740" t="str">
            <v>UN</v>
          </cell>
        </row>
        <row r="2741">
          <cell r="A2741" t="str">
            <v>06.015.019-5</v>
          </cell>
          <cell r="B2741" t="str">
            <v>POCO DE VISITA EM ALVEN. DE BL. DE CONCR., PAREDES DE 20 CM, DE 2,00X2,00X2,10 M, P/AGUAS PLUVIAIS, DIAM., DE 2,00 M.</v>
          </cell>
          <cell r="C2741" t="str">
            <v>M</v>
          </cell>
        </row>
        <row r="2742">
          <cell r="A2742" t="str">
            <v>06.015.030-0</v>
          </cell>
          <cell r="B2742" t="str">
            <v>CAIXA DE RALO EM ALVEN. DE BL. DE CONCR., PAREDES DE 20CM, DE 0,30 X 0,90 X 0,90M, P/AGUAS PLUVIAIS, C/GRELHA DE FºFº</v>
          </cell>
          <cell r="C2742" t="str">
            <v>UN</v>
          </cell>
        </row>
        <row r="2743">
          <cell r="A2743" t="str">
            <v>06.015.031-0</v>
          </cell>
          <cell r="B2743" t="str">
            <v>CAIXA DE RALO EM ALVEN. DE BL. DE CONCR., PAREDES DE 20CM, DE 0,90 X 1,20 X 1,50M, P/AGUAS PLUVIAIS, C/GRELHA DE FºFº</v>
          </cell>
          <cell r="C2743" t="str">
            <v>UN</v>
          </cell>
        </row>
        <row r="2744">
          <cell r="A2744" t="str">
            <v>06.016.001-0</v>
          </cell>
          <cell r="B2744" t="str">
            <v>TAMPAO COMPLETO DE FºFº, DIAM. DE 0,60M, C/ 175KG, P/CHAMINE DE CX. DE AREIA OU POCO DE VISITA</v>
          </cell>
          <cell r="C2744" t="str">
            <v>UN</v>
          </cell>
        </row>
        <row r="2745">
          <cell r="A2745" t="str">
            <v>06.016.002-0</v>
          </cell>
          <cell r="B2745" t="str">
            <v>TAMPAO COMPLETO DE FºFº, TIPO MEDIO, C/ 125KG, P/POCO DE VISITA DE ESGOTO SANIT.</v>
          </cell>
          <cell r="C2745" t="str">
            <v>UN</v>
          </cell>
        </row>
        <row r="2746">
          <cell r="A2746" t="str">
            <v>06.016.003-0</v>
          </cell>
          <cell r="B2746" t="str">
            <v>TAMPAO COMPLETO DE FºFº, TIPO PESADO, C/ 225KG, P/POCO DE VISITA DE ESGOTO SANIT.</v>
          </cell>
          <cell r="C2746" t="str">
            <v>UN</v>
          </cell>
        </row>
        <row r="2747">
          <cell r="A2747" t="str">
            <v>06.016.004-0</v>
          </cell>
          <cell r="B2747" t="str">
            <v>TAMPAO COMPLETO DE FºFº, DIAM. DE 0,40 A 0,60M, C/ 125KG, P/CX. DE REGISTRO</v>
          </cell>
          <cell r="C2747" t="str">
            <v>UN</v>
          </cell>
        </row>
        <row r="2748">
          <cell r="A2748" t="str">
            <v>06.016.005-0</v>
          </cell>
          <cell r="B2748" t="str">
            <v>TAMPAO COMPLETO DE FºFº, TIPO QUADRADO (0,24 X 0,24M), C/ 34KG</v>
          </cell>
          <cell r="C2748" t="str">
            <v>UN</v>
          </cell>
        </row>
        <row r="2749">
          <cell r="A2749" t="str">
            <v>06.016.009-0</v>
          </cell>
          <cell r="B2749" t="str">
            <v>TAMPAO COMPLETO DE FºFº, P/CX. DE INSPECAO OU SEMELHANTE, C/ 25KG</v>
          </cell>
          <cell r="C2749" t="str">
            <v>UN</v>
          </cell>
        </row>
        <row r="2750">
          <cell r="A2750" t="str">
            <v>06.016.010-0</v>
          </cell>
          <cell r="B2750" t="str">
            <v>GRELHA COMPLETA DE FºFº, DE 0,30 X 0,90M, C/ 135KG, P/CX. DE RALO</v>
          </cell>
          <cell r="C2750" t="str">
            <v>UN</v>
          </cell>
        </row>
        <row r="2751">
          <cell r="A2751" t="str">
            <v>06.016.011-0</v>
          </cell>
          <cell r="B2751" t="str">
            <v>GRELHA COMPLETA DE FºFº, DE 0,30 X 0,90M, C/ 85KG, P/CX. DE RALO</v>
          </cell>
          <cell r="C2751" t="str">
            <v>UN</v>
          </cell>
        </row>
        <row r="2752">
          <cell r="A2752" t="str">
            <v>06.016.012-0</v>
          </cell>
          <cell r="B2752" t="str">
            <v>GRELHA COMPLETA DE FºFº, DE 0,30 X 0,90M, C/ 135KG, ARTICULADA, PADRAO PREFEITURA-RJ, P/CX. DE RALO</v>
          </cell>
          <cell r="C2752" t="str">
            <v>UN</v>
          </cell>
        </row>
        <row r="2753">
          <cell r="A2753" t="str">
            <v>06.016.015-0</v>
          </cell>
          <cell r="B2753" t="str">
            <v>TAMPAO COMPLETO DE FºFº, ARTICULADO, PESADO, DIAM. DE 0,60M, TIPO AVENIDA</v>
          </cell>
          <cell r="C2753" t="str">
            <v>UN</v>
          </cell>
        </row>
        <row r="2754">
          <cell r="A2754" t="str">
            <v>06.016.015-5</v>
          </cell>
          <cell r="B2754" t="str">
            <v>TAMPAO COMPLETO DE FERRO FUNDIDO, ARTICULADO, PESADO, DE 0.60M DE DIAMETRO, TIPO S-COSITRAN ASSENTADO COM ARGAMASSA DE CIMENTO E AREIA NO TRACO DE 1:4</v>
          </cell>
          <cell r="C2754" t="str">
            <v>UN</v>
          </cell>
        </row>
        <row r="2755">
          <cell r="A2755" t="str">
            <v>06.016.016-0</v>
          </cell>
          <cell r="B2755" t="str">
            <v>TAMPAO COMPLETO DE FºFº, TIPO TS (3 SECOES), P/POCO DE VISITA DE ESGOTO SANIT., PADRAO CEDAE, C/ 690KG</v>
          </cell>
          <cell r="C2755" t="str">
            <v>UN</v>
          </cell>
        </row>
        <row r="2756">
          <cell r="A2756" t="str">
            <v>06.016.030-0</v>
          </cell>
          <cell r="B2756" t="str">
            <v>TAMPAO COMPLETO DE FºFº, P/CX. R 1, PADRAO TELEBRAS</v>
          </cell>
          <cell r="C2756" t="str">
            <v>UN</v>
          </cell>
        </row>
        <row r="2757">
          <cell r="A2757" t="str">
            <v>06.016.031-0</v>
          </cell>
          <cell r="B2757" t="str">
            <v>TAMPAO COMPLETO DE FºFº, P/CX. R 2, PADRAO TELEBRAS</v>
          </cell>
          <cell r="C2757" t="str">
            <v>UN</v>
          </cell>
        </row>
        <row r="2758">
          <cell r="A2758" t="str">
            <v>06.016.032-0</v>
          </cell>
          <cell r="B2758" t="str">
            <v>TAMPAO COMPLETO DE FºFº, P/CX. R 3, PADRAO TELEBRAS</v>
          </cell>
          <cell r="C2758" t="str">
            <v>UN</v>
          </cell>
        </row>
        <row r="2759">
          <cell r="A2759" t="str">
            <v>06.016.040-0</v>
          </cell>
          <cell r="B2759" t="str">
            <v>TAMPAO COMPLETO DE FºFº, ARTICULADO, DIAM. DE 0,60M, PADRAO CME, TIPO LEVE</v>
          </cell>
          <cell r="C2759" t="str">
            <v>UN</v>
          </cell>
        </row>
        <row r="2760">
          <cell r="A2760" t="str">
            <v>06.016.041-0</v>
          </cell>
          <cell r="B2760" t="str">
            <v>TAMPAO COMPLETO DE FºFº, ARTICULADO, DIAM. DE 0,60M, PADRAO CME, TIPO PESADO</v>
          </cell>
          <cell r="C2760" t="str">
            <v>UN</v>
          </cell>
        </row>
        <row r="2761">
          <cell r="A2761" t="str">
            <v>06.016.050-0</v>
          </cell>
          <cell r="B2761" t="str">
            <v>GRELHA P/CANALETA DE FºFº, C/ 0,15M DE LARG.</v>
          </cell>
          <cell r="C2761" t="str">
            <v>M</v>
          </cell>
        </row>
        <row r="2762">
          <cell r="A2762" t="str">
            <v>06.016.051-0</v>
          </cell>
          <cell r="B2762" t="str">
            <v>GRELHA P/CANALETA DE FºFº, C/ 0,20M DE LARG.</v>
          </cell>
          <cell r="C2762" t="str">
            <v>M</v>
          </cell>
        </row>
        <row r="2763">
          <cell r="A2763" t="str">
            <v>06.016.052-0</v>
          </cell>
          <cell r="B2763" t="str">
            <v>GRELHA P/CANALETA DE FºFº, C/ 0,30M DE LARG.</v>
          </cell>
          <cell r="C2763" t="str">
            <v>M</v>
          </cell>
        </row>
        <row r="2764">
          <cell r="A2764" t="str">
            <v>06.016.053-0</v>
          </cell>
          <cell r="B2764" t="str">
            <v>GRELHA P/CANALETA DE FºFº, C/ 0,40M DE LARG.</v>
          </cell>
          <cell r="C2764" t="str">
            <v>M</v>
          </cell>
        </row>
        <row r="2765">
          <cell r="A2765" t="str">
            <v>06.016.060-0</v>
          </cell>
          <cell r="B2765" t="str">
            <v>CAIXA DE PASSEIO DE FºFº, P/REGISTRO, C/ 28KG, PADRAO CEDAE</v>
          </cell>
          <cell r="C2765" t="str">
            <v>UN</v>
          </cell>
        </row>
        <row r="2766">
          <cell r="A2766" t="str">
            <v>06.016.061-0</v>
          </cell>
          <cell r="B2766" t="str">
            <v>CAIXA DE RUA COMPLETA DE FºFº, P/REGISTRO, C/ 59KG, PADRAO CEDAE</v>
          </cell>
          <cell r="C2766" t="str">
            <v>UN</v>
          </cell>
        </row>
        <row r="2767">
          <cell r="A2767" t="str">
            <v>06.016.080-0</v>
          </cell>
          <cell r="B2767" t="str">
            <v>DEGRAU DE FºFº, C/ 2,5KG, FIX. EM CONCR.</v>
          </cell>
          <cell r="C2767" t="str">
            <v>UN</v>
          </cell>
        </row>
        <row r="2768">
          <cell r="A2768" t="str">
            <v>06.016.081-0</v>
          </cell>
          <cell r="B2768" t="str">
            <v>DEGRAU DE FºFº, C/ 3KG, FIX. EM CONCR.</v>
          </cell>
          <cell r="C2768" t="str">
            <v>UN</v>
          </cell>
        </row>
        <row r="2769">
          <cell r="A2769" t="str">
            <v>06.016.082-0</v>
          </cell>
          <cell r="B2769" t="str">
            <v>DEGRAU DE FºFº, C/ 7KG, FIX. EM CONCR.</v>
          </cell>
          <cell r="C2769" t="str">
            <v>UN</v>
          </cell>
        </row>
        <row r="2770">
          <cell r="A2770" t="str">
            <v>06.016.100-0</v>
          </cell>
          <cell r="B2770" t="str">
            <v>TAMPAO MISTO (FºFº E CONCR.), PESADO, DIAM. DE 0,60M, C/ 106KG, CONFORME PROJ. DA CEDAE</v>
          </cell>
          <cell r="C2770" t="str">
            <v>UN</v>
          </cell>
        </row>
        <row r="2771">
          <cell r="A2771" t="str">
            <v>06.016.100-5</v>
          </cell>
          <cell r="B2771" t="str">
            <v>TAMPAO MISTO (FºFº E CONCRETO PIGENTADO), DIAMETRO DE 0,40M, CONFORME PROJETO SHOPPING A CEU ABERTO NOVA IGUACU, ASSENTADO COM ARGAMASSA DE CIMENTO E</v>
          </cell>
          <cell r="C2771" t="str">
            <v>UN</v>
          </cell>
        </row>
        <row r="2772">
          <cell r="A2772" t="str">
            <v>06.016.100-B</v>
          </cell>
          <cell r="B2772" t="str">
            <v>TAMPAO MISTO (FºFº E CONCRETO PIGMENTADO), DIAMETRO DE 0.40M., CONFORME PROJETO SHOPPING A CEU ABERTO NOVA IGUACU.</v>
          </cell>
          <cell r="C2772" t="str">
            <v>UN</v>
          </cell>
        </row>
        <row r="2773">
          <cell r="A2773" t="str">
            <v>06.016.105-0</v>
          </cell>
          <cell r="B2773" t="str">
            <v>TAMPAO MISTO (FºFº E CONCR.), LEVE, DIAM. DE 0,60M, C/ 36KG, CONFORME PROJ. DA CEDAE</v>
          </cell>
          <cell r="C2773" t="str">
            <v>UN</v>
          </cell>
        </row>
        <row r="2774">
          <cell r="A2774" t="str">
            <v>06.017.001-0</v>
          </cell>
          <cell r="B2774" t="str">
            <v>POCO DE VISITA, DE ANEIS DE CONCR. PRE-MOLD. P/ESGOTO SANIT., SEGUNDO ESPEC. DA CEDAE, C/PROF. DE 0,60M</v>
          </cell>
          <cell r="C2774" t="str">
            <v>UN</v>
          </cell>
        </row>
        <row r="2775">
          <cell r="A2775" t="str">
            <v>06.017.002-0</v>
          </cell>
          <cell r="B2775" t="str">
            <v>POCO DE VISITA, DE ANEIS DE CONCR. PRE-MOLD. P/ESGOTO SANIT., SEGUNDO ESPEC. DA CEDAE, C/PROF. DE 0,80M</v>
          </cell>
          <cell r="C2775" t="str">
            <v>UN</v>
          </cell>
        </row>
        <row r="2776">
          <cell r="A2776" t="str">
            <v>06.017.003-0</v>
          </cell>
          <cell r="B2776" t="str">
            <v>POCO DE VISITA, DE ANEIS DE CONCR. PRE-MOLD. P/ESGOTO SANIT., SEGUNDO ESPEC. DA CEDAE, C/PROF. DE 1,00M</v>
          </cell>
          <cell r="C2776" t="str">
            <v>UN</v>
          </cell>
        </row>
        <row r="2777">
          <cell r="A2777" t="str">
            <v>06.017.004-0</v>
          </cell>
          <cell r="B2777" t="str">
            <v>POCO DE VISITA, DE ANEIS DE CONCR. PRE-MOLD. P/ESGOTO SANIT., SEGUNDO ESPEC. DA CEDAE, C/PROF. DE 1,05M</v>
          </cell>
          <cell r="C2777" t="str">
            <v>UN</v>
          </cell>
        </row>
        <row r="2778">
          <cell r="A2778" t="str">
            <v>06.017.005-0</v>
          </cell>
          <cell r="B2778" t="str">
            <v>POCO DE VISITA, DE ANEIS DE CONCR. PRE-MOLD. P/ESGOTO SANIT., SEGUNDO ESPEC. DA CEDAE, C/PROF. DE 1,20M</v>
          </cell>
          <cell r="C2778" t="str">
            <v>UN</v>
          </cell>
        </row>
        <row r="2779">
          <cell r="A2779" t="str">
            <v>06.017.006-0</v>
          </cell>
          <cell r="B2779" t="str">
            <v>POCO DE VISITA, DE ANEIS DE CONCR. PRE-MOLD. P/ESGOTO SANIT., SEGUNDO ESPEC. DA CEDAE, C/PROF. DE 1,40M</v>
          </cell>
          <cell r="C2779" t="str">
            <v>UN</v>
          </cell>
        </row>
        <row r="2780">
          <cell r="A2780" t="str">
            <v>06.017.007-0</v>
          </cell>
          <cell r="B2780" t="str">
            <v>POCO DE VISITA, DE ANEIS DE CONCR. PRE-MOLD. P/ESGOTO SANIT., SEGUNDO ESPEC. DA CEDAE, C/PROF. DE 1,50M</v>
          </cell>
          <cell r="C2780" t="str">
            <v>UN</v>
          </cell>
        </row>
        <row r="2781">
          <cell r="A2781" t="str">
            <v>06.017.008-0</v>
          </cell>
          <cell r="B2781" t="str">
            <v>POCO DE VISITA, DE ANEIS DE CONCR. PRE-MOLD. P/ESGOTO SANIT., SEGUNDO ESPEC. DA CEDAE, C/PROF. DE 1,60M</v>
          </cell>
          <cell r="C2781" t="str">
            <v>UN</v>
          </cell>
        </row>
        <row r="2782">
          <cell r="A2782" t="str">
            <v>06.017.009-0</v>
          </cell>
          <cell r="B2782" t="str">
            <v>POCO DE VISITA, DE ANEIS DE CONCR. PRE-MOLD. P/ESGOTO SANIT., SEGUNDO ESPEC. DA CEDAE, C/PROF. DE 1,70M</v>
          </cell>
          <cell r="C2782" t="str">
            <v>UN</v>
          </cell>
        </row>
        <row r="2783">
          <cell r="A2783" t="str">
            <v>06.017.010-0</v>
          </cell>
          <cell r="B2783" t="str">
            <v>POCO DE VISITA, DE ANEIS DE CONCR. PRE-MOLD. P/ESGOTO SANIT., SEGUNDO ESPEC. DA CEDAE, C/PROF. DE 2,00M</v>
          </cell>
          <cell r="C2783" t="str">
            <v>UN</v>
          </cell>
        </row>
        <row r="2784">
          <cell r="A2784" t="str">
            <v>06.017.011-0</v>
          </cell>
          <cell r="B2784" t="str">
            <v>POCO DE VISITA, DE ANEIS DE CONCR. PRE-MOLD. P/ESGOTO SANIT., SEGUNDO ESPEC. DA CEDAE, C/PROF. DE 2,30M</v>
          </cell>
          <cell r="C2784" t="str">
            <v>UN</v>
          </cell>
        </row>
        <row r="2785">
          <cell r="A2785" t="str">
            <v>06.017.012-0</v>
          </cell>
          <cell r="B2785" t="str">
            <v>POCO DE VISITA, DE ANEIS DE CONCR. PRE-MOLD. P/ESGOTO SANIT., SEGUNDO ESPEC. DA CEDAE, C/PROF. DE 2,60M</v>
          </cell>
          <cell r="C2785" t="str">
            <v>UN</v>
          </cell>
        </row>
        <row r="2786">
          <cell r="A2786" t="str">
            <v>06.017.013-0</v>
          </cell>
          <cell r="B2786" t="str">
            <v>POCO DE VISITA, DE ANEIS DE CONCR. PRE-MOLD. P/ESGOTO SANIT., SEGUNDO ESPEC. DA CEDAE, C/PROF. DE 2,90M</v>
          </cell>
          <cell r="C2786" t="str">
            <v>UN</v>
          </cell>
        </row>
        <row r="2787">
          <cell r="A2787" t="str">
            <v>06.017.014-0</v>
          </cell>
          <cell r="B2787" t="str">
            <v>POCO DE VISITA, DE ANEIS DE CONCR. PRE-MOLD. P/ESGOTO SANIT., SEGUNDO ESPEC. DA CEDAE, C/PROF. DE 3,20M</v>
          </cell>
          <cell r="C2787" t="str">
            <v>UN</v>
          </cell>
        </row>
        <row r="2788">
          <cell r="A2788" t="str">
            <v>06.017.015-0</v>
          </cell>
          <cell r="B2788" t="str">
            <v>POCO DE VISITA, DE ANEIS DE CONCR. PRE-MOLD. P/ESGOTO SANIT., SEGUNDO ESPEC. DA CEDAE, C/PROF. DE 3,50M</v>
          </cell>
          <cell r="C2788" t="str">
            <v>UN</v>
          </cell>
        </row>
        <row r="2789">
          <cell r="A2789" t="str">
            <v>06.017.016-0</v>
          </cell>
          <cell r="B2789" t="str">
            <v>POCO DE VISITA, DE ANEIS DE CONCR. PRE-MOLD. P/ESGOTO SANIT., SEGUNDO ESPEC. DA CEDAE, C/PROF. DE 3,80M</v>
          </cell>
          <cell r="C2789" t="str">
            <v>UN</v>
          </cell>
        </row>
        <row r="2790">
          <cell r="A2790" t="str">
            <v>06.017.017-0</v>
          </cell>
          <cell r="B2790" t="str">
            <v>POCO DE VISITA, DE ANEIS DE CONCR. PRE-MOLD. P/ESGOTO SANIT., SEGUNDO ESPEC. DA CEDAE, C/PROF. DE 4,10M</v>
          </cell>
          <cell r="C2790" t="str">
            <v>UN</v>
          </cell>
        </row>
        <row r="2791">
          <cell r="A2791" t="str">
            <v>06.017.018-0</v>
          </cell>
          <cell r="B2791" t="str">
            <v>POCO DE VISITA, DE ANEIS DE CONCR. PRE-MOLD. P/ESGOTO SANIT., SEGUNDO ESPEC. DA CEDAE, C/PROF. DE 4,40M</v>
          </cell>
          <cell r="C2791" t="str">
            <v>UN</v>
          </cell>
        </row>
        <row r="2792">
          <cell r="A2792" t="str">
            <v>06.017.019-0</v>
          </cell>
          <cell r="B2792" t="str">
            <v>POCO DE VISITA, DE ANEIS DE CONCR. PRE-MOLD. P/ESGOTO SANIT., SEGUNDO ESPEC. DA CEDAE, C/PROF. DE 4,70M</v>
          </cell>
          <cell r="C2792" t="str">
            <v>UN</v>
          </cell>
        </row>
        <row r="2793">
          <cell r="A2793" t="str">
            <v>06.017.020-0</v>
          </cell>
          <cell r="B2793" t="str">
            <v>POCO DE VISITA, DE ANEIS DE CONCR. PRE-MOLD. P/ESGOTO SANIT., SEGUNDO ESPEC. DA CEDAE, C/PROF. DE 5,00M</v>
          </cell>
          <cell r="C2793" t="str">
            <v>UN</v>
          </cell>
        </row>
        <row r="2794">
          <cell r="A2794" t="str">
            <v>06.017.021-0</v>
          </cell>
          <cell r="B2794" t="str">
            <v>POCO DE VISITA, DE ANEIS DE CONCR. PRE-MOLD. P/ESGOTO SANIT., SEGUNDO ESPEC. DA CEDAE, C/PROF. DE 5,30M</v>
          </cell>
          <cell r="C2794" t="str">
            <v>UN</v>
          </cell>
        </row>
        <row r="2795">
          <cell r="A2795" t="str">
            <v>06.017.022-0</v>
          </cell>
          <cell r="B2795" t="str">
            <v>POCO DE VISITA, DE ANEIS DE CONCR. PRE-MOLD. P/ESGOTO SANIT., SEGUNDO ESPEC. DA CEDAE, C/PROF. DE 5,60M</v>
          </cell>
          <cell r="C2795" t="str">
            <v>UN</v>
          </cell>
        </row>
        <row r="2796">
          <cell r="A2796" t="str">
            <v>06.017.023-0</v>
          </cell>
          <cell r="B2796" t="str">
            <v>POCO DE VISITA, DE ANEIS DE CONCR. PRE-MOLD. P/ESGOTO SANIT., SEGUNDO ESPEC. DA CEDAE, C/PROF. DE 5,90M</v>
          </cell>
          <cell r="C2796" t="str">
            <v>UN</v>
          </cell>
        </row>
        <row r="2797">
          <cell r="A2797" t="str">
            <v>06.017.024-0</v>
          </cell>
          <cell r="B2797" t="str">
            <v>POCO DE VISITA, DE ANEIS DE CONCR. PRE-MOLD. P/ESGOTO SANIT., SEGUNDO ESPEC. DA CEDAE, C/PROF. DE 6,20M</v>
          </cell>
          <cell r="C2797" t="str">
            <v>UN</v>
          </cell>
        </row>
        <row r="2798">
          <cell r="A2798" t="str">
            <v>06.017.025-0</v>
          </cell>
          <cell r="B2798" t="str">
            <v>POCO DE VISITA, DE ANEIS DE CONCR. PRE-MOLD. P/ESGOTO SANIT., SEGUNDO ESPEC. DA CEDAE, C/PROF. DE 6,50M</v>
          </cell>
          <cell r="C2798" t="str">
            <v>UN</v>
          </cell>
        </row>
        <row r="2799">
          <cell r="A2799" t="str">
            <v>06.017.026-0</v>
          </cell>
          <cell r="B2799" t="str">
            <v>POCO DE VISITA, DE ANEIS DE CONCR. PRE-MOLD. P/ESGOTO SANIT., SEGUNDO ESPEC. DA CEDAE, C/PROF. DE 6,80M</v>
          </cell>
          <cell r="C2799" t="str">
            <v>UN</v>
          </cell>
        </row>
        <row r="2800">
          <cell r="A2800" t="str">
            <v>06.017.027-0</v>
          </cell>
          <cell r="B2800" t="str">
            <v>POCO DE VISITA, DE ANEIS DE CONCR. PRE-MOLD. P/ESGOTO SANIT., SEGUNDO ESPEC. DA CEDAE, C/PROF. DE 7,10M</v>
          </cell>
          <cell r="C2800" t="str">
            <v>UN</v>
          </cell>
        </row>
        <row r="2801">
          <cell r="A2801" t="str">
            <v>06.017.040-0</v>
          </cell>
          <cell r="B2801" t="str">
            <v>BASE E FUNDO DE CONCR. SIMPLES, P/POCO DE VISITA, PADRAO CEDAE, DE ANEIS PRE-MOLD. C/DIAM. DE 0,60M</v>
          </cell>
          <cell r="C2801" t="str">
            <v>UN</v>
          </cell>
        </row>
        <row r="2802">
          <cell r="A2802" t="str">
            <v>06.017.041-0</v>
          </cell>
          <cell r="B2802" t="str">
            <v>BASE E FUNDO DE CONCR. SIMPLES, P/POCO DE VISITA, PADRAO CEDAE, DE ANEIS PRE-MOLD. C/DIAM. DE 1,10M</v>
          </cell>
          <cell r="C2802" t="str">
            <v>UN</v>
          </cell>
        </row>
        <row r="2803">
          <cell r="A2803" t="str">
            <v>06.017.042-0</v>
          </cell>
          <cell r="B2803" t="str">
            <v>CORPO DE POCO DE VISITA, DE ANEIS PRE-MOLD., C/DIAM. DE 0,60M, S/DEGRAUS</v>
          </cell>
          <cell r="C2803" t="str">
            <v>M</v>
          </cell>
        </row>
        <row r="2804">
          <cell r="A2804" t="str">
            <v>06.017.043-0</v>
          </cell>
          <cell r="B2804" t="str">
            <v>CORPO DE POCO DE VISITA, DE ANEIS PRE-MOLD., C/DIAM. DE 1,10M, S/DEGRAUS</v>
          </cell>
          <cell r="C2804" t="str">
            <v>M</v>
          </cell>
        </row>
        <row r="2805">
          <cell r="A2805" t="str">
            <v>06.017.044-0</v>
          </cell>
          <cell r="B2805" t="str">
            <v>CORPO DE POCO DE VISITA, DE ANEIS PRE-MOLD., C/DIAM. DE 0,60M, C/DEGRAUS DE FºFº</v>
          </cell>
          <cell r="C2805" t="str">
            <v>M</v>
          </cell>
        </row>
        <row r="2806">
          <cell r="A2806" t="str">
            <v>06.017.045-0</v>
          </cell>
          <cell r="B2806" t="str">
            <v>CORPO DE POCO DE VISITA, DE ANEIS PRE-MOLD., C/DIAM. DE 1,10M, C/DEGRAUS DE FºFº</v>
          </cell>
          <cell r="C2806" t="str">
            <v>M</v>
          </cell>
        </row>
        <row r="2807">
          <cell r="A2807" t="str">
            <v>06.017.050-0</v>
          </cell>
          <cell r="B2807" t="str">
            <v>ANEL DE CONCR.PRE-MOLD.P/POCO DE VISITA DE ESGOTO SANITARIO ESPEC.CEDAE TIPO P.C/0,60X0,15M INCLUS.DEGR.DE F.F.FORN/ASS.</v>
          </cell>
          <cell r="C2807" t="str">
            <v>UN</v>
          </cell>
        </row>
        <row r="2808">
          <cell r="A2808" t="str">
            <v>06.017.051-0</v>
          </cell>
          <cell r="B2808" t="str">
            <v>ANEL DE CONCR.PRE-MOLD.P/POCO DE VISITA DE ESGOTO SANITARIO ESP.CEDAE,TIPO C/0,60X0,3M INCL.DEGR.DE F.F.FORNEC.E ASSENT.</v>
          </cell>
          <cell r="C2808" t="str">
            <v>UN</v>
          </cell>
        </row>
        <row r="2809">
          <cell r="A2809" t="str">
            <v>06.017.052-0</v>
          </cell>
          <cell r="B2809" t="str">
            <v>ANEL DE CONCR.PRE-MOLD.P/POCO DE VISITA DE ESGOTO SANITARIO ESP.CEDAE TIPO Q,C/0,60X0,075M,INCL.DEGR.DE F.F.FORNEC.ASSEN</v>
          </cell>
          <cell r="C2809" t="str">
            <v>UN</v>
          </cell>
        </row>
        <row r="2810">
          <cell r="A2810" t="str">
            <v>06.017.053-0</v>
          </cell>
          <cell r="B2810" t="str">
            <v>ANEL DE CONCR.PRE-MOLD.P/POCO DE VISITA DE ESGOTO SANITARIO ESP.CEDAE,TIPO M,C/1,10X0,40M INCL.DEGR.DE F.F.FORN.E ASSENT</v>
          </cell>
          <cell r="C2810" t="str">
            <v>UN</v>
          </cell>
        </row>
        <row r="2811">
          <cell r="A2811" t="str">
            <v>06.018.001-0</v>
          </cell>
          <cell r="B2811" t="str">
            <v>CAIXA DE ANEIS PRE-MOLD. DE CONCR., TIPO "C", PADRAO CEDAE, P/REGISTROS ATE 200MM</v>
          </cell>
          <cell r="C2811" t="str">
            <v>UN</v>
          </cell>
        </row>
        <row r="2812">
          <cell r="A2812" t="str">
            <v>06.018.002-0</v>
          </cell>
          <cell r="B2812" t="str">
            <v>CAIXA DE ANEIS PRE-MOLD. DE CONCR., TIPO "D", PADRAO CEDAE, P/REGISTROS C/DIAM. DE 250 A 600MM</v>
          </cell>
          <cell r="C2812" t="str">
            <v>UN</v>
          </cell>
        </row>
        <row r="2813">
          <cell r="A2813" t="str">
            <v>06.018.003-0</v>
          </cell>
          <cell r="B2813" t="str">
            <v>CAIXA DE ANEIS PRE-MOLD. DE CONCR., TIPO "B", PADRAO CEDAE, P/VENTOSAS</v>
          </cell>
          <cell r="C2813" t="str">
            <v>UN</v>
          </cell>
        </row>
        <row r="2814">
          <cell r="A2814" t="str">
            <v>06.018.004-0</v>
          </cell>
          <cell r="B2814" t="str">
            <v>PAREDE CILINDRICA DE ANEIS PRE-MOLD. DE CONCR. ARMADO, P/CX. DE INSPECAO, DIAM. INT. DE 2,00M, PADRAO CEDAE</v>
          </cell>
          <cell r="C2814" t="str">
            <v>M</v>
          </cell>
        </row>
        <row r="2815">
          <cell r="A2815" t="str">
            <v>06.019.080-0</v>
          </cell>
          <cell r="B2815" t="str">
            <v>TUBO CONCRETO ARMADO CA-2, JUNTA ELASTICA, PARA ESGOTO SANI-TARIO, ANEL DE BORRACHA 0=400MM. FORNECIMENTO E ASSENTAMENTO</v>
          </cell>
          <cell r="C2815" t="str">
            <v>M</v>
          </cell>
        </row>
        <row r="2816">
          <cell r="A2816" t="str">
            <v>06.019.081-0</v>
          </cell>
          <cell r="B2816" t="str">
            <v>TUBO CONCRETO ARMADO CA-2,JUNTA ELASTICA,PARA ESGOTO SANITA-RIO, ANEL DE BORRACHA 0=500MM. FORNECIMENTO E ASSENTAMENTO</v>
          </cell>
          <cell r="C2816" t="str">
            <v>M</v>
          </cell>
        </row>
        <row r="2817">
          <cell r="A2817" t="str">
            <v>06.019.082-0</v>
          </cell>
          <cell r="B2817" t="str">
            <v>TUBO CONCRETO ARMADO CA-2, JUNTA ELASTICA,PARA ESGOTO SANITARIO, ANEL DE BORRACHA 0=600MM. FORNECIMENTO E ASSENTAMENTO</v>
          </cell>
          <cell r="C2817" t="str">
            <v>M</v>
          </cell>
        </row>
        <row r="2818">
          <cell r="A2818" t="str">
            <v>06.019.083-0</v>
          </cell>
          <cell r="B2818" t="str">
            <v>TUBO CONCRETO ARMADO CA-2,JUNTA ELASTICA,PARA ESGOTO SANITA-RIO, ANEL DE BORRACHA 0=700MM. FORNECIMENTO E ASSENTAMENTO</v>
          </cell>
          <cell r="C2818" t="str">
            <v>M</v>
          </cell>
        </row>
        <row r="2819">
          <cell r="A2819" t="str">
            <v>06.019.084-0</v>
          </cell>
          <cell r="B2819" t="str">
            <v>TUBO CONCRETO ARMADO CA-2, JUNTA ELASTICA,PARA ESGOTO SANITARIO, ANEL DE BORRACHA 0=800MM. FORNECIMENTO E ASSENTAMENTO</v>
          </cell>
          <cell r="C2819" t="str">
            <v>M</v>
          </cell>
        </row>
        <row r="2820">
          <cell r="A2820" t="str">
            <v>06.019.085-0</v>
          </cell>
          <cell r="B2820" t="str">
            <v>TUBO CONCRETO ARMADO CA-2, JUNTA ELASTICA,PARA ESGOTO SANITARIO, ANEL DE BORRACHA 0=900MM. FORNECIMENTO E ASSENTAMENTO</v>
          </cell>
          <cell r="C2820" t="str">
            <v>M</v>
          </cell>
        </row>
        <row r="2821">
          <cell r="A2821" t="str">
            <v>06.019.086-0</v>
          </cell>
          <cell r="B2821" t="str">
            <v>TUBO CONCRETO ARMADO CA-2, JUNTA ELASTICA,PARA ESGOTO SANITARIO, ANEL DE BORRACHA 0=1000MM. FORNECIMENTO E ASSENTAMENTO</v>
          </cell>
          <cell r="C2821" t="str">
            <v>M</v>
          </cell>
        </row>
        <row r="2822">
          <cell r="A2822" t="str">
            <v>06.019.088-0</v>
          </cell>
          <cell r="B2822" t="str">
            <v>TUBO CONCRETO ARMADO CA-2, JUNTA ELASTICA,PARA ESGOTO SANITARIO, ANEL DE BORRACHA 0=1200MM. FORNECIMENTO E ASSENTAMENTO</v>
          </cell>
          <cell r="C2822" t="str">
            <v>M</v>
          </cell>
        </row>
        <row r="2823">
          <cell r="A2823" t="str">
            <v>06.019.089-0</v>
          </cell>
          <cell r="B2823" t="str">
            <v>TUBO CONCRETO ARMADO CA-2, JUNTA ELASTICA,PARA ESGOTO SANITARIO, ANEL DE BORRACHA 0=1500MM. FORNECIMENTO E ASSENTAMENTO</v>
          </cell>
          <cell r="C2823" t="str">
            <v>M</v>
          </cell>
        </row>
        <row r="2824">
          <cell r="A2824" t="str">
            <v>06.020.001-0</v>
          </cell>
          <cell r="B2824" t="str">
            <v>ASSENT.DE TUBULACAO DE CHAPA DE ACO ESPESS.=1/4"C/D=400MM E COMPRIM.=6M INCLUS.MAT.DE SOLDA EXCLUS.TUBOS.</v>
          </cell>
          <cell r="C2824" t="str">
            <v>M</v>
          </cell>
        </row>
        <row r="2825">
          <cell r="A2825" t="str">
            <v>06.020.002-0</v>
          </cell>
          <cell r="B2825" t="str">
            <v>ASSENT.DE TUBUL.DE CHAPA DE ACO ESPESS.-5/16" C/D-400MM E   COMPRIM.-6M,INCLUS.MAT.DE SOLDA EXCLUS.TUBOS.</v>
          </cell>
          <cell r="C2825" t="str">
            <v>M</v>
          </cell>
        </row>
        <row r="2826">
          <cell r="A2826" t="str">
            <v>06.020.003-0</v>
          </cell>
          <cell r="B2826" t="str">
            <v>ASSENTAMENTO DE TUBULACAO DE CHAPA DE ACO ESPESSURA         5/16"C/D-500MM E COMPRIM.-6M INCLUS.MAT.DE SOLDA EXCL.TUBOS.</v>
          </cell>
          <cell r="C2826" t="str">
            <v>M</v>
          </cell>
        </row>
        <row r="2827">
          <cell r="A2827" t="str">
            <v>06.020.004-0</v>
          </cell>
          <cell r="B2827" t="str">
            <v>ASSENTAMENTO DE TUBULACAO DE CHAPA DE ACO ESPESSURA         5/16"C/D600MM E COMP.6M INCL.MAT.DE SOLDA EXCLUS.TUBOS.</v>
          </cell>
          <cell r="C2827" t="str">
            <v>M</v>
          </cell>
        </row>
        <row r="2828">
          <cell r="A2828" t="str">
            <v>06.020.010-0</v>
          </cell>
          <cell r="B2828" t="str">
            <v>ASSENTAMENTO DE TUBULACAO DE CHAPA DE ACO ESPESSURA         3/8"C/D-600MM E COMP.6M INCLUS.MAT.DE SOLDA EXCLUS.TUBOS.</v>
          </cell>
          <cell r="C2828" t="str">
            <v>M</v>
          </cell>
        </row>
        <row r="2829">
          <cell r="A2829" t="str">
            <v>06.020.011-0</v>
          </cell>
          <cell r="B2829" t="str">
            <v>ASSENTAMENTO DE TUBULACAO DE CHAPA DE ACO ESPESSURA         3/8"C/D-800MM E COMP.6M, INCLUS.MAT.DE SOLDA EXCL.TUBOS</v>
          </cell>
          <cell r="C2829" t="str">
            <v>M</v>
          </cell>
        </row>
        <row r="2830">
          <cell r="A2830" t="str">
            <v>06.020.012-0</v>
          </cell>
          <cell r="B2830" t="str">
            <v>ASSENTAMENTO DE TUBULACAO DE CHAPA DE ACO ESPESSURA         3/8"C/D-900MM E COMP.-6M.INCL.MAT.DE SOLDA EXCLUS.TUBOS.</v>
          </cell>
          <cell r="C2830" t="str">
            <v>M</v>
          </cell>
        </row>
        <row r="2831">
          <cell r="A2831" t="str">
            <v>06.020.013-0</v>
          </cell>
          <cell r="B2831" t="str">
            <v>ASSENTAMENTO DE TUBULACAO DE CHAPA DE ACO ESPESSURA         3/8"C/D-1.000MM COMP.-6M INCL.MAT.DE SOLDA EXCL.TUBOS</v>
          </cell>
          <cell r="C2831" t="str">
            <v>M</v>
          </cell>
        </row>
        <row r="2832">
          <cell r="A2832" t="str">
            <v>06.020.014-0</v>
          </cell>
          <cell r="B2832" t="str">
            <v>ASSENTAMENTO DE TUBULACAO DE CHAPA DE ACO ESPESSURA         3/8"C/D-1.200MM COMP.-6M INCL.MAT.DE SOLDA EXCL.TUBOS.</v>
          </cell>
          <cell r="C2832" t="str">
            <v>M</v>
          </cell>
        </row>
        <row r="2833">
          <cell r="A2833" t="str">
            <v>06.020.015-0</v>
          </cell>
          <cell r="B2833" t="str">
            <v>ASSENTAMENTO DE TUBULACAO DE CHAPA DE ACO ESPESSURA         3/8"C/D-1500MM COMP.-6M,INC.MAT.DE SOLDA EXCL.TUBOS.</v>
          </cell>
          <cell r="C2833" t="str">
            <v>M</v>
          </cell>
        </row>
        <row r="2834">
          <cell r="A2834" t="str">
            <v>06.020.016-0</v>
          </cell>
          <cell r="B2834" t="str">
            <v>ASSENTAMENTO DE TUBULACAO DE CHAPA DE ACO ESPESSURA         3/8"C/D 1750MM.COMP.-6M,INC.MAT.DE SOLDA EXCL.TUBOS.</v>
          </cell>
          <cell r="C2834" t="str">
            <v>M</v>
          </cell>
        </row>
        <row r="2835">
          <cell r="A2835" t="str">
            <v>06.020.030-0</v>
          </cell>
          <cell r="B2835" t="str">
            <v>ASSENTAMENTO DE TUBULACAO DE CHAPA DE ACO ESPESSURA         1/4",C/D 400MM COMP.-9M INCL.MAT.DE SOLDA,EXCL.TUBOS</v>
          </cell>
          <cell r="C2835" t="str">
            <v>M</v>
          </cell>
        </row>
        <row r="2836">
          <cell r="A2836" t="str">
            <v>06.020.031-0</v>
          </cell>
          <cell r="B2836" t="str">
            <v>ASSENTAMENTO DE TUBULACAO DE CHAPA DE ACO ESPESSURA         5/16" C/D-500MM COMP.-9M,INCLUS.MAT.DE SOLDA EXCL.TUBOS.</v>
          </cell>
          <cell r="C2836" t="str">
            <v>M</v>
          </cell>
        </row>
        <row r="2837">
          <cell r="A2837" t="str">
            <v>06.020.032-0</v>
          </cell>
          <cell r="B2837" t="str">
            <v>ASSENTAMENTO DE TUBULACAO DE CHAPA DE ACO ESPESSURA         5/16" C/D=600MM.COMP.=9M INCLUS.MAT.DE SOLDA EXCLUS.TUBOS.</v>
          </cell>
          <cell r="C2837" t="str">
            <v>M</v>
          </cell>
        </row>
        <row r="2838">
          <cell r="A2838" t="str">
            <v>06.020.033-0</v>
          </cell>
          <cell r="B2838" t="str">
            <v>ASSENTAMENTO DE TUBULACAO DE CHAPA DE ACO ESPESSURA         3/8" C/D=600MM COMP.=9M INCLUS.MAT.SOLDA EXCLUS.TUBOS</v>
          </cell>
          <cell r="C2838" t="str">
            <v>M</v>
          </cell>
        </row>
        <row r="2839">
          <cell r="A2839" t="str">
            <v>06.020.034-0</v>
          </cell>
          <cell r="B2839" t="str">
            <v>ASSENTAMENTO DE TUBULACAO DE CHAPA DE ACO ESPES.=3/8" C/D=  800MM COMPR.=9M INCLUSIVE MAT.DE SOLDA EXCLUSIVE TUBOS.</v>
          </cell>
          <cell r="C2839" t="str">
            <v>M</v>
          </cell>
        </row>
        <row r="2840">
          <cell r="A2840" t="str">
            <v>06.020.035-0</v>
          </cell>
          <cell r="B2840" t="str">
            <v>ASSENTAM.TUBULACAO DE CHAPA DE ACO DE 3/8" DE ESPESS.C/9,00MCOMPRIM.E 900MM DE DIAMET.,INCL.MAT.DE SOLDA,EXCLUSIVE TUBOS</v>
          </cell>
          <cell r="C2840" t="str">
            <v>M</v>
          </cell>
        </row>
        <row r="2841">
          <cell r="A2841" t="str">
            <v>06.020.036-0</v>
          </cell>
          <cell r="B2841" t="str">
            <v>ASSENTAM.TUBULACAO DE CHAPA DE ACO DE 3/8" DE ESPESS.C/9,00MCOMPRIM.E 1000MM DE DIAM.,INCL.MAT.DE SOLDA,EXCLUS.TUBOS.</v>
          </cell>
          <cell r="C2841" t="str">
            <v>M</v>
          </cell>
        </row>
        <row r="2842">
          <cell r="A2842" t="str">
            <v>06.020.040-0</v>
          </cell>
          <cell r="B2842" t="str">
            <v>ASSENT. CURVA REDUCAO DE CHAPA DE ACO DE 1/4" ESPESSURA,DIA-METRO 400MM,DEFLEX.22G.30"E 45G.INC.MAT.SOLDA,EXCLUS.A PECA.</v>
          </cell>
          <cell r="C2842" t="str">
            <v>UN</v>
          </cell>
        </row>
        <row r="2843">
          <cell r="A2843" t="str">
            <v>06.020.050-0</v>
          </cell>
          <cell r="B2843" t="str">
            <v>ASSENT.CURVA REDUCAO DE CHAPA DE ACO 5/16" ESP.,D=400MM, DE-FLEX.ENTRE 22GRAU 30' E 45GRAU,INC.MAT.DE SOLDA,EXCL.A PECA.</v>
          </cell>
          <cell r="C2843" t="str">
            <v>UN</v>
          </cell>
        </row>
        <row r="2844">
          <cell r="A2844" t="str">
            <v>06.020.051-0</v>
          </cell>
          <cell r="B2844" t="str">
            <v>ASSENT.CURVA REDUCAO DE CHAPA DE ACO 5/16" ESP.,D=500MM, DE-FLEX.ENTRE 22GRAU 30' E 45GRAU,INC.MAT.DE SOLDA,EXCL.A PECA.</v>
          </cell>
          <cell r="C2844" t="str">
            <v>UN</v>
          </cell>
        </row>
        <row r="2845">
          <cell r="A2845" t="str">
            <v>06.020.052-0</v>
          </cell>
          <cell r="B2845" t="str">
            <v>ASSENT.CURVA REDUCAO DE CHAPA DE ACO 5/16" ESP.,D=600MM, DE-FLEX.ENTRE 22GRAU 30' E 45GRAU,INC.MAT.DE SOLDA,EXCL.A PECA.</v>
          </cell>
          <cell r="C2845" t="str">
            <v>UN</v>
          </cell>
        </row>
        <row r="2846">
          <cell r="A2846" t="str">
            <v>06.020.060-0</v>
          </cell>
          <cell r="B2846" t="str">
            <v>ASSENT.CURVA REDUCAO DE CHAPA DE ACO 3/8" ESP., D=800MM, DE-FLEX.ENTRE 22GRAU 30' E 45GRAU,INC.MAT.DE SOLDA,EXCL.A PECA.</v>
          </cell>
          <cell r="C2846" t="str">
            <v>UN</v>
          </cell>
        </row>
        <row r="2847">
          <cell r="A2847" t="str">
            <v>06.020.061-0</v>
          </cell>
          <cell r="B2847" t="str">
            <v>ASSENT.CURVA REDUCAO DE CHAPA DE ACO 3/8" ESP.,D=1000MM, DE-FLEX.ENTRE 22GRAU 30' E 45GRAU,INC.MAT.DE SOLDA,EXCL.A PECA.</v>
          </cell>
          <cell r="C2847" t="str">
            <v>UN</v>
          </cell>
        </row>
        <row r="2848">
          <cell r="A2848" t="str">
            <v>06.020.062-0</v>
          </cell>
          <cell r="B2848" t="str">
            <v>ASSENT.CURVA REDUCAO DE CHAPA DE ACO 3/8" ESP.,D=1200MM, DE-FLEX.ENTRE 22GRAU 30' E 45GRAU,INC.MAT.DE SOLDA,EXCL.A PECA.</v>
          </cell>
          <cell r="C2848" t="str">
            <v>UN</v>
          </cell>
        </row>
        <row r="2849">
          <cell r="A2849" t="str">
            <v>06.020.063-0</v>
          </cell>
          <cell r="B2849" t="str">
            <v>ASSENT.CURVA REDUCAO DE CHAPA DE ACO 3/8" ESP.,D=1500MM, DE-FLEX.ENTRE 22GRAU 30' E 45GRAU,INC.MAT.DE SOLDA,EXCL.A PECA.</v>
          </cell>
          <cell r="C2849" t="str">
            <v>UN</v>
          </cell>
        </row>
        <row r="2850">
          <cell r="A2850" t="str">
            <v>06.020.064-0</v>
          </cell>
          <cell r="B2850" t="str">
            <v>ASSENT.CURVA REDUCAO DE CHAPA DE ACO 3/8" ESP.,D=1750MM, DE-FLEX.ENTRE 22GRAU 30' E 45GRAU,INC.MAT.DE SOLDA,EXCL.A PECA.</v>
          </cell>
          <cell r="C2850" t="str">
            <v>UN</v>
          </cell>
        </row>
        <row r="2851">
          <cell r="A2851" t="str">
            <v>06.020.080-0</v>
          </cell>
          <cell r="B2851" t="str">
            <v>MONTAGEM E ASSENT. DE TUBUL. DE CHAPA DE ACO DE 3/16" DE ESP., C/ 6,00M DE COMPR. E 150MM DE DIAM.</v>
          </cell>
          <cell r="C2851" t="str">
            <v>M</v>
          </cell>
        </row>
        <row r="2852">
          <cell r="A2852" t="str">
            <v>06.020.081-0</v>
          </cell>
          <cell r="B2852" t="str">
            <v>MONTAGEM E ASSENT. DE TUBUL. DE CHAPA DE ACO DE 3/16" DE ESP., C/ 6,00M DE COMPR. E 200MM DE DIAM.</v>
          </cell>
          <cell r="C2852" t="str">
            <v>M</v>
          </cell>
        </row>
        <row r="2853">
          <cell r="A2853" t="str">
            <v>06.020.082-0</v>
          </cell>
          <cell r="B2853" t="str">
            <v>MONTAGEM E ASSENT. DE TUBUL. DE CHAPA DE ACO DE 3/16" DE ESP., C/ 6,00M DE COMPR. E 250MM DE DIAM.</v>
          </cell>
          <cell r="C2853" t="str">
            <v>M</v>
          </cell>
        </row>
        <row r="2854">
          <cell r="A2854" t="str">
            <v>06.020.083-0</v>
          </cell>
          <cell r="B2854" t="str">
            <v>MONTAGEM E ASSENT. DE TUBUL. DE CHAPA DE ACO DE 3/16" DE ESP., C/ 6,00M DE COMPR. E 300MM DE DIAM.</v>
          </cell>
          <cell r="C2854" t="str">
            <v>M</v>
          </cell>
        </row>
        <row r="2855">
          <cell r="A2855" t="str">
            <v>06.020.084-0</v>
          </cell>
          <cell r="B2855" t="str">
            <v>MONTAGEM E ASSENT. DE TUBUL. DE CHAPA DE ACO DE 3/16" DE ESP., C/ 6,00M DE COMPR. E 350MM DE DIAM.</v>
          </cell>
          <cell r="C2855" t="str">
            <v>M</v>
          </cell>
        </row>
        <row r="2856">
          <cell r="A2856" t="str">
            <v>06.020.085-0</v>
          </cell>
          <cell r="B2856" t="str">
            <v>MONTAGEM E ASSENT. DE TUBUL. DE CHAPA DE ACO DE 3/16" DE ESP., C/ 6,00M DE COMPR. E 400MM DE DIAM.</v>
          </cell>
          <cell r="C2856" t="str">
            <v>M</v>
          </cell>
        </row>
        <row r="2857">
          <cell r="A2857" t="str">
            <v>06.020.090-0</v>
          </cell>
          <cell r="B2857" t="str">
            <v>MONTAGEM E ASSENT. DE TUBUL. DE CHAPA DE ACO DE 1/4" DE ESP., C/ 6,00M DE COMPR. E 150MM DE DIAM.</v>
          </cell>
          <cell r="C2857" t="str">
            <v>M</v>
          </cell>
        </row>
        <row r="2858">
          <cell r="A2858" t="str">
            <v>06.020.091-0</v>
          </cell>
          <cell r="B2858" t="str">
            <v>MONTAGEM E ASSENT. DE TUBUL. DE CHAPA DE ACO DE 1/4" DE ESP., C/ 6,00M DE COMPR. E 200MM DE DIAM.</v>
          </cell>
          <cell r="C2858" t="str">
            <v>M</v>
          </cell>
        </row>
        <row r="2859">
          <cell r="A2859" t="str">
            <v>06.020.092-0</v>
          </cell>
          <cell r="B2859" t="str">
            <v>MONTAGEM E ASSENT. DE TUBUL. DE CHAPA DE ACO DE 1/4" DE ESP., C/ 6,00M DE COMPR. E 250MM DE DIAM.</v>
          </cell>
          <cell r="C2859" t="str">
            <v>M</v>
          </cell>
        </row>
        <row r="2860">
          <cell r="A2860" t="str">
            <v>06.020.093-0</v>
          </cell>
          <cell r="B2860" t="str">
            <v>MONTAGEM E ASSENT. DE TUBUL. DE CHAPA DE ACO DE 1/4" DE ESP., C/ 6,00M DE COMPR. E 300MM DE DIAM.</v>
          </cell>
          <cell r="C2860" t="str">
            <v>M</v>
          </cell>
        </row>
        <row r="2861">
          <cell r="A2861" t="str">
            <v>06.020.094-0</v>
          </cell>
          <cell r="B2861" t="str">
            <v>MONTAGEM E ASSENT. DE TUBUL. DE CHAPA DE ACO DE 1/4" DE ESP., C/ 6,00M DE COMPR. E 350MM DE DIAM.</v>
          </cell>
          <cell r="C2861" t="str">
            <v>M</v>
          </cell>
        </row>
        <row r="2862">
          <cell r="A2862" t="str">
            <v>06.020.095-0</v>
          </cell>
          <cell r="B2862" t="str">
            <v>MONTAGEM E ASSENT. DE TUBUL. DE CHAPA DE ACO DE 1/4" DE ESP., C/ 6,00M DE COMPR. E 400MM DE DIAM.</v>
          </cell>
          <cell r="C2862" t="str">
            <v>M</v>
          </cell>
        </row>
        <row r="2863">
          <cell r="A2863" t="str">
            <v>06.020.096-0</v>
          </cell>
          <cell r="B2863" t="str">
            <v>MONTAGEM E ASSENT. DE TUBUL. DE CHAPA DE ACO DE 1/4" DE ESP., C/ 6,00M DE COMPR. E 450MM DE DIAM.</v>
          </cell>
          <cell r="C2863" t="str">
            <v>M</v>
          </cell>
        </row>
        <row r="2864">
          <cell r="A2864" t="str">
            <v>06.020.097-0</v>
          </cell>
          <cell r="B2864" t="str">
            <v>MONTAGEM E ASSENT. DE TUBUL. DE CHAPA DE ACO DE 1/4" DE ESP., C/ 6,00M DE COMPR. E 500MM DE DIAM.</v>
          </cell>
          <cell r="C2864" t="str">
            <v>M</v>
          </cell>
        </row>
        <row r="2865">
          <cell r="A2865" t="str">
            <v>06.020.098-0</v>
          </cell>
          <cell r="B2865" t="str">
            <v>MONTAGEM E ASSENT. DE TUBUL. DE CHAPA DE ACO DE 1/4" DE ESP., C/ 6,00M DE COMPR. E 600MM DE DIAM.</v>
          </cell>
          <cell r="C2865" t="str">
            <v>M</v>
          </cell>
        </row>
        <row r="2866">
          <cell r="A2866" t="str">
            <v>06.020.100-0</v>
          </cell>
          <cell r="B2866" t="str">
            <v>MONTAGEM E ASSENT. DE TUBUL. DE CHAPA DE ACO DE 5/16" DE ESP., C/ 6,00M DE COMPR. E 300MM DE DIAM.</v>
          </cell>
          <cell r="C2866" t="str">
            <v>M</v>
          </cell>
        </row>
        <row r="2867">
          <cell r="A2867" t="str">
            <v>06.020.101-0</v>
          </cell>
          <cell r="B2867" t="str">
            <v>MONTAGEM E ASSENT. DE TUBUL. DE CHAPA DE ACO DE 5/16" DE ESP., C/ 6,00M DE COMPR. E 350MM DE DIAM.</v>
          </cell>
          <cell r="C2867" t="str">
            <v>M</v>
          </cell>
        </row>
        <row r="2868">
          <cell r="A2868" t="str">
            <v>06.020.102-0</v>
          </cell>
          <cell r="B2868" t="str">
            <v>MONTAGEM E ASSENT. DE TUBUL. DE CHAPA DE ACO DE 5/16" DE ESP., C/ 6,00M DE COMPR. E 400MM DE DIAM.</v>
          </cell>
          <cell r="C2868" t="str">
            <v>M</v>
          </cell>
        </row>
        <row r="2869">
          <cell r="A2869" t="str">
            <v>06.020.103-0</v>
          </cell>
          <cell r="B2869" t="str">
            <v>MONTAGEM E ASSENT. DE TUBUL. DE CHAPA DE ACO DE 5/16" DE ESP., C/ 6,00M DE COMPR. E 450MM DE DIAM.</v>
          </cell>
          <cell r="C2869" t="str">
            <v>M</v>
          </cell>
        </row>
        <row r="2870">
          <cell r="A2870" t="str">
            <v>06.020.104-0</v>
          </cell>
          <cell r="B2870" t="str">
            <v>MONTAGEM E ASSENT. DE TUBUL. DE CHAPA DE ACO DE 5/16" DE ESP., C/ 6,00M DE COMPR. E 500MM DE DIAM.</v>
          </cell>
          <cell r="C2870" t="str">
            <v>M</v>
          </cell>
        </row>
        <row r="2871">
          <cell r="A2871" t="str">
            <v>06.020.105-0</v>
          </cell>
          <cell r="B2871" t="str">
            <v>MONTAGEM E ASSENT. DE TUBUL. DE CHAPA DE ACO DE 5/16" DE ESP., C/ 6,00M DE COMPR. E 600MM DE DIAM.</v>
          </cell>
          <cell r="C2871" t="str">
            <v>M</v>
          </cell>
        </row>
        <row r="2872">
          <cell r="A2872" t="str">
            <v>06.020.106-0</v>
          </cell>
          <cell r="B2872" t="str">
            <v>MONTAGEM E ASSENT. DE TUBUL. DE CHAPA DE ACO DE 5/16" DE ESP., C/ 6,00M DE COMPR. E 700MM DE DIAM.</v>
          </cell>
          <cell r="C2872" t="str">
            <v>M</v>
          </cell>
        </row>
        <row r="2873">
          <cell r="A2873" t="str">
            <v>06.020.110-0</v>
          </cell>
          <cell r="B2873" t="str">
            <v>MONTAGEM E ASSENT. DE TUBUL. DE CHAPA DE ACO DE 3/8" DE ESP., C/ 6,00M DE COMPR. E 350MM DE DIAM.</v>
          </cell>
          <cell r="C2873" t="str">
            <v>M</v>
          </cell>
        </row>
        <row r="2874">
          <cell r="A2874" t="str">
            <v>06.020.111-0</v>
          </cell>
          <cell r="B2874" t="str">
            <v>MONTAGEM E ASSENT. DE TUBUL. DE CHAPA DE ACO DE 3/8" DE ESP., C/ 6,00M DE COMPR. E 400MM DE DIAM.</v>
          </cell>
          <cell r="C2874" t="str">
            <v>M</v>
          </cell>
        </row>
        <row r="2875">
          <cell r="A2875" t="str">
            <v>06.020.112-0</v>
          </cell>
          <cell r="B2875" t="str">
            <v>MONTAGEM E ASSENT. DE TUBUL. DE CHAPA DE ACO DE 3/8" DE ESP., C/ 6,00M DE COMPR. E 500MM DE DIAM.</v>
          </cell>
          <cell r="C2875" t="str">
            <v>M</v>
          </cell>
        </row>
        <row r="2876">
          <cell r="A2876" t="str">
            <v>06.020.113-0</v>
          </cell>
          <cell r="B2876" t="str">
            <v>MONTAGEM E ASSENT. DE TUBUL. DE CHAPA DE ACO DE 3/8" DE ESP., C/ 6,00M DE COMPR. E 600MM DE DIAM.</v>
          </cell>
          <cell r="C2876" t="str">
            <v>M</v>
          </cell>
        </row>
        <row r="2877">
          <cell r="A2877" t="str">
            <v>06.020.114-0</v>
          </cell>
          <cell r="B2877" t="str">
            <v>MONTAGEM E ASSENT. DE TUBUL. DE CHAPA DE ACO DE 3/8" DE ESP., C/ 6,00M DE COMPR. E 700MM DE DIAM.</v>
          </cell>
          <cell r="C2877" t="str">
            <v>M</v>
          </cell>
        </row>
        <row r="2878">
          <cell r="A2878" t="str">
            <v>06.020.115-0</v>
          </cell>
          <cell r="B2878" t="str">
            <v>MONTAGEM E ASSENT. DE TUBUL. DE CHAPA DE ACO DE 3/8" DE ESP., C/ 6,00M DE COMPR. E 800MM DE DIAM.</v>
          </cell>
          <cell r="C2878" t="str">
            <v>M</v>
          </cell>
        </row>
        <row r="2879">
          <cell r="A2879" t="str">
            <v>06.020.116-0</v>
          </cell>
          <cell r="B2879" t="str">
            <v>MONTAGEM E ASSENT. DE TUBUL. DE CHAPA DE ACO DE 3/8" DE ESP., C/ 6,00M DE COMPR. E 900MM DE DIAM.</v>
          </cell>
          <cell r="C2879" t="str">
            <v>M</v>
          </cell>
        </row>
        <row r="2880">
          <cell r="A2880" t="str">
            <v>06.020.117-0</v>
          </cell>
          <cell r="B2880" t="str">
            <v>MONTAGEM E ASSENT. DE TUBUL. DE CHAPA DE ACO DE 3/8" DE ESP., C/ 6,00M DE COMPR. E 1000MM DE DIAM.</v>
          </cell>
          <cell r="C2880" t="str">
            <v>M</v>
          </cell>
        </row>
        <row r="2881">
          <cell r="A2881" t="str">
            <v>06.020.118-0</v>
          </cell>
          <cell r="B2881" t="str">
            <v>MONTAGEM E ASSENT. DE TUBUL. DE CHAPA DE ACO DE 3/8" DE ESP., C/ 6,00M DE COMPR. E 1200MM DE DIAM.</v>
          </cell>
          <cell r="C2881" t="str">
            <v>M</v>
          </cell>
        </row>
        <row r="2882">
          <cell r="A2882" t="str">
            <v>06.020.119-0</v>
          </cell>
          <cell r="B2882" t="str">
            <v>MONTAGEM E ASSENT. DE TUBUL. DE CHAPA DE ACO DE 3/8" DE ESP., C/ 6,00M DE COMPR. E 1300MM DE DIAM.</v>
          </cell>
          <cell r="C2882" t="str">
            <v>M</v>
          </cell>
        </row>
        <row r="2883">
          <cell r="A2883" t="str">
            <v>06.020.120-0</v>
          </cell>
          <cell r="B2883" t="str">
            <v>MONTAGEM E ASSENT. DE TUBUL. DE CHAPA DE ACO DE 3/8" DE ESP., C/ 6,00M DE COMPR. E 1500MM DE DIAM.</v>
          </cell>
          <cell r="C2883" t="str">
            <v>M</v>
          </cell>
        </row>
        <row r="2884">
          <cell r="A2884" t="str">
            <v>06.020.130-0</v>
          </cell>
          <cell r="B2884" t="str">
            <v>MONTAGEM E ASSENT. DE TUBUL. DE CHAPA DE ACO DE 1/2" DE ESP., C/ 6,00M DE COMPR. E 600MM DE DIAM.</v>
          </cell>
          <cell r="C2884" t="str">
            <v>M</v>
          </cell>
        </row>
        <row r="2885">
          <cell r="A2885" t="str">
            <v>06.020.131-0</v>
          </cell>
          <cell r="B2885" t="str">
            <v>MONTAGEM E ASSENT. DE TUBUL. DE CHAPA DE ACO DE 1/2" DE ESP., C/ 6,00M DE COMPR. E 700MM DE DIAM.</v>
          </cell>
          <cell r="C2885" t="str">
            <v>M</v>
          </cell>
        </row>
        <row r="2886">
          <cell r="A2886" t="str">
            <v>06.020.132-0</v>
          </cell>
          <cell r="B2886" t="str">
            <v>MONTAGEM E ASSENT. DE TUBUL. DE CHAPA DE ACO DE 1/2" DE ESP., C/ 6,00M DE COMPR. E 800MM DE DIAM.</v>
          </cell>
          <cell r="C2886" t="str">
            <v>M</v>
          </cell>
        </row>
        <row r="2887">
          <cell r="A2887" t="str">
            <v>06.020.133-0</v>
          </cell>
          <cell r="B2887" t="str">
            <v>MONTAGEM E ASSENT. DE TUBUL. DE CHAPA DE ACO DE 1/2" DE ESP., C/ 6,00M DE COMPR. E 900MM DE DIAM.</v>
          </cell>
          <cell r="C2887" t="str">
            <v>M</v>
          </cell>
        </row>
        <row r="2888">
          <cell r="A2888" t="str">
            <v>06.020.134-0</v>
          </cell>
          <cell r="B2888" t="str">
            <v>MONTAGEM E ASSENT. DE TUBUL. DE CHAPA DE ACO DE 1/2" DE ESP., C/ 6,00M DE COMPR. E 1000MM DE DIAM.</v>
          </cell>
          <cell r="C2888" t="str">
            <v>M</v>
          </cell>
        </row>
        <row r="2889">
          <cell r="A2889" t="str">
            <v>06.020.135-0</v>
          </cell>
          <cell r="B2889" t="str">
            <v>MONTAGEM E ASSENT. DE TUBUL. DE CHAPA DE ACO DE 1/2" DE ESP., C/ 6,00M DE COMPR. E 1200MM DE DIAM.</v>
          </cell>
          <cell r="C2889" t="str">
            <v>M</v>
          </cell>
        </row>
        <row r="2890">
          <cell r="A2890" t="str">
            <v>06.020.136-0</v>
          </cell>
          <cell r="B2890" t="str">
            <v>MONTAGEM E ASSENT. DE TUBUL. DE CHAPA DE ACO DE 1/2" DE ESP., C/ 6,00M DE COMPR. E 1500MM DE DIAM.</v>
          </cell>
          <cell r="C2890" t="str">
            <v>M</v>
          </cell>
        </row>
        <row r="2891">
          <cell r="A2891" t="str">
            <v>06.020.137-0</v>
          </cell>
          <cell r="B2891" t="str">
            <v>MONTAGEM E ASSENT. DE TUBUL. DE CHAPA DE ACO DE 1/2" DE ESP., C/ 6,00M DE COMPR. E 1750MM DE DIAM.</v>
          </cell>
          <cell r="C2891" t="str">
            <v>M</v>
          </cell>
        </row>
        <row r="2892">
          <cell r="A2892" t="str">
            <v>06.020.138-0</v>
          </cell>
          <cell r="B2892" t="str">
            <v>MONTAGEM E ASSENT. DE TUBUL. DE CHAPA DE ACO DE 1/2" DE ESP., C/ 6,00M DE COMPR. E 1800MM DE DIAM.</v>
          </cell>
          <cell r="C2892" t="str">
            <v>M</v>
          </cell>
        </row>
        <row r="2893">
          <cell r="A2893" t="str">
            <v>06.020.139-0</v>
          </cell>
          <cell r="B2893" t="str">
            <v>MONTAGEM E ASSENT. DE TUBUL. DE CHAPA DE ACO DE 1/2" DE ESP., C/ 6,00M DE COMPR. E 2000MM DE DIAM.</v>
          </cell>
          <cell r="C2893" t="str">
            <v>M</v>
          </cell>
        </row>
        <row r="2894">
          <cell r="A2894" t="str">
            <v>06.020.140-0</v>
          </cell>
          <cell r="B2894" t="str">
            <v>MONTAGEM E ASSENT. DE TUBUL. DE CHAPA DE ACO DE 1/2" DE ESP., C/ 6,00M DE COMPR. E 2500MM DE DIAM.</v>
          </cell>
          <cell r="C2894" t="str">
            <v>M</v>
          </cell>
        </row>
        <row r="2895">
          <cell r="A2895" t="str">
            <v>06.020.150-0</v>
          </cell>
          <cell r="B2895" t="str">
            <v>MONTAGEM E ASSENT. DE TUBUL. DE CHAPA DE ACO DE 5/8" DE ESP., C/ 6,00M DE COMPR. E 1800MM DE DIAM.</v>
          </cell>
          <cell r="C2895" t="str">
            <v>M</v>
          </cell>
        </row>
        <row r="2896">
          <cell r="A2896" t="str">
            <v>06.020.151-0</v>
          </cell>
          <cell r="B2896" t="str">
            <v>MONTAGEM E ASSENT. DE TUBUL. DE CHAPA DE ACO DE 5/8" DE ESP., C/ 6,00M DE COMPR. E 2000MM DE DIAM.</v>
          </cell>
          <cell r="C2896" t="str">
            <v>M</v>
          </cell>
        </row>
        <row r="2897">
          <cell r="A2897" t="str">
            <v>06.020.152-0</v>
          </cell>
          <cell r="B2897" t="str">
            <v>MONTAGEM E ASSENT. DE TUBUL. DE CHAPA DE ACO DE 5/8" DE ESP., C/ 6,00M DE COMPR. E 2500MM DE DIAM.</v>
          </cell>
          <cell r="C2897" t="str">
            <v>M</v>
          </cell>
        </row>
        <row r="2898">
          <cell r="A2898" t="str">
            <v>06.020.200-0</v>
          </cell>
          <cell r="B2898" t="str">
            <v>MONTAGEM E ASSENT. DE TUBUL. DE CHAPA DE ACO DE 3/16" DE ESP., C/ 12,00M DE COMPR. E 150MM DE DIAM.</v>
          </cell>
          <cell r="C2898" t="str">
            <v>M</v>
          </cell>
        </row>
        <row r="2899">
          <cell r="A2899" t="str">
            <v>06.020.201-0</v>
          </cell>
          <cell r="B2899" t="str">
            <v>MONTAGEM E ASSENT. DE TUBUL. DE CHAPA DE ACO DE 3/16" DE ESP., C/ 12,00M DE COMPR. E 200MM DE DIAM.</v>
          </cell>
          <cell r="C2899" t="str">
            <v>M</v>
          </cell>
        </row>
        <row r="2900">
          <cell r="A2900" t="str">
            <v>06.020.202-0</v>
          </cell>
          <cell r="B2900" t="str">
            <v>MONTAGEM E ASSENT. DE TUBUL. DE CHAPA DE ACO DE 3/16" DE ESP., C/ 12,00M DE COMPR. E 250MM DE DIAM.</v>
          </cell>
          <cell r="C2900" t="str">
            <v>M</v>
          </cell>
        </row>
        <row r="2901">
          <cell r="A2901" t="str">
            <v>06.020.203-0</v>
          </cell>
          <cell r="B2901" t="str">
            <v>MONTAGEM E ASSENT. DE TUBUL. DE CHAPA DE ACO DE 3/16" DE ESP., C/ 12,00M DE COMPR. E 300MM DE DIAM.</v>
          </cell>
          <cell r="C2901" t="str">
            <v>M</v>
          </cell>
        </row>
        <row r="2902">
          <cell r="A2902" t="str">
            <v>06.020.204-0</v>
          </cell>
          <cell r="B2902" t="str">
            <v>MONTAGEM E ASSENT. DE TUBUL. DE CHAPA DE ACO DE 3/16" DE ESP., C/ 12,00M DE COMPR. E 350MM DE DIAM.</v>
          </cell>
          <cell r="C2902" t="str">
            <v>M</v>
          </cell>
        </row>
        <row r="2903">
          <cell r="A2903" t="str">
            <v>06.020.205-0</v>
          </cell>
          <cell r="B2903" t="str">
            <v>MONTAGEM E ASSENT. DE TUBUL. DE CHAPA DE ACO DE 3/16" DE ESP., C/ 12,00M DE COMPR. E 400MM DE DIAM.</v>
          </cell>
          <cell r="C2903" t="str">
            <v>M</v>
          </cell>
        </row>
        <row r="2904">
          <cell r="A2904" t="str">
            <v>06.020.210-0</v>
          </cell>
          <cell r="B2904" t="str">
            <v>MONTAGEM E ASSENT. DE TUBUL. DE CHAPA DE ACO DE 1/4" DE ESP., C/ 12,00M DE COMPR. E 150MM DE DIAM.</v>
          </cell>
          <cell r="C2904" t="str">
            <v>M</v>
          </cell>
        </row>
        <row r="2905">
          <cell r="A2905" t="str">
            <v>06.020.211-0</v>
          </cell>
          <cell r="B2905" t="str">
            <v>MONTAGEM E ASSENT. DE TUBUL. DE CHAPA DE ACO DE 1/4" DE ESP., C/ 12,00M DE COMPR. E 200MM DE DIAM.</v>
          </cell>
          <cell r="C2905" t="str">
            <v>M</v>
          </cell>
        </row>
        <row r="2906">
          <cell r="A2906" t="str">
            <v>06.020.212-0</v>
          </cell>
          <cell r="B2906" t="str">
            <v>MONTAGEM E ASSENT. DE TUBUL. DE CHAPA DE ACO DE 1/4" DE ESP., C/ 12,00M DE COMPR. E 250MM DE DIAM.</v>
          </cell>
          <cell r="C2906" t="str">
            <v>M</v>
          </cell>
        </row>
        <row r="2907">
          <cell r="A2907" t="str">
            <v>06.020.213-0</v>
          </cell>
          <cell r="B2907" t="str">
            <v>MONTAGEM E ASSENT. DE TUBUL. DE CHAPA DE ACO DE 1/4" DE ESP., C/ 12,00M DE COMPR. E 300MM DE DIAM.</v>
          </cell>
          <cell r="C2907" t="str">
            <v>M</v>
          </cell>
        </row>
        <row r="2908">
          <cell r="A2908" t="str">
            <v>06.020.214-0</v>
          </cell>
          <cell r="B2908" t="str">
            <v>MONTAGEM E ASSENT. DE TUBUL. DE CHAPA DE ACO DE 1/4" DE ESP., C/ 12,00M DE COMPR. E 350MM DE DIAM.</v>
          </cell>
          <cell r="C2908" t="str">
            <v>M</v>
          </cell>
        </row>
        <row r="2909">
          <cell r="A2909" t="str">
            <v>06.020.215-0</v>
          </cell>
          <cell r="B2909" t="str">
            <v>MONTAGEM E ASSENT. DE TUBUL. DE CHAPA DE ACO DE 1/4" DE ESP., C/ 12,00M DE COMPR. E 400MM DE DIAM.</v>
          </cell>
          <cell r="C2909" t="str">
            <v>M</v>
          </cell>
        </row>
        <row r="2910">
          <cell r="A2910" t="str">
            <v>06.020.216-0</v>
          </cell>
          <cell r="B2910" t="str">
            <v>MONTAGEM E ASSENT. DE TUBUL. DE CHAPA DE ACO DE 1/4" DE ESP., C/ 12,00M DE COMPR. E 450MM DE DIAM.</v>
          </cell>
          <cell r="C2910" t="str">
            <v>M</v>
          </cell>
        </row>
        <row r="2911">
          <cell r="A2911" t="str">
            <v>06.020.217-0</v>
          </cell>
          <cell r="B2911" t="str">
            <v>MONTAGEM E ASSENT. DE TUBUL. DE CHAPA DE ACO DE 1/4" DE ESP., C/ 12,00M DE COMPR. E 500MM DE DIAM.</v>
          </cell>
          <cell r="C2911" t="str">
            <v>M</v>
          </cell>
        </row>
        <row r="2912">
          <cell r="A2912" t="str">
            <v>06.020.218-0</v>
          </cell>
          <cell r="B2912" t="str">
            <v>MONTAGEM E ASSENT. DE TUBUL. DE CHAPA DE ACO DE 1/4" DE ESP., C/ 12,00M DE COMPR. E 600MM DE DIAM.</v>
          </cell>
          <cell r="C2912" t="str">
            <v>M</v>
          </cell>
        </row>
        <row r="2913">
          <cell r="A2913" t="str">
            <v>06.020.220-0</v>
          </cell>
          <cell r="B2913" t="str">
            <v>MONTAGEM E ASSENT. DE TUBUL. DE CHAPA DE ACO DE 5/16" DE ESP., C/ 12,00M DE COMPR. E 300MM DE DIAM.</v>
          </cell>
          <cell r="C2913" t="str">
            <v>M</v>
          </cell>
        </row>
        <row r="2914">
          <cell r="A2914" t="str">
            <v>06.020.221-0</v>
          </cell>
          <cell r="B2914" t="str">
            <v>MONTAGEM E ASSENT. DE TUBUL. DE CHAPA DE ACO DE 5/16" DE ESP., C/ 12,00M DE COMPR. E 350MM DE DIAM.</v>
          </cell>
          <cell r="C2914" t="str">
            <v>M</v>
          </cell>
        </row>
        <row r="2915">
          <cell r="A2915" t="str">
            <v>06.020.222-0</v>
          </cell>
          <cell r="B2915" t="str">
            <v>MONTAGEM E ASSENT. DE TUBUL. DE CHAPA DE ACO DE 5/16" DE ESP., C/ 12,00M DE COMPR. E 400MM DE DIAM.</v>
          </cell>
          <cell r="C2915" t="str">
            <v>M</v>
          </cell>
        </row>
        <row r="2916">
          <cell r="A2916" t="str">
            <v>06.020.223-0</v>
          </cell>
          <cell r="B2916" t="str">
            <v>MONTAGEM E ASSENT. DE TUBUL. DE CHAPA DE ACO DE 5/16" DE ESP., C/ 12,00M DE COMPR. E 450MM DE DIAM.</v>
          </cell>
          <cell r="C2916" t="str">
            <v>M</v>
          </cell>
        </row>
        <row r="2917">
          <cell r="A2917" t="str">
            <v>06.020.224-0</v>
          </cell>
          <cell r="B2917" t="str">
            <v>MONTAGEM E ASSENT. DE TUBUL. DE CHAPA DE ACO DE 5/16" DE ESP., C/ 12,00M DE COMPR. E 500MM DE DIAM.</v>
          </cell>
          <cell r="C2917" t="str">
            <v>M</v>
          </cell>
        </row>
        <row r="2918">
          <cell r="A2918" t="str">
            <v>06.020.225-0</v>
          </cell>
          <cell r="B2918" t="str">
            <v>MONTAGEM E ASSENT. DE TUBUL. DE CHAPA DE ACO DE 5/16" DE ESP., C/ 12,00M DE COMPR. E 600MM DE DIAM.</v>
          </cell>
          <cell r="C2918" t="str">
            <v>M</v>
          </cell>
        </row>
        <row r="2919">
          <cell r="A2919" t="str">
            <v>06.020.226-0</v>
          </cell>
          <cell r="B2919" t="str">
            <v>MONTAGEM E ASSENT. DE TUBUL. DE CHAPA DE ACO DE 5/16" DE ESP., C/ 12,00M DE COMPR. E 700MM DE DIAM.</v>
          </cell>
          <cell r="C2919" t="str">
            <v>M</v>
          </cell>
        </row>
        <row r="2920">
          <cell r="A2920" t="str">
            <v>06.020.230-0</v>
          </cell>
          <cell r="B2920" t="str">
            <v>MONTAGEM E ASSENT. DE TUBUL. DE CHAPA DE ACO DE 3/8" DE ESP., C/ 12,00M DE COMPR. E 350MM DE DIAM.</v>
          </cell>
          <cell r="C2920" t="str">
            <v>M</v>
          </cell>
        </row>
        <row r="2921">
          <cell r="A2921" t="str">
            <v>06.020.231-0</v>
          </cell>
          <cell r="B2921" t="str">
            <v>MONTAGEM E ASSENT. DE TUBUL. DE CHAPA DE ACO DE 3/8" DE ESP., C/ 12,00M DE COMPR. E 400MM DE DIAM.</v>
          </cell>
          <cell r="C2921" t="str">
            <v>M</v>
          </cell>
        </row>
        <row r="2922">
          <cell r="A2922" t="str">
            <v>06.020.232-0</v>
          </cell>
          <cell r="B2922" t="str">
            <v>MONTAGEM E ASSENT. DE TUBUL. DE CHAPA DE ACO DE 3/8" DE ESP., C/ 12,00M DE COMPR. E 500MM DE DIAM.</v>
          </cell>
          <cell r="C2922" t="str">
            <v>M</v>
          </cell>
        </row>
        <row r="2923">
          <cell r="A2923" t="str">
            <v>06.020.233-0</v>
          </cell>
          <cell r="B2923" t="str">
            <v>MONTAGEM E ASSENT. DE TUBUL. DE CHAPA DE ACO DE 3/8" DE ESP., C/ 12,00M DE COMPR. E 600MM DE DIAM.</v>
          </cell>
          <cell r="C2923" t="str">
            <v>M</v>
          </cell>
        </row>
        <row r="2924">
          <cell r="A2924" t="str">
            <v>06.020.234-0</v>
          </cell>
          <cell r="B2924" t="str">
            <v>MONTAGEM E ASSENT. DE TUBUL. DE CHAPA DE ACO DE 3/8" DE ESP., C/ 12,00M DE COMPR. E 700MM DE DIAM.</v>
          </cell>
          <cell r="C2924" t="str">
            <v>M</v>
          </cell>
        </row>
        <row r="2925">
          <cell r="A2925" t="str">
            <v>06.020.235-0</v>
          </cell>
          <cell r="B2925" t="str">
            <v>MONTAGEM E ASSENT. DE TUBUL. DE CHAPA DE ACO DE 3/8" DE ESP., C/ 12,00M DE COMPR. E 800MM DE DIAM.</v>
          </cell>
          <cell r="C2925" t="str">
            <v>M</v>
          </cell>
        </row>
        <row r="2926">
          <cell r="A2926" t="str">
            <v>06.020.236-0</v>
          </cell>
          <cell r="B2926" t="str">
            <v>MONTAGEM E ASSENT. DE TUBUL. DE CHAPA DE ACO DE 3/8" DE ESP., C/ 12,00M DE COMPR. E 900MM DE DIAM.</v>
          </cell>
          <cell r="C2926" t="str">
            <v>M</v>
          </cell>
        </row>
        <row r="2927">
          <cell r="A2927" t="str">
            <v>06.020.237-0</v>
          </cell>
          <cell r="B2927" t="str">
            <v>MONTAGEM E ASSENT. DE TUBUL. DE CHAPA DE ACO DE 3/8" DE ESP., C/ 12,00M DE COMPR. E 1000MM DE DIAM.</v>
          </cell>
          <cell r="C2927" t="str">
            <v>M</v>
          </cell>
        </row>
        <row r="2928">
          <cell r="A2928" t="str">
            <v>06.020.238-0</v>
          </cell>
          <cell r="B2928" t="str">
            <v>MONTAGEM E ASSENT. DE TUBUL. DE CHAPA DE ACO DE 3/8" DE ESP., C/ 12,00M DE COMPR. E 1200MM DE DIAM.</v>
          </cell>
          <cell r="C2928" t="str">
            <v>M</v>
          </cell>
        </row>
        <row r="2929">
          <cell r="A2929" t="str">
            <v>06.020.239-0</v>
          </cell>
          <cell r="B2929" t="str">
            <v>MONTAGEM E ASSENT. DE TUBUL. DE CHAPA DE ACO DE 3/8" DE ESP., C/ 12,00M DE COMPR. E 1300MM DE DIAM.</v>
          </cell>
          <cell r="C2929" t="str">
            <v>M</v>
          </cell>
        </row>
        <row r="2930">
          <cell r="A2930" t="str">
            <v>06.020.240-0</v>
          </cell>
          <cell r="B2930" t="str">
            <v>MONTAGEM E ASSENT. DE TUBUL. DE CHAPA DE ACO DE 3/8" DE ESP., C/ 12,00M DE COMPR. E 1500MM DE DIAM.</v>
          </cell>
          <cell r="C2930" t="str">
            <v>M</v>
          </cell>
        </row>
        <row r="2931">
          <cell r="A2931" t="str">
            <v>06.020.250-0</v>
          </cell>
          <cell r="B2931" t="str">
            <v>MONTAGEM E ASSENT. DE TUBUL. DE CHAPA DE ACO DE 1/2" DE ESP., C/ 12,00M DE COMPR. E 600MM DE DIAM.</v>
          </cell>
          <cell r="C2931" t="str">
            <v>M</v>
          </cell>
        </row>
        <row r="2932">
          <cell r="A2932" t="str">
            <v>06.020.251-0</v>
          </cell>
          <cell r="B2932" t="str">
            <v>MONTAGEM E ASSENT. DE TUBUL. DE CHAPA DE ACO DE 1/2" DE ESP., C/ 12,00M DE COMPR. E 700MM DE DIAM.</v>
          </cell>
          <cell r="C2932" t="str">
            <v>M</v>
          </cell>
        </row>
        <row r="2933">
          <cell r="A2933" t="str">
            <v>06.020.252-0</v>
          </cell>
          <cell r="B2933" t="str">
            <v>MONTAGEM E ASSENT. DE TUBUL. DE CHAPA DE ACO DE 1/2" DE ESP., C/ 12,00M DE COMPR. E 800MM DE DIAM.</v>
          </cell>
          <cell r="C2933" t="str">
            <v>M</v>
          </cell>
        </row>
        <row r="2934">
          <cell r="A2934" t="str">
            <v>06.020.253-0</v>
          </cell>
          <cell r="B2934" t="str">
            <v>MONTAGEM E ASSENT. DE TUBUL. DE CHAPA DE ACO DE 1/2" DE ESP., C/ 12,00M DE COMPR. E 900MM DE DIAM.</v>
          </cell>
          <cell r="C2934" t="str">
            <v>M</v>
          </cell>
        </row>
        <row r="2935">
          <cell r="A2935" t="str">
            <v>06.020.254-0</v>
          </cell>
          <cell r="B2935" t="str">
            <v>MONTAGEM E ASSENT. DE TUBUL. DE CHAPA DE ACO DE 1/2" DE ESP., C/ 12,00M DE COMPR. E 1000MM DE DIAM.</v>
          </cell>
          <cell r="C2935" t="str">
            <v>M</v>
          </cell>
        </row>
        <row r="2936">
          <cell r="A2936" t="str">
            <v>06.020.255-0</v>
          </cell>
          <cell r="B2936" t="str">
            <v>MONTAGEM E ASSENT. DE TUBUL. DE CHAPA DE ACO DE 1/2" DE ESP., C/ 12,00M DE COMPR. E 1200MM DE DIAM.</v>
          </cell>
          <cell r="C2936" t="str">
            <v>M</v>
          </cell>
        </row>
        <row r="2937">
          <cell r="A2937" t="str">
            <v>06.020.256-0</v>
          </cell>
          <cell r="B2937" t="str">
            <v>MONTAGEM E ASSENT. DE TUBUL. DE CHAPA DE ACO DE 1/2" DE ESP., C/ 12,00M DE COMPR. E 1500MM DE DIAM.</v>
          </cell>
          <cell r="C2937" t="str">
            <v>M</v>
          </cell>
        </row>
        <row r="2938">
          <cell r="A2938" t="str">
            <v>06.020.257-0</v>
          </cell>
          <cell r="B2938" t="str">
            <v>MONTAGEM E ASSENT. DE TUBUL. DE CHAPA DE ACO DE 1/2" DE ESP., C/ 12,00M DE COMPR. E 1750MM DE DIAM.</v>
          </cell>
          <cell r="C2938" t="str">
            <v>M</v>
          </cell>
        </row>
        <row r="2939">
          <cell r="A2939" t="str">
            <v>06.020.258-0</v>
          </cell>
          <cell r="B2939" t="str">
            <v>MONTAGEM E ASSENT. DE TUBUL. DE CHAPA DE ACO DE 1/2" DE ESP., C/ 12,00M DE COMPR. E 1800MM DE DIAM.</v>
          </cell>
          <cell r="C2939" t="str">
            <v>M</v>
          </cell>
        </row>
        <row r="2940">
          <cell r="A2940" t="str">
            <v>06.020.259-0</v>
          </cell>
          <cell r="B2940" t="str">
            <v>MONTAGEM E ASSENT. DE TUBUL. DE CHAPA DE ACO DE 1/2" DE ESP., C/ 12,00M DE COMPR. E 2000MM DE DIAM.</v>
          </cell>
          <cell r="C2940" t="str">
            <v>M</v>
          </cell>
        </row>
        <row r="2941">
          <cell r="A2941" t="str">
            <v>06.020.260-0</v>
          </cell>
          <cell r="B2941" t="str">
            <v>MONTAGEM E ASSENT. DE TUBUL. DE CHAPA DE ACO DE 1/2" DE ESP., C/ 12,00M DE COMPR. E 2500MM DE DIAM.</v>
          </cell>
          <cell r="C2941" t="str">
            <v>M</v>
          </cell>
        </row>
        <row r="2942">
          <cell r="A2942" t="str">
            <v>06.020.270-0</v>
          </cell>
          <cell r="B2942" t="str">
            <v>MONTAGEM E ASSENT. DE TUBUL. DE CHAPA DE ACO DE 5/8" DE ESP., C/ 12,00M DE COMPR. E 1800MM DE DIAM.</v>
          </cell>
          <cell r="C2942" t="str">
            <v>M</v>
          </cell>
        </row>
        <row r="2943">
          <cell r="A2943" t="str">
            <v>06.020.271-0</v>
          </cell>
          <cell r="B2943" t="str">
            <v>MONTAGEM E ASSENT. DE TUBUL. DE CHAPA DE ACO DE 5/8" DE ESP., C/ 12,00M DE COMPR. E 2000MM DE DIAM.</v>
          </cell>
          <cell r="C2943" t="str">
            <v>M</v>
          </cell>
        </row>
        <row r="2944">
          <cell r="A2944" t="str">
            <v>06.020.272-0</v>
          </cell>
          <cell r="B2944" t="str">
            <v>MONTAGEM E ASSENT. DE TUBUL. DE CHAPA DE ACO DE 5/8" DE ESP., C/ 12,00M DE COMPR. E 2500MM DE DIAM.</v>
          </cell>
          <cell r="C2944" t="str">
            <v>M</v>
          </cell>
        </row>
        <row r="2945">
          <cell r="A2945" t="str">
            <v>06.020.300-0</v>
          </cell>
          <cell r="B2945" t="str">
            <v>MONTAGEM E ASSENT. DE PECAS DE CHAPA DE ACO DE 3/16" DE ESP., P/JUNTA SOLDADA, DE 150MM DE DIAM.</v>
          </cell>
          <cell r="C2945" t="str">
            <v>UN</v>
          </cell>
        </row>
        <row r="2946">
          <cell r="A2946" t="str">
            <v>06.020.301-0</v>
          </cell>
          <cell r="B2946" t="str">
            <v>MONTAGEM E ASSENT. DE PECAS DE CHAPA DE ACO DE 3/16" DE ESP., P/JUNTA SOLDADA, DE 200MM DE DIAM.</v>
          </cell>
          <cell r="C2946" t="str">
            <v>UN</v>
          </cell>
        </row>
        <row r="2947">
          <cell r="A2947" t="str">
            <v>06.020.302-0</v>
          </cell>
          <cell r="B2947" t="str">
            <v>MONTAGEM E ASSENT. DE PECAS DE CHAPA DE ACO DE 3/16" DE ESP., P/JUNTA SOLDADA, DE 250MM DE DIAM.</v>
          </cell>
          <cell r="C2947" t="str">
            <v>UN</v>
          </cell>
        </row>
        <row r="2948">
          <cell r="A2948" t="str">
            <v>06.020.303-0</v>
          </cell>
          <cell r="B2948" t="str">
            <v>MONTAGEM E ASSENT. DE PECAS DE CHAPA DE ACO DE 3/16" DE ESP., P/JUNTA SOLDADA, DE 300MM DE DIAM.</v>
          </cell>
          <cell r="C2948" t="str">
            <v>UN</v>
          </cell>
        </row>
        <row r="2949">
          <cell r="A2949" t="str">
            <v>06.020.304-0</v>
          </cell>
          <cell r="B2949" t="str">
            <v>MONTAGEM E ASSENT. DE PECAS DE CHAPA DE ACO DE 3/16" DE ESP., P/JUNTA SOLDADA, DE 350MM DE DIAM.</v>
          </cell>
          <cell r="C2949" t="str">
            <v>UN</v>
          </cell>
        </row>
        <row r="2950">
          <cell r="A2950" t="str">
            <v>06.020.305-0</v>
          </cell>
          <cell r="B2950" t="str">
            <v>MONTAGEM E ASSENT. DE PECAS DE CHAPA DE ACO DE 3/16" DE ESP., P/JUNTA SOLDADA, DE 400MM DE DIAM.</v>
          </cell>
          <cell r="C2950" t="str">
            <v>UN</v>
          </cell>
        </row>
        <row r="2951">
          <cell r="A2951" t="str">
            <v>06.020.310-0</v>
          </cell>
          <cell r="B2951" t="str">
            <v>MONTAGEM E ASSENT. DE PECAS DE CHAPA DE ACO DE 1/4" DE ESP., P/JUNTA SOLDADA, DE 150MM DE DIAM.</v>
          </cell>
          <cell r="C2951" t="str">
            <v>UN</v>
          </cell>
        </row>
        <row r="2952">
          <cell r="A2952" t="str">
            <v>06.020.311-0</v>
          </cell>
          <cell r="B2952" t="str">
            <v>MONTAGEM E ASSENT. DE PECAS DE CHAPA DE ACO DE 1/4" DE ESP., P/JUNTA SOLADA, DE 200MM DE DIAM.</v>
          </cell>
          <cell r="C2952" t="str">
            <v>UN</v>
          </cell>
        </row>
        <row r="2953">
          <cell r="A2953" t="str">
            <v>06.020.312-0</v>
          </cell>
          <cell r="B2953" t="str">
            <v>MONTAGEM E ASSENT. DE PECAS DE CHAPA DE ACO DE 1/4" DE ESP., P/JUNTA SOLDADA, DE 250MM DE DIAM.</v>
          </cell>
          <cell r="C2953" t="str">
            <v>UN</v>
          </cell>
        </row>
        <row r="2954">
          <cell r="A2954" t="str">
            <v>06.020.313-0</v>
          </cell>
          <cell r="B2954" t="str">
            <v>MONTAGEM E ASSENT. DE PECAS DE CHAPA DE ACO DE 1/4" DE ESP., P/JUNTA SOLDADA, DE 300MM DE DIAM.</v>
          </cell>
          <cell r="C2954" t="str">
            <v>UN</v>
          </cell>
        </row>
        <row r="2955">
          <cell r="A2955" t="str">
            <v>06.020.314-0</v>
          </cell>
          <cell r="B2955" t="str">
            <v>MONTAGEM E ASSENT. DE PECAS DE CHAPA DE ACO DE 1/4" DE ESP., P/JUNTA SOLDADA, DE 350MM DE DIAM.</v>
          </cell>
          <cell r="C2955" t="str">
            <v>UN</v>
          </cell>
        </row>
        <row r="2956">
          <cell r="A2956" t="str">
            <v>06.020.315-0</v>
          </cell>
          <cell r="B2956" t="str">
            <v>MONTAGEM E ASSENT. DE PECAS DE CHAPA DE ACO DE 1/4" DE ESP., P/JUNTA SOLDADA, DE 400MM DE DIAM.</v>
          </cell>
          <cell r="C2956" t="str">
            <v>UN</v>
          </cell>
        </row>
        <row r="2957">
          <cell r="A2957" t="str">
            <v>06.020.316-0</v>
          </cell>
          <cell r="B2957" t="str">
            <v>MONTAGEM E ASSENT. DE PECAS DE CHAPA DE ACO DE 1/4" DE ESP., P/JUNTA SOLDADA, DE 450MM DE DIAM.</v>
          </cell>
          <cell r="C2957" t="str">
            <v>UN</v>
          </cell>
        </row>
        <row r="2958">
          <cell r="A2958" t="str">
            <v>06.020.317-0</v>
          </cell>
          <cell r="B2958" t="str">
            <v>MONTAGEM E ASSENT. DE PECAS DE CHAPA DE ACO DE 1/4" DE ESP., P/JUNTA SOLDADA, DE 500MM DE DIAM.</v>
          </cell>
          <cell r="C2958" t="str">
            <v>UN</v>
          </cell>
        </row>
        <row r="2959">
          <cell r="A2959" t="str">
            <v>06.020.318-0</v>
          </cell>
          <cell r="B2959" t="str">
            <v>MONTAGEM E ASSENT. DE PECAS DE CHAPA DE ACO DE 1/4" DE ESP., P/JUNTA SOLDADA, DE 600MM DE DIAM.</v>
          </cell>
          <cell r="C2959" t="str">
            <v>UN</v>
          </cell>
        </row>
        <row r="2960">
          <cell r="A2960" t="str">
            <v>06.020.320-0</v>
          </cell>
          <cell r="B2960" t="str">
            <v>MONTAGEM E ASSENT. DE PECAS DE CHAPA DE ACO DE 5/16" DE ESP., P/JUNTA SOLDADA, DE 300MM DE DIAM.</v>
          </cell>
          <cell r="C2960" t="str">
            <v>UN</v>
          </cell>
        </row>
        <row r="2961">
          <cell r="A2961" t="str">
            <v>06.020.321-0</v>
          </cell>
          <cell r="B2961" t="str">
            <v>MONTAGEM E ASSENT. DE PECAS DE CHAPA DE ACO DE 5/16" DE ESP., P/JUNTA SOLDADA, DE 350MM DE DIAM.</v>
          </cell>
          <cell r="C2961" t="str">
            <v>UN</v>
          </cell>
        </row>
        <row r="2962">
          <cell r="A2962" t="str">
            <v>06.020.322-0</v>
          </cell>
          <cell r="B2962" t="str">
            <v>MONTAGEM E ASSENT. DE PECAS DE CHAPA DE ACO DE 5/16" DE ESP., P/JUNTA SOLDADA, DE 400MM DE DIAM.</v>
          </cell>
          <cell r="C2962" t="str">
            <v>UN</v>
          </cell>
        </row>
        <row r="2963">
          <cell r="A2963" t="str">
            <v>06.020.323-0</v>
          </cell>
          <cell r="B2963" t="str">
            <v>MONTAGEM E ASSENT. DE PECAS DE CHAPA DE ACO DE 5/16" DE ESP., P/JUNTA SOLDADA, DE 450MM DE DIAM.</v>
          </cell>
          <cell r="C2963" t="str">
            <v>UN</v>
          </cell>
        </row>
        <row r="2964">
          <cell r="A2964" t="str">
            <v>06.020.324-0</v>
          </cell>
          <cell r="B2964" t="str">
            <v>MONTAGEM E ASSENT. DE PECAS DE CHAPA DE ACO DE 5/16" DE ESP., P/JUNTA SOLDADA, DE 500MM DE DIAM.</v>
          </cell>
          <cell r="C2964" t="str">
            <v>UN</v>
          </cell>
        </row>
        <row r="2965">
          <cell r="A2965" t="str">
            <v>06.020.325-0</v>
          </cell>
          <cell r="B2965" t="str">
            <v>MONTAGEM E ASSENT. DE PECAS DE CHAPA DE ACO DE 5/16" DE ESP., P/JUNTA SOLDADA, DE 600MM DE DIAM.</v>
          </cell>
          <cell r="C2965" t="str">
            <v>UN</v>
          </cell>
        </row>
        <row r="2966">
          <cell r="A2966" t="str">
            <v>06.020.326-0</v>
          </cell>
          <cell r="B2966" t="str">
            <v>MONTAGEM E ASSENT. DE PECAS DE CHAPA DE ACO DE 5/16" DE ESP., P/JUNTA SOLDADA, DE 700MM DE DIAM.</v>
          </cell>
          <cell r="C2966" t="str">
            <v>UN</v>
          </cell>
        </row>
        <row r="2967">
          <cell r="A2967" t="str">
            <v>06.020.330-0</v>
          </cell>
          <cell r="B2967" t="str">
            <v>MONTAGEM E ASSENT. DE PECAS DE CHAPA DE ACO DE 3/8" DE ESP., P/JUNTA SOLDADA, DE 350MM DE DIAM.</v>
          </cell>
          <cell r="C2967" t="str">
            <v>UN</v>
          </cell>
        </row>
        <row r="2968">
          <cell r="A2968" t="str">
            <v>06.020.331-0</v>
          </cell>
          <cell r="B2968" t="str">
            <v>MONTAGEM E ASSENT. DE PECAS DE CHAPA DE ACO DE 3/8" DE ESP., P/JUNTA SOLDADA, DE 400MM DE DIAM.</v>
          </cell>
          <cell r="C2968" t="str">
            <v>UN</v>
          </cell>
        </row>
        <row r="2969">
          <cell r="A2969" t="str">
            <v>06.020.332-0</v>
          </cell>
          <cell r="B2969" t="str">
            <v>MONTAGEM E ASSENT. DE PECAS DE CHAPA DE ACO DE 3/8" DE ESP., P/JUNTA SOLDADA, DE 500MM DE DIAM.</v>
          </cell>
          <cell r="C2969" t="str">
            <v>UN</v>
          </cell>
        </row>
        <row r="2970">
          <cell r="A2970" t="str">
            <v>06.020.333-0</v>
          </cell>
          <cell r="B2970" t="str">
            <v>MONTAGEM E ASSENT. DE PECAS DE CHAPA DE ACO DE 3/8" DE ESP., P/JUNTA SOLDADA, DE 600MM DE DIAM.</v>
          </cell>
          <cell r="C2970" t="str">
            <v>UN</v>
          </cell>
        </row>
        <row r="2971">
          <cell r="A2971" t="str">
            <v>06.020.334-0</v>
          </cell>
          <cell r="B2971" t="str">
            <v>MONTAGEM E ASSENT. DE PECAS DE CHAPA DE ACO DE 3/8" DE ESP., P/JUNTA SOLDADA, DE 700MM DE DIAM.</v>
          </cell>
          <cell r="C2971" t="str">
            <v>UN</v>
          </cell>
        </row>
        <row r="2972">
          <cell r="A2972" t="str">
            <v>06.020.335-0</v>
          </cell>
          <cell r="B2972" t="str">
            <v>MONTAGEM E ASSENT. DE PECAS DE CHAPA DE ACO DE 3/8" DE ESP., P/JUNTA SOLDADA, DE 800MM DE DIAM.</v>
          </cell>
          <cell r="C2972" t="str">
            <v>UN</v>
          </cell>
        </row>
        <row r="2973">
          <cell r="A2973" t="str">
            <v>06.020.336-0</v>
          </cell>
          <cell r="B2973" t="str">
            <v>MONTAGEM E ASSENT. DE PECAS DE CHAPA DE ACO DE 3/8" DE ESP., P/JUNTA SOLDADA, DE 900MM DE DIAM.</v>
          </cell>
          <cell r="C2973" t="str">
            <v>UN</v>
          </cell>
        </row>
        <row r="2974">
          <cell r="A2974" t="str">
            <v>06.020.337-0</v>
          </cell>
          <cell r="B2974" t="str">
            <v>MONTAGEM E ASSENT. DE PECAS DE CHAPA DE ACO DE 3/8" DE ESP., P/JUNTA SOLDADA, DE 1000MM DE DIAM.</v>
          </cell>
          <cell r="C2974" t="str">
            <v>UN</v>
          </cell>
        </row>
        <row r="2975">
          <cell r="A2975" t="str">
            <v>06.020.338-0</v>
          </cell>
          <cell r="B2975" t="str">
            <v>MONTAGEM E ASSENT. DE PECAS DE CHAPA DE ACO DE 3/8" DE ESP., P/JUNTA SOLDADA, DE 1200MM DE DIAM.</v>
          </cell>
          <cell r="C2975" t="str">
            <v>UN</v>
          </cell>
        </row>
        <row r="2976">
          <cell r="A2976" t="str">
            <v>06.020.339-0</v>
          </cell>
          <cell r="B2976" t="str">
            <v>MONTAGEM E ASSENT. DE PECAS DE CHAPA DE ACO DE 3/8" DE ESP., P/JUNTA SOLDADA, DE 1300MM DE DIAM.</v>
          </cell>
          <cell r="C2976" t="str">
            <v>UN</v>
          </cell>
        </row>
        <row r="2977">
          <cell r="A2977" t="str">
            <v>06.020.340-0</v>
          </cell>
          <cell r="B2977" t="str">
            <v>MONTAGEM E ASSENT. DE PECAS DE CHAPA DE ACO DE 3/8" DE ESP., P/JUNTA SOLDADA, DE 1500MM DE DIAM.</v>
          </cell>
          <cell r="C2977" t="str">
            <v>UN</v>
          </cell>
        </row>
        <row r="2978">
          <cell r="A2978" t="str">
            <v>06.020.350-0</v>
          </cell>
          <cell r="B2978" t="str">
            <v>MONTAGEM E ASSENT. DE PECAS DE CHAPA DE ACO DE 1/2" DE ESP., P/JUNTA SOLDADA, DE 600MM DE DIAM.</v>
          </cell>
          <cell r="C2978" t="str">
            <v>UN</v>
          </cell>
        </row>
        <row r="2979">
          <cell r="A2979" t="str">
            <v>06.020.351-0</v>
          </cell>
          <cell r="B2979" t="str">
            <v>MONTAGEM E ASSENT. DE PECAS DE CHAPA DE ACO DE 1/2" DE ESP., P/JUNTA SOLDADA, DE 700MM DE DIAM.</v>
          </cell>
          <cell r="C2979" t="str">
            <v>UN</v>
          </cell>
        </row>
        <row r="2980">
          <cell r="A2980" t="str">
            <v>06.020.352-0</v>
          </cell>
          <cell r="B2980" t="str">
            <v>MONTAGEM E ASSENT. DE PECAS DE CHAPA DE ACO DE 1/2" DE ESP., P/JUNTA SOLDADA, DE 800MM DE DIAM.</v>
          </cell>
          <cell r="C2980" t="str">
            <v>UN</v>
          </cell>
        </row>
        <row r="2981">
          <cell r="A2981" t="str">
            <v>06.020.353-0</v>
          </cell>
          <cell r="B2981" t="str">
            <v>MONTAGEM E ASSENT. DE PECAS DE CHAPA DE ACO DE 1/2" DE ESP., P/JUNTA SOLDADA, DE 900MM DE DIAM.</v>
          </cell>
          <cell r="C2981" t="str">
            <v>UN</v>
          </cell>
        </row>
        <row r="2982">
          <cell r="A2982" t="str">
            <v>06.020.354-0</v>
          </cell>
          <cell r="B2982" t="str">
            <v>MONTAGEM E ASSENT. DE PECAS DE CHAPA DE ACO DE 1/2" DE ESP., P/JUNTA SOLDADA, DE 1000MM DE DIAM.</v>
          </cell>
          <cell r="C2982" t="str">
            <v>UN</v>
          </cell>
        </row>
        <row r="2983">
          <cell r="A2983" t="str">
            <v>06.020.355-0</v>
          </cell>
          <cell r="B2983" t="str">
            <v>MONTAGEM E ASSENT. DE PECAS DE CHAPA DE ACO DE 1/2" DE ESP., P/JUNTA SOLDADA, DE 1200MM DE DIAM.</v>
          </cell>
          <cell r="C2983" t="str">
            <v>UN</v>
          </cell>
        </row>
        <row r="2984">
          <cell r="A2984" t="str">
            <v>06.020.356-0</v>
          </cell>
          <cell r="B2984" t="str">
            <v>MONTAGEM E ASSENT. DE PECAS DE CHAPA DE ACO DE 1/2" DE ESP., P/JUNTA SOLDADA, DE 1500MM DE DIAM.</v>
          </cell>
          <cell r="C2984" t="str">
            <v>UN</v>
          </cell>
        </row>
        <row r="2985">
          <cell r="A2985" t="str">
            <v>06.020.357-0</v>
          </cell>
          <cell r="B2985" t="str">
            <v>MONTAGEM E ASSENT. DE PECAS DE CHAPA DE ACO DE 1/2" DE ESP., P/JUNTA SOLDADA, DE 1750MM DE DIAM.</v>
          </cell>
          <cell r="C2985" t="str">
            <v>UN</v>
          </cell>
        </row>
        <row r="2986">
          <cell r="A2986" t="str">
            <v>06.020.358-0</v>
          </cell>
          <cell r="B2986" t="str">
            <v>MONTAGEM E ASSENT. DE PECAS DE CHAPA DE ACO DE 1/2" DE ESP., P/JUNTA SOLDADA, DE 1800MM DE DIAM.</v>
          </cell>
          <cell r="C2986" t="str">
            <v>UN</v>
          </cell>
        </row>
        <row r="2987">
          <cell r="A2987" t="str">
            <v>06.020.359-0</v>
          </cell>
          <cell r="B2987" t="str">
            <v>MONTAGEM E ASSENT. DE PECAS DE CHAPA DE ACO DE 1/2" DE ESP., P/JUNTA SOLDADA, DE 2000MM DE DIAM.</v>
          </cell>
          <cell r="C2987" t="str">
            <v>UN</v>
          </cell>
        </row>
        <row r="2988">
          <cell r="A2988" t="str">
            <v>06.020.360-0</v>
          </cell>
          <cell r="B2988" t="str">
            <v>MONTAGEM E ASSENT. DE PECAS DE CHAPA DE ACO DE 1/2" DE ESP., P/JUNTA SOLDADA, DE 2500MM DE DIAM.</v>
          </cell>
          <cell r="C2988" t="str">
            <v>UN</v>
          </cell>
        </row>
        <row r="2989">
          <cell r="A2989" t="str">
            <v>06.020.370-0</v>
          </cell>
          <cell r="B2989" t="str">
            <v>MONTAGEM E ASSENT. DE PECAS DE CHAPA DE ACO DE 5/8" DE ESP., P/JUNTA SOLDADA, DE 1800MM DE DIAM.</v>
          </cell>
          <cell r="C2989" t="str">
            <v>UN</v>
          </cell>
        </row>
        <row r="2990">
          <cell r="A2990" t="str">
            <v>06.020.371-0</v>
          </cell>
          <cell r="B2990" t="str">
            <v>MONTAGEM E ASSENT. DE PECAS DE CHAPA DE ACO DE 5/8" DE ESP., P/JUNTA SOLDADA, DE 2000MM DE DIAM.</v>
          </cell>
          <cell r="C2990" t="str">
            <v>UN</v>
          </cell>
        </row>
        <row r="2991">
          <cell r="A2991" t="str">
            <v>06.020.372-0</v>
          </cell>
          <cell r="B2991" t="str">
            <v>MONTAGEM E ASSENT. DE PECAS DE CHAPA DE ACO DE 5/8" DE ESP., P/JUNTA SOLDADA, DE 2500MM DE DIAM.</v>
          </cell>
          <cell r="C2991" t="str">
            <v>UN</v>
          </cell>
        </row>
        <row r="2992">
          <cell r="A2992" t="str">
            <v>06.020.500-0</v>
          </cell>
          <cell r="B2992" t="str">
            <v>MONTAGEM DE PESCOCO DE DERIVACAO DE ACO, DIAM. DE 150MM, SOLDADO EM TUBO DUCTIL C/ELETRODO ESPECIAL</v>
          </cell>
          <cell r="C2992" t="str">
            <v>UN</v>
          </cell>
        </row>
        <row r="2993">
          <cell r="A2993" t="str">
            <v>06.020.501-0</v>
          </cell>
          <cell r="B2993" t="str">
            <v>MONTAGEM DE PESCOCO DE DERIVACAO DE ACO, DIAM. DE 200MM, SOLDADO EM TUBO DUCTIL C/ELETRODO ESPECIAL</v>
          </cell>
          <cell r="C2993" t="str">
            <v>UN</v>
          </cell>
        </row>
        <row r="2994">
          <cell r="A2994" t="str">
            <v>06.021.010-0</v>
          </cell>
          <cell r="B2994" t="str">
            <v>MONTAGEM PREVIA DE VAOS RETOS, P/TRAVESSIAS AEREAS DE ADUTORAS DE ACO, C/DIAM. DE 300MM</v>
          </cell>
          <cell r="C2994" t="str">
            <v>M</v>
          </cell>
        </row>
        <row r="2995">
          <cell r="A2995" t="str">
            <v>06.021.011-0</v>
          </cell>
          <cell r="B2995" t="str">
            <v>MONTAGEM PREVIA DE VAOS RETOS, P/TRAVESSIAS AEREAS DE ADUTORAS DE ACO, C/DIAM. DE 400MM</v>
          </cell>
          <cell r="C2995" t="str">
            <v>M</v>
          </cell>
        </row>
        <row r="2996">
          <cell r="A2996" t="str">
            <v>06.021.012-0</v>
          </cell>
          <cell r="B2996" t="str">
            <v>MONTAGEM PREVIA DE VAOS RETOS, P/TRAVESSIAS AEREAS DE ADUTORAS DE ACO, C/DIAM. DE 500MM</v>
          </cell>
          <cell r="C2996" t="str">
            <v>M</v>
          </cell>
        </row>
        <row r="2997">
          <cell r="A2997" t="str">
            <v>06.021.013-0</v>
          </cell>
          <cell r="B2997" t="str">
            <v>MONTAGEM PREVIA DE VAOS RETOS, P/TRAVESSIAS AEREAS DE ADUTORAS DE ACO, C/DIAM. DE 600MM</v>
          </cell>
          <cell r="C2997" t="str">
            <v>M</v>
          </cell>
        </row>
        <row r="2998">
          <cell r="A2998" t="str">
            <v>06.021.014-0</v>
          </cell>
          <cell r="B2998" t="str">
            <v>MONTAGEM PREVIA DE VAOS RETOS, P/TRAVESSIAS AEREAS DE ADUTORAS DE ACO, C/DIAM. DE 700MM</v>
          </cell>
          <cell r="C2998" t="str">
            <v>M</v>
          </cell>
        </row>
        <row r="2999">
          <cell r="A2999" t="str">
            <v>06.021.015-0</v>
          </cell>
          <cell r="B2999" t="str">
            <v>MONTAGEM PREVIA DE VAOS RETOS, P/TRAVESSIAS AEREAS DE ADUTORAS DE ACO, C/DIAM. DE 800MM</v>
          </cell>
          <cell r="C2999" t="str">
            <v>M</v>
          </cell>
        </row>
        <row r="3000">
          <cell r="A3000" t="str">
            <v>06.021.016-0</v>
          </cell>
          <cell r="B3000" t="str">
            <v>MONTAGEM PREVIA DE VAOS RETOS, P/TRAVESSIAS AEREAS DE ADUTORAS DE ACO, C/DIAM. DE 900MM</v>
          </cell>
          <cell r="C3000" t="str">
            <v>M</v>
          </cell>
        </row>
        <row r="3001">
          <cell r="A3001" t="str">
            <v>06.021.017-0</v>
          </cell>
          <cell r="B3001" t="str">
            <v>MONTAGEM PREVIA DE VAOS RETOS, P/TRAVESSIAS AEREAS DE ADUTORAS DE ACO, C/DIAM. DE 1000MM</v>
          </cell>
          <cell r="C3001" t="str">
            <v>M</v>
          </cell>
        </row>
        <row r="3002">
          <cell r="A3002" t="str">
            <v>06.021.018-0</v>
          </cell>
          <cell r="B3002" t="str">
            <v>MONTAGEM PREVIA DE VAOS RETOS, P/TRAVESSIAS AEREAS DE ADUTORAS DE ACO, C/DIAM. DE 1200MM</v>
          </cell>
          <cell r="C3002" t="str">
            <v>M</v>
          </cell>
        </row>
        <row r="3003">
          <cell r="A3003" t="str">
            <v>06.021.019-0</v>
          </cell>
          <cell r="B3003" t="str">
            <v>MONTAGEM PREVIA DE VAOS RETOS, P/TRAVESSIAS AEREAS DE ADUTORAS DE ACO, C/DIAM DE 1500MM</v>
          </cell>
          <cell r="C3003" t="str">
            <v>M</v>
          </cell>
        </row>
        <row r="3004">
          <cell r="A3004" t="str">
            <v>06.021.020-0</v>
          </cell>
          <cell r="B3004" t="str">
            <v>MONTAGEM PREVIA DE VAOS RETOS, P/TRAVESSIAS AEREAS DE ADUTORAS DE ACO, C/DIAM. DE 1750MM</v>
          </cell>
          <cell r="C3004" t="str">
            <v>M</v>
          </cell>
        </row>
        <row r="3005">
          <cell r="A3005" t="str">
            <v>06.021.021-0</v>
          </cell>
          <cell r="B3005" t="str">
            <v>MONTAGEM PREVIA DE VAOS RETOS, P/TRAVESSIAS AEREAS DE ADUTORAS DE ACO, C/DIAM. DE 2000MM</v>
          </cell>
          <cell r="C3005" t="str">
            <v>M</v>
          </cell>
        </row>
        <row r="3006">
          <cell r="A3006" t="str">
            <v>06.021.025-0</v>
          </cell>
          <cell r="B3006" t="str">
            <v>MONTAGEM PREVIA DE PORTICOS OU ARCOS, P/TRAVESSIAS AEREAS EM TUBOS DE ACO, C/DIAM. DE 300MM</v>
          </cell>
          <cell r="C3006" t="str">
            <v>M</v>
          </cell>
        </row>
        <row r="3007">
          <cell r="A3007" t="str">
            <v>06.021.026-0</v>
          </cell>
          <cell r="B3007" t="str">
            <v>MONTAGEM PREVIA DE PORTICOS OU ARCOS, P/TRAVESSIAS AEREAS EM TUBOS DE ACO, C/DIAM. DE 400MM</v>
          </cell>
          <cell r="C3007" t="str">
            <v>M</v>
          </cell>
        </row>
        <row r="3008">
          <cell r="A3008" t="str">
            <v>06.021.027-0</v>
          </cell>
          <cell r="B3008" t="str">
            <v>MONTAGEM PREVIA DE PORTICOS OU ARCOS, P/TRAVESSIAS AEREAS EM TUBOS DE ACO, C/DIAM. DE 500MM</v>
          </cell>
          <cell r="C3008" t="str">
            <v>M</v>
          </cell>
        </row>
        <row r="3009">
          <cell r="A3009" t="str">
            <v>06.021.028-0</v>
          </cell>
          <cell r="B3009" t="str">
            <v>MONTAGEM PREVIA DE PORTICOS OU ARCOS, P/TRAVESSIAS AEREAS EM TUBOS DE ACO, C/DIAM. DE 600MM</v>
          </cell>
          <cell r="C3009" t="str">
            <v>M</v>
          </cell>
        </row>
        <row r="3010">
          <cell r="A3010" t="str">
            <v>06.021.029-0</v>
          </cell>
          <cell r="B3010" t="str">
            <v>MONTAGEM PREVIA DE PORTICOS OU ARCOS, P/TRAVESSIAS AEREAS EM TUBOS DE ACO, C/DIAM. DE 700MM</v>
          </cell>
          <cell r="C3010" t="str">
            <v>M</v>
          </cell>
        </row>
        <row r="3011">
          <cell r="A3011" t="str">
            <v>06.021.030-0</v>
          </cell>
          <cell r="B3011" t="str">
            <v>MONTAGEM PREVIA DE PORTICOS OU ARCOS, P/TRAVESSIAS AEREAS EM TUBOS DE ACO, C/DIAM. DE 800MM</v>
          </cell>
          <cell r="C3011" t="str">
            <v>M</v>
          </cell>
        </row>
        <row r="3012">
          <cell r="A3012" t="str">
            <v>06.021.031-0</v>
          </cell>
          <cell r="B3012" t="str">
            <v>MONTAGEM PREVIA DE PORTICOS OU ARCOS, P/TRAVESSIAS AEREAS EM TUBOS DE ACO, C/DIAM. DE 900MM</v>
          </cell>
          <cell r="C3012" t="str">
            <v>M</v>
          </cell>
        </row>
        <row r="3013">
          <cell r="A3013" t="str">
            <v>06.021.032-0</v>
          </cell>
          <cell r="B3013" t="str">
            <v>MONTAGEM PREVIA DE PORTICOS OU ARCOS, P/TRAVESSIAS AEREAS EM TUBOS DE ACO, C/DIAM. DE 1000MM</v>
          </cell>
          <cell r="C3013" t="str">
            <v>M</v>
          </cell>
        </row>
        <row r="3014">
          <cell r="A3014" t="str">
            <v>06.021.033-0</v>
          </cell>
          <cell r="B3014" t="str">
            <v>MONTAGEM PREVIA DE PORTICOS OU ARCOS, P/TRAVESSIAS AEREAS EM TUBOS DE ACO, C/DIAM. DE 1200MM</v>
          </cell>
          <cell r="C3014" t="str">
            <v>M</v>
          </cell>
        </row>
        <row r="3015">
          <cell r="A3015" t="str">
            <v>06.021.034-0</v>
          </cell>
          <cell r="B3015" t="str">
            <v>MONTAGEM PREVIA DE PORTICOS OU ARCOS, P/TRAVESSIAS AEREAS EM TUBOS DE ACO, C/DIAM. DE 1500MM</v>
          </cell>
          <cell r="C3015" t="str">
            <v>M</v>
          </cell>
        </row>
        <row r="3016">
          <cell r="A3016" t="str">
            <v>06.021.035-0</v>
          </cell>
          <cell r="B3016" t="str">
            <v>MONTAGEM PREVIA DE PORTICOS OU ARCOS, P/TRAVESSIAS AEREAS EM TUBOS DE ACO, C/DIAM. DE 1750MM</v>
          </cell>
          <cell r="C3016" t="str">
            <v>M</v>
          </cell>
        </row>
        <row r="3017">
          <cell r="A3017" t="str">
            <v>06.021.036-0</v>
          </cell>
          <cell r="B3017" t="str">
            <v>MONTAGEM PREVIA DE PORTICOS OU ARCOS, P/TRAVESSIAS AEREAS EM TUBOS DE ACO, C/DIAM. DE 2000MM</v>
          </cell>
          <cell r="C3017" t="str">
            <v>M</v>
          </cell>
        </row>
        <row r="3018">
          <cell r="A3018" t="str">
            <v>06.021.040-0</v>
          </cell>
          <cell r="B3018" t="str">
            <v>ASSENTAMENTO DE VAOS RETOS DE TUBOS DE ACO, ATE 30,00M, NO LCAL DEFINITIVO DA TRAVESSIA,C/UTILIZACAO DIRETA DE GUINDASTE</v>
          </cell>
          <cell r="C3018" t="str">
            <v>UN</v>
          </cell>
        </row>
        <row r="3019">
          <cell r="A3019" t="str">
            <v>06.021.041-0</v>
          </cell>
          <cell r="B3019" t="str">
            <v>ASSENTAMENTO DE PORTICOS OU ARCOS SIMPLES DE TUBOS DE ACO, DE 31,00 A 50,00M,LOCAL DA TRAVESSIA,C/UTILIZACAO DE GUINDATE</v>
          </cell>
          <cell r="C3019" t="str">
            <v>UN</v>
          </cell>
        </row>
        <row r="3020">
          <cell r="A3020" t="str">
            <v>06.021.047-0</v>
          </cell>
          <cell r="B3020" t="str">
            <v>MONTAGEM DE PESCOCO DE DERIVACAO,DE ACO,DIAMETRO 150MM, EM  TUBO DUTIL, INCLUSIVE FURACAO DO TUBO.</v>
          </cell>
          <cell r="C3020" t="str">
            <v>UN</v>
          </cell>
        </row>
        <row r="3021">
          <cell r="A3021" t="str">
            <v>06.021.052-0</v>
          </cell>
          <cell r="B3021" t="str">
            <v>MONTAGEM PREVIA DE VAOS RETOS PARA TRAVESSIAS AEREAS DE ADU-TORAS EM ACO COM DIAMETRO DE 500MM.</v>
          </cell>
          <cell r="C3021" t="str">
            <v>M</v>
          </cell>
        </row>
        <row r="3022">
          <cell r="A3022" t="str">
            <v>06.021.057-0</v>
          </cell>
          <cell r="B3022" t="str">
            <v>MONTAGEM PREVIA DE VAOS PARA TRAVESSIAS AEREAS DE ADUTORAS  DE ACO,COM DIAMETRO DE 1000MM.</v>
          </cell>
          <cell r="C3022" t="str">
            <v>M</v>
          </cell>
        </row>
        <row r="3023">
          <cell r="A3023" t="str">
            <v>06.021.064-0</v>
          </cell>
          <cell r="B3023" t="str">
            <v>MONTAGEM PREVIA DE VAOS RETOS PARA TRAVESSIAS DE ADUTORAS DEACO,C/DIAMETRO DE 1500MM.</v>
          </cell>
          <cell r="C3023" t="str">
            <v>M</v>
          </cell>
        </row>
        <row r="3024">
          <cell r="A3024" t="str">
            <v>06.021.072-0</v>
          </cell>
          <cell r="B3024" t="str">
            <v>MONTAGEM PREVIA DE PORTICOS OU ARCOS PARA TRAVESSIAS AEREAS EM TUBOS DE ACO,COM DIAMETRO DE 500MM.</v>
          </cell>
          <cell r="C3024" t="str">
            <v>M</v>
          </cell>
        </row>
        <row r="3025">
          <cell r="A3025" t="str">
            <v>06.021.077-0</v>
          </cell>
          <cell r="B3025" t="str">
            <v>MONTAGEM PREVIA DE PORTICOS OU ARCOS PARA TRAVESSIAS AEREAS EM TUBOS DE ACO, C/DIAM. DE 1000MM.</v>
          </cell>
          <cell r="C3025" t="str">
            <v>M</v>
          </cell>
        </row>
        <row r="3026">
          <cell r="A3026" t="str">
            <v>06.021.084-0</v>
          </cell>
          <cell r="B3026" t="str">
            <v>MONTAGEM PREVIA DE PORTICOS OU ARCOS PARA TRAVESSIAS AEREAS EM TUBOS DE ACO,C/DIAM. DE 1500MM.</v>
          </cell>
          <cell r="C3026" t="str">
            <v>M</v>
          </cell>
        </row>
        <row r="3027">
          <cell r="A3027" t="str">
            <v>06.021.091-0</v>
          </cell>
          <cell r="B3027" t="str">
            <v>ASSENT.DE VAOS RETOS DE TUBOS DE ACO NO LOCAL DEFINITIVO DA TRAVESSIA, L=ATE 30M</v>
          </cell>
          <cell r="C3027" t="str">
            <v>UN</v>
          </cell>
        </row>
        <row r="3028">
          <cell r="A3028" t="str">
            <v>06.021.092-0</v>
          </cell>
          <cell r="B3028" t="str">
            <v>ASSENT.DE PORTICOS OU ARCOS SIMPLES DE TUBOS DE ACO NO LOCALDEFINITIVO DA TRAVESSIA, L=31 A 50M.</v>
          </cell>
          <cell r="C3028" t="str">
            <v>UN</v>
          </cell>
        </row>
        <row r="3029">
          <cell r="A3029" t="str">
            <v>06.022.001-0</v>
          </cell>
          <cell r="B3029" t="str">
            <v>FORNEC.DE ELEMENTOS COMPLEMENT.EM CHAPA DE ACO SOLDADO,ESPESSURA ATE 3/8",EXCL.PINTURA.</v>
          </cell>
          <cell r="C3029" t="str">
            <v>KG</v>
          </cell>
        </row>
        <row r="3030">
          <cell r="A3030" t="str">
            <v>06.022.002-0</v>
          </cell>
          <cell r="B3030" t="str">
            <v>FORN/MONT.SUPORT.TIPO CONSOLE,CHAPA ATE 3/8" ESP.,PERF./CANT4"X4" P/FIXAC.TUBULAC.,INCL.JATEAM.SUPERF,PINT.BORRACHA CLOR</v>
          </cell>
          <cell r="C3030" t="str">
            <v>KG</v>
          </cell>
        </row>
        <row r="3031">
          <cell r="A3031" t="str">
            <v>06.022.010-0</v>
          </cell>
          <cell r="B3031" t="str">
            <v>SUPORTES TIPO CONSOLE EM CHAPA ATE 3/8" DE ESP., PERFIS CANTON. 4 X 4", SOLDADOS, P/FIX. SUSPENSA DE TUBUL.</v>
          </cell>
          <cell r="C3031" t="str">
            <v>KG</v>
          </cell>
        </row>
        <row r="3032">
          <cell r="A3032" t="str">
            <v>06.030.001-0</v>
          </cell>
          <cell r="B3032" t="str">
            <v>TUBO DE CHAPA DE ACO, C/ESP. DE 1/2", DIAM. DE 1,20 A 1,50M, P/CRAVACAO HORIZ. C/MACACO HIDR., CONFORME 06.106.010</v>
          </cell>
          <cell r="C3032" t="str">
            <v>KG</v>
          </cell>
        </row>
        <row r="3033">
          <cell r="A3033" t="str">
            <v>06.031.030-0</v>
          </cell>
          <cell r="B3033" t="str">
            <v>FORNECIMENTO TUBO DE ACO 200MM X 3/16" , SEM PINTURA EXTERNA</v>
          </cell>
          <cell r="C3033" t="str">
            <v>M</v>
          </cell>
        </row>
        <row r="3034">
          <cell r="A3034" t="str">
            <v>06.031.031-0</v>
          </cell>
          <cell r="B3034" t="str">
            <v>TUBO DE CHAPA DE ACO, C/COSTURA, P/AGUA, C/REVESTIM. INT. E EXT., PONTAS BISELADAS P/SOLDA, C/ 150MM X 3/16"</v>
          </cell>
          <cell r="C3034" t="str">
            <v>M</v>
          </cell>
        </row>
        <row r="3035">
          <cell r="A3035" t="str">
            <v>06.031.032-0</v>
          </cell>
          <cell r="B3035" t="str">
            <v>TUBO DE CHAPA DE ACO, C/COSTURA, P/AGUA, C/REVESTIM. INT. E EXT., PONTAS BISELADAS P/SOLDA, C/ 200MM X 3/16"</v>
          </cell>
          <cell r="C3035" t="str">
            <v>M</v>
          </cell>
        </row>
        <row r="3036">
          <cell r="A3036" t="str">
            <v>06.031.035-0</v>
          </cell>
          <cell r="B3036" t="str">
            <v>TUBO DE CHAPA DE ACO, C/COSTURA, P/AGUA, C/REVESTIM. INT. E EXT., PONTAS BISELADAS P/SOLDA, C/ 250MM X 3/16"</v>
          </cell>
          <cell r="C3036" t="str">
            <v>M</v>
          </cell>
        </row>
        <row r="3037">
          <cell r="A3037" t="str">
            <v>06.031.039-0</v>
          </cell>
          <cell r="B3037" t="str">
            <v>TUBO DE CHAPA DE ACO, C/COSTURA, P/AGUA, C/REVESTIM. INT. E EXT., PONTAS BISELADAS P/SOLDA, C/ 300MM X 3/16"</v>
          </cell>
          <cell r="C3037" t="str">
            <v>M</v>
          </cell>
        </row>
        <row r="3038">
          <cell r="A3038" t="str">
            <v>06.031.041-0</v>
          </cell>
          <cell r="B3038" t="str">
            <v>TUBO DE CHAPA DE ACO, C/COSTURA, P/AGUA, C/REVESTIM. INT. E EXT., PONTAS BISELADAS P/SOLDA, C/ 350MM X 3/16"</v>
          </cell>
          <cell r="C3038" t="str">
            <v>M</v>
          </cell>
        </row>
        <row r="3039">
          <cell r="A3039" t="str">
            <v>06.031.043-0</v>
          </cell>
          <cell r="B3039" t="str">
            <v>TUBO DE CHAPA DE ACO, C/COSTURA, P/AGUA, C/REVESTIM. INT. E EXT., PONTAS BISELADAS P/SOLDA, C/ 400MM X 3/16"</v>
          </cell>
          <cell r="C3039" t="str">
            <v>M</v>
          </cell>
        </row>
        <row r="3040">
          <cell r="A3040" t="str">
            <v>06.031.095-0</v>
          </cell>
          <cell r="B3040" t="str">
            <v>TUBO DE CHAPA DE ACO, C/COSTURA, P/AGUA, C/REVESTIM. INT. E EXT., PONTAS BISELADAS P/SOLDA, C/ 450MM X 3/16"</v>
          </cell>
          <cell r="C3040" t="str">
            <v>M</v>
          </cell>
        </row>
        <row r="3041">
          <cell r="A3041" t="str">
            <v>06.031.098-0</v>
          </cell>
          <cell r="B3041" t="str">
            <v>TUBO DE CHAPA DE ACO, C/COSTURA, P/AGUA, C/REVESTIM. INT. E EXT., PONTAS BISELADAS P/SOLDA, C/ 150MM X 1/4"</v>
          </cell>
          <cell r="C3041" t="str">
            <v>M</v>
          </cell>
        </row>
        <row r="3042">
          <cell r="A3042" t="str">
            <v>06.031.100-0</v>
          </cell>
          <cell r="B3042" t="str">
            <v>TUBO DE CHAPA DE ACO, C/COSTURA, P/AGUA, C/REVESTIM. INT. E EXT., PONTAS BISELADAS P/SOLDA, C/ 200MM X 1/4"</v>
          </cell>
          <cell r="C3042" t="str">
            <v>M</v>
          </cell>
        </row>
        <row r="3043">
          <cell r="A3043" t="str">
            <v>06.031.105-0</v>
          </cell>
          <cell r="B3043" t="str">
            <v>TUBO DE CHAPA DE ACO, C/COSTURA, P/AGUA, C/REVESTIM. INT. E EXT., PONTAS BISELADAS P/SOLDA, C/ 250MM X 1/4"</v>
          </cell>
          <cell r="C3043" t="str">
            <v>M</v>
          </cell>
        </row>
        <row r="3044">
          <cell r="A3044" t="str">
            <v>06.031.110-0</v>
          </cell>
          <cell r="B3044" t="str">
            <v>TUBO DE CHAPA DE ACO, C/COSTURA, P/AGUA, C/REVESTIM. INT. E EXT., PONTAS BISELADAS P/SOLDA, C/ 300MM X 1/4"</v>
          </cell>
          <cell r="C3044" t="str">
            <v>M</v>
          </cell>
        </row>
        <row r="3045">
          <cell r="A3045" t="str">
            <v>06.031.115-0</v>
          </cell>
          <cell r="B3045" t="str">
            <v>TUBO DE CHAPA DE ACO, C/COSTURA, P/AGUA, C/REVESTIM. INT. E EXT., PONTAS BISELADAS P/SOLDA, C/ 350MM X 1/4"</v>
          </cell>
          <cell r="C3045" t="str">
            <v>M</v>
          </cell>
        </row>
        <row r="3046">
          <cell r="A3046" t="str">
            <v>06.031.120-0</v>
          </cell>
          <cell r="B3046" t="str">
            <v>TUBO DE CHAPA DE ACO, C/COSTURA, P/AGUA, C/REVESTIM. INT. E EXT., PONTAS BISELADAS P/SOLDA, C/ 400MM X 1/4"</v>
          </cell>
          <cell r="C3046" t="str">
            <v>M</v>
          </cell>
        </row>
        <row r="3047">
          <cell r="A3047" t="str">
            <v>06.031.125-0</v>
          </cell>
          <cell r="B3047" t="str">
            <v>TUBO DE CHAPA DE ACO, C/COSTURA, P/AGUA, C/REVESTIM. INT. E EXT., PONTAS BISELADAS P/SOLDA, C/ 450MM X 1/4"</v>
          </cell>
          <cell r="C3047" t="str">
            <v>M</v>
          </cell>
        </row>
        <row r="3048">
          <cell r="A3048" t="str">
            <v>06.031.130-0</v>
          </cell>
          <cell r="B3048" t="str">
            <v>TUBO DE CHAPA DE ACO, C/COSTURA, P/AGUA, C/REVESTIM. INT. E EXT., PONTAS BISELADAS P/SOLDA, C/ 500MM X 1/4"</v>
          </cell>
          <cell r="C3048" t="str">
            <v>M</v>
          </cell>
        </row>
        <row r="3049">
          <cell r="A3049" t="str">
            <v>06.031.135-0</v>
          </cell>
          <cell r="B3049" t="str">
            <v>TUBO DE CHAPA DE ACO, C/COSTURA, P/AGUA, C/REVESTIM. INT. E EXT., PONTAS BISELADAS P/SOLDA, C/ 600MM X 1/4"</v>
          </cell>
          <cell r="C3049" t="str">
            <v>M</v>
          </cell>
        </row>
        <row r="3050">
          <cell r="A3050" t="str">
            <v>06.031.255-0</v>
          </cell>
          <cell r="B3050" t="str">
            <v>TUBO DE CHAPA DE ACO, C/COSTURA, P/AGUA, C/REVESTIM. INT. E EXT., PONTAS BISELADAS P/SOLDA, C/ 300MM X 5/16"</v>
          </cell>
          <cell r="C3050" t="str">
            <v>M</v>
          </cell>
        </row>
        <row r="3051">
          <cell r="A3051" t="str">
            <v>06.031.260-0</v>
          </cell>
          <cell r="B3051" t="str">
            <v>TUBO DE CHAPA DE ACO, C/COSTURA, P/AGUA, C/REVESTIM. INT. E EXT., PONTAS BISELADAS P/SOLDA, C/ 350MM X 5/16"</v>
          </cell>
          <cell r="C3051" t="str">
            <v>M</v>
          </cell>
        </row>
        <row r="3052">
          <cell r="A3052" t="str">
            <v>06.031.265-0</v>
          </cell>
          <cell r="B3052" t="str">
            <v>TUBO DE CHAPA DE ACO, C/COSTURA, P/AGUA, C/REVESTIM. INT. E EXT., PONTAS BISELADAS P/SOLDA, C/ 400MM X 5/16"</v>
          </cell>
          <cell r="C3052" t="str">
            <v>M</v>
          </cell>
        </row>
        <row r="3053">
          <cell r="A3053" t="str">
            <v>06.031.270-0</v>
          </cell>
          <cell r="B3053" t="str">
            <v>TUBO DE CHAPA DE ACO, C/COSTURA, P/AGUA, C/REVESTIM. INT. E EXT., PONTAS BISELADAS P/SOLDA, C/ 450MM X 5/16"</v>
          </cell>
          <cell r="C3053" t="str">
            <v>M</v>
          </cell>
        </row>
        <row r="3054">
          <cell r="A3054" t="str">
            <v>06.031.275-0</v>
          </cell>
          <cell r="B3054" t="str">
            <v>TUBO DE CHAPA DE ACO, C/COSTURA, P/AGUA, C/REVESTIM. INT. E EXT., PONTAS BISELADAS P/SOLDA, C/ 500MM X 5/16"</v>
          </cell>
          <cell r="C3054" t="str">
            <v>M</v>
          </cell>
        </row>
        <row r="3055">
          <cell r="A3055" t="str">
            <v>06.031.280-0</v>
          </cell>
          <cell r="B3055" t="str">
            <v>TUBO DE CHAPA DE ACO, C/COSTURA, P/AGUA, C/REVESTIM. INT. E EXT., PONTAS BISELADAS P/SOLDA, C/ 600MM X 5/16"</v>
          </cell>
          <cell r="C3055" t="str">
            <v>M</v>
          </cell>
        </row>
        <row r="3056">
          <cell r="A3056" t="str">
            <v>06.031.283-0</v>
          </cell>
          <cell r="B3056" t="str">
            <v>TUBO DE CHAPA DE ACO, C/COSTURA, P/AGUA, C/REVESTIM. INT. E EXT., PONTAS BISELADAS P/SOLDA, C/ 700MM X 5/16"</v>
          </cell>
          <cell r="C3056" t="str">
            <v>M</v>
          </cell>
        </row>
        <row r="3057">
          <cell r="A3057" t="str">
            <v>06.031.410-0</v>
          </cell>
          <cell r="B3057" t="str">
            <v>TUBO DE CHAPA DE ACO, C/COSTURA, P/AGUA, C/REVESTIM. INT. E EXT., PONTAS BISELADAS P/SOLDA, C/ 350MM X 3/8"</v>
          </cell>
          <cell r="C3057" t="str">
            <v>M</v>
          </cell>
        </row>
        <row r="3058">
          <cell r="A3058" t="str">
            <v>06.031.415-0</v>
          </cell>
          <cell r="B3058" t="str">
            <v>TUBO DE CHAPA DE ACO, C/COSTURA, P/AGUA, C/REVESTIM. INT. E EXT., PONTAS BISELADAS P/SOLDA, C/ 400MM X 3/8"</v>
          </cell>
          <cell r="C3058" t="str">
            <v>M</v>
          </cell>
        </row>
        <row r="3059">
          <cell r="A3059" t="str">
            <v>06.031.425-0</v>
          </cell>
          <cell r="B3059" t="str">
            <v>TUBO DE CHAPA DE ACO, C/COSTURA, P/AGUA, C/REVESTIM. INT. E EXT., PONTAS BISELADAS P/SOLDA, C/ 500MM X 3/8"</v>
          </cell>
          <cell r="C3059" t="str">
            <v>M</v>
          </cell>
        </row>
        <row r="3060">
          <cell r="A3060" t="str">
            <v>06.031.430-0</v>
          </cell>
          <cell r="B3060" t="str">
            <v>TUBO DE CHAPA DE ACO, C/COSTURA, P/AGUA, C/REVESTIM. INT. E EXT., PONTAS BISELADAS P/SOLDA, C/ 600MM X 3/8"</v>
          </cell>
          <cell r="C3060" t="str">
            <v>M</v>
          </cell>
        </row>
        <row r="3061">
          <cell r="A3061" t="str">
            <v>06.031.435-0</v>
          </cell>
          <cell r="B3061" t="str">
            <v>TUBO DE CHAPA DE ACO, C/COSTURA, P/AGUA, C/REVESTIM. INT. E EXT., PONTAS BISELADAS P/SOLDA, C/ 700MM X 3/8"</v>
          </cell>
          <cell r="C3061" t="str">
            <v>M</v>
          </cell>
        </row>
        <row r="3062">
          <cell r="A3062" t="str">
            <v>06.031.440-0</v>
          </cell>
          <cell r="B3062" t="str">
            <v>TUBO DE CHAPA DE ACO, C/COSTURA, P/AGUA, C/REVESTIM. INT. E EXT., PONTAS BISELADAS P/SOLDA, C/ 800MM X 3/8"</v>
          </cell>
          <cell r="C3062" t="str">
            <v>M</v>
          </cell>
        </row>
        <row r="3063">
          <cell r="A3063" t="str">
            <v>06.031.445-0</v>
          </cell>
          <cell r="B3063" t="str">
            <v>TUBO DE CHAPA DE ACO, C/COSTURA, P/AGUA, C/REVESTIM. INT. E EXT., PONTAS BISELADAS P/SOLDA, C/ 900MM X 3/8"</v>
          </cell>
          <cell r="C3063" t="str">
            <v>M</v>
          </cell>
        </row>
        <row r="3064">
          <cell r="A3064" t="str">
            <v>06.031.450-0</v>
          </cell>
          <cell r="B3064" t="str">
            <v>TUBO DE CHAPA DE ACO, C/COSTURA, P/AGUA, C/REVESTIM. INT. E EXT., PONTAS BISELADAS P/SOLDA, C/ 1000MM X 3/8"</v>
          </cell>
          <cell r="C3064" t="str">
            <v>M</v>
          </cell>
        </row>
        <row r="3065">
          <cell r="A3065" t="str">
            <v>06.031.455-0</v>
          </cell>
          <cell r="B3065" t="str">
            <v>TUBO DE CHAPA DE ACO, C/COSTURA, P/AGUA, C/REVESTIM. INT. E EXT., PONTAS BISELADAS P/SOLDA, C/ 1200MM X 3/8"</v>
          </cell>
          <cell r="C3065" t="str">
            <v>M</v>
          </cell>
        </row>
        <row r="3066">
          <cell r="A3066" t="str">
            <v>06.031.465-0</v>
          </cell>
          <cell r="B3066" t="str">
            <v>TUBO DE CHAPA DE ACO, C/COSTURA, P/AGUA, C/REVESTIM. INT. E EXT., PONTAS BISELADAS P/SOLDA, C/ 1300MM X 3/8"</v>
          </cell>
          <cell r="C3066" t="str">
            <v>M</v>
          </cell>
        </row>
        <row r="3067">
          <cell r="A3067" t="str">
            <v>06.031.475-0</v>
          </cell>
          <cell r="B3067" t="str">
            <v>TUBO DE CHAPA DE ACO, C/COSTURA, P/AGUA, C/REVESTIM. INT. E EXT., PONTAS BISELADAS P/SOLDA, C/ 1500MM X 3/8"</v>
          </cell>
          <cell r="C3067" t="str">
            <v>M</v>
          </cell>
        </row>
        <row r="3068">
          <cell r="A3068" t="str">
            <v>06.031.610-0</v>
          </cell>
          <cell r="B3068" t="str">
            <v>TUBO DE CHAPA DE ACO, C/COSTURA, P/AGUA, C/REVESTIM. INT. E EXT., PONTAS BISELADAS P/SOLDA, C/ 600MM X 1/2"</v>
          </cell>
          <cell r="C3068" t="str">
            <v>M</v>
          </cell>
        </row>
        <row r="3069">
          <cell r="A3069" t="str">
            <v>06.031.620-0</v>
          </cell>
          <cell r="B3069" t="str">
            <v>TUBO DE CHAPA DE ACO, C/COSTURA, P/AGUA, C/REVESTIM. INT. E EXT., PONTAS BISELADAS P/SOLDA, C/ 700MM X 1/2"</v>
          </cell>
          <cell r="C3069" t="str">
            <v>M</v>
          </cell>
        </row>
        <row r="3070">
          <cell r="A3070" t="str">
            <v>06.031.630-0</v>
          </cell>
          <cell r="B3070" t="str">
            <v>TUBO DE CHAPA DE ACO, C/COSTURA, P/AGUA, C/REVESTIM. INT. E EXT., PONTAS BISELADAS P/SOLDA, C/ 800MM X 1/2"</v>
          </cell>
          <cell r="C3070" t="str">
            <v>M</v>
          </cell>
        </row>
        <row r="3071">
          <cell r="A3071" t="str">
            <v>06.031.640-0</v>
          </cell>
          <cell r="B3071" t="str">
            <v>TUBO DE CHAPA DE ACO, C/COSTURA, P/AGUA, C/REVESTIM. INT. E EXT., PONTAS BISELADAS P/SOLDA, C/ 900MM X 1/2"</v>
          </cell>
          <cell r="C3071" t="str">
            <v>M</v>
          </cell>
        </row>
        <row r="3072">
          <cell r="A3072" t="str">
            <v>06.031.650-0</v>
          </cell>
          <cell r="B3072" t="str">
            <v>TUBO DE CHAPA DE ACO, C/COSTURA, P/AGUA, C/REVESTIM. INT. E EXT., PONTAS BISELADAS P/SOLDA, C/ 1000MM X 1/2"</v>
          </cell>
          <cell r="C3072" t="str">
            <v>M</v>
          </cell>
        </row>
        <row r="3073">
          <cell r="A3073" t="str">
            <v>06.031.660-0</v>
          </cell>
          <cell r="B3073" t="str">
            <v>TUBO DE CHAPA DE ACO, C/COSTURA, P/AGUA, C/REVESTIM. INT. E EXT., PONTAS BISELADAS P/SOLDA, C/ 1200MM X 1/2"</v>
          </cell>
          <cell r="C3073" t="str">
            <v>M</v>
          </cell>
        </row>
        <row r="3074">
          <cell r="A3074" t="str">
            <v>06.031.675-0</v>
          </cell>
          <cell r="B3074" t="str">
            <v>TUBO DE CHAPA DE ACO, C/COSTURA, P/AGUA, C/REVESTIM. INT. E EXT., PONTAS BISELADAS P/SOLDA, C/ 1500MM X 1/2"</v>
          </cell>
          <cell r="C3074" t="str">
            <v>M</v>
          </cell>
        </row>
        <row r="3075">
          <cell r="A3075" t="str">
            <v>06.031.690-0</v>
          </cell>
          <cell r="B3075" t="str">
            <v>TUBO DE CHAPA DE ACO, C/COSTURA, P/AGUA, C/REVESTIM. INT. E EXT., PONTAS BISELADAS P/SOLDA, C/ 1750MM X 1/2"</v>
          </cell>
          <cell r="C3075" t="str">
            <v>M</v>
          </cell>
        </row>
        <row r="3076">
          <cell r="A3076" t="str">
            <v>06.031.700-0</v>
          </cell>
          <cell r="B3076" t="str">
            <v>TUBO DE CHAPA DE ACO, C/COSTURA, P/AGUA, C/REVESTIM. INT. E EXT., PONTAS BISELADAS P/SOLDA, C/ 2000MM X 1/2"</v>
          </cell>
          <cell r="C3076" t="str">
            <v>M</v>
          </cell>
        </row>
        <row r="3077">
          <cell r="A3077" t="str">
            <v>06.031.705-0</v>
          </cell>
          <cell r="B3077" t="str">
            <v>FORNECIMENTO TUBO DE ACO,2000MM X 1/2",SEM PINTURA EXTERNA</v>
          </cell>
          <cell r="C3077" t="str">
            <v>M</v>
          </cell>
        </row>
        <row r="3078">
          <cell r="A3078" t="str">
            <v>06.031.730-0</v>
          </cell>
          <cell r="B3078" t="str">
            <v>FORNECIMENTO TUBO DE ACO,2500MM X 1/2",SEM PINTURA EXTERNA</v>
          </cell>
          <cell r="C3078" t="str">
            <v>M</v>
          </cell>
        </row>
        <row r="3079">
          <cell r="A3079" t="str">
            <v>06.031.750-0</v>
          </cell>
          <cell r="B3079" t="str">
            <v>TUBO DE CHAPA DE ACO, C/COSTURA, P/AGUA, C/REVESTIM. INT. E EXT., PONTAS BISELADAS P/SOLDA, C/ 2500MM X 1/2"</v>
          </cell>
          <cell r="C3079" t="str">
            <v>M</v>
          </cell>
        </row>
        <row r="3080">
          <cell r="A3080" t="str">
            <v>06.031.895-0</v>
          </cell>
          <cell r="B3080" t="str">
            <v>TUBO DE CHAPA DE ACO, C/COSTURA, P/AGUA, C/REVESTIM. INT. E EXT., PONTAS BISELADAS P/SOLDA, C/ 1800MM X 5/8"</v>
          </cell>
          <cell r="C3080" t="str">
            <v>M</v>
          </cell>
        </row>
        <row r="3081">
          <cell r="A3081" t="str">
            <v>06.031.897-0</v>
          </cell>
          <cell r="B3081" t="str">
            <v>TUBO DE CHAPA DE ACO, C/COSTURA, P/AGUA, C/REVESTIM. INT. E EXT., PONTAS BISELADAS P/SOLDA, C/ 2000MM X 5/8"</v>
          </cell>
          <cell r="C3081" t="str">
            <v>M</v>
          </cell>
        </row>
        <row r="3082">
          <cell r="A3082" t="str">
            <v>06.031.898-0</v>
          </cell>
          <cell r="B3082" t="str">
            <v>TUBO DE CHAPA DE ACO, C/COSTURA, P/AGUA, C/REVESTIM. INT. E EXT., PONTAS BISELADAS P/SOLDA, C/ 2500MM X 5/8"</v>
          </cell>
          <cell r="C3082" t="str">
            <v>M</v>
          </cell>
        </row>
        <row r="3083">
          <cell r="A3083" t="str">
            <v>06.032.010-0</v>
          </cell>
          <cell r="B3083" t="str">
            <v>PECAS DE ACO SOLDADO, C/REVESTIM. INT. E EXT., ATE 300MM DE DIAM. FORN.</v>
          </cell>
          <cell r="C3083" t="str">
            <v>KG</v>
          </cell>
        </row>
        <row r="3084">
          <cell r="A3084" t="str">
            <v>06.032.020-0</v>
          </cell>
          <cell r="B3084" t="str">
            <v>PECAS DE ACO SOLDADO, C/REVESTIM. INT. E EXT., ACIMA DE 300MM DE DIAM. FORN.</v>
          </cell>
          <cell r="C3084" t="str">
            <v>KG</v>
          </cell>
        </row>
        <row r="3085">
          <cell r="A3085" t="str">
            <v>06.033.010-0</v>
          </cell>
          <cell r="B3085" t="str">
            <v>FLANGES DE ACO SOLDADO, C/REVESTIM. INT. E EXT., ATE 800MM DE DIAM. FORN.</v>
          </cell>
          <cell r="C3085" t="str">
            <v>KG</v>
          </cell>
        </row>
        <row r="3086">
          <cell r="A3086" t="str">
            <v>06.033.020-0</v>
          </cell>
          <cell r="B3086" t="str">
            <v>FLANGES DE ACO SOLDADO, C/REVESTIM. INT. E EXT., DE 800 ATE 1200MM DE DIAM. FORN.</v>
          </cell>
          <cell r="C3086" t="str">
            <v>KG</v>
          </cell>
        </row>
        <row r="3087">
          <cell r="A3087" t="str">
            <v>06.033.030-0</v>
          </cell>
          <cell r="B3087" t="str">
            <v>FLANGES DE ACO SOLDADO, C/REVESTIM. INT. E EXT., ACIMA DE 1200MM DE DIAM. FORN.</v>
          </cell>
          <cell r="C3087" t="str">
            <v>KG</v>
          </cell>
        </row>
        <row r="3088">
          <cell r="A3088" t="str">
            <v>06.034.030-0</v>
          </cell>
          <cell r="B3088" t="str">
            <v>FORNECIMENTO TUBO DE ACO,200MM X 3/16",COM PINTURA EXTERNA  EM BORRACHA CLORADA</v>
          </cell>
          <cell r="C3088" t="str">
            <v>M</v>
          </cell>
        </row>
        <row r="3089">
          <cell r="A3089" t="str">
            <v>06.034.031-0</v>
          </cell>
          <cell r="B3089" t="str">
            <v>TUBO DE CHAPA DE ACO, C/COSTURA, P/AGUA, C/REVESTIM. INT. EM ESMALTE E EXT. EM BORRACHA CLORADA, C/ 150MM X 3/16"</v>
          </cell>
          <cell r="C3089" t="str">
            <v>M</v>
          </cell>
        </row>
        <row r="3090">
          <cell r="A3090" t="str">
            <v>06.034.032-0</v>
          </cell>
          <cell r="B3090" t="str">
            <v>TUBO DE CHAPA DE ACO, C/COSTURA, P/AGUA, C/REVESTIM. INT. EM ESMALTE E EXT. EM BORRACHA CLORADA, C/ 200MM X 3/16"</v>
          </cell>
          <cell r="C3090" t="str">
            <v>M</v>
          </cell>
        </row>
        <row r="3091">
          <cell r="A3091" t="str">
            <v>06.034.035-0</v>
          </cell>
          <cell r="B3091" t="str">
            <v>TUBO DE CHAPA DE ACO, C/COSTURA, P/AGUA, C/REVESTIM. INT. EM ESMALTE E EXT. EM BORRACHA CLORADA, C/ 250MM X 3/16"</v>
          </cell>
          <cell r="C3091" t="str">
            <v>M</v>
          </cell>
        </row>
        <row r="3092">
          <cell r="A3092" t="str">
            <v>06.034.039-0</v>
          </cell>
          <cell r="B3092" t="str">
            <v>TUBO DE CHAPA DE ACO, C/COSTURA, P/AGUA, C/REVESTIM. INT. EM ESMALTE E EXT. EM BORRACHA CLORADA, C/ 300MM X 3/16"</v>
          </cell>
          <cell r="C3092" t="str">
            <v>M</v>
          </cell>
        </row>
        <row r="3093">
          <cell r="A3093" t="str">
            <v>06.034.041-0</v>
          </cell>
          <cell r="B3093" t="str">
            <v>TUBO DE CHAPA DE ACO, C/COSTURA, P/AGUA, C/REVESTIM. INT. EM ESMALTE E EXT. EM BORRACHA CLORADA, C/ 350MM X 3/16"</v>
          </cell>
          <cell r="C3093" t="str">
            <v>M</v>
          </cell>
        </row>
        <row r="3094">
          <cell r="A3094" t="str">
            <v>06.034.043-0</v>
          </cell>
          <cell r="B3094" t="str">
            <v>TUBO DE CHAPA DE ACO, C/COSTURA, P/AGUA, C/REVESTIM. INT. EM ESMALTE E EXT. EM BORRACHA CLORADA, C/ 400MM X 3/16"</v>
          </cell>
          <cell r="C3094" t="str">
            <v>M</v>
          </cell>
        </row>
        <row r="3095">
          <cell r="A3095" t="str">
            <v>06.034.098-0</v>
          </cell>
          <cell r="B3095" t="str">
            <v>TUBO DE CHAPA DE ACO, C/COSTURA, P/AGUA, C/REVESTIM. INT. EM ESMALTE E EXT. EM BORRACHA CLORADA, C/ 150MM X 1/4"</v>
          </cell>
          <cell r="C3095" t="str">
            <v>M</v>
          </cell>
        </row>
        <row r="3096">
          <cell r="A3096" t="str">
            <v>06.034.100-0</v>
          </cell>
          <cell r="B3096" t="str">
            <v>TUBO DE CHAPA DE ACO, C/COSTURA, P/AGUA, C/REVESTIM. INT. EM ESMALTE E EXT. EM BORRACHA CLORADA, C/ 200MM X 1/4"</v>
          </cell>
          <cell r="C3096" t="str">
            <v>M</v>
          </cell>
        </row>
        <row r="3097">
          <cell r="A3097" t="str">
            <v>06.034.105-0</v>
          </cell>
          <cell r="B3097" t="str">
            <v>TUBO DE CHAPA DE ACO, C/COSTURA, P/AGUA, C/REVESTIM. INT. EM ESMALTE E EXT. EM BORRACHA CLORADA, C/ 250MM X 1/4"</v>
          </cell>
          <cell r="C3097" t="str">
            <v>M</v>
          </cell>
        </row>
        <row r="3098">
          <cell r="A3098" t="str">
            <v>06.034.110-0</v>
          </cell>
          <cell r="B3098" t="str">
            <v>TUBO DE CHAPA DE ACO, C/COSTURA, P/AGUA, C/REVESTIM. INT. EM ESMALTE E EXT. EM BORRACHA CLORADA, C/ 300MM X 1/4"</v>
          </cell>
          <cell r="C3098" t="str">
            <v>M</v>
          </cell>
        </row>
        <row r="3099">
          <cell r="A3099" t="str">
            <v>06.034.115-0</v>
          </cell>
          <cell r="B3099" t="str">
            <v>TUBO DE CHAPA DE ACO, C/COSTURA, P/AGUA, C/REVESTIM. INT. EM ESMALTE E EXT. EM BORRACHA CLORADA, C/ 350MM X 1/4"</v>
          </cell>
          <cell r="C3099" t="str">
            <v>M</v>
          </cell>
        </row>
        <row r="3100">
          <cell r="A3100" t="str">
            <v>06.034.120-0</v>
          </cell>
          <cell r="B3100" t="str">
            <v>TUBO DE CHAPA DE ACO, C/COSTURA, P/AGUA, C/REVESTIM. INT. EM ESMALTE E EXT. EM BORRACHA CLORADA, C/ 400MM X 1/4"</v>
          </cell>
          <cell r="C3100" t="str">
            <v>M</v>
          </cell>
        </row>
        <row r="3101">
          <cell r="A3101" t="str">
            <v>06.034.125-0</v>
          </cell>
          <cell r="B3101" t="str">
            <v>TUBO DE CHAPA DE ACO, C/COSTURA, P/AGUA, C/REVESTIM. INT. EM ESMALTE E EXT. EM BORRACHA CLORADA, C/ 450MM X 1/4"</v>
          </cell>
          <cell r="C3101" t="str">
            <v>M</v>
          </cell>
        </row>
        <row r="3102">
          <cell r="A3102" t="str">
            <v>06.034.130-0</v>
          </cell>
          <cell r="B3102" t="str">
            <v>TUBO DE CHAPA DE ACO, C/COSTURA, P/AGUA, C/REVESTIM. INT. EM ESMALTE E EXT. EM BORRACHA CLORADA, C/ 500MM X 1/4"</v>
          </cell>
          <cell r="C3102" t="str">
            <v>M</v>
          </cell>
        </row>
        <row r="3103">
          <cell r="A3103" t="str">
            <v>06.034.135-0</v>
          </cell>
          <cell r="B3103" t="str">
            <v>TUBO DE CHAPA DE ACO, C/COSTURA, P/AGUA, C/REVESTIM. INT. EM ESMALTE E EXT. EM BORRACHA CLORADA, C/ 600MM X 1/4"</v>
          </cell>
          <cell r="C3103" t="str">
            <v>M</v>
          </cell>
        </row>
        <row r="3104">
          <cell r="A3104" t="str">
            <v>06.034.255-0</v>
          </cell>
          <cell r="B3104" t="str">
            <v>TUBO DE CHAPA DE ACO, C/COSTURA, P/AGUA, C/REVESTIM. INT. EM ESMALTE E EXT. EM BORRACHA CLORADA, C/ 300MM X 5/16"</v>
          </cell>
          <cell r="C3104" t="str">
            <v>M</v>
          </cell>
        </row>
        <row r="3105">
          <cell r="A3105" t="str">
            <v>06.034.260-0</v>
          </cell>
          <cell r="B3105" t="str">
            <v>TUBO DE CHAPA DE ACO, C/COSTURA, P/AGUA, C/REVESTIM. INT. EM ESMALTE E EXT. EM BORRACHA CLORADA, C/ 350MM X 5/16"</v>
          </cell>
          <cell r="C3105" t="str">
            <v>M</v>
          </cell>
        </row>
        <row r="3106">
          <cell r="A3106" t="str">
            <v>06.034.265-0</v>
          </cell>
          <cell r="B3106" t="str">
            <v>TUBO DE CHAPA DE ACO, C/COSTURA, P/AGUA, C/REVESTIM. INT. EM ESMALTE E EXT. EM BORRACHA CLORADA, C/ 400MM X 5/16"</v>
          </cell>
          <cell r="C3106" t="str">
            <v>M</v>
          </cell>
        </row>
        <row r="3107">
          <cell r="A3107" t="str">
            <v>06.034.270-0</v>
          </cell>
          <cell r="B3107" t="str">
            <v>TUBO DE CHAPA DE ACO, C/COSTURA, P/AGUA, C/REVESTIM. INT. EM ESMALTE E EXT. EM BORRACHA CLORADA, C/ 450MM X 5/16"</v>
          </cell>
          <cell r="C3107" t="str">
            <v>M</v>
          </cell>
        </row>
        <row r="3108">
          <cell r="A3108" t="str">
            <v>06.034.275-0</v>
          </cell>
          <cell r="B3108" t="str">
            <v>TUBO DE CHAPA DE ACO, C/COSTURA, P/AGUA, C/REVESTIM. INT. EM ESMALTE E EXT. EM BORRACHA CLORADA, C/ 500MM X 5/16"</v>
          </cell>
          <cell r="C3108" t="str">
            <v>M</v>
          </cell>
        </row>
        <row r="3109">
          <cell r="A3109" t="str">
            <v>06.034.280-0</v>
          </cell>
          <cell r="B3109" t="str">
            <v>TUBO DE CHAPA DE ACO, C/COSTURA, P/AGUA, C/REVESTIM. INT. EM ESMALTE E EXT. EM BORRACHA CLORADA, C/ 600MM X 5/16"</v>
          </cell>
          <cell r="C3109" t="str">
            <v>M</v>
          </cell>
        </row>
        <row r="3110">
          <cell r="A3110" t="str">
            <v>06.034.283-0</v>
          </cell>
          <cell r="B3110" t="str">
            <v>TUBO DE CHAPA DE ACO, C/COSTURA, P/AGUA, C/REVESTIM. INT. EM ESMALTE E EXT. EM BORRACHA CLORADA, C/ 700MM X 5/16"</v>
          </cell>
          <cell r="C3110" t="str">
            <v>M</v>
          </cell>
        </row>
        <row r="3111">
          <cell r="A3111" t="str">
            <v>06.034.410-0</v>
          </cell>
          <cell r="B3111" t="str">
            <v>TUBO DE CHAPA DE ACO, C/COSTURA, P/AGUA, C/REVESTIM. INT. EM ESMALTE E EXT. EM BORRACHA CLORADA, C/ 350MM X 3/8"</v>
          </cell>
          <cell r="C3111" t="str">
            <v>M</v>
          </cell>
        </row>
        <row r="3112">
          <cell r="A3112" t="str">
            <v>06.034.415-0</v>
          </cell>
          <cell r="B3112" t="str">
            <v>TUBO DE CHAPA DE ACO, C/COSTURA, P/AGUA, C/REVESTIM. INT. EM ESMALTE E EXT. EM BORRACHA CLORADA, C/ 400MM X 3/8"</v>
          </cell>
          <cell r="C3112" t="str">
            <v>M</v>
          </cell>
        </row>
        <row r="3113">
          <cell r="A3113" t="str">
            <v>06.034.425-0</v>
          </cell>
          <cell r="B3113" t="str">
            <v>TUBO DE CHAPA DE ACO, C/COSTURA, P/AGUA, C/REVESTIM. INT. EM ESMALTE E EXT. EM BORRACHA CLORADA, C/ 500MM X 3/8"</v>
          </cell>
          <cell r="C3113" t="str">
            <v>M</v>
          </cell>
        </row>
        <row r="3114">
          <cell r="A3114" t="str">
            <v>06.034.430-0</v>
          </cell>
          <cell r="B3114" t="str">
            <v>TUBO DE CHAPA DE ACO, C/COSTURA, P/AGUA, C/REVESTIM. INT. EM ESMALTE E EXT. EM BORRACHA CLORADA, C/ 600MM X 3/8"</v>
          </cell>
          <cell r="C3114" t="str">
            <v>M</v>
          </cell>
        </row>
        <row r="3115">
          <cell r="A3115" t="str">
            <v>06.034.435-0</v>
          </cell>
          <cell r="B3115" t="str">
            <v>TUBO DE CHAPA DE ACO, C/COSTURA, P/AGUA, C/REVESTIM. INT. EM ESMALTE E EXT. EM BORRACHA CLORADA, C/ 700MM X 3/8"</v>
          </cell>
          <cell r="C3115" t="str">
            <v>M</v>
          </cell>
        </row>
        <row r="3116">
          <cell r="A3116" t="str">
            <v>06.034.440-0</v>
          </cell>
          <cell r="B3116" t="str">
            <v>TUBO DE CHAPA DE ACO, C/COSTURA, P/AGUA, C/REVESTIM. INT. EM ESMALTE E EXT. EM BORRACHA CLORADA, C/ 800MM X 3/8"</v>
          </cell>
          <cell r="C3116" t="str">
            <v>M</v>
          </cell>
        </row>
        <row r="3117">
          <cell r="A3117" t="str">
            <v>06.034.445-0</v>
          </cell>
          <cell r="B3117" t="str">
            <v>TUBO DE CHAPA DE ACO, C/COSTURA, P/AGUA, C/REVESTIM. INT. EM ESMALTE E EXT. EM BORRACHA CLORADA, C/ 900MM X 3/8"</v>
          </cell>
          <cell r="C3117" t="str">
            <v>M</v>
          </cell>
        </row>
        <row r="3118">
          <cell r="A3118" t="str">
            <v>06.034.450-0</v>
          </cell>
          <cell r="B3118" t="str">
            <v>TUBO DE CHAPA DE ACO, C/COSTURA, P/AGUA, C/REVESTIM. INT. EM ESMALTE E EXT. EM BORRACHA CLORADA, C/ 1000MM X 3/8"</v>
          </cell>
          <cell r="C3118" t="str">
            <v>M</v>
          </cell>
        </row>
        <row r="3119">
          <cell r="A3119" t="str">
            <v>06.034.455-0</v>
          </cell>
          <cell r="B3119" t="str">
            <v>TUBO DE CHAPA DE ACO, C/COSTURA, P/AGUA, C/REVESTIM. INT. EM ESMALTE E EXT. EM BORRACHA CLORADA, C/ 1200MM X 3/8"</v>
          </cell>
          <cell r="C3119" t="str">
            <v>M</v>
          </cell>
        </row>
        <row r="3120">
          <cell r="A3120" t="str">
            <v>06.034.465-0</v>
          </cell>
          <cell r="B3120" t="str">
            <v>TUBO DE CHAPA DE ACO, C/COSTURA, P/AGUA, C/REVESTIM. INT. EM ESMALTE E EXT. EM BORRACHA CLORADA, C/ 1300MM X 3/8"</v>
          </cell>
          <cell r="C3120" t="str">
            <v>M</v>
          </cell>
        </row>
        <row r="3121">
          <cell r="A3121" t="str">
            <v>06.034.475-0</v>
          </cell>
          <cell r="B3121" t="str">
            <v>TUBO DE CHAPA DE ACO, C/COSTURA, P/AGUA, C/REVESTIM. INT. EM ESMALTE E EXT. EM BORRACHA CLORADA, C/ 1500MM X 3/8"</v>
          </cell>
          <cell r="C3121" t="str">
            <v>M</v>
          </cell>
        </row>
        <row r="3122">
          <cell r="A3122" t="str">
            <v>06.034.610-0</v>
          </cell>
          <cell r="B3122" t="str">
            <v>TUBO DE CHAPA DE ACO, C/COSTURA, P/AGUA, C/REVESTIM. INT. EM ESMALTE E EXT. EM BORRACHA CLORADA, C/ 600MM X 1/2"</v>
          </cell>
          <cell r="C3122" t="str">
            <v>M</v>
          </cell>
        </row>
        <row r="3123">
          <cell r="A3123" t="str">
            <v>06.034.620-0</v>
          </cell>
          <cell r="B3123" t="str">
            <v>TUBO DE CHAPA DE ACO, C/COSTURA, P/AGUA, C/REVESTIM. INT. EM ESMALTE E EXT. EM BORRACHA CLORADA, C/ 700MM X 1/2"</v>
          </cell>
          <cell r="C3123" t="str">
            <v>M</v>
          </cell>
        </row>
        <row r="3124">
          <cell r="A3124" t="str">
            <v>06.034.630-0</v>
          </cell>
          <cell r="B3124" t="str">
            <v>TUBO DE CHAPA DE ACO, C/COSTURA, P/AGUA, C/REVESTIM. INT. EM ESMALTE E EXT. EM BORRACHA CLORADA, C/ 800MM X 1/2"</v>
          </cell>
          <cell r="C3124" t="str">
            <v>M</v>
          </cell>
        </row>
        <row r="3125">
          <cell r="A3125" t="str">
            <v>06.034.640-0</v>
          </cell>
          <cell r="B3125" t="str">
            <v>TUBO DE CHAPA DE ACO, C/COSTURA, P/AGUA, C/REVESTIM. INT. EM ESMALTE E EXT. EM BORRACHA CLORADA, C/ 900MM X 1/2"</v>
          </cell>
          <cell r="C3125" t="str">
            <v>M</v>
          </cell>
        </row>
        <row r="3126">
          <cell r="A3126" t="str">
            <v>06.034.650-0</v>
          </cell>
          <cell r="B3126" t="str">
            <v>TUBO DE CHAPA DE ACO, C/COSTURA, P/AGUA, C/REVESTIM. INT. EM ESMALTE E EXT. EM BORRACHA CLORADA, C/ 1000MM X 1/2"</v>
          </cell>
          <cell r="C3126" t="str">
            <v>M</v>
          </cell>
        </row>
        <row r="3127">
          <cell r="A3127" t="str">
            <v>06.034.660-0</v>
          </cell>
          <cell r="B3127" t="str">
            <v>TUBO DE CHAPA DE ACO, C/COSTURA, P/AGUA, C/REVESTIM. INT. EM ESMALTE E EXT. EM BORRACHA CLORADA, C/ 1200MM X 1/2"</v>
          </cell>
          <cell r="C3127" t="str">
            <v>M</v>
          </cell>
        </row>
        <row r="3128">
          <cell r="A3128" t="str">
            <v>06.034.675-0</v>
          </cell>
          <cell r="B3128" t="str">
            <v>TUBO DE CHAPA DE ACO, C/COSTURA, P/AGUA, C/REVESTIM. INT. EM ESMALTE E EXT. EM BORRACHA CLORADA, C/ 1500MM X 1/2"</v>
          </cell>
          <cell r="C3128" t="str">
            <v>M</v>
          </cell>
        </row>
        <row r="3129">
          <cell r="A3129" t="str">
            <v>06.034.690-0</v>
          </cell>
          <cell r="B3129" t="str">
            <v>TUBO DE CHAPA DE ACO, C/COSTURA, P/AGUA, C/REVESTIM. INT. EM ESMALTE E EXT. EM BORRACHA CLORADA, C/ 1750MM X 1/2"</v>
          </cell>
          <cell r="C3129" t="str">
            <v>M</v>
          </cell>
        </row>
        <row r="3130">
          <cell r="A3130" t="str">
            <v>06.034.705-0</v>
          </cell>
          <cell r="B3130" t="str">
            <v>TUBO DE CHAPA DE ACO, C/COSTURA, P/AGUA, C/REVESTIM. INT. EM ESMALTE E EXT. EM BORRACHA CLORADA, C/ 2000MM X 1/2"</v>
          </cell>
          <cell r="C3130" t="str">
            <v>M</v>
          </cell>
        </row>
        <row r="3131">
          <cell r="A3131" t="str">
            <v>06.034.730-0</v>
          </cell>
          <cell r="B3131" t="str">
            <v>TUBO DE CHAPA DE ACO, C/COSTURA, P/AGUA, C/REVESTIM. INT. EM ESMALTE E EXT. EM BORRACHA CLORADA, C/ 2500MM X 1/2"</v>
          </cell>
          <cell r="C3131" t="str">
            <v>M</v>
          </cell>
        </row>
        <row r="3132">
          <cell r="A3132" t="str">
            <v>06.034.895-0</v>
          </cell>
          <cell r="B3132" t="str">
            <v>TUBO DE CHAPA DE ACO, C/COSTURA, P/AGUA, C/REVESTIM. INT. EM ESMALTE E EXT. EM BORRACHA CLORADA, C/ 1800MM X 5/8"</v>
          </cell>
          <cell r="C3132" t="str">
            <v>M</v>
          </cell>
        </row>
        <row r="3133">
          <cell r="A3133" t="str">
            <v>06.034.897-0</v>
          </cell>
          <cell r="B3133" t="str">
            <v>TUBO DE CHAPA DE ACO, C/COSTURA, P/AGUA, C/REVESTIM. INT. EM ESMALTE E EXT. EM BORRACHA CLORADA, C/ 2000MM X 5/8"</v>
          </cell>
          <cell r="C3133" t="str">
            <v>M</v>
          </cell>
        </row>
        <row r="3134">
          <cell r="A3134" t="str">
            <v>06.034.898-0</v>
          </cell>
          <cell r="B3134" t="str">
            <v>TUBO DE CHAPA DE ACO, C/COSTURA, P/AGUA, C/REVESTIM. INT. EM ESMALTE E EXT. EM BORRACHA CLORADA, C/ 2500MM X 5/8"</v>
          </cell>
          <cell r="C3134" t="str">
            <v>M</v>
          </cell>
        </row>
        <row r="3135">
          <cell r="A3135" t="str">
            <v>06.040.000-0</v>
          </cell>
          <cell r="B3135" t="str">
            <v>INDICE GERAL P/FORN. E ASSENT. DE TUBO DE ACO SOLD.</v>
          </cell>
        </row>
        <row r="3136">
          <cell r="A3136" t="str">
            <v>06.042.010-0</v>
          </cell>
          <cell r="B3136" t="str">
            <v>PECAS DE ACO SOLDADO, C/REVESTIM. INT. E EXT., DIAM. ATE 300MM. FORN. E ASSENT.</v>
          </cell>
          <cell r="C3136" t="str">
            <v>KG</v>
          </cell>
        </row>
        <row r="3137">
          <cell r="A3137" t="str">
            <v>06.042.015-0</v>
          </cell>
          <cell r="B3137" t="str">
            <v>PECAS DE ACO SOLDADO, C/REVESTIM. INT. E EXT., DIAM. ACIMA DE 300MM. FORN. E ASSENT.</v>
          </cell>
          <cell r="C3137" t="str">
            <v>KG</v>
          </cell>
        </row>
        <row r="3138">
          <cell r="A3138" t="str">
            <v>06.043.010-0</v>
          </cell>
          <cell r="B3138" t="str">
            <v>FLANGES DE ACO SOLDADO, C/REVESTIM. INT. E EXT., DIAM. ATE 800MM. FORN. E ASSENT.</v>
          </cell>
          <cell r="C3138" t="str">
            <v>KG</v>
          </cell>
        </row>
        <row r="3139">
          <cell r="A3139" t="str">
            <v>06.043.020-0</v>
          </cell>
          <cell r="B3139" t="str">
            <v>FLANGES DE ACO SOLDADO, C/REVESTIM. INT. E EXT., DIAM. DE 800MM ATE 1200MM. FORN. E ASSENT.</v>
          </cell>
          <cell r="C3139" t="str">
            <v>KG</v>
          </cell>
        </row>
        <row r="3140">
          <cell r="A3140" t="str">
            <v>06.043.030-0</v>
          </cell>
          <cell r="B3140" t="str">
            <v>FLANGES DE ACO SOLDADO, C/REVESTIM. INT. E EXT., DIAM. ACIMA DE 1200MM. FORN. E ASSENT.</v>
          </cell>
          <cell r="C3140" t="str">
            <v>KG</v>
          </cell>
        </row>
        <row r="3141">
          <cell r="A3141" t="str">
            <v>06.061.105-0</v>
          </cell>
          <cell r="B3141" t="str">
            <v>JUNCAO DE 45° OU 90° DE CERAM. VIDRADA INTERNAMENTE, P/ESGOTO, DIAM. MAIOR DE 100MM</v>
          </cell>
          <cell r="C3141" t="str">
            <v>UN</v>
          </cell>
        </row>
        <row r="3142">
          <cell r="A3142" t="str">
            <v>06.061.110-0</v>
          </cell>
          <cell r="B3142" t="str">
            <v>JUNCAO DE 45° OU 90° DE CERAM. VIDRADA INTERNAMENTE, P/ESGOTO, DIAM. MAIOR DE 150MM</v>
          </cell>
          <cell r="C3142" t="str">
            <v>UN</v>
          </cell>
        </row>
        <row r="3143">
          <cell r="A3143" t="str">
            <v>06.061.115-0</v>
          </cell>
          <cell r="B3143" t="str">
            <v>JUNCAO DE 45° OU 90° DE CERAM. VIDRADA INTERNAMENTE, P/ESGOTO, DIAM. MAIOR DE 200MM</v>
          </cell>
          <cell r="C3143" t="str">
            <v>UN</v>
          </cell>
        </row>
        <row r="3144">
          <cell r="A3144" t="str">
            <v>06.061.120-0</v>
          </cell>
          <cell r="B3144" t="str">
            <v>JUNCAO DE 45° OU 90° DE CERAM. VIDRADA INTERNAMENTE, P/ESGOTO, DIAM. MAIOR DE 250MM</v>
          </cell>
          <cell r="C3144" t="str">
            <v>UN</v>
          </cell>
        </row>
        <row r="3145">
          <cell r="A3145" t="str">
            <v>06.061.150-0</v>
          </cell>
          <cell r="B3145" t="str">
            <v>CURVA DE 45° OU 90° DE CERAM. VIDRADA INTERNAMENTE, P/ESGOTO, DIAM. DE 100MM</v>
          </cell>
          <cell r="C3145" t="str">
            <v>UN</v>
          </cell>
        </row>
        <row r="3146">
          <cell r="A3146" t="str">
            <v>06.061.155-0</v>
          </cell>
          <cell r="B3146" t="str">
            <v>CURVA DE 45° OU 90° DE CERAM. VIDRADA INTERNAMENTE, P/ESGOTO, DIAM. DE 150MM</v>
          </cell>
          <cell r="C3146" t="str">
            <v>UN</v>
          </cell>
        </row>
        <row r="3147">
          <cell r="A3147" t="str">
            <v>06.061.160-0</v>
          </cell>
          <cell r="B3147" t="str">
            <v>CURVA DE 45° OU 90° DE CERAM. VIDRADA INTERNAMENTE, P/ESGOTO, DIAM. DE 200MM</v>
          </cell>
          <cell r="C3147" t="str">
            <v>UN</v>
          </cell>
        </row>
        <row r="3148">
          <cell r="A3148" t="str">
            <v>06.061.165-0</v>
          </cell>
          <cell r="B3148" t="str">
            <v>CURVA DE 45° OU 90° DE CERAM. VIDRADA INTERNAMENTE, P/ESGOTO, DIAM. DE 250MM</v>
          </cell>
          <cell r="C3148" t="str">
            <v>UN</v>
          </cell>
        </row>
        <row r="3149">
          <cell r="A3149" t="str">
            <v>06.062.001-0</v>
          </cell>
          <cell r="B3149" t="str">
            <v>POCO DE CRAVACAO P/EXEC. DE TRAVESSIA SUBTER., C/CABECOTE P/TERRA</v>
          </cell>
          <cell r="C3149" t="str">
            <v>UN</v>
          </cell>
        </row>
        <row r="3150">
          <cell r="A3150" t="str">
            <v>06.062.002-0</v>
          </cell>
          <cell r="B3150" t="str">
            <v>POCO DE CRAVACAO P/EXEC. DE TRAVESSIA SUBTER., C/CABECOTE P/ROCHA</v>
          </cell>
          <cell r="C3150" t="str">
            <v>UN</v>
          </cell>
        </row>
        <row r="3151">
          <cell r="A3151" t="str">
            <v>06.063.001-0</v>
          </cell>
          <cell r="B3151" t="str">
            <v>FORN.DE TUBO CAMISA EM CONCRETO ARMADO P/TRAVESSIAS SUBTER- RANEAS (TUNEL-LINE), COM DIAMETRO DE 1,00M</v>
          </cell>
          <cell r="C3151" t="str">
            <v>M</v>
          </cell>
        </row>
        <row r="3152">
          <cell r="A3152" t="str">
            <v>06.063.002-0</v>
          </cell>
          <cell r="B3152" t="str">
            <v>FORN.DE TUBO CAMISA EM CONCRETO ARMADO P/TRAVESSIAS SUBTER- RANEAS (TUNEL-LINE), COM DIAMETRO DE 1,50M.</v>
          </cell>
          <cell r="C3152" t="str">
            <v>M</v>
          </cell>
        </row>
        <row r="3153">
          <cell r="A3153" t="str">
            <v>06.063.003-0</v>
          </cell>
          <cell r="B3153" t="str">
            <v>FORN.DE TUBO CAMISA EM CONCRETO ARMADO P/TRAVESSIAS SUBTER- RANEAS (TUNEL-LINE), COM DIAMETRO DE 2,00M.</v>
          </cell>
          <cell r="C3153" t="str">
            <v>M</v>
          </cell>
        </row>
        <row r="3154">
          <cell r="A3154" t="str">
            <v>06.063.004-0</v>
          </cell>
          <cell r="B3154" t="str">
            <v>FORN.DE TUBO CAMISA EM CONCRETO ARMADO P/TRAVESSIAS SUBTER- RANEAS (TUNEL-LINE), COM DIAMETRO DE 2,50M.</v>
          </cell>
          <cell r="C3154" t="str">
            <v>M</v>
          </cell>
        </row>
        <row r="3155">
          <cell r="A3155" t="str">
            <v>06.063.005-0</v>
          </cell>
          <cell r="B3155" t="str">
            <v>TUBO CAMISA EM CONCR. ARMADO, DIAM. DE 1,00M, P/TRAVESSIAS SUBTER. (TUNNEL-LINE)</v>
          </cell>
          <cell r="C3155" t="str">
            <v>M</v>
          </cell>
        </row>
        <row r="3156">
          <cell r="A3156" t="str">
            <v>06.063.006-0</v>
          </cell>
          <cell r="B3156" t="str">
            <v>TUBO CAMISA EM CONCR. ARMADO, DIAM. DE 1,20M, P/TRAVESSIAS SUBTER. (TUNNEL-LINE)</v>
          </cell>
          <cell r="C3156" t="str">
            <v>M</v>
          </cell>
        </row>
        <row r="3157">
          <cell r="A3157" t="str">
            <v>06.063.007-0</v>
          </cell>
          <cell r="B3157" t="str">
            <v>TUBO CAMISA EM CONCR. ARMADO, DIAM. DE 1,50M, P/TRAVESSIAS SUBTER. (TUNNEL-LINE)</v>
          </cell>
          <cell r="C3157" t="str">
            <v>M</v>
          </cell>
        </row>
        <row r="3158">
          <cell r="A3158" t="str">
            <v>06.063.008-0</v>
          </cell>
          <cell r="B3158" t="str">
            <v>TUBO CAMISA EM CONCR. ARMADO, DIAM. DE 2,00M, P/TRAVESSIAS SUBTER. (TUNNEL-LINE)</v>
          </cell>
          <cell r="C3158" t="str">
            <v>M</v>
          </cell>
        </row>
        <row r="3159">
          <cell r="A3159" t="str">
            <v>06.063.009-0</v>
          </cell>
          <cell r="B3159" t="str">
            <v>TUBO CAMISA EM CONCR. ARMADO, DIAM. DE 2,50M, P/TRAVESSIAS SUBTER. (TUNNEL-LINE)</v>
          </cell>
          <cell r="C3159" t="str">
            <v>M</v>
          </cell>
        </row>
        <row r="3160">
          <cell r="A3160" t="str">
            <v>06.064.000-0</v>
          </cell>
          <cell r="B3160" t="str">
            <v>INDICE P/FORN. E ASSENT. DE TUBO DE CONCR. PROTENDIDO, C/ALMA DE CHAPA DE ACO</v>
          </cell>
        </row>
        <row r="3161">
          <cell r="A3161" t="str">
            <v>06.065.010-0</v>
          </cell>
          <cell r="B3161" t="str">
            <v>HIDRANTE DE COLUNA, COMPLETO, P/LINHA DE 75MM</v>
          </cell>
          <cell r="C3161" t="str">
            <v>UN</v>
          </cell>
        </row>
        <row r="3162">
          <cell r="A3162" t="str">
            <v>06.065.011-0</v>
          </cell>
          <cell r="B3162" t="str">
            <v>HIDRANTE DE COLUNA, COMPLETO, P/LINHA DE 100MM</v>
          </cell>
          <cell r="C3162" t="str">
            <v>UN</v>
          </cell>
        </row>
        <row r="3163">
          <cell r="A3163" t="str">
            <v>06.065.015-0</v>
          </cell>
          <cell r="B3163" t="str">
            <v>HIDRANTE SUBTER., COMPLETO (CURVA LONGA E CX.)</v>
          </cell>
          <cell r="C3163" t="str">
            <v>UN</v>
          </cell>
        </row>
        <row r="3164">
          <cell r="A3164" t="str">
            <v>06.066.   -</v>
          </cell>
          <cell r="B3164" t="str">
            <v>HIDRANTES ASSENT.                                                                                                                              12/2002</v>
          </cell>
          <cell r="C3164" t="str">
            <v>1458</v>
          </cell>
        </row>
        <row r="3165">
          <cell r="A3165" t="str">
            <v>06.066.010-0</v>
          </cell>
          <cell r="B3165" t="str">
            <v>HIDRANTE DE COLUNA, COMPLETO, P/LINHA DE 75MM, EXCL. HIDRANTE</v>
          </cell>
          <cell r="C3165" t="str">
            <v>UN</v>
          </cell>
        </row>
        <row r="3166">
          <cell r="A3166" t="str">
            <v>06.066.011-0</v>
          </cell>
          <cell r="B3166" t="str">
            <v>HIDRANTE DE COLUNA, COMPLETO, P/LINHA DE 100M, EXCL. HIDRANTE</v>
          </cell>
          <cell r="C3166" t="str">
            <v>UN</v>
          </cell>
        </row>
        <row r="3167">
          <cell r="A3167" t="str">
            <v>06.066.015-0</v>
          </cell>
          <cell r="B3167" t="str">
            <v>HIDRANTE SUBTER., COMPLETO (CURVA LONGA E CX.), EXCL. HIDRANTE</v>
          </cell>
          <cell r="C3167" t="str">
            <v>UN</v>
          </cell>
        </row>
        <row r="3168">
          <cell r="A3168" t="str">
            <v>06.068.000-0</v>
          </cell>
          <cell r="B3168" t="str">
            <v>INDICE GERAL P/FORN. DE DUTO DE PVC</v>
          </cell>
        </row>
        <row r="3169">
          <cell r="A3169" t="str">
            <v>06.069.010-0</v>
          </cell>
          <cell r="B3169" t="str">
            <v>CONSTRUCAO DE LINHA SIMPLES DE DUTO ESPIRAL FLEXIVEL, SINGELO, P/PROT. DE CONDUTORES, DIAM. DE 50MM, C/FIO GUIA</v>
          </cell>
          <cell r="C3169" t="str">
            <v>M</v>
          </cell>
        </row>
        <row r="3170">
          <cell r="A3170" t="str">
            <v>06.069.015-0</v>
          </cell>
          <cell r="B3170" t="str">
            <v>CONSTRUCAO DE LINHA DUPLA DE DUTO ESPIRAL FLEXIVEL, SINGELO, P/PROT. DE CONDUTORES, DIAM. DE 50MM, C/FIO GUIA</v>
          </cell>
          <cell r="C3170" t="str">
            <v>M</v>
          </cell>
        </row>
        <row r="3171">
          <cell r="A3171" t="str">
            <v>06.069.020-0</v>
          </cell>
          <cell r="B3171" t="str">
            <v>CONSTRUCAO DE LINHA SIMPLES DE DUTO ESPIRAL FLEXIVEL, SINGELO, P/PROT. DE CONDUTORES, DIAM. DE 75MM, C/FIO GUIA</v>
          </cell>
          <cell r="C3171" t="str">
            <v>M</v>
          </cell>
        </row>
        <row r="3172">
          <cell r="A3172" t="str">
            <v>06.069.025-0</v>
          </cell>
          <cell r="B3172" t="str">
            <v>CONSTRUCAO DE LINHA DUPLA DE DUTO ESPIRAL FLEXIVEL, SINGELO, P/PROT. DE CONDUTORES, DIAM. DE 75MM, C/FIO GUIA</v>
          </cell>
          <cell r="C3172" t="str">
            <v>M</v>
          </cell>
        </row>
        <row r="3173">
          <cell r="A3173" t="str">
            <v>06.069.030-0</v>
          </cell>
          <cell r="B3173" t="str">
            <v>CONSTRUCAO DE LINHA SIMPLES DE DUTO ESPIRAL FLEXIVEL, SINGELO, P/PROT. DE CONDUTORES, DIAM. DE 100MM, C/FIO GUIA</v>
          </cell>
          <cell r="C3173" t="str">
            <v>M</v>
          </cell>
        </row>
        <row r="3174">
          <cell r="A3174" t="str">
            <v>06.069.035-0</v>
          </cell>
          <cell r="B3174" t="str">
            <v>CONSTRUCAO DE LINHA DUPLA DE DUTO ESPIRAL FLEXIVEL, SINGELO, P/PROT. DE CONDUTORES, DIAM. DE 100MM, C/FIO GUIA</v>
          </cell>
          <cell r="C3174" t="str">
            <v>M</v>
          </cell>
        </row>
        <row r="3175">
          <cell r="A3175" t="str">
            <v>06.069.040-0</v>
          </cell>
          <cell r="B3175" t="str">
            <v>CONSTRUCAO DE LINHA SIMPLES DE DUTO ESPIRAL FLEXIVEL, SINGELO, P/PROT. DE CONDUTORES, DIAM. DE 125MM, C/FIO GUIA</v>
          </cell>
          <cell r="C3175" t="str">
            <v>M</v>
          </cell>
        </row>
        <row r="3176">
          <cell r="A3176" t="str">
            <v>06.069.045-0</v>
          </cell>
          <cell r="B3176" t="str">
            <v>CONSTRUCAO DE LINHA DUPLA DE DUTO ESPIRAL FLEXIVEL, SINGELO, P/PROT. DE CONDUTORES, DIAM. DE 125MM, C/FIO GUIA</v>
          </cell>
          <cell r="C3176" t="str">
            <v>M</v>
          </cell>
        </row>
        <row r="3177">
          <cell r="A3177" t="str">
            <v>06.069.050-0</v>
          </cell>
          <cell r="B3177" t="str">
            <v>CONSTRUCAO DE LINHA SIMPLES DE DUTO ESPIRAL FLEXIVEL, SINGELO, P/PROT. DE CONDUTORES, DIAM. DE 150MM, C/FIO GUIA</v>
          </cell>
          <cell r="C3177" t="str">
            <v>M</v>
          </cell>
        </row>
        <row r="3178">
          <cell r="A3178" t="str">
            <v>06.069.055-0</v>
          </cell>
          <cell r="B3178" t="str">
            <v>CONSTRUCAO DE LINHA DUPLA DE DUTO ESPIRAL FLEXIVEL, SINGELO, P/PROT. DE CONDUTORES, DIAM. DE 150MM, C/FIO GUIA</v>
          </cell>
          <cell r="C3178" t="str">
            <v>M</v>
          </cell>
        </row>
        <row r="3179">
          <cell r="A3179" t="str">
            <v>06.070.000-0</v>
          </cell>
          <cell r="B3179" t="str">
            <v>INDICE GERAL P/FORN. DE TUBOS CERAMICOS</v>
          </cell>
        </row>
        <row r="3180">
          <cell r="A3180" t="str">
            <v>06.072.001-0</v>
          </cell>
          <cell r="B3180" t="str">
            <v>GABIAO CX. DE 1,00M DE ALT., MALHA HEXAGONAL 8 X 10, FIO 2,7MM, INCL. OS MAT. E COLOC., EXCL. FORN. E TRANSP. DE PEDRAS</v>
          </cell>
          <cell r="C3180" t="str">
            <v>M3</v>
          </cell>
        </row>
        <row r="3181">
          <cell r="A3181" t="str">
            <v>06.072.003-0</v>
          </cell>
          <cell r="B3181" t="str">
            <v>GABIAO CX. DE 0,50M DE ALT., MALHA HEXAGONAL 8 X 10, FIO 2,7MM, INCL. OS MAT. E COLOC., EXCL. FORN. E TRANSP. DE PEDRAS</v>
          </cell>
          <cell r="C3181" t="str">
            <v>M3</v>
          </cell>
        </row>
        <row r="3182">
          <cell r="A3182" t="str">
            <v>06.075.010-0</v>
          </cell>
          <cell r="B3182" t="str">
            <v>GABIAO CX. DE 1,00M DE ALT., MALHA HEXAGONAL 8 X 10, FIO 2,7MM, INCL. O FORN. E COLOC. DE TODOS OS MAT.</v>
          </cell>
          <cell r="C3182" t="str">
            <v>M3</v>
          </cell>
        </row>
        <row r="3183">
          <cell r="A3183" t="str">
            <v>06.075.012-0</v>
          </cell>
          <cell r="B3183" t="str">
            <v>GABIAO CX. DE 0,50M DE ALT., MALHA HEXAGONAL 8 X 10, FIO 2,7MM, INCL. O FORN. E COLOC. DE TODOS OS MAT.</v>
          </cell>
          <cell r="C3183" t="str">
            <v>M3</v>
          </cell>
        </row>
        <row r="3184">
          <cell r="A3184" t="str">
            <v>06.076.005-0</v>
          </cell>
          <cell r="B3184" t="str">
            <v>GABIAO CAIXA DE 1,00M DE ALT., MALHA HEXAGONAL 8 X 10, FIO 2,4MM, REVEST. DE PVC, INCL. OS MAT. E COLOC., EXCL. PEDRAS</v>
          </cell>
          <cell r="C3184" t="str">
            <v>M3</v>
          </cell>
        </row>
        <row r="3185">
          <cell r="A3185" t="str">
            <v>06.076.010-0</v>
          </cell>
          <cell r="B3185" t="str">
            <v>GABIAO CX. DE 0,50M DE ALT., MALHA HEXAGONAL 8 X 10, FIO 2,4MM, REVEST. DE PVC, INCL. OS MAT. E COLOC., EXCL. PEDRAS</v>
          </cell>
          <cell r="C3185" t="str">
            <v>M3</v>
          </cell>
        </row>
        <row r="3186">
          <cell r="A3186" t="str">
            <v>06.076.015-0</v>
          </cell>
          <cell r="B3186" t="str">
            <v>GABIAO SACO, MALHA HEXAGONAL 8 X 10, FIO 2,4MM, REVEST. DE PVC, INCL. MAT. E COLOC. C/ESCAVADEIRA (3/4 JD3), EXCL.PEDRAS</v>
          </cell>
          <cell r="C3186" t="str">
            <v>M3</v>
          </cell>
        </row>
        <row r="3187">
          <cell r="A3187" t="str">
            <v>06.076.020-0</v>
          </cell>
          <cell r="B3187" t="str">
            <v>GABIAO MANTA,C/ESP.DE 0,30M, MALHA HEXAGONAL 6 X 8,FIO 2,2MM,REVEST. DE PVC,INCL.MAT.E COLOC.,EXCL.FORN.TRANSP.DE PEDRAS</v>
          </cell>
          <cell r="C3187" t="str">
            <v>M2</v>
          </cell>
        </row>
        <row r="3188">
          <cell r="A3188" t="str">
            <v>06.076.025-0</v>
          </cell>
          <cell r="B3188" t="str">
            <v>GABIAO MANTA,C/ESP.DE 0,23M, MALHA HEXAGONAL 6 X 8,FIO 2,2MM,REVEST. DE PVC,INCL.MAT.E COLOC.,EXCL.FORN.TRANSP.DE PEDRAS</v>
          </cell>
          <cell r="C3188" t="str">
            <v>M2</v>
          </cell>
        </row>
        <row r="3189">
          <cell r="A3189" t="str">
            <v>06.077.005-0</v>
          </cell>
          <cell r="B3189" t="str">
            <v>GABIAO CX. DE 1,00M DE ALT., MALHA HEXAGONAL 8 X 10, FIO 2,4MM, REVEST. DE PVC, INCL. FORN. E COLOC. DE TODOS OS MAT.</v>
          </cell>
          <cell r="C3189" t="str">
            <v>M3</v>
          </cell>
        </row>
        <row r="3190">
          <cell r="A3190" t="str">
            <v>06.077.010-0</v>
          </cell>
          <cell r="B3190" t="str">
            <v>GABIAO CX. DE 0,50M DE ALT., MALHA HEXAGONAL 8 X 10, FIO 2,4MM, REVEST. DE PVC, INCL. FORN. E COLOC. DE TODOS OS MAT.</v>
          </cell>
          <cell r="C3190" t="str">
            <v>M3</v>
          </cell>
        </row>
        <row r="3191">
          <cell r="A3191" t="str">
            <v>06.077.015-0</v>
          </cell>
          <cell r="B3191" t="str">
            <v>GABIAO SACO, MALHA HEXAGONAL 8 X 10, FIO 2,4MM, REVEST. DE PVC,INCL.FORN.E COLOC.DE TODOS OS MAT.C/ESCAVADEIRA (3/4 JD3)</v>
          </cell>
          <cell r="C3191" t="str">
            <v>M3</v>
          </cell>
        </row>
        <row r="3192">
          <cell r="A3192" t="str">
            <v>06.077.020-0</v>
          </cell>
          <cell r="B3192" t="str">
            <v>GABIAO MANTA, C/ESP. DE 0,30M, MALHA HEXAGONAL 6 X 8, FIO 2MM, REVEST. DE PVC, INCL. FORN. DE TODOS OS MAT. E COLOC.</v>
          </cell>
          <cell r="C3192" t="str">
            <v>M2</v>
          </cell>
        </row>
        <row r="3193">
          <cell r="A3193" t="str">
            <v>06.077.025-0</v>
          </cell>
          <cell r="B3193" t="str">
            <v>GABIAO MANTA, C/ESP. DE 0,23M, MALHA HEXAGONAL 6 X 8, FIO 2MM, REVEST. DE PVC, INCL. FORN. DE TODOS OS MAT. E COLOC.</v>
          </cell>
          <cell r="C3193" t="str">
            <v>M2</v>
          </cell>
        </row>
        <row r="3194">
          <cell r="A3194" t="str">
            <v>06.081.010-0</v>
          </cell>
          <cell r="B3194" t="str">
            <v>DRENO DE TUBOS DE CONCR., S/ARMADURA, DIAM. DE 0,30M, PERFURADOS OU NAO, ASSENTADOS EM DRENOS DE PEDRA BRITADA</v>
          </cell>
          <cell r="C3194" t="str">
            <v>M</v>
          </cell>
        </row>
        <row r="3195">
          <cell r="A3195" t="str">
            <v>06.082.010-0</v>
          </cell>
          <cell r="B3195" t="str">
            <v>DRENO PROFUNDO EM TUBO PLAST. PERFURADO, DIAM. DE 2.1/2"</v>
          </cell>
          <cell r="C3195" t="str">
            <v>M</v>
          </cell>
        </row>
        <row r="3196">
          <cell r="A3196" t="str">
            <v>06.082.015-0</v>
          </cell>
          <cell r="B3196" t="str">
            <v>DRENO PROFUNDO EM TUBO PLAST. PERFURADO, DIAM. DE 3"</v>
          </cell>
          <cell r="C3196" t="str">
            <v>M</v>
          </cell>
        </row>
        <row r="3197">
          <cell r="A3197" t="str">
            <v>06.082.020-0</v>
          </cell>
          <cell r="B3197" t="str">
            <v>DRENO PROFUNDO EM TUBO PLAST. PERFURADO, DIAM. DE 4"</v>
          </cell>
          <cell r="C3197" t="str">
            <v>M</v>
          </cell>
        </row>
        <row r="3198">
          <cell r="A3198" t="str">
            <v>06.082.050-0</v>
          </cell>
          <cell r="B3198" t="str">
            <v>DRENO OU BARBACA EM TUBO DE PVC, DIAM. DE 2"</v>
          </cell>
          <cell r="C3198" t="str">
            <v>M</v>
          </cell>
        </row>
        <row r="3199">
          <cell r="A3199" t="str">
            <v>06.082.053-0</v>
          </cell>
          <cell r="B3199" t="str">
            <v>DRENO OU BARBACA EM TUBO DE PVC, DIAM. DE 3"</v>
          </cell>
          <cell r="C3199" t="str">
            <v>M</v>
          </cell>
        </row>
        <row r="3200">
          <cell r="A3200" t="str">
            <v>06.082.055-0</v>
          </cell>
          <cell r="B3200" t="str">
            <v>DRENO OU BARBACA EM TUBO DE PVC, DIAM. DE 4"</v>
          </cell>
          <cell r="C3200" t="str">
            <v>M</v>
          </cell>
        </row>
        <row r="3201">
          <cell r="A3201" t="str">
            <v>06.082.070-0</v>
          </cell>
          <cell r="B3201" t="str">
            <v>DRENO EM TUBO DE PVC, DIAM. DE 3", P/VIADUTOS</v>
          </cell>
          <cell r="C3201" t="str">
            <v>M</v>
          </cell>
        </row>
        <row r="3202">
          <cell r="A3202" t="str">
            <v>06.082.070-1</v>
          </cell>
          <cell r="B3202" t="str">
            <v>DRENO DE TUBO DE PVC, P/VIADUTOS, INCL. FORN. DO TUBO, EXCL.PERFURACAO E COLAGEM, DIAMETRO DE 3".</v>
          </cell>
          <cell r="C3202" t="str">
            <v>M</v>
          </cell>
        </row>
        <row r="3203">
          <cell r="A3203" t="str">
            <v>06.082.075-0</v>
          </cell>
          <cell r="B3203" t="str">
            <v>DRENO EM TUBO DE PVC, DIAM. DE 4", P/VIADUTOS</v>
          </cell>
          <cell r="C3203" t="str">
            <v>M</v>
          </cell>
        </row>
        <row r="3204">
          <cell r="A3204" t="str">
            <v>06.082.075-1</v>
          </cell>
          <cell r="B3204" t="str">
            <v>DRENO DE TUBO DE PVC, P/VIADUTOS, INCL. FORN. DO TUBO, EXCL.PERFURACAO E COLAGEM, DIAMETRO DE 4".</v>
          </cell>
          <cell r="C3204" t="str">
            <v>M</v>
          </cell>
        </row>
        <row r="3205">
          <cell r="A3205" t="str">
            <v>06.084.001-5</v>
          </cell>
          <cell r="B3205" t="str">
            <v>PRE-FILTRO DE MIST. PROPORCIONADA DE AREIA GROSSA E/OU CASCALHO, CONFORME ESPECIFICADO</v>
          </cell>
          <cell r="C3205" t="str">
            <v>M3</v>
          </cell>
        </row>
        <row r="3206">
          <cell r="A3206" t="str">
            <v>06.084.005-0</v>
          </cell>
          <cell r="B3206" t="str">
            <v>FILTRO HORIZ. DE AREIA, EM BARRAGEM, OBEDECENDO GRANULOM. ESPECIFICA</v>
          </cell>
          <cell r="C3206" t="str">
            <v>M3</v>
          </cell>
        </row>
        <row r="3207">
          <cell r="A3207" t="str">
            <v>06.085.010-0</v>
          </cell>
          <cell r="B3207" t="str">
            <v>DRENO VERT. NO PARAMENTO INT. DE MURO DE ARRIMO, EM PRISMA DE 25 X 25CM DE SECAO, ADMIT. BARBACAS</v>
          </cell>
          <cell r="C3207" t="str">
            <v>M2</v>
          </cell>
        </row>
        <row r="3208">
          <cell r="A3208" t="str">
            <v>06.085.015-0</v>
          </cell>
          <cell r="B3208" t="str">
            <v>VALETA DRENANTE DE 0,50M DE LARG. E 0,70M DE PROF., PREENCHIDA ATE 0,30M C/PEDRA BRITADA</v>
          </cell>
          <cell r="C3208" t="str">
            <v>M</v>
          </cell>
        </row>
        <row r="3209">
          <cell r="A3209" t="str">
            <v>06.085.020-0</v>
          </cell>
          <cell r="B3209" t="str">
            <v>CAMADA VERT. DRENANTE FEITA C/PEDRA BRITADA</v>
          </cell>
          <cell r="C3209" t="str">
            <v>M3</v>
          </cell>
        </row>
        <row r="3210">
          <cell r="A3210" t="str">
            <v>06.085.025-0</v>
          </cell>
          <cell r="B3210" t="str">
            <v>CAMADA HORIZ. DE BRITA, EM BARRAGEM</v>
          </cell>
          <cell r="C3210" t="str">
            <v>M3</v>
          </cell>
        </row>
        <row r="3211">
          <cell r="A3211" t="str">
            <v>06.085.040-0</v>
          </cell>
          <cell r="B3211" t="str">
            <v>ENROCAMENTO C/PEDRA-DE-MAO JOGADA</v>
          </cell>
          <cell r="C3211" t="str">
            <v>M3</v>
          </cell>
        </row>
        <row r="3212">
          <cell r="A3212" t="str">
            <v>06.085.045-0</v>
          </cell>
          <cell r="B3212" t="str">
            <v>ENROCAMENTO C/PEDRA-DE-MAO ARRUMADA</v>
          </cell>
          <cell r="C3212" t="str">
            <v>M3</v>
          </cell>
        </row>
        <row r="3213">
          <cell r="A3213" t="str">
            <v>06.085.050-1</v>
          </cell>
          <cell r="B3213" t="str">
            <v>ENROCAMENTO C/PEDRA DE 50 A 200KG</v>
          </cell>
          <cell r="C3213" t="str">
            <v>M3</v>
          </cell>
        </row>
        <row r="3214">
          <cell r="A3214" t="str">
            <v>06.085.055-0</v>
          </cell>
          <cell r="B3214" t="str">
            <v>EXECUCAO DE CAMADA RIP-RAP, DE PEDRA ARRUMADA, DIAM. MAIOR OU IGUAL A 0,30M, EM TALUDE DE BARRAGEM</v>
          </cell>
          <cell r="C3214" t="str">
            <v>M3</v>
          </cell>
        </row>
        <row r="3215">
          <cell r="A3215" t="str">
            <v>06.085.058-0</v>
          </cell>
          <cell r="B3215" t="str">
            <v>BARRAGEM PROVISORIA OU ENSECADEIRA, P/DESVIO DE PEQUENOS CURSOS D'AGUA, C/SACO DE AREIA</v>
          </cell>
          <cell r="C3215" t="str">
            <v>M3</v>
          </cell>
        </row>
        <row r="3216">
          <cell r="A3216" t="str">
            <v>06.085.060-0</v>
          </cell>
          <cell r="B3216" t="str">
            <v>EMBASAMENTO P/BERCO DE TUBUL. DE ESGOTO SANIT., FEITO C/BRITA Nº3</v>
          </cell>
          <cell r="C3216" t="str">
            <v>M3</v>
          </cell>
        </row>
        <row r="3217">
          <cell r="A3217" t="str">
            <v>06.086.010-0</v>
          </cell>
          <cell r="B3217" t="str">
            <v>EMBASAMENTO P/TUBUL. DE ESGOTOS, EM CONCR. SIMPLES, C/TRANSP. HORIZ. E CONSID. PROF. DE VALAS ATE 3,00M</v>
          </cell>
          <cell r="C3217" t="str">
            <v>M3</v>
          </cell>
        </row>
        <row r="3218">
          <cell r="A3218" t="str">
            <v>06.087.010-0</v>
          </cell>
          <cell r="B3218" t="str">
            <v>EMBASAMENTO P/TUBUL. DE ESGOTOS DE CONCR. ARMADO, C/TRANSP. HORIZ. E CONSID. PROF. DE VALAS ATE 3,00M</v>
          </cell>
          <cell r="C3218" t="str">
            <v>M3</v>
          </cell>
        </row>
        <row r="3219">
          <cell r="A3219" t="str">
            <v>06.088.010-0</v>
          </cell>
          <cell r="B3219" t="str">
            <v>EMBASAMENTO DE TUBUL., FEITO COM PO DE PEDRA</v>
          </cell>
          <cell r="C3219" t="str">
            <v>M3</v>
          </cell>
        </row>
        <row r="3220">
          <cell r="A3220" t="str">
            <v>06.090.010-0</v>
          </cell>
          <cell r="B3220" t="str">
            <v>PREPARO DE BERCO, EM TER. FIRME, P/TUBUL. DE 1,20M DE DIAM., APOIADA NUM ARCO DE 90°</v>
          </cell>
          <cell r="C3220" t="str">
            <v>M</v>
          </cell>
        </row>
        <row r="3221">
          <cell r="A3221" t="str">
            <v>06.100.001-5</v>
          </cell>
          <cell r="B3221" t="str">
            <v>MANTA DE POLIETILENO DE ALTA DENSIDADE C/ESP. DE 2MM, INCL. ABERTURA E ESTIRAMENTO DA MANTA. FORN. E COLOC.</v>
          </cell>
          <cell r="C3221" t="str">
            <v>M2</v>
          </cell>
        </row>
        <row r="3222">
          <cell r="A3222" t="str">
            <v>06.100.010-0</v>
          </cell>
          <cell r="B3222" t="str">
            <v>MANTA GEOTEXTIL, DE 100% POLIPROPILENO OU 100% POLIESTER, EM DRENOS SUBTER.</v>
          </cell>
          <cell r="C3222" t="str">
            <v>M2</v>
          </cell>
        </row>
        <row r="3223">
          <cell r="A3223" t="str">
            <v>06.100.011-0</v>
          </cell>
          <cell r="B3223" t="str">
            <v>MANTA GEOTEXTIL, DE 100% POLIPROPILENO OU 100% POLIESTER, EM GABIOES, DRENOS PROFUNDOS OU VALETAS</v>
          </cell>
          <cell r="C3223" t="str">
            <v>M2</v>
          </cell>
        </row>
        <row r="3224">
          <cell r="A3224" t="str">
            <v>06.100.012-0</v>
          </cell>
          <cell r="B3224" t="str">
            <v>MANTA GEOTEXTIL, DE 100% POLIPROPILENO OU 100% POLIESTER, EM ENROCAMENTOS OU FILTROS DE TRANSICAO</v>
          </cell>
          <cell r="C3224" t="str">
            <v>M2</v>
          </cell>
        </row>
        <row r="3225">
          <cell r="A3225" t="str">
            <v>06.100.013-0</v>
          </cell>
          <cell r="B3225" t="str">
            <v>MANTA BIDIM TIPO OP-50 EM FILTROS DE TRANSICAO, FORN. E COL.</v>
          </cell>
          <cell r="C3225" t="str">
            <v>M2</v>
          </cell>
        </row>
        <row r="3226">
          <cell r="A3226" t="str">
            <v>06.100.014-0</v>
          </cell>
          <cell r="B3226" t="str">
            <v>MANTA BIDIM TIPO OP-60 EM FILTROS DE TRANSICAO,FORN E COLOC.</v>
          </cell>
          <cell r="C3226" t="str">
            <v>M2</v>
          </cell>
        </row>
        <row r="3227">
          <cell r="A3227" t="str">
            <v>06.100.020-0</v>
          </cell>
          <cell r="B3227" t="str">
            <v>MANTA GEOTEXTIL, DE 100% POLIPROPILENO OU 100% POLIESTER, EM CAMADA VERT. FEITA C/PEDRA BRITADA</v>
          </cell>
          <cell r="C3227" t="str">
            <v>M2</v>
          </cell>
        </row>
        <row r="3228">
          <cell r="A3228" t="str">
            <v>06.100.021-0</v>
          </cell>
          <cell r="B3228" t="str">
            <v>IDEM ITEM 06.100.020, TIPO OP-40</v>
          </cell>
          <cell r="C3228" t="str">
            <v>M2</v>
          </cell>
        </row>
        <row r="3229">
          <cell r="A3229" t="str">
            <v>06.100.022-0</v>
          </cell>
          <cell r="B3229" t="str">
            <v>IDEM ITEM 06.100.020, TIPO OP-50</v>
          </cell>
          <cell r="C3229" t="str">
            <v>M2</v>
          </cell>
        </row>
        <row r="3230">
          <cell r="A3230" t="str">
            <v>06.100.023-0</v>
          </cell>
          <cell r="B3230" t="str">
            <v>IDEM ITEM 06.100.020, TIPO OP-60</v>
          </cell>
          <cell r="C3230" t="str">
            <v>M2</v>
          </cell>
        </row>
        <row r="3231">
          <cell r="A3231" t="str">
            <v>06.100.030-0</v>
          </cell>
          <cell r="B3231" t="str">
            <v>MANTA GEOTEXTIL, DE 100% POLIPROPILENO OU 100% POLIESTER, EM POCOS DE ALIVIO</v>
          </cell>
          <cell r="C3231" t="str">
            <v>M2</v>
          </cell>
        </row>
        <row r="3232">
          <cell r="A3232" t="str">
            <v>06.100.040-0</v>
          </cell>
          <cell r="B3232" t="str">
            <v>MANTA GEOTEXTIL, DE 100% POLIPROPILENO OU 100% POLIESTER, EM PRE-FILTRO DE POCO TUBULAR</v>
          </cell>
          <cell r="C3232" t="str">
            <v>M2</v>
          </cell>
        </row>
        <row r="3233">
          <cell r="A3233" t="str">
            <v>06.100.041-0</v>
          </cell>
          <cell r="B3233" t="str">
            <v>MANTA BIDIM TIPO OP-40 EM PRE-FILTRO DE POCO TUBULAR, FORNE-CIMENTO E COLOC.</v>
          </cell>
          <cell r="C3233" t="str">
            <v>M2</v>
          </cell>
        </row>
        <row r="3234">
          <cell r="A3234" t="str">
            <v>06.100.042-0</v>
          </cell>
          <cell r="B3234" t="str">
            <v>MANTA BIDIM TIPO OP-50 EM PRE-FILTRO DE POCO TUBULAR, FORNE-CIMENTO E COLOC.</v>
          </cell>
          <cell r="C3234" t="str">
            <v>M2</v>
          </cell>
        </row>
        <row r="3235">
          <cell r="A3235" t="str">
            <v>06.100.050-0</v>
          </cell>
          <cell r="B3235" t="str">
            <v>MANTA GEOTEXTIL, DE 100% POLIPROPILENO OU 100% POLIESTER, EM DRENO SUB-HORIZ.</v>
          </cell>
          <cell r="C3235" t="str">
            <v>M2</v>
          </cell>
        </row>
        <row r="3236">
          <cell r="A3236" t="str">
            <v>06.100.051-0</v>
          </cell>
          <cell r="B3236" t="str">
            <v>MANTA GEOTEXTIL, DE 100% POLIPROPILENO OU 100% POLIESTER, EM UMA CAMADA, SOBRE PAVIMENT. BETUM.</v>
          </cell>
          <cell r="C3236" t="str">
            <v>M2</v>
          </cell>
        </row>
        <row r="3237">
          <cell r="A3237" t="str">
            <v>06.101.001-0</v>
          </cell>
          <cell r="B3237" t="str">
            <v>COLCHAO DRENANTE, C/CAMADA DE 30CM DE PEDRA BRITADA N°3 E FILTRO DE TRANSICAO DE MANTA GEOTEXTIL, FORN. E COLOC.DOS MAT.</v>
          </cell>
          <cell r="C3237" t="str">
            <v>M2</v>
          </cell>
        </row>
        <row r="3238">
          <cell r="A3238" t="str">
            <v>06.101.002-0</v>
          </cell>
          <cell r="B3238" t="str">
            <v>COLCHAO DRENANTE COM CAMADA DE 30CM DE PEDRA BRITADA NUM.3  E FILTRO DE TRANSICAO DE MANTA BIDIM, TIPO OP-30 OU SIMILAR.</v>
          </cell>
          <cell r="C3238" t="str">
            <v>M2</v>
          </cell>
        </row>
        <row r="3239">
          <cell r="A3239" t="str">
            <v>06.101.003-0</v>
          </cell>
          <cell r="B3239" t="str">
            <v>COLCHAO DRENANTE COM CAMADA DE 30CM DE PEDRA BRITADA NUM.3  E FILTRO DE TRANSICAO DE MANTA BIDIM,TIPO OP-40 OU SIMILAR.</v>
          </cell>
          <cell r="C3239" t="str">
            <v>M2</v>
          </cell>
        </row>
        <row r="3240">
          <cell r="A3240" t="str">
            <v>06.105.000-0</v>
          </cell>
          <cell r="B3240" t="str">
            <v>INDICE GERAL P/POCO DE SERV. P/ESCOR. DE APOIO DE MACACO HIDR.</v>
          </cell>
        </row>
        <row r="3241">
          <cell r="A3241" t="str">
            <v>06.105.010-0</v>
          </cell>
          <cell r="B3241" t="str">
            <v>POCO DE VISITA NECESSARIO AO ESCORAMENTO DE APOIO DE MACACO HIDRAULICO,TUBULACAO DE CHAPA DE ACO DE 1/2".</v>
          </cell>
          <cell r="C3241" t="str">
            <v>UN</v>
          </cell>
        </row>
        <row r="3242">
          <cell r="A3242" t="str">
            <v>06.106.010-0</v>
          </cell>
          <cell r="B3242" t="str">
            <v>CRAVACAO HORIZ., A MACACO HIDR., DE TUBO DE CHAPA DE ACO, DIAM. DE 1,20 A 1,50M, P/EXEC. DE TUNEL P/TUBUL. SUBTER.</v>
          </cell>
          <cell r="C3242" t="str">
            <v>M</v>
          </cell>
        </row>
        <row r="3243">
          <cell r="A3243" t="str">
            <v>06.107.000-0</v>
          </cell>
          <cell r="B3243" t="str">
            <v>INDICE GERAL P/TRANSP., MONT. E DESMONT. DE MACACO HIDR.</v>
          </cell>
        </row>
        <row r="3244">
          <cell r="A3244" t="str">
            <v>06.107.010-0</v>
          </cell>
          <cell r="B3244" t="str">
            <v>TRANSPORTE A 20KM,MONTAGEM E DESMONTAGEM DE MACACO HIDRAULI-CO E TALHA MANVAL,PARA SERVICO DE CRAVACAO DE TUBO DE ACO.</v>
          </cell>
          <cell r="C3244" t="str">
            <v>UN</v>
          </cell>
        </row>
        <row r="3245">
          <cell r="A3245" t="str">
            <v>06.108.005-0</v>
          </cell>
          <cell r="B3245" t="str">
            <v>CRAVACAO HORIZ. DE TUBO CAMISA DE CONCR. ARMADO, DIAM. DE 1,00M, A PARTIR DE POCO CRAVADO P/MACACO</v>
          </cell>
          <cell r="C3245" t="str">
            <v>M</v>
          </cell>
        </row>
        <row r="3246">
          <cell r="A3246" t="str">
            <v>06.108.006-0</v>
          </cell>
          <cell r="B3246" t="str">
            <v>CRAVACAO HORIZ. DE TUBO CAMISA DE CONCR. ARMADO, DIAM. DE 1,20M, A PARTIR DE POCO CRAVADO P/MACACO</v>
          </cell>
          <cell r="C3246" t="str">
            <v>M</v>
          </cell>
        </row>
        <row r="3247">
          <cell r="A3247" t="str">
            <v>06.108.007-0</v>
          </cell>
          <cell r="B3247" t="str">
            <v>CRAVACAO HORIZ. DE TUBO CAMISA DE CONCR. ARMADO, DIAM. DE 1,50M, A PARTIR DE POCO CRAVADO P/MACACO</v>
          </cell>
          <cell r="C3247" t="str">
            <v>M</v>
          </cell>
        </row>
        <row r="3248">
          <cell r="A3248" t="str">
            <v>06.108.008-0</v>
          </cell>
          <cell r="B3248" t="str">
            <v>CRAVACAO HORIZ. DE TUBO CAMISA DE CONCR. ARMADO, DIAM. DE 2,00M, A PARTIR DE POCO CRAVADO P/MACACO</v>
          </cell>
          <cell r="C3248" t="str">
            <v>M</v>
          </cell>
        </row>
        <row r="3249">
          <cell r="A3249" t="str">
            <v>06.108.009-0</v>
          </cell>
          <cell r="B3249" t="str">
            <v>CRAVACAO HORIZ. DE TUBO CAMISA DE CONCR. ARMADO, DIAM. DE 2,50M, A PARTIR DE POCO CRAVADO P/MACACO</v>
          </cell>
          <cell r="C3249" t="str">
            <v>M</v>
          </cell>
        </row>
        <row r="3250">
          <cell r="A3250" t="str">
            <v>06.108.010-0</v>
          </cell>
          <cell r="B3250" t="str">
            <v>CRAVACAO HORIZONTAL DE TUBO DE CAMISA DE CONCRETO ARMADO DIAMETRO DE 1,19M, COMP.TODOS OS MATERIAIS E SERV.AUXILIARES.</v>
          </cell>
          <cell r="C3250" t="str">
            <v>M</v>
          </cell>
        </row>
        <row r="3251">
          <cell r="A3251" t="str">
            <v>06.108.015-0</v>
          </cell>
          <cell r="B3251" t="str">
            <v>CRAVACAO HORIZONTAL DE TUBO DE CAMISA DE CONCRETO ARMADO DIAMETRO DE 2,00 A 2,50M,COMPREENDENDO TODOS OS MATERIAIS.</v>
          </cell>
          <cell r="C3251" t="str">
            <v>M</v>
          </cell>
        </row>
        <row r="3252">
          <cell r="A3252" t="str">
            <v>06.110.001-0</v>
          </cell>
          <cell r="B3252" t="str">
            <v>ENCHIMENTO C/ARG. NO TRACO 1:4, ENTRE TUBO CAMISA DE TUNEIS EM TRAVESSIAS SUBTER. E A TUBUL. ASSENTADA DENTRO DAQUELES</v>
          </cell>
          <cell r="C3252" t="str">
            <v>M3</v>
          </cell>
        </row>
        <row r="3253">
          <cell r="A3253" t="str">
            <v>06.115.001-0</v>
          </cell>
          <cell r="B3253" t="str">
            <v>REVESTIMENTO DE TALUDE C/SOLO-CIM. (TEOR DE CIM. 7,5%, EM PESO)</v>
          </cell>
          <cell r="C3253" t="str">
            <v>M3</v>
          </cell>
        </row>
        <row r="3254">
          <cell r="A3254" t="str">
            <v>06.200.000-0</v>
          </cell>
          <cell r="B3254" t="str">
            <v>TUBO DE 2.00 M</v>
          </cell>
          <cell r="C3254" t="str">
            <v>M</v>
          </cell>
        </row>
        <row r="3255">
          <cell r="A3255" t="str">
            <v>06.200.002-0</v>
          </cell>
          <cell r="B3255" t="str">
            <v>FORNECIMENTO DE TUBO DE FERRO FUNDIDO (SEM ASSENTAMENTO), DUTIL, CLASSE K-9, DIAMETRO DE 75MM</v>
          </cell>
          <cell r="C3255" t="str">
            <v>M</v>
          </cell>
        </row>
        <row r="3256">
          <cell r="A3256" t="str">
            <v>06.200.003-0</v>
          </cell>
          <cell r="B3256" t="str">
            <v>FORNECIMENTO DE TUBO DE FERRO FUNDIDO (SEM ASSENTAMENTO), DUTIL, CLASSE K-9, DIAMETRO DE 100MM</v>
          </cell>
          <cell r="C3256" t="str">
            <v>M</v>
          </cell>
        </row>
        <row r="3257">
          <cell r="A3257" t="str">
            <v>06.200.004-0</v>
          </cell>
          <cell r="B3257" t="str">
            <v>FORNECIMENTO DE TUBO DE FERRO FUNDIDO (SEM ASSENTAMENTO), DUTIL, CLASSE K-9, DIAMETRO DE 150MM</v>
          </cell>
          <cell r="C3257" t="str">
            <v>M</v>
          </cell>
        </row>
        <row r="3258">
          <cell r="A3258" t="str">
            <v>06.200.005-0</v>
          </cell>
          <cell r="B3258" t="str">
            <v>FORNECIMENTO DE TUBO DE FERRO FUNDIDO (SEM ASSENTAMENTO), DUTIL, CLASSE K-9, DIAMETRO DE 200MM</v>
          </cell>
          <cell r="C3258" t="str">
            <v>M</v>
          </cell>
        </row>
        <row r="3259">
          <cell r="A3259" t="str">
            <v>06.200.006-0</v>
          </cell>
          <cell r="B3259" t="str">
            <v>FORNECIMENTO DE TUBO DE FERRO FUNDIDO (SEM ASSENTAMENTO), DUTIL, CLASSE K-9, DIAMETRO DE 250MM</v>
          </cell>
          <cell r="C3259" t="str">
            <v>M</v>
          </cell>
        </row>
        <row r="3260">
          <cell r="A3260" t="str">
            <v>06.200.007-0</v>
          </cell>
          <cell r="B3260" t="str">
            <v>FORNECIMENTO DE TUBO DE FERRO FUNDIDO (SEM ASSENTAMENTO), DUTIL, CLASSE K-9, DIAMETRO DE 300MM</v>
          </cell>
          <cell r="C3260" t="str">
            <v>M</v>
          </cell>
        </row>
        <row r="3261">
          <cell r="A3261" t="str">
            <v>06.200.008-0</v>
          </cell>
          <cell r="B3261" t="str">
            <v>FORNECIMENTO DE TUBO DE FERRO FUNDIDO (SEM ASSENTAMENTO), DUTIL, CLASSE K-9, DIAMETRO DE 400MM</v>
          </cell>
          <cell r="C3261" t="str">
            <v>M</v>
          </cell>
        </row>
        <row r="3262">
          <cell r="A3262" t="str">
            <v>06.200.009-0</v>
          </cell>
          <cell r="B3262" t="str">
            <v>FORNECIMENTO DE TUBO DE FERRO FUNDIDO (SEM ASSENTAMENTO), DUTIL, CLASSE K-9, DIAMETRO DE 500MM</v>
          </cell>
          <cell r="C3262" t="str">
            <v>M</v>
          </cell>
        </row>
        <row r="3263">
          <cell r="A3263" t="str">
            <v>06.200.010-0</v>
          </cell>
          <cell r="B3263" t="str">
            <v>FORNECIMENTO DE TUBO DE FERRO FUNDIDO (SEM ASSENTAMENTO) DU-TIL, CLASSE K-9, DIAMETRO DE 600MM</v>
          </cell>
          <cell r="C3263" t="str">
            <v>M</v>
          </cell>
        </row>
        <row r="3264">
          <cell r="A3264" t="str">
            <v>06.200.011-0</v>
          </cell>
          <cell r="B3264" t="str">
            <v>FORNECIMENTO DE TUBO DE FERRO FUNDIDO (SEM ASSENTAMENTO), DUTIL, CLASSE K-9, DIAMETRO DE 700MM</v>
          </cell>
          <cell r="C3264" t="str">
            <v>M</v>
          </cell>
        </row>
        <row r="3265">
          <cell r="A3265" t="str">
            <v>06.200.012-0</v>
          </cell>
          <cell r="B3265" t="str">
            <v>FORNECIMENTO DE TUBO DE FERRO FUNDIDO (SEM ASSENTAMENTO) DU-TIL, CLASSE K-9, DIAMETRO DE 800MM</v>
          </cell>
          <cell r="C3265" t="str">
            <v>M</v>
          </cell>
        </row>
        <row r="3266">
          <cell r="A3266" t="str">
            <v>06.200.013-0</v>
          </cell>
          <cell r="B3266" t="str">
            <v>FORNECIMENTO DE TUBO DE FERRO FUNDIDO (SEM ASSENTAMENTO) DU-TIL, CLASSE K-9, DIAMETRO DE 900MM</v>
          </cell>
          <cell r="C3266" t="str">
            <v>M</v>
          </cell>
        </row>
        <row r="3267">
          <cell r="A3267" t="str">
            <v>06.200.014-0</v>
          </cell>
          <cell r="B3267" t="str">
            <v>FORNECIMENTO DE TUBO DE FERRO FUNDIDO (SEM ASSENTAMENTO) DU-TIL, CLASSE K-9, DIAMETRO DE 1000MM</v>
          </cell>
          <cell r="C3267" t="str">
            <v>M</v>
          </cell>
        </row>
        <row r="3268">
          <cell r="A3268" t="str">
            <v>06.200.015-0</v>
          </cell>
          <cell r="B3268" t="str">
            <v>FORNECIMENTO DE TUBO DE FERRO FUNDIDO (SEM ASSENTAMENTO) DU-TIL, CLASSE K-9, DIAMETRO DE 1200MM</v>
          </cell>
          <cell r="C3268" t="str">
            <v>M</v>
          </cell>
        </row>
        <row r="3269">
          <cell r="A3269" t="str">
            <v>06.200.020-0</v>
          </cell>
          <cell r="B3269" t="str">
            <v>FORNECIMENTO DE TUBO DE FERRO FUNDIDO (SEM ASSENTAMENTO) DU-TIL, CLASSE K-7, DIAMETRO DE 100MM</v>
          </cell>
          <cell r="C3269" t="str">
            <v>M</v>
          </cell>
        </row>
        <row r="3270">
          <cell r="A3270" t="str">
            <v>06.200.021-0</v>
          </cell>
          <cell r="B3270" t="str">
            <v>FORNECIMENTO DE TUBO DE FERRO FUNDIDO (SEM ASSENTAMENTO) DU-TIL, CLASSE K-7, DIAMETRO DE 150MM</v>
          </cell>
          <cell r="C3270" t="str">
            <v>M</v>
          </cell>
        </row>
        <row r="3271">
          <cell r="A3271" t="str">
            <v>06.200.022-0</v>
          </cell>
          <cell r="B3271" t="str">
            <v>FORNECIMENTO DE TUBO DE FERRO FUNDIDO (SEM ASSENTAMENTO) DU-TIL, CLASSE K-7, DIAMETRO DE 200MM</v>
          </cell>
          <cell r="C3271" t="str">
            <v>M</v>
          </cell>
        </row>
        <row r="3272">
          <cell r="A3272" t="str">
            <v>06.200.023-0</v>
          </cell>
          <cell r="B3272" t="str">
            <v>FORNECIMENTO DE TUBO DE FERRO FUNDIDO (SEM ASSENTAMENTO) DU-TIL, CLASSE K-7, DIAMETRO DE 250MM</v>
          </cell>
          <cell r="C3272" t="str">
            <v>M</v>
          </cell>
        </row>
        <row r="3273">
          <cell r="A3273" t="str">
            <v>06.200.024-0</v>
          </cell>
          <cell r="B3273" t="str">
            <v>FORNECIMENTO DE TUBO DE FERRO FUNDIDO (SEM ASSENTAMENTO) DU-TIL, CLASSE K-7, DIAMETRO DE 300MM</v>
          </cell>
          <cell r="C3273" t="str">
            <v>M</v>
          </cell>
        </row>
        <row r="3274">
          <cell r="A3274" t="str">
            <v>06.200.025-0</v>
          </cell>
          <cell r="B3274" t="str">
            <v>FORNECIMENTO DE TUBO DE FERRO FUNDIDO (SEM ASSENTAMENTO) DU-TIL, CLASSE K-7, DIAMETRO DE 400MM</v>
          </cell>
          <cell r="C3274" t="str">
            <v>M</v>
          </cell>
        </row>
        <row r="3275">
          <cell r="A3275" t="str">
            <v>06.200.026-0</v>
          </cell>
          <cell r="B3275" t="str">
            <v>FORNECIMENTO DE TUBO DE FERRO FUNDIDO (SEM ASSENTAMENTO) DU-TIL, CLASSE K-7, DIAMETRO DE 500MM</v>
          </cell>
          <cell r="C3275" t="str">
            <v>M</v>
          </cell>
        </row>
        <row r="3276">
          <cell r="A3276" t="str">
            <v>06.200.027-0</v>
          </cell>
          <cell r="B3276" t="str">
            <v>FORNECIMENTO DE TUBO DE FERRO FUNDIDO (SEM ASSENTAMENTO) DU-TIL, CLASSE K-7, DIAMETRO DE 600MM</v>
          </cell>
          <cell r="C3276" t="str">
            <v>M</v>
          </cell>
        </row>
        <row r="3277">
          <cell r="A3277" t="str">
            <v>06.200.028-0</v>
          </cell>
          <cell r="B3277" t="str">
            <v>FORNECIMENTO DE TUBO DE FERRO FUNDIDO (SEM ASSENTAMENTO) DU-TIL, CLASSE K-7, DIAMETRO DE 700MM</v>
          </cell>
          <cell r="C3277" t="str">
            <v>M</v>
          </cell>
        </row>
        <row r="3278">
          <cell r="A3278" t="str">
            <v>06.200.029-0</v>
          </cell>
          <cell r="B3278" t="str">
            <v>FORNECIMENTO DE TUBO DE FERRO FUNDIDO (SEM ASSENTAMENTO) DU-TIL, CLASSE K-7, DIAMETRO DE 800MM</v>
          </cell>
          <cell r="C3278" t="str">
            <v>M</v>
          </cell>
        </row>
        <row r="3279">
          <cell r="A3279" t="str">
            <v>06.200.030-0</v>
          </cell>
          <cell r="B3279" t="str">
            <v>FORNECIMENTO DE TUBO DE FERRO FUNDIDO (SEM ASSENTAMENTO) DU-TIL, CLASSE K-7, DIAMETRO DE 900MM</v>
          </cell>
          <cell r="C3279" t="str">
            <v>M</v>
          </cell>
        </row>
        <row r="3280">
          <cell r="A3280" t="str">
            <v>06.200.031-0</v>
          </cell>
          <cell r="B3280" t="str">
            <v>FORNECIMENTO DE TUBO DE FERRO FUNDIDO (SEM ASSENTAMENTO) DU-TIL, CLASSE K-7, DIAMETRO DE 1000MM</v>
          </cell>
          <cell r="C3280" t="str">
            <v>M</v>
          </cell>
        </row>
        <row r="3281">
          <cell r="A3281" t="str">
            <v>06.200.032-0</v>
          </cell>
          <cell r="B3281" t="str">
            <v>FORNECIMENTO DE TUBO DE FERRO FUNDIDO (SEM ASSENTAMENTO) DU-TIL, CLASSE K-7, DIAMETRO DE 1200MM</v>
          </cell>
          <cell r="C3281" t="str">
            <v>M</v>
          </cell>
        </row>
        <row r="3282">
          <cell r="A3282" t="str">
            <v>06.200.040-0</v>
          </cell>
          <cell r="B3282" t="str">
            <v>FORNECIMENTO TUBO FERRO FUNDIDO,DUTIL,CLASSE 1MPa JUNTA ELASTICA, INCLUSIVE ANEL DE BORRACHA DN=100MM</v>
          </cell>
          <cell r="C3282" t="str">
            <v>M</v>
          </cell>
        </row>
        <row r="3283">
          <cell r="A3283" t="str">
            <v>06.200.041-0</v>
          </cell>
          <cell r="B3283" t="str">
            <v>FORNECIMENTO TUBO FERRO FUNDIDO,DUTIL,CLASSE 1MPa JUNTA ELASTICA,INCLUSIVE ANEL DE BORRACHA, DN=150MM</v>
          </cell>
          <cell r="C3283" t="str">
            <v>M</v>
          </cell>
        </row>
        <row r="3284">
          <cell r="A3284" t="str">
            <v>06.200.042-0</v>
          </cell>
          <cell r="B3284" t="str">
            <v>FORNECIMENTO TUBO FERRO FUNDIDO,DUTIL,CLASSE 1MPa JUNTA ELASTICA, INCLUSIVE ANEL DE BORRACHA, DN=200MM</v>
          </cell>
          <cell r="C3284" t="str">
            <v>M</v>
          </cell>
        </row>
        <row r="3285">
          <cell r="A3285" t="str">
            <v>06.200.043-0</v>
          </cell>
          <cell r="B3285" t="str">
            <v>FORNECIMENTO TUBO FERRO FUNDIDO,DUTIL,CLASSE 1MPa JUNTA ELASTICA, INCLUSIVE ANEL DE BORRACHA, DN=250MM</v>
          </cell>
          <cell r="C3285" t="str">
            <v>M</v>
          </cell>
        </row>
        <row r="3286">
          <cell r="A3286" t="str">
            <v>06.200.044-0</v>
          </cell>
          <cell r="B3286" t="str">
            <v>FORNECIMENTO TUBO FERRO FUNDIDO,DUTIL,CLASSE 1MPa JUNTA ELASTICA, INCLUSIVE ANEL DE BORRACHA, DN=300MM</v>
          </cell>
          <cell r="C3286" t="str">
            <v>M</v>
          </cell>
        </row>
        <row r="3287">
          <cell r="A3287" t="str">
            <v>06.200.051-0</v>
          </cell>
          <cell r="B3287" t="str">
            <v>TUBO DE FºFº, DUCTIL, CLASSE K-9 (JUNTA ELASTICA), DIAM. DE 75MM. FORN.</v>
          </cell>
          <cell r="C3287" t="str">
            <v>M</v>
          </cell>
        </row>
        <row r="3288">
          <cell r="A3288" t="str">
            <v>06.200.052-0</v>
          </cell>
          <cell r="B3288" t="str">
            <v>TUBO DE FºFº, DUCTIL, CLASSE K-9 (JUNTA ELASTICA), DIAM. DE 100MM. FORN.</v>
          </cell>
          <cell r="C3288" t="str">
            <v>M</v>
          </cell>
        </row>
        <row r="3289">
          <cell r="A3289" t="str">
            <v>06.200.053-0</v>
          </cell>
          <cell r="B3289" t="str">
            <v>TUBO DE FºFº, DUCTIL, CLASSE K-9 (JUNTA ELASTICA), DIAM. DE 150MM. FORN.</v>
          </cell>
          <cell r="C3289" t="str">
            <v>M</v>
          </cell>
        </row>
        <row r="3290">
          <cell r="A3290" t="str">
            <v>06.200.054-0</v>
          </cell>
          <cell r="B3290" t="str">
            <v>TUBO DE FºFº, DUCTIL, CLASSE K-9 (JUNTA ELASTICA), DIAM. DE 200MM. FORN.</v>
          </cell>
          <cell r="C3290" t="str">
            <v>M</v>
          </cell>
        </row>
        <row r="3291">
          <cell r="A3291" t="str">
            <v>06.200.055-0</v>
          </cell>
          <cell r="B3291" t="str">
            <v>TUBO DE FºFº, DUCTIL, CLASSE K-9 (JUNTA ELASTICA), DIAM. DE 250MM. FORN.</v>
          </cell>
          <cell r="C3291" t="str">
            <v>M</v>
          </cell>
        </row>
        <row r="3292">
          <cell r="A3292" t="str">
            <v>06.200.056-0</v>
          </cell>
          <cell r="B3292" t="str">
            <v>TUBO DE FºFº, DUCTIL, CLASSE K-9 (JUNTA ELASTICA), DIAM. DE 300MM. FORN.</v>
          </cell>
          <cell r="C3292" t="str">
            <v>M</v>
          </cell>
        </row>
        <row r="3293">
          <cell r="A3293" t="str">
            <v>06.200.057-0</v>
          </cell>
          <cell r="B3293" t="str">
            <v>TUBO DE FºFº, DUCTIL, CLASSE K-9 (JUNTA ELASTICA), DIAM. DE 350MM. FORN.</v>
          </cell>
          <cell r="C3293" t="str">
            <v>M</v>
          </cell>
        </row>
        <row r="3294">
          <cell r="A3294" t="str">
            <v>06.200.058-0</v>
          </cell>
          <cell r="B3294" t="str">
            <v>TUBO DE FºFº, DUCTIL, CLASSE K-9 (JUNTA ELASTICA), DIAM. DE 400MM. FORN.</v>
          </cell>
          <cell r="C3294" t="str">
            <v>M</v>
          </cell>
        </row>
        <row r="3295">
          <cell r="A3295" t="str">
            <v>06.200.060-0</v>
          </cell>
          <cell r="B3295" t="str">
            <v>TUBO DE FºFº, DUCTIL, CLASSE K-9 (JUNTA ELASTICA), DIAM. DE 500MM. FORN.</v>
          </cell>
          <cell r="C3295" t="str">
            <v>M</v>
          </cell>
        </row>
        <row r="3296">
          <cell r="A3296" t="str">
            <v>06.200.062-0</v>
          </cell>
          <cell r="B3296" t="str">
            <v>TUBO DE FºFº, DUCTIL, CLASSE K-9 (JUNTA ELASTICA), DIAM. DE 600MM. FORN.</v>
          </cell>
          <cell r="C3296" t="str">
            <v>M</v>
          </cell>
        </row>
        <row r="3297">
          <cell r="A3297" t="str">
            <v>06.200.064-0</v>
          </cell>
          <cell r="B3297" t="str">
            <v>TUBO DE FºFº, DUCTIL, CLASSE K-9 (JUNTA ELASTICA), DIAM. DE 700MM. FORN.</v>
          </cell>
          <cell r="C3297" t="str">
            <v>M</v>
          </cell>
        </row>
        <row r="3298">
          <cell r="A3298" t="str">
            <v>06.200.065-0</v>
          </cell>
          <cell r="B3298" t="str">
            <v>TUBO DE FºFº, DUCTIL, CLASSE K-9 (JUNTA ELASTICA), DIAM. DE 800MM. FORN.</v>
          </cell>
          <cell r="C3298" t="str">
            <v>M</v>
          </cell>
        </row>
        <row r="3299">
          <cell r="A3299" t="str">
            <v>06.200.066-0</v>
          </cell>
          <cell r="B3299" t="str">
            <v>TUBO DE FºFº, DUCTIL, CLASSE K-9 (JUNTA ELASTICA), DIAM. DE 900MM. FORN.</v>
          </cell>
          <cell r="C3299" t="str">
            <v>M</v>
          </cell>
        </row>
        <row r="3300">
          <cell r="A3300" t="str">
            <v>06.200.067-0</v>
          </cell>
          <cell r="B3300" t="str">
            <v>TUBO DE FºFº, DUCTIL, CLASSE K-9 (JUNTA ELASTICA), DIAM. DE 1000MM. FORN.</v>
          </cell>
          <cell r="C3300" t="str">
            <v>M</v>
          </cell>
        </row>
        <row r="3301">
          <cell r="A3301" t="str">
            <v>06.200.068-0</v>
          </cell>
          <cell r="B3301" t="str">
            <v>TUBO DE FºFº, DUCTIL, CLASSE K-9 (JUNTA ELASTICA), DIAM. DE 1200MM. FORN.</v>
          </cell>
          <cell r="C3301" t="str">
            <v>M</v>
          </cell>
        </row>
        <row r="3302">
          <cell r="A3302" t="str">
            <v>06.200.070-0</v>
          </cell>
          <cell r="B3302" t="str">
            <v>TUBO DE FºFº, DUCTIL, CLASSE K-7 (JUNTA ELASTICA), DIAM. DE 100MM. FORN.</v>
          </cell>
          <cell r="C3302" t="str">
            <v>M</v>
          </cell>
        </row>
        <row r="3303">
          <cell r="A3303" t="str">
            <v>06.200.071-0</v>
          </cell>
          <cell r="B3303" t="str">
            <v>TUBO DE FºFº, DUCTIL, CLASSE K-7 (JUNTA ELASTICA), DIAM. DE 150MM. FORN.</v>
          </cell>
          <cell r="C3303" t="str">
            <v>M</v>
          </cell>
        </row>
        <row r="3304">
          <cell r="A3304" t="str">
            <v>06.200.072-0</v>
          </cell>
          <cell r="B3304" t="str">
            <v>TUBO DE FºFº, DUCTIL, CLASSE K-7 (JUNTA ELASTICA), DIAM. DE 200MM. FORN.</v>
          </cell>
          <cell r="C3304" t="str">
            <v>M</v>
          </cell>
        </row>
        <row r="3305">
          <cell r="A3305" t="str">
            <v>06.200.073-0</v>
          </cell>
          <cell r="B3305" t="str">
            <v>TUBO DE FºFº, DUCTIL, CLASSE K-7 (JUNTA ELASTICA), DIAM. DE 250MM. FORN.</v>
          </cell>
          <cell r="C3305" t="str">
            <v>M</v>
          </cell>
        </row>
        <row r="3306">
          <cell r="A3306" t="str">
            <v>06.200.074-0</v>
          </cell>
          <cell r="B3306" t="str">
            <v>TUBO DE FºFº, DUCTIL, CLASSE K-7 (JUNTA ELASTICA), DIAM. DE 300MM. FORN.</v>
          </cell>
          <cell r="C3306" t="str">
            <v>M</v>
          </cell>
        </row>
        <row r="3307">
          <cell r="A3307" t="str">
            <v>06.200.075-0</v>
          </cell>
          <cell r="B3307" t="str">
            <v>TUBO DE FºFº, DUCTIL, CLASSE K-7 (JUNTA ELASTICA), DIAM. DE 350MM. FORN.</v>
          </cell>
          <cell r="C3307" t="str">
            <v>M</v>
          </cell>
        </row>
        <row r="3308">
          <cell r="A3308" t="str">
            <v>06.200.076-0</v>
          </cell>
          <cell r="B3308" t="str">
            <v>TUBO DE FºFº, DUCTIL, CLASSE K-7 (JUNTA ELASTICA), DIAM. DE 400MM. FORN.</v>
          </cell>
          <cell r="C3308" t="str">
            <v>M</v>
          </cell>
        </row>
        <row r="3309">
          <cell r="A3309" t="str">
            <v>06.200.078-0</v>
          </cell>
          <cell r="B3309" t="str">
            <v>TUBO DE FºFº, DUCTIL, CLASSE K-7 (JUNTA ELASTICA), DIAM. DE 500MM. FORN.</v>
          </cell>
          <cell r="C3309" t="str">
            <v>M</v>
          </cell>
        </row>
        <row r="3310">
          <cell r="A3310" t="str">
            <v>06.200.080-0</v>
          </cell>
          <cell r="B3310" t="str">
            <v>TUBO DE FºFº, DUCTIL, CLASSE K-7 (JUNTA ELASTICA), DIAM. DE 600MM. FORN.</v>
          </cell>
          <cell r="C3310" t="str">
            <v>M</v>
          </cell>
        </row>
        <row r="3311">
          <cell r="A3311" t="str">
            <v>06.200.081-0</v>
          </cell>
          <cell r="B3311" t="str">
            <v>TUBO DE FºFº, DUCTIL, CLASSE K-7 (JUNTA ELASTICA), DIAM. DE 700MM. FORN.</v>
          </cell>
          <cell r="C3311" t="str">
            <v>M</v>
          </cell>
        </row>
        <row r="3312">
          <cell r="A3312" t="str">
            <v>06.200.083-0</v>
          </cell>
          <cell r="B3312" t="str">
            <v>TUBO DE FºFº, DUCTIL, CLASSE K-7 (JUNTA ELASTICA), DIAM. DE 800MM. FORN.</v>
          </cell>
          <cell r="C3312" t="str">
            <v>M</v>
          </cell>
        </row>
        <row r="3313">
          <cell r="A3313" t="str">
            <v>06.200.084-0</v>
          </cell>
          <cell r="B3313" t="str">
            <v>TUBO DE FºFº, DUCTIL, CLASSE K-7 (JUNTA ELASTICA), DIAM. DE 900MM. FORN.</v>
          </cell>
          <cell r="C3313" t="str">
            <v>M</v>
          </cell>
        </row>
        <row r="3314">
          <cell r="A3314" t="str">
            <v>06.200.085-0</v>
          </cell>
          <cell r="B3314" t="str">
            <v>TUBO DE FºFº, DUCTIL, CLASSE K-7 (JUNTA ELASTICA), DIAM. DE 1000MM. FORN.</v>
          </cell>
          <cell r="C3314" t="str">
            <v>M</v>
          </cell>
        </row>
        <row r="3315">
          <cell r="A3315" t="str">
            <v>06.200.086-0</v>
          </cell>
          <cell r="B3315" t="str">
            <v>TUBO DE FºFº, DUCTIL, CLASSE K-7 (JUNTA ELASTICA), DIAM. DE 1200MM. FORN.</v>
          </cell>
          <cell r="C3315" t="str">
            <v>M</v>
          </cell>
        </row>
        <row r="3316">
          <cell r="A3316" t="str">
            <v>06.200.090-0</v>
          </cell>
          <cell r="B3316" t="str">
            <v>TUBO DE FºFº, DUCTIL, CLASSE 1MPA (JUNTA ELASTICA), DIAM. DE 100MM. FORN.</v>
          </cell>
          <cell r="C3316" t="str">
            <v>M</v>
          </cell>
        </row>
        <row r="3317">
          <cell r="A3317" t="str">
            <v>06.200.091-0</v>
          </cell>
          <cell r="B3317" t="str">
            <v>TUBO DE FºFº, DUCTIL, CLASSE 1MPA (JUNTA ELASTICA), DIAM. DE 150MM. FORN.</v>
          </cell>
          <cell r="C3317" t="str">
            <v>M</v>
          </cell>
        </row>
        <row r="3318">
          <cell r="A3318" t="str">
            <v>06.200.092-0</v>
          </cell>
          <cell r="B3318" t="str">
            <v>TUBO DE FºFº, DUCTIL, CLASSE 1MPA (JUNTA ELASTICA), DIAM. DE 200MM. FORN.</v>
          </cell>
          <cell r="C3318" t="str">
            <v>M</v>
          </cell>
        </row>
        <row r="3319">
          <cell r="A3319" t="str">
            <v>06.200.093-0</v>
          </cell>
          <cell r="B3319" t="str">
            <v>TUBO DE FºFº, DUCTIL, CLASSE 1MPA (JUNTA ELASTICA), DIAM. DE 250MM. FORN.</v>
          </cell>
          <cell r="C3319" t="str">
            <v>M</v>
          </cell>
        </row>
        <row r="3320">
          <cell r="A3320" t="str">
            <v>06.200.094-0</v>
          </cell>
          <cell r="B3320" t="str">
            <v>TUBO DE FºFº, DUCTIL, CLASSE 1MPA (JUNTA ELASTICA), DIAM. DE 300MM. FORN.</v>
          </cell>
          <cell r="C3320" t="str">
            <v>M</v>
          </cell>
        </row>
        <row r="3321">
          <cell r="A3321" t="str">
            <v>06.201.051-0</v>
          </cell>
          <cell r="B3321" t="str">
            <v>TUBO DE FºFº, DUCTIL, CLASSE K-12, PN-10, FLANGE/FLANGE, DIAM. DE 75MM E COMPR. DE 0,50 A 1,00M. FORN.</v>
          </cell>
          <cell r="C3321" t="str">
            <v>UN</v>
          </cell>
        </row>
        <row r="3322">
          <cell r="A3322" t="str">
            <v>06.201.052-0</v>
          </cell>
          <cell r="B3322" t="str">
            <v>TUBO DE FºFº, DUCTIL, CLASSE K-12, PN-10, FLANGE/FLANGE, DIAM. DE 100MM E COMPR. DE 0,50 A 1,00M. FORN.</v>
          </cell>
          <cell r="C3322" t="str">
            <v>UN</v>
          </cell>
        </row>
        <row r="3323">
          <cell r="A3323" t="str">
            <v>06.201.053-0</v>
          </cell>
          <cell r="B3323" t="str">
            <v>TUBO DE FºFº, DUCTIL, CLASSE K-12, PN-10, FLANGE/FLANGE, DIAM. DE 150MM E COMPR. DE 0,50 A 1,00M. FORN.</v>
          </cell>
          <cell r="C3323" t="str">
            <v>UN</v>
          </cell>
        </row>
        <row r="3324">
          <cell r="A3324" t="str">
            <v>06.201.054-0</v>
          </cell>
          <cell r="B3324" t="str">
            <v>TUBO DE FºFº, DUCTIL, CLASSE K-12, PN-10, FLANGE/FLANGE, DIAM. DE 200MM E COMPR. DE 0,50 A 1,00M. FORN.</v>
          </cell>
          <cell r="C3324" t="str">
            <v>UN</v>
          </cell>
        </row>
        <row r="3325">
          <cell r="A3325" t="str">
            <v>06.201.055-0</v>
          </cell>
          <cell r="B3325" t="str">
            <v>TUBO DE FºFº, DUCTIL, CLASSE K-12, PN-10, FLANGE/FLANGE, DIAM. DE 250MM E COMPR. DE 0,50 A 1,00M. FORN.</v>
          </cell>
          <cell r="C3325" t="str">
            <v>UN</v>
          </cell>
        </row>
        <row r="3326">
          <cell r="A3326" t="str">
            <v>06.201.056-0</v>
          </cell>
          <cell r="B3326" t="str">
            <v>TUBO DE FºFº, DUCTIL, CLASSE K-12, PN-10, FLANGE/FLANGE, DIAM. DE 300MM E COMPR. DE 0,50 A 1,00M. FORN.</v>
          </cell>
          <cell r="C3326" t="str">
            <v>UN</v>
          </cell>
        </row>
        <row r="3327">
          <cell r="A3327" t="str">
            <v>06.201.057-0</v>
          </cell>
          <cell r="B3327" t="str">
            <v>TUBO DE FºFº, DUCTIL, CLASSE K-12, PN-10, FLANGE/FLANGE, DIAM. DE 350MM E COMPR. DE 0,50 A 1,00M. FORN.</v>
          </cell>
          <cell r="C3327" t="str">
            <v>UN</v>
          </cell>
        </row>
        <row r="3328">
          <cell r="A3328" t="str">
            <v>06.201.058-0</v>
          </cell>
          <cell r="B3328" t="str">
            <v>TUBO DE FºFº, DUCTIL, CLASSE K-12, PN-10, FLANGE/FLANGE, DIAM. DE 400MM E COMPR. DE 0,50 A 1,00M. FORN.</v>
          </cell>
          <cell r="C3328" t="str">
            <v>UN</v>
          </cell>
        </row>
        <row r="3329">
          <cell r="A3329" t="str">
            <v>06.201.059-0</v>
          </cell>
          <cell r="B3329" t="str">
            <v>TUBO DE FºFº, DUCTIL, CLASSE K-12, PN-10, FLANGE/FLANGE, DIAM. DE 450MM E COMPR. DE 0,50 A 1,00M. FORN.</v>
          </cell>
          <cell r="C3329" t="str">
            <v>UN</v>
          </cell>
        </row>
        <row r="3330">
          <cell r="A3330" t="str">
            <v>06.201.060-0</v>
          </cell>
          <cell r="B3330" t="str">
            <v>TUBO DE FºFº, DUCTIL, CLASSE K-12, PN-10, FLANGE/FLANGE, DIAM. DE 500MM E COMPR. DE 0,50 A 1,00M. FORN.</v>
          </cell>
          <cell r="C3330" t="str">
            <v>UN</v>
          </cell>
        </row>
        <row r="3331">
          <cell r="A3331" t="str">
            <v>06.201.061-0</v>
          </cell>
          <cell r="B3331" t="str">
            <v>TUBO DE FºFº, DUCTIL, CLASSE K-12, PN-10, FLANGE/FLANGE, DIAM. DE 600MM E COMPR. DE 0,50 A 1,00M. FORN.</v>
          </cell>
          <cell r="C3331" t="str">
            <v>UN</v>
          </cell>
        </row>
        <row r="3332">
          <cell r="A3332" t="str">
            <v>06.201.062-0</v>
          </cell>
          <cell r="B3332" t="str">
            <v>TUBO DE FºFº, DUCTIL, CLASSE K-12, PN-10, FLANGE/FLANGE, DIAM. DE 700MM E COMPR. DE 0,50 A 1,00M. FORN.</v>
          </cell>
          <cell r="C3332" t="str">
            <v>UN</v>
          </cell>
        </row>
        <row r="3333">
          <cell r="A3333" t="str">
            <v>06.201.063-0</v>
          </cell>
          <cell r="B3333" t="str">
            <v>TUBO DE FºFº, DUCTIL, CLASSE K-12, PN-10, FLANGE/FLANGE, DIAM. DE 800MM E COMPR. DE 0,50 A 1,00M. FORN.</v>
          </cell>
          <cell r="C3333" t="str">
            <v>UN</v>
          </cell>
        </row>
        <row r="3334">
          <cell r="A3334" t="str">
            <v>06.201.064-0</v>
          </cell>
          <cell r="B3334" t="str">
            <v>TUBO DE FºFº, DUCTIL, CLASSE K-12, PN-10, FLANGE/FLANGE, DIAM. DE 900MM E COMPR. DE 0,50 A 1,00M. FORN.</v>
          </cell>
          <cell r="C3334" t="str">
            <v>UN</v>
          </cell>
        </row>
        <row r="3335">
          <cell r="A3335" t="str">
            <v>06.201.065-0</v>
          </cell>
          <cell r="B3335" t="str">
            <v>TUBO DE FºFº, DUCTIL, CLASSE K-12, PN-10, FLANGE/FLANGE, DIAM. DE 1000MM E COMPR. DE 0,50 A 1,00M. FORN.</v>
          </cell>
          <cell r="C3335" t="str">
            <v>UN</v>
          </cell>
        </row>
        <row r="3336">
          <cell r="A3336" t="str">
            <v>06.201.066-0</v>
          </cell>
          <cell r="B3336" t="str">
            <v>TUBO DE FºFº, DUCTIL, CLASSE K-12, PN-10, FLANGE/FLANGE, DIAM. DE 1200MM E COMPR. DE 0,50 A 1,00M. FORN.</v>
          </cell>
          <cell r="C3336" t="str">
            <v>UN</v>
          </cell>
        </row>
        <row r="3337">
          <cell r="A3337" t="str">
            <v>06.201.071-0</v>
          </cell>
          <cell r="B3337" t="str">
            <v>TUBO DE FºFº, DUCTIL, CLASSE K-12, PN-16, FLANGE/FLANGE, DIA. DE 75MM E COMPR. DE 0,50 A 1,00M. FORN.</v>
          </cell>
          <cell r="C3337" t="str">
            <v>UN</v>
          </cell>
        </row>
        <row r="3338">
          <cell r="A3338" t="str">
            <v>06.201.072-0</v>
          </cell>
          <cell r="B3338" t="str">
            <v>TUBO DE FºFº, DUCTIL, CLASSE K-12, PN-16, FLANGE/FLANGE, DIAM. DE 100MM E COMPR. DE 0,50 A 1,00M. FORN.</v>
          </cell>
          <cell r="C3338" t="str">
            <v>UN</v>
          </cell>
        </row>
        <row r="3339">
          <cell r="A3339" t="str">
            <v>06.201.073-0</v>
          </cell>
          <cell r="B3339" t="str">
            <v>TUBO DE FºFº, DUCTIL, CLASSE K-12, PN-16, FLANGE/FLANGE, DIAM. DE 150MM E COMPR. DE 0,50 A 1,00M. FORN.</v>
          </cell>
          <cell r="C3339" t="str">
            <v>UN</v>
          </cell>
        </row>
        <row r="3340">
          <cell r="A3340" t="str">
            <v>06.201.074-0</v>
          </cell>
          <cell r="B3340" t="str">
            <v>TUBO DE FºFº, DUCTIL, CLASSE K-12, PN-16, FLANGE/FLANGE, DIAM. DE 200MM E COMPR. DE 0,50 A 1,00M. FORN.</v>
          </cell>
          <cell r="C3340" t="str">
            <v>UN</v>
          </cell>
        </row>
        <row r="3341">
          <cell r="A3341" t="str">
            <v>06.201.075-0</v>
          </cell>
          <cell r="B3341" t="str">
            <v>TUBO DE FºFº, DUCTIL, CLASSE K-12, PN-16, FLANGE/FLANGE, DIAM. DE 250MM E COMPR. DE 0,50 A 1,00M. FORN.</v>
          </cell>
          <cell r="C3341" t="str">
            <v>UN</v>
          </cell>
        </row>
        <row r="3342">
          <cell r="A3342" t="str">
            <v>06.201.076-0</v>
          </cell>
          <cell r="B3342" t="str">
            <v>TUBO DE FºFº, DUCTIL, CLASSE K-12, PN-16, FLANGE/FLANGE, DIAM. DE 300MM E COMPR. DE 0,50 A 1,00M. FORN.</v>
          </cell>
          <cell r="C3342" t="str">
            <v>UN</v>
          </cell>
        </row>
        <row r="3343">
          <cell r="A3343" t="str">
            <v>06.201.077-0</v>
          </cell>
          <cell r="B3343" t="str">
            <v>TUBO DE FºFº, DUCTIL, CLASSE K-12, PN-16, FLANGE/FLANGE, DIAM. DE 350MM E COMPR. DE 0,50 A 1,00M. FORN.</v>
          </cell>
          <cell r="C3343" t="str">
            <v>UN</v>
          </cell>
        </row>
        <row r="3344">
          <cell r="A3344" t="str">
            <v>06.201.078-0</v>
          </cell>
          <cell r="B3344" t="str">
            <v>TUBO DE FºFº, DUCTIL, CLASSE K-12, PN-16, FLANGE/FLANGE, DIAM. DE 400MM E COMPR. DE 0,50 A 1,00M. FORN.</v>
          </cell>
          <cell r="C3344" t="str">
            <v>UN</v>
          </cell>
        </row>
        <row r="3345">
          <cell r="A3345" t="str">
            <v>06.201.079-0</v>
          </cell>
          <cell r="B3345" t="str">
            <v>TUBO DE FºFº, DUCTIL, CLASSE K-12, PN-16, FLANGE/FLANGE, DIAM. DE 450MM E COMPR. DE 0,50 A 1,00M. FORN.</v>
          </cell>
          <cell r="C3345" t="str">
            <v>UN</v>
          </cell>
        </row>
        <row r="3346">
          <cell r="A3346" t="str">
            <v>06.201.080-0</v>
          </cell>
          <cell r="B3346" t="str">
            <v>TUBO DE FºFº, DUCTIL, CLASSE K-12, PN-16, FLANGE/FLANGE, DIAM. DE 500MM E COMPR. DE 0,50 A 1,00M. FORN.</v>
          </cell>
          <cell r="C3346" t="str">
            <v>UN</v>
          </cell>
        </row>
        <row r="3347">
          <cell r="A3347" t="str">
            <v>06.201.081-0</v>
          </cell>
          <cell r="B3347" t="str">
            <v>TUBO DE FºFº, DUCTIL, CLASSE K-12, PN-16, FLANGE/FLANGE, DIAM. DE 600MM E COMPR. DE 0,50 A 1,00M. FORN.</v>
          </cell>
          <cell r="C3347" t="str">
            <v>UN</v>
          </cell>
        </row>
        <row r="3348">
          <cell r="A3348" t="str">
            <v>06.201.082-0</v>
          </cell>
          <cell r="B3348" t="str">
            <v>TUBO DE FºFº, DUCTIL, CLASSE K-12, PN-16, FLANGE/FLANGE, DIAM. DE 700MM E COMPR. DE 0,50 A 1,00M. FORN.</v>
          </cell>
          <cell r="C3348" t="str">
            <v>UN</v>
          </cell>
        </row>
        <row r="3349">
          <cell r="A3349" t="str">
            <v>06.201.101-0</v>
          </cell>
          <cell r="B3349" t="str">
            <v>TUBO DE FºFº, DUCTIL, CLASSE K-12, PN-10, PONTA/FLANGE, DIAM. DE 75MM E COMPR. DE 0,50 A 1,00M. FORN.</v>
          </cell>
          <cell r="C3349" t="str">
            <v>UN</v>
          </cell>
        </row>
        <row r="3350">
          <cell r="A3350" t="str">
            <v>06.201.102-0</v>
          </cell>
          <cell r="B3350" t="str">
            <v>TUBO DE FºFº, DUCTIL, CLASSE K-12, PN-10, PONTA/FLANGE, DIAM. DE 100MM E COMPR. DE 0,50 A 1,00M. FORN.</v>
          </cell>
          <cell r="C3350" t="str">
            <v>UN</v>
          </cell>
        </row>
        <row r="3351">
          <cell r="A3351" t="str">
            <v>06.201.103-0</v>
          </cell>
          <cell r="B3351" t="str">
            <v>TUBO DE FºFº, DUCTIL, CLASSE K-12, PN-10, PONTA/FLANGE, DIAM. DE 150MM E COMPR. DE 0,50 A 1,00M. FORN.</v>
          </cell>
          <cell r="C3351" t="str">
            <v>UN</v>
          </cell>
        </row>
        <row r="3352">
          <cell r="A3352" t="str">
            <v>06.201.104-0</v>
          </cell>
          <cell r="B3352" t="str">
            <v>TUBO DE FºFº, DUCTIL, CLASSE K-12, PN-10, PONTA/FLANGE, DIAM. DE 200MM E COMPR. DE 0,50 A 1,00M. FORN.</v>
          </cell>
          <cell r="C3352" t="str">
            <v>UN</v>
          </cell>
        </row>
        <row r="3353">
          <cell r="A3353" t="str">
            <v>06.201.105-0</v>
          </cell>
          <cell r="B3353" t="str">
            <v>TUBO DE FºFº, DUCTIL, CLASSE K-12, PN-10, PONTA/FLANGE, DIAM. DE 250MM E COMPR. DE 0,50 A 1,00M. FORN.</v>
          </cell>
          <cell r="C3353" t="str">
            <v>UN</v>
          </cell>
        </row>
        <row r="3354">
          <cell r="A3354" t="str">
            <v>06.201.106-0</v>
          </cell>
          <cell r="B3354" t="str">
            <v>TUBO DE FºFº, DUCTIL, CLASSE K-12, PN-10, PONTA/FLANGE, DIAM. DE 300MM E COMPR. DE 0,50 A 1,00M. FORN.</v>
          </cell>
          <cell r="C3354" t="str">
            <v>UN</v>
          </cell>
        </row>
        <row r="3355">
          <cell r="A3355" t="str">
            <v>06.201.107-0</v>
          </cell>
          <cell r="B3355" t="str">
            <v>TUBO DE FºFº, DUCTIL, CLASSE K-12, PN-10, PONTA/FLANGE, DIAM. DE 350MM E COMPR. DE 0,50 A 1,00M. FORN.</v>
          </cell>
          <cell r="C3355" t="str">
            <v>UN</v>
          </cell>
        </row>
        <row r="3356">
          <cell r="A3356" t="str">
            <v>06.201.108-0</v>
          </cell>
          <cell r="B3356" t="str">
            <v>TUBO DE FºFº, DUCTIL, CLASSE K-12, PN-10, PONTA/FLANGE, DIAM. DE 400MM E COMPR. DE 0,50 A 1,00M. FORN.</v>
          </cell>
          <cell r="C3356" t="str">
            <v>UN</v>
          </cell>
        </row>
        <row r="3357">
          <cell r="A3357" t="str">
            <v>06.201.109-0</v>
          </cell>
          <cell r="B3357" t="str">
            <v>TUBO DE FºFº, DUCTIL, CLASSE K-12, PN-10, PONTA/FLANGE, DIAM. DE 450MM E COMPR. DE 0,50 A 1,00M. FORN.</v>
          </cell>
          <cell r="C3357" t="str">
            <v>UN</v>
          </cell>
        </row>
        <row r="3358">
          <cell r="A3358" t="str">
            <v>06.201.110-0</v>
          </cell>
          <cell r="B3358" t="str">
            <v>TUBO DE FºFº, DUCTIL, CLASSE K-12, PN-10, PONTA/FLANGE, DIAM. DE 500MM E COMPR. DE 0,50 A 1,00M. FORN.</v>
          </cell>
          <cell r="C3358" t="str">
            <v>UN</v>
          </cell>
        </row>
        <row r="3359">
          <cell r="A3359" t="str">
            <v>06.201.111-0</v>
          </cell>
          <cell r="B3359" t="str">
            <v>TUBO DE FºFº, DUCTIL, CLASSE K-12, PN-10, PONTA/FLANGE, DIAM. DE 600MM E COMPR. DE 0,50 A 1,00M. FORN.</v>
          </cell>
          <cell r="C3359" t="str">
            <v>UN</v>
          </cell>
        </row>
        <row r="3360">
          <cell r="A3360" t="str">
            <v>06.201.112-0</v>
          </cell>
          <cell r="B3360" t="str">
            <v>TUBO DE FºFº, DUCTIL, CLASSE K-12, PN-10, PONTA/FLANGE, DIAM. DE 700MM E COMPR. DE 0,50 A 1,00M. FORN.</v>
          </cell>
          <cell r="C3360" t="str">
            <v>UN</v>
          </cell>
        </row>
        <row r="3361">
          <cell r="A3361" t="str">
            <v>06.201.113-0</v>
          </cell>
          <cell r="B3361" t="str">
            <v>TUBO DE FºFº, DUCTIL, CLASSE K-12, PN-10, PONTA/FLANGE, DIAM. DE 800MM E COMPR. DE 0,50 A 1,00M. FORN.</v>
          </cell>
          <cell r="C3361" t="str">
            <v>UN</v>
          </cell>
        </row>
        <row r="3362">
          <cell r="A3362" t="str">
            <v>06.201.114-0</v>
          </cell>
          <cell r="B3362" t="str">
            <v>TUBO DE FºFº, DUCTIL, CLASSE K-12, PN-10, PONTA/FLANGE, DIAM. DE 900MM E COMPR. DE 0,50 A 1,00M. FORN.</v>
          </cell>
          <cell r="C3362" t="str">
            <v>UN</v>
          </cell>
        </row>
        <row r="3363">
          <cell r="A3363" t="str">
            <v>06.201.115-0</v>
          </cell>
          <cell r="B3363" t="str">
            <v>TUBO DE FºFº, DUCTIL, CLASSE K-12, PN-10, PONTA/FLANGE, DIAM. DE 1000MM E COMPR. DE 0,50 A 1,00M. FORN.</v>
          </cell>
          <cell r="C3363" t="str">
            <v>UN</v>
          </cell>
        </row>
        <row r="3364">
          <cell r="A3364" t="str">
            <v>06.201.116-0</v>
          </cell>
          <cell r="B3364" t="str">
            <v>TUBO DE FºFº, DUCTIL, CLASSE K-12, PN-10, PONTA/FLANGE, DIAM. DE 1200MM E COMPR. DE 0,50 A 1,00M. FORN.</v>
          </cell>
          <cell r="C3364" t="str">
            <v>UN</v>
          </cell>
        </row>
        <row r="3365">
          <cell r="A3365" t="str">
            <v>06.201.121-0</v>
          </cell>
          <cell r="B3365" t="str">
            <v>TUBO DE FºFº, DUCTIL, CLASSE K-12, PN-16, PONTA/FLANGE, DIAM. DE 75MM E COMPR. DE 0,50 A 1,00M. FORN.</v>
          </cell>
          <cell r="C3365" t="str">
            <v>UN</v>
          </cell>
        </row>
        <row r="3366">
          <cell r="A3366" t="str">
            <v>06.201.122-0</v>
          </cell>
          <cell r="B3366" t="str">
            <v>TUBO DE FºFº, DUCTIL, CLASSE K-12, PN-16, PONTA/FLANGE, DIAM. DE 100MM E COMPR. DE 0,50 A 1,00M. FORN.</v>
          </cell>
          <cell r="C3366" t="str">
            <v>UN</v>
          </cell>
        </row>
        <row r="3367">
          <cell r="A3367" t="str">
            <v>06.201.123-0</v>
          </cell>
          <cell r="B3367" t="str">
            <v>TUBO DE FºFº, DUCTIL, CLASSE K-12, PN-16, PONTA/FLANGE, DIAM. DE 150MM E COMPR. DE 0,50 A 1,00M. FORN.</v>
          </cell>
          <cell r="C3367" t="str">
            <v>UN</v>
          </cell>
        </row>
        <row r="3368">
          <cell r="A3368" t="str">
            <v>06.201.124-0</v>
          </cell>
          <cell r="B3368" t="str">
            <v>TUBO DE FºFº, DUCTIL, CLASSE K-12, PN-16, PONTA/FLANGE, DIAM. DE 200MM E COMPR. DE 0,50 A 1,00M. FORN.</v>
          </cell>
          <cell r="C3368" t="str">
            <v>UN</v>
          </cell>
        </row>
        <row r="3369">
          <cell r="A3369" t="str">
            <v>06.201.125-0</v>
          </cell>
          <cell r="B3369" t="str">
            <v>TUBO DE FºFº, DUCTIL, CLASSE K-12, PN-16, PONTA/FLANGE, DIAM. DE 250MM E COMPR. DE 0,50 A 1,00M. FORN.</v>
          </cell>
          <cell r="C3369" t="str">
            <v>UN</v>
          </cell>
        </row>
        <row r="3370">
          <cell r="A3370" t="str">
            <v>06.201.126-0</v>
          </cell>
          <cell r="B3370" t="str">
            <v>TUBO DE FºFº, DUCTIL, CLASSE K-12, PN-16, PONTA/FLANGE, DIAM. DE 300MM E COMPR. DE 0,50 A 1,00M. FORN.</v>
          </cell>
          <cell r="C3370" t="str">
            <v>UN</v>
          </cell>
        </row>
        <row r="3371">
          <cell r="A3371" t="str">
            <v>06.201.127-0</v>
          </cell>
          <cell r="B3371" t="str">
            <v>TUBO DE FºFº, DUCTIL, CLASSE K-12, PN-16, PONTA/FLANGE, DIAM. DE 350MM E COMPR. DE 0,50 A 1,00M. FORN.</v>
          </cell>
          <cell r="C3371" t="str">
            <v>UN</v>
          </cell>
        </row>
        <row r="3372">
          <cell r="A3372" t="str">
            <v>06.201.128-0</v>
          </cell>
          <cell r="B3372" t="str">
            <v>TUBO DE FºFº, DUCTIL, CLASSE K-12, PN-16, PONTA/FLANGE, DIAM. DE 400MM E COMPR. DE 0,50 A 1,00M. FORN.</v>
          </cell>
          <cell r="C3372" t="str">
            <v>UN</v>
          </cell>
        </row>
        <row r="3373">
          <cell r="A3373" t="str">
            <v>06.201.129-0</v>
          </cell>
          <cell r="B3373" t="str">
            <v>TUBO DE FºFº, DUCTIL, CLASSE K-12, PN-16, PONTA/FLANGE, DIAM. DE 450MM E COMPR. DE 0,50 A 1,00M. FORN.</v>
          </cell>
          <cell r="C3373" t="str">
            <v>UN</v>
          </cell>
        </row>
        <row r="3374">
          <cell r="A3374" t="str">
            <v>06.201.130-0</v>
          </cell>
          <cell r="B3374" t="str">
            <v>TUBO DE FºFº, DUCTIL, CLASSE K-12, PN-16, PONTA/FLANGE, DIAM. DE 500MM E COMPR. DE 0,50 A 1,00M. FORN.</v>
          </cell>
          <cell r="C3374" t="str">
            <v>UN</v>
          </cell>
        </row>
        <row r="3375">
          <cell r="A3375" t="str">
            <v>06.201.131-0</v>
          </cell>
          <cell r="B3375" t="str">
            <v>TUBO DE FºFº, DUCTIL, CLASSE K-12, PN-16, PONTA/FLANGE, DIAM. DE 600MM E COMPR. DE 0,50 A 1,00M. FORN.</v>
          </cell>
          <cell r="C3375" t="str">
            <v>UN</v>
          </cell>
        </row>
        <row r="3376">
          <cell r="A3376" t="str">
            <v>06.201.132-0</v>
          </cell>
          <cell r="B3376" t="str">
            <v>TUBO DE FºFº, DUCTIL, CLASSE K-12, PN-16, PONTA/FLANGE, DIAM. DE 700MM E COMPR. DE 0,50 A 1,00M. FORN.</v>
          </cell>
          <cell r="C3376" t="str">
            <v>UN</v>
          </cell>
        </row>
        <row r="3377">
          <cell r="A3377" t="str">
            <v>06.201.151-0</v>
          </cell>
          <cell r="B3377" t="str">
            <v>ADICIONAL DE EXTENSAO EXCED. A 1,00M DE TUBO DE FºFº, DUCTIL, CLASSE K-12, DIAM. DE 75MM</v>
          </cell>
          <cell r="C3377" t="str">
            <v>M</v>
          </cell>
        </row>
        <row r="3378">
          <cell r="A3378" t="str">
            <v>06.201.152-0</v>
          </cell>
          <cell r="B3378" t="str">
            <v>ADICIONAL DE EXTENSAO EXCED. A 1,00M DE TUBO DE FºFº, DUCTIL, CLASSE K-12, DIAM. DE 100MM</v>
          </cell>
          <cell r="C3378" t="str">
            <v>M</v>
          </cell>
        </row>
        <row r="3379">
          <cell r="A3379" t="str">
            <v>06.201.153-0</v>
          </cell>
          <cell r="B3379" t="str">
            <v>ADICIONAL DE EXTENSAO EXCED. A 1,00M DE TUBO DE FºFº, DUCTIL, CLASSE K-12, DIAM. DE 150MM</v>
          </cell>
          <cell r="C3379" t="str">
            <v>M</v>
          </cell>
        </row>
        <row r="3380">
          <cell r="A3380" t="str">
            <v>06.201.154-0</v>
          </cell>
          <cell r="B3380" t="str">
            <v>ADICIONAL DE EXTENSAO EXCED. A 1,00M DE TUBO DE FºFº, DUCTIL, CLASSE K-12, DIAM. DE 200MM</v>
          </cell>
          <cell r="C3380" t="str">
            <v>M</v>
          </cell>
        </row>
        <row r="3381">
          <cell r="A3381" t="str">
            <v>06.201.155-0</v>
          </cell>
          <cell r="B3381" t="str">
            <v>ADICIONAL DE EXTENSAO EXCED. A 1,00M DE TUBO DE FºFº, DUCTIL, CLASSE K-12, DIAM. DE 250MM</v>
          </cell>
          <cell r="C3381" t="str">
            <v>M</v>
          </cell>
        </row>
        <row r="3382">
          <cell r="A3382" t="str">
            <v>06.201.156-0</v>
          </cell>
          <cell r="B3382" t="str">
            <v>ADICIONAL DE EXTENSAO EXCED. A 1,00M DE TUBO DE FºFº, DUCTIL, CLASSE K-12, DIAM. DE 300MM</v>
          </cell>
          <cell r="C3382" t="str">
            <v>M</v>
          </cell>
        </row>
        <row r="3383">
          <cell r="A3383" t="str">
            <v>06.201.157-0</v>
          </cell>
          <cell r="B3383" t="str">
            <v>ADICIONAL DE EXTENSAO EXCED. A 1,00M DE TUBO DE FºFº, DUCTIL, CLASSE K-12, DIAM. DE 350MM</v>
          </cell>
          <cell r="C3383" t="str">
            <v>M</v>
          </cell>
        </row>
        <row r="3384">
          <cell r="A3384" t="str">
            <v>06.201.158-0</v>
          </cell>
          <cell r="B3384" t="str">
            <v>ADICIONAL DE EXTENSAO EXCED. A 1,00M DE TUBO DE FºFº, DUCTIL, CLASSE K-12, DIAM. DE 400MM</v>
          </cell>
          <cell r="C3384" t="str">
            <v>M</v>
          </cell>
        </row>
        <row r="3385">
          <cell r="A3385" t="str">
            <v>06.201.159-0</v>
          </cell>
          <cell r="B3385" t="str">
            <v>ADICIONAL DE EXTENSAO EXCED. A 1,00M DE TUBO DE FºFº, DUCTIL, CLASSE K-12, DIAM. DE 450MM</v>
          </cell>
          <cell r="C3385" t="str">
            <v>M</v>
          </cell>
        </row>
        <row r="3386">
          <cell r="A3386" t="str">
            <v>06.201.160-0</v>
          </cell>
          <cell r="B3386" t="str">
            <v>ADICIONAL DE EXTENSAO EXCED. A 1,00M DE TUBO DE FºFº, DUCTIL, CLASSE K-12, DIAM. DE 500MM</v>
          </cell>
          <cell r="C3386" t="str">
            <v>M</v>
          </cell>
        </row>
        <row r="3387">
          <cell r="A3387" t="str">
            <v>06.201.161-0</v>
          </cell>
          <cell r="B3387" t="str">
            <v>ADICIONAL DE EXTENSAO EXCED. A 1,00M DE TUBO DE FºFº, DUCTIL, CLASSE K-12, DIAM. DE 600MM</v>
          </cell>
          <cell r="C3387" t="str">
            <v>M</v>
          </cell>
        </row>
        <row r="3388">
          <cell r="A3388" t="str">
            <v>06.201.162-0</v>
          </cell>
          <cell r="B3388" t="str">
            <v>ADICIONAL DE EXTENSAO EXCED. A 1,00M DE TUBO DE FºFº, DUCTIL, CLASSE K-12, DIAM. DE 700MM</v>
          </cell>
          <cell r="C3388" t="str">
            <v>M</v>
          </cell>
        </row>
        <row r="3389">
          <cell r="A3389" t="str">
            <v>06.201.163-0</v>
          </cell>
          <cell r="B3389" t="str">
            <v>ADICIONAL DE EXTENSAO EXCED. A 1,00M DE TUBO DE FºFº, DUCTIL, CLASSE K-12, DIAM. DE 800MM</v>
          </cell>
          <cell r="C3389" t="str">
            <v>M</v>
          </cell>
        </row>
        <row r="3390">
          <cell r="A3390" t="str">
            <v>06.201.164-0</v>
          </cell>
          <cell r="B3390" t="str">
            <v>ADICIONAL DE EXTENSAO EXCED. A 1,00M DE TUBO DE FºFº, DUCTIL, CLASSE K-12, DIAM. DE 900MM</v>
          </cell>
          <cell r="C3390" t="str">
            <v>M</v>
          </cell>
        </row>
        <row r="3391">
          <cell r="A3391" t="str">
            <v>06.201.165-0</v>
          </cell>
          <cell r="B3391" t="str">
            <v>ADICIONAL DE EXTENSAO EXCED. A 1,00M DE TUBO DE FºFº, DUCTIL, CLASSE K-12, DIAM. DE 1000MM</v>
          </cell>
          <cell r="C3391" t="str">
            <v>M</v>
          </cell>
        </row>
        <row r="3392">
          <cell r="A3392" t="str">
            <v>06.201.166-0</v>
          </cell>
          <cell r="B3392" t="str">
            <v>ADICIONAL DE EXTENSAO EXCED. A 1,00M DE TUBO DE FºFº, DUCTIL, CLASSE K-12, DIAM. DE 1200MM</v>
          </cell>
          <cell r="C3392" t="str">
            <v>M</v>
          </cell>
        </row>
        <row r="3393">
          <cell r="A3393" t="str">
            <v>06.201.200-0</v>
          </cell>
          <cell r="B3393" t="str">
            <v>TUBO DE FºFº, DUCTIL, CLASSE K-14, PN-16, PONTA/FLANGE, DIAM. DE 800MM E COMPR. DE 1,00M. FORN.</v>
          </cell>
          <cell r="C3393" t="str">
            <v>UN</v>
          </cell>
        </row>
        <row r="3394">
          <cell r="A3394" t="str">
            <v>06.201.203-0</v>
          </cell>
          <cell r="B3394" t="str">
            <v>TUBO DE FºFº, DUCTIL, CLASSE K-14, PN-16, PONTA/FLANGE, DIAM. DE 800MM E COMPR. DE 1,50M. FORN.</v>
          </cell>
          <cell r="C3394" t="str">
            <v>UN</v>
          </cell>
        </row>
        <row r="3395">
          <cell r="A3395" t="str">
            <v>06.201.210-0</v>
          </cell>
          <cell r="B3395" t="str">
            <v>TUBO DE FºFº, DUCTIL, CLASSE K-14, PN-16, PONTA/FLANGE, DIAM. DE 900MM E COMPR. DE 1,00M. FORN.</v>
          </cell>
          <cell r="C3395" t="str">
            <v>UN</v>
          </cell>
        </row>
        <row r="3396">
          <cell r="A3396" t="str">
            <v>06.201.213-0</v>
          </cell>
          <cell r="B3396" t="str">
            <v>TUBO DE FºFº, DUCTIL, CLASSE K-14, PN-16, PONTA/FLANGE, DIAM. DE 900MM E COMPR. DE 1,50M. FORN.</v>
          </cell>
          <cell r="C3396" t="str">
            <v>UN</v>
          </cell>
        </row>
        <row r="3397">
          <cell r="A3397" t="str">
            <v>06.201.215-0</v>
          </cell>
          <cell r="B3397" t="str">
            <v>TUBO DE FºFº, DUCTIL, CLASSE K-14, PN-16, PONTA/FLANGE, DIAM. DE 900MM E COMPR. DE 2,00M. FORN.</v>
          </cell>
          <cell r="C3397" t="str">
            <v>UN</v>
          </cell>
        </row>
        <row r="3398">
          <cell r="A3398" t="str">
            <v>06.201.220-0</v>
          </cell>
          <cell r="B3398" t="str">
            <v>TUBO DE FºFº, DUCTIL, CLASSE K-14, PN-16, PONTA/FLANGE, DIAM. DE 1000MM E COMPR. DE 1,00M. FORN.</v>
          </cell>
          <cell r="C3398" t="str">
            <v>UN</v>
          </cell>
        </row>
        <row r="3399">
          <cell r="A3399" t="str">
            <v>06.201.223-0</v>
          </cell>
          <cell r="B3399" t="str">
            <v>TUBO DE FºFº, DUCTIL, CLASSE K-14, PN-16, PONTA/FLANGE, DIAM. DE 1000MM E COMPR. DE 1,50M. FORN.</v>
          </cell>
          <cell r="C3399" t="str">
            <v>UN</v>
          </cell>
        </row>
        <row r="3400">
          <cell r="A3400" t="str">
            <v>06.201.225-0</v>
          </cell>
          <cell r="B3400" t="str">
            <v>TUBO DE FºFº, DUCTIL, CLASSE K-14, PN-16, PONTA/FLANGE, DIAM. DE 1000MM E COMPR. DE 2,00M. FORN.</v>
          </cell>
          <cell r="C3400" t="str">
            <v>UN</v>
          </cell>
        </row>
        <row r="3401">
          <cell r="A3401" t="str">
            <v>06.201.230-0</v>
          </cell>
          <cell r="B3401" t="str">
            <v>TUBO DE FºFº, DUCTIL, CLASSE K-14, PN-16, PONTA/FLANGE, DIAM. DE 1200MM E COMPR. DE 1,00M. FORN.</v>
          </cell>
          <cell r="C3401" t="str">
            <v>UN</v>
          </cell>
        </row>
        <row r="3402">
          <cell r="A3402" t="str">
            <v>06.201.233-0</v>
          </cell>
          <cell r="B3402" t="str">
            <v>TUBO DE FºFº, DUCTIL, CLASSE K-14, PN-16, PONTA/FLANGE, DIAM. DE 1200MM E COMPR. DE 1,50M. FORN.</v>
          </cell>
          <cell r="C3402" t="str">
            <v>UN</v>
          </cell>
        </row>
        <row r="3403">
          <cell r="A3403" t="str">
            <v>06.201.235-0</v>
          </cell>
          <cell r="B3403" t="str">
            <v>TUBO DE FºFº, DUCTIL, CLASSE K-14, PN-16, PONTA/FLANGE, DIAM. DE 1200MM E COMPR. DE 2,00M. FORN.</v>
          </cell>
          <cell r="C3403" t="str">
            <v>UN</v>
          </cell>
        </row>
        <row r="3404">
          <cell r="A3404" t="str">
            <v>06.201.300-0</v>
          </cell>
          <cell r="B3404" t="str">
            <v>TUBO DE FºFº, DUCTIL, CLASSE K-14, PN-16, FLANGE/FLANGE, DIAM. DE 800MM E COMPR. DE 1,00M. FORN.</v>
          </cell>
          <cell r="C3404" t="str">
            <v>UN</v>
          </cell>
        </row>
        <row r="3405">
          <cell r="A3405" t="str">
            <v>06.201.303-0</v>
          </cell>
          <cell r="B3405" t="str">
            <v>TUBO DE FºFº, DUCTIL, CLASSE K-14, PN-16, FLANGE/FLANGE, DIAM. DE 800MM E COMPR. DE 1,50M. FORN.</v>
          </cell>
          <cell r="C3405" t="str">
            <v>UN</v>
          </cell>
        </row>
        <row r="3406">
          <cell r="A3406" t="str">
            <v>06.201.305-0</v>
          </cell>
          <cell r="B3406" t="str">
            <v>TUBO DE FºFº, DUCTIL, CLASSE K-14, PN-16, FLANGE/FLANGE, DIAM. DE 800MM E COMPR. DE 2,00M. FORN.</v>
          </cell>
          <cell r="C3406" t="str">
            <v>UN</v>
          </cell>
        </row>
        <row r="3407">
          <cell r="A3407" t="str">
            <v>06.201.310-0</v>
          </cell>
          <cell r="B3407" t="str">
            <v>TUBO DE FºFº, DUCTIL, CLASSE K-14, PN-16, FLANGE/FLANGE, DIAM. DE 900MM E COMPR. DE 1,00M. FORN.</v>
          </cell>
          <cell r="C3407" t="str">
            <v>UN</v>
          </cell>
        </row>
        <row r="3408">
          <cell r="A3408" t="str">
            <v>06.201.313-0</v>
          </cell>
          <cell r="B3408" t="str">
            <v>TUBO DE FºFº, DUCTIL, CLASSE K-14, PN-16, FLANGE/FLANGE, DIAM. DE 900MM E COMPR. DE 1,50M. FORN.</v>
          </cell>
          <cell r="C3408" t="str">
            <v>UN</v>
          </cell>
        </row>
        <row r="3409">
          <cell r="A3409" t="str">
            <v>06.201.315-0</v>
          </cell>
          <cell r="B3409" t="str">
            <v>TUBO DE FºFº, DUCTIL, CLASSE K-14, PN-16, FLANGE/FLANGE, DIAM. DE 900MM E COMPR. DE 2,00M. FORN.</v>
          </cell>
          <cell r="C3409" t="str">
            <v>UN</v>
          </cell>
        </row>
        <row r="3410">
          <cell r="A3410" t="str">
            <v>06.201.320-0</v>
          </cell>
          <cell r="B3410" t="str">
            <v>TUBO DE FºFº, DUCTIL, CLASSE K-14, PN-16, FLANGE/FLANGE, DIAM. DE 1000MM E COMPR. DE 1,00M. FORN.</v>
          </cell>
          <cell r="C3410" t="str">
            <v>UN</v>
          </cell>
        </row>
        <row r="3411">
          <cell r="A3411" t="str">
            <v>06.201.323-0</v>
          </cell>
          <cell r="B3411" t="str">
            <v>TUBO DE FºFº, DUCTIL, CLASSE K-14, PN-16, FLANGE/FLANGE, DIAM. DE 1000MM E COMPR. DE 1,50M. FORN.</v>
          </cell>
          <cell r="C3411" t="str">
            <v>UN</v>
          </cell>
        </row>
        <row r="3412">
          <cell r="A3412" t="str">
            <v>06.201.325-0</v>
          </cell>
          <cell r="B3412" t="str">
            <v>TUBO DE FºFº, DUCTIL, CLASSE K-14, PN-16, FLANGE/FLANGE, DIAM. DE 1000MM E COMPR. DE 2,00M. FORN.</v>
          </cell>
          <cell r="C3412" t="str">
            <v>UN</v>
          </cell>
        </row>
        <row r="3413">
          <cell r="A3413" t="str">
            <v>06.201.330-0</v>
          </cell>
          <cell r="B3413" t="str">
            <v>TUBO DE FºFº, DUCTIL, CLASSE K-14, PN-16, FLANGE/FLANGE, DIAM. DE 1200MM E COMPR. DE 1,00M. FORN.</v>
          </cell>
          <cell r="C3413" t="str">
            <v>UN</v>
          </cell>
        </row>
        <row r="3414">
          <cell r="A3414" t="str">
            <v>06.201.333-0</v>
          </cell>
          <cell r="B3414" t="str">
            <v>TUBO DE FºFº, DUCTIL, CLASSE K-14, PN-16, FLANGE/FLANGE, DIAM. DE 1200MM E COMPR. DE 1,50M. FORN.</v>
          </cell>
          <cell r="C3414" t="str">
            <v>UN</v>
          </cell>
        </row>
        <row r="3415">
          <cell r="A3415" t="str">
            <v>06.201.335-0</v>
          </cell>
          <cell r="B3415" t="str">
            <v>TUBO DE FºFº, DUCTIL, CLASSE K-14, PN-16, FLANGE/FLANGE, DIAM. DE 1200MM E COMPR. DE 2,00M. FORN.</v>
          </cell>
          <cell r="C3415" t="str">
            <v>UN</v>
          </cell>
        </row>
        <row r="3416">
          <cell r="A3416" t="str">
            <v>06.210.   -</v>
          </cell>
          <cell r="B3416" t="str">
            <v>INDICE DA FAMILIA                                                                                                                              12/2002</v>
          </cell>
          <cell r="C3416" t="str">
            <v>1348</v>
          </cell>
        </row>
        <row r="3417">
          <cell r="A3417" t="str">
            <v>06.210.001-0</v>
          </cell>
          <cell r="B3417" t="str">
            <v>CURVA DE 90° DE FºFº, DUCTIL, C/BOLSAS DE JUNTA ELASTICA, DIAM. DE 100MM. FORN.</v>
          </cell>
          <cell r="C3417" t="str">
            <v>UN</v>
          </cell>
        </row>
        <row r="3418">
          <cell r="A3418" t="str">
            <v>06.210.002-0</v>
          </cell>
          <cell r="B3418" t="str">
            <v>CURVA DE 90° DE FºFº, DUCTIL, C/BOLSAS DE JUNTA ELASTICA, DIAM. DE 300MM. FORN.</v>
          </cell>
          <cell r="C3418" t="str">
            <v>UN</v>
          </cell>
        </row>
        <row r="3419">
          <cell r="A3419" t="str">
            <v>06.210.003-0</v>
          </cell>
          <cell r="B3419" t="str">
            <v>CURVA DE 90° DE FºFº, DUCTIL, C/BOLSAS DE JUNTA ELASTICA, DIAM. DE 400MM. FORN.</v>
          </cell>
          <cell r="C3419" t="str">
            <v>UN</v>
          </cell>
        </row>
        <row r="3420">
          <cell r="A3420" t="str">
            <v>06.210.010-0</v>
          </cell>
          <cell r="B3420" t="str">
            <v>CURVA DE 45° DE FºFº, DUCTIL, C/BOLSAS DE JUNTA ELASTICA, DIAM. DE 50MM. FORN.</v>
          </cell>
          <cell r="C3420" t="str">
            <v>UN</v>
          </cell>
        </row>
        <row r="3421">
          <cell r="A3421" t="str">
            <v>06.210.011-0</v>
          </cell>
          <cell r="B3421" t="str">
            <v>CURVA DE 45° DE FºFº, DUCTIL, C/BOLSAS DE JUNTA ELASTICA, DIAM. DE 100MM. FORN.</v>
          </cell>
          <cell r="C3421" t="str">
            <v>UN</v>
          </cell>
        </row>
        <row r="3422">
          <cell r="A3422" t="str">
            <v>06.210.012-0</v>
          </cell>
          <cell r="B3422" t="str">
            <v>CURVA DE 45° DE FºFº, DUCTIL, C/BOLSAS DE JUNTA ELASTICA, DIAM. DE 150MM. FORN.</v>
          </cell>
          <cell r="C3422" t="str">
            <v>UN</v>
          </cell>
        </row>
        <row r="3423">
          <cell r="A3423" t="str">
            <v>06.210.013-0</v>
          </cell>
          <cell r="B3423" t="str">
            <v>CURVA DE 45° DE FºFº, DUCTIL, C/BOLSAS DE JUNTA ELASTICA, DIAM. DE 200MM. FORN.</v>
          </cell>
          <cell r="C3423" t="str">
            <v>UN</v>
          </cell>
        </row>
        <row r="3424">
          <cell r="A3424" t="str">
            <v>06.210.014-0</v>
          </cell>
          <cell r="B3424" t="str">
            <v>CURVA DE 45° DE FºFº, DUCTIL, C/BOLSAS DE JUNTA ELASTICA, DIAM. DE 250MM. FORN.</v>
          </cell>
          <cell r="C3424" t="str">
            <v>UN</v>
          </cell>
        </row>
        <row r="3425">
          <cell r="A3425" t="str">
            <v>06.210.015-0</v>
          </cell>
          <cell r="B3425" t="str">
            <v>CURVA DE 45° DE FºFº, DUCTIL, C/BOLSAS DE JUNTA ELASTICA, DIAM. DE 300MM. FORN.</v>
          </cell>
          <cell r="C3425" t="str">
            <v>UN</v>
          </cell>
        </row>
        <row r="3426">
          <cell r="A3426" t="str">
            <v>06.210.016-0</v>
          </cell>
          <cell r="B3426" t="str">
            <v>CURVA DE 45° DE FºFº, DUCTIL, C/BOLSAS DE JUNTA ELASTICA, DIAM. DE 400MM. FORN.</v>
          </cell>
          <cell r="C3426" t="str">
            <v>UN</v>
          </cell>
        </row>
        <row r="3427">
          <cell r="A3427" t="str">
            <v>06.210.017-0</v>
          </cell>
          <cell r="B3427" t="str">
            <v>CURVA DE 45° DE FºFº, DUCTIL, C/BOLSAS DE JUNTA ELASTICA, DIAM. DE 500MM. FORN.</v>
          </cell>
          <cell r="C3427" t="str">
            <v>UN</v>
          </cell>
        </row>
        <row r="3428">
          <cell r="A3428" t="str">
            <v>06.210.018-0</v>
          </cell>
          <cell r="B3428" t="str">
            <v>CURVA DE 45° DE FºFº, DUCTIL, C/BOLSAS DE JUNTA ELASTICA, DIAM. DE 600MM. FORN.</v>
          </cell>
          <cell r="C3428" t="str">
            <v>UN</v>
          </cell>
        </row>
        <row r="3429">
          <cell r="A3429" t="str">
            <v>06.210.020-0</v>
          </cell>
          <cell r="B3429" t="str">
            <v>CURVA DE 22°30' DE FºFº, DUCTIL, C/BOLSAS DE JUNTA ELASTICA, DIAM. DE 100MM. FORN.</v>
          </cell>
          <cell r="C3429" t="str">
            <v>UN</v>
          </cell>
        </row>
        <row r="3430">
          <cell r="A3430" t="str">
            <v>06.210.021-0</v>
          </cell>
          <cell r="B3430" t="str">
            <v>CURVA DE 22°30' DE FºFº, DUCTIL, C/BOLSAS DE JUNTA ELASTICA, DIAM. DE 300MM. FORN.</v>
          </cell>
          <cell r="C3430" t="str">
            <v>UN</v>
          </cell>
        </row>
        <row r="3431">
          <cell r="A3431" t="str">
            <v>06.210.022-0</v>
          </cell>
          <cell r="B3431" t="str">
            <v>CURVA DE 22°30' DE FºFº, DUCTIL, C/BOLSAS DE JUNTA ELASTICA, DIAM. DE 600MM. FORN.</v>
          </cell>
          <cell r="C3431" t="str">
            <v>UN</v>
          </cell>
        </row>
        <row r="3432">
          <cell r="A3432" t="str">
            <v>06.210.030-0</v>
          </cell>
          <cell r="B3432" t="str">
            <v>CURVA DE 11°15' DE FºFº, DUCTIL, C/BOLSAS DE JUNTA ELASTICA, DIAM. DE 100MM. FORN.</v>
          </cell>
          <cell r="C3432" t="str">
            <v>UN</v>
          </cell>
        </row>
        <row r="3433">
          <cell r="A3433" t="str">
            <v>06.210.031-0</v>
          </cell>
          <cell r="B3433" t="str">
            <v>CURVA DE 11°15' DE FºFº, DUCTIL, C/BOLSAS DE JUNTA ELASTICA, DIAM. DE 300MM. FORN.</v>
          </cell>
          <cell r="C3433" t="str">
            <v>UN</v>
          </cell>
        </row>
        <row r="3434">
          <cell r="A3434" t="str">
            <v>06.210.032-0</v>
          </cell>
          <cell r="B3434" t="str">
            <v>CURVA DE 11°15' DE FºFº, DUCTIL, C/BOLSAS DE JUNTA ELASTICA, DIAM. DE 600MM. FORN.</v>
          </cell>
          <cell r="C3434" t="str">
            <v>UN</v>
          </cell>
        </row>
        <row r="3435">
          <cell r="A3435" t="str">
            <v>06.210.040-0</v>
          </cell>
          <cell r="B3435" t="str">
            <v>LUVA DE FºFº, DUCTIL, C/BOLSAS DE JUNTA ELASTICA, DIAM. DE 100MM. FORN.</v>
          </cell>
          <cell r="C3435" t="str">
            <v>UN</v>
          </cell>
        </row>
        <row r="3436">
          <cell r="A3436" t="str">
            <v>06.210.041-0</v>
          </cell>
          <cell r="B3436" t="str">
            <v>LUVA DE FºFº, DUCTIL, C/BOLSAS DE JUNTA ELASTICA, DIAM. DE 300MM. FORN.</v>
          </cell>
          <cell r="C3436" t="str">
            <v>UN</v>
          </cell>
        </row>
        <row r="3437">
          <cell r="A3437" t="str">
            <v>06.210.042-0</v>
          </cell>
          <cell r="B3437" t="str">
            <v>LUVA DE FºFº, DUCTIL, C/BOLSAS DE JUNTA ELASTICA, DIAM. DE 600MM. FORN.</v>
          </cell>
          <cell r="C3437" t="str">
            <v>UN</v>
          </cell>
        </row>
        <row r="3438">
          <cell r="A3438" t="str">
            <v>06.210.050-0</v>
          </cell>
          <cell r="B3438" t="str">
            <v>REDUCAO DE FºFº, DUCTIL, C/PONTA E BOLSA DE JUNTA ELASTICA, DIAM. DE 100 X 75MM. FORN.</v>
          </cell>
          <cell r="C3438" t="str">
            <v>UN</v>
          </cell>
        </row>
        <row r="3439">
          <cell r="A3439" t="str">
            <v>06.210.051-0</v>
          </cell>
          <cell r="B3439" t="str">
            <v>REDUCAO DE FºFº, DUCTIL, C/PONTA E BOLSA DE JUNTA ELASTICA, DIAM. DE 300 X 200MM. FORN.</v>
          </cell>
          <cell r="C3439" t="str">
            <v>UN</v>
          </cell>
        </row>
        <row r="3440">
          <cell r="A3440" t="str">
            <v>06.210.052-0</v>
          </cell>
          <cell r="B3440" t="str">
            <v>REDUCAO DE FºFº, DUCTIL, C/PONTA E BOLSA DE JUNTA ELASTICA, DIAM. DE 600 X 500MM. FORN.</v>
          </cell>
          <cell r="C3440" t="str">
            <v>UN</v>
          </cell>
        </row>
        <row r="3441">
          <cell r="A3441" t="str">
            <v>06.210.060-0</v>
          </cell>
          <cell r="B3441" t="str">
            <v>TE DE FºFº, DUCTIL, C/BOLSAS DE JUNTA ELASTICA, DIAM. DE 100 X 75MM. FORN.</v>
          </cell>
          <cell r="C3441" t="str">
            <v>UN</v>
          </cell>
        </row>
        <row r="3442">
          <cell r="A3442" t="str">
            <v>06.210.061-0</v>
          </cell>
          <cell r="B3442" t="str">
            <v>TE DE FºFº, DUCTIL, C/BOLSAS DE JUNTA ELASTICA, DIAM. DE 300 X 250MM. FORN.</v>
          </cell>
          <cell r="C3442" t="str">
            <v>UN</v>
          </cell>
        </row>
        <row r="3443">
          <cell r="A3443" t="str">
            <v>06.212.   -</v>
          </cell>
          <cell r="B3443" t="str">
            <v>INDICE DA FAMILIA                                                                                                                              12/2002</v>
          </cell>
          <cell r="C3443" t="str">
            <v>1198</v>
          </cell>
        </row>
        <row r="3444">
          <cell r="A3444" t="str">
            <v>06.212.001-0</v>
          </cell>
          <cell r="B3444" t="str">
            <v>CURVA DE 90° DE FºFº, DUCTIL, C/BOLSAS DE JUNTA MEC., DIAM. DE 300MM. FORN.</v>
          </cell>
          <cell r="C3444" t="str">
            <v>UN</v>
          </cell>
        </row>
        <row r="3445">
          <cell r="A3445" t="str">
            <v>06.212.003-0</v>
          </cell>
          <cell r="B3445" t="str">
            <v>CURVA DE 45° DE FºFº, DUCTIL, C/BOLSAS DE JUNTA MEC., DIAM. DE 600MM. FORN.</v>
          </cell>
          <cell r="C3445" t="str">
            <v>UN</v>
          </cell>
        </row>
        <row r="3446">
          <cell r="A3446" t="str">
            <v>06.212.004-0</v>
          </cell>
          <cell r="B3446" t="str">
            <v>CURVA DE 45° DE FºFº, DUCTIL, C/BOLSAS DE JUNTA MEC., DIAM. DE 1000MM. FORN.</v>
          </cell>
          <cell r="C3446" t="str">
            <v>UN</v>
          </cell>
        </row>
        <row r="3447">
          <cell r="A3447" t="str">
            <v>06.212.005-0</v>
          </cell>
          <cell r="B3447" t="str">
            <v>CURVA DE 22°30' DE FºFº, DUCTIL, C/BOLSAS DE JUNTA MEC., DIAM. DE 600MM. FORN.</v>
          </cell>
          <cell r="C3447" t="str">
            <v>UN</v>
          </cell>
        </row>
        <row r="3448">
          <cell r="A3448" t="str">
            <v>06.212.006-0</v>
          </cell>
          <cell r="B3448" t="str">
            <v>CURVA DE 22°30' DE FºFº, DUCTIL, C/BOLSAS DE JUNTA MEC., DIAM. DE 1000MM. FORN.</v>
          </cell>
          <cell r="C3448" t="str">
            <v>UN</v>
          </cell>
        </row>
        <row r="3449">
          <cell r="A3449" t="str">
            <v>06.212.007-0</v>
          </cell>
          <cell r="B3449" t="str">
            <v>CURVA DE 11°15' DE FºFº, DUCTIL, C/BOLSAS DE JUNTA MEC., DIAM. DE 600MM. FORN.</v>
          </cell>
          <cell r="C3449" t="str">
            <v>UN</v>
          </cell>
        </row>
        <row r="3450">
          <cell r="A3450" t="str">
            <v>06.212.008-0</v>
          </cell>
          <cell r="B3450" t="str">
            <v>CURVA DE 11°15' DE FºFº, DUCTIL, C/BOLSAS DE JUNTA MEC., DIAM. DE 1000MM. FORN.</v>
          </cell>
          <cell r="C3450" t="str">
            <v>UN</v>
          </cell>
        </row>
        <row r="3451">
          <cell r="A3451" t="str">
            <v>06.212.010-0</v>
          </cell>
          <cell r="B3451" t="str">
            <v>CURVA DE 90° DE FºFº, DUCTIL, C/FLANGES PN-10, DIAM. DE 100MM. FORN.</v>
          </cell>
          <cell r="C3451" t="str">
            <v>UN</v>
          </cell>
        </row>
        <row r="3452">
          <cell r="A3452" t="str">
            <v>06.212.011-0</v>
          </cell>
          <cell r="B3452" t="str">
            <v>CURVA DE 90° DE FºFº, DUCTIL, C/FLANGES PN-10, DIAM. DE 300MM. FORN.</v>
          </cell>
          <cell r="C3452" t="str">
            <v>UN</v>
          </cell>
        </row>
        <row r="3453">
          <cell r="A3453" t="str">
            <v>06.212.012-0</v>
          </cell>
          <cell r="B3453" t="str">
            <v>CURVA DE 90° DE FºFº, DUCTIL, C/FLANGES PN-10, DIAM. DE 600MM. FORN.</v>
          </cell>
          <cell r="C3453" t="str">
            <v>UN</v>
          </cell>
        </row>
        <row r="3454">
          <cell r="A3454" t="str">
            <v>06.212.013-0</v>
          </cell>
          <cell r="B3454" t="str">
            <v>CURVA DE 90° DE FºFº, DUCTIL, C/FLANGES PN-10, DIAM. DE 1000MM. FORN.</v>
          </cell>
          <cell r="C3454" t="str">
            <v>UN</v>
          </cell>
        </row>
        <row r="3455">
          <cell r="A3455" t="str">
            <v>06.212.020-0</v>
          </cell>
          <cell r="B3455" t="str">
            <v>CURVA DE 45° DE FºFº, DUCTIL, C/FLANGES PN-10, DIAM. DE 100MM. FORN.</v>
          </cell>
          <cell r="C3455" t="str">
            <v>UN</v>
          </cell>
        </row>
        <row r="3456">
          <cell r="A3456" t="str">
            <v>06.212.021-0</v>
          </cell>
          <cell r="B3456" t="str">
            <v>CURVA DE 45° DE FºFº, DUCTIL, C/FLANGES PN-10, DIAM. DE 300MM. FORN.</v>
          </cell>
          <cell r="C3456" t="str">
            <v>UN</v>
          </cell>
        </row>
        <row r="3457">
          <cell r="A3457" t="str">
            <v>06.212.022-0</v>
          </cell>
          <cell r="B3457" t="str">
            <v>CURVA DE 45° DE FºFº, DUCTIL, C/FLANGES PN-10, DIAM. DE 600MM. FORN.</v>
          </cell>
          <cell r="C3457" t="str">
            <v>UN</v>
          </cell>
        </row>
        <row r="3458">
          <cell r="A3458" t="str">
            <v>06.212.023-0</v>
          </cell>
          <cell r="B3458" t="str">
            <v>CURVA DE 45° DE FºFº, DUCTIL, C/FLANGES PN-10, DIAM. DE 1000MM. FORN.</v>
          </cell>
          <cell r="C3458" t="str">
            <v>UN</v>
          </cell>
        </row>
        <row r="3459">
          <cell r="A3459" t="str">
            <v>06.212.030-0</v>
          </cell>
          <cell r="B3459" t="str">
            <v>CURVA DE 22°30' DE FºFº, DUCTIL, C/FLANGES PN-10, DIAM. DE 100MM. FORN.</v>
          </cell>
          <cell r="C3459" t="str">
            <v>UN</v>
          </cell>
        </row>
        <row r="3460">
          <cell r="A3460" t="str">
            <v>06.212.031-0</v>
          </cell>
          <cell r="B3460" t="str">
            <v>CURVA DE 22°30' DE FºFº, DUCTIL, C/FLANGES PN-10, DIAM. DE 300MM. FORN.</v>
          </cell>
          <cell r="C3460" t="str">
            <v>UN</v>
          </cell>
        </row>
        <row r="3461">
          <cell r="A3461" t="str">
            <v>06.212.032-0</v>
          </cell>
          <cell r="B3461" t="str">
            <v>CURVA DE 22°30' DE FºFº, DUCTIL, C/FLANGES PN-10, DIAM. DE 600MM. FORN.</v>
          </cell>
          <cell r="C3461" t="str">
            <v>UN</v>
          </cell>
        </row>
        <row r="3462">
          <cell r="A3462" t="str">
            <v>06.212.033-0</v>
          </cell>
          <cell r="B3462" t="str">
            <v>CURVA DE 22°30' DE FºFº, DUCTIL, C/FLANGES PN-10, DIAM. DE 1000MM. FORN.</v>
          </cell>
          <cell r="C3462" t="str">
            <v>UN</v>
          </cell>
        </row>
        <row r="3463">
          <cell r="A3463" t="str">
            <v>06.212.040-0</v>
          </cell>
          <cell r="B3463" t="str">
            <v>CURVA DE 11°15' DE FºFº, DUCTIL, C/FLANGES PN-10, DIAM. DE 100MM. FORN.</v>
          </cell>
          <cell r="C3463" t="str">
            <v>UN</v>
          </cell>
        </row>
        <row r="3464">
          <cell r="A3464" t="str">
            <v>06.212.041-0</v>
          </cell>
          <cell r="B3464" t="str">
            <v>CURVA DE 11°15' DE FºFº, DUCTIL, C/FLANGES PN-10, DIAM. DE 300MM. FORN.</v>
          </cell>
          <cell r="C3464" t="str">
            <v>UN</v>
          </cell>
        </row>
        <row r="3465">
          <cell r="A3465" t="str">
            <v>06.212.042-0</v>
          </cell>
          <cell r="B3465" t="str">
            <v>CURVA DE 11°15' DE FºFº, DUCTIL, C/FLANGES PN-10, DIAM. DE 600MM. FORN.</v>
          </cell>
          <cell r="C3465" t="str">
            <v>UN</v>
          </cell>
        </row>
        <row r="3466">
          <cell r="A3466" t="str">
            <v>06.212.043-0</v>
          </cell>
          <cell r="B3466" t="str">
            <v>CURVA DE 11°15' DE FºFº, DUCTIL, C/FLANGES PN-10, DIAM. DE 1000MM. FORN.</v>
          </cell>
          <cell r="C3466" t="str">
            <v>UN</v>
          </cell>
        </row>
        <row r="3467">
          <cell r="A3467" t="str">
            <v>06.212.060-0</v>
          </cell>
          <cell r="B3467" t="str">
            <v>LUVA DE CORRER DE FºFº, DUCTIL, C/BOLSAS DE JUNTA MEC., DIAM. DE 300MM</v>
          </cell>
          <cell r="C3467" t="str">
            <v>UN</v>
          </cell>
        </row>
        <row r="3468">
          <cell r="A3468" t="str">
            <v>06.212.061-0</v>
          </cell>
          <cell r="B3468" t="str">
            <v>LUVA DE CORRER DE FºFº, DUCTIL, C/BOLSAS DE JUNTA MEC., DIAM. DE 600MM</v>
          </cell>
          <cell r="C3468" t="str">
            <v>UN</v>
          </cell>
        </row>
        <row r="3469">
          <cell r="A3469" t="str">
            <v>06.212.062-0</v>
          </cell>
          <cell r="B3469" t="str">
            <v>LUVA DE CORRER DE FºFº, DUCTIL, C/BOLSAS DE JUNTA MEC., DIAM. DE 1000MM</v>
          </cell>
          <cell r="C3469" t="str">
            <v>UN</v>
          </cell>
        </row>
        <row r="3470">
          <cell r="A3470" t="str">
            <v>06.212.070-0</v>
          </cell>
          <cell r="B3470" t="str">
            <v>REDUCAO DE FºFº, DUCTIL, C/DUAS BOLSAS DE JUNTA MEC., DIAM. DE 600 X 500MM. FORN.</v>
          </cell>
          <cell r="C3470" t="str">
            <v>UN</v>
          </cell>
        </row>
        <row r="3471">
          <cell r="A3471" t="str">
            <v>06.212.071-0</v>
          </cell>
          <cell r="B3471" t="str">
            <v>REDUCAO DE FºFº, DUCTIL, C/DUAS BOLSAS DE JUNTA MEC., DIAM. DE 1000 X 900MM. FORN.</v>
          </cell>
          <cell r="C3471" t="str">
            <v>UN</v>
          </cell>
        </row>
        <row r="3472">
          <cell r="A3472" t="str">
            <v>06.212.080-0</v>
          </cell>
          <cell r="B3472" t="str">
            <v>REDUCAO DE FºFº, DUCTIL, C/FLANGES PN-10, DIAM. DE 100 X 75MM. FORN.</v>
          </cell>
          <cell r="C3472" t="str">
            <v>UN</v>
          </cell>
        </row>
        <row r="3473">
          <cell r="A3473" t="str">
            <v>06.212.081-0</v>
          </cell>
          <cell r="B3473" t="str">
            <v>REDUCAO DE FºFº, DUCTIL, C/FLANGES PN-10, DIAM. DE 300 X 250MM. FORN.</v>
          </cell>
          <cell r="C3473" t="str">
            <v>UN</v>
          </cell>
        </row>
        <row r="3474">
          <cell r="A3474" t="str">
            <v>06.212.082-0</v>
          </cell>
          <cell r="B3474" t="str">
            <v>REDUCAO DE FºFº, DUCTIL, C/FLANGES PN-10, DIAM. DE 600 X 500MM. FORN.</v>
          </cell>
          <cell r="C3474" t="str">
            <v>UN</v>
          </cell>
        </row>
        <row r="3475">
          <cell r="A3475" t="str">
            <v>06.212.083-0</v>
          </cell>
          <cell r="B3475" t="str">
            <v>REDUCAO DE FºFº, DUCTIL, C/FLANGES PN-10, DIAM. DE 1000 X 900MM. FORN.</v>
          </cell>
          <cell r="C3475" t="str">
            <v>UN</v>
          </cell>
        </row>
        <row r="3476">
          <cell r="A3476" t="str">
            <v>06.212.090-0</v>
          </cell>
          <cell r="B3476" t="str">
            <v>TE DE FºFº, DUCTIL, C/DUAS BOLSAS DE JUNTA ELASTICA E FLANGE PN-10, DIAM. DE 100 X 50MM. FORN.</v>
          </cell>
          <cell r="C3476" t="str">
            <v>UN</v>
          </cell>
        </row>
        <row r="3477">
          <cell r="A3477" t="str">
            <v>06.212.091-0</v>
          </cell>
          <cell r="B3477" t="str">
            <v>TE DE FºFº, DUCTIL, C/DUAS BOLSAS DE JUNTA ELASTICA E FLANGE PN-10, DIAM. DE 300 X 100MM. FORN.</v>
          </cell>
          <cell r="C3477" t="str">
            <v>UN</v>
          </cell>
        </row>
        <row r="3478">
          <cell r="A3478" t="str">
            <v>06.212.100-0</v>
          </cell>
          <cell r="B3478" t="str">
            <v>TE DE FºFº, DUCTIL, C/DUAS BOLSAS DE JUNTA MEC. E FLANGE PN-10, DIAM. DE 600 X 100MM. FORN.</v>
          </cell>
          <cell r="C3478" t="str">
            <v>UN</v>
          </cell>
        </row>
        <row r="3479">
          <cell r="A3479" t="str">
            <v>06.212.101-0</v>
          </cell>
          <cell r="B3479" t="str">
            <v>TE DE FºFº, DUCTIL, C/DUAS BOLSAS DE JUNTA MEC. E FLANGE PN-10, DIAM. DE 1000 X 200MM. FORN.</v>
          </cell>
          <cell r="C3479" t="str">
            <v>UN</v>
          </cell>
        </row>
        <row r="3480">
          <cell r="A3480" t="str">
            <v>06.212.110-0</v>
          </cell>
          <cell r="B3480" t="str">
            <v>TE DE FºFº, DUCTIL, C/FLANGE PN-10, DIAM. DE 100 X 75MM. FORN.</v>
          </cell>
          <cell r="C3480" t="str">
            <v>UN</v>
          </cell>
        </row>
        <row r="3481">
          <cell r="A3481" t="str">
            <v>06.212.120-0</v>
          </cell>
          <cell r="B3481" t="str">
            <v>EXTREMIDADE DE FºFº, DUCTIL, C/FLANGE PN-10 E BOLSA DE JUNTA ELASTICA, DIAM. DE 100MM</v>
          </cell>
          <cell r="C3481" t="str">
            <v>UN</v>
          </cell>
        </row>
        <row r="3482">
          <cell r="A3482" t="str">
            <v>06.212.121-0</v>
          </cell>
          <cell r="B3482" t="str">
            <v>EXTREMIDADE DE FºFº, DUCTIL, C/FLANGE PN-10 E BOLSA DE JUNTA ELASTICA, DIAM. DE 300MM</v>
          </cell>
          <cell r="C3482" t="str">
            <v>UN</v>
          </cell>
        </row>
        <row r="3483">
          <cell r="A3483" t="str">
            <v>06.212.140-0</v>
          </cell>
          <cell r="B3483" t="str">
            <v>EXTREMIDADE DE FºFº, DUCTIL, C/FLANGE, PN 10 E PONTA, DIAM. DE 100MM</v>
          </cell>
          <cell r="C3483" t="str">
            <v>UN</v>
          </cell>
        </row>
        <row r="3484">
          <cell r="A3484" t="str">
            <v>06.212.141-0</v>
          </cell>
          <cell r="B3484" t="str">
            <v>EXTREMIDADE DE FºFº, DUCTIL, C/FLANGE PN-10 E PONTA, DIAM. DE 300MM</v>
          </cell>
          <cell r="C3484" t="str">
            <v>UN</v>
          </cell>
        </row>
        <row r="3485">
          <cell r="A3485" t="str">
            <v>06.212.142-0</v>
          </cell>
          <cell r="B3485" t="str">
            <v>EXTREMIDADE DE FºFº, DUCTIL, C/FLANGE PN-10 E PONTA, DIAM. DE 600MM</v>
          </cell>
          <cell r="C3485" t="str">
            <v>UN</v>
          </cell>
        </row>
        <row r="3486">
          <cell r="A3486" t="str">
            <v>06.215.   -</v>
          </cell>
          <cell r="B3486" t="str">
            <v>INDICE DA FAMILIA                                                                                                                              12/2002</v>
          </cell>
          <cell r="C3486" t="str">
            <v>1705</v>
          </cell>
        </row>
        <row r="3487">
          <cell r="A3487" t="str">
            <v>06.215.250-0</v>
          </cell>
          <cell r="B3487" t="str">
            <v>REGISTRO DE GAVETA EM FºFº, DUCTIL, SERIE METRICA CHATA, C/FLANGES PN-10 E CABECOTE, DIAM. DE 100MM</v>
          </cell>
          <cell r="C3487" t="str">
            <v>UN</v>
          </cell>
        </row>
        <row r="3488">
          <cell r="A3488" t="str">
            <v>06.215.251-0</v>
          </cell>
          <cell r="B3488" t="str">
            <v>REGISTRO DE GAVETA EM FºFº, DUCTIL, SERIE METRICA CHATA, C/FLANGES PN-10 E CABECOTE, DIAM. DE 300MM</v>
          </cell>
          <cell r="C3488" t="str">
            <v>UN</v>
          </cell>
        </row>
        <row r="3489">
          <cell r="A3489" t="str">
            <v>06.215.260-0</v>
          </cell>
          <cell r="B3489" t="str">
            <v>REGISTRO DE GAVETA EM FºFº, DUCTIL, C/FLANGES PN-10, CABECOTE E BY-PASS, DIAM. DE 400MM</v>
          </cell>
          <cell r="C3489" t="str">
            <v>UN</v>
          </cell>
        </row>
        <row r="3490">
          <cell r="A3490" t="str">
            <v>06.215.265-0</v>
          </cell>
          <cell r="B3490" t="str">
            <v>REGISTRO DE GAVETA EM FºFº, DUCTIL, SERIE METRICA CHATA, FLANGES PN-10, REDUTOR DE ENGRENAGENS E BY-PASS, DIAM. DE 600MM</v>
          </cell>
          <cell r="C3490" t="str">
            <v>UN</v>
          </cell>
        </row>
        <row r="3491">
          <cell r="A3491" t="str">
            <v>06.215.270-0</v>
          </cell>
          <cell r="B3491" t="str">
            <v>VALVULA DE BORBOLETA EM FºFº, DUCTIL, FLANGES PN-10, SERIE AWWA, REDUTOR DE ENGRENAGENS E VOLANTE, DIAM. DE 300MM</v>
          </cell>
          <cell r="C3491" t="str">
            <v>UN</v>
          </cell>
        </row>
        <row r="3492">
          <cell r="A3492" t="str">
            <v>06.215.271-0</v>
          </cell>
          <cell r="B3492" t="str">
            <v>VALVULA DE BORBOLETA EM FºFº, DUCTIL, FLANGES PN-10, SERIE AWWA, REDUTOR DE ENGRENAGENS E VOLANTE, DIAM. DE 600MM</v>
          </cell>
          <cell r="C3492" t="str">
            <v>UN</v>
          </cell>
        </row>
        <row r="3493">
          <cell r="A3493" t="str">
            <v>06.215.275-0</v>
          </cell>
          <cell r="B3493" t="str">
            <v>VALVULA DE BORBOLETA EM FºFº, DUCTIL, TIPO WAFER, PN-10, C/MECANISMO DE REDUCAO E VOLANTE, DIAM. DE 300MM</v>
          </cell>
          <cell r="C3493" t="str">
            <v>UN</v>
          </cell>
        </row>
        <row r="3494">
          <cell r="A3494" t="str">
            <v>06.215.276-0</v>
          </cell>
          <cell r="B3494" t="str">
            <v>VALVULA DE BORBOLETA EM FºFº, DUCTIL, TIPO WAFER, PN-10, C/MECANISMO DE REDUCAO E VOLANTE, DIAM. DE 600MM</v>
          </cell>
          <cell r="C3494" t="str">
            <v>UN</v>
          </cell>
        </row>
        <row r="3495">
          <cell r="A3495" t="str">
            <v>06.215.280-0</v>
          </cell>
          <cell r="B3495" t="str">
            <v>HIDRANTE DE COLUNA SIMPLES, DE FºFº, DUCTIL, DIAM. DE 100MM</v>
          </cell>
          <cell r="C3495" t="str">
            <v>UN</v>
          </cell>
        </row>
        <row r="3496">
          <cell r="A3496" t="str">
            <v>06.215.285-0</v>
          </cell>
          <cell r="B3496" t="str">
            <v>VENTOSA DE TRIPLICE FUNCAO, DE FºFº, DUCTIL, C/FLANGE PN-10, DIAM. DE 200MM</v>
          </cell>
          <cell r="C3496" t="str">
            <v>UN</v>
          </cell>
        </row>
        <row r="3497">
          <cell r="A3497" t="str">
            <v>06.215.286-0</v>
          </cell>
          <cell r="B3497" t="str">
            <v>VENTOSA SIMPLES DE FºFº, DUCTIL, C/ROSCA, DIAM. DE 50MM</v>
          </cell>
          <cell r="C3497" t="str">
            <v>UN</v>
          </cell>
        </row>
        <row r="3498">
          <cell r="A3498" t="str">
            <v>06.215.290-0</v>
          </cell>
          <cell r="B3498" t="str">
            <v>COMPORTA QUADRADA DE 300MM, SENTIDO UNICO DE FLUXO, DE FºFº, DUCTIL, C/CHUMBADORES</v>
          </cell>
          <cell r="C3498" t="str">
            <v>UN</v>
          </cell>
        </row>
        <row r="3499">
          <cell r="A3499" t="str">
            <v>06.215.291-0</v>
          </cell>
          <cell r="B3499" t="str">
            <v>COMPORTA QUADRADA DE 600MM, SENTIDO UNICO DE FLUXO, DE FºFº, DUCTIL, C/CHUMBADORES</v>
          </cell>
          <cell r="C3499" t="str">
            <v>UN</v>
          </cell>
        </row>
        <row r="3500">
          <cell r="A3500" t="str">
            <v>06.215.295-0</v>
          </cell>
          <cell r="B3500" t="str">
            <v>PEDESTAL DE SUSPENSAO SIMPLES, DE FºFº, DUCTIL, C/CHUMBADORES, P/COMPORTAS QUADRADAS OU CIRC., DE 300MM</v>
          </cell>
          <cell r="C3500" t="str">
            <v>UN</v>
          </cell>
        </row>
        <row r="3501">
          <cell r="A3501" t="str">
            <v>06.215.296-0</v>
          </cell>
          <cell r="B3501" t="str">
            <v>PEDESTAL DE SUSPENSAO SIMPLES, DE FºFº, DUCTIL, C/CHUMBADORES, P/COMPORTAS QUADRADAS OU CIRC., DE 600MM</v>
          </cell>
          <cell r="C3501" t="str">
            <v>UN</v>
          </cell>
        </row>
        <row r="3502">
          <cell r="A3502" t="str">
            <v>06.215.297-0</v>
          </cell>
          <cell r="B3502" t="str">
            <v>PEDESTAL DE SUSPENSAO SIMPLES, DE FºFº, DUCTIL, C/CHUMBADORES, P/COMPORTAS QUADRADAS OU CIRC., DE 1000MM</v>
          </cell>
          <cell r="C3502" t="str">
            <v>UN</v>
          </cell>
        </row>
        <row r="3503">
          <cell r="A3503" t="str">
            <v>06.250.000-0</v>
          </cell>
          <cell r="B3503" t="str">
            <v>INDICE P/FORN. DE TUBO DE CONCR. ARMADO, PINTADO C/TINTA BETUM. P/CONCR.</v>
          </cell>
          <cell r="C3503" t="str">
            <v>M</v>
          </cell>
        </row>
        <row r="3504">
          <cell r="A3504" t="str">
            <v>06.250.001-0</v>
          </cell>
          <cell r="B3504" t="str">
            <v>TUBO DE CONCR. ARMADO, CLASSE A-2, JUNTA ELASTICA, P/ESGOTO SANIT., DIAM. DE 400MM. FORN.</v>
          </cell>
          <cell r="C3504" t="str">
            <v>M</v>
          </cell>
        </row>
        <row r="3505">
          <cell r="A3505" t="str">
            <v>06.250.002-0</v>
          </cell>
          <cell r="B3505" t="str">
            <v>TUBO DE CONCR. ARMADO, CLASSE A-2, JUNTA ELASTICA, P/ESGOTO SANIT., DIAM. DE 500MM. FORN.</v>
          </cell>
          <cell r="C3505" t="str">
            <v>M</v>
          </cell>
        </row>
        <row r="3506">
          <cell r="A3506" t="str">
            <v>06.250.003-0</v>
          </cell>
          <cell r="B3506" t="str">
            <v>TUBO DE CONCR. ARMADO, CLASSE A-2, JUNTA ELASTICA, P/ESGOTO SANIT., DIAM. DE 600MM. FORN.</v>
          </cell>
          <cell r="C3506" t="str">
            <v>M</v>
          </cell>
        </row>
        <row r="3507">
          <cell r="A3507" t="str">
            <v>06.250.004-0</v>
          </cell>
          <cell r="B3507" t="str">
            <v>TUBO DE CONCR. ARMADO, CLASSE A-2, JUNTA ELASTICA, P/ESGOTO SANIT., DIAM. DE 700MM. FORN.</v>
          </cell>
          <cell r="C3507" t="str">
            <v>M</v>
          </cell>
        </row>
        <row r="3508">
          <cell r="A3508" t="str">
            <v>06.250.005-0</v>
          </cell>
          <cell r="B3508" t="str">
            <v>TUBO DE CONCR. ARMADO, CLASSE A-2, JUNTA ELASTICA, P/ESGOTO SANIT., DIAM. DE 800MM. FORN.</v>
          </cell>
          <cell r="C3508" t="str">
            <v>M</v>
          </cell>
        </row>
        <row r="3509">
          <cell r="A3509" t="str">
            <v>06.250.006-0</v>
          </cell>
          <cell r="B3509" t="str">
            <v>TUBO DE CONCR. ARMADO, CLASSE A-2, JUNTA ELASTICA, P/ESGOTO SANIT., DIAM. DE 900MM. FORN.</v>
          </cell>
          <cell r="C3509" t="str">
            <v>M</v>
          </cell>
        </row>
        <row r="3510">
          <cell r="A3510" t="str">
            <v>06.250.007-0</v>
          </cell>
          <cell r="B3510" t="str">
            <v>TUBO DE CONCR. ARMADO, CLASSE A-2, JUNTA ELASTICA, P/ESGOTO SANIT., DIAM. DE 1000MM. FORN.</v>
          </cell>
          <cell r="C3510" t="str">
            <v>M</v>
          </cell>
        </row>
        <row r="3511">
          <cell r="A3511" t="str">
            <v>06.250.008-0</v>
          </cell>
          <cell r="B3511" t="str">
            <v>TUBO DE CONCR. ARMADO, CLASSE A-2, JUNTA ELASTICA, P/ESGOTO SANIT., DIAM. DE 1200MM. FORN.</v>
          </cell>
          <cell r="C3511" t="str">
            <v>M</v>
          </cell>
        </row>
        <row r="3512">
          <cell r="A3512" t="str">
            <v>06.250.009-0</v>
          </cell>
          <cell r="B3512" t="str">
            <v>TUBO DE CONCR. ARMADO, CLASSE A-2, JUNTA ELASTICA, P/ESGOTO SANIT., DIAM. DE 1500MM. FORN.</v>
          </cell>
          <cell r="C3512" t="str">
            <v>M</v>
          </cell>
        </row>
        <row r="3513">
          <cell r="A3513" t="str">
            <v>06.251.001-0</v>
          </cell>
          <cell r="B3513" t="str">
            <v>TUBO DE CONCR. ARMADO, CLASSE CA-1, P/AGUAS PLUVIAIS, DIAM. DE 400MM, JUNTA DE ARG. FORN.</v>
          </cell>
          <cell r="C3513" t="str">
            <v>M</v>
          </cell>
        </row>
        <row r="3514">
          <cell r="A3514" t="str">
            <v>06.251.002-0</v>
          </cell>
          <cell r="B3514" t="str">
            <v>TUBO DE CONCR. ARMADO, CLASSE CA-1, P/AGUAS PLUVIAIS, DIAM. DE 500MM, JUNTA DE ARG. FORN.</v>
          </cell>
          <cell r="C3514" t="str">
            <v>M</v>
          </cell>
        </row>
        <row r="3515">
          <cell r="A3515" t="str">
            <v>06.251.003-0</v>
          </cell>
          <cell r="B3515" t="str">
            <v>TUBO DE CONCR. ARMADO, CLASSE CA-1, P/AGUAS PLUVIAIS, DIAM. DE 600MM, JUNTA DE ARG. FORN.</v>
          </cell>
          <cell r="C3515" t="str">
            <v>M</v>
          </cell>
        </row>
        <row r="3516">
          <cell r="A3516" t="str">
            <v>06.251.004-0</v>
          </cell>
          <cell r="B3516" t="str">
            <v>TUBO DE CONCR. ARMADO, CLASSE CA-1, P/AGUAS PLUVIAIS, DIAM. DE 700MM, JUNTA DE ARG. FORN.</v>
          </cell>
          <cell r="C3516" t="str">
            <v>M</v>
          </cell>
        </row>
        <row r="3517">
          <cell r="A3517" t="str">
            <v>06.251.005-0</v>
          </cell>
          <cell r="B3517" t="str">
            <v>TUBO DE CONCR. ARMADO, CLASSE CA-1, P/AGUAS PLUVIAIS, DIAM. DE 800MM, JUNTA DE ARG. FORN.</v>
          </cell>
          <cell r="C3517" t="str">
            <v>M</v>
          </cell>
        </row>
        <row r="3518">
          <cell r="A3518" t="str">
            <v>06.251.006-0</v>
          </cell>
          <cell r="B3518" t="str">
            <v>TUBO DE CONCR. ARMADO, CLASSE CA-1, P/AGUAS PLUVIAIS, DIAM. DE 900MM, JUNTA DE ARG. FORN.</v>
          </cell>
          <cell r="C3518" t="str">
            <v>M</v>
          </cell>
        </row>
        <row r="3519">
          <cell r="A3519" t="str">
            <v>06.251.007-0</v>
          </cell>
          <cell r="B3519" t="str">
            <v>TUBO DE CONCR. ARMADO, CLASSE CA-1, P/AGUAS PLUVIAIS, DIAM. DE 1000MM, JUNTA DE ARG. FORN.</v>
          </cell>
          <cell r="C3519" t="str">
            <v>M</v>
          </cell>
        </row>
        <row r="3520">
          <cell r="A3520" t="str">
            <v>06.251.008-0</v>
          </cell>
          <cell r="B3520" t="str">
            <v>TUBO DE CONCR. ARMADO, CLASSE CA-1, P/AGUAS PLUVIAIS, DIAM. DE 1200MM, JUNTA DE ARG. FORN.</v>
          </cell>
          <cell r="C3520" t="str">
            <v>M</v>
          </cell>
        </row>
        <row r="3521">
          <cell r="A3521" t="str">
            <v>06.251.009-0</v>
          </cell>
          <cell r="B3521" t="str">
            <v>TUBO DE CONCR. ARMADO, CLASSE CA-1, P/AGUAS PLUVIAIS, DIAM. DE 1500MM, JUNTA DE ARG. FORN.</v>
          </cell>
          <cell r="C3521" t="str">
            <v>M</v>
          </cell>
        </row>
        <row r="3522">
          <cell r="A3522" t="str">
            <v>06.251.010-0</v>
          </cell>
          <cell r="B3522" t="str">
            <v>TUBO DE CONCR. ARMADO, CLASSE CA-2, P/AGUAS PLUVIAIS, DIAM. DE 400MM, JUNTA DE ARG. FORN.</v>
          </cell>
          <cell r="C3522" t="str">
            <v>M</v>
          </cell>
        </row>
        <row r="3523">
          <cell r="A3523" t="str">
            <v>06.251.011-0</v>
          </cell>
          <cell r="B3523" t="str">
            <v>TUBO DE CONCR. ARMADO, CLASSE CA-2, P/AGUAS PLUVIAIS, DIAM. DE 500MM, JUNTA DE ARG. FORN.</v>
          </cell>
          <cell r="C3523" t="str">
            <v>M</v>
          </cell>
        </row>
        <row r="3524">
          <cell r="A3524" t="str">
            <v>06.251.012-0</v>
          </cell>
          <cell r="B3524" t="str">
            <v>TUBO DE CONCR. ARMADO, CLASSE CA-2, P/AGUAS PLUVIAIS, DIAM. DE 600MM, JUNTA DE ARG. FORN.</v>
          </cell>
          <cell r="C3524" t="str">
            <v>M</v>
          </cell>
        </row>
        <row r="3525">
          <cell r="A3525" t="str">
            <v>06.251.013-0</v>
          </cell>
          <cell r="B3525" t="str">
            <v>TUBO DE CONCR. ARMADO, CLASSE CA-2, P/AGUAS PLUVIAIS, DIAM. DE 700MM, JUNTA DE ARG. FORN.</v>
          </cell>
          <cell r="C3525" t="str">
            <v>M</v>
          </cell>
        </row>
        <row r="3526">
          <cell r="A3526" t="str">
            <v>06.251.014-0</v>
          </cell>
          <cell r="B3526" t="str">
            <v>TUBO DE CONCR. ARMADO, CLASSE CA-2, P/AGUAS PLUVIAIS, DIAM. DE 800MM, JUNTA DE ARG. FORN.</v>
          </cell>
          <cell r="C3526" t="str">
            <v>M</v>
          </cell>
        </row>
        <row r="3527">
          <cell r="A3527" t="str">
            <v>06.251.015-0</v>
          </cell>
          <cell r="B3527" t="str">
            <v>TUBO DE CONCR. ARMADO, CLASSE CA-2, P/AGUAS PLUVIAIS, DIAM. DE 900MM, JUNTA DE ARG. FORN.</v>
          </cell>
          <cell r="C3527" t="str">
            <v>M</v>
          </cell>
        </row>
        <row r="3528">
          <cell r="A3528" t="str">
            <v>06.251.016-0</v>
          </cell>
          <cell r="B3528" t="str">
            <v>TUBO DE CONCR. ARMADO, CLASSE CA-2, P/AGUAS PLUVIAIS, DIAM. DE 1000MM, JUNTA DE ARG. FORN.</v>
          </cell>
          <cell r="C3528" t="str">
            <v>M</v>
          </cell>
        </row>
        <row r="3529">
          <cell r="A3529" t="str">
            <v>06.251.017-0</v>
          </cell>
          <cell r="B3529" t="str">
            <v>TUBO DE CONCR. ARMADO, CLASSE CA-2, P/AGUAS PLUVIAIS, DIAM. DE 1200MM, JUNTA DE ARG. FORN.</v>
          </cell>
          <cell r="C3529" t="str">
            <v>M</v>
          </cell>
        </row>
        <row r="3530">
          <cell r="A3530" t="str">
            <v>06.251.018-0</v>
          </cell>
          <cell r="B3530" t="str">
            <v>TUBO DE CONCR. ARMADO, CLASSE CA-2, P/AGUAS PLUVIAIS, DIAM. DE 1500MM, JUNTA DE ARG. FORN.</v>
          </cell>
          <cell r="C3530" t="str">
            <v>M</v>
          </cell>
        </row>
        <row r="3531">
          <cell r="A3531" t="str">
            <v>06.251.019-0</v>
          </cell>
          <cell r="B3531" t="str">
            <v>TUBO DE CONCR. ARMADO, CLASSE CA-3, P/AGUAS PLUVIAIS, DIAM. DE 400MM, JUNTA DE ARG. FORN.</v>
          </cell>
          <cell r="C3531" t="str">
            <v>M</v>
          </cell>
        </row>
        <row r="3532">
          <cell r="A3532" t="str">
            <v>06.251.020-0</v>
          </cell>
          <cell r="B3532" t="str">
            <v>TUBO DE CONCR. ARMADO, CLASSE CA-3, P/AGUAS PLUVIAIS, DIAM. DE 500MM, JUNTA DE ARG. FORN.</v>
          </cell>
          <cell r="C3532" t="str">
            <v>M</v>
          </cell>
        </row>
        <row r="3533">
          <cell r="A3533" t="str">
            <v>06.251.021-0</v>
          </cell>
          <cell r="B3533" t="str">
            <v>TUBO DE CONCR. ARMADO, CLASSE CA-3, P/AGUAS PLUVIAIS, DIAM. DE 600MM, JUNTA DE ARG. FORN.</v>
          </cell>
          <cell r="C3533" t="str">
            <v>M</v>
          </cell>
        </row>
        <row r="3534">
          <cell r="A3534" t="str">
            <v>06.251.022-0</v>
          </cell>
          <cell r="B3534" t="str">
            <v>TUBO DE CONCR. ARMADO, CLASSE CA-3, P/AGUAS PLUVIAIS, DIAM. DE 700MM, JUNTA DE ARG. FORN.</v>
          </cell>
          <cell r="C3534" t="str">
            <v>M</v>
          </cell>
        </row>
        <row r="3535">
          <cell r="A3535" t="str">
            <v>06.251.023-0</v>
          </cell>
          <cell r="B3535" t="str">
            <v>TUBO DE CONCR. ARMADO, CLASSE CA-3, P/AGUAS PLUVIAIS, DIAM. DE 800MM, JUNTA DE ARG. FORN.</v>
          </cell>
          <cell r="C3535" t="str">
            <v>M</v>
          </cell>
        </row>
        <row r="3536">
          <cell r="A3536" t="str">
            <v>06.251.024-0</v>
          </cell>
          <cell r="B3536" t="str">
            <v>TUBO DE CONCR. ARMADO, CLASSE CA-3, P/AGUAS PLUVIAIS, DIAM. DE 900MM, JUNTA DE ARG. FORN.</v>
          </cell>
          <cell r="C3536" t="str">
            <v>M</v>
          </cell>
        </row>
        <row r="3537">
          <cell r="A3537" t="str">
            <v>06.251.025-0</v>
          </cell>
          <cell r="B3537" t="str">
            <v>TUBO DE CONCR. ARMADO, CLASSE CA-3, P/AGUAS PLUVIAIS, DIAM. DE 1000MM, JUNTA DE ARG. FORN.</v>
          </cell>
          <cell r="C3537" t="str">
            <v>M</v>
          </cell>
        </row>
        <row r="3538">
          <cell r="A3538" t="str">
            <v>06.251.026-0</v>
          </cell>
          <cell r="B3538" t="str">
            <v>TUBO DE CONCR. ARMADO, CLASSE CA-3, P/AGUAS PLUVIAIS, DIAM. DE 1200MM, JUNTA DE ARG. FORN.</v>
          </cell>
          <cell r="C3538" t="str">
            <v>M</v>
          </cell>
        </row>
        <row r="3539">
          <cell r="A3539" t="str">
            <v>06.251.027-0</v>
          </cell>
          <cell r="B3539" t="str">
            <v>TUBO DE CONCR. ARMADO, CLASSE CA-3, P/AGUAS PLUVIAIS, DIAM. DE 1500MM, JUNTA DE ARG. FORN.</v>
          </cell>
          <cell r="C3539" t="str">
            <v>M</v>
          </cell>
        </row>
        <row r="3540">
          <cell r="A3540" t="str">
            <v>06.270.001-0</v>
          </cell>
          <cell r="B3540" t="str">
            <v>TUBO PVC-PBA, CLASSE 15, P/ADUCAO E DISTRIB. DE AGUA, DIAM. NOMINAL 50MM</v>
          </cell>
          <cell r="C3540" t="str">
            <v>M</v>
          </cell>
        </row>
        <row r="3541">
          <cell r="A3541" t="str">
            <v>06.270.002-0</v>
          </cell>
          <cell r="B3541" t="str">
            <v>TUBO PVC-PBA, CLASSE 15, P/ADUCAO E DISTRIB. DE AGUA, DIAM. NOMINAL 75MM</v>
          </cell>
          <cell r="C3541" t="str">
            <v>M</v>
          </cell>
        </row>
        <row r="3542">
          <cell r="A3542" t="str">
            <v>06.270.003-0</v>
          </cell>
          <cell r="B3542" t="str">
            <v>TUBO PVC-PBA, CLASSE 15, P/ADUCAO E DISTRIB. DE AGUA, DIAM. NOMINAL 100MM</v>
          </cell>
          <cell r="C3542" t="str">
            <v>M</v>
          </cell>
        </row>
        <row r="3543">
          <cell r="A3543" t="str">
            <v>06.270.005-0</v>
          </cell>
          <cell r="B3543" t="str">
            <v>TUBO PVC-PBA, CLASSE 15, P/ADUCAO E DISTRIB. DE AGUA, DIAM. NOMINAL 180MM</v>
          </cell>
          <cell r="C3543" t="str">
            <v>M</v>
          </cell>
        </row>
        <row r="3544">
          <cell r="A3544" t="str">
            <v>06.270.020-0</v>
          </cell>
          <cell r="B3544" t="str">
            <v>TUBO PVC-PBA, CLASSE 20, P/ADUCAO E DISTRIB. DE AGUA, DIAM. NOMINAL 50MM</v>
          </cell>
          <cell r="C3544" t="str">
            <v>M</v>
          </cell>
        </row>
        <row r="3545">
          <cell r="A3545" t="str">
            <v>06.270.021-0</v>
          </cell>
          <cell r="B3545" t="str">
            <v>TUBO PVC-PBA, CLASSE 20, P/ADUCAO E DISTRIB. DE AGUA, DIAM. NOMINAL 75MM</v>
          </cell>
          <cell r="C3545" t="str">
            <v>M</v>
          </cell>
        </row>
        <row r="3546">
          <cell r="A3546" t="str">
            <v>06.270.022-0</v>
          </cell>
          <cell r="B3546" t="str">
            <v>TUBO PVC-PBA, CLASSE 20, P/ADUCAO E DISTRIB. DE AGUA, DIAM. NOMINAL 100MM</v>
          </cell>
          <cell r="C3546" t="str">
            <v>M</v>
          </cell>
        </row>
        <row r="3547">
          <cell r="A3547" t="str">
            <v>06.271.010-0</v>
          </cell>
          <cell r="B3547" t="str">
            <v>TUBO PVC-DEFOFO, P/ADUCAO E DISTRIB. DE AGUA, DIAM. NOMINAL 100MM</v>
          </cell>
          <cell r="C3547" t="str">
            <v>M</v>
          </cell>
        </row>
        <row r="3548">
          <cell r="A3548" t="str">
            <v>06.271.011-0</v>
          </cell>
          <cell r="B3548" t="str">
            <v>TUBO PVC-DEFOFO, P/ADUCAO E DISTRIB. DE AGUA, DIAM. NOMINA  150MM</v>
          </cell>
          <cell r="C3548" t="str">
            <v>M</v>
          </cell>
        </row>
        <row r="3549">
          <cell r="A3549" t="str">
            <v>06.271.012-0</v>
          </cell>
          <cell r="B3549" t="str">
            <v>TUBO PVC-DEFOFO, P/ADUCAO E DISTRIB. DE AGUA, DIAM. NOMINAL 200MM</v>
          </cell>
          <cell r="C3549" t="str">
            <v>M</v>
          </cell>
        </row>
        <row r="3550">
          <cell r="A3550" t="str">
            <v>06.271.013-0</v>
          </cell>
          <cell r="B3550" t="str">
            <v>TUBO PVC-DEFOFO, P/ADUCAO E DISTRIB. DE AGUA, DIAM. NOMINAL 250MM</v>
          </cell>
          <cell r="C3550" t="str">
            <v>M</v>
          </cell>
        </row>
        <row r="3551">
          <cell r="A3551" t="str">
            <v>06.271.014-0</v>
          </cell>
          <cell r="B3551" t="str">
            <v>TUBO PVC-DEFOFO, P/ADUCAO E DISTRIB. DE AGUA, DIAM. NOMINAL 300MM</v>
          </cell>
          <cell r="C3551" t="str">
            <v>M</v>
          </cell>
        </row>
        <row r="3552">
          <cell r="A3552" t="str">
            <v>06.271.050-0</v>
          </cell>
          <cell r="B3552" t="str">
            <v>TUBO DE PVC RIGIDO RQ, P/AGUA FRIA, DIAM. DE 1/2"</v>
          </cell>
          <cell r="C3552" t="str">
            <v>M</v>
          </cell>
        </row>
        <row r="3553">
          <cell r="A3553" t="str">
            <v>06.271.051-0</v>
          </cell>
          <cell r="B3553" t="str">
            <v>TUBO DE PVC RIGIDO RQ, P/AGUA FRIA, DIAM. DE 3/4"</v>
          </cell>
          <cell r="C3553" t="str">
            <v>M</v>
          </cell>
        </row>
        <row r="3554">
          <cell r="A3554" t="str">
            <v>06.271.052-0</v>
          </cell>
          <cell r="B3554" t="str">
            <v>TUBO DE PVC RIGIDO RQ, P/AGUA FRIA, DIAM. DE 1"</v>
          </cell>
          <cell r="C3554" t="str">
            <v>M</v>
          </cell>
        </row>
        <row r="3555">
          <cell r="A3555" t="str">
            <v>06.271.053-0</v>
          </cell>
          <cell r="B3555" t="str">
            <v>TUBO DE PVC RIGIDO RQ, P/AGUA FRIA, DIAM. DE 1.1/2"</v>
          </cell>
          <cell r="C3555" t="str">
            <v>M</v>
          </cell>
        </row>
        <row r="3556">
          <cell r="A3556" t="str">
            <v>06.271.054-0</v>
          </cell>
          <cell r="B3556" t="str">
            <v>TUBO DE PVC RIGIDO RQ, P/AGUA FRIA, DIAM. DE 2"</v>
          </cell>
          <cell r="C3556" t="str">
            <v>M</v>
          </cell>
        </row>
        <row r="3557">
          <cell r="A3557" t="str">
            <v>06.271.055-0</v>
          </cell>
          <cell r="B3557" t="str">
            <v>TUBO DE PVC RIGIDO RQ, P/AGUA FRIA, DIAM. DE 3"</v>
          </cell>
          <cell r="C3557" t="str">
            <v>M</v>
          </cell>
        </row>
        <row r="3558">
          <cell r="A3558" t="str">
            <v>06.271.056-0</v>
          </cell>
          <cell r="B3558" t="str">
            <v>TUBO DE PVC RIGIDO RQ, P/AGUA FRIA, DIAM. DE 4"</v>
          </cell>
          <cell r="C3558" t="str">
            <v>M</v>
          </cell>
        </row>
        <row r="3559">
          <cell r="A3559" t="str">
            <v>06.271.060-0</v>
          </cell>
          <cell r="B3559" t="str">
            <v>TUBO DE PVC RIGIDO SD, P/AGUA FRIA, DIAM. DE 20MM</v>
          </cell>
          <cell r="C3559" t="str">
            <v>M</v>
          </cell>
        </row>
        <row r="3560">
          <cell r="A3560" t="str">
            <v>06.271.061-0</v>
          </cell>
          <cell r="B3560" t="str">
            <v>TUBO DE PVC RIGIDO SD, P/AGUA FRIA, DIAM. DE 25MM</v>
          </cell>
          <cell r="C3560" t="str">
            <v>M</v>
          </cell>
        </row>
        <row r="3561">
          <cell r="A3561" t="str">
            <v>06.271.062-0</v>
          </cell>
          <cell r="B3561" t="str">
            <v>TUBO DE PVC RIGIDO SD, P/AGUA FRIA, DIAM. DE 32MM</v>
          </cell>
          <cell r="C3561" t="str">
            <v>M</v>
          </cell>
        </row>
        <row r="3562">
          <cell r="A3562" t="str">
            <v>06.271.063-0</v>
          </cell>
          <cell r="B3562" t="str">
            <v>TUBO DE PVC RIGIDO SD, P/AGUA FRIA, DIAM. DE 40MM</v>
          </cell>
          <cell r="C3562" t="str">
            <v>M</v>
          </cell>
        </row>
        <row r="3563">
          <cell r="A3563" t="str">
            <v>06.271.064-0</v>
          </cell>
          <cell r="B3563" t="str">
            <v>TUBO DE PVC RIGIDO SD, P/AGUA FRIA, DIAM. DE 50MM</v>
          </cell>
          <cell r="C3563" t="str">
            <v>M</v>
          </cell>
        </row>
        <row r="3564">
          <cell r="A3564" t="str">
            <v>06.271.065-0</v>
          </cell>
          <cell r="B3564" t="str">
            <v>TUBO DE PVC RIGIDO SD, P/AGUA FRIA, DIAM. DE 60MM</v>
          </cell>
          <cell r="C3564" t="str">
            <v>M</v>
          </cell>
        </row>
        <row r="3565">
          <cell r="A3565" t="str">
            <v>06.271.066-0</v>
          </cell>
          <cell r="B3565" t="str">
            <v>TUBO DE PVC RIGIDO SD, P/AGUA FRIA, DIAM. DE 75MM</v>
          </cell>
          <cell r="C3565" t="str">
            <v>M</v>
          </cell>
        </row>
        <row r="3566">
          <cell r="A3566" t="str">
            <v>06.271.067-0</v>
          </cell>
          <cell r="B3566" t="str">
            <v>TUBO DE PVC RIGIDO SD, P/AGUA FRIA, DIAM. DE 85MM</v>
          </cell>
          <cell r="C3566" t="str">
            <v>M</v>
          </cell>
        </row>
        <row r="3567">
          <cell r="A3567" t="str">
            <v>06.271.068-0</v>
          </cell>
          <cell r="B3567" t="str">
            <v>TUBO DE PVC RIGIDO SD, P/AGUA FRIA, DIAM. DE 110MM</v>
          </cell>
          <cell r="C3567" t="str">
            <v>M</v>
          </cell>
        </row>
        <row r="3568">
          <cell r="A3568" t="str">
            <v>06.272.002-0</v>
          </cell>
          <cell r="B3568" t="str">
            <v>TUBO PVC P/ESGOTO SANIT., DIAM. NOMINAL 100MM</v>
          </cell>
          <cell r="C3568" t="str">
            <v>M</v>
          </cell>
        </row>
        <row r="3569">
          <cell r="A3569" t="str">
            <v>06.272.003-0</v>
          </cell>
          <cell r="B3569" t="str">
            <v>TUBO PVC P/ESGOTO SANIT., DIAM. NOMINAL 150MM</v>
          </cell>
          <cell r="C3569" t="str">
            <v>M</v>
          </cell>
        </row>
        <row r="3570">
          <cell r="A3570" t="str">
            <v>06.272.004-0</v>
          </cell>
          <cell r="B3570" t="str">
            <v>TUBO PVC P/ESGOTO SANIT., DIAM. NOMINAL 200MM</v>
          </cell>
          <cell r="C3570" t="str">
            <v>M</v>
          </cell>
        </row>
        <row r="3571">
          <cell r="A3571" t="str">
            <v>06.272.005-0</v>
          </cell>
          <cell r="B3571" t="str">
            <v>TUBO PVC P/ESGOTO SANIT., DIAM. NOMINAL 250MM</v>
          </cell>
          <cell r="C3571" t="str">
            <v>M</v>
          </cell>
        </row>
        <row r="3572">
          <cell r="A3572" t="str">
            <v>06.272.006-0</v>
          </cell>
          <cell r="B3572" t="str">
            <v>TUBO PVC P/ESGOTO SANIT., DIAM. NOMINAL 300MM</v>
          </cell>
          <cell r="C3572" t="str">
            <v>M</v>
          </cell>
        </row>
        <row r="3573">
          <cell r="A3573" t="str">
            <v>06.275.   -</v>
          </cell>
          <cell r="B3573" t="str">
            <v>INDICE DA FAMILIA                                                                                                                              12/2002</v>
          </cell>
          <cell r="C3573" t="str">
            <v>1984</v>
          </cell>
        </row>
        <row r="3574">
          <cell r="A3574" t="str">
            <v>06.275.001-0</v>
          </cell>
          <cell r="B3574" t="str">
            <v>CURVA DE 45° DE PVC-PBA, C/BOLSAS DE JUNTA ELASTICA, DIAM. NOMINAL 50MM</v>
          </cell>
          <cell r="C3574" t="str">
            <v>UN</v>
          </cell>
        </row>
        <row r="3575">
          <cell r="A3575" t="str">
            <v>06.275.002-0</v>
          </cell>
          <cell r="B3575" t="str">
            <v>CURVA DE 45° DE PVC-PBA, C/BOLSAS DE JUNTA ELASTICA, DIAM. NOMINAL 75MM</v>
          </cell>
          <cell r="C3575" t="str">
            <v>UN</v>
          </cell>
        </row>
        <row r="3576">
          <cell r="A3576" t="str">
            <v>06.275.003-0</v>
          </cell>
          <cell r="B3576" t="str">
            <v>CURVA DE 45° DE PVC-PBA, C/BOLSAS DE JUNTA ELASTICA, DIAM. NOMINAL 100MM</v>
          </cell>
          <cell r="C3576" t="str">
            <v>UN</v>
          </cell>
        </row>
        <row r="3577">
          <cell r="A3577" t="str">
            <v>06.275.011-0</v>
          </cell>
          <cell r="B3577" t="str">
            <v>REDUCAO DE PVC-PBA, C/PONTA E BOLSA DE JUNTA ELASTICA, DIAM. NOMINAL 75 X 50MM</v>
          </cell>
          <cell r="C3577" t="str">
            <v>UN</v>
          </cell>
        </row>
        <row r="3578">
          <cell r="A3578" t="str">
            <v>06.275.012-0</v>
          </cell>
          <cell r="B3578" t="str">
            <v>REDUCAO DE PVC-PBA, C/PONTA E BOLSA DE JUNTA ELASTICA, DIAM. NOMINAL 100 X 75MM</v>
          </cell>
          <cell r="C3578" t="str">
            <v>UN</v>
          </cell>
        </row>
        <row r="3579">
          <cell r="A3579" t="str">
            <v>06.275.020-0</v>
          </cell>
          <cell r="B3579" t="str">
            <v>TE DE PVC-PBA, C/TRES BOLSAS DE JUNTA ELASTICA, DIAM. NOMINAL 50MM</v>
          </cell>
          <cell r="C3579" t="str">
            <v>UN</v>
          </cell>
        </row>
        <row r="3580">
          <cell r="A3580" t="str">
            <v>06.275.021-0</v>
          </cell>
          <cell r="B3580" t="str">
            <v>TE DE PVC-PBA, C/TRES BOLSAS DE JUNTA ELASTICA, DIAM. NOMINAL 75MM</v>
          </cell>
          <cell r="C3580" t="str">
            <v>UN</v>
          </cell>
        </row>
        <row r="3581">
          <cell r="A3581" t="str">
            <v>06.275.022-0</v>
          </cell>
          <cell r="B3581" t="str">
            <v>TE DE PVC-PBA, C/TRES BOLSAS DE JUNTA ELASTICA, DIAM. NOMINAL 100MM</v>
          </cell>
          <cell r="C3581" t="str">
            <v>UN</v>
          </cell>
        </row>
        <row r="3582">
          <cell r="A3582" t="str">
            <v>06.300.001-0</v>
          </cell>
          <cell r="B3582" t="str">
            <v>TUBO CERAM., P/JUNTA NAO ELASTICA, P/ESGOTO SANIT., DIAM. DE 100MM. FORN.</v>
          </cell>
          <cell r="C3582" t="str">
            <v>M</v>
          </cell>
        </row>
        <row r="3583">
          <cell r="A3583" t="str">
            <v>06.300.002-0</v>
          </cell>
          <cell r="B3583" t="str">
            <v>TUBO CERAM., P/JUNTA NAO ELASTICA, P/ESGOTO SANIT., DIAM. DE 150MM. FORN.</v>
          </cell>
          <cell r="C3583" t="str">
            <v>M</v>
          </cell>
        </row>
        <row r="3584">
          <cell r="A3584" t="str">
            <v>06.300.003-0</v>
          </cell>
          <cell r="B3584" t="str">
            <v>TUBO CERAM., P/JUNTA NAO ELASTICA, P/ESGOTO SANIT., DIAM. DE 200MM. FORN.</v>
          </cell>
          <cell r="C3584" t="str">
            <v>M</v>
          </cell>
        </row>
        <row r="3585">
          <cell r="A3585" t="str">
            <v>06.300.004-0</v>
          </cell>
          <cell r="B3585" t="str">
            <v>TUBO CERAM., P/JUNTA NAO ELASTICA, P/ESGOTO SANIT., DIAM. DE 250MM. FORN.</v>
          </cell>
          <cell r="C3585" t="str">
            <v>M</v>
          </cell>
        </row>
        <row r="3586">
          <cell r="A3586" t="str">
            <v>06.300.005-0</v>
          </cell>
          <cell r="B3586" t="str">
            <v>TUBO CERAM., P/JUNTA NAO ELASTICA, P/ESGOTO SANIT., DIAM. DE 300MM. FORN.</v>
          </cell>
          <cell r="C3586" t="str">
            <v>M</v>
          </cell>
        </row>
        <row r="3587">
          <cell r="A3587" t="str">
            <v>06.400.   -</v>
          </cell>
          <cell r="B3587" t="str">
            <v>INDICE DA FAMILIA                                                                                                                              12/2002</v>
          </cell>
          <cell r="C3587" t="str">
            <v>1299</v>
          </cell>
        </row>
        <row r="3588">
          <cell r="A3588" t="str">
            <v>06.400.001-0</v>
          </cell>
          <cell r="B3588" t="str">
            <v>MONTAGEM DE CONJ. MOTOR-BOMBA ATE 5CV</v>
          </cell>
          <cell r="C3588" t="str">
            <v>UN</v>
          </cell>
        </row>
        <row r="3589">
          <cell r="A3589" t="str">
            <v>06.400.002-0</v>
          </cell>
          <cell r="B3589" t="str">
            <v>MONTAGEM DE CONJ. MOTOR-BOMBA DE 5,1 A 15CV</v>
          </cell>
          <cell r="C3589" t="str">
            <v>UN</v>
          </cell>
        </row>
        <row r="3590">
          <cell r="A3590" t="str">
            <v>06.400.003-0</v>
          </cell>
          <cell r="B3590" t="str">
            <v>MONTAGEM DE CONJ. MOTOR-BOMBA DE 15,1 A 40CV</v>
          </cell>
          <cell r="C3590" t="str">
            <v>UN</v>
          </cell>
        </row>
        <row r="3591">
          <cell r="A3591" t="str">
            <v>06.400.004-0</v>
          </cell>
          <cell r="B3591" t="str">
            <v>MONTAGEM DE CONJ. MOTOR-BOMBA DE 40,1 A 100CV</v>
          </cell>
          <cell r="C3591" t="str">
            <v>UN</v>
          </cell>
        </row>
        <row r="3592">
          <cell r="A3592" t="str">
            <v>06.400.005-0</v>
          </cell>
          <cell r="B3592" t="str">
            <v>MONTAGEM DE CONJ. MOTOR-BOMBA DE 100,1 A 400CV</v>
          </cell>
          <cell r="C3592" t="str">
            <v>UN</v>
          </cell>
        </row>
        <row r="3593">
          <cell r="A3593" t="str">
            <v>06.400.006-0</v>
          </cell>
          <cell r="B3593" t="str">
            <v>MONTAGEM DE CONJ. MOTOR-BOMBA DE 400,1 A 1000CV</v>
          </cell>
          <cell r="C3593" t="str">
            <v>UN</v>
          </cell>
        </row>
        <row r="3594">
          <cell r="A3594" t="str">
            <v>06.400.010-0</v>
          </cell>
          <cell r="B3594" t="str">
            <v>MONTAGEM DE PAINEL DE PARTIDA P/CONJ. ATE 5CV</v>
          </cell>
          <cell r="C3594" t="str">
            <v>UN</v>
          </cell>
        </row>
        <row r="3595">
          <cell r="A3595" t="str">
            <v>06.400.011-0</v>
          </cell>
          <cell r="B3595" t="str">
            <v>MONTAGEM DE PAINEL DE PARTIDA P/CONJ. DE 5,1 A 15CV</v>
          </cell>
          <cell r="C3595" t="str">
            <v>UN</v>
          </cell>
        </row>
        <row r="3596">
          <cell r="A3596" t="str">
            <v>06.400.012-0</v>
          </cell>
          <cell r="B3596" t="str">
            <v>MONTAGEM DE PAINEL DE PARTIDA P/CONJ. DE 15,1 A 40CV</v>
          </cell>
          <cell r="C3596" t="str">
            <v>UN</v>
          </cell>
        </row>
        <row r="3597">
          <cell r="A3597" t="str">
            <v>06.400.013-0</v>
          </cell>
          <cell r="B3597" t="str">
            <v>MONTAGEM DE PAINEL DE PARTIDA P/CONJ. DE 40,1 A 100CV</v>
          </cell>
          <cell r="C3597" t="str">
            <v>UN</v>
          </cell>
        </row>
        <row r="3598">
          <cell r="A3598" t="str">
            <v>06.400.014-0</v>
          </cell>
          <cell r="B3598" t="str">
            <v>MONTAGEM DE PAINEL DE PARTIDA P/CONJ. DE 100,1 A 400CV</v>
          </cell>
          <cell r="C3598" t="str">
            <v>UN</v>
          </cell>
        </row>
        <row r="3599">
          <cell r="A3599" t="str">
            <v>06.400.015-0</v>
          </cell>
          <cell r="B3599" t="str">
            <v>MONTAGEM DE PAINEL DE PARTIDA P/CONJ. DE 400,1 A 1000CV</v>
          </cell>
          <cell r="C3599" t="str">
            <v>UN</v>
          </cell>
        </row>
        <row r="3600">
          <cell r="A3600" t="str">
            <v>06.400.020-0</v>
          </cell>
          <cell r="B3600" t="str">
            <v>MONTAGEM DE CONJ. DE RECALQUE DE AGUA SUBTER. (PADRAO CEDAE)</v>
          </cell>
          <cell r="C3600" t="str">
            <v>UN</v>
          </cell>
        </row>
        <row r="3601">
          <cell r="A3601" t="str">
            <v>06.500.   -</v>
          </cell>
          <cell r="B3601" t="str">
            <v>INDICE DA FAMILIA                                                                                                                              12/2002</v>
          </cell>
          <cell r="C3601" t="str">
            <v>1050</v>
          </cell>
        </row>
        <row r="3602">
          <cell r="A3602" t="str">
            <v>06.500.010-0</v>
          </cell>
          <cell r="B3602" t="str">
            <v>CARVAO ANTRACITOSO P/TRAT. DE AGUA C/ T.E. 0,9 A 1MM - C.U.  1,7MM</v>
          </cell>
          <cell r="C3602" t="str">
            <v>M3</v>
          </cell>
        </row>
        <row r="3603">
          <cell r="A3603" t="str">
            <v>06.501.   -</v>
          </cell>
          <cell r="B3603" t="str">
            <v>INDICE DA FAMILIA                                                                                                                              12/2002</v>
          </cell>
          <cell r="C3603" t="str">
            <v>1030</v>
          </cell>
        </row>
        <row r="3604">
          <cell r="A3604" t="str">
            <v>06.501.010-0</v>
          </cell>
          <cell r="B3604" t="str">
            <v>AREIA P/LEITO FILTRANTE, C/GRANULOM. 12 A 40 (1,68 A 0,42MM)</v>
          </cell>
          <cell r="C3604" t="str">
            <v>M3</v>
          </cell>
        </row>
        <row r="3605">
          <cell r="A3605" t="str">
            <v>06.502.   -</v>
          </cell>
          <cell r="B3605" t="str">
            <v>INDICE DA FAMILIA                                                                                                                              12/2002</v>
          </cell>
          <cell r="C3605" t="str">
            <v>1030</v>
          </cell>
        </row>
        <row r="3606">
          <cell r="A3606" t="str">
            <v>06.502.010-0</v>
          </cell>
          <cell r="B3606" t="str">
            <v>SEIXO P/LEITO FILTRANTE, DE 1.1/2" A 3/4" (38,1 19,1MM)</v>
          </cell>
          <cell r="C3606" t="str">
            <v>M3</v>
          </cell>
        </row>
        <row r="3607">
          <cell r="A3607" t="str">
            <v>07.001.010-1</v>
          </cell>
          <cell r="B3607" t="str">
            <v>PASTA DE CIM. COMUM</v>
          </cell>
          <cell r="C3607" t="str">
            <v>M3</v>
          </cell>
        </row>
        <row r="3608">
          <cell r="A3608" t="str">
            <v>07.001.015-1</v>
          </cell>
          <cell r="B3608" t="str">
            <v>PASTA DE CIM. BRANCO</v>
          </cell>
          <cell r="C3608" t="str">
            <v>M3</v>
          </cell>
        </row>
        <row r="3609">
          <cell r="A3609" t="str">
            <v>07.001.020-1</v>
          </cell>
          <cell r="B3609" t="str">
            <v>PASTA DE CAL</v>
          </cell>
          <cell r="C3609" t="str">
            <v>M3</v>
          </cell>
        </row>
        <row r="3610">
          <cell r="A3610" t="str">
            <v>07.001.025-0</v>
          </cell>
          <cell r="B3610" t="str">
            <v>PASTA DE GESSO.</v>
          </cell>
          <cell r="C3610" t="str">
            <v>M3</v>
          </cell>
        </row>
        <row r="3611">
          <cell r="A3611" t="str">
            <v>07.001.025-1</v>
          </cell>
          <cell r="B3611" t="str">
            <v>PASTA DE GESSO</v>
          </cell>
          <cell r="C3611" t="str">
            <v>M3</v>
          </cell>
        </row>
        <row r="3612">
          <cell r="A3612" t="str">
            <v>07.001.030-0</v>
          </cell>
          <cell r="B3612" t="str">
            <v>PASTA DE CIMENTO BRANCO E CAL, NO TRACO 1:1</v>
          </cell>
          <cell r="C3612" t="str">
            <v>M3</v>
          </cell>
        </row>
        <row r="3613">
          <cell r="A3613" t="str">
            <v>07.001.030-1</v>
          </cell>
          <cell r="B3613" t="str">
            <v>PASTA DE CIM. BRANCO E CAL, NO TRACO 1:1</v>
          </cell>
          <cell r="C3613" t="str">
            <v>M3</v>
          </cell>
        </row>
        <row r="3614">
          <cell r="A3614" t="str">
            <v>07.001.035-1</v>
          </cell>
          <cell r="B3614" t="str">
            <v>ARGAMASSA DE CIM. E AREIA NO TRACO 1:1</v>
          </cell>
          <cell r="C3614" t="str">
            <v>M3</v>
          </cell>
        </row>
        <row r="3615">
          <cell r="A3615" t="str">
            <v>07.001.040-1</v>
          </cell>
          <cell r="B3615" t="str">
            <v>ARGAMASSA DE CIM. E AREIA NO TRACO 1:1,5</v>
          </cell>
          <cell r="C3615" t="str">
            <v>M3</v>
          </cell>
        </row>
        <row r="3616">
          <cell r="A3616" t="str">
            <v>07.001.045-1</v>
          </cell>
          <cell r="B3616" t="str">
            <v>ARGAMASSA DE CIM. E AREIA NO TRACO 1:2</v>
          </cell>
          <cell r="C3616" t="str">
            <v>M3</v>
          </cell>
        </row>
        <row r="3617">
          <cell r="A3617" t="str">
            <v>07.001.050-1</v>
          </cell>
          <cell r="B3617" t="str">
            <v>ARGAMASSA DE CIM. E AREIA NO TRACO 1:3</v>
          </cell>
          <cell r="C3617" t="str">
            <v>M3</v>
          </cell>
        </row>
        <row r="3618">
          <cell r="A3618" t="str">
            <v>07.001.055-1</v>
          </cell>
          <cell r="B3618" t="str">
            <v>ARGAMASSA DE CIM. E AREIA NO TRACO 1:4</v>
          </cell>
          <cell r="C3618" t="str">
            <v>M3</v>
          </cell>
        </row>
        <row r="3619">
          <cell r="A3619" t="str">
            <v>07.001.060-1</v>
          </cell>
          <cell r="B3619" t="str">
            <v>ARGAMASSA DE CIM. E AREIA NO TRACO 1:5</v>
          </cell>
          <cell r="C3619" t="str">
            <v>M3</v>
          </cell>
        </row>
        <row r="3620">
          <cell r="A3620" t="str">
            <v>07.001.065-1</v>
          </cell>
          <cell r="B3620" t="str">
            <v>ARGAMASSA DE CIM. E AREIA NO TRACO 1:6</v>
          </cell>
          <cell r="C3620" t="str">
            <v>M3</v>
          </cell>
        </row>
        <row r="3621">
          <cell r="A3621" t="str">
            <v>07.001.070-1</v>
          </cell>
          <cell r="B3621" t="str">
            <v>ARGAMASSA DE CIM. E AREIA NO TRACO 1:8</v>
          </cell>
          <cell r="C3621" t="str">
            <v>M3</v>
          </cell>
        </row>
        <row r="3622">
          <cell r="A3622" t="str">
            <v>07.001.075-1</v>
          </cell>
          <cell r="B3622" t="str">
            <v>ARGAMASSA DE CIM. E PO-DE-PEDRA NO TRACO 1:3</v>
          </cell>
          <cell r="C3622" t="str">
            <v>M3</v>
          </cell>
        </row>
        <row r="3623">
          <cell r="A3623" t="str">
            <v>07.001.080-1</v>
          </cell>
          <cell r="B3623" t="str">
            <v>ARGAMASSA DE CIM. E PO-DE-PEDRA NO TRACO 1:4</v>
          </cell>
          <cell r="C3623" t="str">
            <v>M3</v>
          </cell>
        </row>
        <row r="3624">
          <cell r="A3624" t="str">
            <v>07.001.085-1</v>
          </cell>
          <cell r="B3624" t="str">
            <v>ARGAMASSA DE CIM., CAL E AREIA FINA NO TRACO 1:3:5</v>
          </cell>
          <cell r="C3624" t="str">
            <v>M3</v>
          </cell>
        </row>
        <row r="3625">
          <cell r="A3625" t="str">
            <v>07.001.090-1</v>
          </cell>
          <cell r="B3625" t="str">
            <v>ARGAMASSA DE CIM., CAL E AREIA FINA NO TRACO 1:3:8</v>
          </cell>
          <cell r="C3625" t="str">
            <v>M3</v>
          </cell>
        </row>
        <row r="3626">
          <cell r="A3626" t="str">
            <v>07.001.095-1</v>
          </cell>
          <cell r="B3626" t="str">
            <v>ARGAMASSA DE CIM. BRANCO, CAL E PO DE MARMORE NO TRACO 1:1:3</v>
          </cell>
          <cell r="C3626" t="str">
            <v>M3</v>
          </cell>
        </row>
        <row r="3627">
          <cell r="A3627" t="str">
            <v>07.001.100-1</v>
          </cell>
          <cell r="B3627" t="str">
            <v>ARGAMASSA DE CIM. E SAIBRO NO TRACO 1:2</v>
          </cell>
          <cell r="C3627" t="str">
            <v>M3</v>
          </cell>
        </row>
        <row r="3628">
          <cell r="A3628" t="str">
            <v>07.001.105-1</v>
          </cell>
          <cell r="B3628" t="str">
            <v>ARGAMASSA DE CIM. E SAIBRO NO TRACO 1:4</v>
          </cell>
          <cell r="C3628" t="str">
            <v>M3</v>
          </cell>
        </row>
        <row r="3629">
          <cell r="A3629" t="str">
            <v>07.001.110-1</v>
          </cell>
          <cell r="B3629" t="str">
            <v>ARGAMASSA DE CIM. E SAIBRO NO TRACO 1:6</v>
          </cell>
          <cell r="C3629" t="str">
            <v>M3</v>
          </cell>
        </row>
        <row r="3630">
          <cell r="A3630" t="str">
            <v>07.001.115-1</v>
          </cell>
          <cell r="B3630" t="str">
            <v>ARGAMASSA DE CIM. E SAIBRO NO TRACO 1:8</v>
          </cell>
          <cell r="C3630" t="str">
            <v>M3</v>
          </cell>
        </row>
        <row r="3631">
          <cell r="A3631" t="str">
            <v>07.001.120-1</v>
          </cell>
          <cell r="B3631" t="str">
            <v>ARGAMASSA DE CIM., SAIBRO E AREIA NO TRACO 1:2:2</v>
          </cell>
          <cell r="C3631" t="str">
            <v>M3</v>
          </cell>
        </row>
        <row r="3632">
          <cell r="A3632" t="str">
            <v>07.001.125-1</v>
          </cell>
          <cell r="B3632" t="str">
            <v>ARGAMASSA DE CIM., SAIBRO E AREIA NO TRACO 1:2:3</v>
          </cell>
          <cell r="C3632" t="str">
            <v>M3</v>
          </cell>
        </row>
        <row r="3633">
          <cell r="A3633" t="str">
            <v>07.001.130-1</v>
          </cell>
          <cell r="B3633" t="str">
            <v>ARGAMASSA DE CIM., SAIBRO E AREIA NO TRACO 1:3:3</v>
          </cell>
          <cell r="C3633" t="str">
            <v>M3</v>
          </cell>
        </row>
        <row r="3634">
          <cell r="A3634" t="str">
            <v>07.001.135-1</v>
          </cell>
          <cell r="B3634" t="str">
            <v>ARGAMASSA DE CIM., SAIBRO E AREIA NO TRACO 1:3:5</v>
          </cell>
          <cell r="C3634" t="str">
            <v>M3</v>
          </cell>
        </row>
        <row r="3635">
          <cell r="A3635" t="str">
            <v>07.001.140-1</v>
          </cell>
          <cell r="B3635" t="str">
            <v>ARGAMASSA DE CIM., CAL, SAIBRO E AREIA NO TRACO 1:2:4:4</v>
          </cell>
          <cell r="C3635" t="str">
            <v>M3</v>
          </cell>
        </row>
        <row r="3636">
          <cell r="A3636" t="str">
            <v>07.001.145-1</v>
          </cell>
          <cell r="B3636" t="str">
            <v>ARGAMASSA DE CIM. E AREIA PRETA DE EMBOCO NO TRACO 1:2</v>
          </cell>
          <cell r="C3636" t="str">
            <v>M3</v>
          </cell>
        </row>
        <row r="3637">
          <cell r="A3637" t="str">
            <v>07.001.150-1</v>
          </cell>
          <cell r="B3637" t="str">
            <v>ARGAMASSA DE CIM. E AREIA PRETA DE EMBOCO NO TRACO 1:4</v>
          </cell>
          <cell r="C3637" t="str">
            <v>M3</v>
          </cell>
        </row>
        <row r="3638">
          <cell r="A3638" t="str">
            <v>07.001.155-1</v>
          </cell>
          <cell r="B3638" t="str">
            <v>ARGAMASSA DE CIM. E AREIA PRETA DE EMBOCO NO TRACO 1:6</v>
          </cell>
          <cell r="C3638" t="str">
            <v>M3</v>
          </cell>
        </row>
        <row r="3639">
          <cell r="A3639" t="str">
            <v>07.002.010-0</v>
          </cell>
          <cell r="B3639" t="str">
            <v>ARGAMASSA DE CIMENTO E AREIA NO TRACO 1:1</v>
          </cell>
          <cell r="C3639" t="str">
            <v>M3</v>
          </cell>
        </row>
        <row r="3640">
          <cell r="A3640" t="str">
            <v>07.002.010-1</v>
          </cell>
          <cell r="B3640" t="str">
            <v>ARGAMASSA DE CIM. E AREIA NO TRACO 1:1</v>
          </cell>
          <cell r="C3640" t="str">
            <v>M3</v>
          </cell>
        </row>
        <row r="3641">
          <cell r="A3641" t="str">
            <v>07.002.015-1</v>
          </cell>
          <cell r="B3641" t="str">
            <v>ARGAMASSA DE CIM. E AREIA NO TRACO 1:1,5</v>
          </cell>
          <cell r="C3641" t="str">
            <v>M3</v>
          </cell>
        </row>
        <row r="3642">
          <cell r="A3642" t="str">
            <v>07.002.020-0</v>
          </cell>
          <cell r="B3642" t="str">
            <v>ARGAMASSA DE CIMENTO E AREIA NO TRACO 1:2</v>
          </cell>
          <cell r="C3642" t="str">
            <v>M3</v>
          </cell>
        </row>
        <row r="3643">
          <cell r="A3643" t="str">
            <v>07.002.020-1</v>
          </cell>
          <cell r="B3643" t="str">
            <v>ARGAMASSA DE CIM. E AREIA NO TRACO 1:2</v>
          </cell>
          <cell r="C3643" t="str">
            <v>M3</v>
          </cell>
        </row>
        <row r="3644">
          <cell r="A3644" t="str">
            <v>07.002.025-1</v>
          </cell>
          <cell r="B3644" t="str">
            <v>ARGAMASSA DE CIM. E AREIA NO TRACO 1:3</v>
          </cell>
          <cell r="C3644" t="str">
            <v>M3</v>
          </cell>
        </row>
        <row r="3645">
          <cell r="A3645" t="str">
            <v>07.002.030-1</v>
          </cell>
          <cell r="B3645" t="str">
            <v>ARGAMASSA DE CIM. E AREIA NO TRACO 1:4</v>
          </cell>
          <cell r="C3645" t="str">
            <v>M3</v>
          </cell>
        </row>
        <row r="3646">
          <cell r="A3646" t="str">
            <v>07.002.035-1</v>
          </cell>
          <cell r="B3646" t="str">
            <v>ARGAMASSA DE CIM. E AREIA NO TRACO 1:5</v>
          </cell>
          <cell r="C3646" t="str">
            <v>M3</v>
          </cell>
        </row>
        <row r="3647">
          <cell r="A3647" t="str">
            <v>07.002.040-1</v>
          </cell>
          <cell r="B3647" t="str">
            <v>ARGAMASSA DE CIM. E AREIA NO TRACO 1:6</v>
          </cell>
          <cell r="C3647" t="str">
            <v>M3</v>
          </cell>
        </row>
        <row r="3648">
          <cell r="A3648" t="str">
            <v>07.002.045-1</v>
          </cell>
          <cell r="B3648" t="str">
            <v>ARGAMASSA DE CIM. E AREIA NO TRACO 1:8</v>
          </cell>
          <cell r="C3648" t="str">
            <v>M3</v>
          </cell>
        </row>
        <row r="3649">
          <cell r="A3649" t="str">
            <v>07.003.010-0</v>
          </cell>
          <cell r="B3649" t="str">
            <v>ARGAMASSA DE CIMENTO E PO-DE-PEDRA NO TRACO 1:3</v>
          </cell>
          <cell r="C3649" t="str">
            <v>M3</v>
          </cell>
        </row>
        <row r="3650">
          <cell r="A3650" t="str">
            <v>07.003.010-1</v>
          </cell>
          <cell r="B3650" t="str">
            <v>ARGAMASSA DE CIM. E PO-DE-PEDRA NO TRACO 1:3</v>
          </cell>
          <cell r="C3650" t="str">
            <v>M3</v>
          </cell>
        </row>
        <row r="3651">
          <cell r="A3651" t="str">
            <v>07.003.015-0</v>
          </cell>
          <cell r="B3651" t="str">
            <v>ARGAMASSA DE CIMENTO E PO-DE-PEDRA NO TRACO 1:4</v>
          </cell>
          <cell r="C3651" t="str">
            <v>M3</v>
          </cell>
        </row>
        <row r="3652">
          <cell r="A3652" t="str">
            <v>07.003.015-1</v>
          </cell>
          <cell r="B3652" t="str">
            <v>ARGAMASSA DE CIM. E PO-DE-PEDRA NO TRACO 1:4</v>
          </cell>
          <cell r="C3652" t="str">
            <v>M3</v>
          </cell>
        </row>
        <row r="3653">
          <cell r="A3653" t="str">
            <v>07.005.010-1</v>
          </cell>
          <cell r="B3653" t="str">
            <v>ARGAMASSA DE CIM., CAL E AREIA FINA NO TRACO 1:3:5</v>
          </cell>
          <cell r="C3653" t="str">
            <v>M3</v>
          </cell>
        </row>
        <row r="3654">
          <cell r="A3654" t="str">
            <v>07.005.015-1</v>
          </cell>
          <cell r="B3654" t="str">
            <v>ARGAMASSA DE CIM., CAL E AREIA FINA NO TRACO 1:3:8</v>
          </cell>
          <cell r="C3654" t="str">
            <v>M3</v>
          </cell>
        </row>
        <row r="3655">
          <cell r="A3655" t="str">
            <v>07.005.020-0</v>
          </cell>
          <cell r="B3655" t="str">
            <v>ARGAMASSA DE CIMENTO BRANCO CAL E PO-DE-MARMORE NO TRACO    1:1:3</v>
          </cell>
          <cell r="C3655" t="str">
            <v>M3</v>
          </cell>
        </row>
        <row r="3656">
          <cell r="A3656" t="str">
            <v>07.005.020-1</v>
          </cell>
          <cell r="B3656" t="str">
            <v>ARGAMASSA DE CIM. BRANCO, CAL E PO DE MARMORE NO TRACO 1:1:3</v>
          </cell>
          <cell r="C3656" t="str">
            <v>M3</v>
          </cell>
        </row>
        <row r="3657">
          <cell r="A3657" t="str">
            <v>07.006.010-0</v>
          </cell>
          <cell r="B3657" t="str">
            <v>ARGAMASSA DE CIMENTO E SAIBRO NO TRACO 1:2</v>
          </cell>
          <cell r="C3657" t="str">
            <v>M3</v>
          </cell>
        </row>
        <row r="3658">
          <cell r="A3658" t="str">
            <v>07.006.010-1</v>
          </cell>
          <cell r="B3658" t="str">
            <v>ARGAMASSA DE CIM. E SAIBRO NO TRACO 1:2</v>
          </cell>
          <cell r="C3658" t="str">
            <v>M3</v>
          </cell>
        </row>
        <row r="3659">
          <cell r="A3659" t="str">
            <v>07.006.015-0</v>
          </cell>
          <cell r="B3659" t="str">
            <v>ARGAMASSA DE CIMENTO E SAIBRO NO TRACO 1:4</v>
          </cell>
          <cell r="C3659" t="str">
            <v>M3</v>
          </cell>
        </row>
        <row r="3660">
          <cell r="A3660" t="str">
            <v>07.006.015-1</v>
          </cell>
          <cell r="B3660" t="str">
            <v>ARGAMASSA DE CIM. E SAIBRO NO TRACO 1:4</v>
          </cell>
          <cell r="C3660" t="str">
            <v>M3</v>
          </cell>
        </row>
        <row r="3661">
          <cell r="A3661" t="str">
            <v>07.006.020-1</v>
          </cell>
          <cell r="B3661" t="str">
            <v>ARGAMASSA DE CIM. E SAIBRO NO TRACO 1:6</v>
          </cell>
          <cell r="C3661" t="str">
            <v>M3</v>
          </cell>
        </row>
        <row r="3662">
          <cell r="A3662" t="str">
            <v>07.006.025-1</v>
          </cell>
          <cell r="B3662" t="str">
            <v>ARGAMASSA DE CIM. E SAIBRO NO TRACO 1:8</v>
          </cell>
          <cell r="C3662" t="str">
            <v>M3</v>
          </cell>
        </row>
        <row r="3663">
          <cell r="A3663" t="str">
            <v>07.007.010-1</v>
          </cell>
          <cell r="B3663" t="str">
            <v>ARGAMASSA DE CIM., SAIBRO E AREIA NO TRACO 1:2:2</v>
          </cell>
          <cell r="C3663" t="str">
            <v>M3</v>
          </cell>
        </row>
        <row r="3664">
          <cell r="A3664" t="str">
            <v>07.007.015-1</v>
          </cell>
          <cell r="B3664" t="str">
            <v>ARGAMASSA DE CIM., SAIBRO E AREIA NO TRACO 1:2:3</v>
          </cell>
          <cell r="C3664" t="str">
            <v>M3</v>
          </cell>
        </row>
        <row r="3665">
          <cell r="A3665" t="str">
            <v>07.007.020-1</v>
          </cell>
          <cell r="B3665" t="str">
            <v>ARGAMASSA DE CIM., SAIBRO E AREIA NO TRACO 1:3:3</v>
          </cell>
          <cell r="C3665" t="str">
            <v>M3</v>
          </cell>
        </row>
        <row r="3666">
          <cell r="A3666" t="str">
            <v>07.007.025-1</v>
          </cell>
          <cell r="B3666" t="str">
            <v>ARGAMASSA DE CIM., SAIBRO E AREIA NO TRACO 1:3:5</v>
          </cell>
          <cell r="C3666" t="str">
            <v>M3</v>
          </cell>
        </row>
        <row r="3667">
          <cell r="A3667" t="str">
            <v>07.008.010-1</v>
          </cell>
          <cell r="B3667" t="str">
            <v>ARGAMASSA DE CIM., CAL, SAIBRO E AREIA NO TRACO 1:2:4:4</v>
          </cell>
          <cell r="C3667" t="str">
            <v>M3</v>
          </cell>
        </row>
        <row r="3668">
          <cell r="A3668" t="str">
            <v>07.009.010-0</v>
          </cell>
          <cell r="B3668" t="str">
            <v>ARGAMASSA DE CIMENTO E AREIA PRETA DE EMBOCO NO TRACO 1:2</v>
          </cell>
          <cell r="C3668" t="str">
            <v>M3</v>
          </cell>
        </row>
        <row r="3669">
          <cell r="A3669" t="str">
            <v>07.009.010-1</v>
          </cell>
          <cell r="B3669" t="str">
            <v>ARGAMASSA DE CIM. E AREIA PRETA DE EMBOCO NO TRACO 1:2</v>
          </cell>
          <cell r="C3669" t="str">
            <v>M3</v>
          </cell>
        </row>
        <row r="3670">
          <cell r="A3670" t="str">
            <v>07.009.015-0</v>
          </cell>
          <cell r="B3670" t="str">
            <v>ARGAMASSA DE CIMENTO E AREIA DE EMBOCO NO TRACO 1:4</v>
          </cell>
          <cell r="C3670" t="str">
            <v>M3</v>
          </cell>
        </row>
        <row r="3671">
          <cell r="A3671" t="str">
            <v>07.009.015-1</v>
          </cell>
          <cell r="B3671" t="str">
            <v>ARGAMASSA DE CIM. E AREIA PRETA DE EMBOCO NO TRACO 1:4</v>
          </cell>
          <cell r="C3671" t="str">
            <v>M3</v>
          </cell>
        </row>
        <row r="3672">
          <cell r="A3672" t="str">
            <v>07.009.020-0</v>
          </cell>
          <cell r="B3672" t="str">
            <v>ARGAMASSA DE CIMENTO E AREIA PRETA DE EMBOCO NO TRACO 1:6</v>
          </cell>
          <cell r="C3672" t="str">
            <v>M3</v>
          </cell>
        </row>
        <row r="3673">
          <cell r="A3673" t="str">
            <v>07.009.020-1</v>
          </cell>
          <cell r="B3673" t="str">
            <v>ARGAMASSA DE CIM. E AREIA PRETA DE EMBOCO NO TRACO 1:6</v>
          </cell>
          <cell r="C3673" t="str">
            <v>M3</v>
          </cell>
        </row>
        <row r="3674">
          <cell r="A3674" t="str">
            <v>07.030.010-0</v>
          </cell>
          <cell r="B3674" t="str">
            <v>ENCHIMENTO DE AREIA INCLUSIVE FORNECIMENTO DESTA, POR MEIO  DE BOMBA.</v>
          </cell>
          <cell r="C3674" t="str">
            <v>M3</v>
          </cell>
        </row>
        <row r="3675">
          <cell r="A3675" t="str">
            <v>07.030.010-1</v>
          </cell>
          <cell r="B3675" t="str">
            <v>ENCHIMENTO DE AREIA, P/MEIO DE BOMBA</v>
          </cell>
          <cell r="C3675" t="str">
            <v>M3</v>
          </cell>
        </row>
        <row r="3676">
          <cell r="A3676" t="str">
            <v>07.050.001-5</v>
          </cell>
          <cell r="B3676" t="str">
            <v>CIMENTACAO DO ESPACO ANELAR C/PASTA DE CIM. NA PROPORCAO DE 27 L DE AGUA P/SACO DE CIM. (MEDIDO P/SACO DE CIM.)</v>
          </cell>
          <cell r="C3676" t="str">
            <v>UN</v>
          </cell>
        </row>
        <row r="3677">
          <cell r="A3677" t="str">
            <v>07.050.010-1</v>
          </cell>
          <cell r="B3677" t="str">
            <v>INJECAO DE CALDA DE CIMENTO ADMITINDO UMA PRODUCAO MEDIA BRUTA DE 1 SACO/H INCLUS. FORNEC. D/MATERIAIS MEDIDO P/SAC.50KG</v>
          </cell>
          <cell r="C3677" t="str">
            <v>SACO</v>
          </cell>
        </row>
        <row r="3678">
          <cell r="A3678" t="str">
            <v>07.050.015-0</v>
          </cell>
          <cell r="B3678" t="str">
            <v>INJECAO D/CALDA D/CIMENTO ADMITINDO UMA PRODUCAO MEDIA BRUTADE 0,5 SACO/H INCLUS. FORNEC. MATERIAIS MEDIDO P/SACO DE 50K</v>
          </cell>
          <cell r="C3678" t="str">
            <v>SACO</v>
          </cell>
        </row>
        <row r="3679">
          <cell r="A3679" t="str">
            <v>07.050.020-0</v>
          </cell>
          <cell r="B3679" t="str">
            <v>INJECAO D/CALDA D/CIMENTO ADMITINDO UMA PRODUCAO MEDIA BRUTADE 2 SACOS/H INCLUS.FORNEC.D/MATERIAIS MEDIDO P/SACO DE 50KG</v>
          </cell>
          <cell r="C3679" t="str">
            <v>SACO</v>
          </cell>
        </row>
        <row r="3680">
          <cell r="A3680" t="str">
            <v>07.050.025-1</v>
          </cell>
          <cell r="B3680" t="str">
            <v>INJECAO DE CALDA DE CIM., ADMIT. UMA PRODUCAO MEDIA BRUTA DE 2 SACOS/H</v>
          </cell>
          <cell r="C3680" t="str">
            <v>SACO</v>
          </cell>
        </row>
        <row r="3681">
          <cell r="A3681" t="str">
            <v>07.050.030-1</v>
          </cell>
          <cell r="B3681" t="str">
            <v>INJECAO DE CALDA DE CIM., ADMIT. UMA PRODUCAO MEDIA BRUTA DE 1 SACO/H</v>
          </cell>
          <cell r="C3681" t="str">
            <v>SACO</v>
          </cell>
        </row>
        <row r="3682">
          <cell r="A3682" t="str">
            <v>07.050.035-1</v>
          </cell>
          <cell r="B3682" t="str">
            <v>INJECAO DE CALDA DE CIM., ADMIT. UMA PRODUCAO MEDIA BRUTA DE 0,5 SACO/H</v>
          </cell>
          <cell r="C3682" t="str">
            <v>SACO</v>
          </cell>
        </row>
        <row r="3683">
          <cell r="A3683" t="str">
            <v>07.100.010-0</v>
          </cell>
          <cell r="B3683" t="str">
            <v>INJECAO D/ARG.CIM.AR.TRACO 1:6 C/EQUIP.AR COMPRIM.ADMITINDO UMA PROD. MEDIA BRUTA 1M3/H INCLUS.FORNEC. D/MATERIAIS</v>
          </cell>
          <cell r="C3683" t="str">
            <v>M3</v>
          </cell>
        </row>
        <row r="3684">
          <cell r="A3684" t="str">
            <v>07.100.010-1</v>
          </cell>
          <cell r="B3684" t="str">
            <v>INJECAO DE ARG. DE CIM. E AREIA, TRACO 1:6, UTILIZ. EQUIP. DE AR COMPR., ADMIT. UMA PRODUCAO MEDIA BRUTA DE 1,00M3/H</v>
          </cell>
          <cell r="C3684" t="str">
            <v>M3</v>
          </cell>
        </row>
        <row r="3685">
          <cell r="A3685" t="str">
            <v>07.100.015-0</v>
          </cell>
          <cell r="B3685" t="str">
            <v>INJECAO D/ARG.CIM.AR. TRACO 1:6 C/EQUIP.AR COMPRIM. ADMIT.  UMA PROD. MEDIA BRUTA DE 0,75M3/H INCLUS. FORNEC.D/MATERIAIS</v>
          </cell>
          <cell r="C3685" t="str">
            <v>M3</v>
          </cell>
        </row>
        <row r="3686">
          <cell r="A3686" t="str">
            <v>07.100.015-1</v>
          </cell>
          <cell r="B3686" t="str">
            <v>INJECAO DE ARG. DE CIM. E AREIA, TRACO 1:6, UTILIZ. EQUIP. DE AR COMPR., ADMIT. UMA PRODUCAO MEDIA BRUTA DE 0,75M3/H</v>
          </cell>
          <cell r="C3686" t="str">
            <v>M3</v>
          </cell>
        </row>
        <row r="3687">
          <cell r="A3687" t="str">
            <v>07.100.020-0</v>
          </cell>
          <cell r="B3687" t="str">
            <v>INJECAO D/ARG.CIM.AR.TRACO 1:6 C/EQUIP. AR COMP. ADMIT.UMA  PROD. MEDIA BRUTA D/0,50M3/H INCLUS. FORNEC. D/MATERIAIS.</v>
          </cell>
          <cell r="C3687" t="str">
            <v>M3</v>
          </cell>
        </row>
        <row r="3688">
          <cell r="A3688" t="str">
            <v>07.100.020-1</v>
          </cell>
          <cell r="B3688" t="str">
            <v>INJECAO DE ARG. DE CIM. E AREIA, TRACO 1:6, UTILIZ. EQUIP. DE AR COMPR., ADMIT. UMA PRODUCAO MEDIA BRUTA DE 0,50M3/H</v>
          </cell>
          <cell r="C3688" t="str">
            <v>M3</v>
          </cell>
        </row>
        <row r="3689">
          <cell r="A3689" t="str">
            <v>07.100.025-0</v>
          </cell>
          <cell r="B3689" t="str">
            <v>INJECAO D/ARG.CIM.AR.TRACO 1:6 C/EQUIP.AR COMP.ADMIT.UMA    PROD. MEDIA BRUTA D/0,25M3/H INCLUS. FORNEC. D/MATERIAIS.</v>
          </cell>
          <cell r="C3689" t="str">
            <v>M3</v>
          </cell>
        </row>
        <row r="3690">
          <cell r="A3690" t="str">
            <v>07.100.025-1</v>
          </cell>
          <cell r="B3690" t="str">
            <v>INJECAO DE ARG. DE CIM. E AREIA, TRACO 1:6, UTILIZ. EQUIP. DE AR COMPR., ADMIT. UMA PRODUCAO MEDIA BRUTA DE 0,25M3/H</v>
          </cell>
          <cell r="C3690" t="str">
            <v>M3</v>
          </cell>
        </row>
        <row r="3691">
          <cell r="A3691" t="str">
            <v>07.100.040-1</v>
          </cell>
          <cell r="B3691" t="str">
            <v>INJECAO DE ARG. DE CIM. E AREIA, UTILIZ. BOMBA DE ARG. C/MISTURADORA, DESTINADA A EXEC. DE FUNDACOES</v>
          </cell>
          <cell r="C3691" t="str">
            <v>M3</v>
          </cell>
        </row>
        <row r="3692">
          <cell r="A3692" t="str">
            <v>07.150.010-0</v>
          </cell>
          <cell r="B3692" t="str">
            <v>INJECAO P/TRAT.SOLO FUNDACAO C/RESINA EPOXICA OU OUTROS MAT.QUIMICOS EXCLUS.FORNEC. CUSTO POR KG MATERIAL OU MISTURA.</v>
          </cell>
          <cell r="C3692" t="str">
            <v>KG</v>
          </cell>
        </row>
        <row r="3693">
          <cell r="A3693" t="str">
            <v>07.150.010-1</v>
          </cell>
          <cell r="B3693" t="str">
            <v>INJECAO P/TRAT. DE SOLO DE FUNDACAO C/RESINA EPOXICA OU OUTROS MAT. QUIMICOS</v>
          </cell>
          <cell r="C3693" t="str">
            <v>KG</v>
          </cell>
        </row>
        <row r="3694">
          <cell r="A3694" t="str">
            <v>07.150.015-0</v>
          </cell>
          <cell r="B3694" t="str">
            <v>INJECAO RESINA EPOXICA E/FISSUR.D/CONC.EST.INCLUS.PREP. DO  LOCAL PERF.E VED.EXCLUS.FORNEC.MAT.A INJETAR CUSTO METRO/LIN</v>
          </cell>
          <cell r="C3694" t="str">
            <v>M</v>
          </cell>
        </row>
        <row r="3695">
          <cell r="A3695" t="str">
            <v>07.150.020-0</v>
          </cell>
          <cell r="B3695" t="str">
            <v>APLIC.RESINA EPOX.E/COLAGEM PECAS D/CONC.INCLUSIVE PREPARO  DO LOCAL EXCLUS. FORN.D/MATERIAL CUSTO P/KG RESINA UTILIZADO</v>
          </cell>
          <cell r="C3695" t="str">
            <v>KG</v>
          </cell>
        </row>
        <row r="3696">
          <cell r="A3696" t="str">
            <v>07.150.020-1</v>
          </cell>
          <cell r="B3696" t="str">
            <v>APLICACAO DE RESINA EPOXICA EM COLAGEM DE PECAS DE CONCR., EXCL. FORN. DOS MAT.</v>
          </cell>
          <cell r="C3696" t="str">
            <v>KG</v>
          </cell>
        </row>
        <row r="3697">
          <cell r="A3697" t="str">
            <v>07.160.002-5</v>
          </cell>
          <cell r="B3697" t="str">
            <v>CONSOLIDACAO C/ADESIVO A BASE DE LATEX C/AUX. DE SERINGAS ATRAVES DE FUROS PREVIOS EM AREAS C/DESCOLAMENTO E AREAS LISAS</v>
          </cell>
          <cell r="C3697" t="str">
            <v>M2</v>
          </cell>
        </row>
        <row r="3698">
          <cell r="A3698" t="str">
            <v>07.160.003-5</v>
          </cell>
          <cell r="B3698" t="str">
            <v>OBTURACAO A BASE DE RESINA SINT. PIGMENTADA</v>
          </cell>
          <cell r="C3698" t="str">
            <v>M2</v>
          </cell>
        </row>
        <row r="3699">
          <cell r="A3699" t="str">
            <v>07.160.004-5</v>
          </cell>
          <cell r="B3699" t="str">
            <v>CONSOLIDACAO C/ADESIVO A BASE DE LATEX C/AUX.DE SERINGA ATRAVES DE FUROS PREVIOS EM AREAS C/DESLOCAMENTO E AREAS LISAS.</v>
          </cell>
          <cell r="C3699" t="str">
            <v>M2</v>
          </cell>
        </row>
        <row r="3700">
          <cell r="A3700" t="str">
            <v>07.160.005-5</v>
          </cell>
          <cell r="B3700" t="str">
            <v>VEDACAO DE TRINCAS, INST. DE PURGADORES E INJECAO DE EPOXI EM 72 APOIOS. FORN. E COLOC.</v>
          </cell>
          <cell r="C3700" t="str">
            <v>CJ</v>
          </cell>
        </row>
        <row r="3701">
          <cell r="A3701" t="str">
            <v>07.160.012-1</v>
          </cell>
          <cell r="B3701" t="str">
            <v>INJECAO DE RESINA EPOXICA, EM FISSURAS DE CONCR. ESTRUTURAL</v>
          </cell>
          <cell r="C3701" t="str">
            <v>KG</v>
          </cell>
        </row>
        <row r="3702">
          <cell r="A3702" t="str">
            <v>07.160.015-0</v>
          </cell>
          <cell r="B3702" t="str">
            <v>INJECAO RESINA EPOXICA E/FISS.CONC.ESTRUT.INC.PREP.LOCAL    PERFURACAO VEDACAO INCLUSIVE MATERIAL.</v>
          </cell>
          <cell r="C3702" t="str">
            <v>KG</v>
          </cell>
        </row>
        <row r="3703">
          <cell r="A3703" t="str">
            <v>07.160.020-0</v>
          </cell>
          <cell r="B3703" t="str">
            <v>APLIC.RESINA EPOX.E/COLAGEM PECAS D/CONC.INCLUS.PREP.D/LOCALINCLUSIVE FORNECIMENTO DE MATERIAL</v>
          </cell>
          <cell r="C3703" t="str">
            <v>KG</v>
          </cell>
        </row>
        <row r="3704">
          <cell r="A3704" t="str">
            <v>07.160.020-1</v>
          </cell>
          <cell r="B3704" t="str">
            <v>APLICACAO DE RESINA EPOXICA EM COLAGEM DE PECAS DE CONCR., INCL. MAT.</v>
          </cell>
          <cell r="C3704" t="str">
            <v>KG</v>
          </cell>
        </row>
        <row r="3705">
          <cell r="A3705" t="str">
            <v>07.170.001-5</v>
          </cell>
          <cell r="B3705" t="str">
            <v>SELAMENTO C/APLIC. DE ARG. C/ADITIVO DE ALTA PERFORMANCE (EXPANSAO) - TRINCAS SUPERIORES A 1,5MM</v>
          </cell>
          <cell r="C3705" t="str">
            <v>M</v>
          </cell>
        </row>
        <row r="3706">
          <cell r="A3706" t="str">
            <v>07.170.010-0</v>
          </cell>
          <cell r="B3706" t="str">
            <v>ARGAMASSA DE CIMENTO E AREIA NO TRACO 1:3 E SIKA FIX.</v>
          </cell>
          <cell r="C3706" t="str">
            <v>M3</v>
          </cell>
        </row>
        <row r="3707">
          <cell r="A3707" t="str">
            <v>07.170.010-1</v>
          </cell>
          <cell r="B3707" t="str">
            <v>ARGAMASSA DE CIM. E AREIA NO TRACO 1:3, C/ADICAO DE COLA A BASE DE RESINAS SINTETICAS DE ALTA ADERENCIA</v>
          </cell>
          <cell r="C3707" t="str">
            <v>M3</v>
          </cell>
        </row>
        <row r="3708">
          <cell r="A3708" t="str">
            <v>08.001.001-0</v>
          </cell>
          <cell r="B3708" t="str">
            <v>BASE DE MACADAME SIMPLES</v>
          </cell>
          <cell r="C3708" t="str">
            <v>M3</v>
          </cell>
        </row>
        <row r="3709">
          <cell r="A3709" t="str">
            <v>08.001.002-0</v>
          </cell>
          <cell r="B3709" t="str">
            <v>BASE DE BRITA GRADUADA</v>
          </cell>
          <cell r="C3709" t="str">
            <v>M3</v>
          </cell>
        </row>
        <row r="3710">
          <cell r="A3710" t="str">
            <v>08.001.003-0</v>
          </cell>
          <cell r="B3710" t="str">
            <v>BASE DE BRITA CORRIDA</v>
          </cell>
          <cell r="C3710" t="str">
            <v>M3</v>
          </cell>
        </row>
        <row r="3711">
          <cell r="A3711" t="str">
            <v>08.001.003-3</v>
          </cell>
          <cell r="B3711" t="str">
            <v>PAVIMENTACAO C/PARALELEP., SOBRE COLCHAO DE PO-DE-PEDRA E REJUNT. C/BETUME E CASCALHINHO, INCL. FORN. DOS MAT.</v>
          </cell>
          <cell r="C3711" t="str">
            <v>M2</v>
          </cell>
        </row>
        <row r="3712">
          <cell r="A3712" t="str">
            <v>08.002.000-0</v>
          </cell>
          <cell r="B3712" t="str">
            <v>INDICE GERAL P/BASE DE MACADAME HIDRAULICO</v>
          </cell>
        </row>
        <row r="3713">
          <cell r="A3713" t="str">
            <v>08.002.001-0</v>
          </cell>
          <cell r="B3713" t="str">
            <v>BASE DE MACADAME HIDR.</v>
          </cell>
          <cell r="C3713" t="str">
            <v>M3</v>
          </cell>
        </row>
        <row r="3714">
          <cell r="A3714" t="str">
            <v>08.003.001-0</v>
          </cell>
          <cell r="B3714" t="str">
            <v>BASE OU SUB-BASE ESTABILIZ. GRANULOMETRICAMENTE C/MIST. DE 2 OU MAIS MAT.</v>
          </cell>
          <cell r="C3714" t="str">
            <v>M3</v>
          </cell>
        </row>
        <row r="3715">
          <cell r="A3715" t="str">
            <v>08.003.002-0</v>
          </cell>
          <cell r="B3715" t="str">
            <v>BASE OU SUB-BASE ESTABILIZ. S/MIST. DE  MAT.</v>
          </cell>
          <cell r="C3715" t="str">
            <v>M3</v>
          </cell>
        </row>
        <row r="3716">
          <cell r="A3716" t="str">
            <v>08.004.001-0</v>
          </cell>
          <cell r="B3716" t="str">
            <v>BASE DE SOLO-CIM. EXECUTADO "IN LOCO"</v>
          </cell>
          <cell r="C3716" t="str">
            <v>M3</v>
          </cell>
        </row>
        <row r="3717">
          <cell r="A3717" t="str">
            <v>08.004.002-0</v>
          </cell>
          <cell r="B3717" t="str">
            <v>BASE DE SOLO-CIM. EXECUTADO "IN LOCO", C/MAT. MISTURADOS NA USINA</v>
          </cell>
          <cell r="C3717" t="str">
            <v>M3</v>
          </cell>
        </row>
        <row r="3718">
          <cell r="A3718" t="str">
            <v>08.004.003-0</v>
          </cell>
          <cell r="B3718" t="str">
            <v>BASE DE SOLO ESTABILIZ., C/MAT. MISTURADOS NA USINA</v>
          </cell>
          <cell r="C3718" t="str">
            <v>M3</v>
          </cell>
        </row>
        <row r="3719">
          <cell r="A3719" t="str">
            <v>08.005.001-0</v>
          </cell>
          <cell r="B3719" t="str">
            <v>BASE DE MACADAME CIMENTADO DE MIST. PREVIA, TRACO 1:15</v>
          </cell>
          <cell r="C3719" t="str">
            <v>M3</v>
          </cell>
        </row>
        <row r="3720">
          <cell r="A3720" t="str">
            <v>08.005.002-0</v>
          </cell>
          <cell r="B3720" t="str">
            <v>BASE DE MACADAME CIMENTADO DE MIST. PREVIA, TRACO 1:19</v>
          </cell>
          <cell r="C3720" t="str">
            <v>M3</v>
          </cell>
        </row>
        <row r="3721">
          <cell r="A3721" t="str">
            <v>08.005.003-0</v>
          </cell>
          <cell r="B3721" t="str">
            <v>BASE DE MACADAME CIMENTADO DE MIST. PREVIA, TRACO 1:24</v>
          </cell>
          <cell r="C3721" t="str">
            <v>M3</v>
          </cell>
        </row>
        <row r="3722">
          <cell r="A3722" t="str">
            <v>08.006.003-0</v>
          </cell>
          <cell r="B3722" t="str">
            <v>ARRANCAMENTO E REASSENTAM.DE PARALELEP.,INCL.FORN.DE PO-DE-PEDRA E REJUNT.C/BETUME E CASCALHINHO,EXCL.FORN.DO PARALELEP.</v>
          </cell>
          <cell r="C3722" t="str">
            <v>M2</v>
          </cell>
        </row>
        <row r="3723">
          <cell r="A3723" t="str">
            <v>08.006.004-0</v>
          </cell>
          <cell r="B3723" t="str">
            <v>ASSENTAMENTO DE PARALELEP., C/REAPROV. DOS MESMOS, FORN. DE PO-DE-PEDRA E REJUNT. C/BETUME E CASCALHINHO</v>
          </cell>
          <cell r="C3723" t="str">
            <v>M2</v>
          </cell>
        </row>
        <row r="3724">
          <cell r="A3724" t="str">
            <v>08.006.010-0</v>
          </cell>
          <cell r="B3724" t="str">
            <v>REJUNTAMENTO DE PAVIMENT. DE PARALELEP. C/BETUME E CASCALHINHO, EXCL. O FORN. DO BETUME</v>
          </cell>
          <cell r="C3724" t="str">
            <v>M2</v>
          </cell>
        </row>
        <row r="3725">
          <cell r="A3725" t="str">
            <v>08.006.011-0</v>
          </cell>
          <cell r="B3725" t="str">
            <v>REJUNTAMENTO DE PAVIMENT. DE PARALELEP. C/BETUME E CASCALHINHO, C/FORN. DE TODOS OS MAT.</v>
          </cell>
          <cell r="C3725" t="str">
            <v>M2</v>
          </cell>
        </row>
        <row r="3726">
          <cell r="A3726" t="str">
            <v>08.007.001-0</v>
          </cell>
          <cell r="B3726" t="str">
            <v>ARRANCAMENTO E REASSENTAM. DE PARALELEP., INCL. PO-DE-PEDRA E REJUNT. C/CIM. E AREIA 1:3, EXCL. FORN. DO PARALELEP.</v>
          </cell>
          <cell r="C3726" t="str">
            <v>M2</v>
          </cell>
        </row>
        <row r="3727">
          <cell r="A3727" t="str">
            <v>08.007.002-0</v>
          </cell>
          <cell r="B3727" t="str">
            <v>ASSENTAMENTO DE PARALELEP., C/REAPROV. DO MESMO, FORN. DE PO-DE-PEDRA E REJUNT. C/CIM. E AREIA 1:3</v>
          </cell>
          <cell r="C3727" t="str">
            <v>M2</v>
          </cell>
        </row>
        <row r="3728">
          <cell r="A3728" t="str">
            <v>08.008.001-0</v>
          </cell>
          <cell r="B3728" t="str">
            <v>ARRANCAMENTO E REASSENTAM. DE PARALELEP., INCL. FORN. DE PO-DE-PEDRA, EXCL. REJUNT. E FORN. DOS PARALELEP.</v>
          </cell>
          <cell r="C3728" t="str">
            <v>M2</v>
          </cell>
        </row>
        <row r="3729">
          <cell r="A3729" t="str">
            <v>08.008.002-0</v>
          </cell>
          <cell r="B3729" t="str">
            <v>ASSENTAMENTO DE PARALELEP., C/REAPROV. DOS MESMOS E FORN. DE PO-DE-PEDRA, EXCL. REJUNT.</v>
          </cell>
          <cell r="C3729" t="str">
            <v>M2</v>
          </cell>
        </row>
        <row r="3730">
          <cell r="A3730" t="str">
            <v>08.009.003-0</v>
          </cell>
          <cell r="B3730" t="str">
            <v>PAVIMENTACAO C/PARALELEP., SOBRE COLCHAO DE PO-DE-PEDRA E REJUNT. C/CIM. E AREIA 1:3, INCL. FORN. DOS MAT.</v>
          </cell>
          <cell r="C3730" t="str">
            <v>M2</v>
          </cell>
        </row>
        <row r="3731">
          <cell r="A3731" t="str">
            <v>08.009.005-0</v>
          </cell>
          <cell r="B3731" t="str">
            <v>PAVIMENTACAO C/PARALELEP., SOBRE COLCHAO DE PO-DE-PEDRA E REJUNT. C/BETUME E CASCALHINHO, INCL. FORN. DOS MAT.</v>
          </cell>
          <cell r="C3731" t="str">
            <v>M2</v>
          </cell>
        </row>
        <row r="3732">
          <cell r="A3732" t="str">
            <v>08.010.001-0</v>
          </cell>
          <cell r="B3732" t="str">
            <v>PAVIMENTACAO C/PARALELEP.SOBRE COLCHAO DE PO-DE-PEDRA,BASE DE CONCR.MAGRO, REJUNT.C/BETUME E CASCALHINHO, INCL.FORN.MAT.</v>
          </cell>
          <cell r="C3732" t="str">
            <v>M2</v>
          </cell>
        </row>
        <row r="3733">
          <cell r="A3733" t="str">
            <v>08.010.005-0</v>
          </cell>
          <cell r="B3733" t="str">
            <v>SARJETA-GUIA DE PARALELEP. (1 FIADA ASSENTE SOBRE CONCR., INCL. ESTA, REJUNT. C/CIM. E AREIA 1:3, P/PAVIMENT. BETUMINOSA</v>
          </cell>
          <cell r="C3733" t="str">
            <v>M</v>
          </cell>
        </row>
        <row r="3734">
          <cell r="A3734" t="str">
            <v>08.011.001-0</v>
          </cell>
          <cell r="B3734" t="str">
            <v>SARJETA DE PARALELEP., (3 FIADAS) ASSENTE SOBRE COLCHAO DE PO-DE-PEDRA</v>
          </cell>
          <cell r="C3734" t="str">
            <v>M</v>
          </cell>
        </row>
        <row r="3735">
          <cell r="A3735" t="str">
            <v>08.012.001-0</v>
          </cell>
          <cell r="B3735" t="str">
            <v>LEVANTAMENTO E REASSENTAM. DE MEIO-FIO</v>
          </cell>
          <cell r="C3735" t="str">
            <v>M</v>
          </cell>
        </row>
        <row r="3736">
          <cell r="A3736" t="str">
            <v>08.012.003-0</v>
          </cell>
          <cell r="B3736" t="str">
            <v>LEVANTAMENTO E  REASSENTAM. DE TENTO OU TRAVESSAO</v>
          </cell>
          <cell r="C3736" t="str">
            <v>M</v>
          </cell>
        </row>
        <row r="3737">
          <cell r="A3737" t="str">
            <v>08.012.004-0</v>
          </cell>
          <cell r="B3737" t="str">
            <v>REASSENTAMENTO DE MEIO-FIO</v>
          </cell>
          <cell r="C3737" t="str">
            <v>M</v>
          </cell>
        </row>
        <row r="3738">
          <cell r="A3738" t="str">
            <v>08.012.005-0</v>
          </cell>
          <cell r="B3738" t="str">
            <v>REASSENTAMENTO DE TENTO OU TRAVESSAO</v>
          </cell>
          <cell r="C3738" t="str">
            <v>M</v>
          </cell>
        </row>
        <row r="3739">
          <cell r="A3739" t="str">
            <v>08.013.001-0</v>
          </cell>
          <cell r="B3739" t="str">
            <v>MEIO-FIO RETO, DE GRAN., ALT. 0,35M, APICOADO COMUM</v>
          </cell>
          <cell r="C3739" t="str">
            <v>M</v>
          </cell>
        </row>
        <row r="3740">
          <cell r="A3740" t="str">
            <v>08.013.002-0</v>
          </cell>
          <cell r="B3740" t="str">
            <v>MEIO-FIO CURVO, DE GRAN., ALT. 0,35M, APICOADO COMUM</v>
          </cell>
          <cell r="C3740" t="str">
            <v>M</v>
          </cell>
        </row>
        <row r="3741">
          <cell r="A3741" t="str">
            <v>08.013.005-0</v>
          </cell>
          <cell r="B3741" t="str">
            <v>TRAVESSAO OU TENTO DE GRAN.</v>
          </cell>
          <cell r="C3741" t="str">
            <v>M</v>
          </cell>
        </row>
        <row r="3742">
          <cell r="A3742" t="str">
            <v>08.014.001-0</v>
          </cell>
          <cell r="B3742" t="str">
            <v>REGULARIZACAO DE PAVIMENT. C/APROV. DE PAV. EXIST. P/MEIO DE MACADAME BETUMINOSO DE MIST. PREVIA A FRIO</v>
          </cell>
          <cell r="C3742" t="str">
            <v>M3</v>
          </cell>
        </row>
        <row r="3743">
          <cell r="A3743" t="str">
            <v>08.014.002-0</v>
          </cell>
          <cell r="B3743" t="str">
            <v>REGULARIZACAO DE PAVIMENT. C/APROV. DE PAV. EXIST. C/CAMADA DE CONCR. BETUMINOSO</v>
          </cell>
          <cell r="C3743" t="str">
            <v>M3</v>
          </cell>
        </row>
        <row r="3744">
          <cell r="A3744" t="str">
            <v>08.015.002-0</v>
          </cell>
          <cell r="B3744" t="str">
            <v>REVESTIMENTO DO TIPO "TRATAMENTO SUPERFICIAL BETUMINOSO SIMPLES"</v>
          </cell>
          <cell r="C3744" t="str">
            <v>M2</v>
          </cell>
        </row>
        <row r="3745">
          <cell r="A3745" t="str">
            <v>08.015.003-0</v>
          </cell>
          <cell r="B3745" t="str">
            <v>REVESTIMENTO DO TIPO "TRATAMENTO SUPERFICIAL BETUMINOSO DUPLO"</v>
          </cell>
          <cell r="C3745" t="str">
            <v>M2</v>
          </cell>
        </row>
        <row r="3746">
          <cell r="A3746" t="str">
            <v>08.015.005-0</v>
          </cell>
          <cell r="B3746" t="str">
            <v>MACADAME BETUMINOSO DE PENETRACAO DIRETA</v>
          </cell>
          <cell r="C3746" t="str">
            <v>M3</v>
          </cell>
        </row>
        <row r="3747">
          <cell r="A3747" t="str">
            <v>08.015.008-0</v>
          </cell>
          <cell r="B3747" t="str">
            <v>PRE-MISTURA A FRIO</v>
          </cell>
          <cell r="C3747" t="str">
            <v>M3</v>
          </cell>
        </row>
        <row r="3748">
          <cell r="A3748" t="str">
            <v>08.015.009-0</v>
          </cell>
          <cell r="B3748" t="str">
            <v>REVESTIMENTO DE CONCR. BETUMINOSO USINADO A QUENTE, C/ 5CM DE ESP., EXECUTADO EM 1 CAMADA</v>
          </cell>
          <cell r="C3748" t="str">
            <v>M2</v>
          </cell>
        </row>
        <row r="3749">
          <cell r="A3749" t="str">
            <v>08.015.010-0</v>
          </cell>
          <cell r="B3749" t="str">
            <v>REVESTIMENTO DE CONCR. BETUMINOSO USINADO A QUENTE, C/ 8CM DE ESP., EXECUTADO EM 2 CAMADAS</v>
          </cell>
          <cell r="C3749" t="str">
            <v>M2</v>
          </cell>
        </row>
        <row r="3750">
          <cell r="A3750" t="str">
            <v>08.015.010-5</v>
          </cell>
          <cell r="B3750" t="str">
            <v>REVESTIMENTO DE CONCR. ASF. BETUM. USINADO A QUENTE, C/ 8CM DE ESP., EXECUTADO EM 2 CAMADAS, EXCLUINDO FORNECIMENTO DE MATERIAS.</v>
          </cell>
          <cell r="C3750" t="str">
            <v>M2</v>
          </cell>
        </row>
        <row r="3751">
          <cell r="A3751" t="str">
            <v>08.015.011-0</v>
          </cell>
          <cell r="B3751" t="str">
            <v>REVESTIMENTO DE CONCR. BETUMINOSO USINADO A QUENTE, C/ 10CM DE ESP. EXEC. EM 2 CAMADAS</v>
          </cell>
          <cell r="C3751" t="str">
            <v>M2</v>
          </cell>
        </row>
        <row r="3752">
          <cell r="A3752" t="str">
            <v>08.015.013-0</v>
          </cell>
          <cell r="B3752" t="str">
            <v>REVESTIMENTO DE CONCR. BETUMINOSO USINADO A QUENTE, P/CAMADA DE ROLAMENTO, C/ 4CM DE ESP.</v>
          </cell>
          <cell r="C3752" t="str">
            <v>M2</v>
          </cell>
        </row>
        <row r="3753">
          <cell r="A3753" t="str">
            <v>08.015.015-0</v>
          </cell>
          <cell r="B3753" t="str">
            <v>REVESTIMENTO ASFALTO FUNDIDO/RELEVAGE MAIS CONCRETO BETUMI- NOSO, USINADO A QUENTE DE 5CM ESPESSURA, INCLUS. TRANSPORTE.</v>
          </cell>
          <cell r="C3753" t="str">
            <v>M2</v>
          </cell>
        </row>
        <row r="3754">
          <cell r="A3754" t="str">
            <v>08.015.016-0</v>
          </cell>
          <cell r="B3754" t="str">
            <v>CAPA SELANTE COMPREEND. APLIC. DE ASF. NA PROPORCAO DE 0,7 A 1,5 L/M2, DISTRIB.DE AGREG. DE 5 A 15KG/M2 E COMPACT.C/ROLO</v>
          </cell>
          <cell r="C3754" t="str">
            <v>M2</v>
          </cell>
        </row>
        <row r="3755">
          <cell r="A3755" t="str">
            <v>08.015.017-5</v>
          </cell>
          <cell r="B3755" t="str">
            <v>RECICLAGEM DE BASE E CBUQ EXECUTADA "IN LOCO", EM ESPUMA ASFALTICA EM ESP. ATE 20CM EM RODOVIAS (AREAS URBANAS), TRABALHO DIURNO EXECUTADO EM MEIA PIS</v>
          </cell>
          <cell r="C3755" t="str">
            <v>M3</v>
          </cell>
        </row>
        <row r="3756">
          <cell r="A3756" t="str">
            <v>08.015.018-0</v>
          </cell>
          <cell r="B3756" t="str">
            <v>REPOSICAO DE PAVIMENT. DE QUALQUER NATUREZA EM CONCR. ASF. USINADO A QUENTE</v>
          </cell>
          <cell r="C3756" t="str">
            <v>T</v>
          </cell>
        </row>
        <row r="3757">
          <cell r="A3757" t="str">
            <v>08.015.019-0</v>
          </cell>
          <cell r="B3757" t="str">
            <v>CONCRETO ASF., USINADO A QUENTE, INCL. O MAT. (MASSA FINA)</v>
          </cell>
          <cell r="C3757" t="str">
            <v>T</v>
          </cell>
        </row>
        <row r="3758">
          <cell r="A3758" t="str">
            <v>08.015.020-0</v>
          </cell>
          <cell r="B3758" t="str">
            <v>CONCRETO ASF., USINADO A QUENTE, INCL. O MAT. (MASSA GROSSA)</v>
          </cell>
          <cell r="C3758" t="str">
            <v>T</v>
          </cell>
        </row>
        <row r="3759">
          <cell r="A3759" t="str">
            <v>08.015.023-0</v>
          </cell>
          <cell r="B3759" t="str">
            <v>CONCRETO ASF., P/BASE TIPO CAB, INCL. O MAT. (MASSA FINA)</v>
          </cell>
          <cell r="C3759" t="str">
            <v>T</v>
          </cell>
        </row>
        <row r="3760">
          <cell r="A3760" t="str">
            <v>08.015.050-0</v>
          </cell>
          <cell r="B3760" t="str">
            <v>REVESTIMENTO DE CONCR. ASF. BETUM. USINADO A QUENTE, C/ 5CM DE ESP., CONSID. UMA PRODUCAO DE USINA DE 2000T/MES</v>
          </cell>
          <cell r="C3760" t="str">
            <v>M2</v>
          </cell>
        </row>
        <row r="3761">
          <cell r="A3761" t="str">
            <v>08.015.051-0</v>
          </cell>
          <cell r="B3761" t="str">
            <v>REVESTIMENTO DE CONCR. ASF. BETUM. USINADO A QUENTE, C/ 5CM DE ESP., CONSID. UMA PRODUCAO DE USINA DE 3000T/MES</v>
          </cell>
          <cell r="C3761" t="str">
            <v>M2</v>
          </cell>
        </row>
        <row r="3762">
          <cell r="A3762" t="str">
            <v>08.015.052-0</v>
          </cell>
          <cell r="B3762" t="str">
            <v>REVESTIMENTO DE CONCR. ASF. BETUM. USINADO A QUENTE, C/ 5CM DE ESP., CONSID. UMA PRODUCAO DE USINA DE 4000T/MES</v>
          </cell>
          <cell r="C3762" t="str">
            <v>M2</v>
          </cell>
        </row>
        <row r="3763">
          <cell r="A3763" t="str">
            <v>08.015.053-0</v>
          </cell>
          <cell r="B3763" t="str">
            <v>REVESTIMENTO DE CONCR. ASF. BETUM. USINADO A QUENTE, C/ 5CM DE ESP., CONSID. UMA PRODUCAO DE USINA DE 6000T/MES</v>
          </cell>
          <cell r="C3763" t="str">
            <v>M2</v>
          </cell>
        </row>
        <row r="3764">
          <cell r="A3764" t="str">
            <v>08.015.054-0</v>
          </cell>
          <cell r="B3764" t="str">
            <v>REVESTIMENTO DE CONCR. ASF. BETUM. USINADO A QUENTE, C/ 5CM DE ESP., CONSID. UMA PRODUCAO DE USINA DE 8000T/MES</v>
          </cell>
          <cell r="C3764" t="str">
            <v>M2</v>
          </cell>
        </row>
        <row r="3765">
          <cell r="A3765" t="str">
            <v>08.015.055-0</v>
          </cell>
          <cell r="B3765" t="str">
            <v>REVESTIMENTO DE CONCR. ASF. BETUM. USINADO A QUENTE, C/ 5CM DE ESP., CONSID. UMA PRODUCAO DE USINA DE 10000T/MES</v>
          </cell>
          <cell r="C3765" t="str">
            <v>M2</v>
          </cell>
        </row>
        <row r="3766">
          <cell r="A3766" t="str">
            <v>08.015.070-0</v>
          </cell>
          <cell r="B3766" t="str">
            <v>REVESTIMENTO DE CONCR. ASF. BETUM. USINADO A QUENTE, C/ 4CM DE ESP., CONSID. UMA PRODUCAO DE USINA DE 2000T/MES</v>
          </cell>
          <cell r="C3766" t="str">
            <v>M2</v>
          </cell>
        </row>
        <row r="3767">
          <cell r="A3767" t="str">
            <v>08.015.071-0</v>
          </cell>
          <cell r="B3767" t="str">
            <v>REVESTIMENTO DE CONCR. ASF. BETUM. USINADO A QUENTE, C/ 4CM DE ESP., CONSID. UMA PRODUCAO DE USINA DE 3000T/MES</v>
          </cell>
          <cell r="C3767" t="str">
            <v>M2</v>
          </cell>
        </row>
        <row r="3768">
          <cell r="A3768" t="str">
            <v>08.015.072-0</v>
          </cell>
          <cell r="B3768" t="str">
            <v>REVESTIMENTO DE CONCR. ASF. BETUM. USINADO A QUENTE, C/ 4CM DE ESP., CONSID. UMA PRODUCAO DE USINA DE 4000T/MES</v>
          </cell>
          <cell r="C3768" t="str">
            <v>M2</v>
          </cell>
        </row>
        <row r="3769">
          <cell r="A3769" t="str">
            <v>08.015.073-0</v>
          </cell>
          <cell r="B3769" t="str">
            <v>REVESTIMENTO DE CONCR. ASF. BETUM. USINADO A QUENTE, C/ 4CM DE ESP., CONSID. UMA PRODUCAO DE USINA DE 6000T/MES</v>
          </cell>
          <cell r="C3769" t="str">
            <v>M2</v>
          </cell>
        </row>
        <row r="3770">
          <cell r="A3770" t="str">
            <v>08.015.074-0</v>
          </cell>
          <cell r="B3770" t="str">
            <v>REVESTIMENTO DE CONCR. ASF. BETUM. USINADO A QUENTE, C/ 4CM DE ESP., CONSID. UMA PRODUCAO DE USINA DE 8000T/MES</v>
          </cell>
          <cell r="C3770" t="str">
            <v>M2</v>
          </cell>
        </row>
        <row r="3771">
          <cell r="A3771" t="str">
            <v>08.015.075-0</v>
          </cell>
          <cell r="B3771" t="str">
            <v>REVESTIMENTO DE CONCR. ASF. BETUM. USINADO A QUENTE, C/ 4CM DE ESP., CONSID. UMA PRODUCAO DE USINA DE 10000T/MES</v>
          </cell>
          <cell r="C3771" t="str">
            <v>M2</v>
          </cell>
        </row>
        <row r="3772">
          <cell r="A3772" t="str">
            <v>08.015.100-0</v>
          </cell>
          <cell r="B3772" t="str">
            <v>CONCRETO ASF. USINADO A QUENTE, INCL. TODOS OS MAT. (MASSA FINA), CONSID. UMA PRODUCAO DE 2000T/MES</v>
          </cell>
          <cell r="C3772" t="str">
            <v>T</v>
          </cell>
        </row>
        <row r="3773">
          <cell r="A3773" t="str">
            <v>08.015.101-0</v>
          </cell>
          <cell r="B3773" t="str">
            <v>CONCRETO ASF. USINADO A QUENTE, INCL. TODOS OS MAT. (MASSA FINA), CONSID. UMA PRODUCAO DE 3000T/MES</v>
          </cell>
          <cell r="C3773" t="str">
            <v>T</v>
          </cell>
        </row>
        <row r="3774">
          <cell r="A3774" t="str">
            <v>08.015.102-0</v>
          </cell>
          <cell r="B3774" t="str">
            <v>CONCRETO ASF. USINADO A QUENTE, INCL. TODOS OS MAT. (MASSA FINA), CONSID. UMA PRODUCAO DE 4000T/MES</v>
          </cell>
          <cell r="C3774" t="str">
            <v>T</v>
          </cell>
        </row>
        <row r="3775">
          <cell r="A3775" t="str">
            <v>08.015.103-0</v>
          </cell>
          <cell r="B3775" t="str">
            <v>CONCRETO ASF. USINADO A QUENTE, INCL. TODOS OS MAT. (MASSA FINA), CONSID. UMA PRODUCAO DE 6000T/MES</v>
          </cell>
          <cell r="C3775" t="str">
            <v>T</v>
          </cell>
        </row>
        <row r="3776">
          <cell r="A3776" t="str">
            <v>08.015.104-0</v>
          </cell>
          <cell r="B3776" t="str">
            <v>CONCRETO ASF. USINADO A QUENTE, INCL. TODOS OS MAT. (MASSA FINA), CONSID. UMA PRODUCAO DE 8000T/MES</v>
          </cell>
          <cell r="C3776" t="str">
            <v>T</v>
          </cell>
        </row>
        <row r="3777">
          <cell r="A3777" t="str">
            <v>08.015.105-0</v>
          </cell>
          <cell r="B3777" t="str">
            <v>CONCRETO ASF. USINADO A QUENTE, INCL. TODOS OS MAT. (MASSA FINA), CONSID. UMA PRODUCAO DE 10000T/MES</v>
          </cell>
          <cell r="C3777" t="str">
            <v>T</v>
          </cell>
        </row>
        <row r="3778">
          <cell r="A3778" t="str">
            <v>08.015.120-0</v>
          </cell>
          <cell r="B3778" t="str">
            <v>CONCRETO ASF. USINADO A QUENTE, INCL. TODOS OS MAT. (MASSA GROSSA), CONSID. UMA PRODUCAO DE 2000T/MES</v>
          </cell>
          <cell r="C3778" t="str">
            <v>T</v>
          </cell>
        </row>
        <row r="3779">
          <cell r="A3779" t="str">
            <v>08.015.121-0</v>
          </cell>
          <cell r="B3779" t="str">
            <v>CONCRETO ASF. USINADO A QUENTE, INCL. TODOS OS MAT. (MASSA GROSSA), CONSID. UMA PRODUCAO DE 3000T/MES</v>
          </cell>
          <cell r="C3779" t="str">
            <v>T</v>
          </cell>
        </row>
        <row r="3780">
          <cell r="A3780" t="str">
            <v>08.015.122-0</v>
          </cell>
          <cell r="B3780" t="str">
            <v>CONCRETO ASF. USINADO A QUENTE, INCL. TODOS OS MAT. (MASSA GROSSA), CONSID. UMA PRODUCAO DE 4000T/MES</v>
          </cell>
          <cell r="C3780" t="str">
            <v>T</v>
          </cell>
        </row>
        <row r="3781">
          <cell r="A3781" t="str">
            <v>08.015.123-0</v>
          </cell>
          <cell r="B3781" t="str">
            <v>CONCRETO ASF. USINADO A QUENTE, INCL. TODOS OS MAT. (MASSA GROSSA), CONSID. UMA PRODUCAO DE 6000T/MES</v>
          </cell>
          <cell r="C3781" t="str">
            <v>T</v>
          </cell>
        </row>
        <row r="3782">
          <cell r="A3782" t="str">
            <v>08.015.124-0</v>
          </cell>
          <cell r="B3782" t="str">
            <v>CONCRETO ASF. USINADO A QUENTE, INCL. TODOS OS MAT. (MASSA GROSSA), CONSID. UMA PRODUCAO DE 8000T/MES</v>
          </cell>
          <cell r="C3782" t="str">
            <v>T</v>
          </cell>
        </row>
        <row r="3783">
          <cell r="A3783" t="str">
            <v>08.015.125-0</v>
          </cell>
          <cell r="B3783" t="str">
            <v>CONCRETO ASF. USINADO A QUENTE, INCL. TODOS OS MAT. (MASSA GROSSA), CONSID. UMA PRODUCAO DE 10000T/MES</v>
          </cell>
          <cell r="C3783" t="str">
            <v>T</v>
          </cell>
        </row>
        <row r="3784">
          <cell r="A3784" t="str">
            <v>08.015.150-0</v>
          </cell>
          <cell r="B3784" t="str">
            <v>CONCRETO ASF. P/BASE, TIPO CAB, USINADO A QUENTE, CONSID. UMA PRODUCAO DE 2000T/MES</v>
          </cell>
          <cell r="C3784" t="str">
            <v>T</v>
          </cell>
        </row>
        <row r="3785">
          <cell r="A3785" t="str">
            <v>08.015.151-0</v>
          </cell>
          <cell r="B3785" t="str">
            <v>CONCRETO ASF. P/BASE, TIPO CAB, USINADO A QUENTE, CONSID. UMA PRODUCAO DE 3000T/MES</v>
          </cell>
          <cell r="C3785" t="str">
            <v>T</v>
          </cell>
        </row>
        <row r="3786">
          <cell r="A3786" t="str">
            <v>08.015.152-0</v>
          </cell>
          <cell r="B3786" t="str">
            <v>CONCRETO ASF. P/BASE, TIPO CAB, USINADO A QUENTE, CONSID. UMA PRODUCAO DE 4000T/MES</v>
          </cell>
          <cell r="C3786" t="str">
            <v>T</v>
          </cell>
        </row>
        <row r="3787">
          <cell r="A3787" t="str">
            <v>08.015.153-0</v>
          </cell>
          <cell r="B3787" t="str">
            <v>CONCRETO ASF. P/BASE, TIPO CAB, USINADO A QUENTE, CONSID. UMA PRODUCAO DE 6000T/MES</v>
          </cell>
          <cell r="C3787" t="str">
            <v>T</v>
          </cell>
        </row>
        <row r="3788">
          <cell r="A3788" t="str">
            <v>08.015.154-0</v>
          </cell>
          <cell r="B3788" t="str">
            <v>CONCRETO ASF. P/BASE, TIPO CAB, USINADO A QUENTE, CONSID. UMA PRODUCAO DE 8000T/MES</v>
          </cell>
          <cell r="C3788" t="str">
            <v>T</v>
          </cell>
        </row>
        <row r="3789">
          <cell r="A3789" t="str">
            <v>08.015.155-0</v>
          </cell>
          <cell r="B3789" t="str">
            <v>CONCRETO ASF. P/BASE, TIPO CAB, USINADO A QUENTE, CONSID. UMA PRODUCAO DE 10000T/MES</v>
          </cell>
          <cell r="C3789" t="str">
            <v>T</v>
          </cell>
        </row>
        <row r="3790">
          <cell r="A3790" t="str">
            <v>08.015.200-0</v>
          </cell>
          <cell r="B3790" t="str">
            <v>REVESTIMENTO DE CONCR.ASF.BETUM.USINADO A QUENTE, IMPORTADO DE USINA, C/ 5CM ESP., CONSID.PRODUCAO DE USINA DE 2000T/MES</v>
          </cell>
          <cell r="C3790" t="str">
            <v>M2</v>
          </cell>
        </row>
        <row r="3791">
          <cell r="A3791" t="str">
            <v>08.015.201-0</v>
          </cell>
          <cell r="B3791" t="str">
            <v>REVESTIMENTO DE CONCR.ASF.BETUM.USINADO A QUENTE, IMPORTADO DE USINA, C/ 5CM ESP., CONSID.PRODUCAO DE USINA DE 3000T/MES</v>
          </cell>
          <cell r="C3791" t="str">
            <v>M2</v>
          </cell>
        </row>
        <row r="3792">
          <cell r="A3792" t="str">
            <v>08.015.202-0</v>
          </cell>
          <cell r="B3792" t="str">
            <v>REVESTIMENTO DE CONCR.ASF.BETUM.USINADO A QUENTE, IMPORTADO DE USINA, C/ 5CM ESP., CONSID.PRODUCAO DE USINA DE 4000T/MES</v>
          </cell>
          <cell r="C3792" t="str">
            <v>M2</v>
          </cell>
        </row>
        <row r="3793">
          <cell r="A3793" t="str">
            <v>08.015.203-0</v>
          </cell>
          <cell r="B3793" t="str">
            <v>REVESTIMENTO DE CONCR.ASF.BETUM.USINADO A QUENTE, IMPORTADO DE USINA, C/ 5CM ESP., CONSID.PRODUCAO DE USINA DE 6000T/MES</v>
          </cell>
          <cell r="C3793" t="str">
            <v>M2</v>
          </cell>
        </row>
        <row r="3794">
          <cell r="A3794" t="str">
            <v>08.015.204-0</v>
          </cell>
          <cell r="B3794" t="str">
            <v>REVESTIMENTO DE CONCR.ASF.BETUM.USINADO A QUENTE, IMPORTADO DE USINA, C/ 5CM ESP., CONSID.PRODUCAO DE USINA DE 8000T/MES</v>
          </cell>
          <cell r="C3794" t="str">
            <v>M2</v>
          </cell>
        </row>
        <row r="3795">
          <cell r="A3795" t="str">
            <v>08.015.205-0</v>
          </cell>
          <cell r="B3795" t="str">
            <v>REVESTIMENTO DE CONCR.ASF.BETUM.USINADO A QUENTE, IMPORTADO DE USINA, C/ 5CM ESP.,CONSID.PRODUCAO DE USINA DE 10000T/MES</v>
          </cell>
          <cell r="C3795" t="str">
            <v>M2</v>
          </cell>
        </row>
        <row r="3796">
          <cell r="A3796" t="str">
            <v>08.015.220-0</v>
          </cell>
          <cell r="B3796" t="str">
            <v>REVESTIMENTO DE CONCR.ASF.BETUM.USINADO A QUENTE, IMPORTADO DE USINA, C/ 4CM ESP., CONSID.PRODUCAO DE USINA DE 2000T/MES</v>
          </cell>
          <cell r="C3796" t="str">
            <v>M2</v>
          </cell>
        </row>
        <row r="3797">
          <cell r="A3797" t="str">
            <v>08.015.221-0</v>
          </cell>
          <cell r="B3797" t="str">
            <v>REVESTIMENTO DE CONCR.ASF.BETUM.USINADO A QUENTE, IMPORTADO DE USINA, C/ 4CM ESP., CONSID.PRODUCAO DE USINA DE 3000T/MES</v>
          </cell>
          <cell r="C3797" t="str">
            <v>M2</v>
          </cell>
        </row>
        <row r="3798">
          <cell r="A3798" t="str">
            <v>08.015.222-0</v>
          </cell>
          <cell r="B3798" t="str">
            <v>REVESTIMENTO DE CONCR.ASF.BETUM.USINADO A QUENTE, IMPORTADO DE USINA, C/ 4CM ESP., CONSID.PRODUCAO DE USINA DE 4000T/MES</v>
          </cell>
          <cell r="C3798" t="str">
            <v>M2</v>
          </cell>
        </row>
        <row r="3799">
          <cell r="A3799" t="str">
            <v>08.015.223-0</v>
          </cell>
          <cell r="B3799" t="str">
            <v>REVESTIMENTO DE CONCR.ASF.BETUM.USINADO A QUENTE, IMPORTADO DE USINA, C/ 4CM ESP., CONSID.PRODUCAO DE USINA DE 6000T/MES</v>
          </cell>
          <cell r="C3799" t="str">
            <v>M2</v>
          </cell>
        </row>
        <row r="3800">
          <cell r="A3800" t="str">
            <v>08.015.224-0</v>
          </cell>
          <cell r="B3800" t="str">
            <v>REVESTIMENTO DE CONCR.ASF.BETUM.USINADO A QUENTE, IMPORTADO DE USINA, C/ 4CM ESP., CONSID.PRODUCAO DE USINA DE 8000T/MES</v>
          </cell>
          <cell r="C3800" t="str">
            <v>M2</v>
          </cell>
        </row>
        <row r="3801">
          <cell r="A3801" t="str">
            <v>08.015.225-0</v>
          </cell>
          <cell r="B3801" t="str">
            <v>REVESTIMENTO DE CONCR.ASF.BETUM.USINADO A QUENTE, IMPORTADO DE USINA, C/ 4CM ESP.,CONSID.PRODUCAO DE USINA DE 10000T/MES</v>
          </cell>
          <cell r="C3801" t="str">
            <v>M2</v>
          </cell>
        </row>
        <row r="3802">
          <cell r="A3802" t="str">
            <v>08.015.250-0</v>
          </cell>
          <cell r="B3802" t="str">
            <v>CONCRETO ASF. USINADO A QUENTE, IMPORTADO DE USINA, INCL. TODOS OS MAT. (MASSA FINA), CONSID. UMA PRODUCAO DE 2000T/MES</v>
          </cell>
          <cell r="C3802" t="str">
            <v>T</v>
          </cell>
        </row>
        <row r="3803">
          <cell r="A3803" t="str">
            <v>08.015.251-0</v>
          </cell>
          <cell r="B3803" t="str">
            <v>CONCRETO ASF. USINADO A QUENTE, IMPORTADO DE USINA, INCL. TODOS OS MAT. (MASSA FINA), CONSID. UMA PRODUCAO DE 3000T/MES</v>
          </cell>
          <cell r="C3803" t="str">
            <v>T</v>
          </cell>
        </row>
        <row r="3804">
          <cell r="A3804" t="str">
            <v>08.015.252-0</v>
          </cell>
          <cell r="B3804" t="str">
            <v>CONCRETO ASF. USINADO A QUENTE, IMPORTADO DE USINA, INCL. TODOS OS MAT. (MASSA FINA), CONSID. UMA PRODUCAO DE 4000T/MES</v>
          </cell>
          <cell r="C3804" t="str">
            <v>T</v>
          </cell>
        </row>
        <row r="3805">
          <cell r="A3805" t="str">
            <v>08.015.253-0</v>
          </cell>
          <cell r="B3805" t="str">
            <v>CONCRETO ASF. USINADO A QUENTE, IMPORTADO DE USINA, INCL. TODOS OS MAT. (MASSA FINA), CONSID. UMA PRODUCAO DE 6000T/MES</v>
          </cell>
          <cell r="C3805" t="str">
            <v>T</v>
          </cell>
        </row>
        <row r="3806">
          <cell r="A3806" t="str">
            <v>08.015.254-0</v>
          </cell>
          <cell r="B3806" t="str">
            <v>CONCRETO ASF. USINADO A QUENTE, IMPORTADO DE USINA, INCL. TODOS OS MAT. (MASSA FINA), CONSID. UMA PRODUCAO DE 8000T/MES</v>
          </cell>
          <cell r="C3806" t="str">
            <v>T</v>
          </cell>
        </row>
        <row r="3807">
          <cell r="A3807" t="str">
            <v>08.015.255-0</v>
          </cell>
          <cell r="B3807" t="str">
            <v>CONCRETO ASF. USINADO A QUENTE, IMPORTADO DE USINA, INCL. TODOS OS MAT. (MASSA FINA), CONSID. UMA PRODUCAO DE 10000T/MES</v>
          </cell>
          <cell r="C3807" t="str">
            <v>T</v>
          </cell>
        </row>
        <row r="3808">
          <cell r="A3808" t="str">
            <v>08.015.270-0</v>
          </cell>
          <cell r="B3808" t="str">
            <v>CONCRETO ASF. USINADO A QUENTE, IMPORTADO DE USINA, INCL.TODOS OS MAT. (MASSA GROSSA), CONSID. UMA PRODUCAO DE 2000T/MES</v>
          </cell>
          <cell r="C3808" t="str">
            <v>T</v>
          </cell>
        </row>
        <row r="3809">
          <cell r="A3809" t="str">
            <v>08.015.271-0</v>
          </cell>
          <cell r="B3809" t="str">
            <v>CONCRETO ASF. USINADO A QUENTE, IMPORTADO DE USINA, INCL.TODOS OS MAT. (MASSA GROSSA), CONSID. UMA PRODUCAO DE 3000T/MES</v>
          </cell>
          <cell r="C3809" t="str">
            <v>T</v>
          </cell>
        </row>
        <row r="3810">
          <cell r="A3810" t="str">
            <v>08.015.272-0</v>
          </cell>
          <cell r="B3810" t="str">
            <v>CONCRETO ASF. USINADO A QUENTE, IMPORTADO DE USINA, INCL.TODOS OS MAT. (MASSA GROSSA), CONSID. UMA PRODUCAO DE 4000T/MES</v>
          </cell>
          <cell r="C3810" t="str">
            <v>T</v>
          </cell>
        </row>
        <row r="3811">
          <cell r="A3811" t="str">
            <v>08.015.273-0</v>
          </cell>
          <cell r="B3811" t="str">
            <v>CONCRETO ASF. USINADO A QUENTE, IMPORTADO A QUENTE, INCL.TODOS OS MAT. (MASSA GROSSA), CONSID. UMA PRODUCAO DE 6000T/MES</v>
          </cell>
          <cell r="C3811" t="str">
            <v>T</v>
          </cell>
        </row>
        <row r="3812">
          <cell r="A3812" t="str">
            <v>08.015.274-0</v>
          </cell>
          <cell r="B3812" t="str">
            <v>CONCRETO ASF. USINADO A QUENTE, IMPORTADO DE USINA, INCL.TODOS OS MAT. (MASSA GROSSA), CONSID. UMA PRODUCAO DE 8000T/MES</v>
          </cell>
          <cell r="C3812" t="str">
            <v>T</v>
          </cell>
        </row>
        <row r="3813">
          <cell r="A3813" t="str">
            <v>08.015.275-0</v>
          </cell>
          <cell r="B3813" t="str">
            <v>CONCRETO ASF. USINADO A QUENTE, IMPORTADO DE USINA, INCL.TODOS OS MAT.(MASSA GROSSA), CONSID. UMA PRODUCAO DE 10000T/MES</v>
          </cell>
          <cell r="C3813" t="str">
            <v>T</v>
          </cell>
        </row>
        <row r="3814">
          <cell r="A3814" t="str">
            <v>08.015.300-0</v>
          </cell>
          <cell r="B3814" t="str">
            <v>CONCRETO ASF. P/BASE, TIPO CAB, USINADO A QUENTE, IMPORTADO DE USINA, CONSID. UMA PRODUCAO DE 2000T/MES</v>
          </cell>
          <cell r="C3814" t="str">
            <v>T</v>
          </cell>
        </row>
        <row r="3815">
          <cell r="A3815" t="str">
            <v>08.015.301-0</v>
          </cell>
          <cell r="B3815" t="str">
            <v>CONCRETO ASF. P/BASE, TIPO CAB, USINADO A QUENTE, IMPORTADO DE USINA, CONSID. UMA PRODUCAO DE 3000T/MES</v>
          </cell>
          <cell r="C3815" t="str">
            <v>T</v>
          </cell>
        </row>
        <row r="3816">
          <cell r="A3816" t="str">
            <v>08.015.302-0</v>
          </cell>
          <cell r="B3816" t="str">
            <v>CONCRETO ASF. P/BASE, TIPO CAB, USINADO A QUENTE, IMPORTADO DE USINA, CONSID. UMA PRODUCAO DE 4000T/MES</v>
          </cell>
          <cell r="C3816" t="str">
            <v>T</v>
          </cell>
        </row>
        <row r="3817">
          <cell r="A3817" t="str">
            <v>08.015.303-0</v>
          </cell>
          <cell r="B3817" t="str">
            <v>CONCRETO ASF. P/BASE, TIPO CAB, USINADO A QUENTE, IMPORTADO DE USINA, CONSID. UMA PRODUCAO DE 6000T/MES</v>
          </cell>
          <cell r="C3817" t="str">
            <v>T</v>
          </cell>
        </row>
        <row r="3818">
          <cell r="A3818" t="str">
            <v>08.015.304-0</v>
          </cell>
          <cell r="B3818" t="str">
            <v>CONCRETO ASF. P/BASE, TIPO CAB, USINADO A QUENTE, IMPORTADO DE USINA, CONSID. UMA PRODUCAO DE 8000T/MES</v>
          </cell>
          <cell r="C3818" t="str">
            <v>T</v>
          </cell>
        </row>
        <row r="3819">
          <cell r="A3819" t="str">
            <v>08.015.305-0</v>
          </cell>
          <cell r="B3819" t="str">
            <v>CONCRETO ASF. P/BASE, TIPO CAB, USINADO A QUENTE, IMPORTADO DE USINA, CONSID. UMA PRODUCAO DE 10000T/MES</v>
          </cell>
          <cell r="C3819" t="str">
            <v>T</v>
          </cell>
        </row>
        <row r="3820">
          <cell r="A3820" t="str">
            <v>08.016.001-0</v>
          </cell>
          <cell r="B3820" t="str">
            <v>AREIA-ASF., A QUENTE</v>
          </cell>
          <cell r="C3820" t="str">
            <v>M3</v>
          </cell>
        </row>
        <row r="3821">
          <cell r="A3821" t="str">
            <v>08.016.002-0</v>
          </cell>
          <cell r="B3821" t="str">
            <v>AREIA-ASF., A FRIO</v>
          </cell>
          <cell r="C3821" t="str">
            <v>M3</v>
          </cell>
        </row>
        <row r="3822">
          <cell r="A3822" t="str">
            <v>08.017.006-0</v>
          </cell>
          <cell r="B3822" t="str">
            <v>REVESTIMENTO EM PLACAS DE CONCR.</v>
          </cell>
          <cell r="C3822" t="str">
            <v>M3</v>
          </cell>
        </row>
        <row r="3823">
          <cell r="A3823" t="str">
            <v>08.018.001-0</v>
          </cell>
          <cell r="B3823" t="str">
            <v>REVESTIMENTO DE SAIBRO COMPRIMIDO EM CAMADA</v>
          </cell>
          <cell r="C3823" t="str">
            <v>M3</v>
          </cell>
        </row>
        <row r="3824">
          <cell r="A3824" t="str">
            <v>08.019.001-0</v>
          </cell>
          <cell r="B3824" t="str">
            <v>JUNTA LONGITUDINAL EM REVESTIM. DE PLACAS DE CONCR. DO TIPO ENCAIXE (MACHO E FEMEA), EXCL. LIGADORES</v>
          </cell>
          <cell r="C3824" t="str">
            <v>M</v>
          </cell>
        </row>
        <row r="3825">
          <cell r="A3825" t="str">
            <v>08.019.002-0</v>
          </cell>
          <cell r="B3825" t="str">
            <v>JUNTA DE RETRACAO EM REVESTIM. DE PLACAS DE CONCR., EXCL. LIGADORES</v>
          </cell>
          <cell r="C3825" t="str">
            <v>M</v>
          </cell>
        </row>
        <row r="3826">
          <cell r="A3826" t="str">
            <v>08.019.003-0</v>
          </cell>
          <cell r="B3826" t="str">
            <v>JUNTA DE CONSTR. EM REVESTIM. DE PLACA DE CONCR. MACHO E FEMEA, EXCL. PASSADORES</v>
          </cell>
          <cell r="C3826" t="str">
            <v>M</v>
          </cell>
        </row>
        <row r="3827">
          <cell r="A3827" t="str">
            <v>08.019.004-0</v>
          </cell>
          <cell r="B3827" t="str">
            <v>JUNTA LONGITUDINAL DE LIGACAO ENTRE SARJETAS E PLACAS DE REVESTIM. DE CONCR., INCL. LIGADORES</v>
          </cell>
          <cell r="C3827" t="str">
            <v>M</v>
          </cell>
        </row>
        <row r="3828">
          <cell r="A3828" t="str">
            <v>08.020.006-0</v>
          </cell>
          <cell r="B3828" t="str">
            <v>PAVIMENTACAO EM LAJOTAS DE CONCR.,INTER-TRAVADO,C/ 4CM DE ESP.,ASSENTES SOBRE COLCHAO DE PO-DE-PEDRA,AREIA OU MAT.EQUIV.</v>
          </cell>
          <cell r="C3828" t="str">
            <v>M2</v>
          </cell>
        </row>
        <row r="3829">
          <cell r="A3829" t="str">
            <v>08.020.008-0</v>
          </cell>
          <cell r="B3829" t="str">
            <v>PAVIMENTACAO EM LAJOTAS DE CONCR.,INTER-TRAVADO,C/ 6CM DE ESP.,ASSENTES SOBRE COLCHAO DE PO-DE-PEDRA,AREIA OU MAT.EQUIV.</v>
          </cell>
          <cell r="C3829" t="str">
            <v>M2</v>
          </cell>
        </row>
        <row r="3830">
          <cell r="A3830" t="str">
            <v>08.020.008-5</v>
          </cell>
          <cell r="B3830" t="str">
            <v>PAVIMENTACAO DE LAJOTAS DE CONCRETO, ALTAMENTE VIBRADO, INTERTRAVADO, COLORIDO, COM ARTICULACAO VERTICAL, SENDO A ESPESSURA DE 6CM, ASSENTOS SOBRE COL</v>
          </cell>
          <cell r="C3830" t="str">
            <v>M2</v>
          </cell>
        </row>
        <row r="3831">
          <cell r="A3831" t="str">
            <v>08.020.008-A</v>
          </cell>
          <cell r="B3831" t="str">
            <v>PAVIMENTACAO EM LAJOTAS DE CONCRETO, INTER-TRAVADOS, COLORIDOS, C/ 6CM DE ESPESSURA, ASSENT. SOBRE COLCHAO DE PO-DE-PEDRA, AREIA OU MAT.EQUIV.</v>
          </cell>
          <cell r="C3831" t="str">
            <v>M2</v>
          </cell>
        </row>
        <row r="3832">
          <cell r="A3832" t="str">
            <v>08.020.010-0</v>
          </cell>
          <cell r="B3832" t="str">
            <v>PAVIMENTACAO EM LAJOTAS DE CONCR.,INTER-TRAVADO,C/ 8CM DE ESP.,ASSENTES SOBRE COLCHAO DE PO-DE-PEDRA,AREIA OU MAT.EQUIV.</v>
          </cell>
          <cell r="C3832" t="str">
            <v>M2</v>
          </cell>
        </row>
        <row r="3833">
          <cell r="A3833" t="str">
            <v>08.020.010-5</v>
          </cell>
          <cell r="B3833" t="str">
            <v>PAVIMNETACAO EM LAJOTAS DE CONCRETO COLORIDAS, INTER-TRAVADO, C/ 8CM DE ESPESSURA, ASSENTES SOBRE COLCHAO DE PO-DE-PEDRA, AREIA OU MATERIAL EQUIVALENT</v>
          </cell>
          <cell r="C3833" t="str">
            <v>M2</v>
          </cell>
        </row>
        <row r="3834">
          <cell r="A3834" t="str">
            <v>08.020.012-0</v>
          </cell>
          <cell r="B3834" t="str">
            <v>PAVIMENTACAO EM LAJOTAS DE CONCR.,INTER-TRAVADO,C/10CM DE ESP.,ASSENTES SOBRE COLCHAO DE PO-DE-PEDRA,AREIA OU MAT.EQUIV.</v>
          </cell>
          <cell r="C3834" t="str">
            <v>M2</v>
          </cell>
        </row>
        <row r="3835">
          <cell r="A3835" t="str">
            <v>08.020.012-5</v>
          </cell>
          <cell r="B3835" t="str">
            <v>PAVIMENTACAO EM LAJOTAS DE CONCRETO COLORIDAS, INTER-TRAVADA, C/ 10CM DE ESP., ASSENTES SOBRE COLCHAO DE PO-DE-PEDRA, AREIA OU MAT. EQUIV.</v>
          </cell>
          <cell r="C3835" t="str">
            <v>M2</v>
          </cell>
        </row>
        <row r="3836">
          <cell r="A3836" t="str">
            <v>08.020.801-5</v>
          </cell>
          <cell r="B3836" t="str">
            <v>PISTA DE CORRIDA EM MOINHA DE CARVAO E SAIBRO INCL.MAO-DE-  OBRA E TRANSPORTE DOS MATERIAIS DIST.MED.85KM.</v>
          </cell>
          <cell r="C3836" t="str">
            <v>M3</v>
          </cell>
        </row>
        <row r="3837">
          <cell r="A3837" t="str">
            <v>08.021.001-0</v>
          </cell>
          <cell r="B3837" t="str">
            <v>REGULARIZACAO DE SUB-LEITO</v>
          </cell>
          <cell r="C3837" t="str">
            <v>M2</v>
          </cell>
        </row>
        <row r="3838">
          <cell r="A3838" t="str">
            <v>08.021.002-0</v>
          </cell>
          <cell r="B3838" t="str">
            <v>CONSTRUCAO DE REFORCO DE SUB-LEITO</v>
          </cell>
          <cell r="C3838" t="str">
            <v>M3</v>
          </cell>
        </row>
        <row r="3839">
          <cell r="A3839" t="str">
            <v>08.021.003-0</v>
          </cell>
          <cell r="B3839" t="str">
            <v>CONSTRUCAO DE ATERRO</v>
          </cell>
          <cell r="C3839" t="str">
            <v>M3</v>
          </cell>
        </row>
        <row r="3840">
          <cell r="A3840" t="str">
            <v>08.023.002-0</v>
          </cell>
          <cell r="B3840" t="str">
            <v>ESPALHAMENTO MEC. DE SOLO</v>
          </cell>
          <cell r="C3840" t="str">
            <v>M3</v>
          </cell>
        </row>
        <row r="3841">
          <cell r="A3841" t="str">
            <v>08.024.   -</v>
          </cell>
          <cell r="B3841" t="str">
            <v>ESPALHAMENTO MANUAL.                                                                                                                           12/2002</v>
          </cell>
          <cell r="C3841" t="str">
            <v>1966</v>
          </cell>
        </row>
        <row r="3842">
          <cell r="A3842" t="str">
            <v>08.024.002-0</v>
          </cell>
          <cell r="B3842" t="str">
            <v>ESPALHAMENTO MANUAL DE CONCR. ASF. EM CAMADAS, C/CONCR. JUNTO AO LOCAL DE APLIC. E BASE JA PREP.</v>
          </cell>
          <cell r="C3842" t="str">
            <v>T</v>
          </cell>
        </row>
        <row r="3843">
          <cell r="A3843" t="str">
            <v>08.026.001-0</v>
          </cell>
          <cell r="B3843" t="str">
            <v>IMPRIMACAO DE BASE DE PAVIMENT.</v>
          </cell>
          <cell r="C3843" t="str">
            <v>M2</v>
          </cell>
        </row>
        <row r="3844">
          <cell r="A3844" t="str">
            <v>08.026.002-0</v>
          </cell>
          <cell r="B3844" t="str">
            <v>PINTURA DE LIGACAO</v>
          </cell>
          <cell r="C3844" t="str">
            <v>M2</v>
          </cell>
        </row>
        <row r="3845">
          <cell r="A3845" t="str">
            <v>08.027.001-0</v>
          </cell>
          <cell r="B3845" t="str">
            <v>MEIO-FIO RETO DE CONCR. SIMPLES, 15MPA, MOLD. NO LOCAL, C/ 0,15M DE BASE E 0,45M DE ALT., REJUNT. C/CIM. E AREIA 1:3,5</v>
          </cell>
          <cell r="C3845" t="str">
            <v>M</v>
          </cell>
        </row>
        <row r="3846">
          <cell r="A3846" t="str">
            <v>08.027.002-0</v>
          </cell>
          <cell r="B3846" t="str">
            <v>MEIO-FIO CURVO DE CONCR. SIMPLES, 15MPA, MOLD. NO LOCAL, C/ 0,15M DE BASE E 0,45M DE ALT., REJUNT. C/CIM. E AREIA 1:3,5</v>
          </cell>
          <cell r="C3846" t="str">
            <v>M</v>
          </cell>
        </row>
        <row r="3847">
          <cell r="A3847" t="str">
            <v>08.027.003-0</v>
          </cell>
          <cell r="B3847" t="str">
            <v>MEIO-FIO DE CONCR. PRE-MOLD., 15MPA, C/ 0,15M DE BASE E 0,45M DE ALT., REJUNT. C/CIM. E AREIA 1:3,5</v>
          </cell>
          <cell r="C3847" t="str">
            <v>M</v>
          </cell>
        </row>
        <row r="3848">
          <cell r="A3848" t="str">
            <v>08.027.004-0</v>
          </cell>
          <cell r="B3848" t="str">
            <v>MEIO-FIO RETO DE CONCR. SIMPLES, 15MPA, MOLD. NO LOCAL, C/ 0,15M DE BASE E 0,30M DE ALT., REJUNT. C/CIM. E AREIA 1:3,5</v>
          </cell>
          <cell r="C3848" t="str">
            <v>M</v>
          </cell>
        </row>
        <row r="3849">
          <cell r="A3849" t="str">
            <v>08.027.005-0</v>
          </cell>
          <cell r="B3849" t="str">
            <v>MEIO-FIO CURVO DE CONCR. SIMPLES, 15MPA, MOLD. NO LOCAL, C/ 0,15M DE BASE E 0,30M DE ALT., REJUNT. C/CIM. E AREIA 1:3,5</v>
          </cell>
          <cell r="C3849" t="str">
            <v>M</v>
          </cell>
        </row>
        <row r="3850">
          <cell r="A3850" t="str">
            <v>08.027.006-0</v>
          </cell>
          <cell r="B3850" t="str">
            <v>MEIO-FIO DE CONCR. PRE-MOLD., 15MPA, C/ 0,15M DE BASE E 0,30M DE ALT., REJUNT. C/CIM. E AREIA 1:3,5</v>
          </cell>
          <cell r="C3850" t="str">
            <v>M</v>
          </cell>
        </row>
        <row r="3851">
          <cell r="A3851" t="str">
            <v>08.027.010-0</v>
          </cell>
          <cell r="B3851" t="str">
            <v>SARJETA E MEIO-FIO CONJUG.,CONCR.SIMPLES, 15MPA, MOLD. NO LOCAL,0,65M DE BASE E 0,30M DE ALT.,REJUNT.C/CIM.E AREIA 1:3,5</v>
          </cell>
          <cell r="C3851" t="str">
            <v>M</v>
          </cell>
        </row>
        <row r="3852">
          <cell r="A3852" t="str">
            <v>08.027.011-0</v>
          </cell>
          <cell r="B3852" t="str">
            <v>SARJETA E MEIO-FIO CONJUG., CONCR. PRE-MOLD., 15MPA, 0,65M DE BASE E 0,30M DE ALT., REJUNT. C/CIM. E AREIA 1:3,5</v>
          </cell>
          <cell r="C3852" t="str">
            <v>M</v>
          </cell>
        </row>
        <row r="3853">
          <cell r="A3853" t="str">
            <v>08.027.012-0</v>
          </cell>
          <cell r="B3853" t="str">
            <v>SARJETA E MEIO-FIO CONJUG.,CONCR.SIMPLES, 15MPA, MOLD. NO LOCAL,0,45M DE BASE E 0,30M DE ALT.,REJUNT.C/CIM.E AREIA 1:3,5</v>
          </cell>
          <cell r="C3853" t="str">
            <v>M</v>
          </cell>
        </row>
        <row r="3854">
          <cell r="A3854" t="str">
            <v>08.027.013-0</v>
          </cell>
          <cell r="B3854" t="str">
            <v>SARJETA E MEIO-FIO CONJUG., CONCR. PRE-MOLD., 15MPA, 0,45M DE BASE E 0,30M DE ALT., REJUNT. C/CIM. E AREIA 1:3,5</v>
          </cell>
          <cell r="C3854" t="str">
            <v>M</v>
          </cell>
        </row>
        <row r="3855">
          <cell r="A3855" t="str">
            <v>08.027.014-0</v>
          </cell>
          <cell r="B3855" t="str">
            <v>SARJETA DE CONCRETO MOLDADO "IN LOCO" C/ BASE DE 30CM</v>
          </cell>
          <cell r="C3855" t="str">
            <v>M</v>
          </cell>
        </row>
        <row r="3856">
          <cell r="A3856" t="str">
            <v>08.027.015-0</v>
          </cell>
          <cell r="B3856" t="str">
            <v>GRELHA E CAIXILHO DE CONCR. ARMADO, DIM. EXT. 0,40 X 0,90M E 1,10 X 0,54M</v>
          </cell>
          <cell r="C3856" t="str">
            <v>UN</v>
          </cell>
        </row>
        <row r="3857">
          <cell r="A3857" t="str">
            <v>08.027.020-0</v>
          </cell>
          <cell r="B3857" t="str">
            <v>GRELHA E CAIXILHO DE CONCR. ARMADO, DIM. EXT. 0,40 X 0,90M E 1,10 X 0,54M, EXCL. FORMAS</v>
          </cell>
          <cell r="C3857" t="str">
            <v>UN</v>
          </cell>
        </row>
        <row r="3858">
          <cell r="A3858" t="str">
            <v>08.027.030-0</v>
          </cell>
          <cell r="B3858" t="str">
            <v>GRELHA E CAIXILHO DE CONCR. ARMADO, DIM. EXT. 0,30 X 0,90M E 1,00 X 0,40M, P/CX. DE RALO, UTILIZ. ARG.DE CIM.E AREIA 1:4</v>
          </cell>
          <cell r="C3858" t="str">
            <v>UN</v>
          </cell>
        </row>
        <row r="3859">
          <cell r="A3859" t="str">
            <v>08.031.005-0</v>
          </cell>
          <cell r="B3859" t="str">
            <v>LOGRADOURO C/ 9,00M DE LARG., BASE DE BRITA GRAD. E REVESTIM. DE CONCR. ASF. C/ 5CM DE ESP.</v>
          </cell>
          <cell r="C3859" t="str">
            <v>M</v>
          </cell>
        </row>
        <row r="3860">
          <cell r="A3860" t="str">
            <v>08.031.006-0</v>
          </cell>
          <cell r="B3860" t="str">
            <v>LOGRADOURO C/ 9,00M DE LARG., BASE DE BRITA CORR. C/ 20CM DE ESP. E PAVIMENT. DE PARALELEP. SOBRE COLCHAO DE AREIA</v>
          </cell>
          <cell r="C3860" t="str">
            <v>M</v>
          </cell>
        </row>
        <row r="3861">
          <cell r="A3861" t="str">
            <v>08.031.007-0</v>
          </cell>
          <cell r="B3861" t="str">
            <v>LOGRADOURO C/ 9,00M DE LARG., BASE DE BRITA CORR. C/ 10CM DE ESP. E PAVIMENT. DE PARALELEP. SOBRE COLCHAO DE PO-DE-PEDRA</v>
          </cell>
          <cell r="C3861" t="str">
            <v>M</v>
          </cell>
        </row>
        <row r="3862">
          <cell r="A3862" t="str">
            <v>08.032.000-0</v>
          </cell>
          <cell r="B3862" t="str">
            <v>INDICE GERAL P/GUARDA-CORPO E DEFENSAS MET.</v>
          </cell>
        </row>
        <row r="3863">
          <cell r="A3863" t="str">
            <v>08.032.001-0</v>
          </cell>
          <cell r="B3863" t="str">
            <v>GUARDA-CORPO(PRANCHA P/DEFENSA)DE CHAPA DE ACO MSG-12 ARMCO FIXADA POSTES D/MADEIRA 15X15X150CM FORNEC. COLOCACAO</v>
          </cell>
          <cell r="C3863" t="str">
            <v>M</v>
          </cell>
        </row>
        <row r="3864">
          <cell r="A3864" t="str">
            <v>08.032.002-0</v>
          </cell>
          <cell r="B3864" t="str">
            <v>DEFENSA METALICA DUPLA SEMI-MALEAVEL(ABTN-PNB285) FIXADA SO-LO POR POSTES METALICOS(PERFIL C-150)C/1,80M COMP.FORNEC.</v>
          </cell>
          <cell r="C3864" t="str">
            <v>M</v>
          </cell>
        </row>
        <row r="3865">
          <cell r="A3865" t="str">
            <v>08.032.003-0</v>
          </cell>
          <cell r="B3865" t="str">
            <v>DEFENSA METALICA SIMPLES PERFIL W-2.66 FIXADA NO SOLO COM   POSTES METALICOS C/1,80M INCLUINDO FORNEC. DIMATERIAL</v>
          </cell>
          <cell r="C3865" t="str">
            <v>M</v>
          </cell>
        </row>
        <row r="3866">
          <cell r="A3866" t="str">
            <v>08.033.001-0</v>
          </cell>
          <cell r="B3866" t="str">
            <v>JUNTA DE RETRACAO SERRADA C/DISCO DE DIAMANTE P/PAV. DE PLACAS DE CONCR. C/ 5CM DE PROF.</v>
          </cell>
          <cell r="C3866" t="str">
            <v>M</v>
          </cell>
        </row>
        <row r="3867">
          <cell r="A3867" t="str">
            <v>08.034.001-0</v>
          </cell>
          <cell r="B3867" t="str">
            <v>GUARDA-CORPO DE CONCR. ARMADO, FEITO C/FORMA DE CHAPA DE MAD. PLASTIF., APOIADO EM 4 COLUNAS, C/FORMA PERDIDA DE TUBO</v>
          </cell>
          <cell r="C3867" t="str">
            <v>M</v>
          </cell>
        </row>
        <row r="3868">
          <cell r="A3868" t="str">
            <v>08.034.005-0</v>
          </cell>
          <cell r="B3868" t="str">
            <v>GUARDA-RODAS DE CONCR. ARMADO P/VIADUTO, MOLD. NO LOCAL, COMPREEND. VIGAS LONGITUDINAIS APOIADAS SOBRE MONTANTES</v>
          </cell>
          <cell r="C3868" t="str">
            <v>M</v>
          </cell>
        </row>
        <row r="3869">
          <cell r="A3869" t="str">
            <v>08.034.010-0</v>
          </cell>
          <cell r="B3869" t="str">
            <v>GUARDA-RODAS DE CONCR.ARMADO, CONSTANDO DE MONTANTES SUSTENTANDO VIGAS TRAPEZIO C/ 55CM DE LARG. P/ 15CM E 25CM DE FACES</v>
          </cell>
          <cell r="C3869" t="str">
            <v>M</v>
          </cell>
        </row>
        <row r="3870">
          <cell r="A3870" t="str">
            <v>08.035.001-0</v>
          </cell>
          <cell r="B3870" t="str">
            <v>CAMADA DE BLOQUEIO (COLCHAO) DE PO-DE-PEDRA, ESPALHADO E COMPRIMIDO MECANICAMENTE</v>
          </cell>
          <cell r="C3870" t="str">
            <v>M3</v>
          </cell>
        </row>
        <row r="3871">
          <cell r="A3871" t="str">
            <v>08.036.001-0</v>
          </cell>
          <cell r="B3871" t="str">
            <v>CAMADA DE BLOQUEIO (COLCHAO) DE AREIA, ESPALHADO E COMPRIMIDO MECANICAMENTE</v>
          </cell>
          <cell r="C3871" t="str">
            <v>M3</v>
          </cell>
        </row>
        <row r="3872">
          <cell r="A3872" t="str">
            <v>08.037.001-0</v>
          </cell>
          <cell r="B3872" t="str">
            <v>CONCRETO ASF., USINADO A QUENTE, CONSID. APENAS O ESPALHAMENTO E COMPACTACAO MEC., C/ESP. MEDIA DE 5CM</v>
          </cell>
          <cell r="C3872" t="str">
            <v>T</v>
          </cell>
        </row>
        <row r="3873">
          <cell r="A3873" t="str">
            <v>08.037.002-0</v>
          </cell>
          <cell r="B3873" t="str">
            <v>CONCRETO ASF., USINADO A QUENTE, CONSID. APENAS O ESPALHAMENTO MANUAL E COMPACTACAO MEC., C/ESP. MEDIA DE 5CM</v>
          </cell>
          <cell r="C3873" t="str">
            <v>T</v>
          </cell>
        </row>
        <row r="3874">
          <cell r="A3874" t="str">
            <v>08.037.010-0</v>
          </cell>
          <cell r="B3874" t="str">
            <v>CONCRETO ASF. USINADO A QUENTE, CONSID. APENAS O ESPALHAMENTO E COMPACT. MEC., P/UMA PRODUCAO DE USINA DE 2000T/MES</v>
          </cell>
          <cell r="C3874" t="str">
            <v>T</v>
          </cell>
        </row>
        <row r="3875">
          <cell r="A3875" t="str">
            <v>08.037.011-0</v>
          </cell>
          <cell r="B3875" t="str">
            <v>CONCRETO ASF. USINADO A QUENTE, CONSID. APENAS O ESPALHAMENTO E COMPACT. MEC., P/UMA PRODUCAO DE USINA DE 3000T/MES</v>
          </cell>
          <cell r="C3875" t="str">
            <v>T</v>
          </cell>
        </row>
        <row r="3876">
          <cell r="A3876" t="str">
            <v>08.037.012-0</v>
          </cell>
          <cell r="B3876" t="str">
            <v>CONCRETO ASF. USINADO A QUENTE, CONSID. APENAS O ESPALHAMENTO, P/UMA PRODUCAO DE USINA DE 4000T/MES</v>
          </cell>
          <cell r="C3876" t="str">
            <v>T</v>
          </cell>
        </row>
        <row r="3877">
          <cell r="A3877" t="str">
            <v>08.037.013-0</v>
          </cell>
          <cell r="B3877" t="str">
            <v>CONCRETO ASF. USINADO A QUENTE, CONSID. APENAS O ESPALHAMENTO E COMPACT. MEC., P/UMA PRODUCAO DE USINA DE 6000T/MES</v>
          </cell>
          <cell r="C3877" t="str">
            <v>T</v>
          </cell>
        </row>
        <row r="3878">
          <cell r="A3878" t="str">
            <v>08.037.014-0</v>
          </cell>
          <cell r="B3878" t="str">
            <v>CONCRETO ASF. USINADO A QUENTE, CONSID. APENAS O ESPALHAMENTO E COMPACT. MEC., P/UMA PRODUCAO DE 8000T/MES</v>
          </cell>
          <cell r="C3878" t="str">
            <v>T</v>
          </cell>
        </row>
        <row r="3879">
          <cell r="A3879" t="str">
            <v>08.037.015-0</v>
          </cell>
          <cell r="B3879" t="str">
            <v>CONCRETO ASF. USINADO A QUENTE, CONSID. APENAS O ESPALHAMENTO E COMPACT. MEC., P/MA PRODUCAO DE USINA DE 10000T/MES</v>
          </cell>
          <cell r="C3879" t="str">
            <v>T</v>
          </cell>
        </row>
        <row r="3880">
          <cell r="A3880" t="str">
            <v>08.037.025-0</v>
          </cell>
          <cell r="B3880" t="str">
            <v>CONCRETO ASF. USINADO A QUENTE, CONSID.APENAS O ESPALHAMENTO MANUAL E COMPACT.MEC., P/UMA PRODUCAO DE USINA DE 2000T/MES</v>
          </cell>
          <cell r="C3880" t="str">
            <v>T</v>
          </cell>
        </row>
        <row r="3881">
          <cell r="A3881" t="str">
            <v>08.037.026-0</v>
          </cell>
          <cell r="B3881" t="str">
            <v>CONCRETO ASF. USINADO A QUENTE, CONSID.APENAS O ESPALHAMENTO MANUAL E COMPACT.MEC., P/UMA PRODUCAO DE USINA DE 3000T/MES</v>
          </cell>
          <cell r="C3881" t="str">
            <v>T</v>
          </cell>
        </row>
        <row r="3882">
          <cell r="A3882" t="str">
            <v>08.037.027-0</v>
          </cell>
          <cell r="B3882" t="str">
            <v>CONCRETO ASF. USINADO A QUENTE, CONSID.APENAS O ESPALHAMENTO MANUAL E COMPACT.MEC., P/UMA PRODUCAO DE USINA DE 4000T/MES</v>
          </cell>
          <cell r="C3882" t="str">
            <v>T</v>
          </cell>
        </row>
        <row r="3883">
          <cell r="A3883" t="str">
            <v>08.037.028-0</v>
          </cell>
          <cell r="B3883" t="str">
            <v>CONCRETO ASF. USINADO A QUENTE, CONSID.APENAS O ESPALHAMENTO MANUAL E COMPACT.MEC., P/UMA PRODUCAO DE USINA DE 6000T/MES</v>
          </cell>
          <cell r="C3883" t="str">
            <v>T</v>
          </cell>
        </row>
        <row r="3884">
          <cell r="A3884" t="str">
            <v>08.037.029-0</v>
          </cell>
          <cell r="B3884" t="str">
            <v>CONCRETO ASF. USINADO A QUENTE, CONSID.APENAS O ESPALHAMENTO MANUAL E COMPACT.MEC., P/UMA PRODUCAO DE USINA DE 8000T/MES</v>
          </cell>
          <cell r="C3884" t="str">
            <v>T</v>
          </cell>
        </row>
        <row r="3885">
          <cell r="A3885" t="str">
            <v>08.037.030-0</v>
          </cell>
          <cell r="B3885" t="str">
            <v>CONCRETO ASF. USINADO A QUENTE,CONSID.APENAS O ESPALHAMENTO MANUAL E COMPACT.MEC., P/UMA PRODUCAO DE USINA DE 10000T/MES</v>
          </cell>
          <cell r="C3885" t="str">
            <v>T</v>
          </cell>
        </row>
        <row r="3886">
          <cell r="A3886" t="str">
            <v>08.038.001-0</v>
          </cell>
          <cell r="B3886" t="str">
            <v>RECOMPOSICAO DE PAVIMENT. DE RUA, DEVIDO A ABERTURA DE VALA P/ASSENT. DE TUBUL.</v>
          </cell>
          <cell r="C3886" t="str">
            <v>M2</v>
          </cell>
        </row>
        <row r="3887">
          <cell r="A3887" t="str">
            <v>08.040.005-0</v>
          </cell>
          <cell r="B3887" t="str">
            <v>MEIO-FIO E SARJETA CONJUG. DE CONCR. USINADO, 15MPA, MOLD. "IN LOCO", C/ 0,47M DE BASE E 0,30M DE ALT.</v>
          </cell>
          <cell r="C3887" t="str">
            <v>M</v>
          </cell>
        </row>
        <row r="3888">
          <cell r="A3888" t="str">
            <v>08.040.010-0</v>
          </cell>
          <cell r="B3888" t="str">
            <v>MEIO-FIO E SARJETA CONJUG. DE CONCR. USINADO, 15MPA, MOLD. "IN LOCO", C/ 0,35M DE BASE E 0,30CM DE ALT.</v>
          </cell>
          <cell r="C3888" t="str">
            <v>M</v>
          </cell>
        </row>
        <row r="3889">
          <cell r="A3889" t="str">
            <v>08.040.015-0</v>
          </cell>
          <cell r="B3889" t="str">
            <v>MEIO-FIO E SARJETA CONJUG. DE CONCR. USINADO, 15MPA, MOLD. "IN LOCO", C/ 0,30M DE BASE E 0,26M DE ALT.</v>
          </cell>
          <cell r="C3889" t="str">
            <v>M</v>
          </cell>
        </row>
        <row r="3890">
          <cell r="A3890" t="str">
            <v>08.040.020-0</v>
          </cell>
          <cell r="B3890" t="str">
            <v>MEIO-FIO DE CONCR. USINADO, 15MPA, MOLD. "IN LOCO", C/ 0,17M DE BASE E 0,30M DE ALT.</v>
          </cell>
          <cell r="C3890" t="str">
            <v>M</v>
          </cell>
        </row>
        <row r="3891">
          <cell r="A3891" t="str">
            <v>08.040.025-0</v>
          </cell>
          <cell r="B3891" t="str">
            <v>MEIO-FIO DE CONCR. USINADO, 15MPA, MOLD. "IN LOCO", C/ 0,15M DE BASE E 0,30M DE ALT.</v>
          </cell>
          <cell r="C3891" t="str">
            <v>M</v>
          </cell>
        </row>
        <row r="3892">
          <cell r="A3892" t="str">
            <v>08.040.030-0</v>
          </cell>
          <cell r="B3892" t="str">
            <v>MEIO-FIO TIPO TENTO DE CONCR. USINADO, 15MPA, MOLD. "IN LOCO", C/ 0,17M DE BASE E 0,15M DE ALT.</v>
          </cell>
          <cell r="C3892" t="str">
            <v>M</v>
          </cell>
        </row>
        <row r="3893">
          <cell r="A3893" t="str">
            <v>09.001.001-1</v>
          </cell>
          <cell r="B3893" t="str">
            <v>PLANTIO DE GRAMA EM PLACAS, INCL. COMPRA E ARRANC. NO LOCAL DE ORIGEM, CARGA, TRANSP., DESC. E PREPARO DO TERRENO</v>
          </cell>
          <cell r="C3893" t="str">
            <v>M2</v>
          </cell>
        </row>
        <row r="3894">
          <cell r="A3894" t="str">
            <v>09.001.001-A</v>
          </cell>
          <cell r="B3894" t="str">
            <v>FORNECIMENTO E PLANTIO DE GRAMA ESMERALDA, INCLUSIVE ACERTO DO TERRENO, BARRO E MANUTENCAO POR 30 DIAS.</v>
          </cell>
          <cell r="C3894" t="str">
            <v>M2</v>
          </cell>
        </row>
        <row r="3895">
          <cell r="A3895" t="str">
            <v>09.001.002-0</v>
          </cell>
          <cell r="B3895" t="str">
            <v>PLANTIO DE GRAMA EM PLACAS, INCL. COMPRA E ARRANC. NO LOCAL DE ORIGEM, P/RECOMP. DE AREAS GRAMADAS DANIFICADAS</v>
          </cell>
          <cell r="C3895" t="str">
            <v>M2</v>
          </cell>
        </row>
        <row r="3896">
          <cell r="A3896" t="str">
            <v>09.001.003-1</v>
          </cell>
          <cell r="B3896" t="str">
            <v>PLANTIO DE GRAMA EM PLACAS, INCL. COMPRA E ARRANC. NO LOCAL DE ORIGEM, CARGA, DESC., PREPARO DO TERRENO, EXCL. TRANSP.</v>
          </cell>
          <cell r="C3896" t="str">
            <v>M2</v>
          </cell>
        </row>
        <row r="3897">
          <cell r="A3897" t="str">
            <v>09.001.004-0</v>
          </cell>
          <cell r="B3897" t="str">
            <v>PLANTIO DE GRAMA EM PLACAS, EM ENCOSTA, DE ACORDO C/ITEM 09.001.001, INCL. TRANSP. MANUAL ENCOSTA ACIMA</v>
          </cell>
          <cell r="C3897" t="str">
            <v>M2</v>
          </cell>
        </row>
        <row r="3898">
          <cell r="A3898" t="str">
            <v>09.001.005-5</v>
          </cell>
          <cell r="B3898" t="str">
            <v>PAISAGISMO DE ACORDO COM PROJETO EXECUCAO</v>
          </cell>
          <cell r="C3898" t="str">
            <v>UN</v>
          </cell>
        </row>
        <row r="3899">
          <cell r="A3899" t="str">
            <v>09.001.007-0</v>
          </cell>
          <cell r="B3899" t="str">
            <v>PLANTIO DE GRAMA EM HIDRO-SEMEADURA, EM TALUDE.</v>
          </cell>
          <cell r="C3899" t="str">
            <v>M2</v>
          </cell>
        </row>
        <row r="3900">
          <cell r="A3900" t="str">
            <v>09.001.010-0</v>
          </cell>
          <cell r="B3900" t="str">
            <v>PLANTIO DE GRAMINEA E LEGUMINOSAS EM SEMENTES CONSTANDO DE  ANALISE DO SOLO,CORRECAO DE PH,ADUBAGEM,IRRIG. E TRANSPORTE.</v>
          </cell>
          <cell r="C3900" t="str">
            <v>M2</v>
          </cell>
        </row>
        <row r="3901">
          <cell r="A3901" t="str">
            <v>09.001.011-0</v>
          </cell>
          <cell r="B3901" t="str">
            <v>IDEM ITEM 09001010 INCLUINDO COBERTURA COM TECIDO DE ANIAGEMS-95, COM MALHA DE 4MM</v>
          </cell>
          <cell r="C3901" t="str">
            <v>M2</v>
          </cell>
        </row>
        <row r="3902">
          <cell r="A3902" t="str">
            <v>09.001.012-0</v>
          </cell>
          <cell r="B3902" t="str">
            <v>IDEM ITEM 09.001.010 INCLUINDO COBERTURA DE PALHA DE CAPIM  DESFIBRADA E APLICACAO DE HIDRO-ASFALTO.</v>
          </cell>
          <cell r="C3902" t="str">
            <v>M2</v>
          </cell>
        </row>
        <row r="3903">
          <cell r="A3903" t="str">
            <v>09.001.013-0</v>
          </cell>
          <cell r="B3903" t="str">
            <v>IDEM ITEM 09.001.010 INCLUINDO COBERTURA DE PALHA DE CAPIM  DESFIBRADA,APLICACAO DE HIDRO-ASFALTO E MALHA DE BAMBU LASC.</v>
          </cell>
          <cell r="C3903" t="str">
            <v>M2</v>
          </cell>
        </row>
        <row r="3904">
          <cell r="A3904" t="str">
            <v>09.001.014-0</v>
          </cell>
          <cell r="B3904" t="str">
            <v>IDEM ITEM 09.001.010 INCLUINDO COBERTURA DE PALHA DE CAPIM  DESFIBRADA,APLIC.DE HIDRO-ASFALTO E TELA GALV.HEXAGONAL.</v>
          </cell>
          <cell r="C3904" t="str">
            <v>M2</v>
          </cell>
        </row>
        <row r="3905">
          <cell r="A3905" t="str">
            <v>09.001.015-0</v>
          </cell>
          <cell r="B3905" t="str">
            <v>PLANTIO DE PLANTAS DE COBERTURA DE SOLO(MARGARIDAO,ZEBRINA, DICONDRA,TRAPOERABA, ETC.)</v>
          </cell>
          <cell r="C3905" t="str">
            <v>HA</v>
          </cell>
        </row>
        <row r="3906">
          <cell r="A3906" t="str">
            <v>09.001.020-0</v>
          </cell>
          <cell r="B3906" t="str">
            <v>PLANTIO DE GRAMA EM ROLOS, INCL. FORN. E TRANSP., EXCL. PREP. DO TERRENO E O MAT. P/ESTE</v>
          </cell>
          <cell r="C3906" t="str">
            <v>M2</v>
          </cell>
        </row>
        <row r="3907">
          <cell r="A3907" t="str">
            <v>09.001.025-0</v>
          </cell>
          <cell r="B3907" t="str">
            <v>PLANTIO DE GRAMA EM ROLOS, EM ENCOSTA, DE ACORDO C/ITEM 09.001.020, INCL. TRANSP. MANUAL ENCOSTA ACIMA</v>
          </cell>
          <cell r="C3907" t="str">
            <v>M2</v>
          </cell>
        </row>
        <row r="3908">
          <cell r="A3908" t="str">
            <v>09.001.030-0</v>
          </cell>
          <cell r="B3908" t="str">
            <v>PLANTIO DE GRAMA EM ROLOS, INCL. FORN. E TRANSP., P/RECOMP. DE AREAS GRAMADAS EVENTUALMENTE DANIFICADAS</v>
          </cell>
          <cell r="C3908" t="str">
            <v>M2</v>
          </cell>
        </row>
        <row r="3909">
          <cell r="A3909" t="str">
            <v>09.001.035-0</v>
          </cell>
          <cell r="B3909" t="str">
            <v>PLANTIO DE GRAMA EM ROLOS, INCL. FORN., PREP. DO TERRENO E O MAT. P/ESTE, EXCL. TRANSP.</v>
          </cell>
          <cell r="C3909" t="str">
            <v>M2</v>
          </cell>
        </row>
        <row r="3910">
          <cell r="A3910" t="str">
            <v>09.001.040-0</v>
          </cell>
          <cell r="B3910" t="str">
            <v>PLANTIO DE GRAMA EM HIDRO-SEMEADURA, EM TALUDES</v>
          </cell>
          <cell r="C3910" t="str">
            <v>M2</v>
          </cell>
        </row>
        <row r="3911">
          <cell r="A3911" t="str">
            <v>09.001.045-0</v>
          </cell>
          <cell r="B3911" t="str">
            <v>PLANTIO DE GRAMINEA E LEGUMINOSA EM SEMENTES, C/ANALISE E TRAT. DO SOLO, CORRECAO DE PH E IRRIGACAO, INCL. TRANSP.</v>
          </cell>
          <cell r="C3911" t="str">
            <v>M2</v>
          </cell>
        </row>
        <row r="3912">
          <cell r="A3912" t="str">
            <v>09.001.050-0</v>
          </cell>
          <cell r="B3912" t="str">
            <v>PLANTIO DE GRAMINEA E LEGUMINOSA EM SEMENTES, INCL. COBERT. C/TECIDO ANIAGEM S-95, MALHA 4MM</v>
          </cell>
          <cell r="C3912" t="str">
            <v>M2</v>
          </cell>
        </row>
        <row r="3913">
          <cell r="A3913" t="str">
            <v>09.001.055-0</v>
          </cell>
          <cell r="B3913" t="str">
            <v>PLANTIO DE GRAMINEA E LEGUMINOSA EM SEMENTES, INCL. COBERT. PALHA CAPIM DESFIBRADA E APLICACAO DE HIDRO-ASF.</v>
          </cell>
          <cell r="C3913" t="str">
            <v>M2</v>
          </cell>
        </row>
        <row r="3914">
          <cell r="A3914" t="str">
            <v>09.001.060-0</v>
          </cell>
          <cell r="B3914" t="str">
            <v>PLANTIO DE GRAMINEA E LEGUMINOSA EM SEMENTES, C/COBERTURA PALHA CAPIM, APLIC. HIDRO-ASF., C/FIX. MALHA DE BAMBU LASCADO</v>
          </cell>
          <cell r="C3914" t="str">
            <v>M2</v>
          </cell>
        </row>
        <row r="3915">
          <cell r="A3915" t="str">
            <v>09.001.065-0</v>
          </cell>
          <cell r="B3915" t="str">
            <v>PLANTIO DE GRAMINEA E LEGUMINOSA EM SEMENTE, C/COBERTURA DE PALHA CAPIM, APLIC. DE HIDRO-ASF. E TELA ARAME GALV.</v>
          </cell>
          <cell r="C3915" t="str">
            <v>M2</v>
          </cell>
        </row>
        <row r="3916">
          <cell r="A3916" t="str">
            <v>09.001.070-0</v>
          </cell>
          <cell r="B3916" t="str">
            <v>PLANTIO DE PLANTAS DE COBERTURA DE SOLO, TIPO MARGARIDAO, ZEBRINA, DICONDRA, TRAPOERABA, ETC</v>
          </cell>
          <cell r="C3916" t="str">
            <v>M2</v>
          </cell>
        </row>
        <row r="3917">
          <cell r="A3917" t="str">
            <v>09.001.075-0</v>
          </cell>
          <cell r="B3917" t="str">
            <v>PLANTIO DE PLANTAS DE COBERTURA FLORIDAS, TIPO MOISES, BELA EMILIA, ETC</v>
          </cell>
          <cell r="C3917" t="str">
            <v>M2</v>
          </cell>
        </row>
        <row r="3918">
          <cell r="A3918" t="str">
            <v>09.002.001-0</v>
          </cell>
          <cell r="B3918" t="str">
            <v>PLANTIO DE ARVORE ISOLADA, ATE 2,00M DE ALT., DE QUALQUER ESPECIE, EM LOGRADOURO PUBL.</v>
          </cell>
          <cell r="C3918" t="str">
            <v>UN</v>
          </cell>
        </row>
        <row r="3919">
          <cell r="A3919" t="str">
            <v>09.002.001-5</v>
          </cell>
          <cell r="B3919" t="str">
            <v>PLANTIO DE ARVORE ISOLADA ATE 10M (PALMEIRAS OU COQUEIROS), INCLUSIVE A ARVORE.</v>
          </cell>
          <cell r="C3919" t="str">
            <v>UN</v>
          </cell>
        </row>
        <row r="3920">
          <cell r="A3920" t="str">
            <v>09.002.001-A</v>
          </cell>
          <cell r="B3920" t="str">
            <v>FORNECIMENTO E PLANTIO DE LARANJEIRA, INCLUSIVE TERRA ADUBADA, TUTOR, SERRAGEM E MANUTENCAO POR 30 DIAS.</v>
          </cell>
          <cell r="C3920" t="str">
            <v>UN</v>
          </cell>
        </row>
        <row r="3921">
          <cell r="A3921" t="str">
            <v>09.002.002-0</v>
          </cell>
          <cell r="B3921" t="str">
            <v>PLANTIO DE ARBUSTO DE O,50 A 0,70M DE ALT., FORMANDO JARDIM C/ 12UN P/M2</v>
          </cell>
          <cell r="C3921" t="str">
            <v>M2</v>
          </cell>
        </row>
        <row r="3922">
          <cell r="A3922" t="str">
            <v>09.002.003-0</v>
          </cell>
          <cell r="B3922" t="str">
            <v>PLANTIO DE ARBUSTO DE 0,70 A 1,00M DE ALT., FORMANDO JARDIM C/ 9UN P/M2, EXCL. FORN.</v>
          </cell>
          <cell r="C3922" t="str">
            <v>M2</v>
          </cell>
        </row>
        <row r="3923">
          <cell r="A3923" t="str">
            <v>09.002.004-0</v>
          </cell>
          <cell r="B3923" t="str">
            <v>PLANTIO DE ARBUSTO DE 10 A 12 DM DE ALTURA,FORMANDO JARDIM  COM 6 UNID.POR METRO QUADRADO,EXCLUSIVE FORNECIMENTO.</v>
          </cell>
          <cell r="C3923" t="str">
            <v>M2</v>
          </cell>
        </row>
        <row r="3924">
          <cell r="A3924" t="str">
            <v>09.002.005-0</v>
          </cell>
          <cell r="B3924" t="str">
            <v>PLANTIO DE ARBUSTO DE 1,2/1,5M,FORMANDO JARDIM COM 4 UNIDA- DES POR METRO QUADRADO,EXCLUSIVE FORNECIMENTO.</v>
          </cell>
          <cell r="C3924" t="str">
            <v>M2</v>
          </cell>
        </row>
        <row r="3925">
          <cell r="A3925" t="str">
            <v>09.002.010-0</v>
          </cell>
          <cell r="B3925" t="str">
            <v>PLANTIO DE ARBUSTO DE 0,50 A 1,00M DE ALT., FORMANDO JARDIM</v>
          </cell>
          <cell r="C3925" t="str">
            <v>UN</v>
          </cell>
        </row>
        <row r="3926">
          <cell r="A3926" t="str">
            <v>09.003.006-0</v>
          </cell>
          <cell r="B3926" t="str">
            <v>ARVORE EM TORNO DE 2,00M DE ALT., TIPO AMENDOEIRA OU CASTANHEIRA, CONSID. APENAS O FORN.</v>
          </cell>
          <cell r="C3926" t="str">
            <v>UN</v>
          </cell>
        </row>
        <row r="3927">
          <cell r="A3927" t="str">
            <v>09.003.006-5</v>
          </cell>
          <cell r="B3927" t="str">
            <v>ARVORE EM TORNO DE 2 METROS DE ALTURA TIPO LARANJEIRA, CONSIDERANDO APENAS O FORNECIMENTO.</v>
          </cell>
          <cell r="C3927" t="str">
            <v>UN</v>
          </cell>
        </row>
        <row r="3928">
          <cell r="A3928" t="str">
            <v>09.003.007-0</v>
          </cell>
          <cell r="B3928" t="str">
            <v>CERCA VIVA C/ 0,50 A 0,70M DE ALT., ESPACADAS A CADA 30 CM, FORN. E PLANTIO</v>
          </cell>
          <cell r="C3928" t="str">
            <v>M</v>
          </cell>
        </row>
        <row r="3929">
          <cell r="A3929" t="str">
            <v>09.003.008-0</v>
          </cell>
          <cell r="B3929" t="str">
            <v>ARBUSTO P/JARDINS, C/ 0,50 A 0,70M DE ALT., CONSID. APENAS O FORN.</v>
          </cell>
          <cell r="C3929" t="str">
            <v>UN</v>
          </cell>
        </row>
        <row r="3930">
          <cell r="A3930" t="str">
            <v>09.003.009-0</v>
          </cell>
          <cell r="B3930" t="str">
            <v>ARBUSTO P/JARDINS, C/ 0,70 A 1,00M DE ALT., CONSID. APENAS O FORN.</v>
          </cell>
          <cell r="C3930" t="str">
            <v>UN</v>
          </cell>
        </row>
        <row r="3931">
          <cell r="A3931" t="str">
            <v>09.003.010-0</v>
          </cell>
          <cell r="B3931" t="str">
            <v>IDEM ITEM 09002008, COM 100 A 120 CM DE ALTURA.</v>
          </cell>
          <cell r="C3931" t="str">
            <v>UN</v>
          </cell>
        </row>
        <row r="3932">
          <cell r="A3932" t="str">
            <v>09.003.011-0</v>
          </cell>
          <cell r="B3932" t="str">
            <v>IDEM ITEM 09002008, COM 120 A 150 CM DE ALTURA.</v>
          </cell>
          <cell r="C3932" t="str">
            <v>UN</v>
          </cell>
        </row>
        <row r="3933">
          <cell r="A3933" t="str">
            <v>09.004.001-0</v>
          </cell>
          <cell r="B3933" t="str">
            <v>PROTETOR DE MAD. DE LEI, PINTADO A OLEO, P/ARVORE</v>
          </cell>
          <cell r="C3933" t="str">
            <v>UN</v>
          </cell>
        </row>
        <row r="3934">
          <cell r="A3934" t="str">
            <v>09.004.002-0</v>
          </cell>
          <cell r="B3934" t="str">
            <v>PROTETOR DE FERRO, PINTADO A OLEO, P/ARVORE</v>
          </cell>
          <cell r="C3934" t="str">
            <v>UN</v>
          </cell>
        </row>
        <row r="3935">
          <cell r="A3935" t="str">
            <v>09.004.002-A</v>
          </cell>
          <cell r="B3935" t="str">
            <v>BASE PROTETORA PARA ARVORE EM FºFº</v>
          </cell>
          <cell r="C3935" t="str">
            <v>UN</v>
          </cell>
        </row>
        <row r="3936">
          <cell r="A3936" t="str">
            <v>09.004.005-0</v>
          </cell>
          <cell r="B3936" t="str">
            <v>GUARDA-CORPO P/BRINQUEDOS, EM MONTANTES DE TUBOS DE ACO GALV.</v>
          </cell>
          <cell r="C3936" t="str">
            <v>M</v>
          </cell>
        </row>
        <row r="3937">
          <cell r="A3937" t="str">
            <v>09.004.010-0</v>
          </cell>
          <cell r="B3937" t="str">
            <v>CERCA PROTETORA P/JARDIM, EM TELA DE CHAPA EXPANDIDA, PINTADA A "PRIMER", PRESA AO SOLO C/HASTES DE FERRO</v>
          </cell>
          <cell r="C3937" t="str">
            <v>M</v>
          </cell>
        </row>
        <row r="3938">
          <cell r="A3938" t="str">
            <v>09.004.011-0</v>
          </cell>
          <cell r="B3938" t="str">
            <v>CERCA PROTETORA P/JARDIM, EM BARRA CHATA, CHUMBADA AO SOLO C/HASTES DE 0,30M, ESPACADAS DE 0,60M</v>
          </cell>
          <cell r="C3938" t="str">
            <v>UN</v>
          </cell>
        </row>
        <row r="3939">
          <cell r="A3939" t="str">
            <v>09.004.011-5</v>
          </cell>
          <cell r="B3939" t="str">
            <v>CERCA DE CORDA P/ PROTECAO, COMPOSTA DE BARROTES DE EUCALIPTOS A CADA 3M E DUAS FIADAS DE CORDA (M).</v>
          </cell>
          <cell r="C3939" t="str">
            <v>M</v>
          </cell>
        </row>
        <row r="3940">
          <cell r="A3940" t="str">
            <v>09.004.012-0</v>
          </cell>
          <cell r="B3940" t="str">
            <v>FRADE DE CONCR. 10MPA, P/PROTECAO DE CALCADAS, APICOADO</v>
          </cell>
          <cell r="C3940" t="str">
            <v>UN</v>
          </cell>
        </row>
        <row r="3941">
          <cell r="A3941" t="str">
            <v>09.004.013-0</v>
          </cell>
          <cell r="B3941" t="str">
            <v>GRAMPOS DE PROTECAO P/CALCADA</v>
          </cell>
          <cell r="C3941" t="str">
            <v>UN</v>
          </cell>
        </row>
        <row r="3942">
          <cell r="A3942" t="str">
            <v>09.005.001-0</v>
          </cell>
          <cell r="B3942" t="str">
            <v>REVOLVIMENTO E DESTORROAMENTO DA CAMADA SUPERFICIAL DE GRAMADO ATE 20CM DE PROF.</v>
          </cell>
          <cell r="C3942" t="str">
            <v>M2</v>
          </cell>
        </row>
        <row r="3943">
          <cell r="A3943" t="str">
            <v>09.005.002-0</v>
          </cell>
          <cell r="B3943" t="str">
            <v>REVOLVIMENTO DE SOLO ATE 10CM DE PROF.</v>
          </cell>
          <cell r="C3943" t="str">
            <v>M2</v>
          </cell>
        </row>
        <row r="3944">
          <cell r="A3944" t="str">
            <v>09.005.003-0</v>
          </cell>
          <cell r="B3944" t="str">
            <v>REVOLVIMENTO DE SOLO ATE 20CM DE PROF.</v>
          </cell>
          <cell r="C3944" t="str">
            <v>M2</v>
          </cell>
        </row>
        <row r="3945">
          <cell r="A3945" t="str">
            <v>09.005.004-0</v>
          </cell>
          <cell r="B3945" t="str">
            <v>CORTE,DESTOCAMENTO E DESENRAIZAMENTO DE ARVORES,COM ALTURA  ATE 3M E DIAMETRO DE 15CM.</v>
          </cell>
          <cell r="C3945" t="str">
            <v>UN</v>
          </cell>
        </row>
        <row r="3946">
          <cell r="A3946" t="str">
            <v>09.005.005-0</v>
          </cell>
          <cell r="B3946" t="str">
            <v>IDEM ITEM 09005004, COM ALTURA DE 3 A 5M E DIAMETRO ATE 20CM</v>
          </cell>
          <cell r="C3946" t="str">
            <v>UM</v>
          </cell>
        </row>
        <row r="3947">
          <cell r="A3947" t="str">
            <v>09.005.006-0</v>
          </cell>
          <cell r="B3947" t="str">
            <v>IDEM ITEM 09005004, COM ALTURA ACIMA DE 5M E DIAMETRO MAIOR QUE 20CM.</v>
          </cell>
          <cell r="C3947" t="str">
            <v>UN</v>
          </cell>
        </row>
        <row r="3948">
          <cell r="A3948" t="str">
            <v>09.005.007-0</v>
          </cell>
          <cell r="B3948" t="str">
            <v>ERRADICACAO MANUAL DE ERVAS DANINHAS EM GRAMADOS (100M2/DIA)</v>
          </cell>
          <cell r="C3948" t="str">
            <v>HA</v>
          </cell>
        </row>
        <row r="3949">
          <cell r="A3949" t="str">
            <v>09.005.008-0</v>
          </cell>
          <cell r="B3949" t="str">
            <v>ERRADICACAO MANUAL DE ERVAS DANINHAS EM GRAMADOS</v>
          </cell>
          <cell r="C3949" t="str">
            <v>HA</v>
          </cell>
        </row>
        <row r="3950">
          <cell r="A3950" t="str">
            <v>09.005.009-0</v>
          </cell>
          <cell r="B3950" t="str">
            <v>RETIRADA DE GRAMA EM PLACAS</v>
          </cell>
          <cell r="C3950" t="str">
            <v>M2</v>
          </cell>
        </row>
        <row r="3951">
          <cell r="A3951" t="str">
            <v>09.005.010-0</v>
          </cell>
          <cell r="B3951" t="str">
            <v>PLANTIO DE GRAMA EM MUDAS</v>
          </cell>
          <cell r="C3951" t="str">
            <v>M2</v>
          </cell>
        </row>
        <row r="3952">
          <cell r="A3952" t="str">
            <v>09.005.011-0</v>
          </cell>
          <cell r="B3952" t="str">
            <v>NIVELAMENTO EM GRAMADOS</v>
          </cell>
          <cell r="C3952" t="str">
            <v>M3</v>
          </cell>
        </row>
        <row r="3953">
          <cell r="A3953" t="str">
            <v>09.005.012-0</v>
          </cell>
          <cell r="B3953" t="str">
            <v>NIVELAMENTO E COMPACT. DE AREAS ENSAIBRADAS</v>
          </cell>
          <cell r="C3953" t="str">
            <v>HA</v>
          </cell>
        </row>
        <row r="3954">
          <cell r="A3954" t="str">
            <v>09.005.013-0</v>
          </cell>
          <cell r="B3954" t="str">
            <v>MANUTENC.E RECOMP.DE AREA AJARDIN.,CORTE RETIRADA E LIMPEZA DE FOLHAS,RAMOS SECOS E PARASITAS-REPLANT.SEMANAL DE ARBUST.</v>
          </cell>
          <cell r="C3954" t="str">
            <v>HA</v>
          </cell>
        </row>
        <row r="3955">
          <cell r="A3955" t="str">
            <v>09.005.014-0</v>
          </cell>
          <cell r="B3955" t="str">
            <v>CORTE DE GRAMA C/ALFANGE</v>
          </cell>
          <cell r="C3955" t="str">
            <v>HA</v>
          </cell>
        </row>
        <row r="3956">
          <cell r="A3956" t="str">
            <v>09.005.015-0</v>
          </cell>
          <cell r="B3956" t="str">
            <v>CORTE DE GRAMA COM MAQ. MANUAIS</v>
          </cell>
          <cell r="C3956" t="str">
            <v>HA</v>
          </cell>
        </row>
        <row r="3957">
          <cell r="A3957" t="str">
            <v>09.005.016-0</v>
          </cell>
          <cell r="B3957" t="str">
            <v>PODA DE ARBUSTO TIPO CERCA VIVA</v>
          </cell>
          <cell r="C3957" t="str">
            <v>M2</v>
          </cell>
        </row>
        <row r="3958">
          <cell r="A3958" t="str">
            <v>09.005.017-0</v>
          </cell>
          <cell r="B3958" t="str">
            <v>PODA DE ARVORES, LIMP. DOS GALHOS SECOS E RETIRADA DE PARASITAS</v>
          </cell>
          <cell r="C3958" t="str">
            <v>UN</v>
          </cell>
        </row>
        <row r="3959">
          <cell r="A3959" t="str">
            <v>09.005.018-0</v>
          </cell>
          <cell r="B3959" t="str">
            <v>CORTE DE GRAMA C/MAQ. MOTORIZADAS</v>
          </cell>
          <cell r="C3959" t="str">
            <v>HA</v>
          </cell>
        </row>
        <row r="3960">
          <cell r="A3960" t="str">
            <v>09.005.019-0</v>
          </cell>
          <cell r="B3960" t="str">
            <v>APARO DE BORDOS EM GRAMADOS</v>
          </cell>
          <cell r="C3960" t="str">
            <v>KM</v>
          </cell>
        </row>
        <row r="3961">
          <cell r="A3961" t="str">
            <v>09.005.020-0</v>
          </cell>
          <cell r="B3961" t="str">
            <v>CATACAO DE PAPEIS EM GRAMADO</v>
          </cell>
          <cell r="C3961" t="str">
            <v>HA</v>
          </cell>
        </row>
        <row r="3962">
          <cell r="A3962" t="str">
            <v>09.005.021-0</v>
          </cell>
          <cell r="B3962" t="str">
            <v>CATACAO DE PAPEIS EM SUPERF. PAVIMENTADAS</v>
          </cell>
          <cell r="C3962" t="str">
            <v>HA</v>
          </cell>
        </row>
        <row r="3963">
          <cell r="A3963" t="str">
            <v>09.005.022-0</v>
          </cell>
          <cell r="B3963" t="str">
            <v>CATACAO DE PAPEIS EM SUPERF. ENSAIBRADAS OU EM AREIA</v>
          </cell>
          <cell r="C3963" t="str">
            <v>HA</v>
          </cell>
        </row>
        <row r="3964">
          <cell r="A3964" t="str">
            <v>09.005.023-0</v>
          </cell>
          <cell r="B3964" t="str">
            <v>CATACAO DE PAPEIS EM SUPERF. PAVIMENTADAS COM PEDRA PORTUGUESA</v>
          </cell>
          <cell r="C3964" t="str">
            <v>HA</v>
          </cell>
        </row>
        <row r="3965">
          <cell r="A3965" t="str">
            <v>09.005.024-0</v>
          </cell>
          <cell r="B3965" t="str">
            <v>VARREDURA EM GRAMADOS</v>
          </cell>
          <cell r="C3965" t="str">
            <v>HA</v>
          </cell>
        </row>
        <row r="3966">
          <cell r="A3966" t="str">
            <v>09.005.025-0</v>
          </cell>
          <cell r="B3966" t="str">
            <v>VARREDURA EM SUPERF. CIMENTADAS OU ASFALTADAS</v>
          </cell>
          <cell r="C3966" t="str">
            <v>HA</v>
          </cell>
        </row>
        <row r="3967">
          <cell r="A3967" t="str">
            <v>09.005.026-0</v>
          </cell>
          <cell r="B3967" t="str">
            <v>VARREDURA EM SUPERF. ENSAIBRADAS</v>
          </cell>
          <cell r="C3967" t="str">
            <v>HA</v>
          </cell>
        </row>
        <row r="3968">
          <cell r="A3968" t="str">
            <v>09.005.027-0</v>
          </cell>
          <cell r="B3968" t="str">
            <v>VARREDURA DE PAPEIS EM SUPERF. PAVIMENTADAS C/PEDRA PORTUGUESA</v>
          </cell>
          <cell r="C3968" t="str">
            <v>HA</v>
          </cell>
        </row>
        <row r="3969">
          <cell r="A3969" t="str">
            <v>09.005.028-0</v>
          </cell>
          <cell r="B3969" t="str">
            <v>CAPINA EM SUPERF. ENSAIBRADAS</v>
          </cell>
          <cell r="C3969" t="str">
            <v>HA</v>
          </cell>
        </row>
        <row r="3970">
          <cell r="A3970" t="str">
            <v>09.005.029-0</v>
          </cell>
          <cell r="B3970" t="str">
            <v>CAPINA DE CONSERVACAO, EM TER. DE VEG. POUCO DENSA, C/RETIRADA OU QUEIMA DE RESIDUOS</v>
          </cell>
          <cell r="C3970" t="str">
            <v>M2</v>
          </cell>
        </row>
        <row r="3971">
          <cell r="A3971" t="str">
            <v>09.005.030-0</v>
          </cell>
          <cell r="B3971" t="str">
            <v>LIMPEZA DE FOLHAS E PAPEIS FLUTUANDO EM LAGOS E CANAIS</v>
          </cell>
          <cell r="C3971" t="str">
            <v>HA</v>
          </cell>
        </row>
        <row r="3972">
          <cell r="A3972" t="str">
            <v>09.005.031-0</v>
          </cell>
          <cell r="B3972" t="str">
            <v>LIMPEZA,APOS ESVASIAMENTO,DOS FUNDOS DE LAGOS E CANAIS.</v>
          </cell>
          <cell r="C3972" t="str">
            <v>HA.</v>
          </cell>
        </row>
        <row r="3973">
          <cell r="A3973" t="str">
            <v>09.005.032-0</v>
          </cell>
          <cell r="B3973" t="str">
            <v>LIMPEZA DE CX. DE AREIA EM PARQUES E JARDINS</v>
          </cell>
          <cell r="C3973" t="str">
            <v>UN</v>
          </cell>
        </row>
        <row r="3974">
          <cell r="A3974" t="str">
            <v>09.005.033-0</v>
          </cell>
          <cell r="B3974" t="str">
            <v>LIMPEZA DE CX. DE RALO EM PARQUES E JARDINS</v>
          </cell>
          <cell r="C3974" t="str">
            <v>UN</v>
          </cell>
        </row>
        <row r="3975">
          <cell r="A3975" t="str">
            <v>09.005.034-0</v>
          </cell>
          <cell r="B3975" t="str">
            <v>LIMPEZA DE GALERIAS EM PARQUES E JARDINS</v>
          </cell>
          <cell r="C3975" t="str">
            <v>M</v>
          </cell>
        </row>
        <row r="3976">
          <cell r="A3976" t="str">
            <v>09.005.035-0</v>
          </cell>
          <cell r="B3976" t="str">
            <v>LIMPEZA DE RAMAIS DE RALO EM PARQUES E JARDINS</v>
          </cell>
          <cell r="C3976" t="str">
            <v>M</v>
          </cell>
        </row>
        <row r="3977">
          <cell r="A3977" t="str">
            <v>09.005.036-0</v>
          </cell>
          <cell r="B3977" t="str">
            <v>RETIRADA DE MAT. PROVENIENTE DE PODA, VARREDURA OU LIMP. DIVERSAS, C/CAMINHAO, COMPREEND. CARGA, DESC. E TRANSP.</v>
          </cell>
          <cell r="C3977" t="str">
            <v>M3</v>
          </cell>
        </row>
        <row r="3978">
          <cell r="A3978" t="str">
            <v>09.005.040-0</v>
          </cell>
          <cell r="B3978" t="str">
            <v>REGA DE JARDIM OU GRAMADO, C/ESGUICHO, USANDO AGUA LOCAL CANALIZADA</v>
          </cell>
          <cell r="C3978" t="str">
            <v>DAM2</v>
          </cell>
        </row>
        <row r="3979">
          <cell r="A3979" t="str">
            <v>09.005.041-0</v>
          </cell>
          <cell r="B3979" t="str">
            <v>IRRIGACAO DE GRAMADO C/CARRO PIPA</v>
          </cell>
          <cell r="C3979" t="str">
            <v>DAM2</v>
          </cell>
        </row>
        <row r="3980">
          <cell r="A3980" t="str">
            <v>09.005.042-0</v>
          </cell>
          <cell r="B3980" t="str">
            <v>IRRIGACAO DE ARVORE C/CARRO PIPA</v>
          </cell>
          <cell r="C3980" t="str">
            <v>UN</v>
          </cell>
        </row>
        <row r="3981">
          <cell r="A3981" t="str">
            <v>09.005.052-0</v>
          </cell>
          <cell r="B3981" t="str">
            <v>CORTE, DESGALHAMENTO, DESTOCAMENTO E DESENRAIZAMENTO DE ARVORE C/ALT. ATE 3,00M, DIAM. DE 15CM, C/AUX. DE EQUIP. MEC.</v>
          </cell>
          <cell r="C3981" t="str">
            <v>UN</v>
          </cell>
        </row>
        <row r="3982">
          <cell r="A3982" t="str">
            <v>09.005.053-0</v>
          </cell>
          <cell r="B3982" t="str">
            <v>CORTE,DESGALHAMENTO,DESTOCAMENTO E DESENRAIZAMENTO DE ARVORE C/ALT. DE 3,00 A 5,00M E DIAM. DE 25CM, C/AUX.DE EQUIP.MEC.</v>
          </cell>
          <cell r="C3982" t="str">
            <v>UN</v>
          </cell>
        </row>
        <row r="3983">
          <cell r="A3983" t="str">
            <v>09.005.054-0</v>
          </cell>
          <cell r="B3983" t="str">
            <v>CORTE, DESGALHAMENTO, DESTOCAMENTO E DESENRAIZAMENTO DE ARVORE C/ALT. ACIMA DE 5,00M E DIAM.DE 50CM, C/AUX.DE EQUIP.MEC.</v>
          </cell>
          <cell r="C3983" t="str">
            <v>UN</v>
          </cell>
        </row>
        <row r="3984">
          <cell r="A3984" t="str">
            <v>09.005.054-A</v>
          </cell>
          <cell r="B3984" t="str">
            <v>CORTE, DESTOCAMENTO, DESENRAIZAMENTO E RETIRADA DE RESIDUOS, INCLUSIVE CARGA E DESCARGA.</v>
          </cell>
          <cell r="C3984" t="str">
            <v>UN</v>
          </cell>
        </row>
        <row r="3985">
          <cell r="A3985" t="str">
            <v>09.005.056-0</v>
          </cell>
          <cell r="B3985" t="str">
            <v>ERRADICACAO MANUAL DE ERVAS DANINHAS EM GRAMADOS</v>
          </cell>
          <cell r="C3985" t="str">
            <v>M2</v>
          </cell>
        </row>
        <row r="3986">
          <cell r="A3986" t="str">
            <v>09.005.059-0</v>
          </cell>
          <cell r="B3986" t="str">
            <v>MANUTENCAO E RECOMP. DE AREA AJARDINADA, C/LIMP. E REPLANTIO DE ARBUSTOS</v>
          </cell>
          <cell r="C3986" t="str">
            <v>M2</v>
          </cell>
        </row>
        <row r="3987">
          <cell r="A3987" t="str">
            <v>09.005.060-0</v>
          </cell>
          <cell r="B3987" t="str">
            <v>LIMPEZA, APOS ESVAZIAMENTO, DOS FUNDOS DE LAGOS E CANAIS</v>
          </cell>
          <cell r="C3987" t="str">
            <v>M2</v>
          </cell>
        </row>
        <row r="3988">
          <cell r="A3988" t="str">
            <v>09.006.001-0</v>
          </cell>
          <cell r="B3988" t="str">
            <v>ATERRO C/TERRA PRETA VEGETAL, P/EXEC. DE GRAMADOS</v>
          </cell>
          <cell r="C3988" t="str">
            <v>M3</v>
          </cell>
        </row>
        <row r="3989">
          <cell r="A3989" t="str">
            <v>09.006.003-0</v>
          </cell>
          <cell r="B3989" t="str">
            <v>ENCHIMENTO DE CAVAS, SENDO 1/3 C/TERRA PRETA VEGETAL</v>
          </cell>
          <cell r="C3989" t="str">
            <v>M3</v>
          </cell>
        </row>
        <row r="3990">
          <cell r="A3990" t="str">
            <v>09.006.004-0</v>
          </cell>
          <cell r="B3990" t="str">
            <v>ADUBACAO QUIMICA C/FORMULA COMPLETA (NPKS CA-MG) E ALDRINIZADA, EM GRAMADOS</v>
          </cell>
          <cell r="C3990" t="str">
            <v>HA</v>
          </cell>
        </row>
        <row r="3991">
          <cell r="A3991" t="str">
            <v>09.006.005-0</v>
          </cell>
          <cell r="B3991" t="str">
            <v>ADUBACAO NITROGENADA EM GRAMADOS</v>
          </cell>
          <cell r="C3991" t="str">
            <v>HA</v>
          </cell>
        </row>
        <row r="3992">
          <cell r="A3992" t="str">
            <v>09.006.006-0</v>
          </cell>
          <cell r="B3992" t="str">
            <v>CALAGEM DE GRAMADOS</v>
          </cell>
          <cell r="C3992" t="str">
            <v>HA.</v>
          </cell>
        </row>
        <row r="3993">
          <cell r="A3993" t="str">
            <v>09.006.007-0</v>
          </cell>
          <cell r="B3993" t="str">
            <v>APLICACAO DE HERBICIDA SELETIVO EM GRAMADOS</v>
          </cell>
          <cell r="C3993" t="str">
            <v>HA</v>
          </cell>
        </row>
        <row r="3994">
          <cell r="A3994" t="str">
            <v>09.006.008-0</v>
          </cell>
          <cell r="B3994" t="str">
            <v>APLICACAO DE HERBICIDA DE ACAO TOTAL EM SUPERF. PAVIMENTADAS C/PEDRA PORTUGUESA</v>
          </cell>
          <cell r="C3994" t="str">
            <v>HA</v>
          </cell>
        </row>
        <row r="3995">
          <cell r="A3995" t="str">
            <v>09.006.009-0</v>
          </cell>
          <cell r="B3995" t="str">
            <v>COMBATE AS FORMIGAS, C/APLIC. DE FORMICIDA, EM ENCOSTA</v>
          </cell>
          <cell r="C3995" t="str">
            <v>HA</v>
          </cell>
        </row>
        <row r="3996">
          <cell r="A3996" t="str">
            <v>09.007.001-0</v>
          </cell>
          <cell r="B3996" t="str">
            <v>ARRANCAMENTO E REPLANTIO DE ARVORE ADULTA, C/ALT. ATE 3,00M E DIAM. ATE 15CM</v>
          </cell>
          <cell r="C3996" t="str">
            <v>UN</v>
          </cell>
        </row>
        <row r="3997">
          <cell r="A3997" t="str">
            <v>09.007.002-0</v>
          </cell>
          <cell r="B3997" t="str">
            <v>ARRANCAMENTO E REPLANTIO DE ARVORE ADULTA, C/ALT. DE 3,00 A 5,00M E DIAM. ATE 20CM</v>
          </cell>
          <cell r="C3997" t="str">
            <v>UN</v>
          </cell>
        </row>
        <row r="3998">
          <cell r="A3998" t="str">
            <v>09.007.003-0</v>
          </cell>
          <cell r="B3998" t="str">
            <v>ARRANCAMENTO E REPLANTIO DE ARVORE ADULTA, C/ALT. ACIMA DE 5,00M E MAIS DE 20CM DE DIAM.</v>
          </cell>
          <cell r="C3998" t="str">
            <v>UN</v>
          </cell>
        </row>
        <row r="3999">
          <cell r="A3999" t="str">
            <v>09.009.001-0</v>
          </cell>
          <cell r="B3999" t="str">
            <v>EXECUCAO DE PAVIMENT. EM SAIBRO MELHORADO C/CIM., EM CAMADAS DE 8CM DE ESP., SENDO PROPORCAO DE 5%</v>
          </cell>
          <cell r="C3999" t="str">
            <v>M2</v>
          </cell>
        </row>
        <row r="4000">
          <cell r="A4000" t="str">
            <v>09.009.002-0</v>
          </cell>
          <cell r="B4000" t="str">
            <v>EXECUCAO DE PAVIMENT. DE SAIBRO E AREIA GROSSA NO TRACO 3:1, EM CAMADAS DE 15CM</v>
          </cell>
          <cell r="C4000" t="str">
            <v>M2</v>
          </cell>
        </row>
        <row r="4001">
          <cell r="A4001" t="str">
            <v>09.009.003-0</v>
          </cell>
          <cell r="B4001" t="str">
            <v>EXECUCAO DE PAVIMENT. DE SAIBRO ARENOSO EM CAMADAS DE 10CM</v>
          </cell>
          <cell r="C4001" t="str">
            <v>M2</v>
          </cell>
        </row>
        <row r="4002">
          <cell r="A4002" t="str">
            <v>09.009.004-0</v>
          </cell>
          <cell r="B4002" t="str">
            <v>CAMADA DE PO-DE-PEDRA, ESPALHADA MANUALMENTE</v>
          </cell>
          <cell r="C4002" t="str">
            <v>M3</v>
          </cell>
        </row>
        <row r="4003">
          <cell r="A4003" t="str">
            <v>09.010.001-0</v>
          </cell>
          <cell r="B4003" t="str">
            <v>CORDOES DE CONCR. SIMPLES, C/SECAO DE 10 X 25CM, MOLD. NO LOCAL</v>
          </cell>
          <cell r="C4003" t="str">
            <v>M</v>
          </cell>
        </row>
        <row r="4004">
          <cell r="A4004" t="str">
            <v>09.010.002-0</v>
          </cell>
          <cell r="B4004" t="str">
            <v>CORDOES DE CONCR. SIMPLES, PRE-MOLD., C/SECAO DE 6 X 25CM, MOLDADOS NO LOCAL</v>
          </cell>
          <cell r="C4004" t="str">
            <v>M</v>
          </cell>
        </row>
        <row r="4005">
          <cell r="A4005" t="str">
            <v>09.011.001-0</v>
          </cell>
          <cell r="B4005" t="str">
            <v>CORDOES DE GRAN., C/SECAO DE 10 X 25CM</v>
          </cell>
          <cell r="C4005" t="str">
            <v>M</v>
          </cell>
        </row>
        <row r="4006">
          <cell r="A4006" t="str">
            <v>09.012.001-0</v>
          </cell>
          <cell r="B4006" t="str">
            <v>BANCO DE CONCR.APARENTE,C/ 1,50M DE COMPR.,0,45M DE LARG.E 0,10M DE ESP.,SOBRE 2 APOIOS DO MESMO MAT.,C/SECAO DE 10X30CM</v>
          </cell>
          <cell r="C4006" t="str">
            <v>UN</v>
          </cell>
        </row>
        <row r="4007">
          <cell r="A4007" t="str">
            <v>09.012.001-A</v>
          </cell>
          <cell r="B4007" t="str">
            <v>BANCO DE PRACA</v>
          </cell>
          <cell r="C4007" t="str">
            <v>UN</v>
          </cell>
        </row>
        <row r="4008">
          <cell r="A4008" t="str">
            <v>09.012.001-B</v>
          </cell>
          <cell r="B4008" t="str">
            <v>BANCO DE PRACA</v>
          </cell>
          <cell r="C4008" t="str">
            <v>UN</v>
          </cell>
        </row>
        <row r="4009">
          <cell r="A4009" t="str">
            <v>09.012.001-b</v>
          </cell>
          <cell r="B4009" t="str">
            <v>FORNECIMENTO E MONTAGEM DE ILHAS DE EQUIPAMENTOS  COMPOSTAS DE PERFIS "U" DE 8" E 12", BARRA CHATA DE 2", CHAPA GLAVANIZADA LISA, PLACA DE ALUMINIO E</v>
          </cell>
          <cell r="C4009" t="str">
            <v>UN</v>
          </cell>
        </row>
        <row r="4010">
          <cell r="A4010" t="str">
            <v>09.012.001-C</v>
          </cell>
          <cell r="B4010" t="str">
            <v>FORNECIMENTO E MONTAGEM DE TOTEM DE GALERIAS COMPOSTOS DE PERFIL "U" DE 8", BARRA CHATA DE 2", CHAPA GALVANIZADA LISA, PLACA DE ALUMINIO E LUMINARIA D</v>
          </cell>
          <cell r="C4010" t="str">
            <v>UN</v>
          </cell>
        </row>
        <row r="4011">
          <cell r="A4011" t="str">
            <v>09.012.002-0</v>
          </cell>
          <cell r="B4011" t="str">
            <v>BANCO DE CONCR. APARENTE, C/ 0,45M DE LARG. E 0,10M DE ESP., SOBRE 2 APOIOS DO MESMO MAT., C/SECAO DE 10 X 30CM</v>
          </cell>
          <cell r="C4011" t="str">
            <v>M</v>
          </cell>
        </row>
        <row r="4012">
          <cell r="A4012" t="str">
            <v>09.012.003-0</v>
          </cell>
          <cell r="B4012" t="str">
            <v>BANCO DE CONCR. ARMADO, MED. 2,00 X 0,45 X 0,10M, C/ 0,40M DE ALT., APOIADO EM 2 BL. DE CONCR. DE 0,10 X 0,30 X 0,40M</v>
          </cell>
          <cell r="C4012" t="str">
            <v>UN</v>
          </cell>
        </row>
        <row r="4013">
          <cell r="A4013" t="str">
            <v>09.012.004-0</v>
          </cell>
          <cell r="B4013" t="str">
            <v>MESA DE CONCR. ARMADO, C/ 4 BANCOS, REVEST. C/ARG. DE CIM. E AREIA 1:4</v>
          </cell>
          <cell r="C4013" t="str">
            <v>UN</v>
          </cell>
        </row>
        <row r="4014">
          <cell r="A4014" t="str">
            <v>09.013.   -</v>
          </cell>
          <cell r="B4014" t="str">
            <v>INDICE 08.013.999                                           BANCO PRANCHA                                                                      12/2002</v>
          </cell>
          <cell r="C4014" t="str">
            <v>1757</v>
          </cell>
        </row>
        <row r="4015">
          <cell r="A4015" t="str">
            <v>09.013.001-0</v>
          </cell>
          <cell r="B4015" t="str">
            <v>BANCO DE PRANCHA DE CANELA, C/ 2 PES DO MESMO MAT., ACAB. A  OLEO, C/ 2 DEMAOS DIRETAMENTE SOBRE A MAD.</v>
          </cell>
          <cell r="C4015" t="str">
            <v>UN</v>
          </cell>
        </row>
        <row r="4016">
          <cell r="A4016" t="str">
            <v>09.013.002-0</v>
          </cell>
          <cell r="B4016" t="str">
            <v>BANCO P/JARDIM EM REGUAS DE MAD. DE LEI, PRESAS C/PARAFUSOS NOS PES DE FºFº</v>
          </cell>
          <cell r="C4016" t="str">
            <v>UN</v>
          </cell>
        </row>
        <row r="4017">
          <cell r="A4017" t="str">
            <v>09.013.010-0</v>
          </cell>
          <cell r="B4017" t="str">
            <v>BANCO DE MAD. EM MACARANDUBA, EM RIPAS DE 8 X 2,5CM, FIX. EM ESTRUT. DE 7,5 X 4CM</v>
          </cell>
          <cell r="C4017" t="str">
            <v>M</v>
          </cell>
        </row>
        <row r="4018">
          <cell r="A4018" t="str">
            <v>09.013.015-0</v>
          </cell>
          <cell r="B4018" t="str">
            <v>MESA DE JARDIM, EXECUTADA EM PC. DE MACARANDUBA DE 7 X 22CM FIX. EM 2 APOIOS DE CONCR.</v>
          </cell>
          <cell r="C4018" t="str">
            <v>UN</v>
          </cell>
        </row>
        <row r="4019">
          <cell r="A4019" t="str">
            <v>09.013.016-0</v>
          </cell>
          <cell r="B4019" t="str">
            <v>BANCO DE JARDIM, EXECUTADO C/ 1 PC. DE MACARANDUBA DE 30 X 7CM FIX. EM 2 APOIOS DE CONCR.</v>
          </cell>
          <cell r="C4019" t="str">
            <v>UN</v>
          </cell>
        </row>
        <row r="4020">
          <cell r="A4020" t="str">
            <v>09.013.016-5</v>
          </cell>
          <cell r="B4020" t="str">
            <v>BANCO DE ESTRUTURA METALICA COM ASSENTO DE MADEIRA.</v>
          </cell>
          <cell r="C4020" t="str">
            <v>M</v>
          </cell>
        </row>
        <row r="4021">
          <cell r="A4021" t="str">
            <v>09.013.017-0</v>
          </cell>
          <cell r="B4021" t="str">
            <v>BANCO EM COMPENSADO DE CEDRO 15MM</v>
          </cell>
          <cell r="C4021" t="str">
            <v>M2</v>
          </cell>
        </row>
        <row r="4022">
          <cell r="A4022" t="str">
            <v>09.015.003-0</v>
          </cell>
          <cell r="B4022" t="str">
            <v>ALAMBRADO DE TELA DE CHAPA EXPANDIDA FIX. EM MONTANTE DE TUBO GALV. 1.1/2", C/CARAPUCAS DO MESMO MAT. DO TUBO</v>
          </cell>
          <cell r="C4022" t="str">
            <v>M2</v>
          </cell>
        </row>
        <row r="4023">
          <cell r="A4023" t="str">
            <v>09.015.004-0</v>
          </cell>
          <cell r="B4023" t="str">
            <v>ALAMBRADO P/CAMP.ESPORT.C/ALT.=3M EM TELA DE CHAPA EXPANDIDADE 3/16" TRATADA,ESPACAMENTO DE 2,5M FORN. E COLOC.</v>
          </cell>
          <cell r="C4023" t="str">
            <v>M2</v>
          </cell>
        </row>
        <row r="4024">
          <cell r="A4024" t="str">
            <v>09.015.005-0</v>
          </cell>
          <cell r="B4024" t="str">
            <v>ALAMBRADO EM TELA DE ARAME GALV. Nº14, MALHA LOSANGO, C/ALT. TOTAL DE 2,5CM ACIMA DO TER.</v>
          </cell>
          <cell r="C4024" t="str">
            <v>M2</v>
          </cell>
        </row>
        <row r="4025">
          <cell r="A4025" t="str">
            <v>09.015.006-0</v>
          </cell>
          <cell r="B4025" t="str">
            <v>ALAMBRADO P/CAMPO DE ESPORTE, EM POSTES TUBO FºGALV., C/TELA ARAME Nº12, FIX. EM PRISMAS DE CONCR.</v>
          </cell>
          <cell r="C4025" t="str">
            <v>M2</v>
          </cell>
        </row>
        <row r="4026">
          <cell r="A4026" t="str">
            <v>09.015.007-0</v>
          </cell>
          <cell r="B4026" t="str">
            <v>ALAMBRADO P/CAMPO ESPORTE, 3,00 X 6,00M, EM TELA GALV. Nº12</v>
          </cell>
          <cell r="C4026" t="str">
            <v>M2</v>
          </cell>
        </row>
        <row r="4027">
          <cell r="A4027" t="str">
            <v>09.015.008-0</v>
          </cell>
          <cell r="B4027" t="str">
            <v>ALAMBRADO P/CAMPO ESPORTE, 3,00 X 4,50M EM TELA GALV.</v>
          </cell>
          <cell r="C4027" t="str">
            <v>M2</v>
          </cell>
        </row>
        <row r="4028">
          <cell r="A4028" t="str">
            <v>09.015.010-0</v>
          </cell>
          <cell r="B4028" t="str">
            <v>ALAMBRADO C/ATE 2,00M DE ALT., C/TELA DE ARAME GALV. Nº12, FIX. EM TUBOS DE FºGALV. 2"</v>
          </cell>
          <cell r="C4028" t="str">
            <v>M2</v>
          </cell>
        </row>
        <row r="4029">
          <cell r="A4029" t="str">
            <v>09.015.015-0</v>
          </cell>
          <cell r="B4029" t="str">
            <v>ALAMBRADO P/CAMPO DE ESPORTE, VOLEI OU BASQUETE, C/ 1,00M DE ALT., EM TUBOS DE FºGALV. 2"</v>
          </cell>
          <cell r="C4029" t="str">
            <v>M2</v>
          </cell>
        </row>
        <row r="4030">
          <cell r="A4030" t="str">
            <v>09.015.020-0</v>
          </cell>
          <cell r="B4030" t="str">
            <v>ALAMBRADO P/CABECEIRA DE CAMPO DE ESPORTES, EM TUBO DE FºGALV. 2", C/TELA DE ARAME Nº12, MALHA 7,5CM</v>
          </cell>
          <cell r="C4030" t="str">
            <v>M2</v>
          </cell>
        </row>
        <row r="4031">
          <cell r="A4031" t="str">
            <v>09.015.025-0</v>
          </cell>
          <cell r="B4031" t="str">
            <v>ALAMBRADO DE TELA FORMADA P/BARRAS DE ACO CA-60, SOLDADA EM POSTES DE TUBO DE FºGALV.</v>
          </cell>
          <cell r="C4031" t="str">
            <v>M2</v>
          </cell>
        </row>
        <row r="4032">
          <cell r="A4032" t="str">
            <v>09.015.030-0</v>
          </cell>
          <cell r="B4032" t="str">
            <v>ALAMBRADO EM TELA DE ARAME GALV. Nº12, MALHA LOSANGO DE 7,5CM, ALT. DE 2,00M OU MAIS E 0,30M DE ABA A 45°</v>
          </cell>
          <cell r="C4032" t="str">
            <v>M2</v>
          </cell>
        </row>
        <row r="4033">
          <cell r="A4033" t="str">
            <v>09.015.032-0</v>
          </cell>
          <cell r="B4033" t="str">
            <v>ALAMBRADO EM TELA DE ARAME GALV. Nº12, MALHA LOSANGO DE 7,5CM, ALT. DE 4,00M OU MAIS, TUBO HORIZ. A 4,00M</v>
          </cell>
          <cell r="C4033" t="str">
            <v>M2</v>
          </cell>
        </row>
        <row r="4034">
          <cell r="A4034" t="str">
            <v>09.015.034-0</v>
          </cell>
          <cell r="B4034" t="str">
            <v>ALAMBRADO EM TELA DE ARAME GALV. Nº12, MALHA LOSANGO DE 7,5CM, C/ALT. DE 2,00M SOBRE MURETA DE ALVEN.</v>
          </cell>
          <cell r="C4034" t="str">
            <v>M2</v>
          </cell>
        </row>
        <row r="4035">
          <cell r="A4035" t="str">
            <v>09.015.036-0</v>
          </cell>
          <cell r="B4035" t="str">
            <v>ALAMBRADO EM TELA DE ARAME GALV. Nº12, MALHA LOSANGO DE 7,5CM, C/ALT. DE 1,70M E TUBOS C/DIAM. VERT. DE 2"</v>
          </cell>
          <cell r="C4035" t="str">
            <v>M2</v>
          </cell>
        </row>
        <row r="4036">
          <cell r="A4036" t="str">
            <v>09.015.500-0</v>
          </cell>
          <cell r="B4036" t="str">
            <v>UNIDADE DE REF. P/RECUPERACAO DE ALAMBRADO</v>
          </cell>
          <cell r="C4036" t="str">
            <v>UR</v>
          </cell>
        </row>
        <row r="4037">
          <cell r="A4037" t="str">
            <v>09.016.060-0</v>
          </cell>
          <cell r="B4037" t="str">
            <v>TUBO DE FºGALV. DE 1.1/2"</v>
          </cell>
          <cell r="C4037" t="str">
            <v>M</v>
          </cell>
        </row>
        <row r="4038">
          <cell r="A4038" t="str">
            <v>09.016.061-0</v>
          </cell>
          <cell r="B4038" t="str">
            <v>TUBO DE FºGALV. DE 2"</v>
          </cell>
          <cell r="C4038" t="str">
            <v>M</v>
          </cell>
        </row>
        <row r="4039">
          <cell r="A4039" t="str">
            <v>09.020.070-0</v>
          </cell>
          <cell r="B4039" t="str">
            <v>TELA DE ARAME GALV. Nº14, MALHA LOSANGO 6 X 6CM</v>
          </cell>
          <cell r="C4039" t="str">
            <v>M2</v>
          </cell>
        </row>
        <row r="4040">
          <cell r="A4040" t="str">
            <v>09.020.075-0</v>
          </cell>
          <cell r="B4040" t="str">
            <v>TELA DE ARAME GALV. Nº12, MALHA QUADRADA DE 2,5 X 2,5CM</v>
          </cell>
          <cell r="C4040" t="str">
            <v>M2</v>
          </cell>
        </row>
        <row r="4041">
          <cell r="A4041" t="str">
            <v>09.020.076-0</v>
          </cell>
          <cell r="B4041" t="str">
            <v>TELA DE ARAME GALV. Nº12, MALHA LOSANGO DE 5 X 5CM, PRESA A ARMACAO DE TUBO DE FºGALV.</v>
          </cell>
          <cell r="C4041" t="str">
            <v>M2</v>
          </cell>
        </row>
        <row r="4042">
          <cell r="A4042" t="str">
            <v>09.020.080-0</v>
          </cell>
          <cell r="B4042" t="str">
            <v>TELA DE ARAME GALV. Nº12, PLASTIF., MALHA QUADRADA DE 7,5 X 7,5CM</v>
          </cell>
          <cell r="C4042" t="str">
            <v>M2</v>
          </cell>
        </row>
        <row r="4043">
          <cell r="A4043" t="str">
            <v>09.020.085-0</v>
          </cell>
          <cell r="B4043" t="str">
            <v>TELA ARAME GALV., FORMADA P/BARRAS DE ACO CA-60, CRUZADAS E SOLDADAS ENTRE SI FORMANDO MALHAS DE 8 X 10CM, FIO 3MM</v>
          </cell>
          <cell r="C4043" t="str">
            <v>M2</v>
          </cell>
        </row>
        <row r="4044">
          <cell r="A4044" t="str">
            <v>09.025.100-0</v>
          </cell>
          <cell r="B4044" t="str">
            <v>CANTONEIRA DE 3/4" X 3/4" X 1/8"</v>
          </cell>
          <cell r="C4044" t="str">
            <v>M</v>
          </cell>
        </row>
        <row r="4045">
          <cell r="A4045" t="str">
            <v>10.001.004-1</v>
          </cell>
          <cell r="B4045" t="str">
            <v>CRAVACAO DE ESTACAS DE EUCALIPTO, C/DIAM. DE 25CM, EM TER. DE FRACA RESISTENCIA A PENETRACAO</v>
          </cell>
          <cell r="C4045" t="str">
            <v>M</v>
          </cell>
        </row>
        <row r="4046">
          <cell r="A4046" t="str">
            <v>10.001.005-1</v>
          </cell>
          <cell r="B4046" t="str">
            <v>CRAVACAO DE ESTACAS DE EUCALIPTO, C/DIAM. DE 25CM, EM TER. DE MEDIA RESISTENCIA A PENETRACAO</v>
          </cell>
          <cell r="C4046" t="str">
            <v>M</v>
          </cell>
        </row>
        <row r="4047">
          <cell r="A4047" t="str">
            <v>10.002.002-0</v>
          </cell>
          <cell r="B4047" t="str">
            <v>CRAVACAO DE ESTACA DE ACO, PERFIL "H" DE 6" X 6", 1ª ALMA, EM TER. DE FRACA RESISTENCIA A PENETRACAO</v>
          </cell>
          <cell r="C4047" t="str">
            <v>M</v>
          </cell>
        </row>
        <row r="4048">
          <cell r="A4048" t="str">
            <v>10.002.003-0</v>
          </cell>
          <cell r="B4048" t="str">
            <v>CRAVACAO DE ESTACA DE ACO, PERFIL "H" DE 6" X 6", 1ª ALMA, EM TER. DE MEDIA RESISTENCIA A PENETRACAO</v>
          </cell>
          <cell r="C4048" t="str">
            <v>M</v>
          </cell>
        </row>
        <row r="4049">
          <cell r="A4049" t="str">
            <v>10.002.004-0</v>
          </cell>
          <cell r="B4049" t="str">
            <v>CRAVACAO DE ESTACA DE ACO, PERFIL "H" DE 6" X 6", 1ª ALMA, EM TER. DE FORTE RESISTENCIA A PENETRACAO</v>
          </cell>
          <cell r="C4049" t="str">
            <v>M</v>
          </cell>
        </row>
        <row r="4050">
          <cell r="A4050" t="str">
            <v>10.002.010-0</v>
          </cell>
          <cell r="B4050" t="str">
            <v>CRAVACAO DE ESTACA, TRILHO TR-25, SIMPLES, EM TER. DE MEDIA RESISTENCIA A PENETRACAO</v>
          </cell>
          <cell r="C4050" t="str">
            <v>M</v>
          </cell>
        </row>
        <row r="4051">
          <cell r="A4051" t="str">
            <v>10.002.015-0</v>
          </cell>
          <cell r="B4051" t="str">
            <v>CRAVACAO DE ESTACA, TRILHO TR-25, DUPLO, EM TER. DE MEDIA RESISTENCIA A PENETRACAO</v>
          </cell>
          <cell r="C4051" t="str">
            <v>M</v>
          </cell>
        </row>
        <row r="4052">
          <cell r="A4052" t="str">
            <v>10.002.020-0</v>
          </cell>
          <cell r="B4052" t="str">
            <v>CRAVACAO DE ESTACA, TRILHO TR-25, TRIPLO, EM TER. DE MEDIA RESISTENCIA A PENETRACAO</v>
          </cell>
          <cell r="C4052" t="str">
            <v>M</v>
          </cell>
        </row>
        <row r="4053">
          <cell r="A4053" t="str">
            <v>10.002.025-0</v>
          </cell>
          <cell r="B4053" t="str">
            <v>CRAVACAO DE ESTACA, TRILHO TR-32, SIMPLES, EM TER. DE MEDIA RESISTENCIA A PENETRACAO</v>
          </cell>
          <cell r="C4053" t="str">
            <v>M</v>
          </cell>
        </row>
        <row r="4054">
          <cell r="A4054" t="str">
            <v>10.002.030-0</v>
          </cell>
          <cell r="B4054" t="str">
            <v>CRAVACAO DE ESTACA, TRILHO TR-32, DUPLO, EM TER. DE MEDIA RESISTENCIA A PENETRACAO</v>
          </cell>
          <cell r="C4054" t="str">
            <v>M</v>
          </cell>
        </row>
        <row r="4055">
          <cell r="A4055" t="str">
            <v>10.002.035-0</v>
          </cell>
          <cell r="B4055" t="str">
            <v>CRAVACAO DE ESTACA, TRILHO TR-32, TRIPLO, EM TER. DE MEDIA RESISTENCIA A PENETRACAO</v>
          </cell>
          <cell r="C4055" t="str">
            <v>M</v>
          </cell>
        </row>
        <row r="4056">
          <cell r="A4056" t="str">
            <v>10.002.040-0</v>
          </cell>
          <cell r="B4056" t="str">
            <v>CRAVACAO DE ESTACA, TRILHO TR-37, SIMPLES, EM TER. DE MEDIA RESISTENCIA A PENETRACAO</v>
          </cell>
          <cell r="C4056" t="str">
            <v>M</v>
          </cell>
        </row>
        <row r="4057">
          <cell r="A4057" t="str">
            <v>10.002.045-0</v>
          </cell>
          <cell r="B4057" t="str">
            <v>CRAVACAO DE ESTACA, TRILHO TR-37, DUPLO, EM TER. DE MEDIA RESISTENCIA A PENETRACAO</v>
          </cell>
          <cell r="C4057" t="str">
            <v>M</v>
          </cell>
        </row>
        <row r="4058">
          <cell r="A4058" t="str">
            <v>10.002.050-0</v>
          </cell>
          <cell r="B4058" t="str">
            <v>CRAVACAO DE ESTACA, TRILHO TR-37, TRIPLO, EM TER. DE MEDIA RESISTENCIA A PENETRACAO</v>
          </cell>
          <cell r="C4058" t="str">
            <v>M</v>
          </cell>
        </row>
        <row r="4059">
          <cell r="A4059" t="str">
            <v>10.002.055-0</v>
          </cell>
          <cell r="B4059" t="str">
            <v>CRAVACAO DE ESTACA, TRILHO TR-45, SIMPLES, EM TER. DE MEDIA RESISTENCIA A PENETRACAO</v>
          </cell>
          <cell r="C4059" t="str">
            <v>M</v>
          </cell>
        </row>
        <row r="4060">
          <cell r="A4060" t="str">
            <v>10.002.060-0</v>
          </cell>
          <cell r="B4060" t="str">
            <v>CRAVACAO DE ESTACA, TRILHO TR-45, DUPLO, EM TER. DE MEDIA RESISTENCIA A PENETRACAO</v>
          </cell>
          <cell r="C4060" t="str">
            <v>M</v>
          </cell>
        </row>
        <row r="4061">
          <cell r="A4061" t="str">
            <v>10.002.065-0</v>
          </cell>
          <cell r="B4061" t="str">
            <v>CRAVACAO DE ESTACA, TRILHO TR-45, TRIPLO, EM TER. DE MEDIA RESISTENCIA A PENETRACAO</v>
          </cell>
          <cell r="C4061" t="str">
            <v>M</v>
          </cell>
        </row>
        <row r="4062">
          <cell r="A4062" t="str">
            <v>10.002.070-0</v>
          </cell>
          <cell r="B4062" t="str">
            <v>CRAVACAO DE ESTACA, TRILHO TR-50, SIMPLES, EM TER. DE MEDIA RESISTENCIA A PENETRACAO</v>
          </cell>
          <cell r="C4062" t="str">
            <v>M</v>
          </cell>
        </row>
        <row r="4063">
          <cell r="A4063" t="str">
            <v>10.002.075-0</v>
          </cell>
          <cell r="B4063" t="str">
            <v>CRAVACAO DE ESTACA, TRILHO TR-50, DUPLO, EM TER. DE MEDIA RESISTENCIA A PENETRACAO</v>
          </cell>
          <cell r="C4063" t="str">
            <v>M</v>
          </cell>
        </row>
        <row r="4064">
          <cell r="A4064" t="str">
            <v>10.002.080-0</v>
          </cell>
          <cell r="B4064" t="str">
            <v>CRAVACAO DE ESTACA, TRILHO TR-50, TRIPLO, EM TER. DE MEDIA RESISTENCIA A PENETRACAO</v>
          </cell>
          <cell r="C4064" t="str">
            <v>M</v>
          </cell>
        </row>
        <row r="4065">
          <cell r="A4065" t="str">
            <v>10.002.085-0</v>
          </cell>
          <cell r="B4065" t="str">
            <v>CRAVACAO DE ESTACA, TRILHO TR-57, SIMPLES, EM TER. DE MEDIA RESISTENCIA A PENETRACAO</v>
          </cell>
          <cell r="C4065" t="str">
            <v>M</v>
          </cell>
        </row>
        <row r="4066">
          <cell r="A4066" t="str">
            <v>10.002.090-0</v>
          </cell>
          <cell r="B4066" t="str">
            <v>CRAVACAO DE ESTACA, TRILHO TR-57, DUPLO, EM TER. DE MEDIA RESISTENCIA A PENETRACAO</v>
          </cell>
          <cell r="C4066" t="str">
            <v>M</v>
          </cell>
        </row>
        <row r="4067">
          <cell r="A4067" t="str">
            <v>10.002.095-0</v>
          </cell>
          <cell r="B4067" t="str">
            <v>CRAVACAO DE ESTACA, TRILHO TR-57, TRIPLO, EM TER. DE MEDIA RESISTENCIA A PENETRACAO</v>
          </cell>
          <cell r="C4067" t="str">
            <v>M</v>
          </cell>
        </row>
        <row r="4068">
          <cell r="A4068" t="str">
            <v>10.002.500-0</v>
          </cell>
          <cell r="B4068" t="str">
            <v>UNIDADE DE REF. P/SERV. DE FUNDACAO EM PERFIS MET.</v>
          </cell>
          <cell r="C4068" t="str">
            <v>UR</v>
          </cell>
        </row>
        <row r="4069">
          <cell r="A4069" t="str">
            <v>10.003.005-1</v>
          </cell>
          <cell r="B4069" t="str">
            <v>ESTACA RAIZ C/DIAM. DE 4" P/CARGA DE 10T, INJECAO DE ARG., INCL. FORN. DOS MAT. (CIM., AREIA E ACO), EXCL. PERF.</v>
          </cell>
          <cell r="C4069" t="str">
            <v>M</v>
          </cell>
        </row>
        <row r="4070">
          <cell r="A4070" t="str">
            <v>10.003.006-0</v>
          </cell>
          <cell r="B4070" t="str">
            <v>ESTACA RAIZ C/DIAM. DE 4" P/CARGA DE 10T, INJECAO DE ARG., EXCL. FORN. DOS MAT. (CIM., AREIA E ACO) E PERF.</v>
          </cell>
          <cell r="C4070" t="str">
            <v>M</v>
          </cell>
        </row>
        <row r="4071">
          <cell r="A4071" t="str">
            <v>10.003.010-0</v>
          </cell>
          <cell r="B4071" t="str">
            <v>ESTACA RAIZ C/DIAM. DE 4" P/CARGA DE 15T, INJECAO DE ARG., INCL. FORN. DOS MAT. (CIM., AREIA E ACO), EXCL. PERF.</v>
          </cell>
          <cell r="C4071" t="str">
            <v>M</v>
          </cell>
        </row>
        <row r="4072">
          <cell r="A4072" t="str">
            <v>10.003.011-0</v>
          </cell>
          <cell r="B4072" t="str">
            <v>ESTACA RAIZ C/DIAM. DE 4" P/CARGA DE 15T, INJECAO DE ARG., EXCL. FORN. DOS MAT. (CIM., AREIA E ACO) E PERF.</v>
          </cell>
          <cell r="C4072" t="str">
            <v>M</v>
          </cell>
        </row>
        <row r="4073">
          <cell r="A4073" t="str">
            <v>10.003.015-0</v>
          </cell>
          <cell r="B4073" t="str">
            <v>ESTACA RAIZ C/DIAM. DE 4" P/CARGA DE 20T, INJECAO DE ARG., INCL. FORN. DOS MAT. (CIM., AREIA E ACO), EXCL. PERF.</v>
          </cell>
          <cell r="C4073" t="str">
            <v>M</v>
          </cell>
        </row>
        <row r="4074">
          <cell r="A4074" t="str">
            <v>10.003.016-0</v>
          </cell>
          <cell r="B4074" t="str">
            <v>ESTACA RAIZ C/DIAM. DE 4" P/CARGA DE 20T, INJECAO DE ARG., EXCL. FORN. DOS MAT. (CIM., AREIA E ACO) E PERF.</v>
          </cell>
          <cell r="C4074" t="str">
            <v>M</v>
          </cell>
        </row>
        <row r="4075">
          <cell r="A4075" t="str">
            <v>10.003.020-0</v>
          </cell>
          <cell r="B4075" t="str">
            <v>ESTACA RAIZ C/DIAM. DE 5" P/CARGA DE 25T, INJECAO DE ARG., INCL. FORN. DOS MAT. (CIM., AREIA E ACO), EXCL. PERF.</v>
          </cell>
          <cell r="C4075" t="str">
            <v>M</v>
          </cell>
        </row>
        <row r="4076">
          <cell r="A4076" t="str">
            <v>10.003.021-0</v>
          </cell>
          <cell r="B4076" t="str">
            <v>ESTACA RAIZ C/DIAM. DE 5" P/CARGA DE 25T, INJECAO DE ARG., EXCL. FORN. DOS MAT. (CIM., AREIA E ACO) E PERF.</v>
          </cell>
          <cell r="C4076" t="str">
            <v>M</v>
          </cell>
        </row>
        <row r="4077">
          <cell r="A4077" t="str">
            <v>10.003.025-0</v>
          </cell>
          <cell r="B4077" t="str">
            <v>ESTACA RAIZ C/DIAM. DE 6" P/CARGA DE 35T, INJECAO DE ARG., INCL. FORN. DOS MAT. (CIM., AREIA E ACO), EXCL. PERF.</v>
          </cell>
          <cell r="C4077" t="str">
            <v>M</v>
          </cell>
        </row>
        <row r="4078">
          <cell r="A4078" t="str">
            <v>10.003.026-0</v>
          </cell>
          <cell r="B4078" t="str">
            <v>ESTACA RAIZ C/DIAM. DE 6" P/CARGA DE 35T, INJECAO DE ARG., EXCL. FORN. DOS MAT. (CIMENTO, AREIA E ACO) E PERF.</v>
          </cell>
          <cell r="C4078" t="str">
            <v>M</v>
          </cell>
        </row>
        <row r="4079">
          <cell r="A4079" t="str">
            <v>10.003.030-0</v>
          </cell>
          <cell r="B4079" t="str">
            <v>ESTACA RAIZ C/DIAM. DE 8" P/CARGA DE 50T, INJECAO DE ARG., INCL. FORN. DOS MAT. (CIM., AREIA E ACO), EXCL. PERF.</v>
          </cell>
          <cell r="C4079" t="str">
            <v>M</v>
          </cell>
        </row>
        <row r="4080">
          <cell r="A4080" t="str">
            <v>10.003.031-0</v>
          </cell>
          <cell r="B4080" t="str">
            <v>ESTACA RAIZ C/DIAM. DE 8" P/CARGA DE 50T, INJECAO DE ARG., EXCL. FORN. DOS MAT. (CIM., AREIA E ACO) E PERF.</v>
          </cell>
          <cell r="C4080" t="str">
            <v>M</v>
          </cell>
        </row>
        <row r="4081">
          <cell r="A4081" t="str">
            <v>10.003.035-0</v>
          </cell>
          <cell r="B4081" t="str">
            <v>ESTACA RAIZ C/DIAM. DE 8" P/CARGA DE 65T, INJECAO DE ARG., INCL. FORN. DOS MAT. (CIM., AREIA E ACO), EXCL. PERF.</v>
          </cell>
          <cell r="C4081" t="str">
            <v>M</v>
          </cell>
        </row>
        <row r="4082">
          <cell r="A4082" t="str">
            <v>10.003.036-0</v>
          </cell>
          <cell r="B4082" t="str">
            <v>ESTACA RAIZ C/DIAM. DE 8" P/CARGA DE 65T, INJECAO DE ARG., EXCL. FORN. DOS MAT. (CIM., AREIA E ACO) E PERF.</v>
          </cell>
          <cell r="C4082" t="str">
            <v>M</v>
          </cell>
        </row>
        <row r="4083">
          <cell r="A4083" t="str">
            <v>10.003.040-0</v>
          </cell>
          <cell r="B4083" t="str">
            <v>ESTACA RAIZ C/DIAM. DE 8" P/CARGA DE 80T, INJECAO DE ARG., INCL. FORN.DOS MAT. (CIM., AREIA E ACO), EXCL. PERF.</v>
          </cell>
          <cell r="C4083" t="str">
            <v>M</v>
          </cell>
        </row>
        <row r="4084">
          <cell r="A4084" t="str">
            <v>10.003.041-0</v>
          </cell>
          <cell r="B4084" t="str">
            <v>ESTACA RAIZ C/DIAM. DE 8" P/CARGA DE 80T, INJECAO DE ARG., EXCL. FORN. DOS MAT. (CIM., AREIA E ACO) E PERF.</v>
          </cell>
          <cell r="C4084" t="str">
            <v>M</v>
          </cell>
        </row>
        <row r="4085">
          <cell r="A4085" t="str">
            <v>10.003.045-0</v>
          </cell>
          <cell r="B4085" t="str">
            <v>ESTACA RAIZ C/DIAM. DE 10" P/CARGA DE 110T, INJECAO DE ARG., INCL. FORN. DOS MAT. (CIM., AREIA E ACO), EXCL. PERF.</v>
          </cell>
          <cell r="C4085" t="str">
            <v>M</v>
          </cell>
        </row>
        <row r="4086">
          <cell r="A4086" t="str">
            <v>10.003.046-0</v>
          </cell>
          <cell r="B4086" t="str">
            <v>ESTACA RAIZ C/DIAM. DE 10" P/CARGA DE 110T, INJECAO DE ARG., EXCL. FORN. DOS MAT. (CIM., AREIA E ACO) E PERF.</v>
          </cell>
          <cell r="C4086" t="str">
            <v>M</v>
          </cell>
        </row>
        <row r="4087">
          <cell r="A4087" t="str">
            <v>10.003.100-0</v>
          </cell>
          <cell r="B4087" t="str">
            <v>ESTACA INJETADA TUBULAR, P/CARGA ATE 12T, TUBO SCH 40 DIAM. DE 3", NA VALV. MANCHETE, EXCL. PERF.</v>
          </cell>
          <cell r="C4087" t="str">
            <v>M</v>
          </cell>
        </row>
        <row r="4088">
          <cell r="A4088" t="str">
            <v>10.003.101-0</v>
          </cell>
          <cell r="B4088" t="str">
            <v>ESTACA INJETADA TUBULAR, P/CARGA ATE 12T, TUBO SCH 40 DIAM. DE 3", NA VALV. MANCHETE, EXCL. FORN. DOS MAT. E PERF.</v>
          </cell>
          <cell r="C4088" t="str">
            <v>M</v>
          </cell>
        </row>
        <row r="4089">
          <cell r="A4089" t="str">
            <v>10.003.110-0</v>
          </cell>
          <cell r="B4089" t="str">
            <v>ESTACA INJETADA TUBULAR,P/CARGA ATE 20T, TUBO SCH 40 DIAM.DE 4", NA VALV.MANCHETE,INCL.FORN.DOS MAT.E INJECAO,EXCL.PERF.</v>
          </cell>
          <cell r="C4089" t="str">
            <v>M</v>
          </cell>
        </row>
        <row r="4090">
          <cell r="A4090" t="str">
            <v>10.003.111-0</v>
          </cell>
          <cell r="B4090" t="str">
            <v>ESTACA INJETADA TUBULAR, P/CARGA ATE 20T, TUBO SCH 40 DIAM. DE 4", NA VALV. MANCHETE, EXCL. FORN. DOS MAT. E PERF.</v>
          </cell>
          <cell r="C4090" t="str">
            <v>M</v>
          </cell>
        </row>
        <row r="4091">
          <cell r="A4091" t="str">
            <v>10.003.120-0</v>
          </cell>
          <cell r="B4091" t="str">
            <v>ESTACA INJETADA TUBULAR,P/CARGA ATE 40T,TUBO SCH 40 DIAM. DE 5", NA VALV.MANCHETE,INCL.FORN.DOS MAT.E INJECAO,EXCL.PERF.</v>
          </cell>
          <cell r="C4091" t="str">
            <v>M</v>
          </cell>
        </row>
        <row r="4092">
          <cell r="A4092" t="str">
            <v>10.003.121-0</v>
          </cell>
          <cell r="B4092" t="str">
            <v>ESTACA INJETADA TUBULAR, P/CARGA ATE 40T, TUBO SCH 40 DIAM. DE 5", NA VALV. MANCHETE, EXCL. FORN. DOS MAT. E PERF.</v>
          </cell>
          <cell r="C4092" t="str">
            <v>M</v>
          </cell>
        </row>
        <row r="4093">
          <cell r="A4093" t="str">
            <v>10.003.130-0</v>
          </cell>
          <cell r="B4093" t="str">
            <v>ESTACA INJETADA TUBULAR,P/CARGA ATE 60T, TUBO SCH 40 DIAM.DE 6", NA VALV.MANCHETE,INCL.FORN.DOS MAT.E INJECAO,EXCL.PERF.</v>
          </cell>
          <cell r="C4093" t="str">
            <v>M</v>
          </cell>
        </row>
        <row r="4094">
          <cell r="A4094" t="str">
            <v>10.003.131-0</v>
          </cell>
          <cell r="B4094" t="str">
            <v>ESTACA INJETADA TUBULAR, P/CARGA ATE 60T, TUBO SCH 40 DIAM. DE 6", NA VALV. MANCHETE, EXCL. FORN. DOS MAT. E PERF.</v>
          </cell>
          <cell r="C4094" t="str">
            <v>M</v>
          </cell>
        </row>
        <row r="4095">
          <cell r="A4095" t="str">
            <v>10.004.000-0</v>
          </cell>
          <cell r="B4095" t="str">
            <v>INDICE GERAL P/FORN. E CRAVACAO DE ESTACA PRE-FABRICADA DE CONCR.</v>
          </cell>
        </row>
        <row r="4096">
          <cell r="A4096" t="str">
            <v>10.004.130-0</v>
          </cell>
          <cell r="B4096" t="str">
            <v>ESTACAS PRE-FABRICADAS DE CONCR. P/CARGA DE TRAB. DE COMPR. AXIAL DE ATE 250KN (25TF)</v>
          </cell>
          <cell r="C4096" t="str">
            <v>M</v>
          </cell>
        </row>
        <row r="4097">
          <cell r="A4097" t="str">
            <v>10.004.135-0</v>
          </cell>
          <cell r="B4097" t="str">
            <v>ESTACAS PRE-FABRICADAS DE CONCR. P/CARGA DE TRAB. DE COMPR. AXIAL DE ATE 350KN (35TF)</v>
          </cell>
          <cell r="C4097" t="str">
            <v>M</v>
          </cell>
        </row>
        <row r="4098">
          <cell r="A4098" t="str">
            <v>10.004.140-0</v>
          </cell>
          <cell r="B4098" t="str">
            <v>ESTACAS PRE-FABRICADAS DE CONCR. P/CARGA DE TRAB. DE COMPR. AXIAL DE ATE 450KN (45TF)</v>
          </cell>
          <cell r="C4098" t="str">
            <v>M</v>
          </cell>
        </row>
        <row r="4099">
          <cell r="A4099" t="str">
            <v>10.004.145-0</v>
          </cell>
          <cell r="B4099" t="str">
            <v>ESTACAS PRE-FABRICADAS DE CONCR. P/CARGA DE TRAB. DE COMPR. AXIAL DE ATE 600KN (60TF)</v>
          </cell>
          <cell r="C4099" t="str">
            <v>M</v>
          </cell>
        </row>
        <row r="4100">
          <cell r="A4100" t="str">
            <v>10.004.149-0</v>
          </cell>
          <cell r="B4100" t="str">
            <v>ESTACAS PRE-FABRICADAS DE CONCR. P/CARGA DE TRAB. DE COMPR. AXIAL DE ATE 750KN (75TF)</v>
          </cell>
          <cell r="C4100" t="str">
            <v>M</v>
          </cell>
        </row>
        <row r="4101">
          <cell r="A4101" t="str">
            <v>10.004.165-0</v>
          </cell>
          <cell r="B4101" t="str">
            <v>ESTACAS PRE-FABRICADAS DE CONCR. P/CARGA DE TRAB. DE COMPR. AXIAL DE ATE 950KN (95TF)</v>
          </cell>
          <cell r="C4101" t="str">
            <v>M</v>
          </cell>
        </row>
        <row r="4102">
          <cell r="A4102" t="str">
            <v>10.004.170-0</v>
          </cell>
          <cell r="B4102" t="str">
            <v>ESTACAS PRE-FABRICADAS DE CONCR. P/CARGA DE TRAB. DE COMPR. AXIAL DE ATE 1300KN (130TF)</v>
          </cell>
          <cell r="C4102" t="str">
            <v>M</v>
          </cell>
        </row>
        <row r="4103">
          <cell r="A4103" t="str">
            <v>10.004.175-0</v>
          </cell>
          <cell r="B4103" t="str">
            <v>ESTACAS PRE-FABRICADAS DE CONCR. P/CARGA DE TRAB. DE COMPR. AXIAL DE ATE 1700KN (170TF)</v>
          </cell>
          <cell r="C4103" t="str">
            <v>M</v>
          </cell>
        </row>
        <row r="4104">
          <cell r="A4104" t="str">
            <v>10.004.200-0</v>
          </cell>
          <cell r="B4104" t="str">
            <v>CRAVACAO DE ESTACAS PRE-FABRICADAS DE CONCR. P/CARGA DE TRAB. DE COMPR. AXIAL DE ATE 250KN (25TF)</v>
          </cell>
          <cell r="C4104" t="str">
            <v>M</v>
          </cell>
        </row>
        <row r="4105">
          <cell r="A4105" t="str">
            <v>10.004.205-0</v>
          </cell>
          <cell r="B4105" t="str">
            <v>CRAVACAO DE ESTACAS PRE-FABRICADAS DE CONCR. P/CARGA DE TRAB. DE COMPR. AXIAL DE ATE 350KN (35TF)</v>
          </cell>
          <cell r="C4105" t="str">
            <v>M</v>
          </cell>
        </row>
        <row r="4106">
          <cell r="A4106" t="str">
            <v>10.004.210-0</v>
          </cell>
          <cell r="B4106" t="str">
            <v>CRAVACAO DE ESTACAS PRE-FABRICADAS DE CONCR. P/CARGA DE TRAB. DE COMPR. AXIAL DE ATE 450KN (45TF)</v>
          </cell>
          <cell r="C4106" t="str">
            <v>M</v>
          </cell>
        </row>
        <row r="4107">
          <cell r="A4107" t="str">
            <v>10.004.215-0</v>
          </cell>
          <cell r="B4107" t="str">
            <v>CRAVACAO DE ESTACAS PRE-FABRICADAS DE CONCR. P/CARGA DE TRAB. DE COMPR. AXIAL DE ATE 600KN (60TF)</v>
          </cell>
          <cell r="C4107" t="str">
            <v>M</v>
          </cell>
        </row>
        <row r="4108">
          <cell r="A4108" t="str">
            <v>10.004.220-0</v>
          </cell>
          <cell r="B4108" t="str">
            <v>CRAVACAO DE ESTACAS PRE-FABRICADAS DE CONCR. P/CARGA DE TRAB. DE COMPR. AXIAL DE ATE 750KN (75TF)</v>
          </cell>
          <cell r="C4108" t="str">
            <v>M</v>
          </cell>
        </row>
        <row r="4109">
          <cell r="A4109" t="str">
            <v>10.004.225-0</v>
          </cell>
          <cell r="B4109" t="str">
            <v>CRAVACAO DE ESTACAS PRE-FABRICADAS DE CONCR. P/CARGA DE TRAB. DE COMPR. AXIAL DE ATE 950KN (95TF)</v>
          </cell>
          <cell r="C4109" t="str">
            <v>M</v>
          </cell>
        </row>
        <row r="4110">
          <cell r="A4110" t="str">
            <v>10.004.230-0</v>
          </cell>
          <cell r="B4110" t="str">
            <v>CRAVACAO DE ESTACAS PRE-FABRICADAS DE CONCR. P/CARGA DE TRAB. DE COMPR. AXIAL DE ATE 1300KN (130TF)</v>
          </cell>
          <cell r="C4110" t="str">
            <v>M</v>
          </cell>
        </row>
        <row r="4111">
          <cell r="A4111" t="str">
            <v>10.004.235-0</v>
          </cell>
          <cell r="B4111" t="str">
            <v>CRAVACAO DE ESTACAS PRE-FABRICADAS DE CONCR. P/CARGA DE TRAB. DE COMPR. AXIAL DE ATE 1700KN (170TF)</v>
          </cell>
          <cell r="C4111" t="str">
            <v>M</v>
          </cell>
        </row>
        <row r="4112">
          <cell r="A4112" t="str">
            <v>10.004.260-0</v>
          </cell>
          <cell r="B4112" t="str">
            <v>EMENDA MET. EM ESTACAS PRE-FABRICADAS P/CARGA DE TRAB. DE COMPR. AXIAL DE ATE 250KN (25TF)</v>
          </cell>
          <cell r="C4112" t="str">
            <v>UN</v>
          </cell>
        </row>
        <row r="4113">
          <cell r="A4113" t="str">
            <v>10.004.265-0</v>
          </cell>
          <cell r="B4113" t="str">
            <v>EMENDA MET. EM ESTACAS PRE-FABRICADAS P/CARGA DE TRAB. DE COMPR. AXIAL DE ATE 350KN (35TF)</v>
          </cell>
          <cell r="C4113" t="str">
            <v>UN</v>
          </cell>
        </row>
        <row r="4114">
          <cell r="A4114" t="str">
            <v>10.004.270-0</v>
          </cell>
          <cell r="B4114" t="str">
            <v>EMENDA MET. EM ESTACAS PRE-FABRICADAS P/CARGA DE TRAB. DE COMPR. AXIAL DE ATE 450KN (45TF)</v>
          </cell>
          <cell r="C4114" t="str">
            <v>UN</v>
          </cell>
        </row>
        <row r="4115">
          <cell r="A4115" t="str">
            <v>10.004.275-0</v>
          </cell>
          <cell r="B4115" t="str">
            <v>EMENDA MET. EM ESTACAS PRE-FABRICADAS P/CARGA DE TRAB. DE COMPR. AXIAL DE ATE 600KN (60TF)</v>
          </cell>
          <cell r="C4115" t="str">
            <v>UN</v>
          </cell>
        </row>
        <row r="4116">
          <cell r="A4116" t="str">
            <v>10.004.280-0</v>
          </cell>
          <cell r="B4116" t="str">
            <v>EMENDA MET. EM ESTACAS PRE-FABRICADAS P/CARGA DE TRAB. DE COMPR. AXIAL DE ATE 750KN (75TF)</v>
          </cell>
          <cell r="C4116" t="str">
            <v>UN</v>
          </cell>
        </row>
        <row r="4117">
          <cell r="A4117" t="str">
            <v>10.004.285-0</v>
          </cell>
          <cell r="B4117" t="str">
            <v>EMENDA MET. EM ESTACAS PRE-FABRICADAS P/CARGA DE TRAB. DE COMPR. AXIAL DE ATE 950KN (95TF)</v>
          </cell>
          <cell r="C4117" t="str">
            <v>UN</v>
          </cell>
        </row>
        <row r="4118">
          <cell r="A4118" t="str">
            <v>10.004.290-0</v>
          </cell>
          <cell r="B4118" t="str">
            <v>EMENDA MET. EM ESTACAS PRE-FABRICADAS P/CARGA DE TRAB. DE COMPR. AXIAL DE ATE 1300KN (130TF)</v>
          </cell>
          <cell r="C4118" t="str">
            <v>UN</v>
          </cell>
        </row>
        <row r="4119">
          <cell r="A4119" t="str">
            <v>10.004.295-0</v>
          </cell>
          <cell r="B4119" t="str">
            <v>EMENDA MET. EM ESTACAS PRE-FABRICADAS P/CARGA DE TRAB. DE COMPR. AXIAL DE ATE 1700KN (170TF)</v>
          </cell>
          <cell r="C4119" t="str">
            <v>UN</v>
          </cell>
        </row>
        <row r="4120">
          <cell r="A4120" t="str">
            <v>10.005.000-0</v>
          </cell>
          <cell r="B4120" t="str">
            <v>INDICE GERAL P/EXEC. DE ESTACA TIPO FRANKI</v>
          </cell>
        </row>
        <row r="4121">
          <cell r="A4121" t="str">
            <v>10.005.002-0</v>
          </cell>
          <cell r="B4121" t="str">
            <v>ESTACA DE CONCR. ARMADO, MOLD. NO TER., TIPO FRANKI STANDARD, C/DIAM. DE 350MM, PROF. ATE 16,00M, CAPAC. DE CARGA 55T</v>
          </cell>
          <cell r="C4121" t="str">
            <v>M</v>
          </cell>
        </row>
        <row r="4122">
          <cell r="A4122" t="str">
            <v>10.005.003-1</v>
          </cell>
          <cell r="B4122" t="str">
            <v>ESTACA DE CONCR. ARMADO, MOLD. NO TER., TIPO FRANKI STANDARD, C/DIAM. DE 400MM, PROF. ATE 16,00M, CAPAC. DE CARGA 70T</v>
          </cell>
          <cell r="C4122" t="str">
            <v>M</v>
          </cell>
        </row>
        <row r="4123">
          <cell r="A4123" t="str">
            <v>10.005.004-0</v>
          </cell>
          <cell r="B4123" t="str">
            <v>ESTACA DE CONCR. ARMADO, MOLD. NO TER., TIPO FRANKI STANDARD, C/DIAM. DE 450MM, PROF. ATE 16,00M, CAPAC. DE CARGA 100T</v>
          </cell>
          <cell r="C4123" t="str">
            <v>M</v>
          </cell>
        </row>
        <row r="4124">
          <cell r="A4124" t="str">
            <v>10.005.005-0</v>
          </cell>
          <cell r="B4124" t="str">
            <v>ESTACA DE CONCR. ARMADO, MOLD. NO TER., TIPO FRANKI STANDARD, C/DIAM. DE 520MM, PROF. ATE 16,00M, CAPAC. DE CARGA 130T</v>
          </cell>
          <cell r="C4124" t="str">
            <v>M</v>
          </cell>
        </row>
        <row r="4125">
          <cell r="A4125" t="str">
            <v>10.005.006-0</v>
          </cell>
          <cell r="B4125" t="str">
            <v>ESTACA DE CONCR. ARMADO, MOLD. NO TER., TIPO FRANKI STANDARD, C/DIAM. DE 600MM, PROF. ATE 16,00M, CAPAC. DE CARGA 170T</v>
          </cell>
          <cell r="C4125" t="str">
            <v>M</v>
          </cell>
        </row>
        <row r="4126">
          <cell r="A4126" t="str">
            <v>10.005.007-0</v>
          </cell>
          <cell r="B4126" t="str">
            <v>TRECHO CRAVADO,NAO CONCRETADO,DE TUBULACAO P/EXECUCAO DE ES TACA MOLDADA NO TERRENO,TIPO FRANKI STANDARD,DIAM.350MM</v>
          </cell>
          <cell r="C4126" t="str">
            <v>M</v>
          </cell>
        </row>
        <row r="4127">
          <cell r="A4127" t="str">
            <v>10.005.008-0</v>
          </cell>
          <cell r="B4127" t="str">
            <v>TRECHO CRAVADO,NAO CONCRETADO,DE TUBULACAO P/EXECUCAO DE ESTACA MOLDADA NO TERRENO,TIPO FRANKI STANDARD,DIAMETRO 400MM</v>
          </cell>
          <cell r="C4127" t="str">
            <v>M</v>
          </cell>
        </row>
        <row r="4128">
          <cell r="A4128" t="str">
            <v>10.005.009-0</v>
          </cell>
          <cell r="B4128" t="str">
            <v>TRECHO CRAVADO,NAO CONCRETADO,DE TUBULACAO P/EXECUCAO DE ES TACA MOLDADA NO TERRENO,TIPO FRANKI STANDARD,DIAMETRO 450MM</v>
          </cell>
          <cell r="C4128" t="str">
            <v>M</v>
          </cell>
        </row>
        <row r="4129">
          <cell r="A4129" t="str">
            <v>10.005.010-0</v>
          </cell>
          <cell r="B4129" t="str">
            <v>TRECHO CRAVADO,NAO CONCRETADO,DE TUBULACAO P/EXECUCAO DE ES TACA MOLDADA NO TERRENO,TIPO FRANKI STANDARD,DIAMETRO 520MM</v>
          </cell>
          <cell r="C4129" t="str">
            <v>M</v>
          </cell>
        </row>
        <row r="4130">
          <cell r="A4130" t="str">
            <v>10.005.011-0</v>
          </cell>
          <cell r="B4130" t="str">
            <v>TRECHO CRAVADO,NAO CONCRETADO,DE TUBULACAO P/EXECUCAO DE ES TACA MOLDADA NO TERRENO,TIPO FRANKI STANDARD,DIAMETRO 600MM</v>
          </cell>
          <cell r="C4130" t="str">
            <v>M</v>
          </cell>
        </row>
        <row r="4131">
          <cell r="A4131" t="str">
            <v>10.005.022-0</v>
          </cell>
          <cell r="B4131" t="str">
            <v>ESTACA DE CONCR. ARMADO, MOLD. NO TER., TIPO FRANKI STANDARD,C/DIAM.DE 350MM, PROF.DE 16,00 A 18,00M, CAPAC.DE CARGA 55T</v>
          </cell>
          <cell r="C4131" t="str">
            <v>M</v>
          </cell>
        </row>
        <row r="4132">
          <cell r="A4132" t="str">
            <v>10.005.023-1</v>
          </cell>
          <cell r="B4132" t="str">
            <v>ESTACA DE CONCR. ARMADO, MOLD. NO TER., TIPO FRANKI STANDARD,C/DIAM.DE 400MM, PROF.DE 16,00 A 23,00M, CAPAC.DE CARGA 70T</v>
          </cell>
          <cell r="C4132" t="str">
            <v>M</v>
          </cell>
        </row>
        <row r="4133">
          <cell r="A4133" t="str">
            <v>10.005.024-0</v>
          </cell>
          <cell r="B4133" t="str">
            <v>ESTACA DE CONCR.ARMADO, MOLD. NO TER., TIPO FRANKI STANDARD,C/DIAM.DE 450MM, PROF.DE 16,00 A 27,00M, CAPAC.DE CARGA 100T</v>
          </cell>
          <cell r="C4133" t="str">
            <v>M</v>
          </cell>
        </row>
        <row r="4134">
          <cell r="A4134" t="str">
            <v>10.005.025-0</v>
          </cell>
          <cell r="B4134" t="str">
            <v>ESTACA DE CONCR.ARMADO, MOLD. NO TER., TIPO FRANKI STANDARD,C/DIAM.DE 520MM, PROF.DE 16,00 A 35,00M, CAPAC.DE CARGA 130T</v>
          </cell>
          <cell r="C4134" t="str">
            <v>M</v>
          </cell>
        </row>
        <row r="4135">
          <cell r="A4135" t="str">
            <v>10.005.026-0</v>
          </cell>
          <cell r="B4135" t="str">
            <v>ESTACA DE CONCR.ARMADO, MOLD. NO TER., TIPO FRANKI STANDARD,C/DIAM.DE 600MM, PROF.DE 16,00 A 35,00M, CAPAC.DE CARGA 170T</v>
          </cell>
          <cell r="C4135" t="str">
            <v>M</v>
          </cell>
        </row>
        <row r="4136">
          <cell r="A4136" t="str">
            <v>10.005.030-0</v>
          </cell>
          <cell r="B4136" t="str">
            <v>TRECHO CRAVADO, MAS NAO CONCRETADO, DE TUBUL. NECESSARIA P/EXEC. DE ESTACA MOLD. NO TER., TIPO FRANKI, C/DIAM. DE 350MM</v>
          </cell>
          <cell r="C4136" t="str">
            <v>M</v>
          </cell>
        </row>
        <row r="4137">
          <cell r="A4137" t="str">
            <v>10.005.031-0</v>
          </cell>
          <cell r="B4137" t="str">
            <v>TRECHO CRAVADO, MAS NAO CONCRETADO, DE TUBUL. NECESSARIA P/EXEC. DE ESTACA MOLD. NO TER., TIPO FRANKI, C/DIAM. DE 400MM</v>
          </cell>
          <cell r="C4137" t="str">
            <v>M</v>
          </cell>
        </row>
        <row r="4138">
          <cell r="A4138" t="str">
            <v>10.005.032-0</v>
          </cell>
          <cell r="B4138" t="str">
            <v>TRECHO CRAVADO, MAS NAO CONCRETADO, DE TUBUL. NECESSARIA P/EXEC. DE ESTACA MOLD. NO TER., TIPO FRANKI, C/DIAM. DE 450MM</v>
          </cell>
          <cell r="C4138" t="str">
            <v>M</v>
          </cell>
        </row>
        <row r="4139">
          <cell r="A4139" t="str">
            <v>10.005.033-0</v>
          </cell>
          <cell r="B4139" t="str">
            <v>TRECHO CRAVADO, MAS NAO CONCRETADO, DE TUBUL. NECESSARIA P/EXEC. DE ESTACA MOLD. NO TER., TIPO FRANKI, C/DIAM. DE 520MM</v>
          </cell>
          <cell r="C4139" t="str">
            <v>M</v>
          </cell>
        </row>
        <row r="4140">
          <cell r="A4140" t="str">
            <v>10.005.034-0</v>
          </cell>
          <cell r="B4140" t="str">
            <v>TRECHO CRAVADO, MAS NAO CONCRETADO, DE TUBUL. NECESSARIA P/EXEC. DE ESTACA MOLD. NO TER., TIPO FRANKI, C/DIAM. DE 600MM</v>
          </cell>
          <cell r="C4140" t="str">
            <v>M</v>
          </cell>
        </row>
        <row r="4141">
          <cell r="A4141" t="str">
            <v>10.005.050-1</v>
          </cell>
          <cell r="B4141" t="str">
            <v>BULBO DE ALARGAMENTO P/ESTACA TIPO FRANKI, DIAM. DE 350MM (ATE 270 L)</v>
          </cell>
          <cell r="C4141" t="str">
            <v>UN</v>
          </cell>
        </row>
        <row r="4142">
          <cell r="A4142" t="str">
            <v>10.005.052-0</v>
          </cell>
          <cell r="B4142" t="str">
            <v>BULBO DE ALARGAMENTO P/ESTACA TIPO FRANKI, DIAM. DE 400MM (ATE 360 L)</v>
          </cell>
          <cell r="C4142" t="str">
            <v>UN</v>
          </cell>
        </row>
        <row r="4143">
          <cell r="A4143" t="str">
            <v>10.005.055-0</v>
          </cell>
          <cell r="B4143" t="str">
            <v>BULBO DE ALARGAMENTO P/ESTACA TIPO FRANKI, DIAM. DE 450MM (ATE 450 L)</v>
          </cell>
          <cell r="C4143" t="str">
            <v>UN</v>
          </cell>
        </row>
        <row r="4144">
          <cell r="A4144" t="str">
            <v>10.005.057-0</v>
          </cell>
          <cell r="B4144" t="str">
            <v>BULBO DE ALARGAMENTO P/ESTACA TIPO FRANKI, DIAM. DE 520MM (ATE 600 L)</v>
          </cell>
          <cell r="C4144" t="str">
            <v>UN</v>
          </cell>
        </row>
        <row r="4145">
          <cell r="A4145" t="str">
            <v>10.005.060-0</v>
          </cell>
          <cell r="B4145" t="str">
            <v>BULBO DE ALARGAMENTO P/ESTACA TIPO FRANKI, DIAM. DE 600MM (ATE 750 L)</v>
          </cell>
          <cell r="C4145" t="str">
            <v>UN</v>
          </cell>
        </row>
        <row r="4146">
          <cell r="A4146" t="str">
            <v>10.005.500-0</v>
          </cell>
          <cell r="B4146" t="str">
            <v>UNIDADE DE REF. P/SERV. DE FUNDACAO EM CONCR.</v>
          </cell>
          <cell r="C4146" t="str">
            <v>UR</v>
          </cell>
        </row>
        <row r="4147">
          <cell r="A4147" t="str">
            <v>10.006.002-0</v>
          </cell>
          <cell r="B4147" t="str">
            <v>TUBULACAO DE CONCR.COM DIAMET.DE 80CM,EXCLUS.CARGA TRANSP.  DESC.MAT.INCL.FERRAG.TRANSICAO A BASE.</v>
          </cell>
          <cell r="C4147" t="str">
            <v>M</v>
          </cell>
        </row>
        <row r="4148">
          <cell r="A4148" t="str">
            <v>10.006.003-0</v>
          </cell>
          <cell r="B4148" t="str">
            <v>TUBULACAO DE CONCR.COM DIAMET.DE 1,00M EXCL.CARGA TRANSP.   DESC.MAT.INCL.FERRAGEM TRANSICAO A BASE.</v>
          </cell>
          <cell r="C4148" t="str">
            <v>M</v>
          </cell>
        </row>
        <row r="4149">
          <cell r="A4149" t="str">
            <v>10.006.004-0</v>
          </cell>
          <cell r="B4149" t="str">
            <v>TUBULACAO DE CONCR.COM DIAMET.DE 1,25M, EXCL.CARGA TRANSP.  DESC.MAT.INCL.FERRAGEM TRANSICAO A BASE.</v>
          </cell>
          <cell r="C4149" t="str">
            <v>M</v>
          </cell>
        </row>
        <row r="4150">
          <cell r="A4150" t="str">
            <v>10.006.005-0</v>
          </cell>
          <cell r="B4150" t="str">
            <v>TUBULACAO DE CONCRETO COM DIAMETRO DE 1,50M E CAMISA DE CHA-PA DE 3/8".</v>
          </cell>
          <cell r="C4150" t="str">
            <v>M</v>
          </cell>
        </row>
        <row r="4151">
          <cell r="A4151" t="str">
            <v>10.006.006-0</v>
          </cell>
          <cell r="B4151" t="str">
            <v>ESTACA MISTA TUBADA DE CONCR., DIAM. DE 417MM, MOLD. EM TUBO DE ACO, EXECUTADA "IN SITU", CAPAC. MEDIA 90T</v>
          </cell>
          <cell r="C4151" t="str">
            <v>M</v>
          </cell>
        </row>
        <row r="4152">
          <cell r="A4152" t="str">
            <v>10.006.007-0</v>
          </cell>
          <cell r="B4152" t="str">
            <v>ESTACA MISTA TUBADA DE CONCR. DIAM. DE 487MM, MOLD. EM TUBO  DE ACO, EXECUTADA "IN SITU", CAPAC. MEDIA 120T</v>
          </cell>
          <cell r="C4152" t="str">
            <v>M</v>
          </cell>
        </row>
        <row r="4153">
          <cell r="A4153" t="str">
            <v>10.006.010-0</v>
          </cell>
          <cell r="B4153" t="str">
            <v>TUBULAO DE CONCR. C/CAMISA DE ACO INCORPORADA DE 1/4", TENDO 0,80M DE DIAM., EM TER. DE 1ªCAT.</v>
          </cell>
          <cell r="C4153" t="str">
            <v>M</v>
          </cell>
        </row>
        <row r="4154">
          <cell r="A4154" t="str">
            <v>10.006.011-0</v>
          </cell>
          <cell r="B4154" t="str">
            <v>TUBULAO DE CONCR. C/CAMISA DE ACO INCORPORADA DE 1/4", TENDO 1,00M DE DIAM., EM TER. DE 1ªCAT.</v>
          </cell>
          <cell r="C4154" t="str">
            <v>M</v>
          </cell>
        </row>
        <row r="4155">
          <cell r="A4155" t="str">
            <v>10.006.012-0</v>
          </cell>
          <cell r="B4155" t="str">
            <v>TUBULAO DE CONCR. C/CAMISA DE ACO INCORPORADA DE 1/4", TENDO 1,25M DE DIAM., EM TER. DE 1ªCAT.</v>
          </cell>
          <cell r="C4155" t="str">
            <v>M</v>
          </cell>
        </row>
        <row r="4156">
          <cell r="A4156" t="str">
            <v>10.006.013-0</v>
          </cell>
          <cell r="B4156" t="str">
            <v>TUBULAO DE CONCR. C/CAMISA DE ACO INCORPORADA DE 3/8", TENDO 1,50M DE DIAM., EM TER. DE 1ªCAT.</v>
          </cell>
          <cell r="C4156" t="str">
            <v>M</v>
          </cell>
        </row>
        <row r="4157">
          <cell r="A4157" t="str">
            <v>10.006.020-1</v>
          </cell>
          <cell r="B4157" t="str">
            <v>ESCAVACAO DE FUSTE DE TUBULAO C/CAMISA DE ACO, DIAM. DE 0,80M, BASE ATE 10,00M DA COTA DE ARRASAMENTO, 1ªCAT.</v>
          </cell>
          <cell r="C4157" t="str">
            <v>M</v>
          </cell>
        </row>
        <row r="4158">
          <cell r="A4158" t="str">
            <v>10.006.021-0</v>
          </cell>
          <cell r="B4158" t="str">
            <v>ESCAVACAO DE FUSTE DE TUBULAO C/CAMISA DE ACO, DIAM. DE 0,80M, BASE ATE 10,00M DA COTA DE ARRASAMENTO, 2ªCAT.</v>
          </cell>
          <cell r="C4158" t="str">
            <v>M</v>
          </cell>
        </row>
        <row r="4159">
          <cell r="A4159" t="str">
            <v>10.006.022-0</v>
          </cell>
          <cell r="B4159" t="str">
            <v>ESCAVACAO DE FUSTE DE TUBULAO C/CAMISA DE ACO, DIAM. DE 0,80M, BASE ATE 10,00M DA COTA DE ARRASAMENTO, 3ªCAT.</v>
          </cell>
          <cell r="C4159" t="str">
            <v>M</v>
          </cell>
        </row>
        <row r="4160">
          <cell r="A4160" t="str">
            <v>10.006.023-0</v>
          </cell>
          <cell r="B4160" t="str">
            <v>ESCAVACAO DE FUSTE DE TUBULAO C/CAMISA DE ACO, DIAM. DE 0,80M, BASE ENTRE 10,00 E 20,00M DA COTA DE ARRASAMENTO, 1ªCAT.</v>
          </cell>
          <cell r="C4160" t="str">
            <v>M</v>
          </cell>
        </row>
        <row r="4161">
          <cell r="A4161" t="str">
            <v>10.006.024-0</v>
          </cell>
          <cell r="B4161" t="str">
            <v>ESCAVACAO DE FUSTE DE TUBULAO C/CAMISA DE ACO, DIAM. DE 0,80M, BASE ENTRE 10,00 E 20,00M DA COTA DE ARRASAMENTO, 2ªCAT.</v>
          </cell>
          <cell r="C4161" t="str">
            <v>M</v>
          </cell>
        </row>
        <row r="4162">
          <cell r="A4162" t="str">
            <v>10.006.025-0</v>
          </cell>
          <cell r="B4162" t="str">
            <v>ESCAVACAO DE FUSTE DE TUBULAO C/CAMISA DE ACO, DIAM. DE 0,80M, BASE ENTRE 10,00 E 20,00M DA COTA DE ARRASAMENTO, 3ªCAT.</v>
          </cell>
          <cell r="C4162" t="str">
            <v>M</v>
          </cell>
        </row>
        <row r="4163">
          <cell r="A4163" t="str">
            <v>10.006.030-1</v>
          </cell>
          <cell r="B4163" t="str">
            <v>ESCAVACAO DE FUSTE DE TUBULAO C/CAMISA DE ACO, DIAM. DE 1,00M, BASE ATE 10,00M DA COTA DE ARRASAMENTO, 1ªCAT.</v>
          </cell>
          <cell r="C4163" t="str">
            <v>M</v>
          </cell>
        </row>
        <row r="4164">
          <cell r="A4164" t="str">
            <v>10.006.031-0</v>
          </cell>
          <cell r="B4164" t="str">
            <v>ESCAVACAO DE FUSTE DE TUBULAO C/CAMISA DE ACO, DIAM. DE 1,00M, BASE ATE 10,00M DA COTA DE ARRASAMENTO, 2ªCAT.</v>
          </cell>
          <cell r="C4164" t="str">
            <v>M</v>
          </cell>
        </row>
        <row r="4165">
          <cell r="A4165" t="str">
            <v>10.006.032-0</v>
          </cell>
          <cell r="B4165" t="str">
            <v>ESCAVACAO DE FUSTE DE TUBULAO C/CAMISA DE ACO, DIAM. DE 1,00M, BASE ATE 10,00M DA COTA DE ARRASAMENTO, 3ªCAT.</v>
          </cell>
          <cell r="C4165" t="str">
            <v>M</v>
          </cell>
        </row>
        <row r="4166">
          <cell r="A4166" t="str">
            <v>10.006.033-0</v>
          </cell>
          <cell r="B4166" t="str">
            <v>ESCAVACAO DE FUSTE DE TUBULAO C/CAMISA DE ACO, DIAM. DE 1,00M, BASE ENTRE 10,00 E 20,00M DA COTA DE ARRASAMENTO, 1ªCAT.</v>
          </cell>
          <cell r="C4166" t="str">
            <v>M</v>
          </cell>
        </row>
        <row r="4167">
          <cell r="A4167" t="str">
            <v>10.006.034-0</v>
          </cell>
          <cell r="B4167" t="str">
            <v>ESCAVACAO DE FUSTE DE TUBULAO C/CAMISA DE ACO, DIAM. DE 1,00M, BASE ENTRE 10,00 E 20,00M DA COTA DE ARRASAMENTO, 2ªCAT.</v>
          </cell>
          <cell r="C4167" t="str">
            <v>M</v>
          </cell>
        </row>
        <row r="4168">
          <cell r="A4168" t="str">
            <v>10.006.035-0</v>
          </cell>
          <cell r="B4168" t="str">
            <v>ESCAVACAO DE FUSTE DE TUBULAO C/CAMISA DE ACO, DIAM. DE 1,00M, BASE ENTRE 10,00 E 20,00M DA COTA DE ARRASAMENTO, 3ªCAT.</v>
          </cell>
          <cell r="C4168" t="str">
            <v>M</v>
          </cell>
        </row>
        <row r="4169">
          <cell r="A4169" t="str">
            <v>10.006.040-1</v>
          </cell>
          <cell r="B4169" t="str">
            <v>ESCAVACAO DE FUSTE DE TUBULAO C/CAMISA DE ACO, DIAM. DE 1,25M, BASE ATE 10,00M DA COTA DE ARRASAMENTO, 1ªCAT.</v>
          </cell>
          <cell r="C4169" t="str">
            <v>M</v>
          </cell>
        </row>
        <row r="4170">
          <cell r="A4170" t="str">
            <v>10.006.041-0</v>
          </cell>
          <cell r="B4170" t="str">
            <v>ESCAVACAO DE FUSTE DE TUBULAO C/CAMISA DE ACO, DIAM. DE 1,25M, BASE ATE 10,00M DA COTA DE ARRASAMENTO, 2ªCAT.</v>
          </cell>
          <cell r="C4170" t="str">
            <v>M</v>
          </cell>
        </row>
        <row r="4171">
          <cell r="A4171" t="str">
            <v>10.006.042-0</v>
          </cell>
          <cell r="B4171" t="str">
            <v>ESCAVACAO DE FUSTE DE TUBULAO C/CAMISA DE ACO, DIAM. DE 1,25M, BASE ATE 10,00M DA COTA DE ARRASAMENTO, 3ªCAT.</v>
          </cell>
          <cell r="C4171" t="str">
            <v>M</v>
          </cell>
        </row>
        <row r="4172">
          <cell r="A4172" t="str">
            <v>10.006.043-0</v>
          </cell>
          <cell r="B4172" t="str">
            <v>ESCAVACAO DE FUSTE DE TUBULAO C/CAMISA DE ACO, DIAM. DE 1,25M, BASE ENTRE 10,00 E 20,00M DA COTA DE ARRASAMENTO, 1ªCAT.</v>
          </cell>
          <cell r="C4172" t="str">
            <v>M</v>
          </cell>
        </row>
        <row r="4173">
          <cell r="A4173" t="str">
            <v>10.006.044-0</v>
          </cell>
          <cell r="B4173" t="str">
            <v>ESCAVACAO DE FUSTE DE TUBULAO C/CAMISA DE ACO, DIAM. DE 1,25M, BASE ENTRE 10,00 E 20,00M DA COTA DE ARRASAMENTO, 2ªCAT.</v>
          </cell>
          <cell r="C4173" t="str">
            <v>M</v>
          </cell>
        </row>
        <row r="4174">
          <cell r="A4174" t="str">
            <v>10.006.045-0</v>
          </cell>
          <cell r="B4174" t="str">
            <v>ESCAVACAO DE FUSTE DE TUBULAO C/CAMISA DE ACO, DIAM. DE 1,25M, BASE ENTRE 10,00 E 20,00M DA COTA DE ARRASAMENTO, 3ªCAT.</v>
          </cell>
          <cell r="C4174" t="str">
            <v>M</v>
          </cell>
        </row>
        <row r="4175">
          <cell r="A4175" t="str">
            <v>10.006.050-1</v>
          </cell>
          <cell r="B4175" t="str">
            <v>ESCAVACAO DE FUSTE DE TUBULAO C/CAMISA DE ACO, DIAM. DE 1,50M, BASE ATE 10,00M DA COTA DE ARRASAMENTO, 1ªCAT.</v>
          </cell>
          <cell r="C4175" t="str">
            <v>M</v>
          </cell>
        </row>
        <row r="4176">
          <cell r="A4176" t="str">
            <v>10.006.051-0</v>
          </cell>
          <cell r="B4176" t="str">
            <v>ESCAVACAO DE FUSTE DE TUBULAO C/CAMISA DE ACO, DIAM. DE 1,50M, BASE ATE 10,00M DA COTA DE ARRASAMENTO, 2ªCAT.</v>
          </cell>
          <cell r="C4176" t="str">
            <v>M</v>
          </cell>
        </row>
        <row r="4177">
          <cell r="A4177" t="str">
            <v>10.006.052-0</v>
          </cell>
          <cell r="B4177" t="str">
            <v>ESCAVACAO DE FUSTE DE TUBULAO C/CAMISA DE ACO, DIAM. DE 1,50M, BASE ATE 10,00M DA COTA DE ARRASAMENTO, 3ªCAT.</v>
          </cell>
          <cell r="C4177" t="str">
            <v>M</v>
          </cell>
        </row>
        <row r="4178">
          <cell r="A4178" t="str">
            <v>10.006.053-0</v>
          </cell>
          <cell r="B4178" t="str">
            <v>ESCAVACAO DE FUSTE DE TUBULAO C/CAMISA DE ACO, DIAM. DE 1,50M, BASE ENTRE 10,00 E 20,00M DA COTA DE ARRASAMENTO, 1ªCAT.</v>
          </cell>
          <cell r="C4178" t="str">
            <v>M</v>
          </cell>
        </row>
        <row r="4179">
          <cell r="A4179" t="str">
            <v>10.006.054-0</v>
          </cell>
          <cell r="B4179" t="str">
            <v>ESCAVACAO DE FUSTE DE TUBULAO C/CAMISA DE ACO, DIAM. DE 1,50M, BASE ENTRE 10,00 E 20,00M DA COTA DE ARRASAMENTO, 2ªCAT.</v>
          </cell>
          <cell r="C4179" t="str">
            <v>M</v>
          </cell>
        </row>
        <row r="4180">
          <cell r="A4180" t="str">
            <v>10.006.055-0</v>
          </cell>
          <cell r="B4180" t="str">
            <v>ESCAVACAO DE FUSTE DE TUBULAO C/CAMISA DE ACO, DIAM. DE 1,50M, BASE ENTRE 10,00 E 20,00M DA COTA DE ARRASAMENTO, 3ªCAT.</v>
          </cell>
          <cell r="C4180" t="str">
            <v>M</v>
          </cell>
        </row>
        <row r="4181">
          <cell r="A4181" t="str">
            <v>10.007.001-0</v>
          </cell>
          <cell r="B4181" t="str">
            <v>TUBULACAO COM CAMISA DE CONCR.ARMADO C/DIAM.EXTERNO=1,00M   EXCLUS.MAT.E MAO DE OBRA DO CONCR.TRANSP.DESC.</v>
          </cell>
          <cell r="C4181" t="str">
            <v>M</v>
          </cell>
        </row>
        <row r="4182">
          <cell r="A4182" t="str">
            <v>10.007.002-1</v>
          </cell>
          <cell r="B4182" t="str">
            <v>TUBULACAO COM CAMISA DE CONCRETO ARMADO C/DIAM.= 1,20M EXCL.MAT.E MAO DE OBRA DO CONC.TRANSP.E DESC.</v>
          </cell>
          <cell r="C4182" t="str">
            <v>M</v>
          </cell>
        </row>
        <row r="4183">
          <cell r="A4183" t="str">
            <v>10.007.003-1</v>
          </cell>
          <cell r="B4183" t="str">
            <v>TUBULACAO COM CAMISA DE CONCRETO ARMADO C/DIAM.EXTERNO DE   1,40M.EXCL.MAT.E MAO DE OBRA DO CONC.TRANSP.E DESC.</v>
          </cell>
          <cell r="C4183" t="str">
            <v>M</v>
          </cell>
        </row>
        <row r="4184">
          <cell r="A4184" t="str">
            <v>10.007.004-1</v>
          </cell>
          <cell r="B4184" t="str">
            <v>TUBULAO COM CAMISA DE CONCRETO ARMADO C/DIAMETRO EXTERNO  DE1,50M EXCLUS.MAT.E MAO-DE-OBRA DO CONCR.TRANSP.E DESC.</v>
          </cell>
          <cell r="C4184" t="str">
            <v>M</v>
          </cell>
        </row>
        <row r="4185">
          <cell r="A4185" t="str">
            <v>10.007.005-0</v>
          </cell>
          <cell r="B4185" t="str">
            <v>TUBULAO COM CAMISA DE CONCRETO ARMADO C/DIAMETRO EXTERNO  DE1,60M EXCLUS.MAT.E MAO DE OBRA DO CONCR.TRANSP.E DESC.</v>
          </cell>
          <cell r="C4185" t="str">
            <v>M</v>
          </cell>
        </row>
        <row r="4186">
          <cell r="A4186" t="str">
            <v>10.007.006-0</v>
          </cell>
          <cell r="B4186" t="str">
            <v>TUBULAO COM CAMISA DE CONCRETO ARAMADO C/D.EXTERNO = 1,80M  EXCLUS.MAT.E MAO DE OBRA DO CONCRETO E TRANSP.E DESC.</v>
          </cell>
          <cell r="C4186" t="str">
            <v>M</v>
          </cell>
        </row>
        <row r="4187">
          <cell r="A4187" t="str">
            <v>10.007.007-0</v>
          </cell>
          <cell r="B4187" t="str">
            <v>TUBULACAO COM CAMISA DE CONCRETO ARMADO C/D.EXTERNO = 2,00M.EXCLUS.MAT.E MAO DE OBRA DO CONCR.E TRANSP.E DESC.</v>
          </cell>
          <cell r="C4187" t="str">
            <v>M</v>
          </cell>
        </row>
        <row r="4188">
          <cell r="A4188" t="str">
            <v>10.007.008-0</v>
          </cell>
          <cell r="B4188" t="str">
            <v>TUBULACAO COM CAMISA DE CONCRETO ARMADO C/D.EXTERNO = 2,20M.EXCLUS.MAT.E MAO DE OBRA DO CONC.E TRANSPORTE E DESC.</v>
          </cell>
          <cell r="C4188" t="str">
            <v>M</v>
          </cell>
        </row>
        <row r="4189">
          <cell r="A4189" t="str">
            <v>10.007.020-1</v>
          </cell>
          <cell r="B4189" t="str">
            <v>ESCAVACAO DE BASE ALARGADA DE TUBULOES, ESTANDO O PLANO INF.A 10M DA COTA ARRAZAMENTO.</v>
          </cell>
          <cell r="C4189" t="str">
            <v>M3</v>
          </cell>
        </row>
        <row r="4190">
          <cell r="A4190" t="str">
            <v>10.007.030-1</v>
          </cell>
          <cell r="B4190" t="str">
            <v>ESCAVACAO DE FUSTE DE TUBULAO C/CAMISA DE CONCR., DIAM. DE 1,00M, BASE ATE 10,00M DA COTA DE ARRASAMENTO, 1ªCAT.</v>
          </cell>
          <cell r="C4190" t="str">
            <v>M</v>
          </cell>
        </row>
        <row r="4191">
          <cell r="A4191" t="str">
            <v>10.007.031-0</v>
          </cell>
          <cell r="B4191" t="str">
            <v>ESCAVACAO DE FUSTE DE TUBULAO C/CAMISA DE CONCR., DIAM. DE 1,00M, BASE ATE 10,00M DA COTA DE ARRASAMENTO, 2ªCAT.</v>
          </cell>
          <cell r="C4191" t="str">
            <v>M</v>
          </cell>
        </row>
        <row r="4192">
          <cell r="A4192" t="str">
            <v>10.007.032-0</v>
          </cell>
          <cell r="B4192" t="str">
            <v>ESCAVACAO DE FUSTE DE TUBULAO C/CAMISA DE CONCR., DIAM. DE 1,00M, BASE ATE 10,00M DA COTA DE ARRASAMENTO, 3ªCAT.</v>
          </cell>
          <cell r="C4192" t="str">
            <v>M</v>
          </cell>
        </row>
        <row r="4193">
          <cell r="A4193" t="str">
            <v>10.007.033-0</v>
          </cell>
          <cell r="B4193" t="str">
            <v>ESCAVACAO DE FUSTE DE TUBULAO C/CAMISA DE CONCR.,DIAM.DE 1,00M, BASE ENTRE 10,00 E 20,00M DA COTA DE ARRASAMENTO, 1ªCAT.</v>
          </cell>
          <cell r="C4193" t="str">
            <v>M</v>
          </cell>
        </row>
        <row r="4194">
          <cell r="A4194" t="str">
            <v>10.007.034-0</v>
          </cell>
          <cell r="B4194" t="str">
            <v>ESCAVACAO DE FUSTE DE TUBULAO C/CAMISA DE CONCR.,DIAM.DE 1,00M, BASE ENTRE 10,00 E 20,00M DA COTA DE ARRASAMENTO, 2ªCAT.</v>
          </cell>
          <cell r="C4194" t="str">
            <v>M</v>
          </cell>
        </row>
        <row r="4195">
          <cell r="A4195" t="str">
            <v>10.007.035-0</v>
          </cell>
          <cell r="B4195" t="str">
            <v>ESCAVACAO DE FUSTE DE TUBULAO C/CAMISA DE CONCR.,DIAM.DE 1,00M, BASE ENTRE 10,00 E 20,00M DA COTA DE ARRASAMENTO, 3ªCAT.</v>
          </cell>
          <cell r="C4195" t="str">
            <v>M</v>
          </cell>
        </row>
        <row r="4196">
          <cell r="A4196" t="str">
            <v>10.007.040-1</v>
          </cell>
          <cell r="B4196" t="str">
            <v>ESCAVACAO DE FUSTE DE TUBULAO C/CAMISA DE CONCR., DIAM. DE 1,20M, BASE ATE 10,00M DA COTA DE ARRASAMENTO, 1ªCAT.</v>
          </cell>
          <cell r="C4196" t="str">
            <v>M</v>
          </cell>
        </row>
        <row r="4197">
          <cell r="A4197" t="str">
            <v>10.007.041-0</v>
          </cell>
          <cell r="B4197" t="str">
            <v>ESCAVACAO DE FUSTE DE TUBULAO C/CAMISA DE CONCR., DIAM. DE 1,20M, BASE ATE 10,00M DA COTA DE ARRASAMENTO, 2ªCAT.</v>
          </cell>
          <cell r="C4197" t="str">
            <v>M</v>
          </cell>
        </row>
        <row r="4198">
          <cell r="A4198" t="str">
            <v>10.007.042-0</v>
          </cell>
          <cell r="B4198" t="str">
            <v>ESCAVACAO DE FUSTE DE TUBULAO C/CAMISA DE CONCR., DIAM. DE  ,20M, BASE ATE 10,00M DA COTA DE ARRASAMENTO, 3ªCAT.</v>
          </cell>
          <cell r="C4198" t="str">
            <v>M</v>
          </cell>
        </row>
        <row r="4199">
          <cell r="A4199" t="str">
            <v>10.007.043-0</v>
          </cell>
          <cell r="B4199" t="str">
            <v>ESCAVACAO DE FUSTE DE TUBULAO C/CAMISA DE CONCR.,DIAM.DE 1,20M, BASE ENTRE 10,00 E 20,00M DA COTA DE ARRASAMENTO, 1ªCAT.</v>
          </cell>
          <cell r="C4199" t="str">
            <v>M</v>
          </cell>
        </row>
        <row r="4200">
          <cell r="A4200" t="str">
            <v>10.007.044-0</v>
          </cell>
          <cell r="B4200" t="str">
            <v>ESCAVACAO DE FUSTE DE TUBULAO C/CAMISA DE CONCR.,DIAM.DE 1,20M, BASE ENTRE 10,00 E 20,00M DA COTA DE ARRASAMENTO, 2ªCAT.</v>
          </cell>
          <cell r="C4200" t="str">
            <v>M</v>
          </cell>
        </row>
        <row r="4201">
          <cell r="A4201" t="str">
            <v>10.007.045-0</v>
          </cell>
          <cell r="B4201" t="str">
            <v>ESCAVACAO DE FUSTE DE TUBULAO C/CAMISA DE CONCR.,DIAM.DE 1,20M, BASE ENTRE 10,00 E 20,00M DA COTA DE ARRASAMENTO, 3ªCAT.</v>
          </cell>
          <cell r="C4201" t="str">
            <v>M</v>
          </cell>
        </row>
        <row r="4202">
          <cell r="A4202" t="str">
            <v>10.007.060-1</v>
          </cell>
          <cell r="B4202" t="str">
            <v>ESCAVACAO DE FUSTE DE TUBULAO C/CAMISA DE CONCR., DIAM. DE 1,40M, BASE ATE 10,00M DA COTA DE ARRASAMENTO, 1ªCAT.</v>
          </cell>
          <cell r="C4202" t="str">
            <v>M</v>
          </cell>
        </row>
        <row r="4203">
          <cell r="A4203" t="str">
            <v>10.007.061-0</v>
          </cell>
          <cell r="B4203" t="str">
            <v>ESCAVACAO DE FUSTE DE TUBULAO C/CAMISA DE CONCR., DIAM. DE 1,40M, BASE ATE 10,00M DA COTA DE ARRASAMENTO, 2ªCAT.</v>
          </cell>
          <cell r="C4203" t="str">
            <v>M</v>
          </cell>
        </row>
        <row r="4204">
          <cell r="A4204" t="str">
            <v>10.007.062-0</v>
          </cell>
          <cell r="B4204" t="str">
            <v>ESCAVACAO DE FUSTE DE TUBULAO C/CAMISA DE CONCR., DIAM. DE 1,40M, BASE ATE 10,00M DA COTA DE ARRASAMENTO, 3ªCAT.</v>
          </cell>
          <cell r="C4204" t="str">
            <v>M</v>
          </cell>
        </row>
        <row r="4205">
          <cell r="A4205" t="str">
            <v>10.007.063-0</v>
          </cell>
          <cell r="B4205" t="str">
            <v>ESCAVACAO DE FUSTE DE TUBULAO C/CAMISA DE CONCR.,DIAM.DE 1,40M, BASE ENTRE 10,00 E 20,00M DA COTA DE ARRASAMENTO, 1ªCAT.</v>
          </cell>
          <cell r="C4205" t="str">
            <v>M</v>
          </cell>
        </row>
        <row r="4206">
          <cell r="A4206" t="str">
            <v>10.007.064-0</v>
          </cell>
          <cell r="B4206" t="str">
            <v>ESCAVACAO DE FUSTE DE TUBULAO C/CAMISA DE CONCR.,DIAM.DE 1, 0M, BASE ENTRE 10,00 E 20,00M DA COTA DE ARRASAMENTO, 2ªCAT.</v>
          </cell>
          <cell r="C4206" t="str">
            <v>M</v>
          </cell>
        </row>
        <row r="4207">
          <cell r="A4207" t="str">
            <v>10.007.065-0</v>
          </cell>
          <cell r="B4207" t="str">
            <v>ESCAVACAO DE FUSTE DE TUBULAO C/CAMISA DE CONCR.,DIAM.DE 1,40M, BASE ENTRE 10,00 E 20,00M DA COTA DE ARRASAMENTO, 3ªCAT.</v>
          </cell>
          <cell r="C4207" t="str">
            <v>M</v>
          </cell>
        </row>
        <row r="4208">
          <cell r="A4208" t="str">
            <v>10.007.070-1</v>
          </cell>
          <cell r="B4208" t="str">
            <v>ESCAVACAO DE FUSTE DE TUBULAO C/CAMISA DE CONCR., DIAM. DE 1,50M, BASE ATE 10,00M DA COTA DE ARRASAMENTO, 1ªCAT.</v>
          </cell>
          <cell r="C4208" t="str">
            <v>M</v>
          </cell>
        </row>
        <row r="4209">
          <cell r="A4209" t="str">
            <v>10.007.071-0</v>
          </cell>
          <cell r="B4209" t="str">
            <v>ESCAVACAO DE FUSTE DE TUBULAO C/CAMISA DE CONCR., DIAM. DE 1,50M, BASE ATE 10,00M DA COTA DE ARRASAMENTO, 2ªCAT.</v>
          </cell>
          <cell r="C4209" t="str">
            <v>M</v>
          </cell>
        </row>
        <row r="4210">
          <cell r="A4210" t="str">
            <v>10.007.072-0</v>
          </cell>
          <cell r="B4210" t="str">
            <v>ESCAVACAO DE FUSTE DE TUBULAO C/CAMISA DE CONCR., DIAM. DE 1,50M, BASE ATE 10,00M DA COTA DE ARRASAMENTO, 3ªCAT.</v>
          </cell>
          <cell r="C4210" t="str">
            <v>M</v>
          </cell>
        </row>
        <row r="4211">
          <cell r="A4211" t="str">
            <v>10.007.073-0</v>
          </cell>
          <cell r="B4211" t="str">
            <v>ESCAVACAO DE FUSTE DE TUBULAO C/CAMISA DE CONCR.,DIAM.DE 1,50M, BASE ENTRE 10,00 E 20,00M DA COTA DE ARRASAMENTO, 1ªCAT.</v>
          </cell>
          <cell r="C4211" t="str">
            <v>M</v>
          </cell>
        </row>
        <row r="4212">
          <cell r="A4212" t="str">
            <v>10.007.074-0</v>
          </cell>
          <cell r="B4212" t="str">
            <v>ESCAVACAO DE FUSTE DE TUBULAO C/CAMISA DE CONCR.,DIAM.DE 1,50M, BASE ENTRE 10,00 E 20,00M DA COTA DE ARRASAMENTO, 2ªCAT.</v>
          </cell>
          <cell r="C4212" t="str">
            <v>M</v>
          </cell>
        </row>
        <row r="4213">
          <cell r="A4213" t="str">
            <v>10.007.075-0</v>
          </cell>
          <cell r="B4213" t="str">
            <v>ESCAVACAO DE FUSTE DE TUBULAO C/CAMISA DE CONCR.,DIAM.DE 1,50M, BASE ENTRE 10,00 E 20,00M DA COTA DE ARRASAMENTO, 3ªCAT.</v>
          </cell>
          <cell r="C4213" t="str">
            <v>M</v>
          </cell>
        </row>
        <row r="4214">
          <cell r="A4214" t="str">
            <v>10.007.080-1</v>
          </cell>
          <cell r="B4214" t="str">
            <v>ESCAVACAO DE FUSTE DE TUBULAO C/CAMISA DE CONCR., DIAM. DE 1,60M, BASE ATE 10,00M DA COTA DE ARRASAMENTO, 1ªCAT.</v>
          </cell>
          <cell r="C4214" t="str">
            <v>M</v>
          </cell>
        </row>
        <row r="4215">
          <cell r="A4215" t="str">
            <v>10.007.081-0</v>
          </cell>
          <cell r="B4215" t="str">
            <v>ESCAVACAO DE FUSTE DE TUBULAO C/CAMISA DE CONCR., DIAM. DE 1,60M, BASE ATE 10,00M DA COTA DE ARRASAMENTO, 2ªCAT.</v>
          </cell>
          <cell r="C4215" t="str">
            <v>M</v>
          </cell>
        </row>
        <row r="4216">
          <cell r="A4216" t="str">
            <v>10.007.082-0</v>
          </cell>
          <cell r="B4216" t="str">
            <v>ESCAVACAO DE FUSTE DE TUBULAO C/CAMISA DE CONCR., DIAM. DE 1,60M, BASE ATE 10,00M DA COTA DE ARRASAMENTO, 3ªCAT.</v>
          </cell>
          <cell r="C4216" t="str">
            <v>M</v>
          </cell>
        </row>
        <row r="4217">
          <cell r="A4217" t="str">
            <v>10.007.083-0</v>
          </cell>
          <cell r="B4217" t="str">
            <v>ESCAVACAO DE FUSTE DE TUBULAO C/CAMISA DE CONCR.,DIAM.DE 1,60M, BASE ENTRE 10,00 E 20,00M DA COTA DE ARRASAMENTO, 1ªCAT.</v>
          </cell>
          <cell r="C4217" t="str">
            <v>M</v>
          </cell>
        </row>
        <row r="4218">
          <cell r="A4218" t="str">
            <v>10.007.084-0</v>
          </cell>
          <cell r="B4218" t="str">
            <v>ESCAVACAO DE FUSTE DE TUBULAO C/CAMISA DE CONCR.,DIAM.DE 1,60M, BASE ENTRE 10,00 E 20,00M DA COTA DE ARRASAMENTO, 2ªCAT.</v>
          </cell>
          <cell r="C4218" t="str">
            <v>M</v>
          </cell>
        </row>
        <row r="4219">
          <cell r="A4219" t="str">
            <v>10.007.085-0</v>
          </cell>
          <cell r="B4219" t="str">
            <v>ESCAVACAO DE FUSTE DE TUBULAO C/CAMISA DE CONCR.,DIAM.DE 1,60M, BASE ENTRE 10,00 E 20,00M DA COTA DE ARRASAMENTO, 3ªCAT.</v>
          </cell>
          <cell r="C4219" t="str">
            <v>M</v>
          </cell>
        </row>
        <row r="4220">
          <cell r="A4220" t="str">
            <v>10.007.090-1</v>
          </cell>
          <cell r="B4220" t="str">
            <v>ESCAVACAO DE FUSTE DE TUBULAO C/CAMISA DE CONCR., DIAM. DE 1,80M, BASE ATE 10,00M DA COTA DE ARRASAMENTO, 1ªCAT.</v>
          </cell>
          <cell r="C4220" t="str">
            <v>M</v>
          </cell>
        </row>
        <row r="4221">
          <cell r="A4221" t="str">
            <v>10.007.091-0</v>
          </cell>
          <cell r="B4221" t="str">
            <v>ESCAVACAO DE FUSTE DE TUBULAO C/CAMISA DE CONCR., DIAM. DE 1,80M, BASE ATE 10,00M DA COTA DE ARRASAMENTO, 2ªCAT.</v>
          </cell>
          <cell r="C4221" t="str">
            <v>M</v>
          </cell>
        </row>
        <row r="4222">
          <cell r="A4222" t="str">
            <v>10.007.092-0</v>
          </cell>
          <cell r="B4222" t="str">
            <v>ESCAVACAO DE FUSTE DE TUBULAO C/CAMISA DE CONCR., DIAM. DE 1,80M, BASE ATE 10,00M DA COTA DE ARRASAMENTO, 3ªCAT.</v>
          </cell>
          <cell r="C4222" t="str">
            <v>M</v>
          </cell>
        </row>
        <row r="4223">
          <cell r="A4223" t="str">
            <v>10.007.093-0</v>
          </cell>
          <cell r="B4223" t="str">
            <v>ESCAVACAO DE FUSTE DE TUBULAO C/CAMISA DE CONCR.,DIAM.DE 1,80M, BASE ENTRE 10,00 E 20,00M DA COTA DE ARRASAMENTO, 1ªCAT.</v>
          </cell>
          <cell r="C4223" t="str">
            <v>M</v>
          </cell>
        </row>
        <row r="4224">
          <cell r="A4224" t="str">
            <v>10.007.094-0</v>
          </cell>
          <cell r="B4224" t="str">
            <v>ESCAVACAO DE FUSTE DE TUBULAO C/CAMISA DE CONCR.,DIAM.DE 1,80M, BASE ENTRE 10,00 E 20,00M DA COTA DE ARRASAMENTO, 2ªCAT.</v>
          </cell>
          <cell r="C4224" t="str">
            <v>M</v>
          </cell>
        </row>
        <row r="4225">
          <cell r="A4225" t="str">
            <v>10.007.095-0</v>
          </cell>
          <cell r="B4225" t="str">
            <v>ESCAVACAO DE FUSTE DE TUBULAO C/CAMISA DE CONCR.,DIAM.DE 1,80M, BASE ENTRE 10,00 E 20,00M DA COTA DE ARRASAMENTO, 3ªCAT.</v>
          </cell>
          <cell r="C4225" t="str">
            <v>M</v>
          </cell>
        </row>
        <row r="4226">
          <cell r="A4226" t="str">
            <v>10.007.100-1</v>
          </cell>
          <cell r="B4226" t="str">
            <v>ESCAVACAO DE FUSTE DE TUBULAO C/CAMISA DE CONCR., DIAM. DE 2,00M, BASE ATE 10,00M DA COTA DE ARRASAMENTO, 1ªCAT.</v>
          </cell>
          <cell r="C4226" t="str">
            <v>M</v>
          </cell>
        </row>
        <row r="4227">
          <cell r="A4227" t="str">
            <v>10.007.101-0</v>
          </cell>
          <cell r="B4227" t="str">
            <v>ESCAVACAO DE FUSTE DE TUBULAO C/CAMISA DE CONCR., DIAM. DE 2,00M, BASE ATE 10,00M DA COTA DE ARRASAMENTO, 2ªCAT.</v>
          </cell>
          <cell r="C4227" t="str">
            <v>M</v>
          </cell>
        </row>
        <row r="4228">
          <cell r="A4228" t="str">
            <v>10.007.102-0</v>
          </cell>
          <cell r="B4228" t="str">
            <v>ESCAVACAO DE FUSTE DE TUBULAO C/CAMISA DE CONCR., DIAM. DE 2,00M, BASE ATE 10,00M DA COTA DE ARRASAMENTO, 3ªCAT.</v>
          </cell>
          <cell r="C4228" t="str">
            <v>M</v>
          </cell>
        </row>
        <row r="4229">
          <cell r="A4229" t="str">
            <v>10.007.103-0</v>
          </cell>
          <cell r="B4229" t="str">
            <v>ESCAVACAO DE FUSTE DE TUBULAO C/CAMISA DE CONCR.,DIAM.DE 2,00M, BASE ENTRE 10,00 E 20,00M DA COTA DE ARRASAMENTO, 1ªCAT.</v>
          </cell>
          <cell r="C4229" t="str">
            <v>M</v>
          </cell>
        </row>
        <row r="4230">
          <cell r="A4230" t="str">
            <v>10.007.104-0</v>
          </cell>
          <cell r="B4230" t="str">
            <v>ESCAVACAO DE FUSTE DE TUBULAO C/CAMISA DE CONCR.,DIAM.DE 2,00M, BASE ENTRE 10,00 E 20,00M DA COTA DE ARRASAMENTO, 2ªCAT.</v>
          </cell>
          <cell r="C4230" t="str">
            <v>M</v>
          </cell>
        </row>
        <row r="4231">
          <cell r="A4231" t="str">
            <v>10.007.105-0</v>
          </cell>
          <cell r="B4231" t="str">
            <v>ESCAVACAO DE FUSTE DE TUBULAO C/CAMISA DE CONCR.,DIAM.DE 2,00M, BASE ENTRE 10,00 E 20,00M DA COTA DE ARRASAMENTO, 3ªCAT.</v>
          </cell>
          <cell r="C4231" t="str">
            <v>M</v>
          </cell>
        </row>
        <row r="4232">
          <cell r="A4232" t="str">
            <v>10.007.110-1</v>
          </cell>
          <cell r="B4232" t="str">
            <v>ESCAVACAO DE FUSTE DE TUBULAO C/CAMISA DE CONCR., DIAM. DE 2,20M, BASE ATE 10,00M DA COTA DE ARRASAMENTO, 1ªCAT.</v>
          </cell>
          <cell r="C4232" t="str">
            <v>M</v>
          </cell>
        </row>
        <row r="4233">
          <cell r="A4233" t="str">
            <v>10.007.111-0</v>
          </cell>
          <cell r="B4233" t="str">
            <v>ESCAVACAO DE FUSTE DE TUBULAO C/CAMISA DE CONCR., DIAM. DE 2,20M, BASE ATE 10,00M DA COTA DE ARRASAMENTO, 2ªCAT.</v>
          </cell>
          <cell r="C4233" t="str">
            <v>M</v>
          </cell>
        </row>
        <row r="4234">
          <cell r="A4234" t="str">
            <v>10.007.112-0</v>
          </cell>
          <cell r="B4234" t="str">
            <v>ESCAVACAO DE FUSTE DE TUBULAO C/CAMISA DE CONCR., DIAM. DE 2,20M, BASE ATE 10,00M DA COTA DE ARRASAMENTO, 3ªCAT.</v>
          </cell>
          <cell r="C4234" t="str">
            <v>M</v>
          </cell>
        </row>
        <row r="4235">
          <cell r="A4235" t="str">
            <v>10.007.113-0</v>
          </cell>
          <cell r="B4235" t="str">
            <v>ESCAVACAO DE FUSTE DE TUBULAO C/CAMISA DE CONCR.,DIAM.DE 2,20M, BASE ENTRE 10,00 E 20,00M DA COTA DE ARRASAMENTO, 1ªCAT.</v>
          </cell>
          <cell r="C4235" t="str">
            <v>M</v>
          </cell>
        </row>
        <row r="4236">
          <cell r="A4236" t="str">
            <v>10.007.114-0</v>
          </cell>
          <cell r="B4236" t="str">
            <v>ESCAVACAO DE FUSTE DE TUBULAO C/CAMISA DE CONCR.,DIAM.DE 2,20M, BASE ENTRE 10,00 E 20,00M DA COTA DE ARRASAMENTO, 2ªCAT.</v>
          </cell>
          <cell r="C4236" t="str">
            <v>M</v>
          </cell>
        </row>
        <row r="4237">
          <cell r="A4237" t="str">
            <v>10.007.115-0</v>
          </cell>
          <cell r="B4237" t="str">
            <v>ESCAVACAO DE FUSTE DE TUBULAO C/CAMISA DE CONCR.,DIAM.DE 2,20M, BASE ENTRE 10,00 E 20,00M DA COTA DE ARRASAMENTO, 3ªCAT.</v>
          </cell>
          <cell r="C4237" t="str">
            <v>M</v>
          </cell>
        </row>
        <row r="4238">
          <cell r="A4238" t="str">
            <v>10.007.200-1</v>
          </cell>
          <cell r="B4238" t="str">
            <v>ESCAVACAO DE BASE ALARGADA DE TUBULOES NO PLANO INFERIOR DA MESMA ATE 10,00M DA COTA DE ARRASAMENTO, EM MAT. DE 1ªCAT.</v>
          </cell>
          <cell r="C4238" t="str">
            <v>M3</v>
          </cell>
        </row>
        <row r="4239">
          <cell r="A4239" t="str">
            <v>10.007.201-0</v>
          </cell>
          <cell r="B4239" t="str">
            <v>ESCAVACAO DE BASE ALARGADA DE TUBULOES NO PLANO INFERIOR DA MESMA ATE 10,00M DA COTA DE ARRASAMENTO, EM MAT. DE 2ªCAT.</v>
          </cell>
          <cell r="C4239" t="str">
            <v>M3</v>
          </cell>
        </row>
        <row r="4240">
          <cell r="A4240" t="str">
            <v>10.007.202-0</v>
          </cell>
          <cell r="B4240" t="str">
            <v>ESCAVACAO DE BASE ALARGADA DE TUBULOES NO PLANO INFERIOR DA MESMA ATE 10,00M DA COTA DE ARRASAMENTO, EM MAT. DE 3ªCAT.</v>
          </cell>
          <cell r="C4240" t="str">
            <v>M3</v>
          </cell>
        </row>
        <row r="4241">
          <cell r="A4241" t="str">
            <v>10.007.203-0</v>
          </cell>
          <cell r="B4241" t="str">
            <v>ESCAVACAO DE BASE ALARGADA DE TUBULOES NO PLANO INFERIOR, ENTRE 10 E 20M DE PROF. (EXCED. A 10M), EM MAT. DE 1ªCAT.</v>
          </cell>
          <cell r="C4241" t="str">
            <v>M3</v>
          </cell>
        </row>
        <row r="4242">
          <cell r="A4242" t="str">
            <v>10.007.204-0</v>
          </cell>
          <cell r="B4242" t="str">
            <v>ESCAVACAO DE BASE ALARGADA DE TUBULOES NO PLANO INFERIOR, ENTRE 10 E 20M DE PROF. (EXCED. A 10M), EM MAT. DE 2ªCAT.</v>
          </cell>
          <cell r="C4242" t="str">
            <v>M3</v>
          </cell>
        </row>
        <row r="4243">
          <cell r="A4243" t="str">
            <v>10.007.205-0</v>
          </cell>
          <cell r="B4243" t="str">
            <v>ESCAVACAO DE BASE ALARGADA DE TUBULOES NO PLANO INFERIOR, ENTRE 10 E 20M DE PROF. (EXCED. A 10M), EM MAT. DE 3ªCAT.</v>
          </cell>
          <cell r="C4243" t="str">
            <v>M3</v>
          </cell>
        </row>
        <row r="4244">
          <cell r="A4244" t="str">
            <v>10.008.001-0</v>
          </cell>
          <cell r="B4244" t="str">
            <v>TUBULAO COM CAMISA DE CONCRETO ARMADO DIAM.EXTERNO=1,40M E  ATE 4,50M DE PROFUNDIDADE.</v>
          </cell>
          <cell r="C4244" t="str">
            <v>M</v>
          </cell>
        </row>
        <row r="4245">
          <cell r="A4245" t="str">
            <v>10.008.001-1</v>
          </cell>
          <cell r="B4245" t="str">
            <v>ESCAVACAO DE FUSTE DE TUBULAO C/CAMISA DE CONCR. ARMADO, DIAM. EXT. 1,40M,  BASE ATE 4,50M DE PROF., EM MAT. DE 1ªCAT.</v>
          </cell>
          <cell r="C4245" t="str">
            <v>M</v>
          </cell>
        </row>
        <row r="4246">
          <cell r="A4246" t="str">
            <v>10.008.002-0</v>
          </cell>
          <cell r="B4246" t="str">
            <v>TUBULACAO COM CAMISA DE CONCRETO ARMADO,DIAM.EXTERNO 1,40M, PLANO DE BASE ENTRE 4,50 E 7,50M DE PROFUNDIDADE.</v>
          </cell>
          <cell r="C4246" t="str">
            <v>M</v>
          </cell>
        </row>
        <row r="4247">
          <cell r="A4247" t="str">
            <v>10.008.002-1</v>
          </cell>
          <cell r="B4247" t="str">
            <v>ESCAVACAO DE FUSTE DE TUBULAO C/CAMISA DE CONCR.ARMADO,DIAM.EXT.1,40M, BASE ENTRE 4,50 E 7,50M DE PROF.,EM MAT.DE 1ªCAT.</v>
          </cell>
          <cell r="C4247" t="str">
            <v>M</v>
          </cell>
        </row>
        <row r="4248">
          <cell r="A4248" t="str">
            <v>10.008.003-0</v>
          </cell>
          <cell r="B4248" t="str">
            <v>TUBULAO C/CAMISA DE CONCR.ARMAD.,DIAMT.EXTERNO=1,50M E PLANODA BASE ATE 4,50M DE PROFUNDIDADE.</v>
          </cell>
          <cell r="C4248" t="str">
            <v>M</v>
          </cell>
        </row>
        <row r="4249">
          <cell r="A4249" t="str">
            <v>10.008.003-1</v>
          </cell>
          <cell r="B4249" t="str">
            <v>ESCAVACAO DE FUSTE DE TUBULAO C/CAMISA DE CONCR. ARMADO, DIAM. EXT. 1,50M, BASE ATE 4,50M DE PROF., EM MAT. DE 1ªCAT</v>
          </cell>
          <cell r="C4249" t="str">
            <v>M</v>
          </cell>
        </row>
        <row r="4250">
          <cell r="A4250" t="str">
            <v>10.008.004-0</v>
          </cell>
          <cell r="B4250" t="str">
            <v>TUBULAO C/CAMISA DE CONCR.ARMAD.,DIAMT.EXTERNO=1,50M E PLANODA BASE ENTRE 4,5 E 7,5M DE PROFUNDIDADE.</v>
          </cell>
          <cell r="C4250" t="str">
            <v>M</v>
          </cell>
        </row>
        <row r="4251">
          <cell r="A4251" t="str">
            <v>10.008.004-1</v>
          </cell>
          <cell r="B4251" t="str">
            <v>ESCAVACAO DE FUSTE DE TUBULAO C/CAMISA DE CONCR.ARMADO,DIAM.EXT.1,50M, BASE ENTRE 4,50 E 7,50M DE PROF.,EM MAT.DE 1ªCAT.</v>
          </cell>
          <cell r="C4251" t="str">
            <v>M</v>
          </cell>
        </row>
        <row r="4252">
          <cell r="A4252" t="str">
            <v>10.008.005-0</v>
          </cell>
          <cell r="B4252" t="str">
            <v>TUBULAO C/CAMISA DE CONCRETO ARMADO DIAM.EXT.IGUAL A 1,6M   E PLANO DA BASE ATE 4,5M DE PROFUNDIDADE.</v>
          </cell>
          <cell r="C4252" t="str">
            <v>M</v>
          </cell>
        </row>
        <row r="4253">
          <cell r="A4253" t="str">
            <v>10.008.005-1</v>
          </cell>
          <cell r="B4253" t="str">
            <v>ESCAVACAO DE FUSTE DE TUBULAO C/CAMISA DE CONCR. ARMADO, DIAM. EXT. 1,60M, BASE ATE 4,50M DE PROF., EM MAT. DE 1ªCAT.</v>
          </cell>
          <cell r="C4253" t="str">
            <v>M</v>
          </cell>
        </row>
        <row r="4254">
          <cell r="A4254" t="str">
            <v>10.008.006-0</v>
          </cell>
          <cell r="B4254" t="str">
            <v>TUBULAO C/CAMISA DE CONCRETO ARMADO DIAMETRO EXTER.IGUAL A  1,60M E PLANO DA BASE ENTRE 4,5 E 7,5M DE PROFUNDIDADE.</v>
          </cell>
          <cell r="C4254" t="str">
            <v>M</v>
          </cell>
        </row>
        <row r="4255">
          <cell r="A4255" t="str">
            <v>10.008.006-1</v>
          </cell>
          <cell r="B4255" t="str">
            <v>ESCAVACAO DE FUSTE DE TUBULAO C/CAMISA DE CONCR.ARMADO,DIAM.EXT.1,60M, BASE ENTRE 4,50 E 7,50M DE PROF.,EM MAT.DE 1ªCAT.</v>
          </cell>
          <cell r="C4255" t="str">
            <v>M</v>
          </cell>
        </row>
        <row r="4256">
          <cell r="A4256" t="str">
            <v>10.008.007-0</v>
          </cell>
          <cell r="B4256" t="str">
            <v>TUBULACAO C/CAMISA DE CONCRETO ARMADO, DIAMETRO EXTER.IGUAL A 1,80M E ATE 4,50M DE PROFUNDIDADE.</v>
          </cell>
          <cell r="C4256" t="str">
            <v>M</v>
          </cell>
        </row>
        <row r="4257">
          <cell r="A4257" t="str">
            <v>10.008.007-1</v>
          </cell>
          <cell r="B4257" t="str">
            <v>ESCAVACAO DE FUSTE DE TUBULAO C/CAMISA DE CONCR. ARMADO, DIAM. EXT. 1,80M, BASE ATE 4,50M DE PROF., EM MAT. DE 1ªCAT.</v>
          </cell>
          <cell r="C4257" t="str">
            <v>M</v>
          </cell>
        </row>
        <row r="4258">
          <cell r="A4258" t="str">
            <v>10.008.008-0</v>
          </cell>
          <cell r="B4258" t="str">
            <v>TUBULACAO C/CAMISA DE CONCRETO ARMADO, DIAMETRO EXTERN.IGUALA 1,80M E COM PLANO DA BASE ENTRE 4,5 E 7,5M DE PROFUNDIDADE</v>
          </cell>
          <cell r="C4258" t="str">
            <v>M</v>
          </cell>
        </row>
        <row r="4259">
          <cell r="A4259" t="str">
            <v>10.008.008-1</v>
          </cell>
          <cell r="B4259" t="str">
            <v>ESCAVACAO DE FUSTE DE TUBULAO C/CAMISA DE CONCR.ARMADO,DIAM.EXT.1,80M, BASE ENTRE 4,50 E 7,50M DE PROF.,EM MAT.DE 1ªCAT.</v>
          </cell>
          <cell r="C4259" t="str">
            <v>M</v>
          </cell>
        </row>
        <row r="4260">
          <cell r="A4260" t="str">
            <v>10.008.009-0</v>
          </cell>
          <cell r="B4260" t="str">
            <v>TUBULACAO C/CAMISA DE CONCR.ARMADO, DIAMETRO EXTERNO IGUAL A2,00 M E ATE 4,5 M DE PROFUNDIDADE.</v>
          </cell>
          <cell r="C4260" t="str">
            <v>M</v>
          </cell>
        </row>
        <row r="4261">
          <cell r="A4261" t="str">
            <v>10.008.009-1</v>
          </cell>
          <cell r="B4261" t="str">
            <v>ESCAVACAO DE FUSTE DE TUBULAO C/CAMISA DE CONCR. ARMADO, DIAM. EXT. 2,00M, BASE ATE 4,50M DE PROF., EM MAT. DE 1ªCAT.</v>
          </cell>
          <cell r="C4261" t="str">
            <v>M</v>
          </cell>
        </row>
        <row r="4262">
          <cell r="A4262" t="str">
            <v>10.008.010-0</v>
          </cell>
          <cell r="B4262" t="str">
            <v>TUBULAO C/CAMISA DE CONCRETO ARMADO,DIAMETRO EXTER.-2M COM  PLANO DA BASE ENTRE 4,5 E 7,5M DE PROFUNDIDADE.</v>
          </cell>
          <cell r="C4262" t="str">
            <v>M</v>
          </cell>
        </row>
        <row r="4263">
          <cell r="A4263" t="str">
            <v>10.008.010-1</v>
          </cell>
          <cell r="B4263" t="str">
            <v>ESCAVACAO DE FUSTE DE TUBULAO C/CAMISA DE CONCR.ARMADO,DIAM.EXT.2,00M, BASE ENTRE 4,50 E 7,50M DE PROF.,EM MAT.DE 1ªCAT.</v>
          </cell>
          <cell r="C4263" t="str">
            <v>M</v>
          </cell>
        </row>
        <row r="4264">
          <cell r="A4264" t="str">
            <v>10.008.020-0</v>
          </cell>
          <cell r="B4264" t="str">
            <v>ESCAVACAO DE FUSTE DE TUBULAO C/CAMISA DE CONCR. ARMADO, DIAM. EXT. 1,40M, BASE ATE 4,50M DE PROF., EM MAT. DE 2ªCAT.</v>
          </cell>
          <cell r="C4264" t="str">
            <v>M</v>
          </cell>
        </row>
        <row r="4265">
          <cell r="A4265" t="str">
            <v>10.008.021-0</v>
          </cell>
          <cell r="B4265" t="str">
            <v>ESCAVACAO DE FUSTE DE TUBULAO C/CAMISA DE CONCR.ARMADO,DIAM.EXT.1,40M, BASE ENTRE 4,50 E 7,50M DE PROF.,EM MAT.DE 2ªCAT.</v>
          </cell>
          <cell r="C4265" t="str">
            <v>M</v>
          </cell>
        </row>
        <row r="4266">
          <cell r="A4266" t="str">
            <v>10.008.022-0</v>
          </cell>
          <cell r="B4266" t="str">
            <v>ESCAVACAO DE FUSTE DE TUBULAO C/CAMISA DE CONCR. ARMADO, DIAM. EXT. 1,50M, BASE ATE 4,50M DE PROF., EM MAT. DE 2ªCAT.</v>
          </cell>
          <cell r="C4266" t="str">
            <v>M</v>
          </cell>
        </row>
        <row r="4267">
          <cell r="A4267" t="str">
            <v>10.008.023-0</v>
          </cell>
          <cell r="B4267" t="str">
            <v>ESCAVACAO DE FUSTE DE TUBULAO C/CAMISA DE CONCR.ARMADO,DIAM.EXT.1,50M, BASE ENTRE 4,50 E 7,50M DE PROF.,EM MAT.DE 2ªCAT.</v>
          </cell>
          <cell r="C4267" t="str">
            <v>M</v>
          </cell>
        </row>
        <row r="4268">
          <cell r="A4268" t="str">
            <v>10.008.024-0</v>
          </cell>
          <cell r="B4268" t="str">
            <v>ESCAVACAO DE FUSTE DE TUBULAO C/CAMISA DE CONCR. ARMADO, DIAM. EXT. 1,60M, BASE ATE 4,50M DE PROF., EM MAT. DE 2ªCAT.</v>
          </cell>
          <cell r="C4268" t="str">
            <v>M</v>
          </cell>
        </row>
        <row r="4269">
          <cell r="A4269" t="str">
            <v>10.008.025-0</v>
          </cell>
          <cell r="B4269" t="str">
            <v>ESCAVACAO DE FUSTE DE TUBULAO C/CAMISA DE CONCR.ARMADO,DIAM.EXT.1,60M, BASE ENTRE 4,50 E 7,50M DE PROF.,EM MAT.DE 2ªCAT.</v>
          </cell>
          <cell r="C4269" t="str">
            <v>M</v>
          </cell>
        </row>
        <row r="4270">
          <cell r="A4270" t="str">
            <v>10.008.026-0</v>
          </cell>
          <cell r="B4270" t="str">
            <v>ESCAVACAO DE FUSTE DE TUBULAO C/CAMISA DE CONCR. ARMADO, DIAM. EXT. 1,80M, BASE ATE 4,50 DE PROF., EM MAT. DE 2ªCAT.</v>
          </cell>
          <cell r="C4270" t="str">
            <v>M</v>
          </cell>
        </row>
        <row r="4271">
          <cell r="A4271" t="str">
            <v>10.008.027-0</v>
          </cell>
          <cell r="B4271" t="str">
            <v>ESCAVACAO DE FUSTE DE TUBULAO C/CAMISA DE CONCR.ARMADO,DIAM.EXT.1,80M, BASE ENTRE 4,50 E 7,50M DE PROF.,EM MAT.DE 2ªCAT.</v>
          </cell>
          <cell r="C4271" t="str">
            <v>M</v>
          </cell>
        </row>
        <row r="4272">
          <cell r="A4272" t="str">
            <v>10.008.028-0</v>
          </cell>
          <cell r="B4272" t="str">
            <v>ESCAVACAO DE FUSTE DE TUBULAO C/CAMISA DE CONCR. ARMADO, DIAM. EXT. 2,00M, BASE ATE 4,50M DE PROF., EM MAT. DE 2ªCAT.</v>
          </cell>
          <cell r="C4272" t="str">
            <v>M</v>
          </cell>
        </row>
        <row r="4273">
          <cell r="A4273" t="str">
            <v>10.008.029-0</v>
          </cell>
          <cell r="B4273" t="str">
            <v>ESCAVACAO DE FUSTE DE TUBULAO C/CAMISA DE CONCR.ARMADO,DIAM.EXT.2,00M, BASE ENTRE 4,50 E 7,50M DE PROF.,EM MAT.DE 2ªCAT.</v>
          </cell>
          <cell r="C4273" t="str">
            <v>M</v>
          </cell>
        </row>
        <row r="4274">
          <cell r="A4274" t="str">
            <v>10.008.040-0</v>
          </cell>
          <cell r="B4274" t="str">
            <v>ESCAVACAO DE FUSTE DE TUBULAO C/CAMISA DE CONCR. ARMADO, DIAM. EXT. 1,40M, BASE ATE 4,50M DE PROF., EM MAT. DE 3ªCAT.</v>
          </cell>
          <cell r="C4274" t="str">
            <v>M</v>
          </cell>
        </row>
        <row r="4275">
          <cell r="A4275" t="str">
            <v>10.008.041-0</v>
          </cell>
          <cell r="B4275" t="str">
            <v>ESCAVACAO DE FUSTE DE TUBULAO C/CAMISA DE CONCR.ARMADO,DIAM.EXT.1,40M, BASE ENTRE 4,50 E 7,50M DE PROF.,EM MAT.DE 3ªCAT.</v>
          </cell>
          <cell r="C4275" t="str">
            <v>M</v>
          </cell>
        </row>
        <row r="4276">
          <cell r="A4276" t="str">
            <v>10.008.042-0</v>
          </cell>
          <cell r="B4276" t="str">
            <v>ESCAVACAO DE FUSTE DE TUBULAO C/CAMISA DE CONCR. ARMADO, DIAM. EXT. 1,50M, BASE ATE 4,50M DE PROF., EM MAT. DE 3ªCAT.</v>
          </cell>
          <cell r="C4276" t="str">
            <v>M</v>
          </cell>
        </row>
        <row r="4277">
          <cell r="A4277" t="str">
            <v>10.008.043-0</v>
          </cell>
          <cell r="B4277" t="str">
            <v>ESCAVACAO DE FUSTE DE TUBULAO C/CAMISA DE CONCR.ARMADO,DIAM.EXT.1,50M, BASE ENTRE 4,50 E 7,50M DE PROF.,EM MAT.DE 3ªCAT.</v>
          </cell>
          <cell r="C4277" t="str">
            <v>M</v>
          </cell>
        </row>
        <row r="4278">
          <cell r="A4278" t="str">
            <v>10.008.044-0</v>
          </cell>
          <cell r="B4278" t="str">
            <v>ESCAVACAO DE FUSTE DE TUBULAO C/CAMISA DE CONCR. ARMADO, DIAM. EXT. 1,60M, BASE ATE 4,50M DE PROF., EM MAT. DE 3ªCAT.</v>
          </cell>
          <cell r="C4278" t="str">
            <v>M</v>
          </cell>
        </row>
        <row r="4279">
          <cell r="A4279" t="str">
            <v>10.008.045-0</v>
          </cell>
          <cell r="B4279" t="str">
            <v>ESCAVACAO DE FUSTE DE TUBULAO C/CAMISA DE CONCR.ARMADO,DIAM.EXT.1,60M, BASE ENTRE 4,50 E 7,50M DE PROF.,EM MAT.DE 3ªCAT.</v>
          </cell>
          <cell r="C4279" t="str">
            <v>M</v>
          </cell>
        </row>
        <row r="4280">
          <cell r="A4280" t="str">
            <v>10.008.046-0</v>
          </cell>
          <cell r="B4280" t="str">
            <v>ESCAVACAO DE FUSTE DE TUBULAO C/CAMISA DE CONCR. ARMADO, DIAM. EXT. 1,80M, BASE ATE 4,50M DE PROF., EM MAT. DE 3ªCAT.</v>
          </cell>
          <cell r="C4280" t="str">
            <v>M</v>
          </cell>
        </row>
        <row r="4281">
          <cell r="A4281" t="str">
            <v>10.008.047-0</v>
          </cell>
          <cell r="B4281" t="str">
            <v>ESCAVACAO DE FUSTE DE TUBULAO C/CAMISA DE CONCR.ARMADO,DIAM.EXT.1,80M, BASE ENTRE 4,50 E 7,50M DE PROF.,EM MAT.DE 3ªCAT.</v>
          </cell>
          <cell r="C4281" t="str">
            <v>M</v>
          </cell>
        </row>
        <row r="4282">
          <cell r="A4282" t="str">
            <v>10.008.048-0</v>
          </cell>
          <cell r="B4282" t="str">
            <v>ESCAVACAO DE FUSTE DE TUBULAO C/CAMISA DE CONCR. ARMADO, DIAM. EXT. 2,00M, BASE ATE 4,50M DE PROF., EM MAT. DE 3ªCAT.</v>
          </cell>
          <cell r="C4282" t="str">
            <v>M</v>
          </cell>
        </row>
        <row r="4283">
          <cell r="A4283" t="str">
            <v>10.008.049-0</v>
          </cell>
          <cell r="B4283" t="str">
            <v>ESCAVACAO DE FUSTE DE TUBULAO C/CAMISA DE CONCR.ARMADO,DIAM.EXT.2,00M, BASE ENTRE 4,50 E 7,50M DE PROF.,EM MAT.DE 3ªCAT.</v>
          </cell>
          <cell r="C4283" t="str">
            <v>M</v>
          </cell>
        </row>
        <row r="4284">
          <cell r="A4284" t="str">
            <v>10.008.050-1</v>
          </cell>
          <cell r="B4284" t="str">
            <v>ESCAVACAO DE BASE ALARGADA DE TUBULAO EM MAT. DE 1ªCAT., PLANO INFERIOR ATE 4,50M DA COTA DE ARRASAMENTO</v>
          </cell>
          <cell r="C4284" t="str">
            <v>M3</v>
          </cell>
        </row>
        <row r="4285">
          <cell r="A4285" t="str">
            <v>10.008.051-1</v>
          </cell>
          <cell r="B4285" t="str">
            <v>ESCAVACAO DE BASE ALARGADA DE TUBULAO EM MAT. DE 1ªCAT., PLANO INFERIOR ENTRE 4,50 E 7,50M DA COTA DE ARRASAMENTO</v>
          </cell>
          <cell r="C4285" t="str">
            <v>M3</v>
          </cell>
        </row>
        <row r="4286">
          <cell r="A4286" t="str">
            <v>10.008.060-0</v>
          </cell>
          <cell r="B4286" t="str">
            <v>ESCAVACAO DE BASE ALARGADA DE TUBULAO EM MAT. DE 2ªCAT., PLANO INFERIOR ATE 4,50M DA COTA DE ARRASAMENTO</v>
          </cell>
          <cell r="C4286" t="str">
            <v>M3</v>
          </cell>
        </row>
        <row r="4287">
          <cell r="A4287" t="str">
            <v>10.008.061-0</v>
          </cell>
          <cell r="B4287" t="str">
            <v>ESCAVACAO DE BASE ALARGADA DE TUBULAO EM MAT. DE 2ªCAT., PLANO INFERIOR ENTRE 4,50 E 7,50 DA COTA DE ARRASAMENTO</v>
          </cell>
          <cell r="C4287" t="str">
            <v>M3</v>
          </cell>
        </row>
        <row r="4288">
          <cell r="A4288" t="str">
            <v>10.008.070-0</v>
          </cell>
          <cell r="B4288" t="str">
            <v>ESCAVACAO DE BASE ALARGADA DE TUBULAO EM MAT. DE 3ªCAT., PLANO INFERIOR ATE 4,50M DA COTA DE ARRASAMENTO</v>
          </cell>
          <cell r="C4288" t="str">
            <v>M3</v>
          </cell>
        </row>
        <row r="4289">
          <cell r="A4289" t="str">
            <v>10.008.071-0</v>
          </cell>
          <cell r="B4289" t="str">
            <v>ESCAVACAO DE BASE ALARGADA DE TUBULAO EM MAT. DE 3ªCAT., PLANO INFERIOR ENTRE 4,50 E 7,50M DA COTA DE ARRASAMENTO</v>
          </cell>
          <cell r="C4289" t="str">
            <v>M3</v>
          </cell>
        </row>
        <row r="4290">
          <cell r="A4290" t="str">
            <v>10.009.015-0</v>
          </cell>
          <cell r="B4290" t="str">
            <v>TUBULAO C/CAMISA DE CONCRET.ARMADO,DIAMETRO 1M, FORNECIMENTOPREPARO E COLOCACAO DOS MATERIAIS PARA EXECUCAO.</v>
          </cell>
          <cell r="C4290" t="str">
            <v>M</v>
          </cell>
        </row>
        <row r="4291">
          <cell r="A4291" t="str">
            <v>10.009.015-1</v>
          </cell>
          <cell r="B4291" t="str">
            <v>MATERIAIS P/FUSTE DE TUBULAO C/CAMISA DE CONCR. ARMADO, C/DIAM. DE 1,00M</v>
          </cell>
          <cell r="C4291" t="str">
            <v>M</v>
          </cell>
        </row>
        <row r="4292">
          <cell r="A4292" t="str">
            <v>10.009.016-0</v>
          </cell>
          <cell r="B4292" t="str">
            <v>MATERIAIS P/FUSTE DE TUBULAO C/CAMISA DE CONCR. ARMADO, C/DIAM. DE 1,20M</v>
          </cell>
          <cell r="C4292" t="str">
            <v>M</v>
          </cell>
        </row>
        <row r="4293">
          <cell r="A4293" t="str">
            <v>10.009.017-0</v>
          </cell>
          <cell r="B4293" t="str">
            <v>MATERIAIS P/FUSTE DE TUBULAO C/CAMISA DE CONCR. ARMADO, C/DIAM. DE 1,40M</v>
          </cell>
          <cell r="C4293" t="str">
            <v>M</v>
          </cell>
        </row>
        <row r="4294">
          <cell r="A4294" t="str">
            <v>10.009.018-0</v>
          </cell>
          <cell r="B4294" t="str">
            <v>MATERIAIS P/FUSTE DE TUBULAO C/CAMISA DE CONCR. ARMADO, C/DIAM. DE 1,50M</v>
          </cell>
          <cell r="C4294" t="str">
            <v>M</v>
          </cell>
        </row>
        <row r="4295">
          <cell r="A4295" t="str">
            <v>10.009.019-0</v>
          </cell>
          <cell r="B4295" t="str">
            <v>MATERIAIS P/FUSTE DE TUBULAO C/CAMISA DE CONCR. ARMADO, C/DIAM. DE 1,60M</v>
          </cell>
          <cell r="C4295" t="str">
            <v>M</v>
          </cell>
        </row>
        <row r="4296">
          <cell r="A4296" t="str">
            <v>10.009.020-0</v>
          </cell>
          <cell r="B4296" t="str">
            <v>MATERIAIS P/FUSTE DE TUBULAO C/CAMISA DE CONCR. ARMADO, C/DIAM. DE 1,80M</v>
          </cell>
          <cell r="C4296" t="str">
            <v>M</v>
          </cell>
        </row>
        <row r="4297">
          <cell r="A4297" t="str">
            <v>10.009.021-0</v>
          </cell>
          <cell r="B4297" t="str">
            <v>MATERIAIS P/FUSTE DE TUBULAO C/CAMISA DE CONCR. ARMADO, C/DIAM. DE 2,00M</v>
          </cell>
          <cell r="C4297" t="str">
            <v>M</v>
          </cell>
        </row>
        <row r="4298">
          <cell r="A4298" t="str">
            <v>10.009.022-0</v>
          </cell>
          <cell r="B4298" t="str">
            <v>MATERIAIS P/FUSTE DE TUBULAO C/CAMISA DE CONCR. ARMADO, C/DIAM. DE 2,20M</v>
          </cell>
          <cell r="C4298" t="str">
            <v>M</v>
          </cell>
        </row>
        <row r="4299">
          <cell r="A4299" t="str">
            <v>10.009.023-0</v>
          </cell>
          <cell r="B4299" t="str">
            <v>MATERIAIS P/BASE ALARGADA DE TUBULAO C/CAMISA DE CONCR. ARMADO</v>
          </cell>
          <cell r="C4299" t="str">
            <v>M3</v>
          </cell>
        </row>
        <row r="4300">
          <cell r="A4300" t="str">
            <v>10.010.001-1</v>
          </cell>
          <cell r="B4300" t="str">
            <v>EMENDA DE PERFIL DE ACO "H", DE 6", 1ª ALMA, P/ESTACA, C/ 1 CORTE E SOLDAGEM, EM BARRAS CHATAS DE 5/16" DE ESP.</v>
          </cell>
          <cell r="C4300" t="str">
            <v>UN</v>
          </cell>
        </row>
        <row r="4301">
          <cell r="A4301" t="str">
            <v>10.010.002-0</v>
          </cell>
          <cell r="B4301" t="str">
            <v>EMENDA DE PERFIL DE ACO "I", DE 8", 1ª E 2ª ALMAS, P/ESTACA, C/ 1 CORTE E SOLDAGEM, EM BARRAS CHATAS DE 5/16" DE ESP.</v>
          </cell>
          <cell r="C4301" t="str">
            <v>UN</v>
          </cell>
        </row>
        <row r="4302">
          <cell r="A4302" t="str">
            <v>10.010.003-1</v>
          </cell>
          <cell r="B4302" t="str">
            <v>EMENDA DE PERFIL DE ACO "I", DE 10", 1ª E 2ª ALMAS, P/ESTACA, C/ 1 CORTE E SOLDAGEM, EM BARRAS CHATAS DE 5/16" DE ESP.</v>
          </cell>
          <cell r="C4302" t="str">
            <v>UN</v>
          </cell>
        </row>
        <row r="4303">
          <cell r="A4303" t="str">
            <v>10.010.004-1</v>
          </cell>
          <cell r="B4303" t="str">
            <v>EMENDA DE PERFIL DE ACO "I", DE 12", 1ª E 2ª ALMAS, P/ESTACA, C/ 1 CORTE E SOLDAGEM, EM BARRAS CHATAS DE 3/8" DE ESP.</v>
          </cell>
          <cell r="C4303" t="str">
            <v>UN</v>
          </cell>
        </row>
        <row r="4304">
          <cell r="A4304" t="str">
            <v>10.010.005-1</v>
          </cell>
          <cell r="B4304" t="str">
            <v>EMENDA DE PERFIL DE ACO "I", DE 15", 1ª E 2ª ALMAS, P/ESTACA, C/ 1 CORTE E SOLDAGEM, EM BARRAS CHATAS DE 3/8" DE ESP.</v>
          </cell>
          <cell r="C4304" t="str">
            <v>UN</v>
          </cell>
        </row>
        <row r="4305">
          <cell r="A4305" t="str">
            <v>10.010.010-0</v>
          </cell>
          <cell r="B4305" t="str">
            <v>EMENDA DE PERFIL DE ACO "I", DE 10" DUPLO, 1ª E 2ª ALMAS,P/ESTACA,C/ 1 CORTE E SOLDAGEM,EM BARRAS CHATAS DE 3/8" DE ESP.</v>
          </cell>
          <cell r="C4305" t="str">
            <v>UN</v>
          </cell>
        </row>
        <row r="4306">
          <cell r="A4306" t="str">
            <v>10.010.012-0</v>
          </cell>
          <cell r="B4306" t="str">
            <v>EMENDA DE PERFIL DE ACO "I", DE 12" DUPLO, 1ª E 2ª ALMAS,P/ESTACA,C/ 1 CORTE E SOLDAGEM,EM BARRAS CHATAS DE 1/2" DE ESP.</v>
          </cell>
          <cell r="C4306" t="str">
            <v>UN</v>
          </cell>
        </row>
        <row r="4307">
          <cell r="A4307" t="str">
            <v>10.010.020-0</v>
          </cell>
          <cell r="B4307" t="str">
            <v>EMENDA DE TOPO EM ESTACA TRILHO TR-25 SIMPLES</v>
          </cell>
          <cell r="C4307" t="str">
            <v>UN</v>
          </cell>
        </row>
        <row r="4308">
          <cell r="A4308" t="str">
            <v>10.010.025-0</v>
          </cell>
          <cell r="B4308" t="str">
            <v>EMENDA DE TOPO EM ESTACA DE TRILHO TR-25 DUPLO</v>
          </cell>
          <cell r="C4308" t="str">
            <v>UN</v>
          </cell>
        </row>
        <row r="4309">
          <cell r="A4309" t="str">
            <v>10.010.030-0</v>
          </cell>
          <cell r="B4309" t="str">
            <v>EMENDA DE TOPO EM ESTACA DE TRILHO TR-25 TRIPLO</v>
          </cell>
          <cell r="C4309" t="str">
            <v>UN</v>
          </cell>
        </row>
        <row r="4310">
          <cell r="A4310" t="str">
            <v>10.010.035-0</v>
          </cell>
          <cell r="B4310" t="str">
            <v>EMENDA DE TOPO EM ESTACA DE TRILHO TR-32 SIMPLES</v>
          </cell>
          <cell r="C4310" t="str">
            <v>UN</v>
          </cell>
        </row>
        <row r="4311">
          <cell r="A4311" t="str">
            <v>10.010.040-0</v>
          </cell>
          <cell r="B4311" t="str">
            <v>EMENDA DE TOPO EM ESTACA DE TRILHO TR-32 DUPLO</v>
          </cell>
          <cell r="C4311" t="str">
            <v>UN</v>
          </cell>
        </row>
        <row r="4312">
          <cell r="A4312" t="str">
            <v>10.010.045-0</v>
          </cell>
          <cell r="B4312" t="str">
            <v>EMENDA DE TOPO EM ESTACA DE TRILHO TR-32 TRIPLO</v>
          </cell>
          <cell r="C4312" t="str">
            <v>UN</v>
          </cell>
        </row>
        <row r="4313">
          <cell r="A4313" t="str">
            <v>10.010.050-0</v>
          </cell>
          <cell r="B4313" t="str">
            <v>EMENDA DE TOPO EM ESTACA DE TRILHO TR-37 SIMPLES</v>
          </cell>
          <cell r="C4313" t="str">
            <v>UN</v>
          </cell>
        </row>
        <row r="4314">
          <cell r="A4314" t="str">
            <v>10.010.055-0</v>
          </cell>
          <cell r="B4314" t="str">
            <v>EMENDA DE TOPO EM ESTACA DE TRILHO TR-37 DUPLO</v>
          </cell>
          <cell r="C4314" t="str">
            <v>UN</v>
          </cell>
        </row>
        <row r="4315">
          <cell r="A4315" t="str">
            <v>10.010.060-0</v>
          </cell>
          <cell r="B4315" t="str">
            <v>EMENDA DE TOPO EM ESTACA DE TRILHO TR-37 TRIPLO</v>
          </cell>
          <cell r="C4315" t="str">
            <v>UN</v>
          </cell>
        </row>
        <row r="4316">
          <cell r="A4316" t="str">
            <v>10.010.065-0</v>
          </cell>
          <cell r="B4316" t="str">
            <v>EMENDA DE TOPO EM ESTACA DE TRILHO TR-45 SIMPLES</v>
          </cell>
          <cell r="C4316" t="str">
            <v>UN</v>
          </cell>
        </row>
        <row r="4317">
          <cell r="A4317" t="str">
            <v>10.010.070-0</v>
          </cell>
          <cell r="B4317" t="str">
            <v>EMENDA DE TOPO DE ESTACA DE TRILHO TR-45 DUPLO</v>
          </cell>
          <cell r="C4317" t="str">
            <v>UN</v>
          </cell>
        </row>
        <row r="4318">
          <cell r="A4318" t="str">
            <v>10.010.075-0</v>
          </cell>
          <cell r="B4318" t="str">
            <v>EMENDA DE TOPO EM ESTACA DE TRILHO TR-45 TRIPLO</v>
          </cell>
          <cell r="C4318" t="str">
            <v>UN</v>
          </cell>
        </row>
        <row r="4319">
          <cell r="A4319" t="str">
            <v>10.010.080-0</v>
          </cell>
          <cell r="B4319" t="str">
            <v>EMENDA DE TOPO EM ESTACA DE TRILHO TR-50 SIMPLES</v>
          </cell>
          <cell r="C4319" t="str">
            <v>UN</v>
          </cell>
        </row>
        <row r="4320">
          <cell r="A4320" t="str">
            <v>10.010.085-0</v>
          </cell>
          <cell r="B4320" t="str">
            <v>EMENDA DE TOPO EM ESTACA DE TRILHO TR-50 DUPLO</v>
          </cell>
          <cell r="C4320" t="str">
            <v>UN</v>
          </cell>
        </row>
        <row r="4321">
          <cell r="A4321" t="str">
            <v>10.010.090-0</v>
          </cell>
          <cell r="B4321" t="str">
            <v>EMENDA DE TOPO EM ESTACA DE TRILHO TR-50 TRIPLO</v>
          </cell>
          <cell r="C4321" t="str">
            <v>UN</v>
          </cell>
        </row>
        <row r="4322">
          <cell r="A4322" t="str">
            <v>10.010.095-0</v>
          </cell>
          <cell r="B4322" t="str">
            <v>EMENDA DE TOPO EM ESTACA DE TRILHO TR-57 SIMPLES</v>
          </cell>
          <cell r="C4322" t="str">
            <v>UN</v>
          </cell>
        </row>
        <row r="4323">
          <cell r="A4323" t="str">
            <v>10.010.100-0</v>
          </cell>
          <cell r="B4323" t="str">
            <v>EMENDA DE TOPO EM ESTACA DE TRILHO TR-57 DUPLO</v>
          </cell>
          <cell r="C4323" t="str">
            <v>UN</v>
          </cell>
        </row>
        <row r="4324">
          <cell r="A4324" t="str">
            <v>10.010.105-0</v>
          </cell>
          <cell r="B4324" t="str">
            <v>EMENDA DE TOPO EM ESTACA DE TRILHO TR-57 TRIPLO</v>
          </cell>
          <cell r="C4324" t="str">
            <v>UN</v>
          </cell>
        </row>
        <row r="4325">
          <cell r="A4325" t="str">
            <v>10.011.006-1</v>
          </cell>
          <cell r="B4325" t="str">
            <v>PLACA DE ACO CONTRA A PUNCAO, C/ESP. DE 1/2" SOLDADA SOBRE CABECA DE ESTACA MET. DE PERFIL SIMPLES DE 10"</v>
          </cell>
          <cell r="C4325" t="str">
            <v>UN</v>
          </cell>
        </row>
        <row r="4326">
          <cell r="A4326" t="str">
            <v>10.011.007-0</v>
          </cell>
          <cell r="B4326" t="str">
            <v>PLACA DE ACO CONTRA A PUNCAO, C/ESP. DE 1/2" SOLDADA SOBRE CABECA DE ESTACA MET. DE PERFIL SIMPLES DE 12"</v>
          </cell>
          <cell r="C4326" t="str">
            <v>UN</v>
          </cell>
        </row>
        <row r="4327">
          <cell r="A4327" t="str">
            <v>10.011.008-0</v>
          </cell>
          <cell r="B4327" t="str">
            <v>PLACA DE ACO CONTRA A PUNCAO, C/ESP. DE 1/2" SOLDADA SOBRE CABECA DE ESTACA MET. DE PERFIL SIMPLES DE 15"</v>
          </cell>
          <cell r="C4327" t="str">
            <v>UN</v>
          </cell>
        </row>
        <row r="4328">
          <cell r="A4328" t="str">
            <v>10.011.009-1</v>
          </cell>
          <cell r="B4328" t="str">
            <v>PLACA DE ACO CONTRA A PUNCAO, C/ESP. DE 1/2" SOLDADA SOBRE CABECA DE ESTACA MET. DE PERFIL DUPLO DE 10"</v>
          </cell>
          <cell r="C4328" t="str">
            <v>UN</v>
          </cell>
        </row>
        <row r="4329">
          <cell r="A4329" t="str">
            <v>10.011.010-0</v>
          </cell>
          <cell r="B4329" t="str">
            <v>PLACA DE ACO CONTRA A PUNCAO, C/ESP. DE 1/2" SOLDADA SOBRE CABECA DE ESTACA MET. DE PERFIL DUPLO DE 12"</v>
          </cell>
          <cell r="C4329" t="str">
            <v>UN</v>
          </cell>
        </row>
        <row r="4330">
          <cell r="A4330" t="str">
            <v>10.011.011-0</v>
          </cell>
          <cell r="B4330" t="str">
            <v>PLACA DE ACO CONTRA A PUNCAO, C/ESP. DE 1/2" SOLDADA SOBRE CABECA DE ESTACA MET. DE PERFIL DUPLO DE 15"</v>
          </cell>
          <cell r="C4330" t="str">
            <v>UN</v>
          </cell>
        </row>
        <row r="4331">
          <cell r="A4331" t="str">
            <v>10.012.001-0</v>
          </cell>
          <cell r="B4331" t="str">
            <v>ARRASAMENTO DE ESTACA DE CONCR. P/CARGA DE TRAB. DE COMPR. AXIAL ATE 600KN</v>
          </cell>
          <cell r="C4331" t="str">
            <v>UN</v>
          </cell>
        </row>
        <row r="4332">
          <cell r="A4332" t="str">
            <v>10.012.005-0</v>
          </cell>
          <cell r="B4332" t="str">
            <v>ARRASAMENTO DE ESTACA DE CONCR. P/CARGA DE TRAB. DE COMPR. AXIAL DE 600 A 950KN</v>
          </cell>
          <cell r="C4332" t="str">
            <v>UN</v>
          </cell>
        </row>
        <row r="4333">
          <cell r="A4333" t="str">
            <v>10.012.010-0</v>
          </cell>
          <cell r="B4333" t="str">
            <v>ARRASAMENTO DE ESTACA DE CONCR. P/CARGA DE TRAB. DE COMPR. AXIAL DE 950 A 1300KN</v>
          </cell>
          <cell r="C4333" t="str">
            <v>UN</v>
          </cell>
        </row>
        <row r="4334">
          <cell r="A4334" t="str">
            <v>10.012.015-0</v>
          </cell>
          <cell r="B4334" t="str">
            <v>ARRASAMENTO DE ESTACA DE CONCR. P/CARGA DE TRAB. DE COMPR. AXIAL DE 1300 A 1700KN</v>
          </cell>
          <cell r="C4334" t="str">
            <v>UN</v>
          </cell>
        </row>
        <row r="4335">
          <cell r="A4335" t="str">
            <v>10.012.050-0</v>
          </cell>
          <cell r="B4335" t="str">
            <v>ARRASAMENTO DE TUBULAO DE CONCR. C/DIAM. DE 80CM</v>
          </cell>
          <cell r="C4335" t="str">
            <v>UN</v>
          </cell>
        </row>
        <row r="4336">
          <cell r="A4336" t="str">
            <v>10.012.055-1</v>
          </cell>
          <cell r="B4336" t="str">
            <v>ARRASAMENTO DE TUBULAO DE CONCR. C/DIAM. DE 1,00 A 1,20M</v>
          </cell>
          <cell r="C4336" t="str">
            <v>UN</v>
          </cell>
        </row>
        <row r="4337">
          <cell r="A4337" t="str">
            <v>10.012.060-0</v>
          </cell>
          <cell r="B4337" t="str">
            <v>ARRASAMENTO DE TUBULAO DE CONCR. C/DIAM. DE 1,25 A 1,40M</v>
          </cell>
          <cell r="C4337" t="str">
            <v>UN</v>
          </cell>
        </row>
        <row r="4338">
          <cell r="A4338" t="str">
            <v>10.012.065-0</v>
          </cell>
          <cell r="B4338" t="str">
            <v>ARRASAMENTO DE TUBULAO DE CONCR. C/DIAM. DE 1,45 A 1,60M</v>
          </cell>
          <cell r="C4338" t="str">
            <v>UN</v>
          </cell>
        </row>
        <row r="4339">
          <cell r="A4339" t="str">
            <v>10.012.070-0</v>
          </cell>
          <cell r="B4339" t="str">
            <v>ARRASAMENTO DE TUBULAO DE CONCR. C/DIAM. DE 1,65 A 2,00M</v>
          </cell>
          <cell r="C4339" t="str">
            <v>UN</v>
          </cell>
        </row>
        <row r="4340">
          <cell r="A4340" t="str">
            <v>10.012.080-0</v>
          </cell>
          <cell r="B4340" t="str">
            <v>ARRASAMENTO DE TUBULAO DE CONCR. C/DIAM. DE 2,10 A 2,50M</v>
          </cell>
          <cell r="C4340" t="str">
            <v>UN</v>
          </cell>
        </row>
        <row r="4341">
          <cell r="A4341" t="str">
            <v>10.013.001-0</v>
          </cell>
          <cell r="B4341" t="str">
            <v>RETIRADA DE ESTACA EM PERFIL DE ACO ALT. ATE 15" E COMPR. ATE 12,00M, EM TER. DE FRACA RESISTENCIA A PENETRACAO</v>
          </cell>
          <cell r="C4341" t="str">
            <v>M</v>
          </cell>
        </row>
        <row r="4342">
          <cell r="A4342" t="str">
            <v>10.013.002-0</v>
          </cell>
          <cell r="B4342" t="str">
            <v>RETIRADA DE ESTACA EM PERFIL DE ACO ALT. ATE 15" E COMPR. ATE 12,00M, EM TER. DE MEDIA RESISTENCIA A PENETRACAO</v>
          </cell>
          <cell r="C4342" t="str">
            <v>M</v>
          </cell>
        </row>
        <row r="4343">
          <cell r="A4343" t="str">
            <v>10.013.003-0</v>
          </cell>
          <cell r="B4343" t="str">
            <v>RETIRADA DE ESTACA EM PERFIL DE ACO ALT. ATE 15" E COMPR. ATE 12,00M, EM TER. DE FORTE RESISTENCIA A PENETRACAO</v>
          </cell>
          <cell r="C4343" t="str">
            <v>M</v>
          </cell>
        </row>
        <row r="4344">
          <cell r="A4344" t="str">
            <v>10.013.005-0</v>
          </cell>
          <cell r="B4344" t="str">
            <v>ARRANCAMENTO DE ESTACA DE EUCALIPTO, DIAM. DE 25CM, EM TER. DE FRACA RESISTENCIA A PENETRACAO</v>
          </cell>
          <cell r="C4344" t="str">
            <v>M</v>
          </cell>
        </row>
        <row r="4345">
          <cell r="A4345" t="str">
            <v>10.013.006-0</v>
          </cell>
          <cell r="B4345" t="str">
            <v>ARRANCAMENTO DE ESTACA DE EUCALIPTO, DIAM. DE 25CM, EM TER. DE MEDIA RESISTENCIA A PENETRACAO</v>
          </cell>
          <cell r="C4345" t="str">
            <v>M</v>
          </cell>
        </row>
        <row r="4346">
          <cell r="A4346" t="str">
            <v>10.014.001-0</v>
          </cell>
          <cell r="B4346" t="str">
            <v>PERFIL SIMPLES "I" OU "H" ATE 8", INCL. PERDAS</v>
          </cell>
          <cell r="C4346" t="str">
            <v>KG</v>
          </cell>
        </row>
        <row r="4347">
          <cell r="A4347" t="str">
            <v>10.014.005-0</v>
          </cell>
          <cell r="B4347" t="str">
            <v>PERFIL SIMPLES "I" OU "H" SENDO ACIMA DE 8" ATE 12", INCL. PERDAS</v>
          </cell>
          <cell r="C4347" t="str">
            <v>KG</v>
          </cell>
        </row>
        <row r="4348">
          <cell r="A4348" t="str">
            <v>10.014.010-0</v>
          </cell>
          <cell r="B4348" t="str">
            <v>PERFIL DUPLO "I" OU "H" ATE 8", INCL. EMENDA LONGITUDINAL</v>
          </cell>
          <cell r="C4348" t="str">
            <v>KG</v>
          </cell>
        </row>
        <row r="4349">
          <cell r="A4349" t="str">
            <v>10.014.015-0</v>
          </cell>
          <cell r="B4349" t="str">
            <v>PERFIL DUPLO "I" OU "H", SENDO ACIMA DE 8" ATE 12", INCL. EMENDA LONGITUDINAL</v>
          </cell>
          <cell r="C4349" t="str">
            <v>KG</v>
          </cell>
        </row>
        <row r="4350">
          <cell r="A4350" t="str">
            <v>10.015.001-0</v>
          </cell>
          <cell r="B4350" t="str">
            <v>TRILHO SEMI-NOVO SIMPLES</v>
          </cell>
          <cell r="C4350" t="str">
            <v>KG</v>
          </cell>
        </row>
        <row r="4351">
          <cell r="A4351" t="str">
            <v>10.015.005-0</v>
          </cell>
          <cell r="B4351" t="str">
            <v>TRILHO SEMI-NOVO DUPLO</v>
          </cell>
          <cell r="C4351" t="str">
            <v>KG</v>
          </cell>
        </row>
        <row r="4352">
          <cell r="A4352" t="str">
            <v>10.015.010-0</v>
          </cell>
          <cell r="B4352" t="str">
            <v>TRILHO SEMI-NOVO TRIPLO</v>
          </cell>
          <cell r="C4352" t="str">
            <v>KG</v>
          </cell>
        </row>
        <row r="4353">
          <cell r="A4353" t="str">
            <v>10.015.015-0</v>
          </cell>
          <cell r="B4353" t="str">
            <v>TRILHO SEMI-NOVO QUADRUPLO</v>
          </cell>
          <cell r="C4353" t="str">
            <v>KG</v>
          </cell>
        </row>
        <row r="4354">
          <cell r="A4354" t="str">
            <v>10.016.001-0</v>
          </cell>
          <cell r="B4354" t="str">
            <v>ESTRONCA (ESCORA) DE PERFIL DE ACO "I" DE 8" SIMPLES OU DUPLA, TENDO COMPR. DE 4,00 A 9,00M</v>
          </cell>
          <cell r="C4354" t="str">
            <v>UN</v>
          </cell>
        </row>
        <row r="4355">
          <cell r="A4355" t="str">
            <v>10.017.001-0</v>
          </cell>
          <cell r="B4355" t="str">
            <v>CRAVACAO DE PERFIL DE ACO "H" ATE 8", EM TER. DE FRACA RESISTENCIA A PENETRACAO</v>
          </cell>
          <cell r="C4355" t="str">
            <v>M</v>
          </cell>
        </row>
        <row r="4356">
          <cell r="A4356" t="str">
            <v>10.017.002-0</v>
          </cell>
          <cell r="B4356" t="str">
            <v>CRAVACAO DE PERFIL DE ACO "H" ATE 8", EM TER. DE MEDIA RESISTENCIA A PENETRACAO</v>
          </cell>
          <cell r="C4356" t="str">
            <v>M</v>
          </cell>
        </row>
        <row r="4357">
          <cell r="A4357" t="str">
            <v>10.017.003-0</v>
          </cell>
          <cell r="B4357" t="str">
            <v>CRAVACAO DE PERFIL DE ACO "H" ATE 8", EM TER. DE FORTE RESISTENCIA A PENETRACAO</v>
          </cell>
          <cell r="C4357" t="str">
            <v>M</v>
          </cell>
        </row>
        <row r="4358">
          <cell r="A4358" t="str">
            <v>10.017.004-0</v>
          </cell>
          <cell r="B4358" t="str">
            <v>CRAVACAO DE PERFIL DE ACO "I" DE 10" A 12", EM TER. DE FRACA RESISTENCIA A PENETRACAO</v>
          </cell>
          <cell r="C4358" t="str">
            <v>M</v>
          </cell>
        </row>
        <row r="4359">
          <cell r="A4359" t="str">
            <v>10.017.005-0</v>
          </cell>
          <cell r="B4359" t="str">
            <v>CRAVACAO DE PERFIL DE ACO "I" DE 10" A 12", EM TER. DE MEDIA RESISTENCIA A PENETRACAO</v>
          </cell>
          <cell r="C4359" t="str">
            <v>M</v>
          </cell>
        </row>
        <row r="4360">
          <cell r="A4360" t="str">
            <v>10.017.006-0</v>
          </cell>
          <cell r="B4360" t="str">
            <v>CRAVACAO DE PERFIL DE ACO "I" DE 10" A 12", EM TER. DE FORTE RESISTENCIA A PENETRACAO</v>
          </cell>
          <cell r="C4360" t="str">
            <v>M</v>
          </cell>
        </row>
        <row r="4361">
          <cell r="A4361" t="str">
            <v>10.017.007-0</v>
          </cell>
          <cell r="B4361" t="str">
            <v>CRAVACAO DE PERFIL DE ACO "I" DE 15" A 20", EM TER. DE FRACA RESISTENCIA A PENETRACAO</v>
          </cell>
          <cell r="C4361" t="str">
            <v>M</v>
          </cell>
        </row>
        <row r="4362">
          <cell r="A4362" t="str">
            <v>10.017.008-1</v>
          </cell>
          <cell r="B4362" t="str">
            <v>CRAVACAO DE PERFIL DE ACO "I" DE 15" A 20", EM TER. DE MEDIA RESISTENCIA A PENETRACAO</v>
          </cell>
          <cell r="C4362" t="str">
            <v>M</v>
          </cell>
        </row>
        <row r="4363">
          <cell r="A4363" t="str">
            <v>10.017.009-0</v>
          </cell>
          <cell r="B4363" t="str">
            <v>CRAVACAO DE PERFIL DE ACO "I" DE 15" A 20", EM TER. DE FORTE RESISTENCIA A PENETRACAO</v>
          </cell>
          <cell r="C4363" t="str">
            <v>M</v>
          </cell>
        </row>
        <row r="4364">
          <cell r="A4364" t="str">
            <v>10.017.015-0</v>
          </cell>
          <cell r="B4364" t="str">
            <v>CRAVACAO DE PERFIL DE ACO "I" DE 10" DUPLO, EM TER. DE FRACA RESISTENCIA A PENETRACAO</v>
          </cell>
          <cell r="C4364" t="str">
            <v>M</v>
          </cell>
        </row>
        <row r="4365">
          <cell r="A4365" t="str">
            <v>10.017.016-0</v>
          </cell>
          <cell r="B4365" t="str">
            <v>CRAVACAO DE PERFIL DE ACO "I" DE 10", DUPLO, EM TER. DE MEDIA RESISTENCIA A PENETRACAO</v>
          </cell>
          <cell r="C4365" t="str">
            <v>M</v>
          </cell>
        </row>
        <row r="4366">
          <cell r="A4366" t="str">
            <v>10.017.017-0</v>
          </cell>
          <cell r="B4366" t="str">
            <v>CRAVACAO DE PERFIL DE ACO "I" DE 10", DUPLO, EM TER. DE FORTE RESISTENCIA A PENETRACAO</v>
          </cell>
          <cell r="C4366" t="str">
            <v>M</v>
          </cell>
        </row>
        <row r="4367">
          <cell r="A4367" t="str">
            <v>10.017.020-0</v>
          </cell>
          <cell r="B4367" t="str">
            <v>CRAVACAO DE PERFIL DE ACO "I" DE 12", DUPLO, EM TER. DE FRACA RESISTENCIA A PENETRACAO</v>
          </cell>
          <cell r="C4367" t="str">
            <v>M</v>
          </cell>
        </row>
        <row r="4368">
          <cell r="A4368" t="str">
            <v>10.017.021-0</v>
          </cell>
          <cell r="B4368" t="str">
            <v>CRAVACAO DE PERFIL DE ACO "I" DE 12", DUPLO, EM TER. DE MEDIA RESISTENCIA A PENETRACAO</v>
          </cell>
          <cell r="C4368" t="str">
            <v>M</v>
          </cell>
        </row>
        <row r="4369">
          <cell r="A4369" t="str">
            <v>10.017.022-0</v>
          </cell>
          <cell r="B4369" t="str">
            <v>CRAVACAO DE PERFIL DE ACO "I" DE 12", DUPLO, EM TER. DE FORTE RESISTENCIA A PENETRACAO</v>
          </cell>
          <cell r="C4369" t="str">
            <v>M</v>
          </cell>
        </row>
        <row r="4370">
          <cell r="A4370" t="str">
            <v>10.025.005-0</v>
          </cell>
          <cell r="B4370" t="str">
            <v>CRAVACAO DE PERFIL "H" DE 6X6,EM TERRENO DE FRACA RESISTENCIA, ADMITINDO-SE UTILIZACAO QTE 6X INCLUS.FORNECIMENTO.</v>
          </cell>
          <cell r="C4370" t="str">
            <v>M</v>
          </cell>
        </row>
        <row r="4371">
          <cell r="A4371" t="str">
            <v>10.025.006-0</v>
          </cell>
          <cell r="B4371" t="str">
            <v>CRAVACAO DE PERFIL "H" DE 6X6 EM TERRENO DE MEDIA RESISTEN- CIA ADMITINDO-SE UTILIZACAO ATE 4X INCLUS.FORNECIMENTO.</v>
          </cell>
          <cell r="C4371" t="str">
            <v>M</v>
          </cell>
        </row>
        <row r="4372">
          <cell r="A4372" t="str">
            <v>10.025.007-1</v>
          </cell>
          <cell r="B4372" t="str">
            <v>CRAVACAO DE PERFIL "H" 6X6", EM TERRENO DE FRACA RESISTENCIAADMITINDO-SE SUA UTILIZACAO 5X INCLUSIVE FORNECIMENTO.</v>
          </cell>
          <cell r="C4372" t="str">
            <v>M</v>
          </cell>
        </row>
        <row r="4373">
          <cell r="A4373" t="str">
            <v>10.025.008-0</v>
          </cell>
          <cell r="B4373" t="str">
            <v>CRAVACAO DE PERFIL "H" 6X6", EM TERRENO DE MEDIA RESISTENCIAADMITINDO-SE SUA UTILIZACAO ATE 3X INCLUSIVE FORNECIMENTO.</v>
          </cell>
          <cell r="C4373" t="str">
            <v>M</v>
          </cell>
        </row>
        <row r="4374">
          <cell r="A4374" t="str">
            <v>10.027.001-0</v>
          </cell>
          <cell r="B4374" t="str">
            <v>ESCORAMENTO DE VALAS EM PRANCHADA HORIZONTAL C/PINHO DE 3A. E PERFIL METALICO H DE 6X6". FORNEC.DE TODO O MATERIAL.</v>
          </cell>
          <cell r="C4374" t="str">
            <v>M2</v>
          </cell>
        </row>
        <row r="4375">
          <cell r="A4375" t="str">
            <v>10.028.   -</v>
          </cell>
          <cell r="B4375" t="str">
            <v>INDICE DA FAMILIA                                                                                                                              12/2002</v>
          </cell>
          <cell r="C4375" t="str">
            <v>1887</v>
          </cell>
        </row>
        <row r="4376">
          <cell r="A4376" t="str">
            <v>10.028.005-0</v>
          </cell>
          <cell r="B4376" t="str">
            <v>ESTACA DE CONCR. FCK = 15MPA, ARMADA, MOLD. NO TER., C/DIAM. DE 150MM, C/CAPAC. P/ 15T</v>
          </cell>
          <cell r="C4376" t="str">
            <v>M</v>
          </cell>
        </row>
        <row r="4377">
          <cell r="A4377" t="str">
            <v>10.028.010-0</v>
          </cell>
          <cell r="B4377" t="str">
            <v>ESTACA DE CONCR. FCK = 15MPA, ARMADA, MOLD. NO TER., C/DIAM. DE 200MM, C/CAPAC. P/ 20T</v>
          </cell>
          <cell r="C4377" t="str">
            <v>M</v>
          </cell>
        </row>
        <row r="4378">
          <cell r="A4378" t="str">
            <v>10.028.015-0</v>
          </cell>
          <cell r="B4378" t="str">
            <v>ESTACA DE CONCR. FCK = 15MPA, ARMADA, MOLD. NO TER., C/DIAM. DE 250MM, C/CAPAC. P/ 25T</v>
          </cell>
          <cell r="C4378" t="str">
            <v>M</v>
          </cell>
        </row>
        <row r="4379">
          <cell r="A4379" t="str">
            <v>10.028.025-0</v>
          </cell>
          <cell r="B4379" t="str">
            <v>ESTACA DE CONCR. FCK = 15MPA, ARMADA, MOLD.NO TER., UTILIZ.TUBO DE PVC DEFOFO DE 150MM,SERVINDO 10 VEZES,C/CAPAC. P/ 15T</v>
          </cell>
          <cell r="C4379" t="str">
            <v>M</v>
          </cell>
        </row>
        <row r="4380">
          <cell r="A4380" t="str">
            <v>10.028.030-0</v>
          </cell>
          <cell r="B4380" t="str">
            <v>ESTACA DE CONCR. FCK = 15MPA, ARMADA, MOLD.NO TER., UTILIZ.TUBO DE PVC DEFOFO DE 200MM,SERVINDO 10 VEZES,C/CAPAC. P/ 15T</v>
          </cell>
          <cell r="C4380" t="str">
            <v>M</v>
          </cell>
        </row>
        <row r="4381">
          <cell r="A4381" t="str">
            <v>10.028.035-0</v>
          </cell>
          <cell r="B4381" t="str">
            <v>ESTACA DE CONCR. FCK = 15MPA, ARMADA, MOLD.NO TER., UTILIZ.TUBO DE PVC DEFOFO DE 250MM,SERVINDO 10 VEZES,C/CAPAC. P/ 15T</v>
          </cell>
          <cell r="C4381" t="str">
            <v>M</v>
          </cell>
        </row>
        <row r="4382">
          <cell r="A4382" t="str">
            <v>10.028.040-0</v>
          </cell>
          <cell r="B4382" t="str">
            <v>ESTACA DE CONCR. FCK = 15MPA, ARMADA, MOLD. NO TER., UTILIZ. TUBO DE PVC DEFOFO DE 150MM, FORMA PERDIDA, C/CAPAC. P/ 15T</v>
          </cell>
          <cell r="C4382" t="str">
            <v>M</v>
          </cell>
        </row>
        <row r="4383">
          <cell r="A4383" t="str">
            <v>10.028.045-0</v>
          </cell>
          <cell r="B4383" t="str">
            <v>ESTACA DE CONCR. FCK = 15MPA, ARMADA, MOLD. NO TER., UTILIZ. TUBO DE PVC DEFOFO DE 200MM, FORMA PERDIDA, C/CAPAC. P/ 15T</v>
          </cell>
          <cell r="C4383" t="str">
            <v>M</v>
          </cell>
        </row>
        <row r="4384">
          <cell r="A4384" t="str">
            <v>10.028.050-0</v>
          </cell>
          <cell r="B4384" t="str">
            <v>ESTACA DE CONCR. FCK = 15MPA, ARMADA, MOLD. NO TER., UTILIZ. TUBO DE PVC DEFOFO DE 250MM, FORMA PERDIDA, C/CAPAC. P/ 15T</v>
          </cell>
          <cell r="C4384" t="str">
            <v>M</v>
          </cell>
        </row>
        <row r="4385">
          <cell r="A4385" t="str">
            <v>10.030.001-0</v>
          </cell>
          <cell r="B4385" t="str">
            <v>ENSECADEIRA DE ESTACAS-PRANCHA DE ACO EM VALAS DE ATE 3M DE LARGURA P/ATE 3M DE PROFUNDIDADE, TERRENO DE FRACA RESIST.</v>
          </cell>
          <cell r="C4385" t="str">
            <v>M2</v>
          </cell>
        </row>
        <row r="4386">
          <cell r="A4386" t="str">
            <v>10.030.002-0</v>
          </cell>
          <cell r="B4386" t="str">
            <v>ENSECADEIRA DE ESTACAS-PRANCHA DE ACO EM VALAS DE ATE 3M DE LARGURA P/ATE 3M DE PROFUNDIDADE, TERRENO DE MEDIA RESIST.</v>
          </cell>
          <cell r="C4386" t="str">
            <v>M2</v>
          </cell>
        </row>
        <row r="4387">
          <cell r="A4387" t="str">
            <v>10.030.003-0</v>
          </cell>
          <cell r="B4387" t="str">
            <v>ENSECADEIRA DE ESTACAS-PRANCHA DE ACO EM VALAS DE ATE 3M DE LARGURA P/ATE 4M DE PROFUNDIDADE, TERRENO DE FRACA RESIST.</v>
          </cell>
          <cell r="C4387" t="str">
            <v>M2</v>
          </cell>
        </row>
        <row r="4388">
          <cell r="A4388" t="str">
            <v>10.030.004-0</v>
          </cell>
          <cell r="B4388" t="str">
            <v>ENSECADEIRA DE ESTACAS-PRANCHA DE ACO EM VALAS DE ATE 3M DE LARGURA P/ATE 4M DE PROFUNDIDADE, TERRENO DE MEDIA RESIST.</v>
          </cell>
          <cell r="C4388" t="str">
            <v>M2</v>
          </cell>
        </row>
        <row r="4389">
          <cell r="A4389" t="str">
            <v>10.030.005-0</v>
          </cell>
          <cell r="B4389" t="str">
            <v>ENSECADEIRA DE ESTACAS-PRANCHA DE ACO EM VALAS DE ATE 3M DE LARGURA P/ATE 5M DE PROFUNDIDADE, TERRENO DE FRACA RESIST.</v>
          </cell>
          <cell r="C4389" t="str">
            <v>M2</v>
          </cell>
        </row>
        <row r="4390">
          <cell r="A4390" t="str">
            <v>10.030.006-0</v>
          </cell>
          <cell r="B4390" t="str">
            <v>ENSECADEIRA DE ESTACAS-PRANCHA DE ACO EM VALAS DE ATE 3M DE LARGURA P/ATE 5M DE PROFUNDIDADE, TERRENO DE MEDIA RESIST.</v>
          </cell>
          <cell r="C4390" t="str">
            <v>M2</v>
          </cell>
        </row>
        <row r="4391">
          <cell r="A4391" t="str">
            <v>10.030.007-0</v>
          </cell>
          <cell r="B4391" t="str">
            <v>ENSECADEIRA DE ESTACAS-PRANCHA DE ACO EM VALAS DE ATE 3M DE LARGURA P/ATE 6M DE PROFUNDIDADE, TERRENO DE FRACA RESIST.</v>
          </cell>
          <cell r="C4391" t="str">
            <v>M2</v>
          </cell>
        </row>
        <row r="4392">
          <cell r="A4392" t="str">
            <v>10.030.008-0</v>
          </cell>
          <cell r="B4392" t="str">
            <v>ENSECADEIRA DE ESTACAS-PRANCHA DE ACO EM VALAS DE ATE 3M DE LARGURA C/ATE 6M DE PROFUNDIDADE, TERRENO DE MEDIA RESIST.</v>
          </cell>
          <cell r="C4392" t="str">
            <v>M2</v>
          </cell>
        </row>
        <row r="4393">
          <cell r="A4393" t="str">
            <v>10.030.009-0</v>
          </cell>
          <cell r="B4393" t="str">
            <v>ENSECADEIRA DE ESTACAS-PRANCHA DE ACO EM VALAS DE ATE 3M DE LARGURA P/ATE 3M DE PROFUNDIDADE, TERRENO DE FRACA RESIST.</v>
          </cell>
          <cell r="C4393" t="str">
            <v>M2</v>
          </cell>
        </row>
        <row r="4394">
          <cell r="A4394" t="str">
            <v>10.030.010-0</v>
          </cell>
          <cell r="B4394" t="str">
            <v>ENSECADEIRA DE ESTACAS-PRANCHA DE ACO EM VALAS DE ATE 3M DE LARGURA C/ATE 3M DE PROFUNDIDADE, TERRENO DE MEDIA RESIST.</v>
          </cell>
          <cell r="C4394" t="str">
            <v>M2</v>
          </cell>
        </row>
        <row r="4395">
          <cell r="A4395" t="str">
            <v>10.030.011-0</v>
          </cell>
          <cell r="B4395" t="str">
            <v>ENSECADEIRA DE ESTACAS PRANCHA DE ACO,TIPO ENCAIXE, EM VALASATE 3M DE LARG.P/4M DE PROF. EM TERRENO DE FRACA RESISTENCIA</v>
          </cell>
          <cell r="C4395" t="str">
            <v>M2</v>
          </cell>
        </row>
        <row r="4396">
          <cell r="A4396" t="str">
            <v>10.030.012-0</v>
          </cell>
          <cell r="B4396" t="str">
            <v>ENSECADEIRA DE ESTACAS PRANCHA DE ACO,TIPO ENCAIXE, EM VALASATE 3M DE LARG.P/4M DE PROF.EM TERRENO DE MEDIA RESIST.</v>
          </cell>
          <cell r="C4396" t="str">
            <v>M2</v>
          </cell>
        </row>
        <row r="4397">
          <cell r="A4397" t="str">
            <v>10.030.013-0</v>
          </cell>
          <cell r="B4397" t="str">
            <v>ENSECADEIRA DE ESTACAS PRANCHA DE ACO,TIPO ENCAIXE, EM VALASATE 3M DE LARG.P/5M DE PROF. EM TERRENO DE FRACA RESIST.</v>
          </cell>
          <cell r="C4397" t="str">
            <v>M2</v>
          </cell>
        </row>
        <row r="4398">
          <cell r="A4398" t="str">
            <v>10.030.014-0</v>
          </cell>
          <cell r="B4398" t="str">
            <v>ENSECADEIRA DE ESTACAS PRANCHA DE ACO,TIPO ENCAIXE, EM VALASATE 3M DE LARG.P/5M DE PROF. EM TERRENO DE MEDIA RESISTENCIA</v>
          </cell>
          <cell r="C4398" t="str">
            <v>M2</v>
          </cell>
        </row>
        <row r="4399">
          <cell r="A4399" t="str">
            <v>10.030.015-0</v>
          </cell>
          <cell r="B4399" t="str">
            <v>ENSECADEIRA DE ESTACAS PRANCHA DE ACO,TIPO ENCAIXE, EM VALASATE 3M DE LARG. P/6M DE PROF. EM TERRENO DE FRACA RESIST.</v>
          </cell>
          <cell r="C4399" t="str">
            <v>M2</v>
          </cell>
        </row>
        <row r="4400">
          <cell r="A4400" t="str">
            <v>10.030.016-0</v>
          </cell>
          <cell r="B4400" t="str">
            <v>ENSECADEIRA DE ESTACAS PRANCHA DE ACO,TIPO ENCAIXE, EM VALASATE 3M DE LARG. P/6M DE PROF. EM TERRENO DE MEDIA RESIST.</v>
          </cell>
          <cell r="C4400" t="str">
            <v>M2</v>
          </cell>
        </row>
        <row r="4401">
          <cell r="A4401" t="str">
            <v>10.035.010-1</v>
          </cell>
          <cell r="B4401" t="str">
            <v>ENSECADEIRA DE ESTACAS-PRANCHA DE PEROBA ROSA APARELHADA DE 3X9",DE ENCAIXE,EM VALAS LARG.ATE 3MX3M PROF.TER.FRACA RESIS</v>
          </cell>
          <cell r="C4401" t="str">
            <v>M2</v>
          </cell>
        </row>
        <row r="4402">
          <cell r="A4402" t="str">
            <v>10.035.011-0</v>
          </cell>
          <cell r="B4402" t="str">
            <v>ENSECADEIRA DE ESTACAS-PRANCHA DE PEROBA ROSA APARELHADA DE 3X9" DE ENCAIXE,EM VALAS LARG.ATE 3MX3M PROF.TER.MEDIA RESIS</v>
          </cell>
          <cell r="C4402" t="str">
            <v>M2</v>
          </cell>
        </row>
        <row r="4403">
          <cell r="A4403" t="str">
            <v>10.035.012-0</v>
          </cell>
          <cell r="B4403" t="str">
            <v>ENSECADEIRA DE ESTACAS-PRANCHA DE PEROBA ROSA APARELHADA DE 3X9"DE ENCAIXE,EM VALAS LARG.ATE 3X4,5M PROF.TER.BAIXA RES.</v>
          </cell>
          <cell r="C4403" t="str">
            <v>M2</v>
          </cell>
        </row>
        <row r="4404">
          <cell r="A4404" t="str">
            <v>10.035.013-1</v>
          </cell>
          <cell r="B4404" t="str">
            <v>ENSECADEIRA DE ESTACAS-PRANCHA DE PEROBA ROSA APARELH.3X9"DEENCAIXE EM VALAS LARG.ATE 3X4,5 PROF.TER.MEDIA RESIST.4VEZES</v>
          </cell>
          <cell r="C4404" t="str">
            <v>M2</v>
          </cell>
        </row>
        <row r="4405">
          <cell r="A4405" t="str">
            <v>10.035.014-0</v>
          </cell>
          <cell r="B4405" t="str">
            <v>ENSECADEIRA DE ESTACAS-PRANCHA DE PEROBA ROSA APARELH.3X9"DEENCAIXE EM VALAS LARG.ATE.4X3M,PROF.TER.MED.RESIST.4 VEZES.</v>
          </cell>
          <cell r="C4405" t="str">
            <v>M2</v>
          </cell>
        </row>
        <row r="4406">
          <cell r="A4406" t="str">
            <v>10.035.015-0</v>
          </cell>
          <cell r="B4406" t="str">
            <v>ENSECADEIRA DE ESTACAS-PRANCHA DE PEROBA ROSA APARELH.3X9"DEENCAIXE EM VALAS LARG.ATE 4X4,5M PROF.TER.MED.RESIST.4 VEZES</v>
          </cell>
          <cell r="C4406" t="str">
            <v>M2</v>
          </cell>
        </row>
        <row r="4407">
          <cell r="A4407" t="str">
            <v>10.035.016-1</v>
          </cell>
          <cell r="B4407" t="str">
            <v>ENSEC.SIMP.(ESCORAM.FECHADO) DE ESTACAS PEROBA ROSA SERRADA DE 3,9",EM VALAS LARG.3X3M PROF.TER.FRACA RESIST.4 VEZES.</v>
          </cell>
          <cell r="C4407" t="str">
            <v>M2</v>
          </cell>
        </row>
        <row r="4408">
          <cell r="A4408" t="str">
            <v>10.035.017-0</v>
          </cell>
          <cell r="B4408" t="str">
            <v>ENSEC.SIMP.(ESCORAM.FECHADO) DE ESTACAS PEROBA ROSA SERRADA DE 3X9", EM VALAS LARG.3X3M PROF.TERR.MEDIA RESIST.3 VEZES.</v>
          </cell>
          <cell r="C4408" t="str">
            <v>M2</v>
          </cell>
        </row>
        <row r="4409">
          <cell r="A4409" t="str">
            <v>10.035.018-0</v>
          </cell>
          <cell r="B4409" t="str">
            <v>ENSEC.SIMP.(ESCORAM.FECHADO) DE ESTACAS PEROBA ROSA SERRADA 3X9", EM LARG.3X4,5M PROF.EM TERR.DE FRACA RESIST.4 VEZES.</v>
          </cell>
          <cell r="C4409" t="str">
            <v>M2</v>
          </cell>
        </row>
        <row r="4410">
          <cell r="A4410" t="str">
            <v>10.035.019-0</v>
          </cell>
          <cell r="B4410" t="str">
            <v>ENSEC.SIMP.(ESCORAM.FECHADO) DE ESTACAS PEROBA ROSA SERRADA 3X9"EM VALAS LARG.3X4,5M PROF.EM TERR.DE MEDIA RESIST.3VEZES</v>
          </cell>
          <cell r="C4410" t="str">
            <v>M2</v>
          </cell>
        </row>
        <row r="4411">
          <cell r="A4411" t="str">
            <v>10.035.020-0</v>
          </cell>
          <cell r="B4411" t="str">
            <v>ENSEC.SIMP.(ESCORAM.FECHADO) DE ESTACAS PEROBA ROSA SERRADA 3X9",EM VALAS LARG.4X3M PROF.EM TERR.DE MEDIA RESIST.4 VEZES</v>
          </cell>
          <cell r="C4411" t="str">
            <v>M2</v>
          </cell>
        </row>
        <row r="4412">
          <cell r="A4412" t="str">
            <v>10.035.021-0</v>
          </cell>
          <cell r="B4412" t="str">
            <v>ENSEC.SIMP.(ESCORAM.FECHADO) DE ESTACAS PEROBA ROSA SERRADA 3X9",EMVALAS LARG.4X4,5M PROF.EM TERR.DE MED.RESIST.4 VEZES.</v>
          </cell>
          <cell r="C4412" t="str">
            <v>M2</v>
          </cell>
        </row>
        <row r="4413">
          <cell r="A4413" t="str">
            <v>10.040.001-0</v>
          </cell>
          <cell r="B4413" t="str">
            <v>ENSEC.SIMP.(ESCORAM.FECHADO) DE ESTACAS PEROBA ROSA SERRADA 3X9",EM VALAS LARG.3X3M PROF.SENDO ESTACAS USADAS 3 VEZES</v>
          </cell>
          <cell r="C4413" t="str">
            <v>M2</v>
          </cell>
        </row>
        <row r="4414">
          <cell r="A4414" t="str">
            <v>10.040.002-0</v>
          </cell>
          <cell r="B4414" t="str">
            <v>ENSEC.SIMP.(ESCORAM.FECHADO) DE ESTACAS PEROBA ROSA SERRADA 3X9", EM VALAS LARG.3X3M PROF.SENDO AS ESTACAS USADAS 2X.</v>
          </cell>
          <cell r="C4414" t="str">
            <v>M2</v>
          </cell>
        </row>
        <row r="4415">
          <cell r="A4415" t="str">
            <v>10.045.001-0</v>
          </cell>
          <cell r="B4415" t="str">
            <v>PRANCHA HORIZ.EM ESCORAM.FECHADO ATE 8M PROF.PRANCH.DE PERO-BA DO CAMPO 3"X12"COMP.MAX.2,5M APROVEIT.4,5X, INCL.FORN/COL</v>
          </cell>
          <cell r="C4415" t="str">
            <v>M2</v>
          </cell>
        </row>
        <row r="4416">
          <cell r="A4416" t="str">
            <v>10.045.002-1</v>
          </cell>
          <cell r="B4416" t="str">
            <v>PRANCHAS EM ESCORAMENTO FECHADO ATE 6M PROF. PRANCHAS PINHO TERCEIRA DE 3X9"COMPR.MAX.2M,APROVEITADAS 3 VEZES.</v>
          </cell>
          <cell r="C4416" t="str">
            <v>M2</v>
          </cell>
        </row>
        <row r="4417">
          <cell r="A4417" t="str">
            <v>10.048.002-0</v>
          </cell>
          <cell r="B4417" t="str">
            <v>ESCORAM.DE VALA/CAVA ATE 4M PROFUNDIDADE C/PRANCHOES DE MADEIRA,REAPROV.4 VEZES, FORNECIMENTO E COLOCACAO.</v>
          </cell>
          <cell r="C4417" t="str">
            <v>M2</v>
          </cell>
        </row>
        <row r="4418">
          <cell r="A4418" t="str">
            <v>10.050.001-1</v>
          </cell>
          <cell r="B4418" t="str">
            <v>CONSOLO DE PERFIL DE ACO PESO ATE 10KG P/SUPORTE DE GUIA EM TRABALHOS DE ESCORAMT.E CONGENERS.FORN.E COLOC.UTILIZ. 10 X.</v>
          </cell>
          <cell r="C4418" t="str">
            <v>UN</v>
          </cell>
        </row>
        <row r="4419">
          <cell r="A4419" t="str">
            <v>10.050.002-1</v>
          </cell>
          <cell r="B4419" t="str">
            <v>GUIA DE PERFIL DE ACO I DE 6"EM TRAB.DE ESCORAMT.E CONGENE- RES INCLUS.FORNEC.COLOC.RETIR.E TRANSP.INT.C/TRATOR.UTILZ.7X</v>
          </cell>
          <cell r="C4419" t="str">
            <v>M</v>
          </cell>
        </row>
        <row r="4420">
          <cell r="A4420" t="str">
            <v>10.050.003-0</v>
          </cell>
          <cell r="B4420" t="str">
            <v>GUIA DE PERFIL DE ACO I DE 10"EM TRAB.DE ESCORAMT.E CONGENE-RES INCL.FORN.COLOC.RETIR.E TRANSP.INT.C/TRATOR UTIL.7 VEZES</v>
          </cell>
          <cell r="C4420" t="str">
            <v>M</v>
          </cell>
        </row>
        <row r="4421">
          <cell r="A4421" t="str">
            <v>10.050.004-1</v>
          </cell>
          <cell r="B4421" t="str">
            <v>ESTRONCA DE PERFIL DE ACO I DE 6"EM TRAB.DE ESCORAMT.E CONGENERES COMPR.DE 2,5 A 3M UTILIZACAO 7 VEZES</v>
          </cell>
          <cell r="C4421" t="str">
            <v>UN</v>
          </cell>
        </row>
        <row r="4422">
          <cell r="A4422" t="str">
            <v>10.055.000-0</v>
          </cell>
          <cell r="B4422" t="str">
            <v>INDICE GERAL P/ESCORAMENTO DE VALA</v>
          </cell>
        </row>
        <row r="4423">
          <cell r="A4423" t="str">
            <v>10.055.009-0</v>
          </cell>
          <cell r="B4423" t="str">
            <v>ESCORAMENTO C/CHAPAS METALC.DE VALA/CAVA ATE 4M PROF.FORNECIMENTO E COLOC.C/REUTIL.CHAPAS ATE 60X E MADEIRAS ATE 4X.</v>
          </cell>
          <cell r="C4423" t="str">
            <v>M2</v>
          </cell>
        </row>
        <row r="4424">
          <cell r="A4424" t="str">
            <v>10.055.010-0</v>
          </cell>
          <cell r="B4424" t="str">
            <v>ESCORAMENTO C/CHAPAS METALIC.DE VALA/CAVA ATE 6M PROF.FORNECE COLOC. C/REUTILIZ.DE CHAPAS E PERFIS ATE 60 VEZES.</v>
          </cell>
          <cell r="C4424" t="str">
            <v>M2</v>
          </cell>
        </row>
        <row r="4425">
          <cell r="A4425" t="str">
            <v>10.060.004-0</v>
          </cell>
          <cell r="B4425" t="str">
            <v>CRAVACAO DE ESTACA PRANCHA DE CONCR. PRE-MOLDADO, C/LARG. UTIL DE 30CM E COMPR. ATE 7,00M, EM TER. DE FRACA RESISTENCIA</v>
          </cell>
          <cell r="C4425" t="str">
            <v>M2</v>
          </cell>
        </row>
        <row r="4426">
          <cell r="A4426" t="str">
            <v>10.060.005-0</v>
          </cell>
          <cell r="B4426" t="str">
            <v>CRAVACAO DE ESTACA PRANCHA DE CONCR. PRE-MOLDADO, C/LARG. UTIL DE 30CM E COMPR. ATE 7,00M, EM TER. DE MEDIA RESISTENCIA</v>
          </cell>
          <cell r="C4426" t="str">
            <v>M2</v>
          </cell>
        </row>
        <row r="4427">
          <cell r="A4427" t="str">
            <v>10.065.001-0</v>
          </cell>
          <cell r="B4427" t="str">
            <v>EXECUCAO DE PAREDE DIAFRAGMA C/ 0,40M DE ESP.</v>
          </cell>
          <cell r="C4427" t="str">
            <v>M2</v>
          </cell>
        </row>
        <row r="4428">
          <cell r="A4428" t="str">
            <v>10.065.002-0</v>
          </cell>
          <cell r="B4428" t="str">
            <v>EXECUCAO DE PAREDE DIAFRAGMA C/ 0,60M DE ESP.</v>
          </cell>
          <cell r="C4428" t="str">
            <v>M2</v>
          </cell>
        </row>
        <row r="4429">
          <cell r="A4429" t="str">
            <v>10.065.003-0</v>
          </cell>
          <cell r="B4429" t="str">
            <v>EXECUCAO DE PAREDE DIAFRAGMA C/ 0,80M DE ESP.</v>
          </cell>
          <cell r="C4429" t="str">
            <v>M2</v>
          </cell>
        </row>
        <row r="4430">
          <cell r="A4430" t="str">
            <v>10.065.004-0</v>
          </cell>
          <cell r="B4430" t="str">
            <v>EXECUCAO DE PAREDE DIAFRAGMA C/ 1M DE ESP.</v>
          </cell>
          <cell r="C4430" t="str">
            <v>M2</v>
          </cell>
        </row>
        <row r="4431">
          <cell r="A4431" t="str">
            <v>10.070.001-0</v>
          </cell>
          <cell r="B4431" t="str">
            <v>GAIOLA ARMADURA P/PAREDE DIAFRAGMA, EM ACO CA-50</v>
          </cell>
          <cell r="C4431" t="str">
            <v>KG</v>
          </cell>
        </row>
        <row r="4432">
          <cell r="A4432" t="str">
            <v>10.080.001-0</v>
          </cell>
          <cell r="B4432" t="str">
            <v>MANUSEIO DE PERFIS MET. ESTRUTURAIS ATE 20,00M</v>
          </cell>
          <cell r="C4432" t="str">
            <v>T</v>
          </cell>
        </row>
        <row r="4433">
          <cell r="A4433" t="str">
            <v>11.001.   -</v>
          </cell>
          <cell r="B4433" t="str">
            <v>INDICE 11.001.                                              CONCRETO DOSADO                                                                    12/2002</v>
          </cell>
          <cell r="C4433" t="str">
            <v>1475</v>
          </cell>
        </row>
        <row r="4434">
          <cell r="A4434" t="str">
            <v>11.001.000-0</v>
          </cell>
          <cell r="B4434" t="str">
            <v>TELA TELCON</v>
          </cell>
          <cell r="C4434" t="str">
            <v>M2</v>
          </cell>
        </row>
        <row r="4435">
          <cell r="A4435" t="str">
            <v>11.001.001-1</v>
          </cell>
          <cell r="B4435" t="str">
            <v>CONCRETO DOSADO RACIONALMENTE P/UMA RESISTENCIA A COMPRES.DE 10MPA, COMPREEND. APENAS O FORN.DOS MAT.,INCL. 5% DE PERDAS</v>
          </cell>
          <cell r="C4435" t="str">
            <v>M3</v>
          </cell>
        </row>
        <row r="4436">
          <cell r="A4436" t="str">
            <v>11.001.002-1</v>
          </cell>
          <cell r="B4436" t="str">
            <v>CONCRETO DOSADO RACIONALMENTE P/UMA RESISTENCIA A COMPRESSAODE 11 MPa FORNECIMENTO MATERIAIS INCLUSIVE 5% PERDAS.</v>
          </cell>
          <cell r="C4436" t="str">
            <v>M3</v>
          </cell>
        </row>
        <row r="4437">
          <cell r="A4437" t="str">
            <v>11.001.003-1</v>
          </cell>
          <cell r="B4437" t="str">
            <v>CONCRETO DOSADO RACIONALMENTE P/UMA RESISTENCIA A COMPRESSAODE 13 MPa FORNECIMENTO MATERIAIS INCLUSIVE 5% PERDAS</v>
          </cell>
          <cell r="C4437" t="str">
            <v>M3</v>
          </cell>
        </row>
        <row r="4438">
          <cell r="A4438" t="str">
            <v>11.001.004-1</v>
          </cell>
          <cell r="B4438" t="str">
            <v>CONCRETO DOSADO RACIONALMENTE P/UMA RESISTENCIA A COMPRESSAODE 13,5 MPa FORNECIMENTO MATERIAIS INCLUSIVE 5% PERDAS.</v>
          </cell>
          <cell r="C4438" t="str">
            <v>M3</v>
          </cell>
        </row>
        <row r="4439">
          <cell r="A4439" t="str">
            <v>11.001.005-1</v>
          </cell>
          <cell r="B4439" t="str">
            <v>CONCRETO DOSADO RACIONALMENTE P/UMA RESISTENCIA A COMPRES.DE 15MPA, COMPREEND. APENAS O FORN.DOS MAT.,INCL. 5% DE PERDAS</v>
          </cell>
          <cell r="C4439" t="str">
            <v>M3</v>
          </cell>
        </row>
        <row r="4440">
          <cell r="A4440" t="str">
            <v>11.001.006-1</v>
          </cell>
          <cell r="B4440" t="str">
            <v>CONCRETO DOSADO RACIONALMENTE P/UMA RESISTENCIA A COMPRESSAODE 15,5 MPa FORNECIMENTO MATERIAIS INCLUSIVE 5% PERDAS.</v>
          </cell>
          <cell r="C4440" t="str">
            <v>M3</v>
          </cell>
        </row>
        <row r="4441">
          <cell r="A4441" t="str">
            <v>11.001.007-1</v>
          </cell>
          <cell r="B4441" t="str">
            <v>CONCRETO DOSADO RACIONALMENTE P/UMA RESISTENCIA A COMPRESSAODE 17 MPa FORNECIMENTO MATERIAIS INCLUSIVE 5% PERDAS.</v>
          </cell>
          <cell r="C4441" t="str">
            <v>M3</v>
          </cell>
        </row>
        <row r="4442">
          <cell r="A4442" t="str">
            <v>11.001.008-1</v>
          </cell>
          <cell r="B4442" t="str">
            <v>CONCRETO DOSADO RACIONALMENTE P/UMA RESISTENCIA A COMPRESSAODE 18 MPa FORNECIMENTO MATERIAIS INCLUSIVE 5% PERDAS.</v>
          </cell>
          <cell r="C4442" t="str">
            <v>M3</v>
          </cell>
        </row>
        <row r="4443">
          <cell r="A4443" t="str">
            <v>11.001.009-1</v>
          </cell>
          <cell r="B4443" t="str">
            <v>CONCRETO DOSADO RACIONALMENTE P/UMA RESISTENCIA A COMPRES.DE 20MPA, COMPREEND. APENAS O FORN.DOS MAT.,INCL. 5% DE PERDAS</v>
          </cell>
          <cell r="C4443" t="str">
            <v>M3</v>
          </cell>
        </row>
        <row r="4444">
          <cell r="A4444" t="str">
            <v>11.001.010-1</v>
          </cell>
          <cell r="B4444" t="str">
            <v>CONCRETO DOSADO RACIONALMENTE P/UMA RESISTENCIA A COMPRESSAODE 21 MPa FORNECIMENTO MATERIAIS INCLUSIVE 5% PERDAS.</v>
          </cell>
          <cell r="C4444" t="str">
            <v>M3</v>
          </cell>
        </row>
        <row r="4445">
          <cell r="A4445" t="str">
            <v>11.001.011-0</v>
          </cell>
          <cell r="B4445" t="str">
            <v>CONCRETO DOSADO RACIONALMENTE P/UMA RESISTENCIA A COMPRESSAODE 22,5 MPa FORNECIMENTO MATERIAIS INCLUSIVE 5% PERDAS.</v>
          </cell>
          <cell r="C4445" t="str">
            <v>M3</v>
          </cell>
        </row>
        <row r="4446">
          <cell r="A4446" t="str">
            <v>11.001.012-1</v>
          </cell>
          <cell r="B4446" t="str">
            <v>CONCRETO DOSADO RACIONALMENTE P/UMA RESISTENCIA A COMPRES.DE 25MPA, COMPREEND. APENAS O FORN.DOS MAT.,INCL. 5% DE PERDAS</v>
          </cell>
          <cell r="C4446" t="str">
            <v>M3</v>
          </cell>
        </row>
        <row r="4447">
          <cell r="A4447" t="str">
            <v>11.001.013-1</v>
          </cell>
          <cell r="B4447" t="str">
            <v>CONCRETO DOSADO RACIONALMENTE P/UMA RESISTENCIA A COMPRESSAODE 26 MPa FORNECIMENTO MATERIAIS INCLUSIVE 5% PERDAS.</v>
          </cell>
          <cell r="C4447" t="str">
            <v>M3</v>
          </cell>
        </row>
        <row r="4448">
          <cell r="A4448" t="str">
            <v>11.001.015-0</v>
          </cell>
          <cell r="B4448" t="str">
            <v>CONCRETO DOSADO RACIONALMENTE P/UMA RESISTENCIA A COMPRESSAODE 28 MPa FORNECIMENTO MATERIAIS INCLUSIVE 5% PERDAS.</v>
          </cell>
          <cell r="C4448" t="str">
            <v>M3</v>
          </cell>
        </row>
        <row r="4449">
          <cell r="A4449" t="str">
            <v>11.001.016-0</v>
          </cell>
          <cell r="B4449" t="str">
            <v>CONCRETO DOSADO RACIONALMENTE P/UMA RESISTENCIA A COMPRESSAODE 30 MPa FORNECIMENTO MATERIAIS INCLUSIVE 5% PERDAS.</v>
          </cell>
          <cell r="C4449" t="str">
            <v>M3</v>
          </cell>
        </row>
        <row r="4450">
          <cell r="A4450" t="str">
            <v>11.001.016-1</v>
          </cell>
          <cell r="B4450" t="str">
            <v>CONCRETO DOSADO RACIONALMENTE P/UMA RESISTENCIA A COMPRES.DE 30MPA, COMPREEND. APENAS O FORN.DOS MAT.,INCL. 5% DE PERDAS</v>
          </cell>
          <cell r="C4450" t="str">
            <v>M3</v>
          </cell>
        </row>
        <row r="4451">
          <cell r="A4451" t="str">
            <v>11.001.017-0</v>
          </cell>
          <cell r="B4451" t="str">
            <v>CONCRETO DOSADO RACIONALMENTE P/UMA RESISTENCIA A COMPRES.DE 35MPA, COMPREEND. APENAS O FORN.DOS MAT.,INCL. 5% DE PERDAS</v>
          </cell>
          <cell r="C4451" t="str">
            <v>M3</v>
          </cell>
        </row>
        <row r="4452">
          <cell r="A4452" t="str">
            <v>11.001.018-0</v>
          </cell>
          <cell r="B4452" t="str">
            <v>MICRO-CONCR. ADITIVADO, P/UMA RESISTENCIA A COMPR. DE 25MPA, COMPREEND. APENAS O FORN. DOS MAT., INCL. 5% DE PERDAS</v>
          </cell>
          <cell r="C4452" t="str">
            <v>M3</v>
          </cell>
        </row>
        <row r="4453">
          <cell r="A4453" t="str">
            <v>11.001.020-1</v>
          </cell>
          <cell r="B4453" t="str">
            <v>CONCRETO P/CAMADA PREPARATORIA, C/ 180KG DE CIM. P/M3 DE CONCR., COMPREEND. APENAS O FORN. DOS MAT., INCL. 5% DE PERDAS</v>
          </cell>
          <cell r="C4453" t="str">
            <v>M3</v>
          </cell>
        </row>
        <row r="4454">
          <cell r="A4454" t="str">
            <v>11.002.   -</v>
          </cell>
          <cell r="B4454" t="str">
            <v>INDICE 11.002.                                              PREPARO E LANCAMENTO                                                               12/2002</v>
          </cell>
          <cell r="C4454" t="str">
            <v>1919</v>
          </cell>
        </row>
        <row r="4455">
          <cell r="A4455" t="str">
            <v>11.002.010-0</v>
          </cell>
          <cell r="B4455" t="str">
            <v>PREPARO MANUAL DE CONCR., INCL. TRANSP. HORIZ., C/CARRINHO DE MAO ATE 20,00M</v>
          </cell>
          <cell r="C4455" t="str">
            <v>M3</v>
          </cell>
        </row>
        <row r="4456">
          <cell r="A4456" t="str">
            <v>11.002.011-1</v>
          </cell>
          <cell r="B4456" t="str">
            <v>PREPARO DE CONCR., EM 2 BETONEIRAS DE 600 L, PRODUCAO APROX. DE 7,00M3/H, EXCL. FORN. DOS MAT.</v>
          </cell>
          <cell r="C4456" t="str">
            <v>M3</v>
          </cell>
        </row>
        <row r="4457">
          <cell r="A4457" t="str">
            <v>11.002.012-1</v>
          </cell>
          <cell r="B4457" t="str">
            <v>PREPARO DE CONCR., EM 1 BETONEIRA DE 600 L, PRODUCAO APROX. DE 3,50M3/H, EXCL. FORN. DOS MAT.</v>
          </cell>
          <cell r="C4457" t="str">
            <v>M3</v>
          </cell>
        </row>
        <row r="4458">
          <cell r="A4458" t="str">
            <v>11.002.013-1</v>
          </cell>
          <cell r="B4458" t="str">
            <v>PREPARO DE CONCR., EM 1 BETONEIRA DE 320 L, PRODUCAO APROX. DE 2,00M3/H, EXCL. FORN. DOS MAT.</v>
          </cell>
          <cell r="C4458" t="str">
            <v>M3</v>
          </cell>
        </row>
        <row r="4459">
          <cell r="A4459" t="str">
            <v>11.002.014-1</v>
          </cell>
          <cell r="B4459" t="str">
            <v>PREPARO DE CONCR., EM CONDICOES ESPECIAIS, EM A BETONEIRA DE 320 L, PRODUCAO APROX. DE 1,50M3/H, EXCL. FORN. DOS MAT.</v>
          </cell>
          <cell r="C4459" t="str">
            <v>M3</v>
          </cell>
        </row>
        <row r="4460">
          <cell r="A4460" t="str">
            <v>11.002.015-1</v>
          </cell>
          <cell r="B4460" t="str">
            <v>PREPARO DE CONCR., EM CONDICOES ESPECIAIS, EM 1 BETONEIRA DE 320 L, PRODUCAO APROX. DE 1,00M3/H, EXCL. FORN. DOS MAT.</v>
          </cell>
          <cell r="C4460" t="str">
            <v>M3</v>
          </cell>
        </row>
        <row r="4461">
          <cell r="A4461" t="str">
            <v>11.002.017-1</v>
          </cell>
          <cell r="B4461" t="str">
            <v>PREPARO DE CONCR. EM USINA TIPO PAREDE, PRODUCAO DE 8,00M3/H, EXCL. FORN. DOS MAT.</v>
          </cell>
          <cell r="C4461" t="str">
            <v>M3</v>
          </cell>
        </row>
        <row r="4462">
          <cell r="A4462" t="str">
            <v>11.002.018-0</v>
          </cell>
          <cell r="B4462" t="str">
            <v>DOSAGEM DE CONCR. EM USINA DOSADORA, TIPO VERT. P/ 16,00M3/H, EXCL. FORN. DOS MAT., SENDO O TRAB. INTERMITENTE A 50%</v>
          </cell>
          <cell r="C4462" t="str">
            <v>M3</v>
          </cell>
        </row>
        <row r="4463">
          <cell r="A4463" t="str">
            <v>11.002.021-1</v>
          </cell>
          <cell r="B4463" t="str">
            <v>LANCAMENTO DE CONCR. EM PECAS ARMADAS, INCL. TRANSP. HORIZ. E VERT., PRODUCAO APROX. DE 7,00M3/H</v>
          </cell>
          <cell r="C4463" t="str">
            <v>M3</v>
          </cell>
        </row>
        <row r="4464">
          <cell r="A4464" t="str">
            <v>11.002.022-1</v>
          </cell>
          <cell r="B4464" t="str">
            <v>LANCAMENTO DE CONCR. EM PECAS ARMADAS, INCL. TRANSP. HORIZ. E VERT., PRODUCAO APROX. DE 3,50M3/H</v>
          </cell>
          <cell r="C4464" t="str">
            <v>M3</v>
          </cell>
        </row>
        <row r="4465">
          <cell r="A4465" t="str">
            <v>11.002.023-1</v>
          </cell>
          <cell r="B4465" t="str">
            <v>LANCAMENTO DE CONCR. EM PECAS ARMADAS, INCL. TRANSP. HORIZ. E VERT., PRODUCAO APROX. DE 2,00M3/H</v>
          </cell>
          <cell r="C4465" t="str">
            <v>M3</v>
          </cell>
        </row>
        <row r="4466">
          <cell r="A4466" t="str">
            <v>11.002.024-1</v>
          </cell>
          <cell r="B4466" t="str">
            <v>LANCAMENTO DE CONCR. EM PECAS ARMADAS, INCL. TRANSP. HORIZ. E VERT., C/CONDICOES ESPECIAIS, PRODUCAO APROX. DE 1,50M3/H</v>
          </cell>
          <cell r="C4466" t="str">
            <v>M3</v>
          </cell>
        </row>
        <row r="4467">
          <cell r="A4467" t="str">
            <v>11.002.025-1</v>
          </cell>
          <cell r="B4467" t="str">
            <v>LANCAMENTO DE CONCR. EM PECAS ARMADAS, INCL. TRANSP. HORIZ. E VERT., C/CONDICOES ESPECIAIS, PRODUCAO APROX. DE 1,00M3/H</v>
          </cell>
          <cell r="C4467" t="str">
            <v>M3</v>
          </cell>
        </row>
        <row r="4468">
          <cell r="A4468" t="str">
            <v>11.002.027-1</v>
          </cell>
          <cell r="B4468" t="str">
            <v>LANCAMENTO DE CONCR. EM PECAS S/ARMADURA, INCL. TRANSP. HORIZ. E VERT., PRODUCAO APROX. DE 7,00M3/H</v>
          </cell>
          <cell r="C4468" t="str">
            <v>M3</v>
          </cell>
        </row>
        <row r="4469">
          <cell r="A4469" t="str">
            <v>11.002.028-1</v>
          </cell>
          <cell r="B4469" t="str">
            <v>LANCAMENTO DE CONCR. EM PECAS S/ARMADURA, INCL. TRANSP. HORIZ. E VERT., PRODUCAO APROX. DE 3,50M3/H</v>
          </cell>
          <cell r="C4469" t="str">
            <v>M3</v>
          </cell>
        </row>
        <row r="4470">
          <cell r="A4470" t="str">
            <v>11.002.029-1</v>
          </cell>
          <cell r="B4470" t="str">
            <v>LANCAMENTO DE CONCR. EM PECAS S/ARMADURA, INCL. TRANSP. HORIZ. E VERT., PRODUCAO APROX. DE 2,00M3/H</v>
          </cell>
          <cell r="C4470" t="str">
            <v>M3</v>
          </cell>
        </row>
        <row r="4471">
          <cell r="A4471" t="str">
            <v>11.002.030-1</v>
          </cell>
          <cell r="B4471" t="str">
            <v>LANCAMENTO DE CONCR. EM PECAS S/ARMADURA, INCL. TRANSP. HORIZ. E VERT., C/CONDICOES ESPECIAIS,PRODUCAO APROX.DE 1,50M3/H</v>
          </cell>
          <cell r="C4471" t="str">
            <v>M3</v>
          </cell>
        </row>
        <row r="4472">
          <cell r="A4472" t="str">
            <v>11.002.031-1</v>
          </cell>
          <cell r="B4472" t="str">
            <v>LANCAMENTO DE CONCR. EM PECAS S/ARMADURA, INCL. TRANSP. HORIZ. E VERT., C/CONDICOES ESPECIAIS,PRODUCAO APROX.DE 1,00M3/H</v>
          </cell>
          <cell r="C4472" t="str">
            <v>M3</v>
          </cell>
        </row>
        <row r="4473">
          <cell r="A4473" t="str">
            <v>11.002.033-1</v>
          </cell>
          <cell r="B4473" t="str">
            <v>LANCAMENTO DE CONCR. EM PECAS S/ARMADURA, INCL. SOMENTE TRANSP. HORIZ., PRODUCAO APROX. DE 7,00M3/H</v>
          </cell>
          <cell r="C4473" t="str">
            <v>M3</v>
          </cell>
        </row>
        <row r="4474">
          <cell r="A4474" t="str">
            <v>11.002.034-1</v>
          </cell>
          <cell r="B4474" t="str">
            <v>LANCAMENTO DE CONCR. EM PECAS S/ARMADURA, INCL. SOMENTE TRANSP. HORIZ., PRODUCAO APROX. DE 3,50M3/H</v>
          </cell>
          <cell r="C4474" t="str">
            <v>M3</v>
          </cell>
        </row>
        <row r="4475">
          <cell r="A4475" t="str">
            <v>11.002.035-1</v>
          </cell>
          <cell r="B4475" t="str">
            <v>LANCAMENTO DE CONCR. EM PECAS S/ARMADURA, INCL. SOMENTE TRANSP. HORIZ., PRODUCAO APROX. DE 2,00M3/H</v>
          </cell>
          <cell r="C4475" t="str">
            <v>M3</v>
          </cell>
        </row>
        <row r="4476">
          <cell r="A4476" t="str">
            <v>11.002.036-1</v>
          </cell>
          <cell r="B4476" t="str">
            <v>LANCAMENTO DE CONCR. EM PECAS S/ARMADURA, INCL. SOMENTE TRANSP. HORIZ., C/CONDICOES ESPECIAIS,PRODUCAO APROX.DE 1,50M3/H</v>
          </cell>
          <cell r="C4476" t="str">
            <v>M3</v>
          </cell>
        </row>
        <row r="4477">
          <cell r="A4477" t="str">
            <v>11.002.037-1</v>
          </cell>
          <cell r="B4477" t="str">
            <v>LANCAMENTO DE CONCR. EM PECAS S/ARMADURA, INCL. SOMENTE TRANSP. HORIZ., C/CONDICOES ESPECIAIS,PRODUCAO APROX.DE 1,00M3/H</v>
          </cell>
          <cell r="C4477" t="str">
            <v>M3</v>
          </cell>
        </row>
        <row r="4478">
          <cell r="A4478" t="str">
            <v>11.002.039-1</v>
          </cell>
          <cell r="B4478" t="str">
            <v>ADICIONAL P/ITENS 11.002.021 A 11.002.037, CORRESPONDENTE A ACRESCIMOS NA DIST. HORIZ.</v>
          </cell>
          <cell r="C4478" t="str">
            <v>M3XD</v>
          </cell>
        </row>
        <row r="4479">
          <cell r="A4479" t="str">
            <v>11.002.040-1</v>
          </cell>
          <cell r="B4479" t="str">
            <v>ADICIONAL P/ITENS 11.002.021 A 11.002.031, CORRESPONDENTE A ACRESCIMOS NA DIST. HORIZ.</v>
          </cell>
          <cell r="C4479" t="str">
            <v>M3XD</v>
          </cell>
        </row>
        <row r="4480">
          <cell r="A4480" t="str">
            <v>11.002.041-0</v>
          </cell>
          <cell r="B4480" t="str">
            <v>LANCAMENTO DE CONCR. EM PECAS ARMADAS, INCL. SOMENTE TRANSP. HORIZ., PRODUCAO APROX. DE 7,00M3/H</v>
          </cell>
          <cell r="C4480" t="str">
            <v>M3</v>
          </cell>
        </row>
        <row r="4481">
          <cell r="A4481" t="str">
            <v>11.002.042-0</v>
          </cell>
          <cell r="B4481" t="str">
            <v>LANCAMENTO DE CONCR. EM PECAS ARMADAS, INCL. SOMENTE TRANSP. HORIZ., PRODUCAO APROX. DE 3,50M3/H</v>
          </cell>
          <cell r="C4481" t="str">
            <v>M3</v>
          </cell>
        </row>
        <row r="4482">
          <cell r="A4482" t="str">
            <v>11.002.043-1</v>
          </cell>
          <cell r="B4482" t="str">
            <v>LANCAMENTO DE CONCR. EM PECAS ARMADAS, INCL. SOMENTE TRANSP. HORIZ., PRODUCAO APROX. DE 2,00M3/H</v>
          </cell>
          <cell r="C4482" t="str">
            <v>M3</v>
          </cell>
        </row>
        <row r="4483">
          <cell r="A4483" t="str">
            <v>11.002.044-0</v>
          </cell>
          <cell r="B4483" t="str">
            <v>LANCAMENTO DE CONCR. EM PECAS ARMADAS EM CONDICOES ESPECIAIS, INCL. SOMENTE TRANSP. HORIZ., PRODUCAO APROX. DE 1,50M3/H</v>
          </cell>
          <cell r="C4483" t="str">
            <v>M3</v>
          </cell>
        </row>
        <row r="4484">
          <cell r="A4484" t="str">
            <v>11.002.045-0</v>
          </cell>
          <cell r="B4484" t="str">
            <v>LANCAMENTO DE CONCR. EM PECAS ARMADAS EM CONDICOES ESPECIAIS, INCL. SOMENTE TRANSP. HORIZ., PRODUCAO APROX. DE 1,00M3/H</v>
          </cell>
          <cell r="C4484" t="str">
            <v>M3</v>
          </cell>
        </row>
        <row r="4485">
          <cell r="A4485" t="str">
            <v>11.002.060-0</v>
          </cell>
          <cell r="B4485" t="str">
            <v>LANCAMENTO DE CONCR. EM PECAS ARMADAS, INCL. TRANSP. HORIZ. E VERT., C/AUX. DE GUINDASTE E CACAMBAS DE 1,00 A 1,50M3</v>
          </cell>
          <cell r="C4485" t="str">
            <v>M3</v>
          </cell>
        </row>
        <row r="4486">
          <cell r="A4486" t="str">
            <v>11.003.   -</v>
          </cell>
          <cell r="B4486" t="str">
            <v>INDICE 11.003.                                              CONCRETO SIMPLES                                                                   12/2002</v>
          </cell>
          <cell r="C4486" t="str">
            <v>1605</v>
          </cell>
        </row>
        <row r="4487">
          <cell r="A4487" t="str">
            <v>11.003.001-1</v>
          </cell>
          <cell r="B4487" t="str">
            <v>CONCRETO SIMPLES, P/UMA RESISTENCIA A COMPRES. DE 10MPA, INCL. MAT. E TRANSP. NA HORIZ. E NA VERT.</v>
          </cell>
          <cell r="C4487" t="str">
            <v>M3</v>
          </cell>
        </row>
        <row r="4488">
          <cell r="A4488" t="str">
            <v>11.003.002-0</v>
          </cell>
          <cell r="B4488" t="str">
            <v>CONCRETO P/PECAS ARMADAS, P/UMA RESISTENCIA A COMPRES. DE 15MPA, INCL. MAT., CONFECCAO E TRANSP. HORIZ. E VERT.</v>
          </cell>
          <cell r="C4488" t="str">
            <v>M3</v>
          </cell>
        </row>
        <row r="4489">
          <cell r="A4489" t="str">
            <v>11.003.003-1</v>
          </cell>
          <cell r="B4489" t="str">
            <v>CONCRETO P/PECAS ARMADAS, P/UMA RESISTENCIA A COMPRES. DE 20MPA, INCL. MAT., CONFECCAO E TRANSP. HORIZ. E VERT.</v>
          </cell>
          <cell r="C4489" t="str">
            <v>M3</v>
          </cell>
        </row>
        <row r="4490">
          <cell r="A4490" t="str">
            <v>11.003.004-5</v>
          </cell>
          <cell r="B4490" t="str">
            <v>LAJE DE PROTECAO DE BOCAS DE POCO EM CONCR. SIMPLES ACABADO CONFORME ESPECIFICADO</v>
          </cell>
          <cell r="C4490" t="str">
            <v>M3</v>
          </cell>
        </row>
        <row r="4491">
          <cell r="A4491" t="str">
            <v>11.003.005-1</v>
          </cell>
          <cell r="B4491" t="str">
            <v>CONCRETO P/PECAS ARMADAS, P/UMA RESISTENCIA A COMPRES. DE 25MPA, INCL. MAT., CONFECCAO E TRANSP. HORIZ. E VERT.</v>
          </cell>
          <cell r="C4491" t="str">
            <v>M3</v>
          </cell>
        </row>
        <row r="4492">
          <cell r="A4492" t="str">
            <v>11.003.010-0</v>
          </cell>
          <cell r="B4492" t="str">
            <v>CONCRETO P/PECAS ARMADAS, P/UMA RESISTENCIA A COMPRES. DE 15MPA, INCL. MAT.,CONFECCAO,IMPERMEABIL.E TRANSP.HORIZ.E VERT.</v>
          </cell>
          <cell r="C4492" t="str">
            <v>M3</v>
          </cell>
        </row>
        <row r="4493">
          <cell r="A4493" t="str">
            <v>11.003.014-1</v>
          </cell>
          <cell r="B4493" t="str">
            <v>CONCRETO CICLOPICO C/CONCR. P/UMA RESISTENCIA A COMPRES.DE 10MPA,TENDO 30% DO VOLUME OCUPADO P/PEDRA-DE-MAO,INCL.TRANSP.</v>
          </cell>
          <cell r="C4493" t="str">
            <v>M3</v>
          </cell>
        </row>
        <row r="4494">
          <cell r="A4494" t="str">
            <v>11.004.   -</v>
          </cell>
          <cell r="B4494" t="str">
            <v>INDICE 11004                                                FORMAS,ESCORAMENTO E JUNTAS                                                        12/2002</v>
          </cell>
          <cell r="C4494" t="str">
            <v>1930</v>
          </cell>
        </row>
        <row r="4495">
          <cell r="A4495" t="str">
            <v>11.004.001-1</v>
          </cell>
          <cell r="B4495" t="str">
            <v>FORMAS ESPECIAIS DE MAD. P/PECAS DE CONCR. PRE-MOLDADO, SERVINDO 20 VEZES, TABUAS C/ 4CM DE ESP., MOLDAGEM E DESMOLDAGEM</v>
          </cell>
          <cell r="C4495" t="str">
            <v>M2</v>
          </cell>
        </row>
        <row r="4496">
          <cell r="A4496" t="str">
            <v>11.004.002-0</v>
          </cell>
          <cell r="B4496" t="str">
            <v>FORMAS ESPECIAIS DE MAD. P/ABOBODA DE TUNEL, EM PINHO DE 3ª, C/APROVEITAMENTO 3 VEZES,INCL. FORN. DOS MAT. E DESMOLDAGEM</v>
          </cell>
          <cell r="C4496" t="str">
            <v>M2</v>
          </cell>
        </row>
        <row r="4497">
          <cell r="A4497" t="str">
            <v>11.004.003-0</v>
          </cell>
          <cell r="B4497" t="str">
            <v>FORMAS ESPECIAIS DE MAD. P/ABOBODA DE TUNEL, EM PINHO DE 3ª, C/APROVEITAMENTO 1 VEZ, INCL. FORN. DOS MAT. E DESMOLDAGEM</v>
          </cell>
          <cell r="C4497" t="str">
            <v>M2</v>
          </cell>
        </row>
        <row r="4498">
          <cell r="A4498" t="str">
            <v>11.004.004-1</v>
          </cell>
          <cell r="B4498" t="str">
            <v>FORMAS D/MADEIRA P/MOLD.PECAS CONC.ARM.C/PARAM.PLANOS LAJES,VIGAS, PAREDES,FORN.MATERIAIS,SERV.MAD.2 VEZES.</v>
          </cell>
          <cell r="C4498" t="str">
            <v>M2</v>
          </cell>
        </row>
        <row r="4499">
          <cell r="A4499" t="str">
            <v>11.004.005-1</v>
          </cell>
          <cell r="B4499" t="str">
            <v>FORMAS D/MADEIRA P/MOLD.PECAS CONC.ARM.C/PARAM.PLANOS LAJES,VIGAS,PAREDES,FORN.MATERIAIS, SERV.MAD. 1,4 VEZES.</v>
          </cell>
          <cell r="C4499" t="str">
            <v>M2</v>
          </cell>
        </row>
        <row r="4500">
          <cell r="A4500" t="str">
            <v>11.004.006-1</v>
          </cell>
          <cell r="B4500" t="str">
            <v>FORMAS D/MADEIRA P/MOLD.PECAS CONC.ARM.C/PARAM.PLANOS LAJES,VIGAS,PAREDES,FORN.MATERIAIS,SERV.MAD. 1 VEZ.</v>
          </cell>
          <cell r="C4500" t="str">
            <v>M2</v>
          </cell>
        </row>
        <row r="4501">
          <cell r="A4501" t="str">
            <v>11.004.007-1</v>
          </cell>
          <cell r="B4501" t="str">
            <v>FORMAS MADEIRA P/MOLDAGEM PECAS CONC.PARAM.CURVOS SERV.MADEIRA 1,4 VEZES INCL.DESMOLD.,EXCLUS.ESCORAMENTO.</v>
          </cell>
          <cell r="C4501" t="str">
            <v>M2</v>
          </cell>
        </row>
        <row r="4502">
          <cell r="A4502" t="str">
            <v>11.004.008-1</v>
          </cell>
          <cell r="B4502" t="str">
            <v>FORMAS MADEIRA P/MOLDAGEM PECAS CONC.ARMADO SERV. A MADEIRA 2 VEZES INCL.DESMOLD.,EXCLUS.ESCORAMENTO.</v>
          </cell>
          <cell r="C4502" t="str">
            <v>M2</v>
          </cell>
        </row>
        <row r="4503">
          <cell r="A4503" t="str">
            <v>11.004.009-0</v>
          </cell>
          <cell r="B4503" t="str">
            <v>FORMAS D/MADEIRA P/GALERIAS RETANGULARES D/CONC.ARMADO MADEIRA 3 VEZES,INCLS.ESCORAMENTO,FORNEC.MAT.,DESMONTAGEM.</v>
          </cell>
          <cell r="C4503" t="str">
            <v>M2</v>
          </cell>
        </row>
        <row r="4504">
          <cell r="A4504" t="str">
            <v>11.004.011-0</v>
          </cell>
          <cell r="B4504" t="str">
            <v>FORMAS MADEIRA PINHO 3A USANDO MADEIRA 1 VEZ P/VIADUTO  DE  CONCRETO,ESCORAM.METALICO,EXCLUS.ALUGUEL,INC.FORN.MAT.</v>
          </cell>
          <cell r="C4504" t="str">
            <v>M2</v>
          </cell>
        </row>
        <row r="4505">
          <cell r="A4505" t="str">
            <v>11.004.012-0</v>
          </cell>
          <cell r="B4505" t="str">
            <v>FORMAS MADEIRA PINHO 3A USANDO MADEIRA 2 VEZES P/VIADUTO  DECONCR.ESCORAM.METALICO,EXC.ALUGUEL,INC.MATER.DESMOLD.</v>
          </cell>
          <cell r="C4505" t="str">
            <v>M2</v>
          </cell>
        </row>
        <row r="4506">
          <cell r="A4506" t="str">
            <v>11.004.013-0</v>
          </cell>
          <cell r="B4506" t="str">
            <v>FORMAS MADEIRA PINHO 3A C/MADEIRA 4 VEZES P/MOLDAGEM DE CIN-TA SOBRE BALDRAME C/FORN.MATERIAIS E DESMOLDAGEM.</v>
          </cell>
          <cell r="C4506" t="str">
            <v>M2</v>
          </cell>
        </row>
        <row r="4507">
          <cell r="A4507" t="str">
            <v>11.004.020-1</v>
          </cell>
          <cell r="B4507" t="str">
            <v>FORMA DE MAD. P/MOLDAGEM DE PECAS DE CONCR. ARMADO C/PARAMENTOS PLANOS, SERVINDO A MAD. 3 VEZES,EM TABUAS DE PINHO DE 3ª</v>
          </cell>
          <cell r="C4507" t="str">
            <v>M2</v>
          </cell>
        </row>
        <row r="4508">
          <cell r="A4508" t="str">
            <v>11.004.021-1</v>
          </cell>
          <cell r="B4508" t="str">
            <v>FORMA DE MAD. P/MOLDAGEM DE PECAS DE CONCR. ARMADO C/PARAMENTOS PLANOS, SERVINDO A MAD. 2 VEZES,EM TABUAS DE PINHO DE 3ª</v>
          </cell>
          <cell r="C4508" t="str">
            <v>M2</v>
          </cell>
        </row>
        <row r="4509">
          <cell r="A4509" t="str">
            <v>11.004.022-1</v>
          </cell>
          <cell r="B4509" t="str">
            <v>FORMA DE MAD. P/MOLDAGEM DE PECAS DE CONCR. ARMADO C/PARAMENTOS PLANOS, SERVINDO A MAD. 1,4 VEZ,EM TABUAS DE PINHO DE 3ª</v>
          </cell>
          <cell r="C4509" t="str">
            <v>M2</v>
          </cell>
        </row>
        <row r="4510">
          <cell r="A4510" t="str">
            <v>11.004.023-1</v>
          </cell>
          <cell r="B4510" t="str">
            <v>FORMA DE MAD. P/MOLDAGEM DE PECAS DE CONCR. ARMADO C/PARAMENTOS PLANOS, SERVINDO A MAD. 1 VEZ, EM TABUAS DE PINHO DE 3ª</v>
          </cell>
          <cell r="C4510" t="str">
            <v>M2</v>
          </cell>
        </row>
        <row r="4511">
          <cell r="A4511" t="str">
            <v>11.004.024-1</v>
          </cell>
          <cell r="B4511" t="str">
            <v>FORMA DE MAD. EM TABUAS DE PINHO DE 3ª P/MOLDAGEM DE PECAS DE CONCR. C/PARAMENTOS CURVOS, SERVINDO A MAD. 1,4 VEZ</v>
          </cell>
          <cell r="C4511" t="str">
            <v>M2</v>
          </cell>
        </row>
        <row r="4512">
          <cell r="A4512" t="str">
            <v>11.004.025-1</v>
          </cell>
          <cell r="B4512" t="str">
            <v>FORMA DE MAD. EM TABUAS DE PINHO DE 3ª P/MOLDAGEM DE PECAS DE CONCR. ARMADO, SERVINDO A MAD. 2 VEZES</v>
          </cell>
          <cell r="C4512" t="str">
            <v>M2</v>
          </cell>
        </row>
        <row r="4513">
          <cell r="A4513" t="str">
            <v>11.004.026-0</v>
          </cell>
          <cell r="B4513" t="str">
            <v>FORMA DE MAD. DE PINHO DE 3ª, P/GALERIA RETANG. DE CONCR. ARMADO, SERVINDO A MAD. 3 VEZES</v>
          </cell>
          <cell r="C4513" t="str">
            <v>M2</v>
          </cell>
        </row>
        <row r="4514">
          <cell r="A4514" t="str">
            <v>11.004.027-0</v>
          </cell>
          <cell r="B4514" t="str">
            <v>FORMA DE MAD. DE PINHO DE 3ª, C/APROVEIT. DA MAD. 1 VEZ, P/VIADUTO DE CONCR., C/ESCOR. MET.</v>
          </cell>
          <cell r="C4514" t="str">
            <v>M2</v>
          </cell>
        </row>
        <row r="4515">
          <cell r="A4515" t="str">
            <v>11.004.028-0</v>
          </cell>
          <cell r="B4515" t="str">
            <v>FORMA DE MAD. DE PINHO DE 3ª, C/APROVEIT. DA MAD. 2 VEZES, P/VIADUTO DE CONCR., C/ESCOR. MET.</v>
          </cell>
          <cell r="C4515" t="str">
            <v>M2</v>
          </cell>
        </row>
        <row r="4516">
          <cell r="A4516" t="str">
            <v>11.004.029-0</v>
          </cell>
          <cell r="B4516" t="str">
            <v>FORMA DE MAD. DE PINHO DE 3ª, C/APROVEIT. DA MAD. 4 VEZES, P/MOLDAGEM DE CINTA SOBRE BALDRAME</v>
          </cell>
          <cell r="C4516" t="str">
            <v>M2</v>
          </cell>
        </row>
        <row r="4517">
          <cell r="A4517" t="str">
            <v>11.004.030-1</v>
          </cell>
          <cell r="B4517" t="str">
            <v>ESCORAMENTO DE PONTILHOES, PONTES E VIADUTOS DE CONCR. ARMADO C/MAD. DE LEI SERRADA, PINHO DE 3ª, C/ 30% DE APROVEIT.</v>
          </cell>
          <cell r="C4517" t="str">
            <v>M3</v>
          </cell>
        </row>
        <row r="4518">
          <cell r="A4518" t="str">
            <v>11.004.035-1</v>
          </cell>
          <cell r="B4518" t="str">
            <v>ESCORAMENTO DE FORMA ATE 3,30M DE PE DIREITO, C/PINHO DE 3ª, TABUAS EMPREGADAS 3 VEZES, PRUMOS 4 VEZES</v>
          </cell>
          <cell r="C4518" t="str">
            <v>M3</v>
          </cell>
        </row>
        <row r="4519">
          <cell r="A4519" t="str">
            <v>11.004.036-0</v>
          </cell>
          <cell r="B4519" t="str">
            <v>ESCORAMENTO DE FORMAS DE 3,30 ATE 3,50M DE PE DIREITO, C/PINHO DE 3ª, TABUAS EMPREGADAS 3 VEZES, PRUMOS 4 VEZES</v>
          </cell>
          <cell r="C4519" t="str">
            <v>M3</v>
          </cell>
        </row>
        <row r="4520">
          <cell r="A4520" t="str">
            <v>11.004.037-0</v>
          </cell>
          <cell r="B4520" t="str">
            <v>ESCORAMENTO DE FORMAS DE 3,50 ATE 4,00M DE PE DIREITO, C/PINHO DE 3ª, TABUAS EMPREGADAS 3 VEZES, PRUMOS 4 VEZES</v>
          </cell>
          <cell r="C4520" t="str">
            <v>M3</v>
          </cell>
        </row>
        <row r="4521">
          <cell r="A4521" t="str">
            <v>11.004.038-1</v>
          </cell>
          <cell r="B4521" t="str">
            <v>ESCORAMENTO DE FORMAS DE 4,00 ATE 5,00M DE PE DIREITO, C/PINHO DE 3ª, TABUAS EMPREGADAS 3 VEZES, PRUMOS 4 VEZES</v>
          </cell>
          <cell r="C4521" t="str">
            <v>M3</v>
          </cell>
        </row>
        <row r="4522">
          <cell r="A4522" t="str">
            <v>11.004.053-1</v>
          </cell>
          <cell r="B4522" t="str">
            <v>ESCORAMENTO DE FORMA DE MOLDAGEM DE PECAS DE CONCR. ATE 5,00M DE PE DIREITO, C/PINHO DE 3ª, EMPREGADA 2 VEZES</v>
          </cell>
          <cell r="C4522" t="str">
            <v>M2</v>
          </cell>
        </row>
        <row r="4523">
          <cell r="A4523" t="str">
            <v>11.004.055-0</v>
          </cell>
          <cell r="B4523" t="str">
            <v>ESCORAMENTO DE ROCHA OU ENCHIMENTO, POR CIMA DE CAMBOTAS MET., C/EUCALIPTO ROLICO</v>
          </cell>
          <cell r="C4523" t="str">
            <v>M3</v>
          </cell>
        </row>
        <row r="4524">
          <cell r="A4524" t="str">
            <v>11.004.060-0</v>
          </cell>
          <cell r="B4524" t="str">
            <v>ESCORAMENTO DE TUNEL ESCAV. EM TERRA, C/EUCALIPTO SERRADO DE 2", POR CIMA DAS CAMBOTAS MET.</v>
          </cell>
          <cell r="C4524" t="str">
            <v>M2</v>
          </cell>
        </row>
        <row r="4525">
          <cell r="A4525" t="str">
            <v>11.004.061-0</v>
          </cell>
          <cell r="B4525" t="str">
            <v>REFORCO DE ESCOR. DE FORMA DE PILAR OU VIGA, C/ 30% DE APROVEIT. DA MAD.</v>
          </cell>
          <cell r="C4525" t="str">
            <v>M2</v>
          </cell>
        </row>
        <row r="4526">
          <cell r="A4526" t="str">
            <v>11.004.062-0</v>
          </cell>
          <cell r="B4526" t="str">
            <v>REFORCO DE ESCORAMENTO DE FORMAS DE PILARES,COM APROVEITAME NTO DA MADEIRA 1,4 VEZES,INCLUSIVE RETIRADA</v>
          </cell>
          <cell r="C4526" t="str">
            <v>M2</v>
          </cell>
        </row>
        <row r="4527">
          <cell r="A4527" t="str">
            <v>11.004.063-0</v>
          </cell>
          <cell r="B4527" t="str">
            <v>REFORCO DE ESCOR. DE FORMA DE PILAR OU VIGA, SERVINDO A MAD. 2 VEZES</v>
          </cell>
          <cell r="C4527" t="str">
            <v>M2</v>
          </cell>
        </row>
        <row r="4528">
          <cell r="A4528" t="str">
            <v>11.004.065-0</v>
          </cell>
          <cell r="B4528" t="str">
            <v>ESCORAMENTO DE FORMA DE CX.DE CONCR.EM GERAL,CINTAS,BL. DE FUNDACAO E/OU PARAMENTOS VERT. ATE 1,50M, C/ 30% DE APROVEIT.</v>
          </cell>
          <cell r="C4528" t="str">
            <v>M2</v>
          </cell>
        </row>
        <row r="4529">
          <cell r="A4529" t="str">
            <v>11.004.066-0</v>
          </cell>
          <cell r="B4529" t="str">
            <v>ESCORAMENTO DE FORMA DE CX. DE CONCR. EM GERAL, CINTA, BL. DE FUNDACAO E/OU PARAMENTOS ATE 1,50M, C/APROVEIT. DE 2 VEZES</v>
          </cell>
          <cell r="C4529" t="str">
            <v>M2</v>
          </cell>
        </row>
        <row r="4530">
          <cell r="A4530" t="str">
            <v>11.004.069-1</v>
          </cell>
          <cell r="B4530" t="str">
            <v>ESCORAMENTO DE FORMA DE PARAMENTO VERT., P/ALT. DE 1,50 A 5,00M, C/ 30% DE APROVEIT. DA MAD.</v>
          </cell>
          <cell r="C4530" t="str">
            <v>M2</v>
          </cell>
        </row>
        <row r="4531">
          <cell r="A4531" t="str">
            <v>11.004.070-1</v>
          </cell>
          <cell r="B4531" t="str">
            <v>ESCORAMENTO DE FORMA DE PARAMENTO VERT., P/ALT. DE 1,50 A 5,00M, C/APROVEIT. DA MAD. 2 VEZES</v>
          </cell>
          <cell r="C4531" t="str">
            <v>M2</v>
          </cell>
        </row>
        <row r="4532">
          <cell r="A4532" t="str">
            <v>11.004.072-1</v>
          </cell>
          <cell r="B4532" t="str">
            <v>ESCORAMENTO DE FORMA DE PARAMENTO VERT., P/ALT. DE 5,00 A 8,00M, C/ 30% DE APROVEIT. DA MAD.</v>
          </cell>
          <cell r="C4532" t="str">
            <v>M2</v>
          </cell>
        </row>
        <row r="4533">
          <cell r="A4533" t="str">
            <v>11.004.073-1</v>
          </cell>
          <cell r="B4533" t="str">
            <v>ESCORAMENTO DE FORMA DE PARAMENTO VERT., P/ALT. DE 5,00 A 8,00M, C/APROVEIT. DA MAD. 2 VEZES</v>
          </cell>
          <cell r="C4533" t="str">
            <v>M2</v>
          </cell>
        </row>
        <row r="4534">
          <cell r="A4534" t="str">
            <v>11.004.075-0</v>
          </cell>
          <cell r="B4534" t="str">
            <v>ESCORAMENTO DE FORMA DE PARAMENTO VERT., P/ALT. DE 8,00 A 12,00M, C/ 30% DE APROVEIT. DA MAD.</v>
          </cell>
          <cell r="C4534" t="str">
            <v>M2</v>
          </cell>
        </row>
        <row r="4535">
          <cell r="A4535" t="str">
            <v>11.004.076-1</v>
          </cell>
          <cell r="B4535" t="str">
            <v>ESCORAMENTO DE FORMA DE PARAMENTO VERT., P/ALT. DE 8,00 A 12,00M, C/APROVEIT. DA MAD. 2 VEZES</v>
          </cell>
          <cell r="C4535" t="str">
            <v>M2</v>
          </cell>
        </row>
        <row r="4536">
          <cell r="A4536" t="str">
            <v>11.004.080-0</v>
          </cell>
          <cell r="B4536" t="str">
            <v>JUNTA DE MAD. DE PINHO P/PONTES UTILIZ. SARRAFOS DE 1 X 7CM</v>
          </cell>
          <cell r="C4536" t="str">
            <v>M</v>
          </cell>
        </row>
        <row r="4537">
          <cell r="A4537" t="str">
            <v>11.005.   -</v>
          </cell>
          <cell r="B4537" t="str">
            <v>INDICE 11.005.                                              FORMAS MADEIRIT                                                                    12/2002</v>
          </cell>
          <cell r="C4537" t="str">
            <v>1509</v>
          </cell>
        </row>
        <row r="4538">
          <cell r="A4538" t="str">
            <v>11.005.001-1</v>
          </cell>
          <cell r="B4538" t="str">
            <v>FORMA DE CHAPAS DE MAD. COMP., DE 14MM RESINADA E DE 20MM PLASTIF., SERVINDO 4 VEZES E A MAD. DE PINHO AUXILIAR 3 VEZES</v>
          </cell>
          <cell r="C4538" t="str">
            <v>M2</v>
          </cell>
        </row>
        <row r="4539">
          <cell r="A4539" t="str">
            <v>11.005.002-1</v>
          </cell>
          <cell r="B4539" t="str">
            <v>FORMA DE CHAPA DE MAD. COMP., DE 14MM RESINADA E DE 20MM PLASTIF., SERVINDO 1 VEZ E A MAD. DE PINHO AUXILIAR 3 VEZES</v>
          </cell>
          <cell r="C4539" t="str">
            <v>M2</v>
          </cell>
        </row>
        <row r="4540">
          <cell r="A4540" t="str">
            <v>11.005.005-1</v>
          </cell>
          <cell r="B4540" t="str">
            <v>FORMA DE CHAPAS DE MAD. COMP., DE 20MM PLASTIF., SERVINDO 1 VEZ P/VIADUTOS, INCL. PECAS DE TRANSF. P/ESCOR. MET.</v>
          </cell>
          <cell r="C4540" t="str">
            <v>M2</v>
          </cell>
        </row>
        <row r="4541">
          <cell r="A4541" t="str">
            <v>11.005.006-1</v>
          </cell>
          <cell r="B4541" t="str">
            <v>FORMA DE CHAPAS DE MAD. COMP., DE 20MM PLASTIF., SERVINDO 1 VEZ P/VIADUTOS, INCL. PECAS DE TRANF. P/ESCOR. MET.</v>
          </cell>
          <cell r="C4541" t="str">
            <v>M2</v>
          </cell>
        </row>
        <row r="4542">
          <cell r="A4542" t="str">
            <v>11.005.010-0</v>
          </cell>
          <cell r="B4542" t="str">
            <v>FORMA DE CHAPAS DE MAD. COMP., DE 14MM RESINADAS P/LAJES, SERVINDO 5 VEZES E MAD. DE PINHO AUXILIAR 5 VEZES</v>
          </cell>
          <cell r="C4542" t="str">
            <v>M2</v>
          </cell>
        </row>
        <row r="4543">
          <cell r="A4543" t="str">
            <v>11.005.012-0</v>
          </cell>
          <cell r="B4543" t="str">
            <v>FORMA DE CHAPAS DE MAD. COMP., DE 14MM RESINADAS P/LAJES, SERVINDO 2 VEZES E MAD. DE PINHO AUXILIAR 2 VEZES</v>
          </cell>
          <cell r="C4543" t="str">
            <v>M2</v>
          </cell>
        </row>
        <row r="4544">
          <cell r="A4544" t="str">
            <v>11.005.015-0</v>
          </cell>
          <cell r="B4544" t="str">
            <v>FORMA DE CHAPAS DE MAD. COMP., DE 20MM PLASTIF., SERVINDO 2 VEZES E MAD. DE PINHO AUXILIAR 3 VEZES</v>
          </cell>
          <cell r="C4544" t="str">
            <v>M2</v>
          </cell>
        </row>
        <row r="4545">
          <cell r="A4545" t="str">
            <v>11.005.020-0</v>
          </cell>
          <cell r="B4545" t="str">
            <v>FORMA DE CHAPAS DE MAD. COMP., DE 10MM, TIPO CX. PERDIDA, C/ 50CM DE LARG. E 46CM DE ALT.</v>
          </cell>
          <cell r="C4545" t="str">
            <v>M</v>
          </cell>
        </row>
        <row r="4546">
          <cell r="A4546" t="str">
            <v>11.005.050-0</v>
          </cell>
          <cell r="B4546" t="str">
            <v>FORMA DE CHAPAS DE MAD. COMP., DE 20MM RESINADAS E MAD. DE PINHO AUXILIAR, USO 1 VEZ, P/ESTRUT. DE PONTES E VIADUTOS</v>
          </cell>
          <cell r="C4546" t="str">
            <v>M2</v>
          </cell>
        </row>
        <row r="4547">
          <cell r="A4547" t="str">
            <v>11.005.055-0</v>
          </cell>
          <cell r="B4547" t="str">
            <v>FORMA DE CHAPAS DE MAD. COMP., DE 17MM RESINADAS, 2 USOS, P/LAJES DE PONTES E VIADUTOS,INCL.PECAS DE TRANSF.P/ESCOR.MET.</v>
          </cell>
          <cell r="C4547" t="str">
            <v>M2</v>
          </cell>
        </row>
        <row r="4548">
          <cell r="A4548" t="str">
            <v>11.008.   -</v>
          </cell>
          <cell r="B4548" t="str">
            <v>INDICE 11.008.                                              BARRAS DE ACO                                                                      12/2002</v>
          </cell>
          <cell r="C4548" t="str">
            <v>2362</v>
          </cell>
        </row>
        <row r="4549">
          <cell r="A4549" t="str">
            <v>11.008.001-1</v>
          </cell>
          <cell r="B4549" t="str">
            <v>BARRA DE ACO CA-25 REDONDA, S/SALIENCIA, DIAM. DE 6,3MM DESTINADA A ARMADURA DE PECAS DE CONCR. ARMADO</v>
          </cell>
          <cell r="C4549" t="str">
            <v>KG</v>
          </cell>
        </row>
        <row r="4550">
          <cell r="A4550" t="str">
            <v>11.008.003-0</v>
          </cell>
          <cell r="B4550" t="str">
            <v>BARRA DE ACO CA-25 REDONDA S/SALIENCIA DIAM. DE 8MM DESTINADA A ARMADURA DE PECAS DE CONCR. ARMADO</v>
          </cell>
          <cell r="C4550" t="str">
            <v>KG</v>
          </cell>
        </row>
        <row r="4551">
          <cell r="A4551" t="str">
            <v>11.008.004-1</v>
          </cell>
          <cell r="B4551" t="str">
            <v>BARRA DE ACO CA-25 REDONDA, S/SALIENCIA, DIAM. MAIOR OU IGUAL A 10MM, DESTINADA A ARMADURA DE PECAS DE CONCR. ARMADO</v>
          </cell>
          <cell r="C4551" t="str">
            <v>KG</v>
          </cell>
        </row>
        <row r="4552">
          <cell r="A4552" t="str">
            <v>11.009.   -</v>
          </cell>
          <cell r="B4552" t="str">
            <v>FIOS DE ACO E BARRAS C.A-50B-50A                                                                                                               12/2002</v>
          </cell>
          <cell r="C4552" t="str">
            <v>2378</v>
          </cell>
        </row>
        <row r="4553">
          <cell r="A4553" t="str">
            <v>11.009.001-5</v>
          </cell>
          <cell r="B4553" t="str">
            <v>CHUMBADOR DE ACO CA-50,DIAM. 1/2",INCL. CHUMBAMENTO C/EPOXI,EXCL.FURACAO.FORN. E COLOC.</v>
          </cell>
          <cell r="C4553" t="str">
            <v>KG</v>
          </cell>
        </row>
        <row r="4554">
          <cell r="A4554" t="str">
            <v>11.009.010-0</v>
          </cell>
          <cell r="B4554" t="str">
            <v>FIO DE ACO CA-60 REDONDO, C/SALIENCIA, DIAM. DE 3,4MM, DESTINADO A PECAS DE CONCR. ARMADO</v>
          </cell>
          <cell r="C4554" t="str">
            <v>KG</v>
          </cell>
        </row>
        <row r="4555">
          <cell r="A4555" t="str">
            <v>11.009.011-0</v>
          </cell>
          <cell r="B4555" t="str">
            <v>FIO DE ACO CA-60 REDONDO, C/SALIENCIA, DIAM. DE 4,2 A 6MM, DESTINADO A PECAS DE CONCR. ARMADO</v>
          </cell>
          <cell r="C4555" t="str">
            <v>KG</v>
          </cell>
        </row>
        <row r="4556">
          <cell r="A4556" t="str">
            <v>11.009.012-0</v>
          </cell>
          <cell r="B4556" t="str">
            <v>FIO DE ACO CA-60 REDONDO, C/SALIENCIA, DIAM. DE 7 A 8MM, DESTINADO A PECAS DE CONCR. ARMADO</v>
          </cell>
          <cell r="C4556" t="str">
            <v>KG</v>
          </cell>
        </row>
        <row r="4557">
          <cell r="A4557" t="str">
            <v>11.009.013-0</v>
          </cell>
          <cell r="B4557" t="str">
            <v>BARRA DE ACO CA-50B, C/SALIENCIA, DIAM. DE 6,3MM, DESTINADA A ARMADURA DE CONCR. ARMADO</v>
          </cell>
          <cell r="C4557" t="str">
            <v>KG</v>
          </cell>
        </row>
        <row r="4558">
          <cell r="A4558" t="str">
            <v>11.009.014-1</v>
          </cell>
          <cell r="B4558" t="str">
            <v>BARRA DE ACO CA-50B, C/SALIENCIA, DIAM. DE 8 A 12,5MM, DESTINADA A ARMADURA DE CONCR. ARMADO</v>
          </cell>
          <cell r="C4558" t="str">
            <v>KG</v>
          </cell>
        </row>
        <row r="4559">
          <cell r="A4559" t="str">
            <v>11.009.015-1</v>
          </cell>
          <cell r="B4559" t="str">
            <v>BARRA DE ACO CA-50B, C/SALIENCIA, DIAM. ACIMA DE 12,5MM, DESTINADA A ARMADURA DE CONCR. ARMADO</v>
          </cell>
          <cell r="C4559" t="str">
            <v>KG</v>
          </cell>
        </row>
        <row r="4560">
          <cell r="A4560" t="str">
            <v>11.009.016-0</v>
          </cell>
          <cell r="B4560" t="str">
            <v>BARRA DE ACO CA-50, C/SALIENCIA, DIAM. DE 6,3MM, DESTINADA A ARMADURA DE CONCR. ARMADO</v>
          </cell>
          <cell r="C4560" t="str">
            <v>KG</v>
          </cell>
        </row>
        <row r="4561">
          <cell r="A4561" t="str">
            <v>11.009.017-0</v>
          </cell>
          <cell r="B4561" t="str">
            <v>BARRA DE ACO CA-50, C/SALIENCIA, DIAM. DE 8 A 12,5MM, DESTINADA A ARMADURA DE CONCR. ARMADO</v>
          </cell>
          <cell r="C4561" t="str">
            <v>KG</v>
          </cell>
        </row>
        <row r="4562">
          <cell r="A4562" t="str">
            <v>11.009.018-0</v>
          </cell>
          <cell r="B4562" t="str">
            <v>BARRA DE ACO CA-50, C/SALIENCIA, DIAM. ACIMA DE 12,5MM, DESTINADA A ARMADURA DE CONCR. ARMADO</v>
          </cell>
          <cell r="C4562" t="str">
            <v>KG</v>
          </cell>
        </row>
        <row r="4563">
          <cell r="A4563" t="str">
            <v>11.010.   -</v>
          </cell>
          <cell r="B4563" t="str">
            <v>INDICE 11.010.                                              CABOS DE ACO CORDOALHA                                                             12/2002</v>
          </cell>
          <cell r="C4563" t="str">
            <v>1369</v>
          </cell>
        </row>
        <row r="4564">
          <cell r="A4564" t="str">
            <v>11.010.008-0</v>
          </cell>
          <cell r="B4564" t="str">
            <v>CABO DE ACO DE 1 CORDOALHA DE 12,5MM, EXCL. BAINHA MET. E PERDAS DE PONTAS</v>
          </cell>
          <cell r="C4564" t="str">
            <v>KG</v>
          </cell>
        </row>
        <row r="4565">
          <cell r="A4565" t="str">
            <v>11.010.009-0</v>
          </cell>
          <cell r="B4565" t="str">
            <v>CABO DE ACO P/ 2 CORDOALHAS DE 12,5MM, INCL. BAINHA MET. E PERDAS DE PONTAS</v>
          </cell>
          <cell r="C4565" t="str">
            <v>KG</v>
          </cell>
        </row>
        <row r="4566">
          <cell r="A4566" t="str">
            <v>11.010.010-0</v>
          </cell>
          <cell r="B4566" t="str">
            <v>CABO DE ACO P/ 3 CORDOALHAS DE 12,5MM, INCL. BAINHA MET. E PERDAS DE PONTAS</v>
          </cell>
          <cell r="C4566" t="str">
            <v>KG</v>
          </cell>
        </row>
        <row r="4567">
          <cell r="A4567" t="str">
            <v>11.010.011-0</v>
          </cell>
          <cell r="B4567" t="str">
            <v>CABO DE ACO P/ 4 CORDOALHAS DE 12,5MM, INCL. BAINHA MET. E PERDAS DE PONTAS</v>
          </cell>
          <cell r="C4567" t="str">
            <v>KG</v>
          </cell>
        </row>
        <row r="4568">
          <cell r="A4568" t="str">
            <v>11.010.012-0</v>
          </cell>
          <cell r="B4568" t="str">
            <v>CABO DE ACO P/ 5 CORDOALHAS DE 12,5MM, INCL. BAINHA MET. E PERDAS DE PONTAS</v>
          </cell>
          <cell r="C4568" t="str">
            <v>KG</v>
          </cell>
        </row>
        <row r="4569">
          <cell r="A4569" t="str">
            <v>11.010.013-0</v>
          </cell>
          <cell r="B4569" t="str">
            <v>CABO DE ACO P/ 6 CORDOALHAS DE 12,5MM, INCL. BAINHA MET. E PERDAS DE PONTAS</v>
          </cell>
          <cell r="C4569" t="str">
            <v>KG</v>
          </cell>
        </row>
        <row r="4570">
          <cell r="A4570" t="str">
            <v>11.010.014-0</v>
          </cell>
          <cell r="B4570" t="str">
            <v>CABO DE ACO P/ 7 CORDOALHAS DE 12,5MM, INCL. BAINHA MET. E PERDAS DE PONTAS</v>
          </cell>
          <cell r="C4570" t="str">
            <v>KG</v>
          </cell>
        </row>
        <row r="4571">
          <cell r="A4571" t="str">
            <v>11.010.015-0</v>
          </cell>
          <cell r="B4571" t="str">
            <v>CABO ACO P/12 CORDOALHAS DE 12,5MM,INC.BAINHA METALICA E PERDAS PONTAS C/FORN.MEDIDO P/PESO CABO GEOMET. NECESSARIO</v>
          </cell>
          <cell r="C4571" t="str">
            <v>KG</v>
          </cell>
        </row>
        <row r="4572">
          <cell r="A4572" t="str">
            <v>11.010.015-1</v>
          </cell>
          <cell r="B4572" t="str">
            <v>CABO DE ACO P/ 12 CORDOALHAS DE 12,5MM, INCL. BAINHA MET. E PERDAS DE PONTAS</v>
          </cell>
          <cell r="C4572" t="str">
            <v>KG</v>
          </cell>
        </row>
        <row r="4573">
          <cell r="A4573" t="str">
            <v>11.010.016-0</v>
          </cell>
          <cell r="B4573" t="str">
            <v>CABO DE ACO P/ 19 CORDOALHAS DE 12,5MM, INCL. BAINHA MET. E PERDAS DE PONTAS</v>
          </cell>
          <cell r="C4573" t="str">
            <v>KG</v>
          </cell>
        </row>
        <row r="4574">
          <cell r="A4574" t="str">
            <v>11.010.017-0</v>
          </cell>
          <cell r="B4574" t="str">
            <v>CABO DE ACO P/ 22 CORDOALHAS DE 12,5MM, INCL. BAINHA MET. E PERDAS DE PONTAS</v>
          </cell>
          <cell r="C4574" t="str">
            <v>KG</v>
          </cell>
        </row>
        <row r="4575">
          <cell r="A4575" t="str">
            <v>11.010.018-0</v>
          </cell>
          <cell r="B4575" t="str">
            <v>CABO DE ACO P/ 27 CORDOALHAS DE 12,5MM, EXCL. BAINHA MET. E PERDAS DE PONTAS</v>
          </cell>
          <cell r="C4575" t="str">
            <v>KG</v>
          </cell>
        </row>
        <row r="4576">
          <cell r="A4576" t="str">
            <v>11.010.019-0</v>
          </cell>
          <cell r="B4576" t="str">
            <v>CABO ACO P/31 CORDOALHAS DE 12,5MM,INC.BAINHA METALICA E PERDAS PONTAS C/FORN.MEDIDO P/PESO CABO GEOMET. NECESSARIO</v>
          </cell>
          <cell r="C4576" t="str">
            <v>KG</v>
          </cell>
        </row>
        <row r="4577">
          <cell r="A4577" t="str">
            <v>11.010.020-0</v>
          </cell>
          <cell r="B4577" t="str">
            <v>CABO ACO P/37 CORDOALHAS DE 12,5MM,INC.BAINHA METALICA E PERDAS PONTAS C/FORN.MEDIDO P/PESO CABO GEOMET. NECESSARIO</v>
          </cell>
          <cell r="C4577" t="str">
            <v>KG</v>
          </cell>
        </row>
        <row r="4578">
          <cell r="A4578" t="str">
            <v>11.010.027-0</v>
          </cell>
          <cell r="B4578" t="str">
            <v>CABO DE ACO DE 1 CORDOALHA DE 12,5MM, EXCL. BAINHA DE ACO GALV. E PERDAS DE PONTAS</v>
          </cell>
          <cell r="C4578" t="str">
            <v>KG</v>
          </cell>
        </row>
        <row r="4579">
          <cell r="A4579" t="str">
            <v>11.010.028-0</v>
          </cell>
          <cell r="B4579" t="str">
            <v>CABO DE ACO P/ 2 CORDOALHAS DE 12,5MM, INCL. BAINHA DE ACO GALV. E PERDAS DE PONTAS</v>
          </cell>
          <cell r="C4579" t="str">
            <v>KG</v>
          </cell>
        </row>
        <row r="4580">
          <cell r="A4580" t="str">
            <v>11.010.029-0</v>
          </cell>
          <cell r="B4580" t="str">
            <v>CABO DE ACO P/ 3 CORDOALHAS DE 12,5MM, INCL. BAINHA DE ACO GALV. E PERDAS DE PONTAS</v>
          </cell>
          <cell r="C4580" t="str">
            <v>KG</v>
          </cell>
        </row>
        <row r="4581">
          <cell r="A4581" t="str">
            <v>11.010.030-0</v>
          </cell>
          <cell r="B4581" t="str">
            <v>CABO DE ACO P/ 4 CORDOALHAS DE 12,5MM, INCL. BAINHA DE ACO GALV. E PERDAS DE PONTAS</v>
          </cell>
          <cell r="C4581" t="str">
            <v>KG</v>
          </cell>
        </row>
        <row r="4582">
          <cell r="A4582" t="str">
            <v>11.010.031-0</v>
          </cell>
          <cell r="B4582" t="str">
            <v>CABO DE ACO P/ 5 CORDOALHAS DE 12,5MM, INCL. BAINHA DE ACO GALV. E PERDAS DE PONTAS</v>
          </cell>
          <cell r="C4582" t="str">
            <v>KG</v>
          </cell>
        </row>
        <row r="4583">
          <cell r="A4583" t="str">
            <v>11.010.032-0</v>
          </cell>
          <cell r="B4583" t="str">
            <v>CABO DE ACO P/ 6 CORDOALHAS DE 12,5MM, INCL. BAINHA DE ACO GALV. E PERDAS DE PONTAS</v>
          </cell>
          <cell r="C4583" t="str">
            <v>KG</v>
          </cell>
        </row>
        <row r="4584">
          <cell r="A4584" t="str">
            <v>11.010.033-0</v>
          </cell>
          <cell r="B4584" t="str">
            <v>CABO DE ACO P/ 7 CORDOALHAS DE 12,5MM, INCL. BAINHA DE ACO GALV. E PERDAS DE PONTAS</v>
          </cell>
          <cell r="C4584" t="str">
            <v>KG</v>
          </cell>
        </row>
        <row r="4585">
          <cell r="A4585" t="str">
            <v>11.010.034-0</v>
          </cell>
          <cell r="B4585" t="str">
            <v>CABO DE ACO P/ 12 CORDOALHAS DE 12,5MM, INCL. BAINHA DE ACO GALV. E PERDAS DE PONTAS</v>
          </cell>
          <cell r="C4585" t="str">
            <v>KG</v>
          </cell>
        </row>
        <row r="4586">
          <cell r="A4586" t="str">
            <v>11.010.035-0</v>
          </cell>
          <cell r="B4586" t="str">
            <v>CABO DE ACO P/ 19 CORDOALHAS DE 12,5MM, INCL. BAINHA DE ACO GALV. E PERDAS DE PONTAS</v>
          </cell>
          <cell r="C4586" t="str">
            <v>KG</v>
          </cell>
        </row>
        <row r="4587">
          <cell r="A4587" t="str">
            <v>11.010.036-0</v>
          </cell>
          <cell r="B4587" t="str">
            <v>CABO DE ACO P/ 22 CORDOALHAS DE 12,5MM, INCL. BAINHA DE ACO GALV. E PERDAS DE PONTAS</v>
          </cell>
          <cell r="C4587" t="str">
            <v>KG</v>
          </cell>
        </row>
        <row r="4588">
          <cell r="A4588" t="str">
            <v>11.010.037-0</v>
          </cell>
          <cell r="B4588" t="str">
            <v>CABO DE ACO P/ 27 CORDOALHAS DE 12,5MM, EXCL. BAINHA DE ACO GALV. E PERDAS DE PONTAS</v>
          </cell>
          <cell r="C4588" t="str">
            <v>KG</v>
          </cell>
        </row>
        <row r="4589">
          <cell r="A4589" t="str">
            <v>11.010.038-0</v>
          </cell>
          <cell r="B4589" t="str">
            <v>CABO ACO 31  CORDOALHAS DE 12,5MM  BAINHA ACO  GALVANIZADO  PERDAS PONTAS C/FORN. MEDIDO P/PESO CABO GEOMET. NECESSARIO</v>
          </cell>
          <cell r="C4589" t="str">
            <v>KG</v>
          </cell>
        </row>
        <row r="4590">
          <cell r="A4590" t="str">
            <v>11.010.039-0</v>
          </cell>
          <cell r="B4590" t="str">
            <v>CABO ACO 37 CORDOALHAS DE 12,5MM   BAINHA  ACO  GALVANIZADO PERDAS PONTAS C/FORN. MEDIDO P/PESO CABO GEOMET. NECESSARIO</v>
          </cell>
          <cell r="C4590" t="str">
            <v>KG</v>
          </cell>
        </row>
        <row r="4591">
          <cell r="A4591" t="str">
            <v>11.011.   -</v>
          </cell>
          <cell r="B4591" t="str">
            <v>INDICE 11.011.                                              PREPARO E COLOCACAO CABOS DE ACO                                                   12/2002</v>
          </cell>
          <cell r="C4591" t="str">
            <v>1887</v>
          </cell>
        </row>
        <row r="4592">
          <cell r="A4592" t="str">
            <v>11.011.010-0</v>
          </cell>
          <cell r="B4592" t="str">
            <v>PREPARO E COLOC. DE 1 CORDOALHA DE 12,5MM NA FORMA, COMPREEND. CORTE, MONT., ENFIACAO, BEM COMO FORN. DE CIM. P/INJECAO</v>
          </cell>
          <cell r="C4592" t="str">
            <v>KG</v>
          </cell>
        </row>
        <row r="4593">
          <cell r="A4593" t="str">
            <v>11.011.011-0</v>
          </cell>
          <cell r="B4593" t="str">
            <v>PREPARO E COLOC. DE 2 CORDOALHAS DE 12,5MM NA FORMA, COMPREEND. CORTE, MONT., ENFIACAO, BEM COMO FORN. DE CIM. P/INJECAO</v>
          </cell>
          <cell r="C4593" t="str">
            <v>KG</v>
          </cell>
        </row>
        <row r="4594">
          <cell r="A4594" t="str">
            <v>11.011.012-0</v>
          </cell>
          <cell r="B4594" t="str">
            <v>PREPARO E COLOC. DE 3 CORDOALHAS DE 12,5MM NA FORMA, COMPREEND. CORTE, MONT., ENFIACAO, BEM COMO FORN. DE CIM. P/INJECAO</v>
          </cell>
          <cell r="C4594" t="str">
            <v>KG</v>
          </cell>
        </row>
        <row r="4595">
          <cell r="A4595" t="str">
            <v>11.011.013-0</v>
          </cell>
          <cell r="B4595" t="str">
            <v>PREPARO E COLOC. DE 4 CORDOALHAS DE 12,5MM NA FORMA, COMPREEND. CORTE, MONT., ENFIACAO, BEM COMO FORN. DE CIM. P/INJECAO</v>
          </cell>
          <cell r="C4595" t="str">
            <v>KG</v>
          </cell>
        </row>
        <row r="4596">
          <cell r="A4596" t="str">
            <v>11.011.014-0</v>
          </cell>
          <cell r="B4596" t="str">
            <v>PREPARO E COLOC. DE 5 CORDOALHAS DE 12,5MM NA FORMA, COMPREEND. CORTE, MONT., ENFIACAO, BEM COMO FORN. DE CIM. P/INJECAO</v>
          </cell>
          <cell r="C4596" t="str">
            <v>KG</v>
          </cell>
        </row>
        <row r="4597">
          <cell r="A4597" t="str">
            <v>11.011.015-0</v>
          </cell>
          <cell r="B4597" t="str">
            <v>PREPARO E COLOC. DE 6 CORDOALHAS DE 12,5MM NA FORMA, COMPREEND. CORTE, MONT., ENFIACAO, BEM COMO FORN. DE CIM. P/INJECAO</v>
          </cell>
          <cell r="C4597" t="str">
            <v>KG</v>
          </cell>
        </row>
        <row r="4598">
          <cell r="A4598" t="str">
            <v>11.011.016-0</v>
          </cell>
          <cell r="B4598" t="str">
            <v>PREPARO E COLOC. DE 7 CORDOALHAS DE 12,5MM NA FORMA, COMPREEND. CORTE, MONT., ENFIACAO, BEM COMO FORN. DE CIM. P/INJECAO</v>
          </cell>
          <cell r="C4598" t="str">
            <v>KG</v>
          </cell>
        </row>
        <row r="4599">
          <cell r="A4599" t="str">
            <v>11.011.017-1</v>
          </cell>
          <cell r="B4599" t="str">
            <v>PREPARO E COLOC. DE 12 CORDOALHAS DE 12,5MM NA FORMA, COMPREEND. CORTE, MONT., ENFIACAO, BEM COMO FORN. DE CIM.P/INJECAO</v>
          </cell>
          <cell r="C4599" t="str">
            <v>KG</v>
          </cell>
        </row>
        <row r="4600">
          <cell r="A4600" t="str">
            <v>11.011.018-0</v>
          </cell>
          <cell r="B4600" t="str">
            <v>PREPARO E COLOC. DE 19 CORDOALHAS DE 12,5MM NA FORMA, COMPREEND. CORTE, MONT., ENFIACAO, BEM COMO FORN. DE CIM.P/INJECAO</v>
          </cell>
          <cell r="C4600" t="str">
            <v>KG</v>
          </cell>
        </row>
        <row r="4601">
          <cell r="A4601" t="str">
            <v>11.011.019-0</v>
          </cell>
          <cell r="B4601" t="str">
            <v>PREPARO E COLOC. DE 22 CORDOALHAS DE 12,5MM NA FORMA, COMPREEND. CORTE, MONT., ENFIACAO, BEM COMO FORN. DE CIM.P/INJECAO</v>
          </cell>
          <cell r="C4601" t="str">
            <v>KG</v>
          </cell>
        </row>
        <row r="4602">
          <cell r="A4602" t="str">
            <v>11.011.020-0</v>
          </cell>
          <cell r="B4602" t="str">
            <v>PREPARO E COLOC. DE 27 CORDOALHAS DE 12,5MM NA FORMA, COMPREEND. CORTE, MONT., ENFIACAO, BEM COMO FORN. DE CIM.P/INJECAO</v>
          </cell>
          <cell r="C4602" t="str">
            <v>KG</v>
          </cell>
        </row>
        <row r="4603">
          <cell r="A4603" t="str">
            <v>11.011.021-0</v>
          </cell>
          <cell r="B4603" t="str">
            <v>PREPARO E COLOC. DE 31 CORDOALHAS DE 12,5MM NA FORMA, COMPREEND. CORTE, MONT., ENFIACAO, BEM COMO FORN. DE CIM.P/INJECAO</v>
          </cell>
          <cell r="C4603" t="str">
            <v>KG</v>
          </cell>
        </row>
        <row r="4604">
          <cell r="A4604" t="str">
            <v>11.011.022-0</v>
          </cell>
          <cell r="B4604" t="str">
            <v>PREPARO E COLOC. DE 37 CORDOALHAS DE 12,5MM NA FORMA, COMPREEND. CORTE, MONT., ENFIACAO, BEM COMO FORN. DE CIM.P/INJECAO</v>
          </cell>
          <cell r="C4604" t="str">
            <v>KG</v>
          </cell>
        </row>
        <row r="4605">
          <cell r="A4605" t="str">
            <v>11.011.023-1</v>
          </cell>
          <cell r="B4605" t="str">
            <v>CORTE, DOBRAGEM, MONT. E COLOC. DE FERRAG. NA FORMA, ACO CA-25, BARRA REDONDA C/DIAM. DE 5MM</v>
          </cell>
          <cell r="C4605" t="str">
            <v>KG</v>
          </cell>
        </row>
        <row r="4606">
          <cell r="A4606" t="str">
            <v>11.011.024-1</v>
          </cell>
          <cell r="B4606" t="str">
            <v>CORTE, DOBRAGEM, MONT. E COLOC. DE FERRAG. NA FORMA, ACO CA-25, BARRA REDONDA C/DIAM. DE 6,3 A 8MM</v>
          </cell>
          <cell r="C4606" t="str">
            <v>KG</v>
          </cell>
        </row>
        <row r="4607">
          <cell r="A4607" t="str">
            <v>11.011.025-1</v>
          </cell>
          <cell r="B4607" t="str">
            <v>CORTE, DOBRAGEM, MONT. E COLOC. DE FERRAG. NA FORMA, ACO CA-25, BARRA REDONDA C/DIAM. MAIOR OU IGUAL A 10MM</v>
          </cell>
          <cell r="C4607" t="str">
            <v>KG</v>
          </cell>
        </row>
        <row r="4608">
          <cell r="A4608" t="str">
            <v>11.011.026-0</v>
          </cell>
          <cell r="B4608" t="str">
            <v>CORTE, DOBRAGEM, MONT. E COLOC. DE FERRAG. NA FORMA, ACO CA-60, EM FIO REDONDO C/DIAM. DE 3,4MM</v>
          </cell>
          <cell r="C4608" t="str">
            <v>KG</v>
          </cell>
        </row>
        <row r="4609">
          <cell r="A4609" t="str">
            <v>11.011.027-0</v>
          </cell>
          <cell r="B4609" t="str">
            <v>CORTE, DOBRAGEM, MONT. E COLOC. DE FERRAG. NA FORMA, ACO CA-60, EM FIO REDONDO C/DIAM. DE 4,2 A 6MM</v>
          </cell>
          <cell r="C4609" t="str">
            <v>KG</v>
          </cell>
        </row>
        <row r="4610">
          <cell r="A4610" t="str">
            <v>11.011.028-1</v>
          </cell>
          <cell r="B4610" t="str">
            <v>CORTE, DOBRAGEM, MONT. E COLOC. DE FERRAG. NA FORMA, ACO CA-60, EM FIO REDONDO C/DIAM. DE 6,4 A 8MM</v>
          </cell>
          <cell r="C4610" t="str">
            <v>KG</v>
          </cell>
        </row>
        <row r="4611">
          <cell r="A4611" t="str">
            <v>11.011.029-0</v>
          </cell>
          <cell r="B4611" t="str">
            <v>CORTE, DOBRAGEM, MONT. E COLOC. DE FERRAG. NA FORMA, ACO CA-50B OU CA-50A, EM BARRA REDONDA C/DIAM. DE 6,3MM</v>
          </cell>
          <cell r="C4611" t="str">
            <v>KG</v>
          </cell>
        </row>
        <row r="4612">
          <cell r="A4612" t="str">
            <v>11.011.030-1</v>
          </cell>
          <cell r="B4612" t="str">
            <v>CORTE, DOBRAGEM, MONT. E COLOC. DE FERRAG. NA FORMA, ACO CA-50B OU CA-50A, EM BARRA REDONDA C/DIAM. DE 8 A 12,5MM</v>
          </cell>
          <cell r="C4612" t="str">
            <v>KG</v>
          </cell>
        </row>
        <row r="4613">
          <cell r="A4613" t="str">
            <v>11.011.031-1</v>
          </cell>
          <cell r="B4613" t="str">
            <v>CORTE, DOBRAGEM, MONT. E COLOC. DE FERRAG. NA FORMA, ACO CA-50B OU CA-50A, EM BARRA REDONDA C/DIAM. ACIMA DE 12,5MM</v>
          </cell>
          <cell r="C4613" t="str">
            <v>KG</v>
          </cell>
        </row>
        <row r="4614">
          <cell r="A4614" t="str">
            <v>11.011.035-0</v>
          </cell>
          <cell r="B4614" t="str">
            <v>CORTE, DOBRAGEM, COLOC. DE FERRAG. EM FORMA P/ESTRUT. DE PONTES E VIADUTOS, ACO CA-50, DIAM. ATE 6,3MM</v>
          </cell>
          <cell r="C4614" t="str">
            <v>KG</v>
          </cell>
        </row>
        <row r="4615">
          <cell r="A4615" t="str">
            <v>11.011.036-0</v>
          </cell>
          <cell r="B4615" t="str">
            <v>CORTE, DOBRAGEM, COLOC. DE FERRAG. EM FORMA P/ESTRUT. DE PONTES E VIADUTOS, ACO CA-50, DIAM. DE 8 A 12,5MM</v>
          </cell>
          <cell r="C4615" t="str">
            <v>KG</v>
          </cell>
        </row>
        <row r="4616">
          <cell r="A4616" t="str">
            <v>11.011.037-0</v>
          </cell>
          <cell r="B4616" t="str">
            <v>CORTE, DOBRAGEM, COLOC. DE FERRAG. EM FORMA P/ESTRUT. DE PONTES E VIADUTOS, ACO CA-50, DIAM. ACIMA DE 12,5MM</v>
          </cell>
          <cell r="C4616" t="str">
            <v>KG</v>
          </cell>
        </row>
        <row r="4617">
          <cell r="A4617" t="str">
            <v>11.011.040-0</v>
          </cell>
          <cell r="B4617" t="str">
            <v>CORTE, MONTAGEM E COLOC. DE TELAS DE ACO CA-60, CRUZADAS E SOLDADAS ENTRE SI, EM PECAS DE CONCR.</v>
          </cell>
          <cell r="C4617" t="str">
            <v>KG</v>
          </cell>
        </row>
        <row r="4618">
          <cell r="A4618" t="str">
            <v>11.012.   -</v>
          </cell>
          <cell r="B4618" t="str">
            <v>INDICE 11.012.                                              CONE DE ANCORAGEM                                                                  12/2002</v>
          </cell>
          <cell r="C4618" t="str">
            <v>1446</v>
          </cell>
        </row>
        <row r="4619">
          <cell r="A4619" t="str">
            <v>11.012.005-0</v>
          </cell>
          <cell r="B4619" t="str">
            <v>CONE DE ANCORAGEM DE CABO DE ACO DE 4 CORDOALHAS DE 12,5MM</v>
          </cell>
          <cell r="C4619" t="str">
            <v>UN</v>
          </cell>
        </row>
        <row r="4620">
          <cell r="A4620" t="str">
            <v>11.012.006-0</v>
          </cell>
          <cell r="B4620" t="str">
            <v>CONE DE ANCORAGEM DE CABO DE ACO DE 6 CORDOALHAS DE 12,5MM</v>
          </cell>
          <cell r="C4620" t="str">
            <v>UN</v>
          </cell>
        </row>
        <row r="4621">
          <cell r="A4621" t="str">
            <v>11.012.008-1</v>
          </cell>
          <cell r="B4621" t="str">
            <v>CONE DE ANCORAGEM DE CABO DE ACO DE 12 CORDOALHAS DE 12,5MM</v>
          </cell>
          <cell r="C4621" t="str">
            <v>UN</v>
          </cell>
        </row>
        <row r="4622">
          <cell r="A4622" t="str">
            <v>11.012.009-0</v>
          </cell>
          <cell r="B4622" t="str">
            <v>CONE DE ANCORAGEM DE CABO DE ACO DE 19 CORDOALHAS DE 12,5MM</v>
          </cell>
          <cell r="C4622" t="str">
            <v>UN</v>
          </cell>
        </row>
        <row r="4623">
          <cell r="A4623" t="str">
            <v>11.012.010-0</v>
          </cell>
          <cell r="B4623" t="str">
            <v>CONE DE ANCORAGEM DE CABO DE ACO DE 22 CORDOALHAS DE 12,5MM</v>
          </cell>
          <cell r="C4623" t="str">
            <v>UN</v>
          </cell>
        </row>
        <row r="4624">
          <cell r="A4624" t="str">
            <v>11.012.011-0</v>
          </cell>
          <cell r="B4624" t="str">
            <v>CONE DE ANCORAGEM DE CABO DE ACO DE 31 CORDOALHAS DE 12,5MM</v>
          </cell>
          <cell r="C4624" t="str">
            <v>UN</v>
          </cell>
        </row>
        <row r="4625">
          <cell r="A4625" t="str">
            <v>11.012.012-0</v>
          </cell>
          <cell r="B4625" t="str">
            <v>CONE DE ANCORAGEM DE CABO DE ACO DE 37 CORDOALHAS DE 12,5MM</v>
          </cell>
          <cell r="C4625" t="str">
            <v>UN</v>
          </cell>
        </row>
        <row r="4626">
          <cell r="A4626" t="str">
            <v>11.013.   -</v>
          </cell>
          <cell r="B4626" t="str">
            <v>INDICE DA FAMILIA                                                                                                                              12/2002</v>
          </cell>
          <cell r="C4626" t="str">
            <v>1731</v>
          </cell>
        </row>
        <row r="4627">
          <cell r="A4627" t="str">
            <v>11.013.003-1</v>
          </cell>
          <cell r="B4627" t="str">
            <v>VERGA DE CONCR. ARMADO P/ALVEN., C/APROVEIT. DA MAD. 10 VEZES</v>
          </cell>
          <cell r="C4627" t="str">
            <v>M3</v>
          </cell>
        </row>
        <row r="4628">
          <cell r="A4628" t="str">
            <v>11.013.004-5</v>
          </cell>
          <cell r="B4628" t="str">
            <v>PERGOLA CONCR.ARMADO 15MPA,12 VIGOTAS 8X25CM,2 DE 10X30CM,6 COLUNAS 12X12CM,SAPATAS 60X60X25CM,INCL.SONDAGEM E PERCUSSAO</v>
          </cell>
          <cell r="C4628" t="str">
            <v>M2</v>
          </cell>
        </row>
        <row r="4629">
          <cell r="A4629" t="str">
            <v>11.013.005-0</v>
          </cell>
          <cell r="B4629" t="str">
            <v>PEITORIL DE CONCR. ARMADO, SECAO EM "T", 70 X 20CM, ESP. DE 12CM, CONCR. FCK = 15MPA, FORMA DE CHAPAS COMP.</v>
          </cell>
          <cell r="C4629" t="str">
            <v>M</v>
          </cell>
        </row>
        <row r="4630">
          <cell r="A4630" t="str">
            <v>11.013.006-0</v>
          </cell>
          <cell r="B4630" t="str">
            <v>CHAPIM DE CONCR. APARENTE, C/ACAB. DESEMPENADO, USANDO FORMA DE CHAPA COMP., MED. 14 X 10CM</v>
          </cell>
          <cell r="C4630" t="str">
            <v>M</v>
          </cell>
        </row>
        <row r="4631">
          <cell r="A4631" t="str">
            <v>11.013.009-0</v>
          </cell>
          <cell r="B4631" t="str">
            <v>CAMADA IMPERMEABILIZADORA EM CONCR. ARMADO 10MPA, ESP. DE 5CM, ARMADURA DE ACO CA-25 DE 3/16" E JUNTAS DE MAD.</v>
          </cell>
          <cell r="C4631" t="str">
            <v>M2</v>
          </cell>
        </row>
        <row r="4632">
          <cell r="A4632" t="str">
            <v>11.013.011-1</v>
          </cell>
          <cell r="B4632" t="str">
            <v>CONCRETO ARMADO P/UMA RESISTENCIA DE 15MPA, 14,00M2 DE AREA MOLDADA E 60KG DE ACO CA-50</v>
          </cell>
          <cell r="C4632" t="str">
            <v>M3</v>
          </cell>
        </row>
        <row r="4633">
          <cell r="A4633" t="str">
            <v>11.013.012-0</v>
          </cell>
          <cell r="B4633" t="str">
            <v>CONCRETO ARMADO P/UMA RESISTENCIA DE 15MPA, 12,00M2 DE AREA MOLDADA E 80KG DE ACO-50B</v>
          </cell>
          <cell r="C4633" t="str">
            <v>M3</v>
          </cell>
        </row>
        <row r="4634">
          <cell r="A4634" t="str">
            <v>11.013.013-0</v>
          </cell>
          <cell r="B4634" t="str">
            <v>CONCRETO ARMADO P/UMA RESISTENCIA DE 15MPA, 12,00M2 DE FORMA, 60KG DE ACO CA-50, CORTE E DOBRAGEM</v>
          </cell>
          <cell r="C4634" t="str">
            <v>M3</v>
          </cell>
        </row>
        <row r="4635">
          <cell r="A4635" t="str">
            <v>11.013.014-0</v>
          </cell>
          <cell r="B4635" t="str">
            <v>CONCRETO ARMADO P/CORTINAS,C/ 18 A 20CM DE ESP.,FCK=15MPA, 10,00M2 DE FORMAS,SERVINDO A MAD. 1,4 VEZ E 80KG DE ACO CA-50</v>
          </cell>
          <cell r="C4635" t="str">
            <v>M3</v>
          </cell>
        </row>
        <row r="4636">
          <cell r="A4636" t="str">
            <v>11.013.015-0</v>
          </cell>
          <cell r="B4636" t="str">
            <v>GUARDA-RODAS CONCRETO ARMADO P/VIADUTOS MOLDADOS LOCAL C/VI-GAS LONGITUDINAIS (CONF. ESPECIF. PREFEITURA DO RJ)</v>
          </cell>
          <cell r="C4636" t="str">
            <v>M</v>
          </cell>
        </row>
        <row r="4637">
          <cell r="A4637" t="str">
            <v>11.013.016-0</v>
          </cell>
          <cell r="B4637" t="str">
            <v>GUADA-RODAS CONC.ARM.CONF.PROJETO PREFEITURA C/MONTANTES COMSECAO 55X15CM E 25CM FACES LATERAIS,INCLUSIVE ARMACAO</v>
          </cell>
          <cell r="C4637" t="str">
            <v>M</v>
          </cell>
        </row>
        <row r="4638">
          <cell r="A4638" t="str">
            <v>11.013.020-1</v>
          </cell>
          <cell r="B4638" t="str">
            <v>CORTINA ATIRANTADA EM CONCR. ARMADO, UTILIZ. TIRANTE DE ACO CA-50 E CAPAC. DE CARGA ATE 14,5T</v>
          </cell>
          <cell r="C4638" t="str">
            <v>M2</v>
          </cell>
        </row>
        <row r="4639">
          <cell r="A4639" t="str">
            <v>11.013.021-1</v>
          </cell>
          <cell r="B4639" t="str">
            <v>CORTINA ATIRANTADA EM CONCR. ARMADO, UTILIZ. TIRANTE DE ACO 50/55 E CAPAC. DE CARGA ATE 22T</v>
          </cell>
          <cell r="C4639" t="str">
            <v>M2</v>
          </cell>
        </row>
        <row r="4640">
          <cell r="A4640" t="str">
            <v>11.013.022-1</v>
          </cell>
          <cell r="B4640" t="str">
            <v>CORTINA ATIRANTADA EM CONCR. ARMADO, UTILIZ. TIRANTE DE ACO ST 85/100 E CAPAC. DE CARGA ATE 34T</v>
          </cell>
          <cell r="C4640" t="str">
            <v>M2</v>
          </cell>
        </row>
        <row r="4641">
          <cell r="A4641" t="str">
            <v>11.013.040-0</v>
          </cell>
          <cell r="B4641" t="str">
            <v>CORTINA ATIRANTADA EM CONCR. ARMADO, INCLUINDO SOMENTE A CONTR. DA PARTE ESTRUTURAL, PERF. E TIRANTE DE ACO CA-50</v>
          </cell>
          <cell r="C4641" t="str">
            <v>M2</v>
          </cell>
        </row>
        <row r="4642">
          <cell r="A4642" t="str">
            <v>11.013.045-0</v>
          </cell>
          <cell r="B4642" t="str">
            <v>CORTINA ATIRANTADA EM CONCR. ARMADO, INCLUINDO SOMENTE A CONTR. DA PARTE ESTRUTURAL, PERF. E TIRANTE DE ACO 50/55</v>
          </cell>
          <cell r="C4642" t="str">
            <v>M2</v>
          </cell>
        </row>
        <row r="4643">
          <cell r="A4643" t="str">
            <v>11.013.050-0</v>
          </cell>
          <cell r="B4643" t="str">
            <v>CORTINA ATIRANTADA EM CONCR. ARMADO, INCLUINDO SOMENTE A CONTR. DA PARTE ESTRUTURAL, PERF. E TIRANTE DE ACO ST 85/100</v>
          </cell>
          <cell r="C4643" t="str">
            <v>M2</v>
          </cell>
        </row>
        <row r="4644">
          <cell r="A4644" t="str">
            <v>11.014.   -</v>
          </cell>
          <cell r="B4644" t="str">
            <v>INDICE 11.014.                                              INDICE PREP./LANC.                                                                 12/2002</v>
          </cell>
          <cell r="C4644" t="str">
            <v>1763</v>
          </cell>
        </row>
        <row r="4645">
          <cell r="A4645" t="str">
            <v>11.014.000-0</v>
          </cell>
          <cell r="B4645" t="str">
            <v>INDICE P/PREPARO E LANCAMENTO DE CONCR. PROTENDIDO, COMPREEND. CONCR., FORMAS E ARMADURA</v>
          </cell>
        </row>
        <row r="4646">
          <cell r="A4646" t="str">
            <v>11.015.   -</v>
          </cell>
          <cell r="B4646" t="str">
            <v>INDICE 11.015.                                              ADITIVOS P/CONCRETO                                                                12/2002</v>
          </cell>
          <cell r="C4646" t="str">
            <v>1446</v>
          </cell>
        </row>
        <row r="4647">
          <cell r="A4647" t="str">
            <v>11.015.001-0</v>
          </cell>
          <cell r="B4647" t="str">
            <v>ADITIVO PLASTIFICANTE E DENSIFICADOR, ADICIONADO AO CONCR. NA PROPORCAO DE 500GR P/SACO DE CIM.</v>
          </cell>
          <cell r="C4647" t="str">
            <v>KG</v>
          </cell>
        </row>
        <row r="4648">
          <cell r="A4648" t="str">
            <v>11.015.002-0</v>
          </cell>
          <cell r="B4648" t="str">
            <v>PLASTIMENT VZ-PO ADICIONADO AO CONCRETO NA PROPORCAO DE 500GPOR SACO DE CIMENTO</v>
          </cell>
          <cell r="C4648" t="str">
            <v>KG</v>
          </cell>
        </row>
        <row r="4649">
          <cell r="A4649" t="str">
            <v>11.015.003-0</v>
          </cell>
          <cell r="B4649" t="str">
            <v>ADITIVO PLASTIFICANTE RETARDADOR E DENSIFICADOR LIQUIDO, ADICIONADO AO CONCR. NA PROPORCAO DE 500GR P/SACO DE CIM.</v>
          </cell>
          <cell r="C4649" t="str">
            <v>KG</v>
          </cell>
        </row>
        <row r="4650">
          <cell r="A4650" t="str">
            <v>11.015.004-0</v>
          </cell>
          <cell r="B4650" t="str">
            <v>ADITIVO INCORPORADOR DE AR, ADICIONADO AO CONCR. NA PROPORCAO DE 150GR P/SACO DE CIM.</v>
          </cell>
          <cell r="C4650" t="str">
            <v>KG</v>
          </cell>
        </row>
        <row r="4651">
          <cell r="A4651" t="str">
            <v>11.016.   -</v>
          </cell>
          <cell r="B4651" t="str">
            <v>INDICE 11.016.                                              ESTRUTURA METALICA                                                                 12/2002</v>
          </cell>
          <cell r="C4651" t="str">
            <v>1896</v>
          </cell>
        </row>
        <row r="4652">
          <cell r="A4652" t="str">
            <v>11.016.001-0</v>
          </cell>
          <cell r="B4652" t="str">
            <v>ESTRUTURA MET. P/GALPOES, EM PORTICOS DE PERFIS DE ACO, VAO DE 12,00M</v>
          </cell>
          <cell r="C4652" t="str">
            <v>KG</v>
          </cell>
        </row>
        <row r="4653">
          <cell r="A4653" t="str">
            <v>11.016.002-1</v>
          </cell>
          <cell r="B4653" t="str">
            <v>ESTRUTURA MET. P/PASSARELAS E PEQUENOS VIADUTOS</v>
          </cell>
          <cell r="C4653" t="str">
            <v>T</v>
          </cell>
        </row>
        <row r="4654">
          <cell r="A4654" t="str">
            <v>11.016.003-0</v>
          </cell>
          <cell r="B4654" t="str">
            <v>ESTRUTURA MET., COMPREEND. VIGAS TRELICAS COMPOSTAS C/VERGALHOES SOLDADOS, VAO ATE 15,00M</v>
          </cell>
          <cell r="C4654" t="str">
            <v>M2</v>
          </cell>
        </row>
        <row r="4655">
          <cell r="A4655" t="str">
            <v>11.016.007-5</v>
          </cell>
          <cell r="B4655" t="str">
            <v>ESTRUTURA P/ PASSARELA MODULADA EM PERFISMET.(ACO),MED.3,85X2,70M.FORN. E COLOC.</v>
          </cell>
          <cell r="C4655" t="str">
            <v>UN</v>
          </cell>
        </row>
        <row r="4656">
          <cell r="A4656" t="str">
            <v>11.016.008-1</v>
          </cell>
          <cell r="B4656" t="str">
            <v>ESTRUTURA MET. P/PASSARELAS E PONTES PEQUENAS</v>
          </cell>
          <cell r="C4656" t="str">
            <v>T</v>
          </cell>
        </row>
        <row r="4657">
          <cell r="A4657" t="str">
            <v>11.016.009-5</v>
          </cell>
          <cell r="B4657" t="str">
            <v>COBERTURA DA PASSARELA EM CHAPAS DE POLICARBONATO ESP.6MM,INCL.TRELICAS DE ENCAIXE ALUM.ANODIZADO PRETO.FORN. E COLOC.</v>
          </cell>
          <cell r="C4657" t="str">
            <v>UN</v>
          </cell>
        </row>
        <row r="4658">
          <cell r="A4658" t="str">
            <v>11.016.011-5</v>
          </cell>
          <cell r="B4658" t="str">
            <v>TAMPAO EM CHAPA DE ACO CONFORME ESPECIFICADO P/BOCA DE POCO DE 6"</v>
          </cell>
          <cell r="C4658" t="str">
            <v>UN</v>
          </cell>
        </row>
        <row r="4659">
          <cell r="A4659" t="str">
            <v>11.016.012-5</v>
          </cell>
          <cell r="B4659" t="str">
            <v>TAMPO ESPECIAL P/FUNDO DE POCO (LUVA CONICA)</v>
          </cell>
          <cell r="C4659" t="str">
            <v>UN</v>
          </cell>
        </row>
        <row r="4660">
          <cell r="A4660" t="str">
            <v>11.016.013-5</v>
          </cell>
          <cell r="B4660" t="str">
            <v>ABRIGO DE ONIBUS EM ESTRUTURA METALICA INCL. COBERTURA. FORNE COLOC.</v>
          </cell>
          <cell r="C4660" t="str">
            <v>UN</v>
          </cell>
        </row>
        <row r="4661">
          <cell r="A4661" t="str">
            <v>11.016.020-0</v>
          </cell>
          <cell r="B4661" t="str">
            <v>ESTRUTURAS DE ELEM. EM PERFIS "I" ATE 8", EM ACO LAMIN., (VIGAS ISOLADAS, ESCORAS, PORTICOS, ETC.)</v>
          </cell>
          <cell r="C4661" t="str">
            <v>KG</v>
          </cell>
        </row>
        <row r="4662">
          <cell r="A4662" t="str">
            <v>11.016.022-0</v>
          </cell>
          <cell r="B4662" t="str">
            <v>ESTRUTURAS DE ELEM. EM PERFIS "I", 8" ATE 12", EM ACO LAMIN., (VIGAS ISOLADAS, ESCORAS, PORTICOS, ETC.)</v>
          </cell>
          <cell r="C4662" t="str">
            <v>KG</v>
          </cell>
        </row>
        <row r="4663">
          <cell r="A4663" t="str">
            <v>11.016.500-0</v>
          </cell>
          <cell r="B4663" t="str">
            <v>UNIDADE DE REF. P/SERV. EM ESTRUT. MET.</v>
          </cell>
          <cell r="C4663" t="str">
            <v>UR</v>
          </cell>
        </row>
        <row r="4664">
          <cell r="A4664" t="str">
            <v>11.016.505-1</v>
          </cell>
          <cell r="B4664" t="str">
            <v>RECONSTITUICAO DE ESTRUT. LEVE, MEDIDA P/ KG DE ACO NECESSARIO</v>
          </cell>
          <cell r="C4664" t="str">
            <v>KG</v>
          </cell>
        </row>
        <row r="4665">
          <cell r="A4665" t="str">
            <v>11.017.   -</v>
          </cell>
          <cell r="B4665" t="str">
            <v>INDICE 11.017.                                              NEOPRENE                                                                           12/2002</v>
          </cell>
          <cell r="C4665" t="str">
            <v>1171</v>
          </cell>
        </row>
        <row r="4666">
          <cell r="A4666" t="str">
            <v>11.017.001-1</v>
          </cell>
          <cell r="B4666" t="str">
            <v>APARELHO DE APOIO DE NEOPRENE, NAO FRETADO (1,4KG/DM3)</v>
          </cell>
          <cell r="C4666" t="str">
            <v>Dm3</v>
          </cell>
        </row>
        <row r="4667">
          <cell r="A4667" t="str">
            <v>11.017.002-1</v>
          </cell>
          <cell r="B4667" t="str">
            <v>APARELHO DE APOIO DE NEOPRENE, FRETADO</v>
          </cell>
          <cell r="C4667" t="str">
            <v>Dm3</v>
          </cell>
        </row>
        <row r="4668">
          <cell r="A4668" t="str">
            <v>11.018.   -</v>
          </cell>
          <cell r="B4668" t="str">
            <v>INDICE 11.018.                                              JUNTA DE DILATACAO E VEDACAO                                                       12/2002</v>
          </cell>
          <cell r="C4668" t="str">
            <v>1359</v>
          </cell>
        </row>
        <row r="4669">
          <cell r="A4669" t="str">
            <v>11.018.020-0</v>
          </cell>
          <cell r="B4669" t="str">
            <v>JUNTA DE DILATACAO E VEDACAO P/OBRAS DE ARTE, MOV. DE -10 A +20MM, NAO INCLUI CORTE E REMOCAO DO PAV.</v>
          </cell>
          <cell r="C4669" t="str">
            <v>M</v>
          </cell>
        </row>
        <row r="4670">
          <cell r="A4670" t="str">
            <v>11.018.021-0</v>
          </cell>
          <cell r="B4670" t="str">
            <v>JUNTA DE DILATACAO E VEDACAO P/OBRAS DE ARTE, MOV. DE -10 A +20MM, INCLUI CORTE E REMOCAO DO PAV.</v>
          </cell>
          <cell r="C4670" t="str">
            <v>M</v>
          </cell>
        </row>
        <row r="4671">
          <cell r="A4671" t="str">
            <v>11.018.025-0</v>
          </cell>
          <cell r="B4671" t="str">
            <v>JUNTA DE DILATACAO E VEDACAO P/OBRAS DE ARTE, MOV. DE -15 A +25MM, NAO INCLUI CORTE E REMOCAO DO PAV.</v>
          </cell>
          <cell r="C4671" t="str">
            <v>M</v>
          </cell>
        </row>
        <row r="4672">
          <cell r="A4672" t="str">
            <v>11.018.026-0</v>
          </cell>
          <cell r="B4672" t="str">
            <v>JUNTA DE DILATACAO E VEDACAO P/OBRAS DE ARTE, MOV. DE -15 A +25MM, INCLUI CORTE E REMOCAO DO PAV.</v>
          </cell>
          <cell r="C4672" t="str">
            <v>M</v>
          </cell>
        </row>
        <row r="4673">
          <cell r="A4673" t="str">
            <v>11.018.030-0</v>
          </cell>
          <cell r="B4673" t="str">
            <v>JUNTA DE DILATACAO E VEDACAO P/OBRAS DE ARTE, MOV. DE -20 A +40MM, NAO INCLUI CORTE E REMOCAO DO PAV.</v>
          </cell>
          <cell r="C4673" t="str">
            <v>M</v>
          </cell>
        </row>
        <row r="4674">
          <cell r="A4674" t="str">
            <v>11.018.031-0</v>
          </cell>
          <cell r="B4674" t="str">
            <v>JUNTA DE DILATACAO E VEDACAO P/OBRAS DE ARTE, MOV. DE -20 A +40MM, INCLUI CORTE E REMOCAO DO PAV.</v>
          </cell>
          <cell r="C4674" t="str">
            <v>M</v>
          </cell>
        </row>
        <row r="4675">
          <cell r="A4675" t="str">
            <v>11.018.035-0</v>
          </cell>
          <cell r="B4675" t="str">
            <v>JUNTA DE DILATACAO E VEDACAO P/OBRAS DE ARTE, MOV. DE -45 A +65MM, NAO INCLUI CORTE E REMOCAO DO PAV.</v>
          </cell>
          <cell r="C4675" t="str">
            <v>M</v>
          </cell>
        </row>
        <row r="4676">
          <cell r="A4676" t="str">
            <v>11.018.036-0</v>
          </cell>
          <cell r="B4676" t="str">
            <v>JUNTA DE DILATACAO E VEDACAO P/OBRAS DE ARTE, MOV. DE -45 A +65MM, INCLUI CORTE E REMOCAO DO PAV.</v>
          </cell>
          <cell r="C4676" t="str">
            <v>M</v>
          </cell>
        </row>
        <row r="4677">
          <cell r="A4677" t="str">
            <v>11.018.050-0</v>
          </cell>
          <cell r="B4677" t="str">
            <v>JUNTA DE DILATACAO DE PISOS, LAJES, PILARES, FISSURAS, ALVEN., RESERVATORIOS, P/MOV. DE -10 A +30MM</v>
          </cell>
          <cell r="C4677" t="str">
            <v>M</v>
          </cell>
        </row>
        <row r="4678">
          <cell r="A4678" t="str">
            <v>11.018.051-0</v>
          </cell>
          <cell r="B4678" t="str">
            <v>JUNTA DE DILATACAO DE PISOS, LAJES, PILARES, FISSURAS, ALVEN., RESERVATORIOS, P/MOV. DE -15 A +40MM</v>
          </cell>
          <cell r="C4678" t="str">
            <v>M</v>
          </cell>
        </row>
        <row r="4679">
          <cell r="A4679" t="str">
            <v>11.018.052-0</v>
          </cell>
          <cell r="B4679" t="str">
            <v>JUNTA DE DILATACAO DE PISOS, LAJES, PILARES, FISSURAS, ALVEN., RESERVATORIOS, P/MOV. DE -7 A +10MM</v>
          </cell>
          <cell r="C4679" t="str">
            <v>M</v>
          </cell>
        </row>
        <row r="4680">
          <cell r="A4680" t="str">
            <v>11.018.053-0</v>
          </cell>
          <cell r="B4680" t="str">
            <v>JUNTA DE DILATACAO DE PISOS, LAJES, PILARES, FISSURAS, ALVEN., RESERVATORIOS, P/MOV. DE -16 A +23MM</v>
          </cell>
          <cell r="C4680" t="str">
            <v>M</v>
          </cell>
        </row>
        <row r="4681">
          <cell r="A4681" t="str">
            <v>11.018.054-0</v>
          </cell>
          <cell r="B4681" t="str">
            <v>JUNTA DE DILATACAO DE PISOS, LAJES, PILARES, FISSURAS, ALVEN., RESERVATORIOS, P/MOV. DE -20 A +30MM</v>
          </cell>
          <cell r="C4681" t="str">
            <v>M</v>
          </cell>
        </row>
        <row r="4682">
          <cell r="A4682" t="str">
            <v>11.018.060-0</v>
          </cell>
          <cell r="B4682" t="str">
            <v>JUNTA ELASTICA EM PVC TERMOPLASTICO, TIPO 022, P/JUNTAS SUBMETIDAS A UMA PRESSAO MEDIA E DE POUCA DEFORMACAO</v>
          </cell>
          <cell r="C4682" t="str">
            <v>M</v>
          </cell>
        </row>
        <row r="4683">
          <cell r="A4683" t="str">
            <v>11.019.   -</v>
          </cell>
          <cell r="B4683" t="str">
            <v>INDICE 11.019.                                              TERRA ARMADA                                                                       12/2002</v>
          </cell>
          <cell r="C4683" t="str">
            <v>2063</v>
          </cell>
        </row>
        <row r="4684">
          <cell r="A4684" t="str">
            <v>11.019.001-0</v>
          </cell>
          <cell r="B4684" t="str">
            <v>MONTAGEM DAS ARMADURAS E ESCAMAS, EM SERV. DE TERRA ARMADA</v>
          </cell>
          <cell r="C4684" t="str">
            <v>M2</v>
          </cell>
        </row>
        <row r="4685">
          <cell r="A4685" t="str">
            <v>11.020.   -</v>
          </cell>
          <cell r="B4685" t="str">
            <v>INDICE 11.020.                                              CHUMBAMENTO E TIRANTES                                                             12/2002</v>
          </cell>
          <cell r="C4685" t="str">
            <v>2165</v>
          </cell>
        </row>
        <row r="4686">
          <cell r="A4686" t="str">
            <v>11.020.001-0</v>
          </cell>
          <cell r="B4686" t="str">
            <v>CHUMBAMENTO DE ROCHA, P/REFORCO DE ABOBODA DE TUNEL, NA FASE DE ESCAV., C/CHUMBADORES DE ACO CA-50B</v>
          </cell>
          <cell r="C4686" t="str">
            <v>KG</v>
          </cell>
        </row>
        <row r="4687">
          <cell r="A4687" t="str">
            <v>11.020.002-0</v>
          </cell>
          <cell r="B4687" t="str">
            <v>CHUMBAMENTO DE ROCHA, A CEU ABERTO, C/VERGALHAO DE ACO CA-50B</v>
          </cell>
          <cell r="C4687" t="str">
            <v>KG</v>
          </cell>
        </row>
        <row r="4688">
          <cell r="A4688" t="str">
            <v>11.020.003-0</v>
          </cell>
          <cell r="B4688" t="str">
            <v>TIRANTE PROTENDIDO DE ACO CA-50B, DIAM. DE 22,5MM, C/COMPR. ATE 9,00M</v>
          </cell>
          <cell r="C4688" t="str">
            <v>M</v>
          </cell>
        </row>
        <row r="4689">
          <cell r="A4689" t="str">
            <v>11.020.004-0</v>
          </cell>
          <cell r="B4689" t="str">
            <v>TIRANTE PROTENDIDO DE ACO CA-50B, DIAM. DE 25,4MM, C/COMPR. ATE 9,00M</v>
          </cell>
          <cell r="C4689" t="str">
            <v>M</v>
          </cell>
        </row>
        <row r="4690">
          <cell r="A4690" t="str">
            <v>11.020.005-0</v>
          </cell>
          <cell r="B4690" t="str">
            <v>TIRANTE PROTENDIDO ACO CA 50B DIAM.28MM(1 1/8")INC.MAT.     E PROTENSAO ANTICORROS,PREP.COLOC.EXCL.PERF.INJ.</v>
          </cell>
          <cell r="C4690" t="str">
            <v>M</v>
          </cell>
        </row>
        <row r="4691">
          <cell r="A4691" t="str">
            <v>11.020.005-5</v>
          </cell>
          <cell r="B4691" t="str">
            <v>CHUMBADOR CONQUILHA EXPANSIVA DACO BLOT 3/4" ALTA RESIST., INCL. ACESS. TRAT. ANTI-CORROSIVO, TIRANTE 4,5M. FORN.</v>
          </cell>
          <cell r="C4691" t="str">
            <v>M</v>
          </cell>
        </row>
        <row r="4692">
          <cell r="A4692" t="str">
            <v>11.020.006-0</v>
          </cell>
          <cell r="B4692" t="str">
            <v>TIRANTE PROTENDIDO DE ACO CA-50B, DIAM. DE 32MM, C/COMPR. ATE 9,00M</v>
          </cell>
          <cell r="C4692" t="str">
            <v>M</v>
          </cell>
        </row>
        <row r="4693">
          <cell r="A4693" t="str">
            <v>11.020.006-1</v>
          </cell>
          <cell r="B4693" t="str">
            <v>TIRANTE PROTENDIDO ACO CA50B,DIAM. 32MM(1,1/4")INCL.MATE-   RIAIS E PROTENSAO ANTICORROS.,PREP.COLOC.EXCL.PERF.INJ.</v>
          </cell>
          <cell r="C4693" t="str">
            <v>M</v>
          </cell>
        </row>
        <row r="4694">
          <cell r="A4694" t="str">
            <v>11.020.007-1</v>
          </cell>
          <cell r="B4694" t="str">
            <v>TIRANTE PROTENDIDO DE ACO CA-50B, DIAM. DE 22,5MM, C/COMPR. ENTRE 9,00 E 15,00M</v>
          </cell>
          <cell r="C4694" t="str">
            <v>M</v>
          </cell>
        </row>
        <row r="4695">
          <cell r="A4695" t="str">
            <v>11.020.008-1</v>
          </cell>
          <cell r="B4695" t="str">
            <v>TIRANTE PROTENDIDO DE ACO CA-50B, DIAM. DE 25,4MM, C/COMPR. ENTRE 9,00 E 15,00M</v>
          </cell>
          <cell r="C4695" t="str">
            <v>M</v>
          </cell>
        </row>
        <row r="4696">
          <cell r="A4696" t="str">
            <v>11.020.009-5</v>
          </cell>
          <cell r="B4696" t="str">
            <v>CHUMBADOR DE CONQUILHA EXPANSIVA E DIAM. DE 1.3/8", CONFORME PROJETO. FORN.</v>
          </cell>
          <cell r="C4696" t="str">
            <v>M</v>
          </cell>
        </row>
        <row r="4697">
          <cell r="A4697" t="str">
            <v>11.020.010-0</v>
          </cell>
          <cell r="B4697" t="str">
            <v>PROTENSAO DE TIRANTE DE BARRA; DE ACO CA50 EXCLUSIVE FORNEC IMENTO DE MATERIAIS</v>
          </cell>
          <cell r="C4697" t="str">
            <v>UN</v>
          </cell>
        </row>
        <row r="4698">
          <cell r="A4698" t="str">
            <v>11.020.010-5</v>
          </cell>
          <cell r="B4698" t="str">
            <v>CHUMBADOR DE CONQUILHA EXPANSIVA E DIAM. DE 1.5/8", CONFORME PROJETO. FORN.</v>
          </cell>
          <cell r="C4698" t="str">
            <v>M</v>
          </cell>
        </row>
        <row r="4699">
          <cell r="A4699" t="str">
            <v>11.020.011-1</v>
          </cell>
          <cell r="B4699" t="str">
            <v>TIRANTE PROTENDIDO DE ACO CA-50B, DIAM. DE 32MM, C/COMPR. ENTRE 9,00 E 15,00M</v>
          </cell>
          <cell r="C4699" t="str">
            <v>M</v>
          </cell>
        </row>
        <row r="4700">
          <cell r="A4700" t="str">
            <v>11.020.012-0</v>
          </cell>
          <cell r="B4700" t="str">
            <v>TIRANTE PROTENDIDO DE ACO CA-50B, DIAM. DE 22,5MM, C/COMPR. MAIOR QUE 15,00M</v>
          </cell>
          <cell r="C4700" t="str">
            <v>M</v>
          </cell>
        </row>
        <row r="4701">
          <cell r="A4701" t="str">
            <v>11.020.013-0</v>
          </cell>
          <cell r="B4701" t="str">
            <v>TIRANTE PROTENDIDO DE ACO CA-50B, DIAM. DE 25,4MM, C/COMPR. MAIOR QUE 15,00M</v>
          </cell>
          <cell r="C4701" t="str">
            <v>M</v>
          </cell>
        </row>
        <row r="4702">
          <cell r="A4702" t="str">
            <v>11.020.014-5</v>
          </cell>
          <cell r="B4702" t="str">
            <v>CHUMBADOR DE CONQUILHA EXPANSIVA DACO BOLT 3/4", EM ACO COMUM, INCL. ACESS. DE TRAT. ANTI-CORROSIVO, TIRANTE 4,50M.FORN.</v>
          </cell>
          <cell r="C4702" t="str">
            <v>M</v>
          </cell>
        </row>
        <row r="4703">
          <cell r="A4703" t="str">
            <v>11.020.015-0</v>
          </cell>
          <cell r="B4703" t="str">
            <v>TIRANTE PROTENDIDO DE ACO CA-50B, DIAM. DE 32MM, C/COMPR. MAIOR QUE 15,00M</v>
          </cell>
          <cell r="C4703" t="str">
            <v>M</v>
          </cell>
        </row>
        <row r="4704">
          <cell r="A4704" t="str">
            <v>11.020.016-5</v>
          </cell>
          <cell r="B4704" t="str">
            <v>CHUMBADOR DE CONQUILHO EXPANSIVO DE DIAM. 7/8". INCL. ACESSORIOS E TRAT. ANTI-CORROSIVO CONFORME PROJ. FORN.</v>
          </cell>
          <cell r="C4704" t="str">
            <v>M</v>
          </cell>
        </row>
        <row r="4705">
          <cell r="A4705" t="str">
            <v>11.020.020-0</v>
          </cell>
          <cell r="B4705" t="str">
            <v>PROTENSAO DE TIRANTE DE BARRA DE ACO CA-50</v>
          </cell>
          <cell r="C4705" t="str">
            <v>UN</v>
          </cell>
        </row>
        <row r="4706">
          <cell r="A4706" t="str">
            <v>11.021.   -</v>
          </cell>
          <cell r="B4706" t="str">
            <v>INDICE 11.021.                                              FORMA INTERNA                                                                      12/2002</v>
          </cell>
          <cell r="C4706" t="str">
            <v>989</v>
          </cell>
        </row>
        <row r="4707">
          <cell r="A4707" t="str">
            <v>11.021.010-1</v>
          </cell>
          <cell r="B4707" t="str">
            <v>FORMA INTERNA EM TUBO DE PVC, DIAM. EXT. DE 25CM, P/ALIVIO DE PESO PROPRIO DE PECAS ESTRUTURAIS</v>
          </cell>
          <cell r="C4707" t="str">
            <v>M</v>
          </cell>
        </row>
        <row r="4708">
          <cell r="A4708" t="str">
            <v>11.022.   -</v>
          </cell>
          <cell r="B4708" t="str">
            <v>INDICE 11.022.                                              CAMBOTA METALICA                                                                   12/2002</v>
          </cell>
          <cell r="C4708" t="str">
            <v>2367</v>
          </cell>
        </row>
        <row r="4709">
          <cell r="A4709" t="str">
            <v>11.022.001-0</v>
          </cell>
          <cell r="B4709" t="str">
            <v>CAMBOTA MET. CONSTITUIDA DE PERFILADOS E TIRANTES, P/ESCOR. EM TUNEL ESCAVADO A PLENA SECCAO</v>
          </cell>
          <cell r="C4709" t="str">
            <v>KG</v>
          </cell>
        </row>
        <row r="4710">
          <cell r="A4710" t="str">
            <v>11.022.002-0</v>
          </cell>
          <cell r="B4710" t="str">
            <v>CAMBOTA MET. CONSTITUIDA DE PERFILADOS E TIRANTES, P/ESCOR. EM GALERIA PILOTO ESCAVADA A PLENA SECAO</v>
          </cell>
          <cell r="C4710" t="str">
            <v>KG</v>
          </cell>
        </row>
        <row r="4711">
          <cell r="A4711" t="str">
            <v>11.023.   -</v>
          </cell>
          <cell r="B4711" t="str">
            <v>INDICE 11.023.                                              TELAS DE ACO GALVANIZADAS                                                          12/2002</v>
          </cell>
          <cell r="C4711" t="str">
            <v>1906</v>
          </cell>
        </row>
        <row r="4712">
          <cell r="A4712" t="str">
            <v>11.023.001-0</v>
          </cell>
          <cell r="B4712" t="str">
            <v>TELA FORMADA P/BARRAS DE ACO CA-60, FORMANDO MALHA QUADRADA C/DIAM. DE 3,4MM E ESPACAMENTO ENTRE ELES DE 15 X 15CM</v>
          </cell>
          <cell r="C4712" t="str">
            <v>KG</v>
          </cell>
        </row>
        <row r="4713">
          <cell r="A4713" t="str">
            <v>11.023.002-0</v>
          </cell>
          <cell r="B4713" t="str">
            <v>TELA FORMADA P/BARRAS DE ACO CA-60, FORMANDO MALHA QUADRADA C/DIAM. DE 4,2MM E ESPACAMENTO ENTRE ELES DE 15 X 15CM</v>
          </cell>
          <cell r="C4713" t="str">
            <v>KG</v>
          </cell>
        </row>
        <row r="4714">
          <cell r="A4714" t="str">
            <v>11.023.003-0</v>
          </cell>
          <cell r="B4714" t="str">
            <v>TELA FORMADA P/BARRAS DE ACO CA-60, FORMANDO MALHA RETANG. C/DIAM. DE 3,4 X 4,2MM E ESPACAMENTO ENTRE ELES DE 30 X 15CM</v>
          </cell>
          <cell r="C4714" t="str">
            <v>KG</v>
          </cell>
        </row>
        <row r="4715">
          <cell r="A4715" t="str">
            <v>11.023.004-0</v>
          </cell>
          <cell r="B4715" t="str">
            <v>TELA DE ACO TELCON Q-138 FORNECIMENTO.</v>
          </cell>
          <cell r="C4715" t="str">
            <v>M2</v>
          </cell>
        </row>
        <row r="4716">
          <cell r="A4716" t="str">
            <v>11.023.005-0</v>
          </cell>
          <cell r="B4716" t="str">
            <v>TELA FORMADA P/BARRAS DE ACO CA-60, FORMANDO MALHA QUADRADA C/DIAM. DE 4,2MM E ESPACAMENTO ENTRE ELES DE 10 X 10CM</v>
          </cell>
          <cell r="C4716" t="str">
            <v>KG</v>
          </cell>
        </row>
        <row r="4717">
          <cell r="A4717" t="str">
            <v>11.023.006-0</v>
          </cell>
          <cell r="B4717" t="str">
            <v>TELA DE ARAME GALV. BWG, FIO 14, MALHA 80MM, S/REVESTIM. DE PVC</v>
          </cell>
          <cell r="C4717" t="str">
            <v>M2</v>
          </cell>
        </row>
        <row r="4718">
          <cell r="A4718" t="str">
            <v>11.023.007-0</v>
          </cell>
          <cell r="B4718" t="str">
            <v>TELA DE ARAME GALV. BWG, FIO 14, MALHA 60MM, S/REVESTIM. DE PVC</v>
          </cell>
          <cell r="C4718" t="str">
            <v>M2</v>
          </cell>
        </row>
        <row r="4719">
          <cell r="A4719" t="str">
            <v>11.023.008-0</v>
          </cell>
          <cell r="B4719" t="str">
            <v>TELA DE ARAME GALV. BWG, FIO 14, MALHA 40MM, S/REVESTIM. DE PVC</v>
          </cell>
          <cell r="C4719" t="str">
            <v>M2</v>
          </cell>
        </row>
        <row r="4720">
          <cell r="A4720" t="str">
            <v>11.023.009-0</v>
          </cell>
          <cell r="B4720" t="str">
            <v>TELA DE ARAME GALV. BWG, FIO 12, MALHA 50MM, S/REVESTIM. DE PVC</v>
          </cell>
          <cell r="C4720" t="str">
            <v>M2</v>
          </cell>
        </row>
        <row r="4721">
          <cell r="A4721" t="str">
            <v>11.023.010-0</v>
          </cell>
          <cell r="B4721" t="str">
            <v>TELA DE ARAME GALV. BWG, FIO 12, MALHA 40MM, S/REVESTIM. DE PVC</v>
          </cell>
          <cell r="C4721" t="str">
            <v>M2</v>
          </cell>
        </row>
        <row r="4722">
          <cell r="A4722" t="str">
            <v>11.023.011-0</v>
          </cell>
          <cell r="B4722" t="str">
            <v>TELA DE ARAME GALV. BWG, FIO 10, MALHA 60MM, S/REVESTIM. DE PVC</v>
          </cell>
          <cell r="C4722" t="str">
            <v>M2</v>
          </cell>
        </row>
        <row r="4723">
          <cell r="A4723" t="str">
            <v>11.023.012-0</v>
          </cell>
          <cell r="B4723" t="str">
            <v>TELA DE FIO 12 GALVANIZADO COM MALHA DE 1". FORNECIMENTO.</v>
          </cell>
          <cell r="C4723" t="str">
            <v>M2</v>
          </cell>
        </row>
        <row r="4724">
          <cell r="A4724" t="str">
            <v>11.023.013-0</v>
          </cell>
          <cell r="B4724" t="str">
            <v>TELA GALV., P/GABIAO, DE 2,00 X 1,00 X 1,00M, DE FIO 2,7MM, MALHA DE 8 X 10CM</v>
          </cell>
          <cell r="C4724" t="str">
            <v>M2</v>
          </cell>
        </row>
        <row r="4725">
          <cell r="A4725" t="str">
            <v>11.023.014-5</v>
          </cell>
          <cell r="B4725" t="str">
            <v>TELA FORMADA P/BARRAS DE ACO CA-60, FORMANDO MALHA QUADRADA C/DIAM. DE 4,2MM E ESPACAMENTO ENTRE ELES DE 10 X 10CM.FORN.</v>
          </cell>
          <cell r="C4725" t="str">
            <v>M2</v>
          </cell>
        </row>
        <row r="4726">
          <cell r="A4726" t="str">
            <v>11.023.020-0</v>
          </cell>
          <cell r="B4726" t="str">
            <v>TELA DE FIO DE ARAME Nº12 GALV., C/MALHA DE 1", FIX. EM ALVEN., P/PROTECAO DE REVESTIM.</v>
          </cell>
          <cell r="C4726" t="str">
            <v>M2</v>
          </cell>
        </row>
        <row r="4727">
          <cell r="A4727" t="str">
            <v>11.024.   -</v>
          </cell>
          <cell r="B4727" t="str">
            <v>INDICE 11.024.                                              CONCRETO PROJETADO                                                                 12/2002</v>
          </cell>
          <cell r="C4727" t="str">
            <v>1348</v>
          </cell>
        </row>
        <row r="4728">
          <cell r="A4728" t="str">
            <v>11.024.001-1</v>
          </cell>
          <cell r="B4728" t="str">
            <v>CONCRETO PROJETADO, APLICADO EM SUPERF. VERT. OU HORIZ. SUPERIOR, MEDICAO FEITA PELO CONCR. APLIC.</v>
          </cell>
          <cell r="C4728" t="str">
            <v>M3</v>
          </cell>
        </row>
        <row r="4729">
          <cell r="A4729" t="str">
            <v>11.024.002-0</v>
          </cell>
          <cell r="B4729" t="str">
            <v>CONCRETO PROJETADO, APLICADO EM SUPERF. HORIZ. INFERIOR, MEDICAO FEITA PELO CONCR. APLIC.</v>
          </cell>
          <cell r="C4729" t="str">
            <v>M3</v>
          </cell>
        </row>
        <row r="4730">
          <cell r="A4730" t="str">
            <v>11.024.005-0</v>
          </cell>
          <cell r="B4730" t="str">
            <v>CONCRETO PROJETADO, APLICADO EM SUPERF. VERT. OU HORIZ. SUPERIOR, MEDICAO FEITA NA MAQ. DE PROJECAO</v>
          </cell>
          <cell r="C4730" t="str">
            <v>M3</v>
          </cell>
        </row>
        <row r="4731">
          <cell r="A4731" t="str">
            <v>11.024.008-0</v>
          </cell>
          <cell r="B4731" t="str">
            <v>CONCRETO PROJETADO, APLICADO EM SUPERF. HORIZ. INFERIOR, MEDICAO FEITA NA MAQ. DE PROJECAO</v>
          </cell>
          <cell r="C4731" t="str">
            <v>M3</v>
          </cell>
        </row>
        <row r="4732">
          <cell r="A4732" t="str">
            <v>11.024.010-1</v>
          </cell>
          <cell r="B4732" t="str">
            <v>CONCRETO PROJETADO ADITIVADO C/LATEX, APLIC. EM SUPERF. VERT. OU HORIZ. SUPERIOR, MEDICAO FEITA PELO CONCR. APLIC.</v>
          </cell>
          <cell r="C4732" t="str">
            <v>M3</v>
          </cell>
        </row>
        <row r="4733">
          <cell r="A4733" t="str">
            <v>11.024.012-0</v>
          </cell>
          <cell r="B4733" t="str">
            <v>CONCRETO PROJETADO, ADITIVADO C/LATEX, APLIC. EM SUPERF. HORIZ. INFERIOR, MEDICAO FEITA PELO CONCR. APLIC.</v>
          </cell>
          <cell r="C4733" t="str">
            <v>M3</v>
          </cell>
        </row>
        <row r="4734">
          <cell r="A4734" t="str">
            <v>11.024.015-0</v>
          </cell>
          <cell r="B4734" t="str">
            <v>CONCRETO PROJETADO, ADITIVADO C/LATEX, APLIC. EM SUPERF. VERT. OU HORIZ., MEDICAO FEITA NA MAQ. DE PROJECAO</v>
          </cell>
          <cell r="C4734" t="str">
            <v>M3</v>
          </cell>
        </row>
        <row r="4735">
          <cell r="A4735" t="str">
            <v>11.024.018-0</v>
          </cell>
          <cell r="B4735" t="str">
            <v>CONCRETO PROJETADO, ADITIVADO C/LATEX, APLIC. EM SUPERF. HORIZ. INFERIOR, MEDICAO FEITA NA MAQ. DE PROJECAO</v>
          </cell>
          <cell r="C4735" t="str">
            <v>M3</v>
          </cell>
        </row>
        <row r="4736">
          <cell r="A4736" t="str">
            <v>11.024.500-0</v>
          </cell>
          <cell r="B4736" t="str">
            <v>UNIDADE DE REF. P/RECUPERACAO ESTRUTURAL</v>
          </cell>
          <cell r="C4736" t="str">
            <v>UR</v>
          </cell>
        </row>
        <row r="4737">
          <cell r="A4737" t="str">
            <v>11.025.   -</v>
          </cell>
          <cell r="B4737" t="str">
            <v>INDICE 11.025.                                              CONCRETO BOMBEADO                                                                  12/2002</v>
          </cell>
          <cell r="C4737" t="str">
            <v>1314</v>
          </cell>
        </row>
        <row r="4738">
          <cell r="A4738" t="str">
            <v>11.025.001-0</v>
          </cell>
          <cell r="B4738" t="str">
            <v>CONCRETO BOMBEADO FCK 13,5MPA C/FORNECIMENTO CONCRETO IMPOR-TADO USINA, COLOC.FORMAS,ESPALHAM.ADENSAM.MECANICO/ACABAM.</v>
          </cell>
          <cell r="C4738" t="str">
            <v>M3</v>
          </cell>
        </row>
        <row r="4739">
          <cell r="A4739" t="str">
            <v>11.025.002-0</v>
          </cell>
          <cell r="B4739" t="str">
            <v>CONCRETO BOMBEADO FCK = 15MPA</v>
          </cell>
          <cell r="C4739" t="str">
            <v>M3</v>
          </cell>
        </row>
        <row r="4740">
          <cell r="A4740" t="str">
            <v>11.025.003-0</v>
          </cell>
          <cell r="B4740" t="str">
            <v>CONCRETO BOMBEADO FCK 16,5MPA C/FORNECIMENTO CONCRETO IMPOR-TADO USINA,COLOC,FORMAS,ESPALHAM. ADEMS. MECANICO/ACABAMENTO</v>
          </cell>
          <cell r="C4740" t="str">
            <v>M3</v>
          </cell>
        </row>
        <row r="4741">
          <cell r="A4741" t="str">
            <v>11.025.005-0</v>
          </cell>
          <cell r="B4741" t="str">
            <v>CONCRETO BOMBEADO FCK 18MPA C/FORNECIMENTO CONCRETO IMPORTA-DO USINA,COLOC,FORMAS,ESPALHAM.ADENS. MECANICO/ACABAMENTO.</v>
          </cell>
          <cell r="C4741" t="str">
            <v>M3</v>
          </cell>
        </row>
        <row r="4742">
          <cell r="A4742" t="str">
            <v>11.025.006-0</v>
          </cell>
          <cell r="B4742" t="str">
            <v>CONCRETO BOMBEADO FCK = 20MPA</v>
          </cell>
          <cell r="C4742" t="str">
            <v>M3</v>
          </cell>
        </row>
        <row r="4743">
          <cell r="A4743" t="str">
            <v>11.025.007-0</v>
          </cell>
          <cell r="B4743" t="str">
            <v>CONCRETO BOMBEADO FCK 21MPA C/FORNECIMENTO CONCRETO IMPORTA-DO USINA,COLOC.FORMAS, ESPALHAM.,ADENS. MECANICO/ACABAMENTO.</v>
          </cell>
          <cell r="C4743" t="str">
            <v>M3</v>
          </cell>
        </row>
        <row r="4744">
          <cell r="A4744" t="str">
            <v>11.025.008-0</v>
          </cell>
          <cell r="B4744" t="str">
            <v>CONCRETO BOMBEADO FCK 22,5MPA C/FORNECIMENTO CONCRETO IMPOR-TADO USINA,COLOC.,FORMAS,ESPALHAM.,ADENS.MECANICO/ACABAMENTO</v>
          </cell>
          <cell r="C4744" t="str">
            <v>M3</v>
          </cell>
        </row>
        <row r="4745">
          <cell r="A4745" t="str">
            <v>11.025.009-0</v>
          </cell>
          <cell r="B4745" t="str">
            <v>CONCRETO BOMBEADO FCK = 25MPA</v>
          </cell>
          <cell r="C4745" t="str">
            <v>M3</v>
          </cell>
        </row>
        <row r="4746">
          <cell r="A4746" t="str">
            <v>11.025.010-0</v>
          </cell>
          <cell r="B4746" t="str">
            <v>CONCRETO BOMBEADO FCK 26MPA C/FORNECIMENTO CONCRETO IMPORTA-DO USINA, COLOC.,FORMAS,ESPALHAM.,ADENSAM.,MECANICO/ACABAM.</v>
          </cell>
          <cell r="C4746" t="str">
            <v>M3</v>
          </cell>
        </row>
        <row r="4747">
          <cell r="A4747" t="str">
            <v>11.025.011-0</v>
          </cell>
          <cell r="B4747" t="str">
            <v>CONCRETO BOMBEADO FCK 28MPA C/FORNECIMENTO CONCRETO IMPORTA-DO USINA,COLOC.FORMAS ESPALHAM.ADENSAM. MECANICO/ACABAMENTO.</v>
          </cell>
          <cell r="C4747" t="str">
            <v>M3</v>
          </cell>
        </row>
        <row r="4748">
          <cell r="A4748" t="str">
            <v>11.025.012-0</v>
          </cell>
          <cell r="B4748" t="str">
            <v>CONCRETO BOMBEADO FCK = 30MPA</v>
          </cell>
          <cell r="C4748" t="str">
            <v>M3</v>
          </cell>
        </row>
        <row r="4749">
          <cell r="A4749" t="str">
            <v>11.025.013-0</v>
          </cell>
          <cell r="B4749" t="str">
            <v>CONCRETO BOMBEADO FCK = 35MPA</v>
          </cell>
          <cell r="C4749" t="str">
            <v>M3</v>
          </cell>
        </row>
        <row r="4750">
          <cell r="A4750" t="str">
            <v>11.026.   -</v>
          </cell>
          <cell r="B4750" t="str">
            <v>INDICE 11.026.                                              CONTENCAO E PROTECAO                                                               12/2002</v>
          </cell>
          <cell r="C4750" t="str">
            <v>2013</v>
          </cell>
        </row>
        <row r="4751">
          <cell r="A4751" t="str">
            <v>11.026.010-0</v>
          </cell>
          <cell r="B4751" t="str">
            <v>PROTECAO DE ROCHA EM GALERIA, INCL. CHUMBADORES, EXCL. TELA</v>
          </cell>
          <cell r="C4751" t="str">
            <v>M2</v>
          </cell>
        </row>
        <row r="4752">
          <cell r="A4752" t="str">
            <v>11.026.015-0</v>
          </cell>
          <cell r="B4752" t="str">
            <v>CONTENSAO DE BL. SOLTOS EM ENCOSTA, C/TELA, EXCL. FORN. DA TELA</v>
          </cell>
          <cell r="C4752" t="str">
            <v>M2</v>
          </cell>
        </row>
        <row r="4753">
          <cell r="A4753" t="str">
            <v>11.026.016-0</v>
          </cell>
          <cell r="B4753" t="str">
            <v>PROTECAO DE REVEST. EM ALVEN., C/TELA, EXCL. FORN. DA TELA, CHAPISCO E REVEST.</v>
          </cell>
          <cell r="C4753" t="str">
            <v>M2</v>
          </cell>
        </row>
        <row r="4754">
          <cell r="A4754" t="str">
            <v>11.026.020-0</v>
          </cell>
          <cell r="B4754" t="str">
            <v>ESTABILIZACAO DE TALUDES C/MASSA DE CONCR., LIMP., REGULARIZACAO E REVESTIM., DRENO A CADA 4,00M2, EXCL. FORN. DE TELA</v>
          </cell>
          <cell r="C4754" t="str">
            <v>M2</v>
          </cell>
        </row>
        <row r="4755">
          <cell r="A4755" t="str">
            <v>11.027.   -</v>
          </cell>
          <cell r="B4755" t="str">
            <v>INDICE 11.027.                                              INDICE FORMA METALICA                                                              12/2002</v>
          </cell>
          <cell r="C4755" t="str">
            <v>1662</v>
          </cell>
        </row>
        <row r="4756">
          <cell r="A4756" t="str">
            <v>11.027.000-0</v>
          </cell>
          <cell r="B4756" t="str">
            <v>INDICE P/FORMA MET., P/CONCRETAGEM DE REVESTIM. DE TUNEL DE GRANDE SECAO, COMPREEND. AMORTIZACAO DO CONJ. DE FORMAS</v>
          </cell>
        </row>
        <row r="4757">
          <cell r="A4757" t="str">
            <v>11.028.   -</v>
          </cell>
          <cell r="B4757" t="str">
            <v>INDICE 11.028.                                              ESCORAMENTO ROCHA P/CONCRETO                                                       12/2002</v>
          </cell>
          <cell r="C4757" t="str">
            <v>1261</v>
          </cell>
        </row>
        <row r="4758">
          <cell r="A4758" t="str">
            <v>11.028.001-0</v>
          </cell>
          <cell r="B4758" t="str">
            <v>ESCORAMENTO DE ROCHA OU FORMA, P/CONCR., C/PERFIS TUBULARES DE ACO RECUPERAVEIS, 9,00M DE TUBOS P/ M3, 1 MES</v>
          </cell>
          <cell r="C4758" t="str">
            <v>M3XM</v>
          </cell>
        </row>
        <row r="4759">
          <cell r="A4759" t="str">
            <v>11.029.   -</v>
          </cell>
          <cell r="B4759" t="str">
            <v>INDICE 11.029.                                              CONCRETO SUBMERSO                                                                  12/2002</v>
          </cell>
          <cell r="C4759" t="str">
            <v>1540</v>
          </cell>
        </row>
        <row r="4760">
          <cell r="A4760" t="str">
            <v>11.029.001-0</v>
          </cell>
          <cell r="B4760" t="str">
            <v>CONCRETO SUBMERSO, C/TEOR DE CIM. 400KG/M3, COLOC. P/MEIO DE CONJ. COMPRESSOR-BOMBA PNEUMATICA</v>
          </cell>
          <cell r="C4760" t="str">
            <v>M3</v>
          </cell>
        </row>
        <row r="4761">
          <cell r="A4761" t="str">
            <v>11.030.   -</v>
          </cell>
          <cell r="B4761" t="str">
            <v>INDICE 11.030.                                              LAJE PRE-MOLDADA                                                                   12/2002</v>
          </cell>
          <cell r="C4761" t="str">
            <v>2023</v>
          </cell>
        </row>
        <row r="4762">
          <cell r="A4762" t="str">
            <v>11.030.015-0</v>
          </cell>
          <cell r="B4762" t="str">
            <v>LAJE PRE-MOLDADA BETA 11, P/SOBRECARGA DE 1KN/M2 E VAO DE 4,40M, INCL. CAPEAMENTO DE 3CM DE ESP., CONCR. FCK = 15MPA</v>
          </cell>
          <cell r="C4762" t="str">
            <v>M2</v>
          </cell>
        </row>
        <row r="4763">
          <cell r="A4763" t="str">
            <v>11.030.016-0</v>
          </cell>
          <cell r="B4763" t="str">
            <v>LAJE PRE-MOLDADA BETA 12, P/SOBRECARGA DE 3,5KN/M2 E VAO DE 4,10M, INCL. CAPEAMENTO DE 4CM DE ESP., CONCR. FCK = 15MPA</v>
          </cell>
          <cell r="C4763" t="str">
            <v>M2</v>
          </cell>
        </row>
        <row r="4764">
          <cell r="A4764" t="str">
            <v>11.030.016-5</v>
          </cell>
          <cell r="B4764" t="str">
            <v>LAJE PRE-MOLDADA BETA 12, P/SOBRECARGA DE 3,5 KN  M2 E VAO DE 4,10M, EXCLUSIVE CAPEAMENTO DE 4CM DE ESPESSURA DE CONCRETO.</v>
          </cell>
          <cell r="C4764" t="str">
            <v>M2</v>
          </cell>
        </row>
        <row r="4765">
          <cell r="A4765" t="str">
            <v>11.030.017-0</v>
          </cell>
          <cell r="B4765" t="str">
            <v>LAJE PRE-MOLDADA BETA 16, P/SOBRECARGA DE 3,5KN/M2 E VAO DE 5,20M, INCL. CAPEAMENTO DE 4CM DE ESP., CONCR. FCK = 15MPA</v>
          </cell>
          <cell r="C4765" t="str">
            <v>M2</v>
          </cell>
        </row>
        <row r="4766">
          <cell r="A4766" t="str">
            <v>11.030.018-0</v>
          </cell>
          <cell r="B4766" t="str">
            <v>LAJE PRE-MOLDADA BETA 20, P/SOBRECARGA DE 3,5KN/M2 E VAO DE 6,20M, INCL. CAPEAMENTO DE 4CM DE ESP., CONCR. FCK = 15MPA</v>
          </cell>
          <cell r="C4766" t="str">
            <v>M2</v>
          </cell>
        </row>
        <row r="4767">
          <cell r="A4767" t="str">
            <v>11.034.   -</v>
          </cell>
          <cell r="B4767" t="str">
            <v>INDICE DA FAMILIA                                                                                                                              12/2002</v>
          </cell>
          <cell r="C4767" t="str">
            <v>1745</v>
          </cell>
        </row>
        <row r="4768">
          <cell r="A4768" t="str">
            <v>11.034.005-0</v>
          </cell>
          <cell r="B4768" t="str">
            <v>REFORCO DE CANTO DE LAJE OU JUNTA DE VIADUTO, EM CANTONEIRA DE FERRO DE 3 X 3/8", CHUMBADO NO CONCR.</v>
          </cell>
          <cell r="C4768" t="str">
            <v>M</v>
          </cell>
        </row>
        <row r="4769">
          <cell r="A4769" t="str">
            <v>11.034.010-0</v>
          </cell>
          <cell r="B4769" t="str">
            <v>REFORCO DE CANTO DE LAJE OU JUNTA DE VIADUTO, EM CANTONEIRA DE FERRO DE 4 X 3/8", CHUMBADO NO CONCR.</v>
          </cell>
          <cell r="C4769" t="str">
            <v>M</v>
          </cell>
        </row>
        <row r="4770">
          <cell r="A4770" t="str">
            <v>11.035.   -</v>
          </cell>
          <cell r="B4770" t="str">
            <v>INDICE 11.035.                                              FORMAS METAL.P/CONCRETO                                                            12/2002</v>
          </cell>
          <cell r="C4770" t="str">
            <v>1862</v>
          </cell>
        </row>
        <row r="4771">
          <cell r="A4771" t="str">
            <v>11.035.001-0</v>
          </cell>
          <cell r="B4771" t="str">
            <v>FORMA METALICA P/CONCRETO INCL. FORNEC.CONFECCAO MONTAGEM E DESMONTAGEM S/GUINDASTE UTILIZACAO 25 VEZES,EXCL. ESCORAM.</v>
          </cell>
          <cell r="C4771" t="str">
            <v>M2</v>
          </cell>
        </row>
        <row r="4772">
          <cell r="A4772" t="str">
            <v>11.035.001-1</v>
          </cell>
          <cell r="B4772" t="str">
            <v>FORMA MET. P/CONCR., ADMITINDO 25 VEZES DE UTILIZACAO</v>
          </cell>
          <cell r="C4772" t="str">
            <v>M2</v>
          </cell>
        </row>
        <row r="4773">
          <cell r="A4773" t="str">
            <v>11.035.002-1</v>
          </cell>
          <cell r="B4773" t="str">
            <v>FORMA MET. P/CONCR., ADMITINDO 50 VEZES DE UTILIZACAO</v>
          </cell>
          <cell r="C4773" t="str">
            <v>M2</v>
          </cell>
        </row>
        <row r="4774">
          <cell r="A4774" t="str">
            <v>11.037.   -</v>
          </cell>
          <cell r="B4774" t="str">
            <v>INDICE 11.037.                                              APARELHO DE APOIO                                                                  12/2002</v>
          </cell>
          <cell r="C4774" t="str">
            <v>1232</v>
          </cell>
        </row>
        <row r="4775">
          <cell r="A4775" t="str">
            <v>11.037.001-0</v>
          </cell>
          <cell r="B4775" t="str">
            <v>APARELHO DE APOIO EM ACO EXTRA DURO (ETD)</v>
          </cell>
          <cell r="C4775" t="str">
            <v>KG</v>
          </cell>
        </row>
        <row r="4776">
          <cell r="A4776" t="str">
            <v>11.037.005-0</v>
          </cell>
          <cell r="B4776" t="str">
            <v>APARELHO DE APOIO MET., EM ACO ESPECIAL, SGT-5281 (DIN)</v>
          </cell>
          <cell r="C4776" t="str">
            <v>KG</v>
          </cell>
        </row>
        <row r="4777">
          <cell r="A4777" t="str">
            <v>11.038.   -</v>
          </cell>
          <cell r="B4777" t="str">
            <v>INDICE 11.038.                                              FORMA METAL.TUNEIS                                                                 12/2002</v>
          </cell>
          <cell r="C4777" t="str">
            <v>2007</v>
          </cell>
        </row>
        <row r="4778">
          <cell r="A4778" t="str">
            <v>11.038.001-0</v>
          </cell>
          <cell r="B4778" t="str">
            <v>FORMA MET. P/TUNEIS, DESLOC., POSICIONAMENTO, FIX. E RETIRADA, FORMAS DE 7,00M DE EXT., TRILHO EM TUNEL DE 70,00M2</v>
          </cell>
          <cell r="C4778" t="str">
            <v>M2</v>
          </cell>
        </row>
        <row r="4779">
          <cell r="A4779" t="str">
            <v>11.039.   -</v>
          </cell>
          <cell r="B4779" t="str">
            <v>INDICE 11.039.                                              FORMA METAL.TUNEIS FORNEC.                                                         12/2002</v>
          </cell>
          <cell r="C4779" t="str">
            <v>2228</v>
          </cell>
        </row>
        <row r="4780">
          <cell r="A4780" t="str">
            <v>11.039.001-0</v>
          </cell>
          <cell r="B4780" t="str">
            <v>FORMA MET. P/TUNEIS, FORN. DE FORMAS, DESLIZANTE S/TRILHOS DE 7,00M DE EXT., EM TUNEL DE 70,00M2, SUSPENSAS P/MACACOS</v>
          </cell>
          <cell r="C4780" t="str">
            <v>UN</v>
          </cell>
        </row>
        <row r="4781">
          <cell r="A4781" t="str">
            <v>11.040.   -</v>
          </cell>
          <cell r="B4781" t="str">
            <v>INDICE 11.040.                                              ANCORAGEM DE ROCHA                                                                 12/2002</v>
          </cell>
          <cell r="C4781" t="str">
            <v>1626</v>
          </cell>
        </row>
        <row r="4782">
          <cell r="A4782" t="str">
            <v>11.040.001-0</v>
          </cell>
          <cell r="B4782" t="str">
            <v>ANCORAGEM DE ROCHA, UTILIZ. CHUMBADORES, C/PARAFUSO DE DIAM. ATE 3/4"</v>
          </cell>
          <cell r="C4782" t="str">
            <v>M</v>
          </cell>
        </row>
        <row r="4783">
          <cell r="A4783" t="str">
            <v>11.040.002-0</v>
          </cell>
          <cell r="B4783" t="str">
            <v>ANCORAGEM DE ROCHA, UTILIZ. CHUMBADORES, C/PARAFUSO DE DIAM. ATE 1"</v>
          </cell>
          <cell r="C4783" t="str">
            <v>M</v>
          </cell>
        </row>
        <row r="4784">
          <cell r="A4784" t="str">
            <v>11.040.003-0</v>
          </cell>
          <cell r="B4784" t="str">
            <v>ANCORAGEM DE ROCHA, UTILIZ. CHUMBADORES, C/PARAFUSO DE DIAM. ATE 1.1/8"</v>
          </cell>
          <cell r="C4784" t="str">
            <v>M</v>
          </cell>
        </row>
        <row r="4785">
          <cell r="A4785" t="str">
            <v>11.040.004-0</v>
          </cell>
          <cell r="B4785" t="str">
            <v>ANCORAGEM DE ROCHA EM TUNEIS, UTILIZ. CHUMBADORES, C/PARAFUSO DE DIAM. ATE 3/4"</v>
          </cell>
          <cell r="C4785" t="str">
            <v>M</v>
          </cell>
        </row>
        <row r="4786">
          <cell r="A4786" t="str">
            <v>11.040.005-0</v>
          </cell>
          <cell r="B4786" t="str">
            <v>ANCORAGEM DE ROCHA EM TUNEIS, UTILIZ. CHUMBADORES, C/PARAFUSO DE DIAM. ATE 1"</v>
          </cell>
          <cell r="C4786" t="str">
            <v>M</v>
          </cell>
        </row>
        <row r="4787">
          <cell r="A4787" t="str">
            <v>11.040.006-0</v>
          </cell>
          <cell r="B4787" t="str">
            <v>ANCORAGEM DE ROCHA EM TUNEIS, UTILIZ. CHUMBADORES, C/PARAFUSO DE DIAM. ATE 1.1/8"</v>
          </cell>
          <cell r="C4787" t="str">
            <v>M</v>
          </cell>
        </row>
        <row r="4788">
          <cell r="A4788" t="str">
            <v>11.041.   -</v>
          </cell>
          <cell r="B4788" t="str">
            <v>INDICE 11.041.                                              FORNEC. DE CHUMBADOR                                                               12/2002</v>
          </cell>
          <cell r="C4788" t="str">
            <v>963</v>
          </cell>
        </row>
        <row r="4789">
          <cell r="A4789" t="str">
            <v>11.041.001-0</v>
          </cell>
          <cell r="B4789" t="str">
            <v>CHUMBADOR DE CONQUILHA EXPANSIVA, DE 3/4" DE DIAM., EM ACO COMUM</v>
          </cell>
          <cell r="C4789" t="str">
            <v>M</v>
          </cell>
        </row>
        <row r="4790">
          <cell r="A4790" t="str">
            <v>11.041.002-0</v>
          </cell>
          <cell r="B4790" t="str">
            <v>CHUMBADOR DE CONQUILHA EXPANSIVA, DE 3/4" DE DIAM., EM ACO DE ALTA RESISTENCIA</v>
          </cell>
          <cell r="C4790" t="str">
            <v>M</v>
          </cell>
        </row>
        <row r="4791">
          <cell r="A4791" t="str">
            <v>11.043.   -</v>
          </cell>
          <cell r="B4791" t="str">
            <v>INDICE 11.043.                                              TIRANTE PROTENSAO ROCHA E SOLO                                                     12/2002</v>
          </cell>
          <cell r="C4791" t="str">
            <v>1581</v>
          </cell>
        </row>
        <row r="4792">
          <cell r="A4792" t="str">
            <v>11.043.002-0</v>
          </cell>
          <cell r="B4792" t="str">
            <v>TIRANTE P/PROTENSAO, P/ANCORAGEM EM ROCHA, CONSTITUIDO P/ 6 FIOS DE ACO DURO DE 8MM</v>
          </cell>
          <cell r="C4792" t="str">
            <v>M</v>
          </cell>
        </row>
        <row r="4793">
          <cell r="A4793" t="str">
            <v>11.043.003-0</v>
          </cell>
          <cell r="B4793" t="str">
            <v>TIRANTE P/PROTENSAO, P/ANCORAGEM EM ROCHA, CONSTITUIDO P/ 8 FIOS DE ACO DURO DE 8MM</v>
          </cell>
          <cell r="C4793" t="str">
            <v>M</v>
          </cell>
        </row>
        <row r="4794">
          <cell r="A4794" t="str">
            <v>11.043.004-0</v>
          </cell>
          <cell r="B4794" t="str">
            <v>TIRANTE P/PROTENSAO, P/ANCORAGEM EM ROCHA, CONSTITUIDO P/ 10 FIOS DE ACO DURO DE 8MM</v>
          </cell>
          <cell r="C4794" t="str">
            <v>M</v>
          </cell>
        </row>
        <row r="4795">
          <cell r="A4795" t="str">
            <v>11.043.005-0</v>
          </cell>
          <cell r="B4795" t="str">
            <v>TIRANTE P/PROTENSAO, P/ANCORAGEM EM ROCHA, CONSTITUIDO P/ 12 FIOS DE ACO DURO DE 8MM</v>
          </cell>
          <cell r="C4795" t="str">
            <v>M</v>
          </cell>
        </row>
        <row r="4796">
          <cell r="A4796" t="str">
            <v>11.043.006-0</v>
          </cell>
          <cell r="B4796" t="str">
            <v>TIRANTE P/PROTENSAO, P/ANCORAGEM EM ROCHA, CONSTITUIDO P/ 4 CORDOALHAS DE 12,5MM</v>
          </cell>
          <cell r="C4796" t="str">
            <v>M</v>
          </cell>
        </row>
        <row r="4797">
          <cell r="A4797" t="str">
            <v>11.043.007-0</v>
          </cell>
          <cell r="B4797" t="str">
            <v>TIRANTE P/PROTENSAO, P/ANCORAGEM EM ROCHA, CONSTITUIDO P/ 6 CORDOALHAS DE 12,5MM</v>
          </cell>
          <cell r="C4797" t="str">
            <v>M</v>
          </cell>
        </row>
        <row r="4798">
          <cell r="A4798" t="str">
            <v>11.043.008-0</v>
          </cell>
          <cell r="B4798" t="str">
            <v>TIRANTE P/PROTENSAO, P/ANCORAGEM EM ROCHA, CONSTITUIDO P/ 8 CORDOALHAS DE 12,5MM</v>
          </cell>
          <cell r="C4798" t="str">
            <v>M</v>
          </cell>
        </row>
        <row r="4799">
          <cell r="A4799" t="str">
            <v>11.043.009-0</v>
          </cell>
          <cell r="B4799" t="str">
            <v>TIRANTE P/PROTENSAO, P/ANCORAGEM EM ROCHA, CONSTITUIDO P/ 10 CORDOALHAS DE 12,5MM</v>
          </cell>
          <cell r="C4799" t="str">
            <v>M</v>
          </cell>
        </row>
        <row r="4800">
          <cell r="A4800" t="str">
            <v>11.043.010-0</v>
          </cell>
          <cell r="B4800" t="str">
            <v>TIRANTE P/PROTENSAO, P/ANCORAGEM EM ROCHA, CONSTITUIDO P/ 12 CORDOALHAS DE 12,5MM</v>
          </cell>
          <cell r="C4800" t="str">
            <v>M</v>
          </cell>
        </row>
        <row r="4801">
          <cell r="A4801" t="str">
            <v>11.043.011-0</v>
          </cell>
          <cell r="B4801" t="str">
            <v>TIRANTE PROTENDIDO P/ANCORAGEM EM SOLO, CONSTITUIDO P/ 6 FIOS DE ACO DURO DE 8MM, INCL. PROT. ANTICORROSIVA</v>
          </cell>
          <cell r="C4801" t="str">
            <v>M</v>
          </cell>
        </row>
        <row r="4802">
          <cell r="A4802" t="str">
            <v>11.043.012-0</v>
          </cell>
          <cell r="B4802" t="str">
            <v>TIRANTE PROTENDIDO P/ANCORAGEM EM SOLO, CONSTITUIDO P/ 8 FIOS DE ACO DURO DE 8MM, INCL. PROT. ANTICORROSIVA</v>
          </cell>
          <cell r="C4802" t="str">
            <v>M</v>
          </cell>
        </row>
        <row r="4803">
          <cell r="A4803" t="str">
            <v>11.043.013-0</v>
          </cell>
          <cell r="B4803" t="str">
            <v>TIRANTE PROTENDIDO P/ANCORAGEM EM SOLO, CONSTITUIDO P/ 10 FIOS DE ACO DURO DE 8MM, INCL. PROT. ANTICORROSIVA</v>
          </cell>
          <cell r="C4803" t="str">
            <v>M</v>
          </cell>
        </row>
        <row r="4804">
          <cell r="A4804" t="str">
            <v>11.043.014-1</v>
          </cell>
          <cell r="B4804" t="str">
            <v>TIRANTE PROTENDIDO P/ANCORAGEM EM SOLO, CONSTITUIDO P/ 12 FIOS DE ACO DURO DE 8MM, INCL. PROT. ANTICORROSIVA</v>
          </cell>
          <cell r="C4804" t="str">
            <v>M</v>
          </cell>
        </row>
        <row r="4805">
          <cell r="A4805" t="str">
            <v>11.043.015-0</v>
          </cell>
          <cell r="B4805" t="str">
            <v>TIRANTE PROTENDIDO P/ANCORAGEM EM SOLO, CONSTITUIDO P/ 16 FIOS DE ACO DURO DE 8MM, INCL. PROT. ANTICORROSIVA</v>
          </cell>
          <cell r="C4805" t="str">
            <v>M</v>
          </cell>
        </row>
        <row r="4806">
          <cell r="A4806" t="str">
            <v>11.043.016-0</v>
          </cell>
          <cell r="B4806" t="str">
            <v>TIRANTE PROTENDIDO P/ANCORAGEM EM SOLO, CONSTITUIDO P/ 4 CORDOALHAS DE 12,5MM, INCL. PROT. ANTICORROSIVA</v>
          </cell>
          <cell r="C4806" t="str">
            <v>M</v>
          </cell>
        </row>
        <row r="4807">
          <cell r="A4807" t="str">
            <v>11.043.017-0</v>
          </cell>
          <cell r="B4807" t="str">
            <v>TIRANTE PROTENDIDO P/ANCORAGEM EM SOLO, CONSTITUIDO P/ 6 CORDOALHAS DE 12,5MM, INCL. PROT. ANTICORROSIVA</v>
          </cell>
          <cell r="C4807" t="str">
            <v>M</v>
          </cell>
        </row>
        <row r="4808">
          <cell r="A4808" t="str">
            <v>11.043.018-0</v>
          </cell>
          <cell r="B4808" t="str">
            <v>TIRANTE PROTENDIDO P/ANCORAGEM EM SOLO, CONSTITUIDO P/ 8 CORDOALHAS DE 12,5MM, INCL. PROT. ANTICORROSIVA</v>
          </cell>
          <cell r="C4808" t="str">
            <v>M</v>
          </cell>
        </row>
        <row r="4809">
          <cell r="A4809" t="str">
            <v>11.043.019-1</v>
          </cell>
          <cell r="B4809" t="str">
            <v>TIRANTE PROTENDIDO P/ANCORAGEM EM SOLO, CONSTITUIDO P/ 10 CORDOALHAS DE 12,5MM, INCL. PROT. ANTICORROSIVA</v>
          </cell>
          <cell r="C4809" t="str">
            <v>M</v>
          </cell>
        </row>
        <row r="4810">
          <cell r="A4810" t="str">
            <v>11.043.020-0</v>
          </cell>
          <cell r="B4810" t="str">
            <v>TIRANTE PROTENDIDO P/ANCORAGEM EM SOLO, CONSTITUIDO P/ 12 CORDOALHAS DE 12,5MM, INCL. PROT. ANTICORROSIVA</v>
          </cell>
          <cell r="C4810" t="str">
            <v>M</v>
          </cell>
        </row>
        <row r="4811">
          <cell r="A4811" t="str">
            <v>11.043.021-0</v>
          </cell>
          <cell r="B4811" t="str">
            <v>TIRANTE PROTENDIDO P/ANCORAGEM EM SOLO, CONSTITUIDO P/ 6 FIOS DE ACO DURO DE 8MM, INCL. PROT. ANTICORROSIVA</v>
          </cell>
          <cell r="C4811" t="str">
            <v>M</v>
          </cell>
        </row>
        <row r="4812">
          <cell r="A4812" t="str">
            <v>11.043.022-0</v>
          </cell>
          <cell r="B4812" t="str">
            <v>TIRANTE PROTENDIDO P/ANCORAGEM EM SOLO, CONSTITUIDO P/ 8 FIOS DE ACO DURO DE 8MM</v>
          </cell>
          <cell r="C4812" t="str">
            <v>M</v>
          </cell>
        </row>
        <row r="4813">
          <cell r="A4813" t="str">
            <v>11.043.023-0</v>
          </cell>
          <cell r="B4813" t="str">
            <v>TIRANTE PROTENDIDO P/ANCORAGEM EM SOLO, CONSTITUIDO P/ 10 FIOS DE ACO DURO DE 8MM</v>
          </cell>
          <cell r="C4813" t="str">
            <v>M</v>
          </cell>
        </row>
        <row r="4814">
          <cell r="A4814" t="str">
            <v>11.043.024-1</v>
          </cell>
          <cell r="B4814" t="str">
            <v>TIRANTE PROTENDIDO P/ANCORAGEM EM SOLO, CONSTITUIDO P/ 12 FIOS DE ACO DURO DE 8MM</v>
          </cell>
          <cell r="C4814" t="str">
            <v>M</v>
          </cell>
        </row>
        <row r="4815">
          <cell r="A4815" t="str">
            <v>11.043.025-0</v>
          </cell>
          <cell r="B4815" t="str">
            <v>TIRANTE PROTENDIDO P/ANCORAGEM EM SOLO, CONSTITUIDO P/ 16 FIOS DE ACO DURO DE 8MM</v>
          </cell>
          <cell r="C4815" t="str">
            <v>M</v>
          </cell>
        </row>
        <row r="4816">
          <cell r="A4816" t="str">
            <v>11.043.026-0</v>
          </cell>
          <cell r="B4816" t="str">
            <v>TIRANTE PROTENDIDO P/ANCORAGEM EM SOLO, CONSTITUIDO P/ 4 CORDOALHAS DE 12,5MM</v>
          </cell>
          <cell r="C4816" t="str">
            <v>M</v>
          </cell>
        </row>
        <row r="4817">
          <cell r="A4817" t="str">
            <v>11.043.027-0</v>
          </cell>
          <cell r="B4817" t="str">
            <v>TIRANTE PROTENDIDO P/ANCORAGEM EM SOLO, CONSTITUIDO P/ 6 CORDOALHAS DE 12,5MM</v>
          </cell>
          <cell r="C4817" t="str">
            <v>M</v>
          </cell>
        </row>
        <row r="4818">
          <cell r="A4818" t="str">
            <v>11.043.028-0</v>
          </cell>
          <cell r="B4818" t="str">
            <v>TIRANTE PROTENDIDO P/ANCORAGEM EM SOLO, CONSTITUIDO P/ 8 CORDOALHAS DE 12,5MM</v>
          </cell>
          <cell r="C4818" t="str">
            <v>M</v>
          </cell>
        </row>
        <row r="4819">
          <cell r="A4819" t="str">
            <v>11.043.029-1</v>
          </cell>
          <cell r="B4819" t="str">
            <v>TIRANTE PROTENDIDO P/ANCORAGEM EM SOLO, CONSTITUIDO P/ 10 CORDOALHAS DE 12,5MM</v>
          </cell>
          <cell r="C4819" t="str">
            <v>M</v>
          </cell>
        </row>
        <row r="4820">
          <cell r="A4820" t="str">
            <v>11.043.030-0</v>
          </cell>
          <cell r="B4820" t="str">
            <v>TIRANTE PROTENDIDO P/ANCORAGEM EM SOLO, CONSTITUIDO P/ 12 CORDOALHAS DE 12,5MM</v>
          </cell>
          <cell r="C4820" t="str">
            <v>M</v>
          </cell>
        </row>
        <row r="4821">
          <cell r="A4821" t="str">
            <v>11.044.   -</v>
          </cell>
          <cell r="B4821" t="str">
            <v>INDICE 11.044.                                              TIRANTE PROTENDIDO ROCHA                                                           12/2002</v>
          </cell>
          <cell r="C4821" t="str">
            <v>1756</v>
          </cell>
        </row>
        <row r="4822">
          <cell r="A4822" t="str">
            <v>11.044.006-0</v>
          </cell>
          <cell r="B4822" t="str">
            <v>TIRANTE PROTENDIDO P/ANCORAGEM EM ROCHA, CONSTITUIDO P/ 4 CORDOALHAS DE 12,5MM, INCL. CONE E PLACA DE ANCORAGEM</v>
          </cell>
          <cell r="C4822" t="str">
            <v>UN</v>
          </cell>
        </row>
        <row r="4823">
          <cell r="A4823" t="str">
            <v>11.044.007-0</v>
          </cell>
          <cell r="B4823" t="str">
            <v>TIRANTE PROTENDIDO P/ANCORAGEM EM ROCHA, CONSTITUIDO P/ 6 CORDOALHAS DE 12,5MM, INCL. CONE E PLACA DE ANCORAGEM</v>
          </cell>
          <cell r="C4823" t="str">
            <v>UN</v>
          </cell>
        </row>
        <row r="4824">
          <cell r="A4824" t="str">
            <v>11.044.008-0</v>
          </cell>
          <cell r="B4824" t="str">
            <v>TIRANTE PROTENDIDO P/ANCORAGEM EM ROCHA, CONSTITUIDO P/ 8 CORDOALHAS DE 12,5MM, INCL. CONE E PLACA DE ANCORAGEM</v>
          </cell>
          <cell r="C4824" t="str">
            <v>UN</v>
          </cell>
        </row>
        <row r="4825">
          <cell r="A4825" t="str">
            <v>11.044.009-0</v>
          </cell>
          <cell r="B4825" t="str">
            <v>TIRANTE PROTENDIDO P/ANCORAGEM EM ROCHA, CONSTITUIDO P/ 1O CORDOALHAS DE 12,5MM, INCL. CONE E PLACA DE ANCORAGEM</v>
          </cell>
          <cell r="C4825" t="str">
            <v>UN</v>
          </cell>
        </row>
        <row r="4826">
          <cell r="A4826" t="str">
            <v>11.044.010-0</v>
          </cell>
          <cell r="B4826" t="str">
            <v>TIRANTE PROTENDIDO P/ANCORAGEM EM ROCHA, CONSTITUIDO P/ 12 CORDOALHAS DE 12,5MM, INCL. CONE E PLACA DE ANCORAGEM</v>
          </cell>
          <cell r="C4826" t="str">
            <v>UN</v>
          </cell>
        </row>
        <row r="4827">
          <cell r="A4827" t="str">
            <v>11.044.056-0</v>
          </cell>
          <cell r="B4827" t="str">
            <v>PROTENCAO DE TIRANTES DE 4 CORDOALHAS DE 1/2", EXCL. FORN. DOS MAT.</v>
          </cell>
          <cell r="C4827" t="str">
            <v>UN</v>
          </cell>
        </row>
        <row r="4828">
          <cell r="A4828" t="str">
            <v>11.044.058-0</v>
          </cell>
          <cell r="B4828" t="str">
            <v>PROTENCAO DE TIRANTES DE 6 E 8 CORDOALHAS DE 1/2", EXCL. FORN. DOS MAT.</v>
          </cell>
          <cell r="C4828" t="str">
            <v>UN</v>
          </cell>
        </row>
        <row r="4829">
          <cell r="A4829" t="str">
            <v>11.044.060-0</v>
          </cell>
          <cell r="B4829" t="str">
            <v>PROTENCAO DE TIRANTES DE 10 E 12 CORDOALHAS DE 1/2", EXCL. FORN. DOS MAT.</v>
          </cell>
          <cell r="C4829" t="str">
            <v>UN</v>
          </cell>
        </row>
        <row r="4830">
          <cell r="A4830" t="str">
            <v>11.045.   -</v>
          </cell>
          <cell r="B4830" t="str">
            <v>INDICE 11.045.                                              TIRANTE PROTENDIDO SOLO                                                            12/2002</v>
          </cell>
          <cell r="C4830" t="str">
            <v>1725</v>
          </cell>
        </row>
        <row r="4831">
          <cell r="A4831" t="str">
            <v>11.045.006-0</v>
          </cell>
          <cell r="B4831" t="str">
            <v>TIRANTE PROTENDIDO P/ANCORAGEM EM SOLO, CONSTITUDO C/ 4 CORDOALHAS DE 12,5MM, INCL. CONE E PLACA, EXCL. PERF. E INJECAO</v>
          </cell>
          <cell r="C4831" t="str">
            <v>UN</v>
          </cell>
        </row>
        <row r="4832">
          <cell r="A4832" t="str">
            <v>11.045.007-0</v>
          </cell>
          <cell r="B4832" t="str">
            <v>TIRANTE PROTENDIDO P/ANCORAGEM EM SOLO, CONSTITUDO C/ 6 CORDOALHAS DE 12,5MM, INCL. CONE E PLACA, EXCL. PERF. E INJECAO</v>
          </cell>
          <cell r="C4832" t="str">
            <v>UN</v>
          </cell>
        </row>
        <row r="4833">
          <cell r="A4833" t="str">
            <v>11.045.008-0</v>
          </cell>
          <cell r="B4833" t="str">
            <v>TIRANTE PROTENDIDO P/ANCORAGEM EM SOLO, CONSTITUIDO C/ 8 CORDOALHAS DE 12,5MM, INCL. CONE E PLACA, EXCL. PERF. E INJECAO</v>
          </cell>
          <cell r="C4833" t="str">
            <v>UN</v>
          </cell>
        </row>
        <row r="4834">
          <cell r="A4834" t="str">
            <v>11.045.009-0</v>
          </cell>
          <cell r="B4834" t="str">
            <v>TIRANTE PROTENDIDO, P/ANCORAGEM EM SOLO, CONSTITUIDO C/ 10 CORDOALHAS DE 12,5MM, INCL.CONE E PLACA, EXCL. PERF.E INJECAO</v>
          </cell>
          <cell r="C4834" t="str">
            <v>UN</v>
          </cell>
        </row>
        <row r="4835">
          <cell r="A4835" t="str">
            <v>11.045.010-0</v>
          </cell>
          <cell r="B4835" t="str">
            <v>TIRANTE PROTENDIDO P/ANCORAGEM EM SOLO, CONSITUIDO C/ 12 CORDOALHAS DE 12,5MM, INCL. CONE E PLACA, EXCL. PERF. E INJECAO</v>
          </cell>
          <cell r="C4835" t="str">
            <v>UN</v>
          </cell>
        </row>
        <row r="4836">
          <cell r="A4836" t="str">
            <v>11.046.   -</v>
          </cell>
          <cell r="B4836" t="str">
            <v>INDICE 11.046.                                              CONCRETO IMPORTADO DE USINA                                                        12/2002</v>
          </cell>
          <cell r="C4836" t="str">
            <v>1338</v>
          </cell>
        </row>
        <row r="4837">
          <cell r="A4837" t="str">
            <v>11.046.001-0</v>
          </cell>
          <cell r="B4837" t="str">
            <v>CONCRETO IMPORTADO DE USINA, DOSADO RACIONALMENTE, P/UMA RESISTENCIA A COMPRES. DE 10MPA</v>
          </cell>
          <cell r="C4837" t="str">
            <v>M3</v>
          </cell>
        </row>
        <row r="4838">
          <cell r="A4838" t="str">
            <v>11.046.002-0</v>
          </cell>
          <cell r="B4838" t="str">
            <v>CONCRETO IMPORTADO DE USINA DOSADO RACIONALMENTE P/UMA RESISTENCIA CARACTERISTICA A COMPRESSAO DE FCK 11 MPa.</v>
          </cell>
          <cell r="C4838" t="str">
            <v>M3</v>
          </cell>
        </row>
        <row r="4839">
          <cell r="A4839" t="str">
            <v>11.046.003-0</v>
          </cell>
          <cell r="B4839" t="str">
            <v>CONCRETO IMPORTADO DE USINA DOSADO RACIONALMENTE P/UMA RESISTENCIA CARACTERISTICA A COMPRESSAO DE FCK 13,5 MPa.</v>
          </cell>
          <cell r="C4839" t="str">
            <v>M3</v>
          </cell>
        </row>
        <row r="4840">
          <cell r="A4840" t="str">
            <v>11.046.004-0</v>
          </cell>
          <cell r="B4840" t="str">
            <v>CONCRETO IMPORTADO DE USINA, DOSADO RACIONALMENTE, P/UMA RESISTENCIA A COMPRES. DE 15MPA</v>
          </cell>
          <cell r="C4840" t="str">
            <v>M3</v>
          </cell>
        </row>
        <row r="4841">
          <cell r="A4841" t="str">
            <v>11.046.005-0</v>
          </cell>
          <cell r="B4841" t="str">
            <v>CONCRETO IMPORTADO DE USINA DOSADO RACIONALMENTE P/UMA RESISTENCIA CARACTERISTICA A COMPRESSAO DE FCK 16,5 MPa.</v>
          </cell>
          <cell r="C4841" t="str">
            <v>M3</v>
          </cell>
        </row>
        <row r="4842">
          <cell r="A4842" t="str">
            <v>11.046.006-0</v>
          </cell>
          <cell r="B4842" t="str">
            <v>CONCRETO IMPORTADO DE USINA DOSADO RACIONALMENTE P/UMA RESISTENCIA CARACTERISTICA A COMPRESSAO DE FCK 18 MPa.</v>
          </cell>
          <cell r="C4842" t="str">
            <v>M3</v>
          </cell>
        </row>
        <row r="4843">
          <cell r="A4843" t="str">
            <v>11.046.007-0</v>
          </cell>
          <cell r="B4843" t="str">
            <v>CONCRETO IMPORTADO DE USINA, DOSADO RACIONALMENTE, P/UMA RESISTENCIA A COMPRES. DE 20MPA</v>
          </cell>
          <cell r="C4843" t="str">
            <v>M3</v>
          </cell>
        </row>
        <row r="4844">
          <cell r="A4844" t="str">
            <v>11.046.008-0</v>
          </cell>
          <cell r="B4844" t="str">
            <v>CONCRETO IMPORTADO DE USINA DOSADO RACIONALMENTE P/UMA RESISTENCIA CARACTERISTICA A COMPRESSAO DE FCK 21 MPa.</v>
          </cell>
          <cell r="C4844" t="str">
            <v>M3</v>
          </cell>
        </row>
        <row r="4845">
          <cell r="A4845" t="str">
            <v>11.046.009-0</v>
          </cell>
          <cell r="B4845" t="str">
            <v>CONCRETO IMPORTADO DE USINA DOSADO RACIONALMENTE P/UMA RESISTENCIA CARACTERISTICA A COMPRESSAO DE FCK 22,5 MPa.</v>
          </cell>
          <cell r="C4845" t="str">
            <v>M3</v>
          </cell>
        </row>
        <row r="4846">
          <cell r="A4846" t="str">
            <v>11.046.010-0</v>
          </cell>
          <cell r="B4846" t="str">
            <v>CONCRETO IMPORTADO DE USINA, DOSADO RACIONALMENTE, P/UMA RESISTENCIA A COMPRES. DE 25MPA</v>
          </cell>
          <cell r="C4846" t="str">
            <v>M3</v>
          </cell>
        </row>
        <row r="4847">
          <cell r="A4847" t="str">
            <v>11.046.011-0</v>
          </cell>
          <cell r="B4847" t="str">
            <v>CONCRETO IMPORTADO DE USINA DOSADO RACIONALMENTE P/UMA RESISTENCIA CARACTERISTICA A COMPRESSAO DE FCK 26 MPa.</v>
          </cell>
          <cell r="C4847" t="str">
            <v>M3</v>
          </cell>
        </row>
        <row r="4848">
          <cell r="A4848" t="str">
            <v>11.046.012-0</v>
          </cell>
          <cell r="B4848" t="str">
            <v>CONCRETO IMPORTADO DE USINA DOSADO RACIONALMENTE P/UMA RESISTENCIA CARACTERISTICA A COMPRESSAO DE FCK 28 MPa.</v>
          </cell>
          <cell r="C4848" t="str">
            <v>M3</v>
          </cell>
        </row>
        <row r="4849">
          <cell r="A4849" t="str">
            <v>11.046.013-0</v>
          </cell>
          <cell r="B4849" t="str">
            <v>CONCRETO IMPORTADO DE USINA, DOSADO RACIONALMENTE, P/UMA RESISTENCIA A COMPRES. DE 30MPA</v>
          </cell>
          <cell r="C4849" t="str">
            <v>M3</v>
          </cell>
        </row>
        <row r="4850">
          <cell r="A4850" t="str">
            <v>11.046.014-0</v>
          </cell>
          <cell r="B4850" t="str">
            <v>CONCRETO IMPORTADO DE USINA, DOSADO RACIONALMENTE, P/UMA RESISTENCIA A COMPRES. DE 35MPA</v>
          </cell>
          <cell r="C4850" t="str">
            <v>M3</v>
          </cell>
        </row>
        <row r="4851">
          <cell r="A4851" t="str">
            <v>11.047.   -</v>
          </cell>
          <cell r="B4851" t="str">
            <v>INDICE 11.047.                                              TIRANTE PROTENDIDO DE ACO                                                          12/2002</v>
          </cell>
          <cell r="C4851" t="str">
            <v>1643</v>
          </cell>
        </row>
        <row r="4852">
          <cell r="A4852" t="str">
            <v>11.047.010-1</v>
          </cell>
          <cell r="B4852" t="str">
            <v>TIRANTE PROTENDIDO DE ACO ST 85/105, P/CARGA ATE 34T, DIAM. DE 32MM, EXCL. LUVAS, PLACAS, CONTRA-PORCAS, ETC.</v>
          </cell>
          <cell r="C4852" t="str">
            <v>M</v>
          </cell>
        </row>
        <row r="4853">
          <cell r="A4853" t="str">
            <v>11.047.011-1</v>
          </cell>
          <cell r="B4853" t="str">
            <v>TIRANTE PROTENDIDO DE ACO ST 85/105, P/CARGA ATE 34T, DIAM. DE 32MM, INCL. FORN. E INST. DA PLACA, ANEL, PORCAS, ETC.</v>
          </cell>
          <cell r="C4853" t="str">
            <v>UN</v>
          </cell>
        </row>
        <row r="4854">
          <cell r="A4854" t="str">
            <v>11.047.012-0</v>
          </cell>
          <cell r="B4854" t="str">
            <v>TIRANTE PROTENDIDO DE ACO ST 85/105, P/CARGA ATE 34T, DIAM. DE 32MM, INCL.TUBO ESP.P/INJECAO (TUBO PVC 3/4" E MANCHETES)</v>
          </cell>
          <cell r="C4854" t="str">
            <v>M</v>
          </cell>
        </row>
        <row r="4855">
          <cell r="A4855" t="str">
            <v>11.047.015-0</v>
          </cell>
          <cell r="B4855" t="str">
            <v>TIRANTE PROTENDIDO EM ACO 50/55, P/CARGA ATE 22T, DIAM. DE 32MM, EXCL. LUVAS, PLACAS, PORCAS, CONTRA-PORCAS, ETC.</v>
          </cell>
          <cell r="C4855" t="str">
            <v>M</v>
          </cell>
        </row>
        <row r="4856">
          <cell r="A4856" t="str">
            <v>11.047.016-0</v>
          </cell>
          <cell r="B4856" t="str">
            <v>TIRANTE PROTENDIDO EM ACO 50/55, P/CARGA ATE 22T, DIAM. DE 32MM, INCL. FORN. E INST. DA PLACA, ANEL, PORCAS, LUVAS, ETC.</v>
          </cell>
          <cell r="C4856" t="str">
            <v>UN</v>
          </cell>
        </row>
        <row r="4857">
          <cell r="A4857" t="str">
            <v>11.047.050-0</v>
          </cell>
          <cell r="B4857" t="str">
            <v>PROTENSAO DE TIRANTE DE BARRA, DIAM. DE 32MM, EXCL. FORN. DOS MAT.</v>
          </cell>
          <cell r="C4857" t="str">
            <v>UN</v>
          </cell>
        </row>
        <row r="4858">
          <cell r="A4858" t="str">
            <v>11.048.010-0</v>
          </cell>
          <cell r="B4858" t="str">
            <v>CONCRETO IMPORTADO DE USINA, P/UMA RESISTENCIA A COMPRES. DE 10MPA</v>
          </cell>
          <cell r="C4858" t="str">
            <v>M3</v>
          </cell>
        </row>
        <row r="4859">
          <cell r="A4859" t="str">
            <v>11.048.015-0</v>
          </cell>
          <cell r="B4859" t="str">
            <v>CONCRETO IMPORTADO DE USINA, P/UMA RESISTENCIA A COMPRES. DE 15MPA</v>
          </cell>
          <cell r="C4859" t="str">
            <v>M3</v>
          </cell>
        </row>
        <row r="4860">
          <cell r="A4860" t="str">
            <v>11.048.020-0</v>
          </cell>
          <cell r="B4860" t="str">
            <v>CONCRETO IMPORTADO DE USINA, P/UMA RESISTENCIA A COMPRES. DE 20MPA</v>
          </cell>
          <cell r="C4860" t="str">
            <v>M3</v>
          </cell>
        </row>
        <row r="4861">
          <cell r="A4861" t="str">
            <v>11.048.025-0</v>
          </cell>
          <cell r="B4861" t="str">
            <v>CONCRETO IMPORTADO DE USINA, P/UMA RESISTENCIA A COMPRES. DE 25MPA</v>
          </cell>
          <cell r="C4861" t="str">
            <v>M3</v>
          </cell>
        </row>
        <row r="4862">
          <cell r="A4862" t="str">
            <v>11.050.   -</v>
          </cell>
          <cell r="B4862" t="str">
            <v>INDICE 11.050.                                              ESCORAMENTO TUBULAR EM OBRAS DE ARTES                                              12/2002</v>
          </cell>
          <cell r="C4862" t="str">
            <v>1177</v>
          </cell>
        </row>
        <row r="4863">
          <cell r="A4863" t="str">
            <v>11.050.001-1</v>
          </cell>
          <cell r="B4863" t="str">
            <v>ALUGUEL DE ESCOR. TUBULAR, C/TUBOS MET., NA DENSIDADE DE 5,00M DE TUBO EQUIPADO P/ M3 DE ESCOR.</v>
          </cell>
          <cell r="C4863" t="str">
            <v>M3XM</v>
          </cell>
        </row>
        <row r="4864">
          <cell r="A4864" t="str">
            <v>11.050.002-0</v>
          </cell>
          <cell r="B4864" t="str">
            <v>ALUGUEL DE ESCOR. TUBULAR, C/TUBOS MET. P/QUALQUER DENSIDADE DE TUBO EQUIPADO P/ M3 DE ESCOR.</v>
          </cell>
          <cell r="C4864" t="str">
            <v>M3XM</v>
          </cell>
        </row>
        <row r="4865">
          <cell r="A4865" t="str">
            <v>11.055.   -</v>
          </cell>
          <cell r="B4865" t="str">
            <v>INDICE 11.055.                                              MONTAGEM E DESMONTAGEM ESC.TUBULAR                                                 12/2002</v>
          </cell>
          <cell r="C4865" t="str">
            <v>1821</v>
          </cell>
        </row>
        <row r="4866">
          <cell r="A4866" t="str">
            <v>11.055.001-1</v>
          </cell>
          <cell r="B4866" t="str">
            <v>MONTAGEM E DESMONT. DE ESCOR. TUBULAR NORMAL, NA DENSIDADE DE 5,00M DE TUBO P/ M3, PAGOS 60% NA MONT. E 40% NA DESMONT.</v>
          </cell>
          <cell r="C4866" t="str">
            <v>M3</v>
          </cell>
        </row>
        <row r="4867">
          <cell r="A4867" t="str">
            <v>11.055.002-0</v>
          </cell>
          <cell r="B4867" t="str">
            <v>MONTAGEM E DESMONT. DE ESCOR. TUBULAR NORMAL, P/QUALQUER DENSIDADE DE TUBO, SENDO PAGOS 60% NA MONT. E 40% NA DESMONT.</v>
          </cell>
          <cell r="C4867" t="str">
            <v>M</v>
          </cell>
        </row>
        <row r="4868">
          <cell r="A4868" t="str">
            <v>11.060.   -</v>
          </cell>
          <cell r="B4868" t="str">
            <v>INDICE 11.060.                                              ESTRUTURA CONCRETO PRE-MOLDADO                                                     12/2002</v>
          </cell>
          <cell r="C4868" t="str">
            <v>1619</v>
          </cell>
        </row>
        <row r="4869">
          <cell r="A4869" t="str">
            <v>11.060.000-0</v>
          </cell>
          <cell r="B4869" t="str">
            <v>INDICE GERAL P/FORN. E COLOC. DE ELEM. ESTRUTURAIS EM CONCR. PROTENDIDO, PRE-FABRICADO</v>
          </cell>
        </row>
        <row r="4870">
          <cell r="A4870" t="str">
            <v>11.060.160-0</v>
          </cell>
          <cell r="B4870" t="str">
            <v>SUPERESTRUTURA PONTE/VIADUTO, CONCR. PROTENDIDO CL. 45, P/ 1 FAIXA DE TRAFEGO,GUARDA-RODAS E 3,20M DE PISTA DE ROLAMENTO</v>
          </cell>
          <cell r="C4870" t="str">
            <v>M</v>
          </cell>
        </row>
        <row r="4871">
          <cell r="A4871" t="str">
            <v>11.060.165-0</v>
          </cell>
          <cell r="B4871" t="str">
            <v>SUPERESTRUTURA PONTE/VIADUTO, CONCR. PROTENDIDO CL. 45, P/ 2 FAIXAS DE TRAFEGO E 7,20M DE PISTA DE ROLAMENTO</v>
          </cell>
          <cell r="C4871" t="str">
            <v>M</v>
          </cell>
        </row>
        <row r="4872">
          <cell r="A4872" t="str">
            <v>11.060.170-0</v>
          </cell>
          <cell r="B4872" t="str">
            <v>SUPERESTRUTURA PONTE/VIADUTO, CONCR. PROTENDIDO CL. 45, P/ 1 FAIXA DE TRAFEGO, 3,20M DE PISTA DE ROLAMENTO E PASSEIOS</v>
          </cell>
          <cell r="C4872" t="str">
            <v>M</v>
          </cell>
        </row>
        <row r="4873">
          <cell r="A4873" t="str">
            <v>11.060.175-0</v>
          </cell>
          <cell r="B4873" t="str">
            <v>SUPERESTRUTURA PONTE/VIADUTO, CONCR. PROTENDIDO CL. 45, P/ 2 FAIXAS DE TRAFEGO, 7,20M DE PISTA DE ROLAMENTO E PASSEIOS</v>
          </cell>
          <cell r="C4873" t="str">
            <v>M</v>
          </cell>
        </row>
        <row r="4874">
          <cell r="A4874" t="str">
            <v>11.060.180-0</v>
          </cell>
          <cell r="B4874" t="str">
            <v>SUPERESTRUTURA PONTE/VIADUTO, CONCR. PROTENDIDO CL. 45, P/ 2 FAIXAS DE TRAFEGO, 7,20M DE PISTA DE ROLAMENTO E PASSEIOS</v>
          </cell>
          <cell r="C4874" t="str">
            <v>M</v>
          </cell>
        </row>
        <row r="4875">
          <cell r="A4875" t="str">
            <v>11.060.185-0</v>
          </cell>
          <cell r="B4875" t="str">
            <v>SUPERESTRUTURA PONTE/VIADUTO, CONCR. PROTENDIDO CL. 45, P/ 2 FAIXAS DE TRAFEGO DE 3,60M E LARG. TOTAL DE 9,00M</v>
          </cell>
          <cell r="C4875" t="str">
            <v>M</v>
          </cell>
        </row>
        <row r="4876">
          <cell r="A4876" t="str">
            <v>11.060.190-0</v>
          </cell>
          <cell r="B4876" t="str">
            <v>SUPERESTRUTURA PONTE/VIADUTO, CONCR. PROTENDIDO CL. 45, P/ 2 FAIXAS DE TRAFEGO DE 3,60M E LARG. TOTAL DE 11,00M</v>
          </cell>
          <cell r="C4876" t="str">
            <v>M</v>
          </cell>
        </row>
        <row r="4877">
          <cell r="A4877" t="str">
            <v>11.060.195-0</v>
          </cell>
          <cell r="B4877" t="str">
            <v>SUPERESTRUTURA PONTE/VIADUTO, CONCR. PROTENDIDO CL. 45, P/ 2 FAIXAS DE TRAFEGO DE 3,60M E 2 ACOSTAMENTOS DE 2,50M</v>
          </cell>
          <cell r="C4877" t="str">
            <v>M</v>
          </cell>
        </row>
        <row r="4878">
          <cell r="A4878" t="str">
            <v>11.060.200-0</v>
          </cell>
          <cell r="B4878" t="str">
            <v>SUPERESTRUTURA DE PASSARELA P/PEDESTRE, PRE-FABRICADA, EM CONCR. PROTENDIDO, C/ 1,75M DE LARG. UTIL</v>
          </cell>
          <cell r="C4878" t="str">
            <v>M</v>
          </cell>
        </row>
        <row r="4879">
          <cell r="A4879" t="str">
            <v>11.060.250-0</v>
          </cell>
          <cell r="B4879" t="str">
            <v>ABRIGO DESTINADO A PARADA DE ONIBUS, PRE-FABRICADO, EM CONCR. APARENTE PROTENDIDO E/OU ARMADO, MODELO A</v>
          </cell>
          <cell r="C4879" t="str">
            <v>UN</v>
          </cell>
        </row>
        <row r="4880">
          <cell r="A4880" t="str">
            <v>11.060.251-0</v>
          </cell>
          <cell r="B4880" t="str">
            <v>ABRIGO DESTINADO A PARADA DE ONIBUS, PRE-FABRICADO, EM CONCR. PROTENDIDO E/OU ARMADO, MODELO B</v>
          </cell>
          <cell r="C4880" t="str">
            <v>UN</v>
          </cell>
        </row>
        <row r="4881">
          <cell r="A4881" t="str">
            <v>11.060.252-0</v>
          </cell>
          <cell r="B4881" t="str">
            <v>ABRIGO DESTINADO A PARADA DE ONIBUS, PRE-FABRICADO, EM CONCR. PROTENDIDO E/OU ARMADO, MODELO C</v>
          </cell>
          <cell r="C4881" t="str">
            <v>UN</v>
          </cell>
        </row>
        <row r="4882">
          <cell r="A4882" t="str">
            <v>11.060.260-0</v>
          </cell>
          <cell r="B4882" t="str">
            <v>CANAL PRE-FABRICADO, EM CONCR. PROTENDIDO E/OU ARMADO, C/SECAO INTERNA EM "U", DE 2,50 X 2,00M</v>
          </cell>
          <cell r="C4882" t="str">
            <v>M</v>
          </cell>
        </row>
        <row r="4883">
          <cell r="A4883" t="str">
            <v>11.060.261-0</v>
          </cell>
          <cell r="B4883" t="str">
            <v>CANAL PRE-FABRICADO, EM CONCR. PROTENDIDO E/OU ARMADO, C/SECAO INTERNA EM "U", DE 5,00 X 2,00M</v>
          </cell>
          <cell r="C4883" t="str">
            <v>M</v>
          </cell>
        </row>
        <row r="4884">
          <cell r="A4884" t="str">
            <v>11.060.262-0</v>
          </cell>
          <cell r="B4884" t="str">
            <v>CANAL PRE-FABRICADO, EM CONCR. PROTENDIDO E/OU ARMADO, C/SECAO INTERNA EM "U", DE 7,50 X 2,00M</v>
          </cell>
          <cell r="C4884" t="str">
            <v>M</v>
          </cell>
        </row>
        <row r="4885">
          <cell r="A4885" t="str">
            <v>11.060.263-0</v>
          </cell>
          <cell r="B4885" t="str">
            <v>CANAL PRE-FABRICADO, EM CONCR. PROTENDIDO E/OU ARMADO, C/SECAO INTERNA EM "U", DE 10,00 X 2,00M</v>
          </cell>
          <cell r="C4885" t="str">
            <v>M</v>
          </cell>
        </row>
        <row r="4886">
          <cell r="A4886" t="str">
            <v>11.060.264-0</v>
          </cell>
          <cell r="B4886" t="str">
            <v>CANAL PRE-FABRICADO, EM CONCR. PROTENDIDO E/OU ARMADO, C/SECAO INTERNA EM "U", DE 12,50 X 2,00M</v>
          </cell>
          <cell r="C4886" t="str">
            <v>M</v>
          </cell>
        </row>
        <row r="4887">
          <cell r="A4887" t="str">
            <v>11.060.265-0</v>
          </cell>
          <cell r="B4887" t="str">
            <v>CANAL PRE-FABRICADO, EM CONCR. PROTENDIDO E/OU ARMADO, C/SECAO INTERNA EM "U", DE 2,50 X 2,50M</v>
          </cell>
          <cell r="C4887" t="str">
            <v>M</v>
          </cell>
        </row>
        <row r="4888">
          <cell r="A4888" t="str">
            <v>11.060.266-0</v>
          </cell>
          <cell r="B4888" t="str">
            <v>CANAL PRE-FABRICADO, EM CONCR. PROTENDIDO E/OU ARMADO, C/SECAO INTERNA EM "U", DE 5,00 X 2,50M</v>
          </cell>
          <cell r="C4888" t="str">
            <v>M</v>
          </cell>
        </row>
        <row r="4889">
          <cell r="A4889" t="str">
            <v>11.060.267-0</v>
          </cell>
          <cell r="B4889" t="str">
            <v>CANAL PRE-FABRICADO, EM CONCR. PROTENDIDO E/OU ARMADO, C/SECAO INTERNA EM "U", DE 7,50 X 2,50M</v>
          </cell>
          <cell r="C4889" t="str">
            <v>M</v>
          </cell>
        </row>
        <row r="4890">
          <cell r="A4890" t="str">
            <v>11.060.268-0</v>
          </cell>
          <cell r="B4890" t="str">
            <v>CANAL PRE-FABRICADO, EM CONCR. PROTENDIDO E/OU ARMADO, C/SECAO INTERNA EM "U", DE 10,00 X 2,50M</v>
          </cell>
          <cell r="C4890" t="str">
            <v>M</v>
          </cell>
        </row>
        <row r="4891">
          <cell r="A4891" t="str">
            <v>11.060.269-0</v>
          </cell>
          <cell r="B4891" t="str">
            <v>CANAL PRE-FABRICADO, EM CONCR. PROTENDIDO E/OU ARMADO, C/SECAO INTERNA EM "U", DE 12,50 X 2,50M</v>
          </cell>
          <cell r="C4891" t="str">
            <v>M</v>
          </cell>
        </row>
        <row r="4892">
          <cell r="A4892" t="str">
            <v>11.060.270-0</v>
          </cell>
          <cell r="B4892" t="str">
            <v>CANAL PRE-FABRICADO, EM CONCR. PROTENDIDO E/OU ARMADO, C/SECAO INTERNA EM "U", DE 2,50 X 3,00M</v>
          </cell>
          <cell r="C4892" t="str">
            <v>M</v>
          </cell>
        </row>
        <row r="4893">
          <cell r="A4893" t="str">
            <v>11.060.271-0</v>
          </cell>
          <cell r="B4893" t="str">
            <v>CANAL PRE-FABRICADO, EM CONCR. PROTENDIDO E/OU ARMADO, C/SECAO INTERNA EM "U", DE 5,00 X 3,00M</v>
          </cell>
          <cell r="C4893" t="str">
            <v>M</v>
          </cell>
        </row>
        <row r="4894">
          <cell r="A4894" t="str">
            <v>11.060.272-0</v>
          </cell>
          <cell r="B4894" t="str">
            <v>CANAL PRE-FABRICADO, EM CONCR. PROTENDIDO E/OU ARMADO, C/SECAO INTERNA EM "U", DE 7,50 X 3,00M</v>
          </cell>
          <cell r="C4894" t="str">
            <v>M</v>
          </cell>
        </row>
        <row r="4895">
          <cell r="A4895" t="str">
            <v>11.060.273-0</v>
          </cell>
          <cell r="B4895" t="str">
            <v>CANAL PRE-FABRICADO, EM CONCR. PROTENDIDO E/OU ARMADO, C/SECAO INTERNA EM "U", DE 10,00 X 3,00M</v>
          </cell>
          <cell r="C4895" t="str">
            <v>M</v>
          </cell>
        </row>
        <row r="4896">
          <cell r="A4896" t="str">
            <v>11.060.274-0</v>
          </cell>
          <cell r="B4896" t="str">
            <v>CANAL PRE-FABRICADO, EM CONCR. PROTENDIDO E/OU ARMADO, C/SECAO INTERNA EM "U", DE 12,50 X 3,00M</v>
          </cell>
          <cell r="C4896" t="str">
            <v>M</v>
          </cell>
        </row>
        <row r="4897">
          <cell r="A4897" t="str">
            <v>11.060.275-0</v>
          </cell>
          <cell r="B4897" t="str">
            <v>CANAL PRE-FABRICADO, EM CONCR. PROTENDIDO E/OU ARMADO, C/SECAO INTERNA EM "U", DE 15,00 X 3,00M</v>
          </cell>
          <cell r="C4897" t="str">
            <v>M</v>
          </cell>
        </row>
        <row r="4898">
          <cell r="A4898" t="str">
            <v>11.060.276-0</v>
          </cell>
          <cell r="B4898" t="str">
            <v>COBERTURA DE CANAL, PRE-FABRICADO, EM CONCR. PROTENDIDO, P/TREM TIPO DE 45T, C/VAO DE 5,00M</v>
          </cell>
          <cell r="C4898" t="str">
            <v>M</v>
          </cell>
        </row>
        <row r="4899">
          <cell r="A4899" t="str">
            <v>11.061.   -</v>
          </cell>
          <cell r="B4899" t="str">
            <v>INDICE 11.061.                                              MURO DE ARRIMO                                                                     12/2002</v>
          </cell>
          <cell r="C4899" t="str">
            <v>2041</v>
          </cell>
        </row>
        <row r="4900">
          <cell r="A4900" t="str">
            <v>11.061.001-0</v>
          </cell>
          <cell r="B4900" t="str">
            <v>MURO DE ARRIMO CELULAR, DE PECAS PRE-MOLDADAS DE CONCR., COMPREEND. CONFECCAO DAS PECAS, MONT. E COMPACT., EXCL. FORMAS</v>
          </cell>
          <cell r="C4900" t="str">
            <v>M3</v>
          </cell>
        </row>
        <row r="4901">
          <cell r="A4901" t="str">
            <v>11.061.002-0</v>
          </cell>
          <cell r="B4901" t="str">
            <v>MURO DE ARRIMO CELULAR, DE PECAS PRE-MOLDADAS DE CONCR., COMPREEND. CONFECCAO DAS PECAS, EXCL. MAT. E FORMAS</v>
          </cell>
          <cell r="C4901" t="str">
            <v>M3</v>
          </cell>
        </row>
        <row r="4902">
          <cell r="A4902" t="str">
            <v>11.090.   -</v>
          </cell>
          <cell r="B4902" t="str">
            <v>INDICE 11.090.                                              RECUPERACAO ARMADURAS                                                              12/2002</v>
          </cell>
          <cell r="C4902" t="str">
            <v>1838</v>
          </cell>
        </row>
        <row r="4903">
          <cell r="A4903" t="str">
            <v>11.090.500-0</v>
          </cell>
          <cell r="B4903" t="str">
            <v>RECUPERACAO DE ARMADURAS EM ESTRUT. DE CONCR., P/MEIO DE SOLDAS A QUENTE</v>
          </cell>
          <cell r="C4903" t="str">
            <v>KG</v>
          </cell>
        </row>
        <row r="4904">
          <cell r="A4904" t="str">
            <v>11.090.505-0</v>
          </cell>
          <cell r="B4904" t="str">
            <v>RECUPERACAO DE ARMADURAS EM ESTRUT. DE CONCR., P/MEIO DE SOLDA A FRIO</v>
          </cell>
          <cell r="C4904" t="str">
            <v>KG</v>
          </cell>
        </row>
        <row r="4905">
          <cell r="A4905" t="str">
            <v>11.090.510-0</v>
          </cell>
          <cell r="B4905" t="str">
            <v>RECUPERACAO DE FERRAG. EM ESTRUT. DE CONCR., S/UTILIZACAO DE SOLDA</v>
          </cell>
          <cell r="C4905" t="str">
            <v>KG</v>
          </cell>
        </row>
        <row r="4906">
          <cell r="A4906" t="str">
            <v>12.001.   -</v>
          </cell>
          <cell r="B4906" t="str">
            <v>INDICE 12.001                                               ALVENARIA PEDRAS E FUNDACOES                                                       12/2002</v>
          </cell>
          <cell r="C4906" t="str">
            <v>1831</v>
          </cell>
        </row>
        <row r="4907">
          <cell r="A4907" t="str">
            <v>12.001.010-0</v>
          </cell>
          <cell r="B4907" t="str">
            <v>FUNDACAO DE ALVEN. DE PEDRA, TENDO 0,60 A 0,80M DE LARG.</v>
          </cell>
          <cell r="C4907" t="str">
            <v>M3</v>
          </cell>
        </row>
        <row r="4908">
          <cell r="A4908" t="str">
            <v>12.001.015-0</v>
          </cell>
          <cell r="B4908" t="str">
            <v>FUNDACAO DE ALVEN. DE PEDRA, TENDO 0,35 A 0,45M DE LARG.</v>
          </cell>
          <cell r="C4908" t="str">
            <v>M3</v>
          </cell>
        </row>
        <row r="4909">
          <cell r="A4909" t="str">
            <v>12.001.020-0</v>
          </cell>
          <cell r="B4909" t="str">
            <v>ALVENARIA DE PEDRA EM ELEVACAO, FEITA C/BL. DE 30 X 30 X 30 A 40 X 40 X 40CM, JUNTAS SIMPLES, ALT. ATE 1,50M</v>
          </cell>
          <cell r="C4909" t="str">
            <v>M3</v>
          </cell>
        </row>
        <row r="4910">
          <cell r="A4910" t="str">
            <v>12.001.025-0</v>
          </cell>
          <cell r="B4910" t="str">
            <v>ALVENARIA DE PEDRA EM ELEVACAO, FEITA C/BL. DE 30 X 30 X 30 A 40 X 40 X 40CM, JUNTAS SIMPLES, ALT. ATE 2,00M</v>
          </cell>
          <cell r="C4910" t="str">
            <v>M3</v>
          </cell>
        </row>
        <row r="4911">
          <cell r="A4911" t="str">
            <v>12.001.030-0</v>
          </cell>
          <cell r="B4911" t="str">
            <v>ALVENARIA DE PEDRA EM ELEVACAO, FEITA C/BL. DE 30 X 30 X 30 A 40 X 40 X 40CM, JUNTAS SIMPLES, ALT. ATE 2,50M</v>
          </cell>
          <cell r="C4911" t="str">
            <v>M3</v>
          </cell>
        </row>
        <row r="4912">
          <cell r="A4912" t="str">
            <v>12.001.035-0</v>
          </cell>
          <cell r="B4912" t="str">
            <v>ALVENARIA DE PEDRA EM ELEVACAO, FEITA C/BL. DE 30 X 30 X 30 A 40 X 40 X 40CM, JUNTAS SIMPLES, ALT. ATE 3,00M</v>
          </cell>
          <cell r="C4912" t="str">
            <v>M3</v>
          </cell>
        </row>
        <row r="4913">
          <cell r="A4913" t="str">
            <v>12.001.040-0</v>
          </cell>
          <cell r="B4913" t="str">
            <v>JUNTAS REENTRANTES, EM ALVEN. DE PEDRA EM ELEVACAO</v>
          </cell>
          <cell r="C4913" t="str">
            <v>M2</v>
          </cell>
        </row>
        <row r="4914">
          <cell r="A4914" t="str">
            <v>12.001.045-0</v>
          </cell>
          <cell r="B4914" t="str">
            <v>JUNTAS EM RELEVO, EM ALVEN. DE PEDRA EM ELEVACAO</v>
          </cell>
          <cell r="C4914" t="str">
            <v>M2</v>
          </cell>
        </row>
        <row r="4915">
          <cell r="A4915" t="str">
            <v>12.001.070-0</v>
          </cell>
          <cell r="B4915" t="str">
            <v>ALVENARIA DE PEDRA SECA, EM ELEVACAO, DE UMA FACE, FEITA C/BL. DE 30 X 30 X 30 A 40 X 40 X 40CM, ALT. ATE 1,50M</v>
          </cell>
          <cell r="C4915" t="str">
            <v>M3</v>
          </cell>
        </row>
        <row r="4916">
          <cell r="A4916" t="str">
            <v>12.001.075-0</v>
          </cell>
          <cell r="B4916" t="str">
            <v>ALVENARIA DE PEDRA SECA EM ELEVACAO, DE DUAS FACES, FEITA C/BL. DE 30 X 30 X 30 A 40 X 40 X 40CM, ALT. ATE 1,50M</v>
          </cell>
          <cell r="C4916" t="str">
            <v>M3</v>
          </cell>
        </row>
        <row r="4917">
          <cell r="A4917" t="str">
            <v>12.001.090-0</v>
          </cell>
          <cell r="B4917" t="str">
            <v>ALVENARIA DE PEDRA EM ELEVACAO, DE UMA FACE, FEITA C/BL. DE PEDRA-DE-MAO, ALT. ATE 1,50M E ESP. ATE 0,35M</v>
          </cell>
          <cell r="C4917" t="str">
            <v>M3</v>
          </cell>
        </row>
        <row r="4918">
          <cell r="A4918" t="str">
            <v>12.001.095-0</v>
          </cell>
          <cell r="B4918" t="str">
            <v>ALVENARIA DE PEDRA EM ELEVACAO, DE UMA FACE, FEITA C/BL. DE PEDRA-DE-MAO, ALT. ATE 3,00M E ESP. ATE 0,35M</v>
          </cell>
          <cell r="C4918" t="str">
            <v>M3</v>
          </cell>
        </row>
        <row r="4919">
          <cell r="A4919" t="str">
            <v>12.001.100-0</v>
          </cell>
          <cell r="B4919" t="str">
            <v>ALVENARIA DE PEDRA EM ELEVACAO, DE DUAS FACES, FEITA C/BL. DE PEDRA-DE-MAO, ALT. ATE 1,50M E ESP. ATE 0,35M</v>
          </cell>
          <cell r="C4919" t="str">
            <v>M3</v>
          </cell>
        </row>
        <row r="4920">
          <cell r="A4920" t="str">
            <v>12.001.105-0</v>
          </cell>
          <cell r="B4920" t="str">
            <v>ALVENARIA DE PEDRA EM ELEVACAO, DE DUAS FACES, FEITA C/BL. DE PEDRA-DE-MAO, ALT. ATE 3,00M E ESP. ATE 0,35M</v>
          </cell>
          <cell r="C4920" t="str">
            <v>M3</v>
          </cell>
        </row>
        <row r="4921">
          <cell r="A4921" t="str">
            <v>12.001.115-0</v>
          </cell>
          <cell r="B4921" t="str">
            <v>JUNTAS REENTRANTES, EM ALVEN. DE PEDRA-DE-MAO</v>
          </cell>
          <cell r="C4921" t="str">
            <v>M2</v>
          </cell>
        </row>
        <row r="4922">
          <cell r="A4922" t="str">
            <v>12.002.   -</v>
          </cell>
          <cell r="B4922" t="str">
            <v>INDICE 12.002                                               ALVEN. TIJOLOS MACICOS                                                             12/2002</v>
          </cell>
          <cell r="C4922" t="str">
            <v>2513</v>
          </cell>
        </row>
        <row r="4923">
          <cell r="A4923" t="str">
            <v>12.002.010-0</v>
          </cell>
          <cell r="B4923" t="str">
            <v>ALVENARIA DE TIJ. MACICOS (7 X 10 X 20)CM, ATE 3,00M DE ALT.</v>
          </cell>
          <cell r="C4923" t="str">
            <v>M3</v>
          </cell>
        </row>
        <row r="4924">
          <cell r="A4924" t="str">
            <v>12.002.011-0</v>
          </cell>
          <cell r="B4924" t="str">
            <v>ALVENARIA DE TIJ. MACICOS (7 X 10 X 20)CM, ATE 1,50M DE ALT.</v>
          </cell>
          <cell r="C4924" t="str">
            <v>M3</v>
          </cell>
        </row>
        <row r="4925">
          <cell r="A4925" t="str">
            <v>12.002.015-0</v>
          </cell>
          <cell r="B4925" t="str">
            <v>ALVENARIA DE TIJ. MACICOS (7 X 10 X 20)CM, EM PAREDES DE 20CM, DE SUPERF. CORRIDA, ATE 3,00M DE ALT.</v>
          </cell>
          <cell r="C4925" t="str">
            <v>M2</v>
          </cell>
        </row>
        <row r="4926">
          <cell r="A4926" t="str">
            <v>12.002.016-0</v>
          </cell>
          <cell r="B4926" t="str">
            <v>ALVENARIA DE TIJ. MACICOS (7 X 10 X 20)CM, EM PAREDES DE 20CM, DE SUPERF. CORRIDA, ATE 1,50M DE ALT.</v>
          </cell>
          <cell r="C4926" t="str">
            <v>M2</v>
          </cell>
        </row>
        <row r="4927">
          <cell r="A4927" t="str">
            <v>12.002.020-0</v>
          </cell>
          <cell r="B4927" t="str">
            <v>ALVENARIA DE TIJ. MACICOS (7 X 10 X 20)CM, EM PAREDES DE 20CM, C/VAOS OU ARESTAS, ATE 3,00M DE ALT.</v>
          </cell>
          <cell r="C4927" t="str">
            <v>M2</v>
          </cell>
        </row>
        <row r="4928">
          <cell r="A4928" t="str">
            <v>12.002.025-0</v>
          </cell>
          <cell r="B4928" t="str">
            <v>ALVENARIA DE TIJ. MACICOS (7 X 10 X 20)CM, EM PAREDES DE 20CM, DE SUPERF. CORRIDA, DE 3,00 A 4,50M DE ALT.</v>
          </cell>
          <cell r="C4928" t="str">
            <v>M2</v>
          </cell>
        </row>
        <row r="4929">
          <cell r="A4929" t="str">
            <v>12.002.030-0</v>
          </cell>
          <cell r="B4929" t="str">
            <v>ALVENARIA DE TIJ. MACICOS (7 X 10 X 20)CM, EM PAREDES DE 20CM, C/VAOS OU ARESTAS, DE 3,00 A 4,50M DE ALT.</v>
          </cell>
          <cell r="C4929" t="str">
            <v>M2</v>
          </cell>
        </row>
        <row r="4930">
          <cell r="A4930" t="str">
            <v>12.002.035-1</v>
          </cell>
          <cell r="B4930" t="str">
            <v>ALVENARIA DE TIJ. MACICOS (7 X 10 X 20)CM, EM PAREDES DE 10CM, DE SUPERF. CORRIDA, ATE 3,00M DE ALT.</v>
          </cell>
          <cell r="C4930" t="str">
            <v>M2</v>
          </cell>
        </row>
        <row r="4931">
          <cell r="A4931" t="str">
            <v>12.002.036-0</v>
          </cell>
          <cell r="B4931" t="str">
            <v>ALVENARIA DE TIJ. MACICOS (7 X 10 X 20)CM, EM PAREDES DE 10CM, DE SUPERF. CORRIDA, ATE 1,50M DE ALT.</v>
          </cell>
          <cell r="C4931" t="str">
            <v>M2</v>
          </cell>
        </row>
        <row r="4932">
          <cell r="A4932" t="str">
            <v>12.002.040-0</v>
          </cell>
          <cell r="B4932" t="str">
            <v>ALVENARIA DE TIJ. MACICOS (7 X 10 X 20)CM, EM PAREDES DE 10CM, C/VAOS OU ARESTAS, ATE 3,00M DE ALT.</v>
          </cell>
          <cell r="C4932" t="str">
            <v>M2</v>
          </cell>
        </row>
        <row r="4933">
          <cell r="A4933" t="str">
            <v>12.002.045-0</v>
          </cell>
          <cell r="B4933" t="str">
            <v>ALVENARIA DE TIJ. MACICOS (7 X 10 X 20)CM, EM PAREDES DE 10CM, DE SUPERF. CORRIDA, DE 3,00 A 4,50M DE ALT.</v>
          </cell>
          <cell r="C4933" t="str">
            <v>M2</v>
          </cell>
        </row>
        <row r="4934">
          <cell r="A4934" t="str">
            <v>12.002.050-0</v>
          </cell>
          <cell r="B4934" t="str">
            <v>ALVENARIA DE TIJ. MACICOS (7 X 10 X 20)CM, EM PAREDES DE 10CM, C/VAOS OU ARESTAS, DE 3,00 A 4,50M DE ALT.</v>
          </cell>
          <cell r="C4934" t="str">
            <v>M2</v>
          </cell>
        </row>
        <row r="4935">
          <cell r="A4935" t="str">
            <v>12.002.060-1</v>
          </cell>
          <cell r="B4935" t="str">
            <v>ALVENARIA P/CX. ENTERRADA, ATE 0,80M DE PROF., DE TIJ. MACICOS (7 X 10 X 20)CM, EM PAREDES DE 10CM</v>
          </cell>
          <cell r="C4935" t="str">
            <v>M2</v>
          </cell>
        </row>
        <row r="4936">
          <cell r="A4936" t="str">
            <v>12.002.065-1</v>
          </cell>
          <cell r="B4936" t="str">
            <v>ALVENARIA P/CX. ENTERRADA, ATE 0,80M DE PROF., DE TIJ. MACICOS (7 X 10 X 20)CM, EM PAREDES DE 20CM</v>
          </cell>
          <cell r="C4936" t="str">
            <v>M2</v>
          </cell>
        </row>
        <row r="4937">
          <cell r="A4937" t="str">
            <v>12.002.070-1</v>
          </cell>
          <cell r="B4937" t="str">
            <v>ALVENARIA P/CX. ENTERRADA, DE 0,80 A 1,60M DE PROF., DE TIJ. MACICOS (7 X 10 X 20)CM, EM PAREDES DE 20CM</v>
          </cell>
          <cell r="C4937" t="str">
            <v>M2</v>
          </cell>
        </row>
        <row r="4938">
          <cell r="A4938" t="str">
            <v>12.002.080-0</v>
          </cell>
          <cell r="B4938" t="str">
            <v>ALVENARIA DE APERTO EM TIJ. MACICOS (7 X 10 X 20)CM INCLINADOS, EM PAREDES DE 20CM</v>
          </cell>
          <cell r="C4938" t="str">
            <v>M</v>
          </cell>
        </row>
        <row r="4939">
          <cell r="A4939" t="str">
            <v>12.002.085-0</v>
          </cell>
          <cell r="B4939" t="str">
            <v>ALVENARIA DE APERTO EM TIJ. MACICOS (7 X 10 X 20)CM INCLINADOS, EM PAREDES DE 10CM</v>
          </cell>
          <cell r="C4939" t="str">
            <v>M</v>
          </cell>
        </row>
        <row r="4940">
          <cell r="A4940" t="str">
            <v>12.003.055-0</v>
          </cell>
          <cell r="B4940" t="str">
            <v>ALVENARIA DE TIJ. CERAM. FURADOS (10 X 20 X 20)CM, EM PAREDES DE 20CM, DE SUPERF. CORRIDA, ATE 3,00M DE ALT.</v>
          </cell>
          <cell r="C4940" t="str">
            <v>M2</v>
          </cell>
        </row>
        <row r="4941">
          <cell r="A4941" t="str">
            <v>12.003.056-0</v>
          </cell>
          <cell r="B4941" t="str">
            <v>ALVENARIA DE TIJ. CERAM. FURADOS (10 X 20 X 20)CM, EM PAREDES DE 20CM, DE SUPERF. CORRIDA, ATE 1,50M DE ALT.</v>
          </cell>
          <cell r="C4941" t="str">
            <v>M2</v>
          </cell>
        </row>
        <row r="4942">
          <cell r="A4942" t="str">
            <v>12.003.060-0</v>
          </cell>
          <cell r="B4942" t="str">
            <v>ALVENARIA DE TIJ. CERAM. FURADOS (10 X 20 X 20)CM, EM PAREDES DE 20CM, C/VAOS OU ARESTAS, ATE 3,00M DE ALT.</v>
          </cell>
          <cell r="C4942" t="str">
            <v>M2</v>
          </cell>
        </row>
        <row r="4943">
          <cell r="A4943" t="str">
            <v>12.003.065-0</v>
          </cell>
          <cell r="B4943" t="str">
            <v>ALVENARIA DE TIJ. CERAM. FURADOS (10 X 20 X 20)CM, EM PAREDES DE 20CM, DE SUPERF. CORRIDA, DE 3,00 A 4,50M DE ALT.</v>
          </cell>
          <cell r="C4943" t="str">
            <v>M2</v>
          </cell>
        </row>
        <row r="4944">
          <cell r="A4944" t="str">
            <v>12.003.070-0</v>
          </cell>
          <cell r="B4944" t="str">
            <v>ALVENARIA DE TIJ. CERAM. FURADOS (10 X 20 X 20)CM, EM PAREDES DE 20CM, C/VAOS OU ARESTAS, DE 3,00 A 4,50M DE ALT.</v>
          </cell>
          <cell r="C4944" t="str">
            <v>M2</v>
          </cell>
        </row>
        <row r="4945">
          <cell r="A4945" t="str">
            <v>12.003.075-1</v>
          </cell>
          <cell r="B4945" t="str">
            <v>ALVENARIA DE TIJ. CERAM. FURADOS (10 X 20 X 20)CM, EM PAREDES DE 10CM, DE SUPERF. CORRIDA, ATE 3,00M DE ALT.</v>
          </cell>
          <cell r="C4945" t="str">
            <v>M2</v>
          </cell>
        </row>
        <row r="4946">
          <cell r="A4946" t="str">
            <v>12.003.076-0</v>
          </cell>
          <cell r="B4946" t="str">
            <v>ALVENARIA DE TIJ. CERAM. FURADOS (10 X 20 X 20)CM, EM PAREDES DE 10CM, DE SUPERF. CORRIDA, ATE 1,50M DE ALT.</v>
          </cell>
          <cell r="C4946" t="str">
            <v>M2</v>
          </cell>
        </row>
        <row r="4947">
          <cell r="A4947" t="str">
            <v>12.003.080-0</v>
          </cell>
          <cell r="B4947" t="str">
            <v>ALVENARIA DE TIJ. CERAM. FURADOS (10 X 20 X 20)CM, EM PAREDES DE 10CM, C/VAOS OU ARESTAS, ATE 3,00M DE ALT.</v>
          </cell>
          <cell r="C4947" t="str">
            <v>M2</v>
          </cell>
        </row>
        <row r="4948">
          <cell r="A4948" t="str">
            <v>12.003.085-0</v>
          </cell>
          <cell r="B4948" t="str">
            <v>ALVENARIA DE TIJ. CERAM. FURADOS (10 X 20 X 20)CM, EM PAREDES DE 10CM, DE SUPERF. CORRIDA, DE 3,00 A 4,50M DE ALT.</v>
          </cell>
          <cell r="C4948" t="str">
            <v>M2</v>
          </cell>
        </row>
        <row r="4949">
          <cell r="A4949" t="str">
            <v>12.003.090-0</v>
          </cell>
          <cell r="B4949" t="str">
            <v>ALVENARIA DE TIJ. CERAM. FURADOS (10 X 20 X 20)CM, EM PAREDES DE 10CM, C/VAOS OU ARESTAS, DE 3,00 A 4,50M DE ALT.</v>
          </cell>
          <cell r="C4949" t="str">
            <v>M2</v>
          </cell>
        </row>
        <row r="4950">
          <cell r="A4950" t="str">
            <v>12.003.095-0</v>
          </cell>
          <cell r="B4950" t="str">
            <v>ALVENARIA DE TIJ. CERAM. FURADOS (10 X 20 X 30)CM, EM PAREDES DE 20CM, DE SUPERF. CORRIDA, ATE 3,00M DE ALT.</v>
          </cell>
          <cell r="C4950" t="str">
            <v>M2</v>
          </cell>
        </row>
        <row r="4951">
          <cell r="A4951" t="str">
            <v>12.003.096-0</v>
          </cell>
          <cell r="B4951" t="str">
            <v>ALVENARIA DE TIJ. CERAM. FURADOS (10 X 20 X 30)CM, EM PAREDES DE 20CM, DE SUPERF. CORRIDA, ATE 1,50M DE ALT.</v>
          </cell>
          <cell r="C4951" t="str">
            <v>M2</v>
          </cell>
        </row>
        <row r="4952">
          <cell r="A4952" t="str">
            <v>12.003.100-0</v>
          </cell>
          <cell r="B4952" t="str">
            <v>ALVENARIA DE TIJ. CERAM. FURADOS (10 X 20 X 30)CM, EM PAREDES DE 20CM, C/VAOS OU ARESTAS, ATE 3,00M DE ALT.</v>
          </cell>
          <cell r="C4952" t="str">
            <v>M2</v>
          </cell>
        </row>
        <row r="4953">
          <cell r="A4953" t="str">
            <v>12.003.105-0</v>
          </cell>
          <cell r="B4953" t="str">
            <v>ALVENARIA DE TIJ. CERAM. FURADOS (10 X 20 X 30)CM, EM PAREDES DE 20CM, DE SUPERF. CORRIDA, DE 3,00 A 4,50M DE ALT.</v>
          </cell>
          <cell r="C4953" t="str">
            <v>M2</v>
          </cell>
        </row>
        <row r="4954">
          <cell r="A4954" t="str">
            <v>12.003.110-0</v>
          </cell>
          <cell r="B4954" t="str">
            <v>ALVENARIA DE TIJ. CERAM. FURADOS (10 X 20 X 30)CM, EM PAREDES DE 20CM, C/VAOS OU ARESTAS, DE 3,00 A 4,50M DE ALT.</v>
          </cell>
          <cell r="C4954" t="str">
            <v>M2</v>
          </cell>
        </row>
        <row r="4955">
          <cell r="A4955" t="str">
            <v>12.003.115-0</v>
          </cell>
          <cell r="B4955" t="str">
            <v>ALVENARIA DE TIJ. CERAM. FURADOS (10 X 20 X 30)CM, EM PAREDES DE 10CM, DE SUPERF. CORRIDA, ATE 3,00M DE ALT.</v>
          </cell>
          <cell r="C4955" t="str">
            <v>M2</v>
          </cell>
        </row>
        <row r="4956">
          <cell r="A4956" t="str">
            <v>12.003.116-0</v>
          </cell>
          <cell r="B4956" t="str">
            <v>ALVENARIA DE TIJ. CERAM. FURADOS (10 X 20 X 30)CM, EM PAREDES DE 10CM, DE SUPERF. CORRIDA, ATE 1,50M DE ALT.</v>
          </cell>
          <cell r="C4956" t="str">
            <v>M2</v>
          </cell>
        </row>
        <row r="4957">
          <cell r="A4957" t="str">
            <v>12.003.120-0</v>
          </cell>
          <cell r="B4957" t="str">
            <v>ALVENARIA DE TIJ. CERAM. FURADOS (10 X 20 X 30)CM, EM PAREDES DE 10CM, C/VAOS OU ARESTAS, ATE 3,00M DE ALT.</v>
          </cell>
          <cell r="C4957" t="str">
            <v>M2</v>
          </cell>
        </row>
        <row r="4958">
          <cell r="A4958" t="str">
            <v>12.003.125-0</v>
          </cell>
          <cell r="B4958" t="str">
            <v>ALVENARIA DE TIJ. CERAM. FURADOS (10 X 20 X 30)CM, EM PAREDES DE 10CM, DE SUPERF. CORRIDA, DE 3,00 A 4,50M DE ALT.</v>
          </cell>
          <cell r="C4958" t="str">
            <v>M2</v>
          </cell>
        </row>
        <row r="4959">
          <cell r="A4959" t="str">
            <v>12.003.150-0</v>
          </cell>
          <cell r="B4959" t="str">
            <v>ALVENARIA DE TIJ. CERAM. FURADOS (10 X 20 X 30)CM, EM PAREDES DE 10CM, C/VAOS OU ARESTAS, DE 3,00 A 4,50M DE ALT.</v>
          </cell>
          <cell r="C4959" t="str">
            <v>M2</v>
          </cell>
        </row>
        <row r="4960">
          <cell r="A4960" t="str">
            <v>12.004.   -</v>
          </cell>
          <cell r="B4960" t="str">
            <v>INDICE 12.004                                               ALVEN.TIJOLOS CERAMICOS APARENTES                                                  12/2002</v>
          </cell>
          <cell r="C4960" t="str">
            <v>2012</v>
          </cell>
        </row>
        <row r="4961">
          <cell r="A4961" t="str">
            <v>12.004.160-0</v>
          </cell>
          <cell r="B4961" t="str">
            <v>ALVENARIA DE TIJ. REFRATARIOS APARENTES (7 X 10 X 20)CM, EM PAREDES DE 10CM DE ESP., C/VAOS E ARESTAS</v>
          </cell>
          <cell r="C4961" t="str">
            <v>M2</v>
          </cell>
        </row>
        <row r="4962">
          <cell r="A4962" t="str">
            <v>12.005.   -</v>
          </cell>
          <cell r="B4962" t="str">
            <v>INDICE 12.005                                               ALVEN.BLOCOS DE CONCRETO                                                           12/2002</v>
          </cell>
          <cell r="C4962" t="str">
            <v>1551</v>
          </cell>
        </row>
        <row r="4963">
          <cell r="A4963" t="str">
            <v>12.005.001-5</v>
          </cell>
          <cell r="B4963" t="str">
            <v>CANALETA 40X40X90CM EM BL. DE CONCR. 10X20X40CM E CAMADA HORIZ. DE 0,30M DE BRITA, TAMPA DE CONCR.</v>
          </cell>
          <cell r="C4963" t="str">
            <v>M</v>
          </cell>
        </row>
        <row r="4964">
          <cell r="A4964" t="str">
            <v>12.005.002-5</v>
          </cell>
          <cell r="B4964" t="str">
            <v>POCO DE VISITA EM ALVEN. DE BL. DE CONCR. 20 X 20 X 40CM, C/ 1,50 X 1,50 X 2,60M, C/TAMPA GRADE MET. E DEGRAU DE FºFº</v>
          </cell>
          <cell r="C4964" t="str">
            <v>UN</v>
          </cell>
        </row>
        <row r="4965">
          <cell r="A4965" t="str">
            <v>12.005.010-0</v>
          </cell>
          <cell r="B4965" t="str">
            <v>ALVENARIA DE BL. DE CONCR. (10 X 20 X 40)CM, EM PAREDES DE 10CM, DE SUPERF. CORRIDA, ATE 3,00M DE ALT.</v>
          </cell>
          <cell r="C4965" t="str">
            <v>M2</v>
          </cell>
        </row>
        <row r="4966">
          <cell r="A4966" t="str">
            <v>12.005.015-0</v>
          </cell>
          <cell r="B4966" t="str">
            <v>ALVENARIA DE BL. DE CONCR. (10 X 20 X 40)CM, EM PAREDES DE 10CM, C/VAOS OU ARESTAS, ATE 3,00M DE ALT.</v>
          </cell>
          <cell r="C4966" t="str">
            <v>M2</v>
          </cell>
        </row>
        <row r="4967">
          <cell r="A4967" t="str">
            <v>12.005.020-0</v>
          </cell>
          <cell r="B4967" t="str">
            <v>ALVENARIA DE BL. DE CONCR. (10 X 20 X 40)CM, EM PAREDES DE 10CM, DE SUPERF. CORRIDA, DE 3,00 A 4,50M DE ALT.</v>
          </cell>
          <cell r="C4967" t="str">
            <v>M2</v>
          </cell>
        </row>
        <row r="4968">
          <cell r="A4968" t="str">
            <v>12.005.025-0</v>
          </cell>
          <cell r="B4968" t="str">
            <v>ALVENARIA DE BL. DE CONCR. (10 X 20 X 40)CM, EM PAREDES DE 10CM, C/VAOS OU ARESTAS, DE 3,00 A 4,50M DE ALT.</v>
          </cell>
          <cell r="C4968" t="str">
            <v>M2</v>
          </cell>
        </row>
        <row r="4969">
          <cell r="A4969" t="str">
            <v>12.005.050-0</v>
          </cell>
          <cell r="B4969" t="str">
            <v>ALVENARIA BLOCOS CONCRETO(10X20X40CM)ARG.CIMENTO/AREIA 1:8  EM PAREDES DE 0,20M ESPESSURA ATE 3M ALTURA.</v>
          </cell>
          <cell r="C4969" t="str">
            <v>M2</v>
          </cell>
        </row>
        <row r="4970">
          <cell r="A4970" t="str">
            <v>12.005.055-1</v>
          </cell>
          <cell r="B4970" t="str">
            <v>ALVENARIA BLOCOS CONCRETO(10X20X40CM)ARG.CIMENTO/AREIA 1:8  EM PAREDES COM VAOS OU ARESTAS ATE 3M DE ALTURA. PAR.0,20M</v>
          </cell>
          <cell r="C4970" t="str">
            <v>M2</v>
          </cell>
        </row>
        <row r="4971">
          <cell r="A4971" t="str">
            <v>12.005.060-0</v>
          </cell>
          <cell r="B4971" t="str">
            <v>ALVENARIA BLOCOS CONCRETO(10X20X40CM)ARG.CIMENTO/AREIA 1:8  EM PAREDES CORRIDAS DE 3 A 4,50M DE ALTURA. PAR.0,20M.</v>
          </cell>
          <cell r="C4971" t="str">
            <v>M2</v>
          </cell>
        </row>
        <row r="4972">
          <cell r="A4972" t="str">
            <v>12.005.065-1</v>
          </cell>
          <cell r="B4972" t="str">
            <v>ALVENARIA BLOCOS CONCRETO(10X20X40CM)ARG.CIMENTO/AREIA 1:8  EM PAREDES COM VAOS OU ARESTAS DE 3 A 4,50M DE ALTURA.</v>
          </cell>
          <cell r="C4972" t="str">
            <v>M2</v>
          </cell>
        </row>
        <row r="4973">
          <cell r="A4973" t="str">
            <v>12.005.080-0</v>
          </cell>
          <cell r="B4973" t="str">
            <v>ALVENARIA DE BL. DE CONCR. (20 X 20 X 40)CM, EM PAREDES DE 20CM, DE SUPERF. CORRIDA, ATE 3,00M DE ALT.</v>
          </cell>
          <cell r="C4973" t="str">
            <v>M2</v>
          </cell>
        </row>
        <row r="4974">
          <cell r="A4974" t="str">
            <v>12.005.085-0</v>
          </cell>
          <cell r="B4974" t="str">
            <v>ALVENARIA BLOCOS CONCRETO(20X20X40CM)ARG.CIMENTO/AREIA 1:6  EM PAREDES COM VAOS OU ARESTAS ATE 3M ALTURA PAR.0,20M.</v>
          </cell>
          <cell r="C4974" t="str">
            <v>M2</v>
          </cell>
        </row>
        <row r="4975">
          <cell r="A4975" t="str">
            <v>12.005.085-1</v>
          </cell>
          <cell r="B4975" t="str">
            <v>ALVENARIA DE BL. DE CONCR. (20 X 20 X 40)CM, EM PAREDES DE 20CM, C/VAOS OU ARESTAS, ATE 3,00M DE ALT.</v>
          </cell>
          <cell r="C4975" t="str">
            <v>M2</v>
          </cell>
        </row>
        <row r="4976">
          <cell r="A4976" t="str">
            <v>12.005.090-0</v>
          </cell>
          <cell r="B4976" t="str">
            <v>ALVENARIA DE BL. DE CONCR. (20 X 20 X 40)CM, EM PAREDES DE 20CM, DE SUPERF. CORRIDA, DE 3,00 A 4,50M DE ALT.</v>
          </cell>
          <cell r="C4976" t="str">
            <v>M2</v>
          </cell>
        </row>
        <row r="4977">
          <cell r="A4977" t="str">
            <v>12.005.095-0</v>
          </cell>
          <cell r="B4977" t="str">
            <v>ALVENARIA BLOCOS CONCRETO(20X20X40CM)ARG.CIMENTO/AREIA 1:6  EM PAREDES COM VAOS OU ARESTAS DE 3 A 4,50M ALTURA.PAR.0,20M</v>
          </cell>
          <cell r="C4977" t="str">
            <v>M2</v>
          </cell>
        </row>
        <row r="4978">
          <cell r="A4978" t="str">
            <v>12.005.095-1</v>
          </cell>
          <cell r="B4978" t="str">
            <v>ALVENARIA DE BL. DE CONCR. (20 X 20 X 40)CM, EM PAREDES DE 20CM, C/VAOS OU ARESTAS, DE 3,00 A 4,50M DE ALT.</v>
          </cell>
          <cell r="C4978" t="str">
            <v>M2</v>
          </cell>
        </row>
        <row r="4979">
          <cell r="A4979" t="str">
            <v>12.005.130-1</v>
          </cell>
          <cell r="B4979" t="str">
            <v>ALVENARIA P/CX. ENTERRADAS, ATE 0,80M DE PROF., C/BL. DE CONCR. 10 X 20 X 40CM, EM PAREDES DE MEIA VEZ</v>
          </cell>
          <cell r="C4979" t="str">
            <v>M2</v>
          </cell>
        </row>
        <row r="4980">
          <cell r="A4980" t="str">
            <v>12.005.135-1</v>
          </cell>
          <cell r="B4980" t="str">
            <v>ALVENARIA P/CX. ENTERRADAS, ATE 1,60M DE PROF., C/BL. DE CONCR., 10 X 20 X 40CM, EM PAREDES DE UMA VEZ</v>
          </cell>
          <cell r="C4980" t="str">
            <v>M2</v>
          </cell>
        </row>
        <row r="4981">
          <cell r="A4981" t="str">
            <v>12.005.140-1</v>
          </cell>
          <cell r="B4981" t="str">
            <v>ALVENARIA P/CX. ENTERRADAS, ATE 3,00M DE PROF., C/BL. DE CONCR. 10 X 20 X 40CM, EM PAREDES DE UMA VEZ</v>
          </cell>
          <cell r="C4981" t="str">
            <v>M2</v>
          </cell>
        </row>
        <row r="4982">
          <cell r="A4982" t="str">
            <v>12.006.   -</v>
          </cell>
          <cell r="B4982" t="str">
            <v>INDICE 12.006                                               PAREDES BLOCOS VAZADOS                                                             12/2002</v>
          </cell>
          <cell r="C4982" t="str">
            <v>2090</v>
          </cell>
        </row>
        <row r="4983">
          <cell r="A4983" t="str">
            <v>12.006.010-0</v>
          </cell>
          <cell r="B4983" t="str">
            <v>PAREDE DE BL. CERAM. VAZADOS (COBOGO), DE (10 X 10 X 10)CM</v>
          </cell>
          <cell r="C4983" t="str">
            <v>M2</v>
          </cell>
        </row>
        <row r="4984">
          <cell r="A4984" t="str">
            <v>12.007.   -</v>
          </cell>
          <cell r="B4984" t="str">
            <v>INDICE 12.007                                               PAREDES BLOCOS VAZADOS TIPO NEO-REX.                                               12/2002</v>
          </cell>
          <cell r="C4984" t="str">
            <v>2146</v>
          </cell>
        </row>
        <row r="4985">
          <cell r="A4985" t="str">
            <v>12.007.010-0</v>
          </cell>
          <cell r="B4985" t="str">
            <v>PAREDE DE BL. VAZADOS (COBOGO) DE CIM. E AREIA, C/PESO DE 0,8KG, DE (26 X 14 X 8)CM</v>
          </cell>
          <cell r="C4985" t="str">
            <v>M2</v>
          </cell>
        </row>
        <row r="4986">
          <cell r="A4986" t="str">
            <v>12.007.015-0</v>
          </cell>
          <cell r="B4986" t="str">
            <v>PAREDE DE BL. VAZADOS (COBOGO) DE CIM. E AREIA, C/PESO DE 4,6KG, DE (29 X 29 X 6)CM</v>
          </cell>
          <cell r="C4986" t="str">
            <v>M2</v>
          </cell>
        </row>
        <row r="4987">
          <cell r="A4987" t="str">
            <v>12.007.020-0</v>
          </cell>
          <cell r="B4987" t="str">
            <v>PAREDE DE BL. VAZADOS (COBOGO) DE CIM. E AREIA, C/PESO DE 11,2KG, DE (39 X 39 X 7)CM</v>
          </cell>
          <cell r="C4987" t="str">
            <v>M2</v>
          </cell>
        </row>
        <row r="4988">
          <cell r="A4988" t="str">
            <v>12.007.025-0</v>
          </cell>
          <cell r="B4988" t="str">
            <v>PAREDE DE BL. VAZADOS (COBOGO) DE CIM. E AREIA, C/PESO DE 4KG, DE (39 X 29 X 10)CM</v>
          </cell>
          <cell r="C4988" t="str">
            <v>M2</v>
          </cell>
        </row>
        <row r="4989">
          <cell r="A4989" t="str">
            <v>12.007.030-0</v>
          </cell>
          <cell r="B4989" t="str">
            <v>PAREDE DE BL. VAZADOS (COBOGO) DE CIM. E AREIA, C/PESO DE 5KG, DE (39 X 22 X 15)CM</v>
          </cell>
          <cell r="C4989" t="str">
            <v>M2</v>
          </cell>
        </row>
        <row r="4990">
          <cell r="A4990" t="str">
            <v>12.007.035-0</v>
          </cell>
          <cell r="B4990" t="str">
            <v>PAREDE BLOCOS VAZADOS(COBOGO)EM TIJOLOS TIPO NEO-REX N.53   42X15X13CM,ASSENTES COMO EM 12.006.010</v>
          </cell>
          <cell r="C4990" t="str">
            <v>M2</v>
          </cell>
        </row>
        <row r="4991">
          <cell r="A4991" t="str">
            <v>12.007.040-0</v>
          </cell>
          <cell r="B4991" t="str">
            <v>PAREDE DE BL. VAZADOS (COBOGO) DE CIM. E AREIA, C/PESO DE 2,2KG, DE (40 X 10 X 10)CM</v>
          </cell>
          <cell r="C4991" t="str">
            <v>M2</v>
          </cell>
        </row>
        <row r="4992">
          <cell r="A4992" t="str">
            <v>12.007.045-0</v>
          </cell>
          <cell r="B4992" t="str">
            <v>PAREDE DE BL. VAZADOS (COBOGO) DE CIM. E AREIA, C/PESO DE 11,2KG, DE (33 X 33 X 10)CM</v>
          </cell>
          <cell r="C4992" t="str">
            <v>M2</v>
          </cell>
        </row>
        <row r="4993">
          <cell r="A4993" t="str">
            <v>12.008.   -</v>
          </cell>
          <cell r="B4993" t="str">
            <v>INDICE 12.008                                               PAREDES BLOCOS VAZADOS E PLACAS                                                    12/2002</v>
          </cell>
          <cell r="C4993" t="str">
            <v>1768</v>
          </cell>
        </row>
        <row r="4994">
          <cell r="A4994" t="str">
            <v>12.008.015-0</v>
          </cell>
          <cell r="B4994" t="str">
            <v>PAREDE DE BL. VAZADOS (COBOGO), EM PLACAS DE CONCR. (50 X 50 X 5)CM, FUROS QUADRADOS</v>
          </cell>
          <cell r="C4994" t="str">
            <v>M2</v>
          </cell>
        </row>
        <row r="4995">
          <cell r="A4995" t="str">
            <v>12.009.   -</v>
          </cell>
          <cell r="B4995" t="str">
            <v>INDICE 12.009                                               PAREDES DE BLOCOS DE VIDROS                                                        12/2002</v>
          </cell>
          <cell r="C4995" t="str">
            <v>1676</v>
          </cell>
        </row>
        <row r="4996">
          <cell r="A4996" t="str">
            <v>12.009.001-0</v>
          </cell>
          <cell r="B4996" t="str">
            <v>PAREDE DE BL. DE VIDRO NACIONAL, TIPO VENEZIANA, (8 X 10 X 20)CM</v>
          </cell>
          <cell r="C4996" t="str">
            <v>M2</v>
          </cell>
        </row>
        <row r="4997">
          <cell r="A4997" t="str">
            <v>12.009.006-0</v>
          </cell>
          <cell r="B4997" t="str">
            <v>PAREDE DE BL. DE VIDRO NACIONAL (20 X 20 X 10)CM</v>
          </cell>
          <cell r="C4997" t="str">
            <v>M2</v>
          </cell>
        </row>
        <row r="4998">
          <cell r="A4998" t="str">
            <v>12.010.   -</v>
          </cell>
          <cell r="B4998" t="str">
            <v>INDICE 12.010                                               ALVEN. BLOCOS PUMEX                                                                12/2002</v>
          </cell>
          <cell r="C4998" t="str">
            <v>1259</v>
          </cell>
        </row>
        <row r="4999">
          <cell r="A4999" t="str">
            <v>12.010.010-0</v>
          </cell>
          <cell r="B4999" t="str">
            <v>ALVENARIA DE BL. DE CONCR. CELULAR, MED. 10 X 30 X 60CM, EM PAREDES DE 0,10M DE ESP.</v>
          </cell>
          <cell r="C4999" t="str">
            <v>M2</v>
          </cell>
        </row>
        <row r="5000">
          <cell r="A5000" t="str">
            <v>12.010.015-0</v>
          </cell>
          <cell r="B5000" t="str">
            <v>ALVENARIA DE BL. DE CONCR. CELULAR, MED. 20 X 30 X 60CM, EM PAREDES DE 0,20M DE ESP.</v>
          </cell>
          <cell r="C5000" t="str">
            <v>M2</v>
          </cell>
        </row>
        <row r="5001">
          <cell r="A5001" t="str">
            <v>12.012.   -</v>
          </cell>
          <cell r="B5001" t="str">
            <v>INDICE 12.012                                               PAREDE DIVISORIA                                                                   12/2002</v>
          </cell>
          <cell r="C5001" t="str">
            <v>1842</v>
          </cell>
        </row>
        <row r="5002">
          <cell r="A5002" t="str">
            <v>12.012.001-0</v>
          </cell>
          <cell r="B5002" t="str">
            <v>PAREDE DIVISORIA EM PAINEL CEGO, DE CHAPA DE FIBRA DE MAD., DE 12MM DE ESP.</v>
          </cell>
          <cell r="C5002" t="str">
            <v>M2</v>
          </cell>
        </row>
        <row r="5003">
          <cell r="A5003" t="str">
            <v>12.012.002-0</v>
          </cell>
          <cell r="B5003" t="str">
            <v>PAREDE DIVISORIA EM PAINEL DE CHAPA DE FIBRA DE MAD., DE 12MM E VIDRO 4MM NA PARTE SUPERIOR</v>
          </cell>
          <cell r="C5003" t="str">
            <v>M2</v>
          </cell>
        </row>
        <row r="5004">
          <cell r="A5004" t="str">
            <v>12.012.003-5</v>
          </cell>
          <cell r="B5004" t="str">
            <v>PAINEL DE FIBRA NAT. EXTRUDADO, REVEST. C/CARTAO KRAFT EXEC.C/MONTANTES EMBUT. E PINT. ACRILICA.FORN. E COLOC.</v>
          </cell>
          <cell r="C5004" t="str">
            <v>M2</v>
          </cell>
        </row>
        <row r="5005">
          <cell r="A5005" t="str">
            <v>12.013.   -</v>
          </cell>
          <cell r="B5005" t="str">
            <v>INDICE 12.013                                               PAREDE DIVISORIA EM MODULOS                                                        12/2002</v>
          </cell>
          <cell r="C5005" t="str">
            <v>1605</v>
          </cell>
        </row>
        <row r="5006">
          <cell r="A5006" t="str">
            <v>12.013.010-0</v>
          </cell>
          <cell r="B5006" t="str">
            <v>PAREDE DIVISORIA TIPO FL. DE PORTA DE COMP. DE 60, 70 OU 80 X 210CM, ESP. DE 35MM</v>
          </cell>
          <cell r="C5006" t="str">
            <v>M2</v>
          </cell>
        </row>
        <row r="5007">
          <cell r="A5007" t="str">
            <v>12.015.   -</v>
          </cell>
          <cell r="B5007" t="str">
            <v>INDICE 12.015                                               PAREDE DIVISORIA DURATEX                                                           12/2002</v>
          </cell>
          <cell r="C5007" t="str">
            <v>1843</v>
          </cell>
        </row>
        <row r="5008">
          <cell r="A5008" t="str">
            <v>12.015.005-0</v>
          </cell>
          <cell r="B5008" t="str">
            <v>PAREDE DIVISORIA C/ 35MM DE ESP., EM PAINEL DE CHAPA DE FIBRA DE MAD. C/CHAPA LAMIN., MIOLO EM COLMEIA</v>
          </cell>
          <cell r="C5008" t="str">
            <v>M2</v>
          </cell>
        </row>
        <row r="5009">
          <cell r="A5009" t="str">
            <v>12.015.010-0</v>
          </cell>
          <cell r="B5009" t="str">
            <v>PAREDE DIVISORIA C/ 35MM DE ESP., PAINEL DE CHAPA DE FIBRA DE MAD. C/CHAPA LAMIN., MIOLO EM VERMICULITA</v>
          </cell>
          <cell r="C5009" t="str">
            <v>M2</v>
          </cell>
        </row>
        <row r="5010">
          <cell r="A5010" t="str">
            <v>12.015.015-0</v>
          </cell>
          <cell r="B5010" t="str">
            <v>PAREDE DIVISORIA C/ 35MM DE ESP., PAINEL DE CHAPA DE FIBRA DE MAD. C/LAMIN. MELAMINICO, MIOLO EM COLMEIA</v>
          </cell>
          <cell r="C5010" t="str">
            <v>M2</v>
          </cell>
        </row>
        <row r="5011">
          <cell r="A5011" t="str">
            <v>12.015.020-0</v>
          </cell>
          <cell r="B5011" t="str">
            <v>PAREDE DIVISORIA C/ 35MM DE ESP., PAINEL DE CHAPA DE FIBRA DE MAD. C/LAMIN. MELAMINICO, MIOLO EM VERMICULITA</v>
          </cell>
          <cell r="C5011" t="str">
            <v>M2</v>
          </cell>
        </row>
        <row r="5012">
          <cell r="A5012" t="str">
            <v>12.015.030-0</v>
          </cell>
          <cell r="B5012" t="str">
            <v>PAREDE DIVISORIA C/ 35MM DE ESP., PAINEL-VIDRO, REVEST. C/CHAPA LAMIN., MIOLO EM COLMEIA</v>
          </cell>
          <cell r="C5012" t="str">
            <v>M2</v>
          </cell>
        </row>
        <row r="5013">
          <cell r="A5013" t="str">
            <v>12.015.035-0</v>
          </cell>
          <cell r="B5013" t="str">
            <v>PAREDE DIVISORIA C/ 35MM DE ESP., PAINEL-VIDRO, REVEST. C/CHAPA LAMIN., MIOLO EM VERMICULITA</v>
          </cell>
          <cell r="C5013" t="str">
            <v>M2</v>
          </cell>
        </row>
        <row r="5014">
          <cell r="A5014" t="str">
            <v>12.015.040-0</v>
          </cell>
          <cell r="B5014" t="str">
            <v>PAREDE DIVISORIA C/ 35MM DE ESP., PAINEL-VIDRO, REVEST. C/LAMIN. MELAMINICO, MIOLO EM COLMEIA</v>
          </cell>
          <cell r="C5014" t="str">
            <v>M2</v>
          </cell>
        </row>
        <row r="5015">
          <cell r="A5015" t="str">
            <v>12.015.045-0</v>
          </cell>
          <cell r="B5015" t="str">
            <v>PAREDE DIVISORIA C/ 35MM DE ESP., PAINEL-VIDRO, REVEST. C/LAMIN. MELAMINICO, MIOLO EM VERMICULITA</v>
          </cell>
          <cell r="C5015" t="str">
            <v>M2</v>
          </cell>
        </row>
        <row r="5016">
          <cell r="A5016" t="str">
            <v>12.015.060-0</v>
          </cell>
          <cell r="B5016" t="str">
            <v>PAREDE DIVISORIA C/ 35MM DE ESP., PAINEL-VIDRO-PAINEL, REVEST. C/CHAPA LAMIN., MIOLO EM COLMEIA</v>
          </cell>
          <cell r="C5016" t="str">
            <v>M2</v>
          </cell>
        </row>
        <row r="5017">
          <cell r="A5017" t="str">
            <v>12.015.065-0</v>
          </cell>
          <cell r="B5017" t="str">
            <v>PAREDE DIVISORIA C/ 35MM DE ESP., PAINEL-VIDRO-PAINEL, REVEST. C/CHAPA LAMIN., MIOLO EM VERMICULITA</v>
          </cell>
          <cell r="C5017" t="str">
            <v>M2</v>
          </cell>
        </row>
        <row r="5018">
          <cell r="A5018" t="str">
            <v>12.015.070-0</v>
          </cell>
          <cell r="B5018" t="str">
            <v>PAREDE DIVISORIA C/ 35MM DE ESP., PAINEL-VIDRO-PAINEL, REVEST. C/LAMIN. MELAMINICO, MIOLO EM COLMEIA</v>
          </cell>
          <cell r="C5018" t="str">
            <v>M2</v>
          </cell>
        </row>
        <row r="5019">
          <cell r="A5019" t="str">
            <v>12.015.075-0</v>
          </cell>
          <cell r="B5019" t="str">
            <v>PAREDE DIVISORIA C/ 35MM DE ESP., PAINEL-VIDRO-PAINEL, REVEST. C/LAMIN. MELAMINICO, MIOLO EM VERMICULITA</v>
          </cell>
          <cell r="C5019" t="str">
            <v>M2</v>
          </cell>
        </row>
        <row r="5020">
          <cell r="A5020" t="str">
            <v>12.020.   -</v>
          </cell>
          <cell r="B5020" t="str">
            <v>INDICE 12.020                                               PAREDE DIVISORIA, SANITARIO E BANHEIRO                                             12/2002</v>
          </cell>
          <cell r="C5020" t="str">
            <v>1501</v>
          </cell>
        </row>
        <row r="5021">
          <cell r="A5021" t="str">
            <v>12.020.001-0</v>
          </cell>
          <cell r="B5021" t="str">
            <v>PAREDE DIVISORIA P/SANIT. E BANHEIROS, DE MARMORITE, ESP. DE 3,5CM, ESPELHO C/ 5CM</v>
          </cell>
          <cell r="C5021" t="str">
            <v>M2</v>
          </cell>
        </row>
        <row r="5022">
          <cell r="A5022" t="str">
            <v>12.025.   -</v>
          </cell>
          <cell r="B5022" t="str">
            <v>INDICE 12.025                                               PAREDE DIVISORIA SANIT.(MARMORE)                                                   12/2002</v>
          </cell>
          <cell r="C5022" t="str">
            <v>1676</v>
          </cell>
        </row>
        <row r="5023">
          <cell r="A5023" t="str">
            <v>12.025.001-0</v>
          </cell>
          <cell r="B5023" t="str">
            <v>PAREDE DIVISORIA P/SANIT. EM PLACA DE MARMORE BRANCO, ESP. DE 3CM</v>
          </cell>
          <cell r="C5023" t="str">
            <v>M2</v>
          </cell>
        </row>
        <row r="5024">
          <cell r="A5024" t="str">
            <v>12.030.   -</v>
          </cell>
          <cell r="B5024" t="str">
            <v>INDICE 12.030                                               PAREDE DIVISORIA SANIT.BANHEIRO - CONCRETO                                         12/2002</v>
          </cell>
          <cell r="C5024" t="str">
            <v>1957</v>
          </cell>
        </row>
        <row r="5025">
          <cell r="A5025" t="str">
            <v>12.030.001-0</v>
          </cell>
          <cell r="B5025" t="str">
            <v>PAREDE DIVISORIA P/SANIT. E BANHEIROS, EM PLACA DE CONCR. ARMADO</v>
          </cell>
          <cell r="C5025" t="str">
            <v>M2</v>
          </cell>
        </row>
        <row r="5026">
          <cell r="A5026" t="str">
            <v>12.050.001-0</v>
          </cell>
          <cell r="B5026" t="str">
            <v>ALVENARIA ESTRUTURAL DE TIJ. CERAM. (14 X 19 X 29)CM, APARENTES, ESP. DE 14CM, P/SUPERF. C/VAOS E ARESTAS</v>
          </cell>
          <cell r="C5026" t="str">
            <v>M2</v>
          </cell>
        </row>
        <row r="5027">
          <cell r="A5027" t="str">
            <v>12.050.005-0</v>
          </cell>
          <cell r="B5027" t="str">
            <v>ALVENARIA ESTRUTURAL DE TIJ. CERAM. "U" (14 X 19 X 29)CM, APARENTES, ESP. DE 14CM, P/CINTAS E VERGAS DE AMARRACAO</v>
          </cell>
          <cell r="C5027" t="str">
            <v>M</v>
          </cell>
        </row>
        <row r="5028">
          <cell r="A5028" t="str">
            <v>12.050.010-0</v>
          </cell>
          <cell r="B5028" t="str">
            <v>ALVENARIA ESTRUTURAL DE TIJ. CERAM. "L" (14 X 19 X 29)CM, APARENTES, ESP. DE 14CM, P/CINTAS DE APOIO DE LAJE PRE-MOLD.</v>
          </cell>
          <cell r="C5028" t="str">
            <v>M</v>
          </cell>
        </row>
        <row r="5029">
          <cell r="A5029" t="str">
            <v>12.050.015-0</v>
          </cell>
          <cell r="B5029" t="str">
            <v>REVESTIMENTO DE VIGAS DE CONCR. C/PLACAS DE TIJ. CERAM. (14 X 19 X 29)CM, APARENTES</v>
          </cell>
          <cell r="C5029" t="str">
            <v>M2</v>
          </cell>
        </row>
        <row r="5030">
          <cell r="A5030" t="str">
            <v>12.050.020-0</v>
          </cell>
          <cell r="B5030" t="str">
            <v>ALVENARIA ESTRUTURAL DE TIJ. CERAM. (14 X 19 X 29)CM, APARENTES, ESP. DE 14CM, P/EXEC. DE EMPENAS DE COBERT.</v>
          </cell>
          <cell r="C5030" t="str">
            <v>M2</v>
          </cell>
        </row>
        <row r="5031">
          <cell r="A5031" t="str">
            <v>13.001.   -</v>
          </cell>
          <cell r="B5031" t="str">
            <v>INDICE 13.001                                               REVEST.ARGAM.PAREDES E TETOS                                                       12/2002</v>
          </cell>
          <cell r="C5031" t="str">
            <v>1854</v>
          </cell>
        </row>
        <row r="5032">
          <cell r="A5032" t="str">
            <v>13.001.001-0</v>
          </cell>
          <cell r="B5032" t="str">
            <v>UNIDADE DE REF. P/REVESTIM. ESPECIAL EM MASSA UNICA TRABALHADA EM ALTO OU BAIXO RELEVO</v>
          </cell>
          <cell r="C5032" t="str">
            <v>UR</v>
          </cell>
        </row>
        <row r="5033">
          <cell r="A5033" t="str">
            <v>13.001.002-5</v>
          </cell>
          <cell r="B5033" t="str">
            <v>ACABAMENTO DE PEDREIRO, EXECUTADO SERV. DE SARRAFEAMENTO E DESEMPENO DA ULTIMA CAMADA DE CONCR. PROJETADO, EXCL. MAT.</v>
          </cell>
          <cell r="C5033" t="str">
            <v>M2</v>
          </cell>
        </row>
        <row r="5034">
          <cell r="A5034" t="str">
            <v>13.001.004-5</v>
          </cell>
          <cell r="B5034" t="str">
            <v>ESTUCAMENTO C/ARG.PIGMENTADA ESPECIAL C/CIM.,AREIA ALVA,CIM.BRANCO E PO DE PEDRA, INCL.LIXA - TRINCAS SUPERIORES A 1,5MM</v>
          </cell>
          <cell r="C5034" t="str">
            <v>M</v>
          </cell>
        </row>
        <row r="5035">
          <cell r="A5035" t="str">
            <v>13.001.005-5</v>
          </cell>
          <cell r="B5035" t="str">
            <v>ESTUCAMENTO C/ARG.PIGMENTADA ESPECIAL C/CIM.,AREIA ALVA,CIM.BRANCO E PO DE PEDRA, INCL.LIXA - TRINCAS INFERIORES A 1,5MM</v>
          </cell>
          <cell r="C5035" t="str">
            <v>M</v>
          </cell>
        </row>
        <row r="5036">
          <cell r="A5036" t="str">
            <v>13.001.007-5</v>
          </cell>
          <cell r="B5036" t="str">
            <v>ESTUCAMENTO C/ARG. PIGMENTADA ESPECIAL C/CIM.,AREIA ALVA,CIMBRANCO E PO DE PEDRA INCL. LIXA,TRINCAS INFERIORES A 1,5MM.</v>
          </cell>
          <cell r="C5036" t="str">
            <v>M</v>
          </cell>
        </row>
        <row r="5037">
          <cell r="A5037" t="str">
            <v>13.001.008-0</v>
          </cell>
          <cell r="B5037" t="str">
            <v>CHAPISCO DE SUPERF. DE CONCR. OU ALVEN., C/ARG. DE CIM. E AREIA 1:2 ESP. 9MM</v>
          </cell>
          <cell r="C5037" t="str">
            <v>M2</v>
          </cell>
        </row>
        <row r="5038">
          <cell r="A5038" t="str">
            <v>13.001.009-0</v>
          </cell>
          <cell r="B5038" t="str">
            <v>CHAPISCO DE SUPERF. DE CONCR. OU ALVEN., C/ARG. DE CIM. E AREIA 1:2 ESP. 9MM, C/ 80KG DE LATEX P/M3</v>
          </cell>
          <cell r="C5038" t="str">
            <v>M2</v>
          </cell>
        </row>
        <row r="5039">
          <cell r="A5039" t="str">
            <v>13.001.010-1</v>
          </cell>
          <cell r="B5039" t="str">
            <v>CHAPISCO DE SUPERF. DE CONCR. OU ALVEN., C/ARG. DE CIM. E AREIA 1:3 ESP. 9MM</v>
          </cell>
          <cell r="C5039" t="str">
            <v>M2</v>
          </cell>
        </row>
        <row r="5040">
          <cell r="A5040" t="str">
            <v>13.001.011-0</v>
          </cell>
          <cell r="B5040" t="str">
            <v>CHAPISCO DE SUPERF. DE CONCR. OU ALVEN., C/ARG. DE CIM. E AREIA 1:3 ESP. 9MM, C/ 80KG DE LATEX P/M3</v>
          </cell>
          <cell r="C5040" t="str">
            <v>M2</v>
          </cell>
        </row>
        <row r="5041">
          <cell r="A5041" t="str">
            <v>13.001.013-0</v>
          </cell>
          <cell r="B5041" t="str">
            <v>REVESTIMENTO CHAPISC. DE SUPERF. DE CONCR. OU ALVEN., USANDO MAQ. MANUAL, C/ARG. DE CIM. E AREIA 1:6</v>
          </cell>
          <cell r="C5041" t="str">
            <v>M2</v>
          </cell>
        </row>
        <row r="5042">
          <cell r="A5042" t="str">
            <v>13.001.014-0</v>
          </cell>
          <cell r="B5042" t="str">
            <v>REVESTIMENTO CHAPISC. DE CIM. E AREIA 1:3, PENEIRADO, ESP. 9MM, APLIC. SOBRE EMBOCO EXISTENTE</v>
          </cell>
          <cell r="C5042" t="str">
            <v>M2</v>
          </cell>
        </row>
        <row r="5043">
          <cell r="A5043" t="str">
            <v>13.001.015-0</v>
          </cell>
          <cell r="B5043" t="str">
            <v>EMBOCO C/ARG. DE CIM. E AREIA 1:1,5, ESP. 1,5CM, INCL. CHAPISCO DE CIM. E AREIA 1:3, ESP. 9MM</v>
          </cell>
          <cell r="C5043" t="str">
            <v>M2</v>
          </cell>
        </row>
        <row r="5044">
          <cell r="A5044" t="str">
            <v>13.001.020-1</v>
          </cell>
          <cell r="B5044" t="str">
            <v>EMBOCO C/ARG. DE CIM. E AREIA 1:2, ESP. 1,5CM, INCL. CHAPISCO DE CIM. E AREIA 1:3, ESP. 9MM</v>
          </cell>
          <cell r="C5044" t="str">
            <v>M2</v>
          </cell>
        </row>
        <row r="5045">
          <cell r="A5045" t="str">
            <v>13.001.025-1</v>
          </cell>
          <cell r="B5045" t="str">
            <v>EMBOCO C/ARG. DE CIM. E AREIA 1:3, ESP. 1,5CM, INCL. CHAPISCO DE CIM. E AREIA 1:3, ESP. 9MM</v>
          </cell>
          <cell r="C5045" t="str">
            <v>M2</v>
          </cell>
        </row>
        <row r="5046">
          <cell r="A5046" t="str">
            <v>13.001.026-0</v>
          </cell>
          <cell r="B5046" t="str">
            <v>EMBOCO C/ARG. DE CIM. E AREIA 1:3, ESP. 2CM, INCL. CHAPISCO DE CIM. E AREIA 1:3, ESP. 9MM</v>
          </cell>
          <cell r="C5046" t="str">
            <v>M2</v>
          </cell>
        </row>
        <row r="5047">
          <cell r="A5047" t="str">
            <v>13.001.030-1</v>
          </cell>
          <cell r="B5047" t="str">
            <v>EMBOCO C/ARG. DE CIM. E AREIA 1:4, ESP. 1,5CM, INCL. CHAPISCO DE CIM. E AREIA 1:3, ESP. 9MM</v>
          </cell>
          <cell r="C5047" t="str">
            <v>M2</v>
          </cell>
        </row>
        <row r="5048">
          <cell r="A5048" t="str">
            <v>13.001.031-0</v>
          </cell>
          <cell r="B5048" t="str">
            <v>EMBOCO C/ARG. DE CIM. E AREIA 1:3, ESP. 2,5CM, C/COR. APLIC. SOBRE CHAPISCO, EXCL. ESTE</v>
          </cell>
          <cell r="C5048" t="str">
            <v>M2</v>
          </cell>
        </row>
        <row r="5049">
          <cell r="A5049" t="str">
            <v>13.001.050-1</v>
          </cell>
          <cell r="B5049" t="str">
            <v>REVESTIMENTO EXT., DE UMA VEZ, C/ARG. DE CIM. E AREIA PRETA DE EMBOCO 1:2, ESP. 3CM, INCL. CHAPISCO</v>
          </cell>
          <cell r="C5049" t="str">
            <v>M2</v>
          </cell>
        </row>
        <row r="5050">
          <cell r="A5050" t="str">
            <v>13.001.055-1</v>
          </cell>
          <cell r="B5050" t="str">
            <v>REVESTIMENTO EXT., DE UMA VEZ, C/ARG. DE CIM. E AREIA PRETA DE EMBOCO 1:4, ESP. 3CM, INCL. CHAPISCO</v>
          </cell>
          <cell r="C5050" t="str">
            <v>M2</v>
          </cell>
        </row>
        <row r="5051">
          <cell r="A5051" t="str">
            <v>13.001.060-1</v>
          </cell>
          <cell r="B5051" t="str">
            <v>REVESTIMENTO EXT., DE UMA VEZ, C/ARG. DE CIM. E AREIA PRETA DE EMBOCO 1:6, ESP. 3CM, INCL. CHAPISCO</v>
          </cell>
          <cell r="C5051" t="str">
            <v>M2</v>
          </cell>
        </row>
        <row r="5052">
          <cell r="A5052" t="str">
            <v>13.002.   -</v>
          </cell>
          <cell r="B5052" t="str">
            <v>INDICE 13.002                                               REVEST. EXTERNO.                                                                   12/2002</v>
          </cell>
          <cell r="C5052" t="str">
            <v>1835</v>
          </cell>
        </row>
        <row r="5053">
          <cell r="A5053" t="str">
            <v>13.002.010-1</v>
          </cell>
          <cell r="B5053" t="str">
            <v>REVESTIMENTO EXT., DE UMA VEZ, C/ARG. DE CIM., SAIBRO E AREIA FINA 1:2:2, ESP. 3,5CM, INCL. CHAPISCO</v>
          </cell>
          <cell r="C5053" t="str">
            <v>M2</v>
          </cell>
        </row>
        <row r="5054">
          <cell r="A5054" t="str">
            <v>13.002.011-1</v>
          </cell>
          <cell r="B5054" t="str">
            <v>REVESTIMENTO EXT., DE UMA VEZ, C/ARG. DE CIM., SAIBRO E AREIA FINA 1:3:3, ESP. 2,5CM, INCL. CHAPISCO</v>
          </cell>
          <cell r="C5054" t="str">
            <v>M2</v>
          </cell>
        </row>
        <row r="5055">
          <cell r="A5055" t="str">
            <v>13.002.015-1</v>
          </cell>
          <cell r="B5055" t="str">
            <v>REVESTIMENTO EXT., DE UMA VEZ, C/ARG. DE CIM., SAIBRO E AREIA FINA 1:3:3, ESP. 3,5CM, INCL. CHAPISCO</v>
          </cell>
          <cell r="C5055" t="str">
            <v>M2</v>
          </cell>
        </row>
        <row r="5056">
          <cell r="A5056" t="str">
            <v>13.002.016-0</v>
          </cell>
          <cell r="B5056" t="str">
            <v>EMBOCO INT., C/ARG., DE CIM. E SAIBRO 1:4, ESP. 2,5CM, INCL. CHAPISCO</v>
          </cell>
          <cell r="C5056" t="str">
            <v>M2</v>
          </cell>
        </row>
        <row r="5057">
          <cell r="A5057" t="str">
            <v>13.002.017-0</v>
          </cell>
          <cell r="B5057" t="str">
            <v>EMBOCO INT. C/ARG. DE CIM. E SAIBRO 1:6, ESP. 2,5CM, INCL. CHAPISCO</v>
          </cell>
          <cell r="C5057" t="str">
            <v>M2</v>
          </cell>
        </row>
        <row r="5058">
          <cell r="A5058" t="str">
            <v>13.002.020-0</v>
          </cell>
          <cell r="B5058" t="str">
            <v>REVESTIMENTO EXTERNO DE UMA VEZ COM ARGAMASSA DE CIMENTO,   SAIBRO MACIO E AREIA FINA TRACO 1:5:2 INCLUSIVE CHAPISCO.</v>
          </cell>
          <cell r="C5058" t="str">
            <v>M2</v>
          </cell>
        </row>
        <row r="5059">
          <cell r="A5059" t="str">
            <v>13.003.   -</v>
          </cell>
          <cell r="B5059" t="str">
            <v>INDICE 13.003                                               REVEST.EXTERNO SUPERF.CHAPISC.2 MASSAS                                             12/2002</v>
          </cell>
          <cell r="C5059" t="str">
            <v>1831</v>
          </cell>
        </row>
        <row r="5060">
          <cell r="A5060" t="str">
            <v>13.003.001-0</v>
          </cell>
          <cell r="B5060" t="str">
            <v>REVESTIMENTO INT. DE UMA VEZ, C/ARG. DE CIM., CAL, SAIBRO E AREIA 1:4:4:4, ESP. 2CM, CAMURCADO, EXCL. CHAPISCO</v>
          </cell>
          <cell r="C5060" t="str">
            <v>M2</v>
          </cell>
        </row>
        <row r="5061">
          <cell r="A5061" t="str">
            <v>13.003.002-0</v>
          </cell>
          <cell r="B5061" t="str">
            <v>PINGADEIRA DE 4 X 0,5CM, EXECUTADA C/ARG. DE CIM., CAL, SAIBRO E AREIA 1:4:4:4, ACAB. CAMURCADO</v>
          </cell>
          <cell r="C5061" t="str">
            <v>M</v>
          </cell>
        </row>
        <row r="5062">
          <cell r="A5062" t="str">
            <v>13.003.003-0</v>
          </cell>
          <cell r="B5062" t="str">
            <v>REVESTIMENTO INT. EM MASSA UNICA C/ARG. DE CIM. E AREIA TERMOTRATADA, ESP. 2CM, SOBRE SUPERF. CHAPISC., EXCL. CHAPISCO</v>
          </cell>
          <cell r="C5062" t="str">
            <v>M2</v>
          </cell>
        </row>
        <row r="5063">
          <cell r="A5063" t="str">
            <v>13.003.004-0</v>
          </cell>
          <cell r="B5063" t="str">
            <v>REVESTIMENTO INT. EM MASSA UNICA, C/ARG. DE CIM. E AREIA TERMOTRATADA, ESP. 3CM, SOBRE SUPERF. CHAPISC., EXCL. CHAPISCO</v>
          </cell>
          <cell r="C5063" t="str">
            <v>M2</v>
          </cell>
        </row>
        <row r="5064">
          <cell r="A5064" t="str">
            <v>13.003.010-0</v>
          </cell>
          <cell r="B5064" t="str">
            <v>REVESTIMENTO EXTERNO EM 2 MASSAS SOBRE CHAPISCO EMBOCO CIMENTO E SAIBRO 1:2 REBOCO CIMENTO E AREIA PRETA 1:3</v>
          </cell>
          <cell r="C5064" t="str">
            <v>M2</v>
          </cell>
        </row>
        <row r="5065">
          <cell r="A5065" t="str">
            <v>13.004.   -</v>
          </cell>
          <cell r="B5065" t="str">
            <v>INDICE 13.004                                               REVEST.EXT.SUPERF.CHAP.2 MASSAS-CIM.E PO DE PEDRA                                  12/2002</v>
          </cell>
          <cell r="C5065" t="str">
            <v>1798</v>
          </cell>
        </row>
        <row r="5066">
          <cell r="A5066" t="str">
            <v>13.004.005-0</v>
          </cell>
          <cell r="B5066" t="str">
            <v>UNIDADE DE REF. P/REVESTIM. ESPECIAL EM 2 MASSAS</v>
          </cell>
          <cell r="C5066" t="str">
            <v>UR</v>
          </cell>
        </row>
        <row r="5067">
          <cell r="A5067" t="str">
            <v>13.004.010-0</v>
          </cell>
          <cell r="B5067" t="str">
            <v>REVESTIMENTO EXT. EM 2 MASSAS, C/ARG. DE CIM. E SAIBRO 1:2, ESP. 2,5CM E REBOCO DE CIM. E PO-DE-PEDRA 1:3, ESP. 5MM</v>
          </cell>
          <cell r="C5067" t="str">
            <v>M2</v>
          </cell>
        </row>
        <row r="5068">
          <cell r="A5068" t="str">
            <v>13.004.015-0</v>
          </cell>
          <cell r="B5068" t="str">
            <v>REVESTIMENTO EXT. EM 2 MASSAS, C/ARG. DE CIM. E SAIBRO 1:2, ESP. 2CM E REBOCO DE CIM. E PO-DE-PEDRA 1:3, ESP. 5MM</v>
          </cell>
          <cell r="C5068" t="str">
            <v>M2</v>
          </cell>
        </row>
        <row r="5069">
          <cell r="A5069" t="str">
            <v>13.005.   -</v>
          </cell>
          <cell r="B5069" t="str">
            <v>INDICE 13.005                                               REVEST.EXT.CIM.SAIBRO E AREIA 2 MASSAS                                             12/2002</v>
          </cell>
          <cell r="C5069" t="str">
            <v>1931</v>
          </cell>
        </row>
        <row r="5070">
          <cell r="A5070" t="str">
            <v>13.005.010-0</v>
          </cell>
          <cell r="B5070" t="str">
            <v>REVESTIMENTO EXT. EM 2 MASSAS, C/ARG. DE CIM., SAIBRO E AREIA 1:2:2 ESP. 3,5CM E REBOCO C/ARG. C/SILICONE, ESP.3MM</v>
          </cell>
          <cell r="C5070" t="str">
            <v>M2</v>
          </cell>
        </row>
        <row r="5071">
          <cell r="A5071" t="str">
            <v>13.005.015-0</v>
          </cell>
          <cell r="B5071" t="str">
            <v>REVESTIMENTO EXT. EM 2 MASSAS, C/ARG. DE CIM., SAIBRO E AREIA 1:2:2 ESP. 3CM E REBOCO C/ARG. C/SILICONE, ESP. 3MM</v>
          </cell>
          <cell r="C5071" t="str">
            <v>M2</v>
          </cell>
        </row>
        <row r="5072">
          <cell r="A5072" t="str">
            <v>13.005.020-0</v>
          </cell>
          <cell r="B5072" t="str">
            <v>REVESTIMENTO EXT. EM 2 MASSAS, C/ARG. DE CIM., SAIBRO E AREIA 1:2:2 ESP. 2CM E REBOCO C/ARG. C/SILICONE, ESP. 3MM</v>
          </cell>
          <cell r="C5072" t="str">
            <v>M2</v>
          </cell>
        </row>
        <row r="5073">
          <cell r="A5073" t="str">
            <v>13.006.   -</v>
          </cell>
          <cell r="B5073" t="str">
            <v>INDICE 13.006                                               IDEM, CIMENTO,SAIBRO E AREIA 1:3:3                                                 12/2002</v>
          </cell>
          <cell r="C5073" t="str">
            <v>1826</v>
          </cell>
        </row>
        <row r="5074">
          <cell r="A5074" t="str">
            <v>13.006.001-5</v>
          </cell>
          <cell r="B5074" t="str">
            <v>REVESTIMENTO TEXTURIZADO FOSCO, EXT.SOBRE SUPERF. CAMURCADA OU CONCR. LISO, 2MM ESP.EXEC.C/PO CREPE C/ 2 DEMAOS DE ACAB.</v>
          </cell>
          <cell r="C5074" t="str">
            <v>M2</v>
          </cell>
        </row>
        <row r="5075">
          <cell r="A5075" t="str">
            <v>13.006.002-5</v>
          </cell>
          <cell r="B5075" t="str">
            <v>REVESTIMENTO TEXTURIZADO FOSCO EXT. SOBRE BL. DE CONCR. OU TIJ. CERAM. C/ 2MM DE ESP. EXECUTADO C/PO CREPE, 2 DEMAOS</v>
          </cell>
          <cell r="C5075" t="str">
            <v>M2</v>
          </cell>
        </row>
        <row r="5076">
          <cell r="A5076" t="str">
            <v>13.006.010-0</v>
          </cell>
          <cell r="B5076" t="str">
            <v>REVESTIMENTO EXT. EM 2 MASSAS, CIM., SAIBRO E AREIA 1:3:3, ESP. 3,5CM E REBOCO C/CIM., CAL E AREIA 1:3:5, ESP. 5MM</v>
          </cell>
          <cell r="C5076" t="str">
            <v>M2</v>
          </cell>
        </row>
        <row r="5077">
          <cell r="A5077" t="str">
            <v>13.006.015-0</v>
          </cell>
          <cell r="B5077" t="str">
            <v>REVESTIMENTO EXTERNO 2 MASSAS S/CHAPISCO,  EMBOCO NO TRACO  1:5:2 E O REBOCO NO TRACO 1:3:8</v>
          </cell>
          <cell r="C5077" t="str">
            <v>M2</v>
          </cell>
        </row>
        <row r="5078">
          <cell r="A5078" t="str">
            <v>13.006.020-0</v>
          </cell>
          <cell r="B5078" t="str">
            <v>REVESTIMENTO EXT. EM 2 MASSAS, CIM., SAIBRO E AREIA 1:3:3, ESP. 3CM E REBOCO C/CIM., CAL E AREIA 1:3:5, ESP. 5MM</v>
          </cell>
          <cell r="C5078" t="str">
            <v>M2</v>
          </cell>
        </row>
        <row r="5079">
          <cell r="A5079" t="str">
            <v>13.006.025-0</v>
          </cell>
          <cell r="B5079" t="str">
            <v>REVESTIMENTO EXT. EM 2 MASSAS, CIM., SAIBRO E AREIA 1:3:3, ESP. 2CM E REBOCO C/CIM., CAL E AREIA 1:3:5, ESP. 5MM</v>
          </cell>
          <cell r="C5079" t="str">
            <v>M2</v>
          </cell>
        </row>
        <row r="5080">
          <cell r="A5080" t="str">
            <v>13.006.030-0</v>
          </cell>
          <cell r="B5080" t="str">
            <v>PINGADEIRA DE 4 X 0,5CM EXECUTADA C/ARG., DE CIM., SAIBRO E AREIA 1:3:3 E REBOCO C/CIM., CAL E AREIA 1:3:5, ESP. 5MM</v>
          </cell>
          <cell r="C5080" t="str">
            <v>M</v>
          </cell>
        </row>
        <row r="5081">
          <cell r="A5081" t="str">
            <v>13.007.   -</v>
          </cell>
          <cell r="B5081" t="str">
            <v>INDICE DA FAMILIA                                                                                                                              12/2002</v>
          </cell>
          <cell r="C5081" t="str">
            <v>2106</v>
          </cell>
        </row>
        <row r="5082">
          <cell r="A5082" t="str">
            <v>13.007.000-0</v>
          </cell>
          <cell r="B5082" t="str">
            <v>INDICE GERAL P/REVESTIMENTO C/ARG. EM PAREDES E TETOS</v>
          </cell>
        </row>
        <row r="5083">
          <cell r="A5083" t="str">
            <v>13.007.010-0</v>
          </cell>
          <cell r="B5083" t="str">
            <v>REVESTIMENTO INTERNO EM MASSA UNICA C/ARGAMASSA CIMENTO E   AREIA TERMOTRATADA (QUALIMASSA) ESPESSURA 2CM S/CHAPISCO EXC</v>
          </cell>
          <cell r="C5083" t="str">
            <v>M2</v>
          </cell>
        </row>
        <row r="5084">
          <cell r="A5084" t="str">
            <v>13.007.015-0</v>
          </cell>
          <cell r="B5084" t="str">
            <v>REVESTIMENTO EXTERNO MASSA UNICA C/CIMENTO E AREIA TERMOTRA TADA(QUALIMASSA) ESPESSURA 3CM SOBRE CHAPISCO EXCLUS. ESTE</v>
          </cell>
          <cell r="C5084" t="str">
            <v>M2</v>
          </cell>
        </row>
        <row r="5085">
          <cell r="A5085" t="str">
            <v>13.008.   -</v>
          </cell>
          <cell r="B5085" t="str">
            <v>INDICE 13.008                                               REBOCO EXTERNO                                                                     12/2002</v>
          </cell>
          <cell r="C5085" t="str">
            <v>1867</v>
          </cell>
        </row>
        <row r="5086">
          <cell r="A5086" t="str">
            <v>13.008.010-0</v>
          </cell>
          <cell r="B5086" t="str">
            <v>REBOCO EXT. OU INT., C/ARG. DE CIM., CAL E AREIA 1:3:5, ESP. 3MM, APLIC. SOBRE EMBOCO EXIST., EXCL. EMBOCO</v>
          </cell>
          <cell r="C5086" t="str">
            <v>M2</v>
          </cell>
        </row>
        <row r="5087">
          <cell r="A5087" t="str">
            <v>13.008.015-0</v>
          </cell>
          <cell r="B5087" t="str">
            <v>REBOCO EXTERNO COM ARGAMASSA DE CIMENTO,CAL HIDRATADA EM PO E AREIA FINA NO TRACO 1:3:8</v>
          </cell>
          <cell r="C5087" t="str">
            <v>M2</v>
          </cell>
        </row>
        <row r="5088">
          <cell r="A5088" t="str">
            <v>13.008.020-0</v>
          </cell>
          <cell r="B5088" t="str">
            <v>REBOCO EXT. OU INT. C/ARG. DE CIM., CAL E AREIA 1:3:5, ESP. 3MM, C/ 80KG DE LATEX P/M3, SOBRE EMBOCO, EXCL. ESTE</v>
          </cell>
          <cell r="C5088" t="str">
            <v>M2</v>
          </cell>
        </row>
        <row r="5089">
          <cell r="A5089" t="str">
            <v>13.009.   -</v>
          </cell>
          <cell r="B5089" t="str">
            <v>INDICE 13.009                                               REVEST.EXTERNO EM REBOCO                                                           12/2002</v>
          </cell>
          <cell r="C5089" t="str">
            <v>2337</v>
          </cell>
        </row>
        <row r="5090">
          <cell r="A5090" t="str">
            <v>13.009.010-0</v>
          </cell>
          <cell r="B5090" t="str">
            <v>REVESTIMENTO EXTERNO COM REBOCO PRONTO TIPO ITACRETO CAMURCADO OU SIMILAR.COR CLARA,NA ESPESSURA 3MM SOBRE EMBOCO EXIST.</v>
          </cell>
          <cell r="C5090" t="str">
            <v>M2</v>
          </cell>
        </row>
        <row r="5091">
          <cell r="A5091" t="str">
            <v>13.009.015-0</v>
          </cell>
          <cell r="B5091" t="str">
            <v>REBOCO CELULAR PRE-FABRICADO NA COR BRANCA ESP. 3MM, APLIC. SOBRE EMBOCO EXIST., NOVO, EXCL. EMBOCO</v>
          </cell>
          <cell r="C5091" t="str">
            <v>M2</v>
          </cell>
        </row>
        <row r="5092">
          <cell r="A5092" t="str">
            <v>13.009.020-0</v>
          </cell>
          <cell r="B5092" t="str">
            <v>REBOCO PRONTO C/SILICONE ESP. 3MM, APLIC. SOBRE EMBOCO EXIST., NOVO, EXCL. EMBOCO</v>
          </cell>
          <cell r="C5092" t="str">
            <v>M2</v>
          </cell>
        </row>
        <row r="5093">
          <cell r="A5093" t="str">
            <v>13.009.025-0</v>
          </cell>
          <cell r="B5093" t="str">
            <v>REVESTIMENTO EXTERNO COM REBOCO TIPO QUARTZOLIT PENTEADO    NA ESPESSURA 3MM SOBRE EMBOCO EXISTENTE.</v>
          </cell>
          <cell r="C5093" t="str">
            <v>M2</v>
          </cell>
        </row>
        <row r="5094">
          <cell r="A5094" t="str">
            <v>13.009.030-0</v>
          </cell>
          <cell r="B5094" t="str">
            <v>REBOCO PRONTO DE CIM., CAL E CALCARIO ESP. 5MM, LAVADO A ACIDO, SOBRE SUPERF. CHAPISC. E EMBOCADA, EXCL. ESTES</v>
          </cell>
          <cell r="C5094" t="str">
            <v>M2</v>
          </cell>
        </row>
        <row r="5095">
          <cell r="A5095" t="str">
            <v>13.010.   -</v>
          </cell>
          <cell r="B5095" t="str">
            <v>INDICE DA FAMILIA                                                                                                                              12/2002</v>
          </cell>
          <cell r="C5095" t="str">
            <v>1925</v>
          </cell>
        </row>
        <row r="5096">
          <cell r="A5096" t="str">
            <v>13.010.000-0</v>
          </cell>
          <cell r="B5096" t="str">
            <v>INDICE GERAL P/REVESTIM. INT. DE UMA VEZ C/ARG. DE CIM. E SAIBRO</v>
          </cell>
        </row>
        <row r="5097">
          <cell r="A5097" t="str">
            <v>13.010.010-0</v>
          </cell>
          <cell r="B5097" t="str">
            <v>REVESTIMENTO INTERNO DE UMA VEZ COM ARGAMASSA DE CIMENTO E  SAIBRO NO TRACO 1:6.</v>
          </cell>
          <cell r="C5097" t="str">
            <v>M2</v>
          </cell>
        </row>
        <row r="5098">
          <cell r="A5098" t="str">
            <v>13.010.015-1</v>
          </cell>
          <cell r="B5098" t="str">
            <v>REVESTIMENTO INTERNO DE UMA VEZ COM ARGAMASSA DE CIMENTO E  SAIBRO NO TRACO 1:8</v>
          </cell>
          <cell r="C5098" t="str">
            <v>M2</v>
          </cell>
        </row>
        <row r="5099">
          <cell r="A5099" t="str">
            <v>13.011.   -</v>
          </cell>
          <cell r="B5099" t="str">
            <v>INDICE 13.011                                               REVEST. INTERNO E EXTERNO (UMA VEZ)                                                12/2002</v>
          </cell>
          <cell r="C5099" t="str">
            <v>1914</v>
          </cell>
        </row>
        <row r="5100">
          <cell r="A5100" t="str">
            <v>13.011.000-0</v>
          </cell>
          <cell r="B5100" t="str">
            <v>INDICE GERAL P/REVESTIM. INT. OU EXT. DE 1 VEZ C/ARG. DE CIM., SAIBRO E AREIA FINA</v>
          </cell>
        </row>
        <row r="5101">
          <cell r="A5101" t="str">
            <v>13.011.010-0</v>
          </cell>
          <cell r="B5101" t="str">
            <v>REVESTIMENTO INTERNO OU EXTERNO,UMA VEZ ARGAMASSA,CIMENTO   SAIBRO MACIO E AREIA FINA, NO TRACO 1:2:2.</v>
          </cell>
          <cell r="C5101" t="str">
            <v>M2</v>
          </cell>
        </row>
        <row r="5102">
          <cell r="A5102" t="str">
            <v>13.011.015-0</v>
          </cell>
          <cell r="B5102" t="str">
            <v>REVESTIMENTO INTERNO OU EXTERNO,UMA VEZ ARGAMASSA,CIMENTO   SAIBRO MACIO E AREIA FINA,NO TRACO 1:3:3</v>
          </cell>
          <cell r="C5102" t="str">
            <v>M2</v>
          </cell>
        </row>
        <row r="5103">
          <cell r="A5103" t="str">
            <v>13.011.020-0</v>
          </cell>
          <cell r="B5103" t="str">
            <v>REVESTIMENTO INTERNO OU EXTERNO,UMA VEZ ARGAMASSA,CIMENTO   SAIBRO MACIO E AREIA FINA, NO TRACO 1:5:2</v>
          </cell>
          <cell r="C5103" t="str">
            <v>M2</v>
          </cell>
        </row>
        <row r="5104">
          <cell r="A5104" t="str">
            <v>13.012.   -</v>
          </cell>
          <cell r="B5104" t="str">
            <v>INDICE 13.012                                               REVEST.INTERNO E REBOCO 2 MASSAS                                                   12/2002</v>
          </cell>
          <cell r="C5104" t="str">
            <v>2005</v>
          </cell>
        </row>
        <row r="5105">
          <cell r="A5105" t="str">
            <v>13.012.000-0</v>
          </cell>
          <cell r="B5105" t="str">
            <v>INDICE GERAL P/REVESTIM. INT. C/ARG., EM 2 MASSAS C/MASSA ESPECIAL INT. BRANCA</v>
          </cell>
        </row>
        <row r="5106">
          <cell r="A5106" t="str">
            <v>13.012.010-0</v>
          </cell>
          <cell r="B5106" t="str">
            <v>REVESTIMENTO INTERNO,2 MASSAS,EMBOCO C/ARGAMASSA D/CIMENTO ESAIBRO 1:4 E REBOCO C/MASSA ESP.INTERNA BRANCA ESP.2MM.</v>
          </cell>
          <cell r="C5106" t="str">
            <v>M2</v>
          </cell>
        </row>
        <row r="5107">
          <cell r="A5107" t="str">
            <v>13.013.   -</v>
          </cell>
          <cell r="B5107" t="str">
            <v>INDICE 13.013                                               REBOCO INTERNO CIM.CAL.E AREIA                                                     12/2002</v>
          </cell>
          <cell r="C5107" t="str">
            <v>1984</v>
          </cell>
        </row>
        <row r="5108">
          <cell r="A5108" t="str">
            <v>13.013.000-0</v>
          </cell>
          <cell r="B5108" t="str">
            <v>INDICE GERAL P/REVESTIM. INT. C/ARG. DE CIM., CAL HIDRATADA EM PO E AREIA FINA</v>
          </cell>
        </row>
        <row r="5109">
          <cell r="A5109" t="str">
            <v>13.013.010-0</v>
          </cell>
          <cell r="B5109" t="str">
            <v>REBOCO INTERNO COM ARGAMASSA DE CIMENTO,CAL HIDRATADA EM PO E AREIA FINA,NO TRACO 1:3:5.</v>
          </cell>
          <cell r="C5109" t="str">
            <v>M2.</v>
          </cell>
        </row>
        <row r="5110">
          <cell r="A5110" t="str">
            <v>13.013.015-0</v>
          </cell>
          <cell r="B5110" t="str">
            <v>REBOCO INTERNO COM ARGAMASSA DE CIMENTO,CAL HIDRATADA EM PO E AREIA FINA,NO TRACO 1:3:8.</v>
          </cell>
          <cell r="C5110" t="str">
            <v>M2.</v>
          </cell>
        </row>
        <row r="5111">
          <cell r="A5111" t="str">
            <v>13.014.   -</v>
          </cell>
          <cell r="B5111" t="str">
            <v>INDICE 13.014                                               REBOCO INTERNO C/MASSA ESPECIAL                                                    12/2002</v>
          </cell>
          <cell r="C5111" t="str">
            <v>2362</v>
          </cell>
        </row>
        <row r="5112">
          <cell r="A5112" t="str">
            <v>13.014.000-0</v>
          </cell>
          <cell r="B5112" t="str">
            <v>INDICE GERAL P/REVESTIM. INT. C/ARG. BRANCA ESP.</v>
          </cell>
        </row>
        <row r="5113">
          <cell r="A5113" t="str">
            <v>13.014.010-0</v>
          </cell>
          <cell r="B5113" t="str">
            <v>REBOCO INTERNO COM MASSA ESPECIAL INTERNA BRANCA OU SIMILAR NA ESPESSURA DE 2MM.</v>
          </cell>
          <cell r="C5113" t="str">
            <v>M2.</v>
          </cell>
        </row>
        <row r="5114">
          <cell r="A5114" t="str">
            <v>13.015.   -</v>
          </cell>
          <cell r="B5114" t="str">
            <v>INDICE DA FAMILIA                                                                                                                              12/2002</v>
          </cell>
          <cell r="C5114" t="str">
            <v>1917</v>
          </cell>
        </row>
        <row r="5115">
          <cell r="A5115" t="str">
            <v>13.015.000-0</v>
          </cell>
          <cell r="B5115" t="str">
            <v>INDICE GERAL P/REVESTIM. INT. DE UMA VEZ - EMBOCO PAULISTA C/ACAB. CAMURCADO</v>
          </cell>
        </row>
        <row r="5116">
          <cell r="A5116" t="str">
            <v>13.015.010-0</v>
          </cell>
          <cell r="B5116" t="str">
            <v>REVESTIMENTO INTERNO,UMA VEZ,EMBOCO PAULISTA C/ARGAMASSA DE CIMENTO,CAL,SAIBRO E AREIA FINA,1:4:4:4,ACAB.CAMURCA.</v>
          </cell>
          <cell r="C5116" t="str">
            <v>M2.</v>
          </cell>
        </row>
        <row r="5117">
          <cell r="A5117" t="str">
            <v>13.022.   -</v>
          </cell>
          <cell r="B5117" t="str">
            <v>INDICE 13.022                                               REVEST.PAST.CERAMICAS                                                              12/2002</v>
          </cell>
          <cell r="C5117" t="str">
            <v>2170</v>
          </cell>
        </row>
        <row r="5118">
          <cell r="A5118" t="str">
            <v>13.022.001-0</v>
          </cell>
          <cell r="B5118" t="str">
            <v>UNIDADE DE REF. P/FORN. DE PAST.</v>
          </cell>
          <cell r="C5118" t="str">
            <v>UR</v>
          </cell>
        </row>
        <row r="5119">
          <cell r="A5119" t="str">
            <v>13.022.005-0</v>
          </cell>
          <cell r="B5119" t="str">
            <v>ASSENTAMENTO E REJUNT. DE PAST., EXCL. FORN. DESTAS, SOBRE SUPERF. CHAPISC. E EMBOCADA, REJUNT. C/CIM. BRANCO</v>
          </cell>
          <cell r="C5119" t="str">
            <v>M2</v>
          </cell>
        </row>
        <row r="5120">
          <cell r="A5120" t="str">
            <v>13.022.010-0</v>
          </cell>
          <cell r="B5120" t="str">
            <v>REVESTIMENTO C/PAST. CERAM. 2 X 2CM, CINZA, INCL. CHAPISCO E EMBOCO, ASSENT. E REJUNT. C/PASTA DE CIM. BRANCO</v>
          </cell>
          <cell r="C5120" t="str">
            <v>M2</v>
          </cell>
        </row>
        <row r="5121">
          <cell r="A5121" t="str">
            <v>13.022.015-0</v>
          </cell>
          <cell r="B5121" t="str">
            <v>REVESTIMENTO C/PAST. CERAM. 2 X 2CM, BEGE OU HAVANA, INCL. CHAPISCO E EMBOCO, ASSENT. E REJUNT. C/CIM. BRANCO</v>
          </cell>
          <cell r="C5121" t="str">
            <v>M2</v>
          </cell>
        </row>
        <row r="5122">
          <cell r="A5122" t="str">
            <v>13.022.020-0</v>
          </cell>
          <cell r="B5122" t="str">
            <v>REVESTIMENTO C/PAST. CERAM. FOSCA 2,5 X 2,5CM, BEGE OU HAVANA, INCL. CHAPISCO E EMBOCO, ASSENT. E REJUNT. C/CIM. BRANCO</v>
          </cell>
          <cell r="C5122" t="str">
            <v>M2</v>
          </cell>
        </row>
        <row r="5123">
          <cell r="A5123" t="str">
            <v>13.022.025-0</v>
          </cell>
          <cell r="B5123" t="str">
            <v>REVESTIMENTO C/PAST. CERAM. 2,5 X 2,5CM, BEGE OU HAVANA, ESMALT.,INCL. CHAPISCO E EMBOCO,ASSENT. E REJUNT. C/CIM. BRANCO</v>
          </cell>
          <cell r="C5123" t="str">
            <v>M2</v>
          </cell>
        </row>
        <row r="5124">
          <cell r="A5124" t="str">
            <v>13.022.500-0</v>
          </cell>
          <cell r="B5124" t="str">
            <v>RECOMPOSICAO DE REVESTIM. DE PAREDE EM PAST., EXCL. ESTAS, INCL. MAO-DE-OBRA TOTAL E MAT. DE ASSENT.</v>
          </cell>
          <cell r="C5124" t="str">
            <v>M2</v>
          </cell>
        </row>
        <row r="5125">
          <cell r="A5125" t="str">
            <v>13.024.   -</v>
          </cell>
          <cell r="B5125" t="str">
            <v>INDICE 13.024                                               REVEST.PASTILHA DE VIDRO                                                           12/2002</v>
          </cell>
          <cell r="C5125" t="str">
            <v>1446</v>
          </cell>
        </row>
        <row r="5126">
          <cell r="A5126" t="str">
            <v>13.024.010-0</v>
          </cell>
          <cell r="B5126" t="str">
            <v>REVESTIMENTO C/PAST. DE VIDRO 2 X 2CM, INCL. SUPERF. CHAPISC. E EMBOCADA, ASSENT. E REJUNT. C/CIM. BRANCO</v>
          </cell>
          <cell r="C5126" t="str">
            <v>M2</v>
          </cell>
        </row>
        <row r="5127">
          <cell r="A5127" t="str">
            <v>13.025.   -</v>
          </cell>
          <cell r="B5127" t="str">
            <v>INDICE 13.025                                               ASSENT.AZULEJOS                                                                    12/2002</v>
          </cell>
          <cell r="C5127" t="str">
            <v>1891</v>
          </cell>
        </row>
        <row r="5128">
          <cell r="A5128" t="str">
            <v>13.025.001-0</v>
          </cell>
          <cell r="B5128" t="str">
            <v>ASSENTAMENTO DE AZUL., EXCL. ESTES, INCL. CHAPISCO E EMBOCO, ASSENT. C/NATA DE CIM. COMUM E REJUNT. C/CIM. BRANCO</v>
          </cell>
          <cell r="C5128" t="str">
            <v>M2</v>
          </cell>
        </row>
        <row r="5129">
          <cell r="A5129" t="str">
            <v>13.025.005-0</v>
          </cell>
          <cell r="B5129" t="str">
            <v>ASSENTAMENTO DE AZUL., EXCL. ESTES, C/NATA DE CIM. COMUM SOBRE EMBOCO EXIST., INCL. REJUNT. C/CIM. BRANCO</v>
          </cell>
          <cell r="C5129" t="str">
            <v>M2</v>
          </cell>
        </row>
        <row r="5130">
          <cell r="A5130" t="str">
            <v>13.025.006-5</v>
          </cell>
          <cell r="B5130" t="str">
            <v>REJUNTAMENTO DE PISO CERAMICO COM MASSA PIGMENTADA</v>
          </cell>
          <cell r="C5130" t="str">
            <v>M2</v>
          </cell>
        </row>
        <row r="5131">
          <cell r="A5131" t="str">
            <v>13.025.010-0</v>
          </cell>
          <cell r="B5131" t="str">
            <v>ASSENTAMENTO DE LADRILHOS EM PAREDES, INCL. CHAPISCO E EMBOCO, ASSENT. C/CIM. COMUM E REJUNT. C/CIM. BRANCO</v>
          </cell>
          <cell r="C5131" t="str">
            <v>M2</v>
          </cell>
        </row>
        <row r="5132">
          <cell r="A5132" t="str">
            <v>13.025.015-0</v>
          </cell>
          <cell r="B5132" t="str">
            <v>ASSENTAMENTO LADRILHOS,EXCLUSIVE ESTE,ARGAMASSA CIMENTO     AEIA 1:4 C/REJUNT. COMPOSTO D/CIMENTO BRANCO E CORANTE.</v>
          </cell>
          <cell r="C5132" t="str">
            <v>M2</v>
          </cell>
        </row>
        <row r="5133">
          <cell r="A5133" t="str">
            <v>13.025.016-0</v>
          </cell>
          <cell r="B5133" t="str">
            <v>ASSENTAMENTO DE LADRILHOS EM PAREDES, INCL. CHAPISCO E EMBOCO, ASSENT. C/CIM. COMUM E REJUNT. C/CIM. BRANCO E COR.</v>
          </cell>
          <cell r="C5133" t="str">
            <v>M2</v>
          </cell>
        </row>
        <row r="5134">
          <cell r="A5134" t="str">
            <v>13.025.020-0</v>
          </cell>
          <cell r="B5134" t="str">
            <v>REJUNTAMENTO DE AZUL., C/CIM. BRANCO</v>
          </cell>
          <cell r="C5134" t="str">
            <v>M2</v>
          </cell>
        </row>
        <row r="5135">
          <cell r="A5135" t="str">
            <v>13.025.030-0</v>
          </cell>
          <cell r="B5135" t="str">
            <v>REVESTIMENTO C/NATA DE CIM. E ADES. APLIC. UNIFORM. SOBRE SUPERF. DE AZUL., PAST. OU CER. ALIZ. A COLHER E LIXADO</v>
          </cell>
          <cell r="C5135" t="str">
            <v>M2</v>
          </cell>
        </row>
        <row r="5136">
          <cell r="A5136" t="str">
            <v>13.025.500-0</v>
          </cell>
          <cell r="B5136" t="str">
            <v>RECOMPOSICAO DE REVESTIM. DE PAREDE EM AZUL. E CERAM., EXCL. ESTES, INCL. MAO-DE-OBRA TOTAL E MAT. DE ASSENT.</v>
          </cell>
          <cell r="C5136" t="str">
            <v>M2</v>
          </cell>
        </row>
        <row r="5137">
          <cell r="A5137" t="str">
            <v>13.026.   -</v>
          </cell>
          <cell r="B5137" t="str">
            <v>INDICE 13.026                                               REVEST.COM AZULEJOS.                                                               12/2002</v>
          </cell>
          <cell r="C5137" t="str">
            <v>1626</v>
          </cell>
        </row>
        <row r="5138">
          <cell r="A5138" t="str">
            <v>13.026.001-0</v>
          </cell>
          <cell r="B5138" t="str">
            <v>UNIDADE DE REF. P/FORN. DE AZUL.</v>
          </cell>
          <cell r="C5138" t="str">
            <v>UR</v>
          </cell>
        </row>
        <row r="5139">
          <cell r="A5139" t="str">
            <v>13.026.002-5</v>
          </cell>
          <cell r="B5139" t="str">
            <v>REVESTIMENTO DE PAREDE C/AZUL. 10X10CM LISO, ASSENT. C/NATA DE CIM. COMUM, REJUNT. C/CIM. BRANCO, INCL.CHAPISCO E EMBOCO</v>
          </cell>
          <cell r="C5139" t="str">
            <v>M2</v>
          </cell>
        </row>
        <row r="5140">
          <cell r="A5140" t="str">
            <v>13.026.003-5</v>
          </cell>
          <cell r="B5140" t="str">
            <v>MOLDURAS P/COMPOSICAO DE VARIOS ELEM. CONJUGADOS EM PAREDE REVEST. EM AZUL. 10X10 LISO</v>
          </cell>
          <cell r="C5140" t="str">
            <v>M</v>
          </cell>
        </row>
        <row r="5141">
          <cell r="A5141" t="str">
            <v>13.026.010-0</v>
          </cell>
          <cell r="B5141" t="str">
            <v>REVESTIMENTO DE AZUL. BRANCO, 15 X 15CM EXTRA</v>
          </cell>
          <cell r="C5141" t="str">
            <v>M2</v>
          </cell>
        </row>
        <row r="5142">
          <cell r="A5142" t="str">
            <v>13.026.015-1</v>
          </cell>
          <cell r="B5142" t="str">
            <v>REVESTIMENTO DE AZUL. BRANCO, 15 X 15CM, DE 1ª</v>
          </cell>
          <cell r="C5142" t="str">
            <v>M2</v>
          </cell>
        </row>
        <row r="5143">
          <cell r="A5143" t="str">
            <v>13.026.020-0</v>
          </cell>
          <cell r="B5143" t="str">
            <v>REVESTIMENTO DE AZUL. DE COR, 15 X 15CM EXTRA</v>
          </cell>
          <cell r="C5143" t="str">
            <v>M2</v>
          </cell>
        </row>
        <row r="5144">
          <cell r="A5144" t="str">
            <v>13.026.025-0</v>
          </cell>
          <cell r="B5144" t="str">
            <v>REVESTIMENTO DE AZUL. DE COR, 15 X 15CM, DE 1ª</v>
          </cell>
          <cell r="C5144" t="str">
            <v>M2</v>
          </cell>
        </row>
        <row r="5145">
          <cell r="A5145" t="str">
            <v>13.026.030-0</v>
          </cell>
          <cell r="B5145" t="str">
            <v>REVESTIMENTO DE AZUL. DECOR. EM 2 CORES, 15 X 15CM</v>
          </cell>
          <cell r="C5145" t="str">
            <v>M2</v>
          </cell>
        </row>
        <row r="5146">
          <cell r="A5146" t="str">
            <v>13.030.   -</v>
          </cell>
          <cell r="B5146" t="str">
            <v>INDICE 13.030                                               REVESTIMENTOS CERAMICOS                                                            12/2002</v>
          </cell>
          <cell r="C5146" t="str">
            <v>1765</v>
          </cell>
        </row>
        <row r="5147">
          <cell r="A5147" t="str">
            <v>13.030.001-0</v>
          </cell>
          <cell r="B5147" t="str">
            <v>UNIDADE DE REF. P/FORN. DE REVESTIM. CERAM.</v>
          </cell>
          <cell r="C5147" t="str">
            <v>UR</v>
          </cell>
        </row>
        <row r="5148">
          <cell r="A5148" t="str">
            <v>13.030.025-0</v>
          </cell>
          <cell r="B5148" t="str">
            <v>PISO PEDRA ARDOSIA</v>
          </cell>
          <cell r="C5148" t="str">
            <v>M2</v>
          </cell>
        </row>
        <row r="5149">
          <cell r="A5149" t="str">
            <v>13.030.028-0</v>
          </cell>
          <cell r="B5149" t="str">
            <v>REVEST.PAREDES LAD.CERAM.ESMALT.S.CAETANO 316,5X316,5 MM(LA-JOTOES)TIPO 30 CIM.SAIBRO AREIA 1:3:3 C/CIM.BRANCO E CORANTE</v>
          </cell>
          <cell r="C5149" t="str">
            <v>M2</v>
          </cell>
        </row>
        <row r="5150">
          <cell r="A5150" t="str">
            <v>13.030.042-0</v>
          </cell>
          <cell r="B5150" t="str">
            <v>REVEST.PAREDES LAD.CERAM.ESMALT.S.CAETANO 204X204MM,TIPO 20 ASSENTES CIM.SAIBRO AREIA 1:3:3 C/CIMENTO BRANCO E CORANTE</v>
          </cell>
          <cell r="C5150" t="str">
            <v>M2</v>
          </cell>
        </row>
        <row r="5151">
          <cell r="A5151" t="str">
            <v>13.030.047-0</v>
          </cell>
          <cell r="B5151" t="str">
            <v>REVEST.PAREDES LAD.CERAM.ESMALT.S.CAETANO 10X10CM,TIPO 10   ASSENTES CIM.SAIBRO AREIA 1:3:3 C/CIM.BRANCO E CORANTE</v>
          </cell>
          <cell r="C5151" t="str">
            <v>M2</v>
          </cell>
        </row>
        <row r="5152">
          <cell r="A5152" t="str">
            <v>13.030.180-0</v>
          </cell>
          <cell r="B5152" t="str">
            <v>REV.PAREDES C/LAD.CERAMI.GAIL,11,6X24CM C/10MM ESPES.,CORES PESS,VERM,CHOC,CAST,ASSENT.CIM.SAIB.AREIA 1:2:2</v>
          </cell>
          <cell r="C5152" t="str">
            <v>M2.</v>
          </cell>
        </row>
        <row r="5153">
          <cell r="A5153" t="str">
            <v>13.030.200-0</v>
          </cell>
          <cell r="B5153" t="str">
            <v>REVESTIMENTO DE PAREDES C/TIJ. CERAM. BOCA DE SAPO</v>
          </cell>
          <cell r="C5153" t="str">
            <v>M2</v>
          </cell>
        </row>
        <row r="5154">
          <cell r="A5154" t="str">
            <v>13.030.210-0</v>
          </cell>
          <cell r="B5154" t="str">
            <v>REVESTIMENTO DE PAREDE C/TIJ. CERAM. 4 FACES</v>
          </cell>
          <cell r="C5154" t="str">
            <v>M2</v>
          </cell>
        </row>
        <row r="5155">
          <cell r="A5155" t="str">
            <v>13.035.   -</v>
          </cell>
          <cell r="B5155" t="str">
            <v>INDICE 13.035                                               REVEST.PLACAS DE GRANITO                                                           12/2002</v>
          </cell>
          <cell r="C5155" t="str">
            <v>1889</v>
          </cell>
        </row>
        <row r="5156">
          <cell r="A5156" t="str">
            <v>13.035.010-0</v>
          </cell>
          <cell r="B5156" t="str">
            <v>REVESTIMENTO C/PLACAS DE GRAN. RETANGULARES, ACAB. RUSTICO, ASSENT. E REJUNT. C/ARG., 4 PC. P/M2, LAVAGEM C/ACIDO</v>
          </cell>
          <cell r="C5156" t="str">
            <v>M2</v>
          </cell>
        </row>
        <row r="5157">
          <cell r="A5157" t="str">
            <v>13.035.015-0</v>
          </cell>
          <cell r="B5157" t="str">
            <v>REVESTIMENTO C/PLACAS DE GRAN. IRREGULARES, ACAB. RUSTICO, ASSENT. E REJUNT. C/ARG., 4 PC. P/M2, LAVAGEM C/ACIDO</v>
          </cell>
          <cell r="C5157" t="str">
            <v>M2</v>
          </cell>
        </row>
        <row r="5158">
          <cell r="A5158" t="str">
            <v>13.035.020-0</v>
          </cell>
          <cell r="B5158" t="str">
            <v>REVESTIMENTO C/PLACAS DE GRAN. RETANGULARES, ACAB. RUSTICO, ASSENT. E REJUNT. C/ARG., 8 PC. P/M2, LAVAGEM C/ACIDO</v>
          </cell>
          <cell r="C5158" t="str">
            <v>M2</v>
          </cell>
        </row>
        <row r="5159">
          <cell r="A5159" t="str">
            <v>13.035.025-0</v>
          </cell>
          <cell r="B5159" t="str">
            <v>REVESTIMENTO C/PLACAS DE GRAN. IRREGULARES, ACAB. RUSTICO, ASSENT. E REJUNT. C/ARG., 8 PC. P/M2, LAVAGEM C/ACIDO</v>
          </cell>
          <cell r="C5159" t="str">
            <v>M2</v>
          </cell>
        </row>
        <row r="5160">
          <cell r="A5160" t="str">
            <v>13.045.   -</v>
          </cell>
          <cell r="B5160" t="str">
            <v>INDICE 13.045                                               PEITORIL MARMORE BRANCO                                                            12/2002</v>
          </cell>
          <cell r="C5160" t="str">
            <v>1775</v>
          </cell>
        </row>
        <row r="5161">
          <cell r="A5161" t="str">
            <v>13.045.040-0</v>
          </cell>
          <cell r="B5161" t="str">
            <v>PEITORIL DE MARM. BRANCO NACIONAL, DE 2 X 18CM C/ 2 POLIMENTOS, ASSENT. C/ARG. E NATA DE CIM., REJUNT. C/CIM. BRANCO</v>
          </cell>
          <cell r="C5161" t="str">
            <v>M</v>
          </cell>
        </row>
        <row r="5162">
          <cell r="A5162" t="str">
            <v>13.045.045-0</v>
          </cell>
          <cell r="B5162" t="str">
            <v>PEITORIL DE MARM. BRANCO, ESP. 2CM, EM 2 TIRAS SOMANDO 20CM, SUPERPOSTAS, C/ 2 POLIMENTOS, ASSENT. C/ARG. E NATA DE CIM.</v>
          </cell>
          <cell r="C5162" t="str">
            <v>M</v>
          </cell>
        </row>
        <row r="5163">
          <cell r="A5163" t="str">
            <v>13.045.050-0</v>
          </cell>
          <cell r="B5163" t="str">
            <v>PEITORIL DE MARM. BRANCO NACIONAL, DE 2 X 28CM, C/ 2 POLIMENTOS, ASSENT. C/ARG. E NATA DE CIM., REJUNT. C/CIM. BRANCO</v>
          </cell>
          <cell r="C5163" t="str">
            <v>M</v>
          </cell>
        </row>
        <row r="5164">
          <cell r="A5164" t="str">
            <v>13.045.051-0</v>
          </cell>
          <cell r="B5164" t="str">
            <v>PEITORIL DE MARM. BRANCO NACIONAL, DE 2 X 7CM, C/ 2 POLIMENTOS, ASSENT. C/ARG. E NATA DE CIM., TIPO CEHAB</v>
          </cell>
          <cell r="C5164" t="str">
            <v>M</v>
          </cell>
        </row>
        <row r="5165">
          <cell r="A5165" t="str">
            <v>13.045.052-0</v>
          </cell>
          <cell r="B5165" t="str">
            <v>PEITORIL DE MARM. BRANCO NACIONAL, DE 2 X 16CM, C/ 2 POLIMENTOS, ASSENT. C/ARG. E NATA DE CIM., REJUNT. C/CIM. BRANCO</v>
          </cell>
          <cell r="C5165" t="str">
            <v>M</v>
          </cell>
        </row>
        <row r="5166">
          <cell r="A5166" t="str">
            <v>13.045.065-0</v>
          </cell>
          <cell r="B5166" t="str">
            <v>REVESTIMENTO DE PAREDES C/MARM. BRANCO NACIONAL, C/ 2 POLIMENTOS, ESP. 2CM, ASSENT. C/GRAMPO, ARG. E NATA DE CIM.</v>
          </cell>
          <cell r="C5166" t="str">
            <v>M2</v>
          </cell>
        </row>
        <row r="5167">
          <cell r="A5167" t="str">
            <v>13.045.070-0</v>
          </cell>
          <cell r="B5167" t="str">
            <v>REVESTIMENTO DE COLUNAS C/MARM. BRANCO NACIONAL, C/ 2 POLIMENTOS, ESP. 2CM, ASSENT. C/GRAMPO, ARG. E NATA DE CIM.</v>
          </cell>
          <cell r="C5167" t="str">
            <v>M2</v>
          </cell>
        </row>
        <row r="5168">
          <cell r="A5168" t="str">
            <v>13.045.075-0</v>
          </cell>
          <cell r="B5168" t="str">
            <v>REV.PAREDES C/MARM.BRANCO MISTO ESP.15X30CM,1CM ESP.2 POLIM.ASSENT.2 GRAMP.LAT/PLAC.ARG.CIM.SAIB.AREIA 1:2:2 E NATA CIM</v>
          </cell>
          <cell r="C5168" t="str">
            <v>M2</v>
          </cell>
        </row>
        <row r="5169">
          <cell r="A5169" t="str">
            <v>13.045.807-5</v>
          </cell>
          <cell r="B5169" t="str">
            <v>BRISE-SOLEIL EM MARMORE BRUTO COM ESPESSURA DE 2 A 2,5 CM NOTAMANHO 0,65x2,10 M. FORNECIMENTO E COLOCACAO.</v>
          </cell>
          <cell r="C5169" t="str">
            <v>M2</v>
          </cell>
        </row>
        <row r="5170">
          <cell r="A5170" t="str">
            <v>13.050.   -</v>
          </cell>
          <cell r="B5170" t="str">
            <v>INDICE 13.050                                               PEITORIL MARMORE ITALVA                                                            12/2002</v>
          </cell>
          <cell r="C5170" t="str">
            <v>1276</v>
          </cell>
        </row>
        <row r="5171">
          <cell r="A5171" t="str">
            <v>13.050.001-5</v>
          </cell>
          <cell r="B5171" t="str">
            <v>REVESTIMENTO DE PAREDE OU PISO EM MARM.CREMA VALENCIA 50X50CM,ASSENT. C/ARG. DE CIM.,AREIA E SAIBRO,REJUNT. C/CIM.E COR.</v>
          </cell>
          <cell r="C5171" t="str">
            <v>M2</v>
          </cell>
        </row>
        <row r="5172">
          <cell r="A5172" t="str">
            <v>13.050.040-0</v>
          </cell>
          <cell r="B5172" t="str">
            <v>PEITORIL DE MARM. ITALVA, DE 2 X 18CM C/ 2 POLIMENTOS, ASSENT. C/ARG. E NATA DE CIM., REJUNT. C/CIM. BRANCO</v>
          </cell>
          <cell r="C5172" t="str">
            <v>M</v>
          </cell>
        </row>
        <row r="5173">
          <cell r="A5173" t="str">
            <v>13.050.050-0</v>
          </cell>
          <cell r="B5173" t="str">
            <v>PEITORIL DE MARM. ITALVA, DE 2 X 28CM, C/ 2 POLIMENTOS, ASSENT. C/ARG. E NATA DE CIM., REJUNT. C/CIM. BRANCO</v>
          </cell>
          <cell r="C5173" t="str">
            <v>M</v>
          </cell>
        </row>
        <row r="5174">
          <cell r="A5174" t="str">
            <v>13.050.051-0</v>
          </cell>
          <cell r="B5174" t="str">
            <v>PEITORIL DE MARM. ITALVA, DE 2 X 7CM, C/ 2 POLIMENTOS, ASSENT. C/ARG. E NATA DE CIM., REJUNT. C/CIM. BRANCO, TIPO CEHAB</v>
          </cell>
          <cell r="C5174" t="str">
            <v>M</v>
          </cell>
        </row>
        <row r="5175">
          <cell r="A5175" t="str">
            <v>13.050.052-0</v>
          </cell>
          <cell r="B5175" t="str">
            <v>PEITORIL DE MARM. ITALVA, DE 2 X 16CM, C/ 2 POLIMENTOS, ASSENT. C/ARG. E NATA DE CIM., REJUNT. C/CIM. BRANCO</v>
          </cell>
          <cell r="C5175" t="str">
            <v>M</v>
          </cell>
        </row>
        <row r="5176">
          <cell r="A5176" t="str">
            <v>13.050.055-0</v>
          </cell>
          <cell r="B5176" t="str">
            <v>CHAPIM OU ESPELHO DE MARM. ITALVA, DE 2 X 17CM, C/ 1 POLIMENTO, ASSENT. C/ARG. E NATA DE CIM., REJUNT. C/CIM. BRANCO</v>
          </cell>
          <cell r="C5176" t="str">
            <v>M</v>
          </cell>
        </row>
        <row r="5177">
          <cell r="A5177" t="str">
            <v>13.050.065-0</v>
          </cell>
          <cell r="B5177" t="str">
            <v>REVESTIMENTO DE PAREDE C/MARM.ITALVA,C/ 2 POLIMENTOS,ESP. 2CM, ASSENT.C/GRAMPO, ARG.E NATA DE CIM.,REJUNT. C/CIM. BRANCO</v>
          </cell>
          <cell r="C5177" t="str">
            <v>M2</v>
          </cell>
        </row>
        <row r="5178">
          <cell r="A5178" t="str">
            <v>13.050.070-0</v>
          </cell>
          <cell r="B5178" t="str">
            <v>REVESTIMENTO DE COLUNAS C/MARMORE ITALVA, C/ 2 POLIMENTOS, ESP. 2CM, ASSENT. C/GRAMPO, ARG. E NATA DE CIM.</v>
          </cell>
          <cell r="C5178" t="str">
            <v>M2</v>
          </cell>
        </row>
        <row r="5179">
          <cell r="A5179" t="str">
            <v>13.060.   -</v>
          </cell>
          <cell r="B5179" t="str">
            <v>INDICE 13.060                                               PEITORIL GRANITO                                                                   12/2002</v>
          </cell>
          <cell r="C5179" t="str">
            <v>1038</v>
          </cell>
        </row>
        <row r="5180">
          <cell r="A5180" t="str">
            <v>13.060.000-0</v>
          </cell>
          <cell r="B5180" t="str">
            <v>INDICE GERAL P/PEITORIL DE GRAN.</v>
          </cell>
        </row>
        <row r="5181">
          <cell r="A5181" t="str">
            <v>13.060.040-0</v>
          </cell>
          <cell r="B5181" t="str">
            <v>PEITORIL DE GRANITO AMENDOA,DE 2X18CM,COM 2 POLIM.ASSENTE C/ARGAM.DE CIMENTO,SAIBRO E AREIA 1:2:2 E NATA CIMENTO.</v>
          </cell>
          <cell r="C5181" t="str">
            <v>M</v>
          </cell>
        </row>
        <row r="5182">
          <cell r="A5182" t="str">
            <v>13.060.050-0</v>
          </cell>
          <cell r="B5182" t="str">
            <v>PEITORIL DE GRANITO AMENDOA, DE 2X28CM,COM 2 POLIM.ASSENTE  C/ARGAM.DE CIMENTO,SAIBRO E AREIA 1:2:2 E NATA CIMENTO.</v>
          </cell>
          <cell r="C5182" t="str">
            <v>M</v>
          </cell>
        </row>
        <row r="5183">
          <cell r="A5183" t="str">
            <v>13.060.065-0</v>
          </cell>
          <cell r="B5183" t="str">
            <v>REVEST.PAREDES C/GRANITO AMENDOA,2CM ESP.C/2 POLIM.ASSENT.C/RECOB.NATA CIM.S/ARG.CIM.SAIB.AREIA 1:2:2, 2GRAMPOS LAT/PLAC</v>
          </cell>
          <cell r="C5183" t="str">
            <v>M2</v>
          </cell>
        </row>
        <row r="5184">
          <cell r="A5184" t="str">
            <v>13.065.010-0</v>
          </cell>
          <cell r="B5184" t="str">
            <v>REVESTIMENTO DE PAREDES C/GRAN. PRETO, DE 60 X 40CM, ESP. 2CM, ASSENT. C/GRAMPO, ARG. E CIM., REJUNT. C/CIM. E COR.</v>
          </cell>
          <cell r="C5184" t="str">
            <v>M2</v>
          </cell>
        </row>
        <row r="5185">
          <cell r="A5185" t="str">
            <v>13.065.015-0</v>
          </cell>
          <cell r="B5185" t="str">
            <v>REVESTIMENTO DE PAREDES C/GRAN. PRETO, DE 60 X 40CM, ESP. 3CM, ASSENT. C/GRAMPO, ARG. E CIM., REJUNT. C/CIM. E COR.</v>
          </cell>
          <cell r="C5185" t="str">
            <v>M2</v>
          </cell>
        </row>
        <row r="5186">
          <cell r="A5186" t="str">
            <v>13.065.020-0</v>
          </cell>
          <cell r="B5186" t="str">
            <v>REVEST.PAREDES C/GRANITO POLIDO PRETO TIJUCA,PLACAS ATE 20X 20CM,ESP.2CM, ASSENT.C/ARG.CIM.SAIB.AREIA 1:2:2 E NATA/CIM.</v>
          </cell>
          <cell r="C5186" t="str">
            <v>M2</v>
          </cell>
        </row>
        <row r="5187">
          <cell r="A5187" t="str">
            <v>13.065.025-0</v>
          </cell>
          <cell r="B5187" t="str">
            <v>REV.PARED.C/GRANITO POLID.PRETO TIJUCA,PLACAS ACIMA 20X20CM ASSENT.C/2 GRAMP.LAT/PLAC.E ARG.CIM.SAIB.AREIA 1:2:2 NAT/CIM</v>
          </cell>
          <cell r="C5187" t="str">
            <v>M2</v>
          </cell>
        </row>
        <row r="5188">
          <cell r="A5188" t="str">
            <v>13.065.030-0</v>
          </cell>
          <cell r="B5188" t="str">
            <v>REVESTIMENTO DE COLUNAS C/GRAN. PRETO, DE 60 X 40CM, ESP. 3CM, ASSENT. C/GRAMPO, ARG. E CIM., REJUNT. C/CIM. E COR.</v>
          </cell>
          <cell r="C5188" t="str">
            <v>M2</v>
          </cell>
        </row>
        <row r="5189">
          <cell r="A5189" t="str">
            <v>13.065.050-0</v>
          </cell>
          <cell r="B5189" t="str">
            <v>UNIDADE DE REF. P/SERV. DE REVESTIM. DE PAREDES EM MARM. OU GRAN.</v>
          </cell>
          <cell r="C5189" t="str">
            <v>UR</v>
          </cell>
        </row>
        <row r="5190">
          <cell r="A5190" t="str">
            <v>13.150.   -</v>
          </cell>
          <cell r="B5190" t="str">
            <v>INDICE 13.150                                               REVEST.PAREDE C/CHAPA LISA                                                         12/2002</v>
          </cell>
          <cell r="C5190" t="str">
            <v>1796</v>
          </cell>
        </row>
        <row r="5191">
          <cell r="A5191" t="str">
            <v>13.150.000-0</v>
          </cell>
          <cell r="B5191" t="str">
            <v>INDICE GERAL P/REV. DE PAREDES C/CHAPAS PRENSADAS DE CIM. AMIANTO</v>
          </cell>
        </row>
        <row r="5192">
          <cell r="A5192" t="str">
            <v>13.155.   -</v>
          </cell>
          <cell r="B5192" t="str">
            <v>INDICE 13.155                                               REVEST.PAREDE C/VULCATEX                                                           12/2002</v>
          </cell>
          <cell r="C5192" t="str">
            <v>3042</v>
          </cell>
        </row>
        <row r="5193">
          <cell r="A5193" t="str">
            <v>13.155.000-0</v>
          </cell>
          <cell r="B5193" t="str">
            <v>INDICE GERAL P/REVESTIM. VINILICO EM PAREDES</v>
          </cell>
        </row>
        <row r="5194">
          <cell r="A5194" t="str">
            <v>13.155.010-0</v>
          </cell>
          <cell r="B5194" t="str">
            <v>REVEST.DE PAREDES COM VULCATEX, TIPO DISTANCE GR1 OU TIPO   VICTORI GR1</v>
          </cell>
          <cell r="C5194" t="str">
            <v>M2</v>
          </cell>
        </row>
        <row r="5195">
          <cell r="A5195" t="str">
            <v>13.157.   -</v>
          </cell>
          <cell r="B5195" t="str">
            <v>INDICE 13.157                                               REVEST.PAREDE C/MANTA MURALFLEX                                                    12/2002</v>
          </cell>
          <cell r="C5195" t="str">
            <v>2317</v>
          </cell>
        </row>
        <row r="5196">
          <cell r="A5196" t="str">
            <v>13.157.010-0</v>
          </cell>
          <cell r="B5196" t="str">
            <v>REVESTIMENTO DE PAREDE OU TETO C/TECIDO ISOLANTE ACUSTICO, TIPO FELTRO OU CARPETE</v>
          </cell>
          <cell r="C5196" t="str">
            <v>M2</v>
          </cell>
        </row>
        <row r="5197">
          <cell r="A5197" t="str">
            <v>13.160.   -</v>
          </cell>
          <cell r="B5197" t="str">
            <v>INDICE 13.160                                               REVEST.PAREDE C/LENCOL DE CHUMBO                                                   12/2002</v>
          </cell>
          <cell r="C5197" t="str">
            <v>2405</v>
          </cell>
        </row>
        <row r="5198">
          <cell r="A5198" t="str">
            <v>13.160.010-0</v>
          </cell>
          <cell r="B5198" t="str">
            <v>REVESTIMENTO DE PAREDES C/LENCOL DE CHUMBO, ESP. 2MM, ASSENT. SOBRE COMP. 5MM, INCL. ENTARUGAMENTO</v>
          </cell>
          <cell r="C5198" t="str">
            <v>M2</v>
          </cell>
        </row>
        <row r="5199">
          <cell r="A5199" t="str">
            <v>13.165.   -</v>
          </cell>
          <cell r="B5199" t="str">
            <v>INDICE 13.165                                               REVEST.C.ARGAMASSA DE BARITA FINA E GROSSA                                         12/2002</v>
          </cell>
          <cell r="C5199" t="str">
            <v>1236</v>
          </cell>
        </row>
        <row r="5200">
          <cell r="A5200" t="str">
            <v>13.165.010-0</v>
          </cell>
          <cell r="B5200" t="str">
            <v>REVESTIMENTO C/ARG. DE CIM. E BARITA, NO TRACO 1:1:1, P/PAREDE DE SALA RADIOLOGICA, ESP. 2,5CM, EXCL. CHAPISCO</v>
          </cell>
          <cell r="C5200" t="str">
            <v>M2</v>
          </cell>
        </row>
        <row r="5201">
          <cell r="A5201" t="str">
            <v>13.167.   -</v>
          </cell>
          <cell r="B5201" t="str">
            <v>INDICE 13.167                                               CHAPISCO C/ARGAMASSA                                                               12/2002</v>
          </cell>
          <cell r="C5201" t="str">
            <v>1580</v>
          </cell>
        </row>
        <row r="5202">
          <cell r="A5202" t="str">
            <v>13.167.000-0</v>
          </cell>
          <cell r="B5202" t="str">
            <v>INDICE GERAL P/CHAPISCO C/CIM. BRANCO E PO DE MARM.</v>
          </cell>
        </row>
        <row r="5203">
          <cell r="A5203" t="str">
            <v>13.167.010-0</v>
          </cell>
          <cell r="B5203" t="str">
            <v>CHAPISCO COM ARGAMASSA DE CIMENTO BRANCO E PO DE MARMORE.</v>
          </cell>
          <cell r="C5203" t="str">
            <v>M2</v>
          </cell>
        </row>
        <row r="5204">
          <cell r="A5204" t="str">
            <v>13.170.   -</v>
          </cell>
          <cell r="B5204" t="str">
            <v>INDICE 13.170                                               LAMBRIS                                                                            12/2002</v>
          </cell>
          <cell r="C5204" t="str">
            <v>1608</v>
          </cell>
        </row>
        <row r="5205">
          <cell r="A5205" t="str">
            <v>13.170.011-0</v>
          </cell>
          <cell r="B5205" t="str">
            <v>REVESTIMENTO DE PAREDE C/LAMBRI DE LOURO OU CEREJEIRA, FEITO C/REGUAS DE 9 A 10CM DE LARG., EXCL. ENTARUGAMENTO</v>
          </cell>
          <cell r="C5205" t="str">
            <v>M2</v>
          </cell>
        </row>
        <row r="5206">
          <cell r="A5206" t="str">
            <v>13.170.016-0</v>
          </cell>
          <cell r="B5206" t="str">
            <v>REVESTIMENTO DE TETO C/LAMBRI DE LOURO OU CEREJEIRA, FEITO C/REGUAS DE 9 A 10CM DE LARG., EXCL. ENTARUGAMENTO</v>
          </cell>
          <cell r="C5206" t="str">
            <v>M2</v>
          </cell>
        </row>
        <row r="5207">
          <cell r="A5207" t="str">
            <v>13.170.020-0</v>
          </cell>
          <cell r="B5207" t="str">
            <v>ENTARUGAMENTO P/LAMBRI EM PAREDE, FEITO C/MAD. DE 1.1/2" X 3", DE MACARANDUBA, C/SECAO TRAPEZOIDAL</v>
          </cell>
          <cell r="C5207" t="str">
            <v>M2</v>
          </cell>
        </row>
        <row r="5208">
          <cell r="A5208" t="str">
            <v>13.170.025-0</v>
          </cell>
          <cell r="B5208" t="str">
            <v>BARROTEAMENTO P/FORRO C/MAD. DE 2 X 10CM, ESPACADO DE 50CM</v>
          </cell>
          <cell r="C5208" t="str">
            <v>M2</v>
          </cell>
        </row>
        <row r="5209">
          <cell r="A5209" t="str">
            <v>13.175.   -</v>
          </cell>
          <cell r="B5209" t="str">
            <v>INDICE DA FAMILIA                                                                                                                              12/2002</v>
          </cell>
          <cell r="C5209" t="str">
            <v>1586</v>
          </cell>
        </row>
        <row r="5210">
          <cell r="A5210" t="str">
            <v>13.175.500-0</v>
          </cell>
          <cell r="B5210" t="str">
            <v>UNIDADE DE REF. P/REVESTIM. ACUSTICO OU PLAST. EM PAREDES E TETOS</v>
          </cell>
          <cell r="C5210" t="str">
            <v>UR</v>
          </cell>
        </row>
        <row r="5211">
          <cell r="A5211" t="str">
            <v>13.180.001-0</v>
          </cell>
          <cell r="B5211" t="str">
            <v>UNIDADE DE REF., P/REVESTIM. OU REBAIXAMENTO EM GESSO, SANCAS, FRISOS OU ACAB. INCLINADO OU VERT. ATE 50CM</v>
          </cell>
          <cell r="C5211" t="str">
            <v>UR</v>
          </cell>
        </row>
        <row r="5212">
          <cell r="A5212" t="str">
            <v>13.180.006-5</v>
          </cell>
          <cell r="B5212" t="str">
            <v>RESTAURO DAS PARTES FALTANTES OU COMPROMETIDAS EM GESSO ESTUQUE COMO SANCAS, BASES DE COLUNAS, CAPITEIS, ETC.</v>
          </cell>
          <cell r="C5212" t="str">
            <v>UN</v>
          </cell>
        </row>
        <row r="5213">
          <cell r="A5213" t="str">
            <v>13.180.010-0</v>
          </cell>
          <cell r="B5213" t="str">
            <v>FORRO DE GESSO ESTAFE, C/PLACAS DE 1,00 X 0,70M FUNDIDAS NA OBRA PRESAS P/ESBIRROS</v>
          </cell>
          <cell r="C5213" t="str">
            <v>M2</v>
          </cell>
        </row>
        <row r="5214">
          <cell r="A5214" t="str">
            <v>13.180.015-1</v>
          </cell>
          <cell r="B5214" t="str">
            <v>FORRO DE GESSO C/PLACA PRE-MOLDADA, DE 60 X 60CM, PRESAS P/TIRANTES DE ARAME</v>
          </cell>
          <cell r="C5214" t="str">
            <v>M2</v>
          </cell>
        </row>
        <row r="5215">
          <cell r="A5215" t="str">
            <v>13.185.   -</v>
          </cell>
          <cell r="B5215" t="str">
            <v>INDICE 13.185                                               FORRO PLACA FIBRAROC                                                               12/2002</v>
          </cell>
          <cell r="C5215" t="str">
            <v>1161</v>
          </cell>
        </row>
        <row r="5216">
          <cell r="A5216" t="str">
            <v>13.185.000-0</v>
          </cell>
          <cell r="B5216" t="str">
            <v>INDICE GERAL P/FORRO EM PLACA</v>
          </cell>
        </row>
        <row r="5217">
          <cell r="A5217" t="str">
            <v>13.185.010-0</v>
          </cell>
          <cell r="B5217" t="str">
            <v>FORRO DE PLACAS FIBRAROC,FABRICACAO EUCATEX OU SIMILAR,S/PERFIS DE FERRO BRANCO,SUSPENSOS POR TIRANTES.</v>
          </cell>
          <cell r="C5217" t="str">
            <v>M2</v>
          </cell>
        </row>
        <row r="5218">
          <cell r="A5218" t="str">
            <v>13.190.   -</v>
          </cell>
          <cell r="B5218" t="str">
            <v>INDICE 13.190                                               FORRO EUCATEX ACUSTICO                                                             12/2002</v>
          </cell>
          <cell r="C5218" t="str">
            <v>1770</v>
          </cell>
        </row>
        <row r="5219">
          <cell r="A5219" t="str">
            <v>13.190.010-0</v>
          </cell>
          <cell r="B5219" t="str">
            <v>FORRO TIPO ACUSTICO EM PLACAS DE 20MM DE ESP., APLICADO SOBRE TARUGAMENTO, INCL. MATA-JUNTA</v>
          </cell>
          <cell r="C5219" t="str">
            <v>M2</v>
          </cell>
        </row>
        <row r="5220">
          <cell r="A5220" t="str">
            <v>13.190.015-0</v>
          </cell>
          <cell r="B5220" t="str">
            <v>FORRO TIPO ACUSTICO EM PLACAS DE 12MM DE ESP., APLICADO SOBRE PERFIS MET. E PRESO AO TETO P/TIRANTES DE ARAME</v>
          </cell>
          <cell r="C5220" t="str">
            <v>M2</v>
          </cell>
        </row>
        <row r="5221">
          <cell r="A5221" t="str">
            <v>13.190.016-5</v>
          </cell>
          <cell r="B5221" t="str">
            <v>FORRO TIPO ACUSTICO, EM PLACAS DE PVC, NA COR BRANCA OU GELO, SOBRE PERFIS METALICOS E PRESO AO TETO POR TIRANTES DE ARAME. FORNECIMENTO E COLOCACAO.</v>
          </cell>
          <cell r="C5221" t="str">
            <v>M2</v>
          </cell>
        </row>
        <row r="5222">
          <cell r="A5222" t="str">
            <v>13.192.000-0</v>
          </cell>
          <cell r="B5222" t="str">
            <v>INDICE GERAL P/FORN. E ASSENT. DE FORRO TIPO PARALINE</v>
          </cell>
        </row>
        <row r="5223">
          <cell r="A5223" t="str">
            <v>13.195.   -</v>
          </cell>
          <cell r="B5223" t="str">
            <v>INDICE 13.195                                               FORRO DE TABUA DE PINHO                                                            12/2002</v>
          </cell>
          <cell r="C5223" t="str">
            <v>1777</v>
          </cell>
        </row>
        <row r="5224">
          <cell r="A5224" t="str">
            <v>13.195.010-0</v>
          </cell>
          <cell r="B5224" t="str">
            <v>FORRO DE TABUAS DE PINHO MACHO-FEMEA, C/ 10 X 1CM, PREGADAS EM SARRAFOS DE MAD. DE LEI 2 X 10CM, ESPACADAS DE 50CM</v>
          </cell>
          <cell r="C5224" t="str">
            <v>M2</v>
          </cell>
        </row>
        <row r="5225">
          <cell r="A5225" t="str">
            <v>13.195.015-0</v>
          </cell>
          <cell r="B5225" t="str">
            <v>FORRO DE TABUAS DE CEDRO MACHO-FEMEA, C/ 10 X 1CM, PREGADAS EM SARRAFOS DE MAD. DE LEI 2 X 10CM, ESPACADAS DE 50CM</v>
          </cell>
          <cell r="C5225" t="str">
            <v>M2</v>
          </cell>
        </row>
        <row r="5226">
          <cell r="A5226" t="str">
            <v>13.195.020-1</v>
          </cell>
          <cell r="B5226" t="str">
            <v>FORRO DE ISOPOR INCLUSIVE ESTRUTURA EM ALUMINIO</v>
          </cell>
          <cell r="C5226" t="str">
            <v>M2</v>
          </cell>
        </row>
        <row r="5227">
          <cell r="A5227" t="str">
            <v>13.198.   -</v>
          </cell>
          <cell r="B5227" t="str">
            <v>INDICE 13.198                                               BRIZE SOLEIL                                                                       12/2002</v>
          </cell>
          <cell r="C5227" t="str">
            <v>1878</v>
          </cell>
        </row>
        <row r="5228">
          <cell r="A5228" t="str">
            <v>13.198.000-0</v>
          </cell>
          <cell r="B5228" t="str">
            <v>INDICE GERAL P/FORRO E BRIZE VERT. EM CHAPA DE CIM. AMIANTO</v>
          </cell>
        </row>
        <row r="5229">
          <cell r="A5229" t="str">
            <v>13.200.   -</v>
          </cell>
          <cell r="B5229" t="str">
            <v>INDICE 13.200                                               REVEST. FORMICA                                                                    12/2002</v>
          </cell>
          <cell r="C5229" t="str">
            <v>1404</v>
          </cell>
        </row>
        <row r="5230">
          <cell r="A5230" t="str">
            <v>13.200.010-0</v>
          </cell>
          <cell r="B5230" t="str">
            <v>REVESTIMENTO EM CHAPA LAMIN., ACAB. TEXTURIZADO, ESP. 1,3MM, EM PAREDES, SOBRE REVESTIM. LIXADO E ESCOVADO</v>
          </cell>
          <cell r="C5230" t="str">
            <v>M2</v>
          </cell>
        </row>
        <row r="5231">
          <cell r="A5231" t="str">
            <v>13.200.015-1</v>
          </cell>
          <cell r="B5231" t="str">
            <v>REVESTIMENTO EM CHAPA LAMIN., ACAB. BRILHANTE, ESP. 1MM, SOBRE PECAS DE MAD., COMO PORTAS, MESAS, ARMARIOS, ETC</v>
          </cell>
          <cell r="C5231" t="str">
            <v>M2</v>
          </cell>
        </row>
        <row r="5232">
          <cell r="A5232" t="str">
            <v>13.200.020-0</v>
          </cell>
          <cell r="B5232" t="str">
            <v>REVESTIMENTO EM CHAPA LAMIN., ACAB. BRILHANTE, ESP. 1MM, SOBRE PECAS AMPLAS EM UMA SO DIM., COMO PRATELEIRAS, ETC</v>
          </cell>
          <cell r="C5232" t="str">
            <v>M2</v>
          </cell>
        </row>
        <row r="5233">
          <cell r="A5233" t="str">
            <v>13.200.025-0</v>
          </cell>
          <cell r="B5233" t="str">
            <v>REVESTIMENTO EM CHAPA LAMIN., ACAB. BRILHANTE, ESP. 1MM, SOBRE GAVETAS, ARMARIOS, CONSOLES, MESAS PEQUENAS, ETC</v>
          </cell>
          <cell r="C5233" t="str">
            <v>M2</v>
          </cell>
        </row>
        <row r="5234">
          <cell r="A5234" t="str">
            <v>13.201.   -</v>
          </cell>
          <cell r="B5234" t="str">
            <v>INDICE 13.201                                               REVEST. E PLASTICOTE                                                               12/2002</v>
          </cell>
          <cell r="C5234" t="str">
            <v>1712</v>
          </cell>
        </row>
        <row r="5235">
          <cell r="A5235" t="str">
            <v>13.201.000-0</v>
          </cell>
          <cell r="B5235" t="str">
            <v>INDICE GERAL P/REVESTIM. EM PLASTICOTE</v>
          </cell>
        </row>
        <row r="5236">
          <cell r="A5236" t="str">
            <v>13.201.001-0</v>
          </cell>
          <cell r="B5236" t="str">
            <v>REV.TESTURIZ.FOSCO,EXTERNO,S/SUPERF.CAMURC. OU CONC.LISO,COM2MM ESP.,EXECUT.C/PO CREPE ATB PLASTICOTE,COR IND,2DEMAO ACA</v>
          </cell>
          <cell r="C5236" t="str">
            <v>M2</v>
          </cell>
        </row>
        <row r="5237">
          <cell r="A5237" t="str">
            <v>13.201.002-0</v>
          </cell>
          <cell r="B5237" t="str">
            <v>REV.TEXTURIZ.FOSCO, EXTERNO,S/BLOCOS CONC.OU TIJ.CERAMICO C/2MM ESP.EXECUT.C/PO CREPE ATB PLASTICOTE,COR IND.2DEMAO ACA.</v>
          </cell>
          <cell r="C5237" t="str">
            <v>M2</v>
          </cell>
        </row>
        <row r="5238">
          <cell r="A5238" t="str">
            <v>13.301.   -</v>
          </cell>
          <cell r="B5238" t="str">
            <v>INDICE 13.301                                               PISO CIMENTADO                                                                     12/2002</v>
          </cell>
          <cell r="C5238" t="str">
            <v>1902</v>
          </cell>
        </row>
        <row r="5239">
          <cell r="A5239" t="str">
            <v>13.301.001-5</v>
          </cell>
          <cell r="B5239" t="str">
            <v>PISO DE CONCR., C/PREPARACAO DA BASE EXISTENTE, COMPREEND. GUIAS E NIVELAMENTOS, INCL. APLIC. DE COR., S/ A MALHA</v>
          </cell>
          <cell r="C5239" t="str">
            <v>M2</v>
          </cell>
        </row>
        <row r="5240">
          <cell r="A5240" t="str">
            <v>13.301.002-5</v>
          </cell>
          <cell r="B5240" t="str">
            <v>PISO DE CONCR., C/PREP. DA BASE EXIST., COMPREEND. GUIAS E NIVELAM., INCL. APLIC. DE COR E COLOC. DE MALHA</v>
          </cell>
          <cell r="C5240" t="str">
            <v>M2</v>
          </cell>
        </row>
        <row r="5241">
          <cell r="A5241" t="str">
            <v>13.301.080-1</v>
          </cell>
          <cell r="B5241" t="str">
            <v>PISO CIMENTADO, ESP. 1,5CM, C/ARG. DE CIM. E AREIA 1:3, ALIS. A COLHER SOBRE BASE EXIST.</v>
          </cell>
          <cell r="C5241" t="str">
            <v>M2</v>
          </cell>
        </row>
        <row r="5242">
          <cell r="A5242" t="str">
            <v>13.301.081-0</v>
          </cell>
          <cell r="B5242" t="str">
            <v>PISO CIMENTADO, ESP. 1,5CM, C/ARG. DE CIM. E AREIA 1:3, C/ACAB. ASPERO SOBRE BASE EXIST.</v>
          </cell>
          <cell r="C5242" t="str">
            <v>M2</v>
          </cell>
        </row>
        <row r="5243">
          <cell r="A5243" t="str">
            <v>13.301.082-0</v>
          </cell>
          <cell r="B5243" t="str">
            <v>PISO CIMENTADO, ESP. 1,5CM, C/ARG. DE CIM. E AREIA 1:3, ALIS. A COLHER, C/COR., SOBRE BASE EXIST.</v>
          </cell>
          <cell r="C5243" t="str">
            <v>M2</v>
          </cell>
        </row>
        <row r="5244">
          <cell r="A5244" t="str">
            <v>13.301.083-0</v>
          </cell>
          <cell r="B5244" t="str">
            <v>PISO CIMENTADO, ESP. 1,5CM, C/ARG. DE CIM. E AREIA 1:3, ALIS. A COLHER, C/IMPERMEABIL. DE PEGA NORMAL, C/COR.</v>
          </cell>
          <cell r="C5244" t="str">
            <v>M2</v>
          </cell>
        </row>
        <row r="5245">
          <cell r="A5245" t="str">
            <v>13.301.085-0</v>
          </cell>
          <cell r="B5245" t="str">
            <v>PISO CIMENTADO, ESP. 1,5CM, C/ARG. DE CIM. E AREIA 1:3, ALIS. A COLHER, C/JUNTAS BATIDAS, FORMANDO QUADROS</v>
          </cell>
          <cell r="C5245" t="str">
            <v>M2</v>
          </cell>
        </row>
        <row r="5246">
          <cell r="A5246" t="str">
            <v>13.301.090-0</v>
          </cell>
          <cell r="B5246" t="str">
            <v>PISO CIMENTADO, ESP. 1,5CM, C/ARG. DE CIM. E AREIA 1:3, ALIS. A COLHER, C/NOVO ALISAMENTO SOBRE CIM. ESPARGIDO</v>
          </cell>
          <cell r="C5246" t="str">
            <v>M2</v>
          </cell>
        </row>
        <row r="5247">
          <cell r="A5247" t="str">
            <v>13.301.092-0</v>
          </cell>
          <cell r="B5247" t="str">
            <v>RODAPE DE ARG. DE CIM. E AREIA 1:3, C/ 15CM DE ALT., ESP. DE 2CM, SOBRE PAREDE EM OSSO</v>
          </cell>
          <cell r="C5247" t="str">
            <v>M</v>
          </cell>
        </row>
        <row r="5248">
          <cell r="A5248" t="str">
            <v>13.301.093-0</v>
          </cell>
          <cell r="B5248" t="str">
            <v>RODAPE DE ARG. DE CIM. E AREIA 1:3, C/ 15CM DE ALT., ESP. DE 2CM, SOBRE PAREDE EM OSSO, C/COR.</v>
          </cell>
          <cell r="C5248" t="str">
            <v>M</v>
          </cell>
        </row>
        <row r="5249">
          <cell r="A5249" t="str">
            <v>13.301.094-0</v>
          </cell>
          <cell r="B5249" t="str">
            <v>RODAPE DE ARG. DE CIM. E AREIA 1:3, C/ 7CM DE ALT., ESP. DE 2CM, SOBRE PAREDE EM OSSO, TIPO CEHAB</v>
          </cell>
          <cell r="C5249" t="str">
            <v>M</v>
          </cell>
        </row>
        <row r="5250">
          <cell r="A5250" t="str">
            <v>13.301.095-0</v>
          </cell>
          <cell r="B5250" t="str">
            <v>PISO CIMENTADO ESP. 1,5CM, C/ARG. DE CIM. E AREIA 1:3 E IMPERMEABIL., ALIS. A COLHER, SOBRE BASE OU CONTRA PISO EXIST.</v>
          </cell>
          <cell r="C5250" t="str">
            <v>M2</v>
          </cell>
        </row>
        <row r="5251">
          <cell r="A5251" t="str">
            <v>13.301.096-0</v>
          </cell>
          <cell r="B5251" t="str">
            <v>RODAPE DE CIMENTADO C/IMPERMEABILIZ.SIKA 1 SOBRE ALVENARIA  EM OSSO, COM 7CM DE ALTURA E ESPESSURA DE 2CM (CEHAB)</v>
          </cell>
          <cell r="C5251" t="str">
            <v>M</v>
          </cell>
        </row>
        <row r="5252">
          <cell r="A5252" t="str">
            <v>13.301.100-0</v>
          </cell>
          <cell r="B5252" t="str">
            <v>PISO CIMENTADO, ESP. DE 3CM EM 2 CAMADAS, C/ARG. DE CIM. E AREIA 1:3 E IMPERMEABIL., ALIS. A COLHER SOBRE BASE EXIST.</v>
          </cell>
          <cell r="C5252" t="str">
            <v>M2</v>
          </cell>
        </row>
        <row r="5253">
          <cell r="A5253" t="str">
            <v>13.301.105-0</v>
          </cell>
          <cell r="B5253" t="str">
            <v>RODAPE DE CIM. IMPERMEAVEL C/ 7CM DE ALT., ESP. DE 2CM, ARG. DE CIM. E AREIA 1:3, ALIS. A COLHER SOBRE PAREDE EM OSSO</v>
          </cell>
          <cell r="C5253" t="str">
            <v>M</v>
          </cell>
        </row>
        <row r="5254">
          <cell r="A5254" t="str">
            <v>13.301.110-0</v>
          </cell>
          <cell r="B5254" t="str">
            <v>RODAPE DE CIM. IMPERMEAVEL C/ 10CM DE ALT., ESP. DE 3CM, ARG. DE CIM. E AREIA 1:3, ALIS. A COLHER SOBRE PAREDE EM OSSO</v>
          </cell>
          <cell r="C5254" t="str">
            <v>M</v>
          </cell>
        </row>
        <row r="5255">
          <cell r="A5255" t="str">
            <v>13.301.117-0</v>
          </cell>
          <cell r="B5255" t="str">
            <v>CONTRAPISO, BASE OU CAMADA REGULARIZADORA, EXECUTADA C/ARG. DE CIM. E AREIA 1:4, ESP. DE 1CM</v>
          </cell>
          <cell r="C5255" t="str">
            <v>M2</v>
          </cell>
        </row>
        <row r="5256">
          <cell r="A5256" t="str">
            <v>13.301.118-0</v>
          </cell>
          <cell r="B5256" t="str">
            <v>CONTRAPISO, BASE OU CAMADA REGULARIZADORA, EXECUTADA C/ARG. DE CIM. E AREIA 1:4, ESP. DE 1,5CM</v>
          </cell>
          <cell r="C5256" t="str">
            <v>M2</v>
          </cell>
        </row>
        <row r="5257">
          <cell r="A5257" t="str">
            <v>13.301.119-0</v>
          </cell>
          <cell r="B5257" t="str">
            <v>CONTRAPISO, BASE OU CAMADA REGULARIZADORA, EXECUTADA C/ARG. DE CIM. E AREIA 1:4, ESP. DE 2CM</v>
          </cell>
          <cell r="C5257" t="str">
            <v>M2</v>
          </cell>
        </row>
        <row r="5258">
          <cell r="A5258" t="str">
            <v>13.301.120-1</v>
          </cell>
          <cell r="B5258" t="str">
            <v>CONTRAPISO, BASE OU CAMADA REGULARIZADORA, EXECUTADA C/ARG. DE CIM. E AREIA 1:4, ESP. DE 2,5CM</v>
          </cell>
          <cell r="C5258" t="str">
            <v>M2</v>
          </cell>
        </row>
        <row r="5259">
          <cell r="A5259" t="str">
            <v>13.301.125-1</v>
          </cell>
          <cell r="B5259" t="str">
            <v>CONTRAPISO, BASE OU CAMADA REGULARIZADORA, EXECUTADA C/ARG. DE CIM. E AREIA 1:4, ESP. DE 3CM</v>
          </cell>
          <cell r="C5259" t="str">
            <v>M2</v>
          </cell>
        </row>
        <row r="5260">
          <cell r="A5260" t="str">
            <v>13.301.130-1</v>
          </cell>
          <cell r="B5260" t="str">
            <v>CONTRAPISO, BASE OU CAMADA REGULARIZADORA, EXECUTADA C/ARG. DE CIM. E AREIA 1:4, ESP. DE 3,5CM</v>
          </cell>
          <cell r="C5260" t="str">
            <v>M2</v>
          </cell>
        </row>
        <row r="5261">
          <cell r="A5261" t="str">
            <v>13.301.131-0</v>
          </cell>
          <cell r="B5261" t="str">
            <v>CONTRAPISO, BASE OU CAMADA REGULARIZADORA, EXECUTADA C/ARG. DE CIM. E AREIA 1:4, ESP. DE 4CM</v>
          </cell>
          <cell r="C5261" t="str">
            <v>M2</v>
          </cell>
        </row>
        <row r="5262">
          <cell r="A5262" t="str">
            <v>13.301.132-0</v>
          </cell>
          <cell r="B5262" t="str">
            <v>CONTRAPISO, BASE OU CAMADA REGULARIZADORA, EXECUTADA C/ARG. DE CIM. E AREIA 1:4, ESP. DE 5CM</v>
          </cell>
          <cell r="C5262" t="str">
            <v>M2</v>
          </cell>
        </row>
        <row r="5263">
          <cell r="A5263" t="str">
            <v>13.301.133-0</v>
          </cell>
          <cell r="B5263" t="str">
            <v>CONTRAPISO, BASE OU CAMADA REGULARIZADORA, EXECUTADA C/ARG. DE CIM. E AREIA 1:4, ESP. DE 6CM</v>
          </cell>
          <cell r="C5263" t="str">
            <v>M2</v>
          </cell>
        </row>
        <row r="5264">
          <cell r="A5264" t="str">
            <v>13.301.500-0</v>
          </cell>
          <cell r="B5264" t="str">
            <v>RECOMPOSICAO DE PISO CIMENTADO, C/ARG. DE CIM. E AREIA 1:3, ESP. DE 2CM, EXCL. BASE DE CONCR.</v>
          </cell>
          <cell r="C5264" t="str">
            <v>M2</v>
          </cell>
        </row>
        <row r="5265">
          <cell r="A5265" t="str">
            <v>13.301.505-0</v>
          </cell>
          <cell r="B5265" t="str">
            <v>RECOMPOSICAO DE PASSEIO, DEVIDO A ABERTURA DE VALA, INCL. REMOCAO DE MAT., CONCR. ESP. DE 0,08M, ACAB. ESP. DE 0,02M</v>
          </cell>
          <cell r="C5265" t="str">
            <v>M2</v>
          </cell>
        </row>
        <row r="5266">
          <cell r="A5266" t="str">
            <v>13.330.   -</v>
          </cell>
          <cell r="B5266" t="str">
            <v>INDICE 13.330                                               PISOS CERAMICOS                                                                    12/2002</v>
          </cell>
          <cell r="C5266" t="str">
            <v>1742</v>
          </cell>
        </row>
        <row r="5267">
          <cell r="A5267" t="str">
            <v>13.330.001-0</v>
          </cell>
          <cell r="B5267" t="str">
            <v>UNIDADE DE REF. P/FORN. DE LADRILHOS CERAM.</v>
          </cell>
          <cell r="C5267" t="str">
            <v>UR</v>
          </cell>
        </row>
        <row r="5268">
          <cell r="A5268" t="str">
            <v>13.330.007-5</v>
          </cell>
          <cell r="B5268" t="str">
            <v>REGULARIZACAO DO PISO CERAMICO</v>
          </cell>
          <cell r="C5268" t="str">
            <v>M2</v>
          </cell>
        </row>
        <row r="5269">
          <cell r="A5269" t="str">
            <v>13.330.008-5</v>
          </cell>
          <cell r="B5269" t="str">
            <v>PISO CERAMICO TIPO HEXAGONAL VERMELHO. FORN. E COLOC.</v>
          </cell>
          <cell r="C5269" t="str">
            <v>M2</v>
          </cell>
        </row>
        <row r="5270">
          <cell r="A5270" t="str">
            <v>13.330.009-5</v>
          </cell>
          <cell r="B5270" t="str">
            <v>RODAPE CERAMICO SIMILAR AO ENCONTRADO NO LOCAL. FORN.</v>
          </cell>
          <cell r="C5270" t="str">
            <v>M</v>
          </cell>
        </row>
        <row r="5271">
          <cell r="A5271" t="str">
            <v>13.330.010-0</v>
          </cell>
          <cell r="B5271" t="str">
            <v>ASSENTAMENTO DE LADRILHO, EXCL. ESTE, EM PISO DE SUPERF. EM OSSO, C/ARG. ESP. DE 3,5CM E NATA DE CIM., REJUNT.CIM.BRANCO</v>
          </cell>
          <cell r="C5271" t="str">
            <v>M2</v>
          </cell>
        </row>
        <row r="5272">
          <cell r="A5272" t="str">
            <v>13.330.022-0</v>
          </cell>
          <cell r="B5272" t="str">
            <v>REVESTIMENTO DE PISO, C/LADRILHO ESMALT. C/ 30 X 30CM, ESP. DE 8,5MM, SUJEITO A TRAFEGO, ASSENT. E REJUNT. C/ARG. E CIM.</v>
          </cell>
          <cell r="C5272" t="str">
            <v>M2</v>
          </cell>
        </row>
        <row r="5273">
          <cell r="A5273" t="str">
            <v>13.330.032-0</v>
          </cell>
          <cell r="B5273" t="str">
            <v>REVESTIMENTO DE PISO, C/LADRILHO ESMALT. C/ 20 X 20CM, ESP. DE 8,5MM, SUJEITO A TRAFEGO, ASSENT. E REJUNT. C/ARG. E CIM.</v>
          </cell>
          <cell r="C5273" t="str">
            <v>M2</v>
          </cell>
        </row>
        <row r="5274">
          <cell r="A5274" t="str">
            <v>13.330.042-0</v>
          </cell>
          <cell r="B5274" t="str">
            <v>REVEST.PISO LAD.CERAM.ESMALT.S.CAETANO 10X10,TIPO 10 ASSENT.EM SUPERF.OSSO CIM.SAIB.AREIA 1:2:3 CIMENTO BRANCO/CORANTE</v>
          </cell>
          <cell r="C5274" t="str">
            <v>M2</v>
          </cell>
        </row>
        <row r="5275">
          <cell r="A5275" t="str">
            <v>13.330.050-0</v>
          </cell>
          <cell r="B5275" t="str">
            <v>REVESTIMENTO DE PISO, C/LADRILHO ESMALT. C/ 30 X 30CM, ESP. DE 8,5MM, P/TRAFEGO PESADO, ASSENT. E REJUNT. C/ARG. E CIM.</v>
          </cell>
          <cell r="C5275" t="str">
            <v>M2</v>
          </cell>
        </row>
        <row r="5276">
          <cell r="A5276" t="str">
            <v>13.330.060-0</v>
          </cell>
          <cell r="B5276" t="str">
            <v>REVESTIMENTO DE PISO, C/LADRILHO ESMALT. C/ 20 X 20CM, ESP. DE 6,5MM, CERAM. GRAY, ASSENT. E REJUNT. C/ARG. E CIM.</v>
          </cell>
          <cell r="C5276" t="str">
            <v>M2</v>
          </cell>
        </row>
        <row r="5277">
          <cell r="A5277" t="str">
            <v>13.330.070-0</v>
          </cell>
          <cell r="B5277" t="str">
            <v>REVESTIMENTO DE PISO, C/LADRILHO CERAM. ANTI-DERRAPANTE, C/ 11 X 24CM E ESP. DE 13MM, ASSENT. E REJUNT. C/ARG. E CIM.</v>
          </cell>
          <cell r="C5277" t="str">
            <v>M2</v>
          </cell>
        </row>
        <row r="5278">
          <cell r="A5278" t="str">
            <v>13.330.087-0</v>
          </cell>
          <cell r="B5278" t="str">
            <v>RODAPE LAD.CERAM.ESMALT.S.CAETANO 10X20CM,TIPO 12 ASSENTES  CHAPISCO OSSO CIM.SAIBRO AREIA 1:2:3 CIMENTO BRANCO</v>
          </cell>
          <cell r="C5278" t="str">
            <v>M</v>
          </cell>
        </row>
        <row r="5279">
          <cell r="A5279" t="str">
            <v>13.330.095-0</v>
          </cell>
          <cell r="B5279" t="str">
            <v>RODAPE LADRILHOS CERAM.PORTOBELO CARGA PESADA 31X31CM,GRAFI-TE OU BRANCA CORTADOS AO MEIO, CIM./SAIBRO/AREIA 1:2:3</v>
          </cell>
          <cell r="C5279" t="str">
            <v>M</v>
          </cell>
        </row>
        <row r="5280">
          <cell r="A5280" t="str">
            <v>13.330.150-0</v>
          </cell>
          <cell r="B5280" t="str">
            <v>PISO LADRILHO CERAMICO,20X20CM,LINHA POPULAR,ASSENTES SOBRE SUPERFICIE OSSO ARG. CIM. SAIBRO 1:2:3 REJUNT.CIM.E CORANTE</v>
          </cell>
          <cell r="C5280" t="str">
            <v>M2</v>
          </cell>
        </row>
        <row r="5281">
          <cell r="A5281" t="str">
            <v>13.330.185-0</v>
          </cell>
          <cell r="B5281" t="str">
            <v>PISO LAD.CERAM.ANTI-DERAPA.GAIL 11,6X24CM, 10MM ESP.COR PESSVERM.CHOC.CAST.ASS/SUP.OSSO C/CIM.SAIB.ARG.1:2:3,REJ/CIM.</v>
          </cell>
          <cell r="C5281" t="str">
            <v>M</v>
          </cell>
        </row>
        <row r="5282">
          <cell r="A5282" t="str">
            <v>13.330.500-0</v>
          </cell>
          <cell r="B5282" t="str">
            <v>RECOMPOSICAO DE PISO DE CERAM., EXCL. ESTAS, INCL. MAO-DE-OBRA TOTAL E MAT. DE ASSENT. E REJUNT.</v>
          </cell>
          <cell r="C5282" t="str">
            <v>M2</v>
          </cell>
        </row>
        <row r="5283">
          <cell r="A5283" t="str">
            <v>13.335.   -</v>
          </cell>
          <cell r="B5283" t="str">
            <v>INDICE 13.335                                               PISOS GRANITOS EM PLACAS                                                           12/2002</v>
          </cell>
          <cell r="C5283" t="str">
            <v>1995</v>
          </cell>
        </row>
        <row r="5284">
          <cell r="A5284" t="str">
            <v>13.335.001-5</v>
          </cell>
          <cell r="B5284" t="str">
            <v>ASSENTAMENTO DE RODAPES EM GRANITO OCRE ITABIRA 20MX10M DE ALT. EXCLUSIVE ESTES, ASSENTOS EM PAREDE EM OSSOS, C/ ARGAMASSA DE CIMENTO, AREIA E SAIBRO,</v>
          </cell>
          <cell r="C5284" t="str">
            <v>M</v>
          </cell>
        </row>
        <row r="5285">
          <cell r="A5285" t="str">
            <v>13.335.030-0</v>
          </cell>
          <cell r="B5285" t="str">
            <v>PISO DE PLACAS NAO TRABALHADAS, DE GRAN., RETANGULAR, SOBRE TER. NIVELADO, ASSENT. C/ARG.</v>
          </cell>
          <cell r="C5285" t="str">
            <v>M2</v>
          </cell>
        </row>
        <row r="5286">
          <cell r="A5286" t="str">
            <v>13.340.   -</v>
          </cell>
          <cell r="B5286" t="str">
            <v>INDICE DA FAMILIA                                                                                                                              12/2002</v>
          </cell>
          <cell r="C5286" t="str">
            <v>1445</v>
          </cell>
        </row>
        <row r="5287">
          <cell r="A5287" t="str">
            <v>13.340.001-0</v>
          </cell>
          <cell r="B5287" t="str">
            <v>UNIDADE DE REF. P/FORN. DE MARM. OU GRAN. EM PLACAS OU EM TIRAS, EM CORES</v>
          </cell>
          <cell r="C5287" t="str">
            <v>UR</v>
          </cell>
        </row>
        <row r="5288">
          <cell r="A5288" t="str">
            <v>13.340.010-0</v>
          </cell>
          <cell r="B5288" t="str">
            <v>ASSENTAMENTO DE PISO DE MARM. OU GRAN., EXCL. ESTE, EM PLACAS ACIMA DE 30 X 30CM, ASSENT. E REJUNT. C/ARG. E CIM. C/COR.</v>
          </cell>
          <cell r="C5288" t="str">
            <v>M2</v>
          </cell>
        </row>
        <row r="5289">
          <cell r="A5289" t="str">
            <v>13.340.010-A</v>
          </cell>
          <cell r="B5289" t="str">
            <v>TOTEM EM BASE DE CONCRETO COM REVESTIMENTO EM GRANITO CAPAO BONITO COM PAINEL CERAMICO ARTISTICO.</v>
          </cell>
          <cell r="C5289" t="str">
            <v>UN</v>
          </cell>
        </row>
        <row r="5290">
          <cell r="A5290" t="str">
            <v>13.340.015-0</v>
          </cell>
          <cell r="B5290" t="str">
            <v>ASSENTAMENTO DE RODAPE DE MARM. OU GRAN., EXCL. ESTE, C/ 10CM DE ALT., ASSENT. E REJUNT. C/ARG. E CIM. C/COR.</v>
          </cell>
          <cell r="C5290" t="str">
            <v>M</v>
          </cell>
        </row>
        <row r="5291">
          <cell r="A5291" t="str">
            <v>13.340.016-0</v>
          </cell>
          <cell r="B5291" t="str">
            <v>ASSENTAMENTO DE CHAPIM OU ESPELHO DE MARM. OU GRAN., EXCL. ESTE, C/ 17CM, ASSENT. E REJUNT. C/ARG. E CIM. C/COR.</v>
          </cell>
          <cell r="C5291" t="str">
            <v>M</v>
          </cell>
        </row>
        <row r="5292">
          <cell r="A5292" t="str">
            <v>13.340.017-0</v>
          </cell>
          <cell r="B5292" t="str">
            <v>ASSENTAMENTO DE SOLEIRA DE MARM. OU GRAN., EXCL. ESTE, C/ 13CM, ASSENT. E REJUNT. C/ARG. E CIM. BRANCO C/COR.</v>
          </cell>
          <cell r="C5292" t="str">
            <v>M</v>
          </cell>
        </row>
        <row r="5293">
          <cell r="A5293" t="str">
            <v>13.340.018-0</v>
          </cell>
          <cell r="B5293" t="str">
            <v>ASSENTAMENTO DE SOLEIRA DE MARM. OU GRAN., EXCL. ESTE, C/ 15CM, ASSENT. E REJUNT. C/ARG. E CIM. BRANCO C/COR.</v>
          </cell>
          <cell r="C5293" t="str">
            <v>M</v>
          </cell>
        </row>
        <row r="5294">
          <cell r="A5294" t="str">
            <v>13.340.019-0</v>
          </cell>
          <cell r="B5294" t="str">
            <v>ASSENTAMENTO DE SOLEIRA DE MARM. OU GRAN., EXCL. ESTE, C/ 25CM, ASSENT. E REJUNT. C/ARG. E CIM. BRANCO C/COR.</v>
          </cell>
          <cell r="C5294" t="str">
            <v>M</v>
          </cell>
        </row>
        <row r="5295">
          <cell r="A5295" t="str">
            <v>13.340.020-0</v>
          </cell>
          <cell r="B5295" t="str">
            <v>ASSENTAMENTO DE CAPA DE DEGRAU DE MARM. OU GRAN., EXCL. ESTE, C/ 28CM, ASSENT. E REJUNT. C/ARG. E CIM. BRANCO C/COR.</v>
          </cell>
          <cell r="C5295" t="str">
            <v>M</v>
          </cell>
        </row>
        <row r="5296">
          <cell r="A5296" t="str">
            <v>13.340.025-0</v>
          </cell>
          <cell r="B5296" t="str">
            <v>ASSENTAMENTO DE CAPA DE DEGRAU DE MARM. OU GRAN., EXCL. ESTE, C/ 30CM, ASSENT. E REJUNT. C/ARG. E CIM. BRANCO C/COR.</v>
          </cell>
          <cell r="C5296" t="str">
            <v>M</v>
          </cell>
        </row>
        <row r="5297">
          <cell r="A5297" t="str">
            <v>13.345.   -</v>
          </cell>
          <cell r="B5297" t="str">
            <v>INDICE 13.345                                               PISO DE MOSAICO                                                                    12/2002</v>
          </cell>
          <cell r="C5297" t="str">
            <v>1758</v>
          </cell>
        </row>
        <row r="5298">
          <cell r="A5298" t="str">
            <v>13.345.010-0</v>
          </cell>
          <cell r="B5298" t="str">
            <v>PISO MOSAICO DE CACOS DE MARM.VARIAS ORIGENS(PISO ROMANO)C/ JUNTAS MASSA MARMORITE,POLIDO C/ESMERIL GROSSO,MEDIO E FINO.</v>
          </cell>
          <cell r="C5298" t="str">
            <v>M2</v>
          </cell>
        </row>
        <row r="5299">
          <cell r="A5299" t="str">
            <v>13.345.015-0</v>
          </cell>
          <cell r="B5299" t="str">
            <v>REVESTIMENTO DE PISO EM MARM. BRANCO NACIONAL, PC. C/ 30 X 30CM, ESP. DE 2CM, POLIDO, ASSENT. C/ARG. E REJUNT. C/CIM.</v>
          </cell>
          <cell r="C5299" t="str">
            <v>M2</v>
          </cell>
        </row>
        <row r="5300">
          <cell r="A5300" t="str">
            <v>13.345.016-0</v>
          </cell>
          <cell r="B5300" t="str">
            <v>REVESTIMENTO DE PISO EM MARM. BRANCO NACIONAL, PC. DE 30 X 30CM, ESP. DE 3CM, POLIDO, ASSENT. C/ARG. E REJUNT. C/CIM.</v>
          </cell>
          <cell r="C5300" t="str">
            <v>M2</v>
          </cell>
        </row>
        <row r="5301">
          <cell r="A5301" t="str">
            <v>13.345.020-0</v>
          </cell>
          <cell r="B5301" t="str">
            <v>RODAPE DE MARM. BRANCO NACIONAL, C/ 10CM DE ALT., ESP. DE 2CM, 2 POLIMENTOS, ASSENT. C/ARG. E REJUNT. C/CIM. BRANCO</v>
          </cell>
          <cell r="C5301" t="str">
            <v>M</v>
          </cell>
        </row>
        <row r="5302">
          <cell r="A5302" t="str">
            <v>13.345.025-0</v>
          </cell>
          <cell r="B5302" t="str">
            <v>SOLEIRA DE MARM. BRANCO NACIONAL, 3 X 13CM, C/ 2 POLIMENTOS, ASSENT. C/ARG. E REJUNT. C/CIM. BRANCO</v>
          </cell>
          <cell r="C5302" t="str">
            <v>M</v>
          </cell>
        </row>
        <row r="5303">
          <cell r="A5303" t="str">
            <v>13.345.030-0</v>
          </cell>
          <cell r="B5303" t="str">
            <v>SOLEIRA DE MARM. BRANCO NACIONAL, 3 X 15CM, C/ 2 POLIMENTOS, ASSENT. C/ARG. E REJUNT. C/CIM. BRANCO</v>
          </cell>
          <cell r="C5303" t="str">
            <v>M</v>
          </cell>
        </row>
        <row r="5304">
          <cell r="A5304" t="str">
            <v>13.345.035-0</v>
          </cell>
          <cell r="B5304" t="str">
            <v>SOLEIRA DE MARM. BRANCO NACIONAL, 3 X 25CM, C/ 2 POLIMENTOS, ASSENT. C/ARG. E REJUNT. C/CIM. BRANCO</v>
          </cell>
          <cell r="C5304" t="str">
            <v>M</v>
          </cell>
        </row>
        <row r="5305">
          <cell r="A5305" t="str">
            <v>13.345.055-0</v>
          </cell>
          <cell r="B5305" t="str">
            <v>CHAPIM OU ESPELHO DE MARM. BRANCO NACIONAL, C/ 2 X 17CM, POLIDO, ASSENT. C/ARG. E REJUNT. C/CIM. BRANCO</v>
          </cell>
          <cell r="C5305" t="str">
            <v>M</v>
          </cell>
        </row>
        <row r="5306">
          <cell r="A5306" t="str">
            <v>13.345.060-0</v>
          </cell>
          <cell r="B5306" t="str">
            <v>CAPA DE DEGRAU, DE MARM. BRANCO NACIONAL, C/ 3 X 28CM, POLIDO, ASSENT. C/ARG. E REJUNT. C/CIM. BRANCO</v>
          </cell>
          <cell r="C5306" t="str">
            <v>M</v>
          </cell>
        </row>
        <row r="5307">
          <cell r="A5307" t="str">
            <v>13.345.065-0</v>
          </cell>
          <cell r="B5307" t="str">
            <v>CAPA DE DEGRAU, DE MARM. BRANCO NACIONAL, C/ 3 X 30CM, POLIDO, ASSENT. C/ARG. E REJUNT. C/CIM. BRANCO</v>
          </cell>
          <cell r="C5307" t="str">
            <v>M</v>
          </cell>
        </row>
        <row r="5308">
          <cell r="A5308" t="str">
            <v>13.350.   -</v>
          </cell>
          <cell r="B5308" t="str">
            <v>INDICE 13.350                                               PISO PLACA MARMORE                                                                 12/2002</v>
          </cell>
          <cell r="C5308" t="str">
            <v>1265</v>
          </cell>
        </row>
        <row r="5309">
          <cell r="A5309" t="str">
            <v>13.350.000-0</v>
          </cell>
          <cell r="B5309" t="str">
            <v>INDICE GERAL P/PISOS DE PLACAS DE MARM.</v>
          </cell>
        </row>
        <row r="5310">
          <cell r="A5310" t="str">
            <v>13.350.015-0</v>
          </cell>
          <cell r="B5310" t="str">
            <v>PISO PLAC.MARM.C/PARTES ACINZENT."ITALVA",2CM ESP.C/2 POLIM,ASSENTE C/RECOBR.NATA CIM.S/ARG.DE CIMENTO,SAIB,AREIA 1:2:2.</v>
          </cell>
          <cell r="C5310" t="str">
            <v>M2.</v>
          </cell>
        </row>
        <row r="5311">
          <cell r="A5311" t="str">
            <v>13.350.020-0</v>
          </cell>
          <cell r="B5311" t="str">
            <v>RODAPE MARMORE "ITALVA"C/10CM ALTURA E 2CM ESP.C/2 POLIM.AS-SENTE C/RECOBR.NATA CIMENTO S/ARG.CIMENTO,SAIBR.AREIA 1:2:2.</v>
          </cell>
          <cell r="C5311" t="str">
            <v>M.</v>
          </cell>
        </row>
        <row r="5312">
          <cell r="A5312" t="str">
            <v>13.350.025-0</v>
          </cell>
          <cell r="B5312" t="str">
            <v>SOLEIRA DE MARMORE "ITALVA",DE 3X13CM,C/2 POLIMENTOS,ASSEN- TES C/RECOBRIM.NATA CIMENTO S/ARG.CIMENTO,SAIBRO,AREIA 1:2:2</v>
          </cell>
          <cell r="C5312" t="str">
            <v>M.</v>
          </cell>
        </row>
        <row r="5313">
          <cell r="A5313" t="str">
            <v>13.350.030-0</v>
          </cell>
          <cell r="B5313" t="str">
            <v>SOLEIRA DE MARMORE "ITALVA",DE 3X15CM,C/2 POLIMENTOS,ASSEN- TES C/RECOBRIM.NATA CIMENTO S/ARG.CIMENTO,SAIBRO,AREIA 1:2:2</v>
          </cell>
          <cell r="C5313" t="str">
            <v>M.</v>
          </cell>
        </row>
        <row r="5314">
          <cell r="A5314" t="str">
            <v>13.350.035-0</v>
          </cell>
          <cell r="B5314" t="str">
            <v>SOLEIRA DE MARMORE "ITALVA" DE 3X25CM,C/2 POLIMENTOS,ASSEN- TES C/RECOBRIM.NATA CIMENTO S/ARG.CIMENTO,SAIBRO,AREIA 1:2:2</v>
          </cell>
          <cell r="C5314" t="str">
            <v>M.</v>
          </cell>
        </row>
        <row r="5315">
          <cell r="A5315" t="str">
            <v>13.350.055-0</v>
          </cell>
          <cell r="B5315" t="str">
            <v>CHAPIM OU ESPELHO MARMORE "ITALVA" C/2X17CM C/1 POLIMENTO ASSENTES C/RECOB.NATA CIM.S/ARG.CIMENTO,SAIBRO,AREIA 1:2:2.</v>
          </cell>
          <cell r="C5315" t="str">
            <v>M.</v>
          </cell>
        </row>
        <row r="5316">
          <cell r="A5316" t="str">
            <v>13.350.060-0</v>
          </cell>
          <cell r="B5316" t="str">
            <v>CAPA DE DEGRAU,MARMORE "ITALVA",C/3X28CM,C/1 POLIMENTO,AS-  SENTES C/RECOB.NATA CIM.S/ARG.CIMENTO,SAIBRO,AREIA 1:2:2.</v>
          </cell>
          <cell r="C5316" t="str">
            <v>M.</v>
          </cell>
        </row>
        <row r="5317">
          <cell r="A5317" t="str">
            <v>13.360.   -</v>
          </cell>
          <cell r="B5317" t="str">
            <v>INDICE 13.360                                               PISO PLACA GRANITO AMENDOA                                                         12/2002</v>
          </cell>
          <cell r="C5317" t="str">
            <v>1074</v>
          </cell>
        </row>
        <row r="5318">
          <cell r="A5318" t="str">
            <v>13.360.000-0</v>
          </cell>
          <cell r="B5318" t="str">
            <v>INDICE GERAL P/PISOS DE PLACAS DE GRAN.</v>
          </cell>
        </row>
        <row r="5319">
          <cell r="A5319" t="str">
            <v>13.360.015-0</v>
          </cell>
          <cell r="B5319" t="str">
            <v>PISO PLACAS GRANITO AMENDOA,2CM ESP.C/2 POLIM,ASSENT.C/RECOBNATA CIMENTO S/ARG.DE CIMENTO,SAIBRO E AREIA NO TRACO 1:2:2.</v>
          </cell>
          <cell r="C5319" t="str">
            <v>M2.</v>
          </cell>
        </row>
        <row r="5320">
          <cell r="A5320" t="str">
            <v>13.360.020-0</v>
          </cell>
          <cell r="B5320" t="str">
            <v>RODAPE GRANITO AMENDOA,C/10CM ALTURA E 2CM ESP.C/2 POLIM.AS-SENTE C/RECOB.NATA CIM S/ARG.CIMENTO,SAIBRO,AREIA 1:2:2.</v>
          </cell>
          <cell r="C5320" t="str">
            <v>M.</v>
          </cell>
        </row>
        <row r="5321">
          <cell r="A5321" t="str">
            <v>13.360.025-0</v>
          </cell>
          <cell r="B5321" t="str">
            <v>SOLEIRA GRANITO AMENDOA,DE 3X13CM,C/2 POLIMENTOS,ASSENTE C/ RECOB.NATA CIMENTO S/ARG.CIMENTO,SAIBRO,AREIA TRACO 1:2:2.</v>
          </cell>
          <cell r="C5321" t="str">
            <v>M.</v>
          </cell>
        </row>
        <row r="5322">
          <cell r="A5322" t="str">
            <v>13.360.030-0</v>
          </cell>
          <cell r="B5322" t="str">
            <v>SOLEIRA GRANITO AMENDOA,DE 3X15CM,C/2 POLIMENTOS,ASSENTE C/ RECOB.NATA CIMENTO S/ARG.CIMENTO,SAIBRO,AREIA TRACO 1:2:2.</v>
          </cell>
          <cell r="C5322" t="str">
            <v>M.</v>
          </cell>
        </row>
        <row r="5323">
          <cell r="A5323" t="str">
            <v>13.360.035-0</v>
          </cell>
          <cell r="B5323" t="str">
            <v>SOLEIRA GRANITO AMENDOA,DE 3X25CM,C/2 POLIMENTOS,ASSENTE C/ RECOB.NATA CIMENTO S/ARG.CIMENTO,SAIBRO,AREIA TRACO 1:2:2.</v>
          </cell>
          <cell r="C5323" t="str">
            <v>M.</v>
          </cell>
        </row>
        <row r="5324">
          <cell r="A5324" t="str">
            <v>13.365.   -</v>
          </cell>
          <cell r="B5324" t="str">
            <v>INDICE 13.365                                               REVEST. PISO GRANITO PRETO                                                         12/2002</v>
          </cell>
          <cell r="C5324" t="str">
            <v>1216</v>
          </cell>
        </row>
        <row r="5325">
          <cell r="A5325" t="str">
            <v>13.365.010-0</v>
          </cell>
          <cell r="B5325" t="str">
            <v>REVESTIMENTO DE PISO C/GRAN. PRETO DE 30 X 30CM, ESP. DE 2CM, 2 POLIMENTOS, ASSENT. C/ARG. E REJUNT. C/CIM. E COR.</v>
          </cell>
          <cell r="C5325" t="str">
            <v>M2</v>
          </cell>
        </row>
        <row r="5326">
          <cell r="A5326" t="str">
            <v>13.365.015-0</v>
          </cell>
          <cell r="B5326" t="str">
            <v>REVESTIMENTO DE PISO C/GRAN. PRETO, ACIMA DE 30 X 30CM, ESP. DE 3CM., 2 POLIMENTOS, ASSENT. C/ARG. E REJUNT.C/CIM.E COR.</v>
          </cell>
          <cell r="C5326" t="str">
            <v>M2</v>
          </cell>
        </row>
        <row r="5327">
          <cell r="A5327" t="str">
            <v>13.365.020-0</v>
          </cell>
          <cell r="B5327" t="str">
            <v>RODAPE DE GRAN. PRETO C/ 10CM DE ALT., ESP. DE 2CM, C/ 2 POLIMENTOS, ASSENT. C/ARG. E REJUNT. C/CIM. E COR.</v>
          </cell>
          <cell r="C5327" t="str">
            <v>M</v>
          </cell>
        </row>
        <row r="5328">
          <cell r="A5328" t="str">
            <v>13.365.025-0</v>
          </cell>
          <cell r="B5328" t="str">
            <v>SOLEIRA DE GRAN. PRETO 3 X 13CM C/ 2 POLIMENTOS, ASSENT. C/ARG. E REJUNT. C/CIM. E COR.</v>
          </cell>
          <cell r="C5328" t="str">
            <v>M</v>
          </cell>
        </row>
        <row r="5329">
          <cell r="A5329" t="str">
            <v>13.365.030-0</v>
          </cell>
          <cell r="B5329" t="str">
            <v>SOLEIRA DE GRAN. PRETO 3 X 15CM C/ 2 POLIMENTOS, ASSENT. C/ARG. E REJUNT. C/CIM. E COR.</v>
          </cell>
          <cell r="C5329" t="str">
            <v>M</v>
          </cell>
        </row>
        <row r="5330">
          <cell r="A5330" t="str">
            <v>13.365.035-0</v>
          </cell>
          <cell r="B5330" t="str">
            <v>SOLEIRA DE GRAN. PRETO 3 X 25CM C/ 2 POLIMENTOS, ASSENT. C/ARG. E REJUNT. C/CIM. E COR.</v>
          </cell>
          <cell r="C5330" t="str">
            <v>M</v>
          </cell>
        </row>
        <row r="5331">
          <cell r="A5331" t="str">
            <v>13.365.055-0</v>
          </cell>
          <cell r="B5331" t="str">
            <v>CHAPIM OU ESPELHO DE GRAN. PRETO C/ 2 X 17CM, C/ 1 POLIMENTO, ASSENT. C/ARG. E REJUNT. C/CIM. E COR.</v>
          </cell>
          <cell r="C5331" t="str">
            <v>M</v>
          </cell>
        </row>
        <row r="5332">
          <cell r="A5332" t="str">
            <v>13.365.060-0</v>
          </cell>
          <cell r="B5332" t="str">
            <v>CAPA DE DEGRAU DE GRAN. PRETO, C/ 3 X 28CM, C/ 1 POLIMENTO, ASSENT. C/ARG. E REJUNT. C/CIM. E COR.</v>
          </cell>
          <cell r="C5332" t="str">
            <v>M</v>
          </cell>
        </row>
        <row r="5333">
          <cell r="A5333" t="str">
            <v>13.365.065-0</v>
          </cell>
          <cell r="B5333" t="str">
            <v>CAPA DE DEGRAU DE GRAN. PRETO, C/ 3 X 30CM, C/ 1 POLIMENTO, ASSENT. C/ARG. E REJUNT. C/CIM. E COR.</v>
          </cell>
          <cell r="C5333" t="str">
            <v>M</v>
          </cell>
        </row>
        <row r="5334">
          <cell r="A5334" t="str">
            <v>13.370.   -</v>
          </cell>
          <cell r="B5334" t="str">
            <v>INDICE 13.370                                               PATIO DE CONCRETO                                                                  12/2002</v>
          </cell>
          <cell r="C5334" t="str">
            <v>1649</v>
          </cell>
        </row>
        <row r="5335">
          <cell r="A5335" t="str">
            <v>13.370.001-5</v>
          </cell>
          <cell r="B5335" t="str">
            <v>PISO EM CONCR. USINADO, ESTAMPADO, PIGMENTADO.</v>
          </cell>
          <cell r="C5335" t="str">
            <v>M2</v>
          </cell>
        </row>
        <row r="5336">
          <cell r="A5336" t="str">
            <v>13.370.002-5</v>
          </cell>
          <cell r="B5336" t="str">
            <v>PISO EM CONCR. USINADO, ESTAMPADO, SEM PIGMENTACAO.</v>
          </cell>
          <cell r="C5336" t="str">
            <v>M2</v>
          </cell>
        </row>
        <row r="5337">
          <cell r="A5337" t="str">
            <v>13.370.010-0</v>
          </cell>
          <cell r="B5337" t="str">
            <v>PATIO DE CONCR.,ESP. DE 8CM, TRACO 1:3:3, EM QUADROS DE 1,00 X 1,00M, C/SARRAFOS DE PINHO INCORPORADOS,EXCL.PREP.DO TER.</v>
          </cell>
          <cell r="C5337" t="str">
            <v>M2</v>
          </cell>
        </row>
        <row r="5338">
          <cell r="A5338" t="str">
            <v>13.370.015-0</v>
          </cell>
          <cell r="B5338" t="str">
            <v>PATIO DE CONCR.,ESP.DE 10CM, TRACO 1:2:3, EM QUADROS DE 1,50 X 1,50M, C/SARRAFOS DE PINHO INCORPORADOS,EXCL.PREP.DO TER.</v>
          </cell>
          <cell r="C5338" t="str">
            <v>M2</v>
          </cell>
        </row>
        <row r="5339">
          <cell r="A5339" t="str">
            <v>13.370.020-0</v>
          </cell>
          <cell r="B5339" t="str">
            <v>PATIO DE CONCR.,ESP.DE 12CM,TRACO 1:2:2,5,EM QUADROS DE 1,50 X 1,50M, C/SARRAFOS DE PINHO INCORPORADOS,EXCL.PREP.DO TER.</v>
          </cell>
          <cell r="C5339" t="str">
            <v>M2</v>
          </cell>
        </row>
        <row r="5340">
          <cell r="A5340" t="str">
            <v>13.370.025-0</v>
          </cell>
          <cell r="B5340" t="str">
            <v>PATIO DE CONCR.,ESP.DE 15CM, TRACO 1:2:2, EM QUADROS DE 1,50 X 1,50M, C/SARRAFOS DE PINHO INCORPORADOS,EXCL.PREP.DO TER.</v>
          </cell>
          <cell r="C5340" t="str">
            <v>M2</v>
          </cell>
        </row>
        <row r="5341">
          <cell r="A5341" t="str">
            <v>13.370.040-0</v>
          </cell>
          <cell r="B5341" t="str">
            <v>PAVIMENTACAO TIPO PLAQUEAMENTO, DE 40 X 80 X 10CM DE CONCR. (FCK=10MPA), JUNTA DE 2CM, INCL. PREP. DO TER.</v>
          </cell>
          <cell r="C5341" t="str">
            <v>M2</v>
          </cell>
        </row>
        <row r="5342">
          <cell r="A5342" t="str">
            <v>13.370.045-0</v>
          </cell>
          <cell r="B5342" t="str">
            <v>PAVIMENTACAO TIPO PLAQUAMENTO, DE 40 X 80 X 10CM DE CONCR., C/TELA ESTRUT., JUNTA DE 2CM, INCL. PREP. DO TER.</v>
          </cell>
          <cell r="C5342" t="str">
            <v>M2</v>
          </cell>
        </row>
        <row r="5343">
          <cell r="A5343" t="str">
            <v>13.370.050-0</v>
          </cell>
          <cell r="B5343" t="str">
            <v>PAVIMENTACAO TIPO PLAQUEAMENTO, DE 40 X 80 X 10CM DE CONCR., C/TELA ESTRUT., JUNTA DE 8CM C/GRAMA, INCL. PREP. DO TER.</v>
          </cell>
          <cell r="C5343" t="str">
            <v>M2</v>
          </cell>
        </row>
        <row r="5344">
          <cell r="A5344" t="str">
            <v>13.370.051-0</v>
          </cell>
          <cell r="B5344" t="str">
            <v>PAV. EM MODULOS DE CONCRETO SARRAFIADO 2 X 2 M, C/8 CM DE ESPESSURA.</v>
          </cell>
          <cell r="C5344" t="str">
            <v>M2</v>
          </cell>
        </row>
        <row r="5345">
          <cell r="A5345" t="str">
            <v>13.370.052-0</v>
          </cell>
          <cell r="B5345" t="str">
            <v>PAVIMENTACAO EM CONCRETO SARRAFIADO EM MODULOS DE 2 X 2 CM COM PIGMENTACAO.</v>
          </cell>
          <cell r="C5345" t="str">
            <v>M2</v>
          </cell>
        </row>
        <row r="5346">
          <cell r="A5346" t="str">
            <v>13.370.055-0</v>
          </cell>
          <cell r="B5346" t="str">
            <v>PAVIMENTACAO C/PLACAS DE CONCR. PRE-MOLDADAS, 40 X 40 X 6CM, ASSENT. C/ARG., EXCL. TOMADA DE JUNTAS E PREP. DO TER.</v>
          </cell>
          <cell r="C5346" t="str">
            <v>M2</v>
          </cell>
        </row>
        <row r="5347">
          <cell r="A5347" t="str">
            <v>13.370.060-0</v>
          </cell>
          <cell r="B5347" t="str">
            <v>PAVIMENTACAO TIPO PLAQUEAMENTO "IN SITU", P/PROT. DE IMPERMEABIL. C/ 60 X 60 X 2,5CM, REVESTIM. C/ARG.DE CIM.E AREIA 1:3</v>
          </cell>
          <cell r="C5347" t="str">
            <v>M2</v>
          </cell>
        </row>
        <row r="5348">
          <cell r="A5348" t="str">
            <v>13.370.500-0</v>
          </cell>
          <cell r="B5348" t="str">
            <v>UNIDADE DE REF. P/REPAROS EM PLAQUEAMENTO E RESPECTIVAS JUNTAS, INCL. RETIRADA DO MAT. DANIFICADO</v>
          </cell>
          <cell r="C5348" t="str">
            <v>UR</v>
          </cell>
        </row>
        <row r="5349">
          <cell r="A5349" t="str">
            <v>13.371.   -</v>
          </cell>
          <cell r="B5349" t="str">
            <v>INDICE DA FAMILIA                                                                                                                              12/2002</v>
          </cell>
          <cell r="C5349" t="str">
            <v>1503</v>
          </cell>
        </row>
        <row r="5350">
          <cell r="A5350" t="str">
            <v>13.371.010-0</v>
          </cell>
          <cell r="B5350" t="str">
            <v>PATIO DE CONCR. IMPORTADO DE USINA, EM QUADROS 1,00 X 1,00M, C/SARRAFOS DE PINHO DEINCORPORADO, EXCL. PREP. DO TER.</v>
          </cell>
          <cell r="C5350" t="str">
            <v>M2</v>
          </cell>
        </row>
        <row r="5351">
          <cell r="A5351" t="str">
            <v>13.371.015-0</v>
          </cell>
          <cell r="B5351" t="str">
            <v>PATIO DE CONCR. IMPORTADO DE USINA, EM QUADROS DE 1,50 X 1,50M, C/SARRAFOS DE PINHO INCORPORADOS, EXCL. PREP. DO TER.</v>
          </cell>
          <cell r="C5351" t="str">
            <v>M2</v>
          </cell>
        </row>
        <row r="5352">
          <cell r="A5352" t="str">
            <v>13.371.020-0</v>
          </cell>
          <cell r="B5352" t="str">
            <v>PATIO DE CONCR.,ESP. 12CM,IMPORTADO DE USINA,EM QUADROS DE 1,50X1,50M,C/SARRAFOS DE PINHO INCORPORADOS,EXCL.PREP.DO TER.</v>
          </cell>
          <cell r="C5352" t="str">
            <v>M2</v>
          </cell>
        </row>
        <row r="5353">
          <cell r="A5353" t="str">
            <v>13.371.025-0</v>
          </cell>
          <cell r="B5353" t="str">
            <v>PATIO DE CONCR.,ESP. 15CM,IMPORTADO DE USINA,EM QUADROS DE 1,50X1,50M,C/SARRAFOS DE PINHO INCORPORADOS,EXCL.PREP.DO TER.</v>
          </cell>
          <cell r="C5353" t="str">
            <v>M2</v>
          </cell>
        </row>
        <row r="5354">
          <cell r="A5354" t="str">
            <v>13.373.002-5</v>
          </cell>
          <cell r="B5354" t="str">
            <v>PISO EM CONCRETO USINADO, ESTAMPADO, PIGMENTADO C/5CM ESP.  FORN. E COLOC.</v>
          </cell>
          <cell r="C5354" t="str">
            <v>M2</v>
          </cell>
        </row>
        <row r="5355">
          <cell r="A5355" t="str">
            <v>13.373.010-0</v>
          </cell>
          <cell r="B5355" t="str">
            <v>PATIO DE CONCR. ARMADO CAPEADO C/AGREG. DE ALTA RESISTENCIA, ESP. DE 8 A 10CM, INCL. JUNTA, MAO-DE-OBRA E EQUIP.</v>
          </cell>
          <cell r="C5355" t="str">
            <v>M2</v>
          </cell>
        </row>
        <row r="5356">
          <cell r="A5356" t="str">
            <v>13.375.   -</v>
          </cell>
          <cell r="B5356" t="str">
            <v>INDICE 13.375                                               CAMADA IMPERMEABILIZADORA DE PISO                                                  12/2002</v>
          </cell>
          <cell r="C5356" t="str">
            <v>1859</v>
          </cell>
        </row>
        <row r="5357">
          <cell r="A5357" t="str">
            <v>13.375.010-0</v>
          </cell>
          <cell r="B5357" t="str">
            <v>CAMADA IMPERMEABILIZADORA DE PISO DE CONCR. SIMPLES, ESP. DE 8CM, C/IMPERMEABILIZANTE DE PEGA NORMAL ADICIONADO A AGUA</v>
          </cell>
          <cell r="C5357" t="str">
            <v>M2</v>
          </cell>
        </row>
        <row r="5358">
          <cell r="A5358" t="str">
            <v>13.375.015-0</v>
          </cell>
          <cell r="B5358" t="str">
            <v>CAMADA IMPERMEABILIZADORA DE PISO DE CONCR. SIMPLES, ESP. DE 10CM, C/IMPERMEABILIZANTE DE PEGA NORMAL ADICIONADO A AGUA</v>
          </cell>
          <cell r="C5358" t="str">
            <v>M2</v>
          </cell>
        </row>
        <row r="5359">
          <cell r="A5359" t="str">
            <v>13.375.020-0</v>
          </cell>
          <cell r="B5359" t="str">
            <v>PAV.C/PLACAS CONC.PRE-MOLD.0,40X0,40X0,06M,TRACO 1:3:3 C/IN-TERSTIC.5CM,ASSENT.C/ARG.CIM,AREIA 1:8,EXC.JUNT.E PREP.TERR.</v>
          </cell>
          <cell r="C5359" t="str">
            <v>M2.</v>
          </cell>
        </row>
        <row r="5360">
          <cell r="A5360" t="str">
            <v>13.375.025-0</v>
          </cell>
          <cell r="B5360" t="str">
            <v>PLAQUEAM.IN SITU,P/COBERT.DE IMPERM.C/PLACAS FUND.E REVES.C/ARG.CIM.AREIA 1:3,JUNT.ESPC.2,5CM C/MASTIQ.HID+CIM+ARE.1:1:3</v>
          </cell>
          <cell r="C5360" t="str">
            <v>M2.</v>
          </cell>
        </row>
        <row r="5361">
          <cell r="A5361" t="str">
            <v>13.380.   -</v>
          </cell>
          <cell r="B5361" t="str">
            <v>INDICE 13.380                                               PISO DE MARMORITE                                                                  12/2002</v>
          </cell>
          <cell r="C5361" t="str">
            <v>1820</v>
          </cell>
        </row>
        <row r="5362">
          <cell r="A5362" t="str">
            <v>13.380.003-5</v>
          </cell>
          <cell r="B5362" t="str">
            <v>RECOMPOSICAO DE PISO DE MARMORITE, COMPREENDENDO OS SERVICOSDO ITEM 13.380.010</v>
          </cell>
          <cell r="C5362" t="str">
            <v>M2</v>
          </cell>
        </row>
        <row r="5363">
          <cell r="A5363" t="str">
            <v>13.380.010-0</v>
          </cell>
          <cell r="B5363" t="str">
            <v>PISO MARMORITE, ESP. DE 4CM DE ARG. DE CIM. E AREIA 1:4, CAMADA DE MARMORITE ESP. 1CM, GRANA Nº1 BRANCA, C/ 3 POLIMENTOS</v>
          </cell>
          <cell r="C5363" t="str">
            <v>M2</v>
          </cell>
        </row>
        <row r="5364">
          <cell r="A5364" t="str">
            <v>13.380.011-0</v>
          </cell>
          <cell r="B5364" t="str">
            <v>PISO MARMORITE, ESP. DE 4CM DE ARG. DE CIM. E AREIA 1:4, CAMADA DE MARMORITE ESP. 1CM, GRANA Nº1 PRETA, C/ 3 POLIMENTOS</v>
          </cell>
          <cell r="C5364" t="str">
            <v>M2</v>
          </cell>
        </row>
        <row r="5365">
          <cell r="A5365" t="str">
            <v>13.380.015-0</v>
          </cell>
          <cell r="B5365" t="str">
            <v>RODAPE DE MARMORITE 10 X 1CM, TERMINANDO EM CANTO RETO JUNTO AO PISO, FEITO C/CIM. E GRANA Nº1 BRANCA, POLIMENTO MANUAL</v>
          </cell>
          <cell r="C5365" t="str">
            <v>M</v>
          </cell>
        </row>
        <row r="5366">
          <cell r="A5366" t="str">
            <v>13.380.016-0</v>
          </cell>
          <cell r="B5366" t="str">
            <v>RODAPE DE MARMORITE 10 X 1CM, TERMINANDO EM CANTO RETO JUNTO AO PISO, FEITO C/CIM. E GRANA Nº1 PRETA, POLIMENTO MANUAL</v>
          </cell>
          <cell r="C5366" t="str">
            <v>M</v>
          </cell>
        </row>
        <row r="5367">
          <cell r="A5367" t="str">
            <v>13.380.020-0</v>
          </cell>
          <cell r="B5367" t="str">
            <v>ESCADA DE MARMORITE, CAPA E ESPELHO PRE-MOLDADOS EM OFICINA, FEITOS C/GRANA Nº1 BRANCA E CIM., C/CAMADA DE 6MM</v>
          </cell>
          <cell r="C5367" t="str">
            <v>M</v>
          </cell>
        </row>
        <row r="5368">
          <cell r="A5368" t="str">
            <v>13.380.021-0</v>
          </cell>
          <cell r="B5368" t="str">
            <v>ESCADA DE MARMORITE, CAPA E ESPELHO PRE-MOLDADOS EM OFICINA, FEITOS C/GRANA Nº1 PRETA E CIM., C/CAMADA DE 6MM</v>
          </cell>
          <cell r="C5368" t="str">
            <v>M</v>
          </cell>
        </row>
        <row r="5369">
          <cell r="A5369" t="str">
            <v>13.380.025-0</v>
          </cell>
          <cell r="B5369" t="str">
            <v>SOLEIRA, PEITORIL OU CHAPIM DE MARMORITE, PRE-MOLDADO EM OFICINA, FEITO C/GRANA Nº1 BRANCA E CIM., ESP. 6MM</v>
          </cell>
          <cell r="C5369" t="str">
            <v>M2</v>
          </cell>
        </row>
        <row r="5370">
          <cell r="A5370" t="str">
            <v>13.380.026-0</v>
          </cell>
          <cell r="B5370" t="str">
            <v>SOLEIRA, PEITORIL OU CHAPIM DE MARMORITE, PRE-MOLDADO EM OFICINA, FEITO C/GRANA Nº1 PRETA E CIM., ESP. 6MM</v>
          </cell>
          <cell r="C5370" t="str">
            <v>M2</v>
          </cell>
        </row>
        <row r="5371">
          <cell r="A5371" t="str">
            <v>13.380.100-0</v>
          </cell>
          <cell r="B5371" t="str">
            <v>COLOCACAO DE PISO CERAMICO 15X30CM, SOMENTE MAO DEOBRA</v>
          </cell>
          <cell r="C5371" t="str">
            <v>M2</v>
          </cell>
        </row>
        <row r="5372">
          <cell r="A5372" t="str">
            <v>13.381.   -</v>
          </cell>
          <cell r="B5372" t="str">
            <v>INDICE 13.381                                               JUNTAS P/PISO                                                                      12/2002</v>
          </cell>
          <cell r="C5372" t="str">
            <v>1747</v>
          </cell>
        </row>
        <row r="5373">
          <cell r="A5373" t="str">
            <v>13.381.050-0</v>
          </cell>
          <cell r="B5373" t="str">
            <v>JUNTA PLASTICA 17 X 3MM, P/PISO CONTINUO</v>
          </cell>
          <cell r="C5373" t="str">
            <v>M</v>
          </cell>
        </row>
        <row r="5374">
          <cell r="A5374" t="str">
            <v>13.381.051-0</v>
          </cell>
          <cell r="B5374" t="str">
            <v>JUNTA PLASTICA 27 X 3MM P/PISO CONTINUO</v>
          </cell>
          <cell r="C5374" t="str">
            <v>M</v>
          </cell>
        </row>
        <row r="5375">
          <cell r="A5375" t="str">
            <v>13.381.085-0</v>
          </cell>
          <cell r="B5375" t="str">
            <v>JUNTA MET. EM LATAO 17 X 0,71MM, P/PISO CONTINUO</v>
          </cell>
          <cell r="C5375" t="str">
            <v>M</v>
          </cell>
        </row>
        <row r="5376">
          <cell r="A5376" t="str">
            <v>13.382.   -</v>
          </cell>
          <cell r="B5376" t="str">
            <v>INDICE DA FAMILIA                                                                                                                              12/2002</v>
          </cell>
          <cell r="C5376" t="str">
            <v>1512</v>
          </cell>
        </row>
        <row r="5377">
          <cell r="A5377" t="str">
            <v>13.382.001-0</v>
          </cell>
          <cell r="B5377" t="str">
            <v>JUNTA FORMADA DE ARG. DE CIM. E AREIA, NO TRACO 1:3, C/ 5 X 5CM</v>
          </cell>
          <cell r="C5377" t="str">
            <v>M</v>
          </cell>
        </row>
        <row r="5378">
          <cell r="A5378" t="str">
            <v>13.383.   -</v>
          </cell>
          <cell r="B5378" t="str">
            <v>INDICE DA FAMILIA                                                                                                                              12/2002</v>
          </cell>
          <cell r="C5378" t="str">
            <v>1886</v>
          </cell>
        </row>
        <row r="5379">
          <cell r="A5379" t="str">
            <v>13.383.002-0</v>
          </cell>
          <cell r="B5379" t="str">
            <v>JUNTA IMPERMEABIL. DE HIDROASFALTO, CIM. E AREIA, NO TRACO 1:1:3, C/ 2,5 X 2,5CM</v>
          </cell>
          <cell r="C5379" t="str">
            <v>M</v>
          </cell>
        </row>
        <row r="5380">
          <cell r="A5380" t="str">
            <v>13.383.003-0</v>
          </cell>
          <cell r="B5380" t="str">
            <v>JUNTA IMPERMEABIL. DE HIDROASFALTO, CIM. E AREIA, NO TRACO 1:1:3, C/ 2 X 2,5CM</v>
          </cell>
          <cell r="C5380" t="str">
            <v>M</v>
          </cell>
        </row>
        <row r="5381">
          <cell r="A5381" t="str">
            <v>13.384.   -</v>
          </cell>
          <cell r="B5381" t="str">
            <v>INDICE DA FAMILIA                                                                                                                              12/2002</v>
          </cell>
          <cell r="C5381" t="str">
            <v>1402</v>
          </cell>
        </row>
        <row r="5382">
          <cell r="A5382" t="str">
            <v>13.384.001-0</v>
          </cell>
          <cell r="B5382" t="str">
            <v>JUNTA GRAMADA C/ 5CM DE LARG.</v>
          </cell>
          <cell r="C5382" t="str">
            <v>M</v>
          </cell>
        </row>
        <row r="5383">
          <cell r="A5383" t="str">
            <v>13.384.002-0</v>
          </cell>
          <cell r="B5383" t="str">
            <v>JUNTA GRAMADA C/ 8CM DE LARG.</v>
          </cell>
          <cell r="C5383" t="str">
            <v>M</v>
          </cell>
        </row>
        <row r="5384">
          <cell r="A5384" t="str">
            <v>13.385.   -</v>
          </cell>
          <cell r="B5384" t="str">
            <v>INDICE 13.385                                               PISO DE ALTA RESISTENCIA                                                           12/2002</v>
          </cell>
          <cell r="C5384" t="str">
            <v>1555</v>
          </cell>
        </row>
        <row r="5385">
          <cell r="A5385" t="str">
            <v>13.385.000-0</v>
          </cell>
          <cell r="B5385" t="str">
            <v>INDICE GERAL P/FORN. E ASSENT. DE PISO DE ALTA RESISTENCIA</v>
          </cell>
        </row>
        <row r="5386">
          <cell r="A5386" t="str">
            <v>13.385.001-0</v>
          </cell>
          <cell r="B5386" t="str">
            <v>PISO DE ALTA RESISTENCIA, MONOLITICO, EM ARG. DE CIM. E AGREG. MINERAL, ESP.DE 0,8CM COR NATURAL, 3 POLIMENTOS,INCL.BASE</v>
          </cell>
          <cell r="C5386" t="str">
            <v>M2</v>
          </cell>
        </row>
        <row r="5387">
          <cell r="A5387" t="str">
            <v>13.385.002-0</v>
          </cell>
          <cell r="B5387" t="str">
            <v>PISO DE ALTA RESISTENCIA, MONOLITICO, EM ARG. DE CIM. E AGREG. MINERAL, ESP. DE 0,8CM COR PRETA, 3 POLIMENTOS, INCL.BASE</v>
          </cell>
          <cell r="C5387" t="str">
            <v>M2</v>
          </cell>
        </row>
        <row r="5388">
          <cell r="A5388" t="str">
            <v>13.385.004-5</v>
          </cell>
          <cell r="B5388" t="str">
            <v>PISO ESPORTIVO SINT. FLEXIVEL MONOLITICO ESPECIFICO P/ATLETISMO C/ MARCACAO DA PISTA. FORN. E COLOC.</v>
          </cell>
          <cell r="C5388" t="str">
            <v>M2</v>
          </cell>
        </row>
        <row r="5389">
          <cell r="A5389" t="str">
            <v>13.385.005-0</v>
          </cell>
          <cell r="B5389" t="str">
            <v>RODAPE EM ARG. DE CIM. E AGREG. MINERAL, C/ 10CM DE ALT., COR NATURAL, 3 POLIMENTOS, JUNTO AO PISO EM MEIA CANA</v>
          </cell>
          <cell r="C5389" t="str">
            <v>M</v>
          </cell>
        </row>
        <row r="5390">
          <cell r="A5390" t="str">
            <v>13.385.006-0</v>
          </cell>
          <cell r="B5390" t="str">
            <v>RODAPE EM ARG. DE CIM. E AGREG. MINERAL, C/ 10CM DE ALT., COR PRETA, 3 POLIMENTOS, JUNTO AO PISO EM MEIA CANA</v>
          </cell>
          <cell r="C5390" t="str">
            <v>M</v>
          </cell>
        </row>
        <row r="5391">
          <cell r="A5391" t="str">
            <v>13.385.008-0</v>
          </cell>
          <cell r="B5391" t="str">
            <v>DEGRAU DE ESCADA, COMPOSTA DE CAPA E ESPELHO, EM ARG. DE CIM. E AGREG. MINERAIS, COR NATURAL DO CIM., INCL. 3 POLIMENTOS</v>
          </cell>
          <cell r="C5391" t="str">
            <v>M</v>
          </cell>
        </row>
        <row r="5392">
          <cell r="A5392" t="str">
            <v>13.385.009-0</v>
          </cell>
          <cell r="B5392" t="str">
            <v>DEGRAU DE ESCADA, EM ARG. DE CIM. E AGREG. MINERAL, COR PRETA, INCL. 3 POLIMENTOS</v>
          </cell>
          <cell r="C5392" t="str">
            <v>M</v>
          </cell>
        </row>
        <row r="5393">
          <cell r="A5393" t="str">
            <v>13.390.   -</v>
          </cell>
          <cell r="B5393" t="str">
            <v>INDICE 13.390                                               PISOS VINILICOS                                                                    12/2002</v>
          </cell>
          <cell r="C5393" t="str">
            <v>1600</v>
          </cell>
        </row>
        <row r="5394">
          <cell r="A5394" t="str">
            <v>13.390.000-0</v>
          </cell>
          <cell r="B5394" t="str">
            <v>INDICE P/SERV. DE PISO DE LADRILHO DE MAT. PLAST. OU VINILICO</v>
          </cell>
        </row>
        <row r="5395">
          <cell r="A5395" t="str">
            <v>13.390.020-0</v>
          </cell>
          <cell r="B5395" t="str">
            <v>PISO VINILICO DE RESINA PVC PLASTIFICANTE, C/ 30 X 30CM, ESP. DE 2MM, ASSENT. C/FLASH SOBRE BASE EXIST.</v>
          </cell>
          <cell r="C5395" t="str">
            <v>M2</v>
          </cell>
        </row>
        <row r="5396">
          <cell r="A5396" t="str">
            <v>13.390.030-0</v>
          </cell>
          <cell r="B5396" t="str">
            <v>PISO LADRILHOS MAT.PLAST.,TIPO"PAVIFLEX",C/3MM ESP.,C/FLASH,S/BASE EXISTENTE,C/COLOCACAO P/AREA ACIMA DE 60 M2.</v>
          </cell>
          <cell r="C5396" t="str">
            <v>M2</v>
          </cell>
        </row>
        <row r="5397">
          <cell r="A5397" t="str">
            <v>13.390.050-0</v>
          </cell>
          <cell r="B5397" t="str">
            <v>TESTEIRA EM MAT. VINILICO C/ 6CM DE LARG.</v>
          </cell>
          <cell r="C5397" t="str">
            <v>M</v>
          </cell>
        </row>
        <row r="5398">
          <cell r="A5398" t="str">
            <v>13.391.010-0</v>
          </cell>
          <cell r="B5398" t="str">
            <v>COLAGEM DE PLACAS DE PISO DE MATERIAL PLASTICO TIPO PLURIGO MA OU ERCAPRENE</v>
          </cell>
          <cell r="C5398" t="str">
            <v>M2</v>
          </cell>
        </row>
        <row r="5399">
          <cell r="A5399" t="str">
            <v>13.391.500-0</v>
          </cell>
          <cell r="B5399" t="str">
            <v>RECOMPOSICAO DE PLACAS DE PISO DE MAT. VINILICO OU PLAST.</v>
          </cell>
          <cell r="C5399" t="str">
            <v>M2</v>
          </cell>
        </row>
        <row r="5400">
          <cell r="A5400" t="str">
            <v>13.395.   -</v>
          </cell>
          <cell r="B5400" t="str">
            <v>INDICE 13.395                                               CARPETES                                                                           12/2002</v>
          </cell>
          <cell r="C5400" t="str">
            <v>2342</v>
          </cell>
        </row>
        <row r="5401">
          <cell r="A5401" t="str">
            <v>13.395.004-5</v>
          </cell>
          <cell r="B5401" t="str">
            <v>VELUDO NO GUARDA-CORPO DO MEZANINO, FORN. E COLOC.</v>
          </cell>
          <cell r="C5401" t="str">
            <v>M2</v>
          </cell>
        </row>
        <row r="5402">
          <cell r="A5402" t="str">
            <v>13.395.010-0</v>
          </cell>
          <cell r="B5402" t="str">
            <v>FORRACAO DE PISO C/CARPETE DE NYLON, ESP. 6MM, SOBRE BASE EXIST.</v>
          </cell>
          <cell r="C5402" t="str">
            <v>M2</v>
          </cell>
        </row>
        <row r="5403">
          <cell r="A5403" t="str">
            <v>13.395.011-0</v>
          </cell>
          <cell r="B5403" t="str">
            <v>FORRACAO DE PISO C/CARPETE DE NYLON, ESP. 10MM, SOBRE BASE EXIST.</v>
          </cell>
          <cell r="C5403" t="str">
            <v>M2</v>
          </cell>
        </row>
        <row r="5404">
          <cell r="A5404" t="str">
            <v>13.395.015-0</v>
          </cell>
          <cell r="B5404" t="str">
            <v>FORRACAO DE PISO C/CARPETE ESP. 5MM</v>
          </cell>
          <cell r="C5404" t="str">
            <v>M2</v>
          </cell>
        </row>
        <row r="5405">
          <cell r="A5405" t="str">
            <v>13.395.500-0</v>
          </cell>
          <cell r="B5405" t="str">
            <v>UNIDADE DE REF. P/FORN. E COLOC. DE TAPETE OU FORRACAO DE PISOS</v>
          </cell>
          <cell r="C5405" t="str">
            <v>UR</v>
          </cell>
        </row>
        <row r="5406">
          <cell r="A5406" t="str">
            <v>13.398.   -</v>
          </cell>
          <cell r="B5406" t="str">
            <v>INDICE 13.398                                               PISOS TACOS IPE                                                                    12/2002</v>
          </cell>
          <cell r="C5406" t="str">
            <v>1744</v>
          </cell>
        </row>
        <row r="5407">
          <cell r="A5407" t="str">
            <v>13.398.010-1</v>
          </cell>
          <cell r="B5407" t="str">
            <v>PISO DE TACOS DE IPE OU MAD. EQUIV., DE 7 X 21CM, FIX. E INCRUSTADOS C/PEDRISCOS, ASSENT. C/ARG.</v>
          </cell>
          <cell r="C5407" t="str">
            <v>M2</v>
          </cell>
        </row>
        <row r="5408">
          <cell r="A5408" t="str">
            <v>13.398.015-0</v>
          </cell>
          <cell r="B5408" t="str">
            <v>PISO DE IPE, LARG. 10CM, ESP. DE 2CM, PREGADO SOBRE REGUAS DE MACARANDUBA 1.1/2" X 3", EMBUTIDAS EM CONCR.</v>
          </cell>
          <cell r="C5408" t="str">
            <v>M2</v>
          </cell>
        </row>
        <row r="5409">
          <cell r="A5409" t="str">
            <v>13.398.016-0</v>
          </cell>
          <cell r="B5409" t="str">
            <v>PISO DE FRISO DE IPE C/ 20 X 2CM,PREGADO SOBRE BARROTEAMENTO OU REGUAS DE MACARANDUBA A CADA 50CM,EXCL.BARROTES E REGUAS</v>
          </cell>
          <cell r="C5409" t="str">
            <v>M2</v>
          </cell>
        </row>
        <row r="5410">
          <cell r="A5410" t="str">
            <v>13.398.017-0</v>
          </cell>
          <cell r="B5410" t="str">
            <v>REGUA DE MACARANDUBA TRAPEZOIDAL C/ 5 X 3CM, FIX. EM CONTRAPISO DE CIM. E AREIA 1:3, EXCL. CONTRAPISO</v>
          </cell>
          <cell r="C5410" t="str">
            <v>M</v>
          </cell>
        </row>
        <row r="5411">
          <cell r="A5411" t="str">
            <v>13.398.018-0</v>
          </cell>
          <cell r="B5411" t="str">
            <v>BARROTE DE MACARANDUBA DE 3 X 4.1/2", APOIADO EM PILARETES DE ALVEN.DE TIJ.MACICOS,OU OUTROS,DE 20 X 20CM,EXCL.PILARETES</v>
          </cell>
          <cell r="C5411" t="str">
            <v>M</v>
          </cell>
        </row>
        <row r="5412">
          <cell r="A5412" t="str">
            <v>13.398.020-0</v>
          </cell>
          <cell r="B5412" t="str">
            <v>RODAPE DE CANELA C/SECAO DE 5 X 2CM, PREGADO EM TACOS EMBUTIDOS NA ALVEN.</v>
          </cell>
          <cell r="C5412" t="str">
            <v>M</v>
          </cell>
        </row>
        <row r="5413">
          <cell r="A5413" t="str">
            <v>13.398.025-0</v>
          </cell>
          <cell r="B5413" t="str">
            <v>RODAPE DE CANELA C/SECAO DE 7 X 2CM, PREGADO EM TACOS EMBUTIDOS NA ALVEN.</v>
          </cell>
          <cell r="C5413" t="str">
            <v>M</v>
          </cell>
        </row>
        <row r="5414">
          <cell r="A5414" t="str">
            <v>13.398.030-0</v>
          </cell>
          <cell r="B5414" t="str">
            <v>RODAPE DE IPE, DE 10 X 2CM, ACAB. BOLEADO, FIX. EM TACOS EMBUTIDOS NA ALVEN.</v>
          </cell>
          <cell r="C5414" t="str">
            <v>M</v>
          </cell>
        </row>
        <row r="5415">
          <cell r="A5415" t="str">
            <v>13.400.   -</v>
          </cell>
          <cell r="B5415" t="str">
            <v>INDICE 13.400                                               PISO PARQUET PAULISTA                                                              12/2002</v>
          </cell>
          <cell r="C5415" t="str">
            <v>1738</v>
          </cell>
        </row>
        <row r="5416">
          <cell r="A5416" t="str">
            <v>13.400.010-0</v>
          </cell>
          <cell r="B5416" t="str">
            <v>PISO DE PARQUET.PAULISTA,TIPO SUPERTAC,EM IPE TABACO,AMARELACETIM,ANGELIM,SUCUP,010X0,50M,S/BASE EXIST.,EXCL.RASP/TRATAM</v>
          </cell>
          <cell r="C5416" t="str">
            <v>M2</v>
          </cell>
        </row>
        <row r="5417">
          <cell r="A5417" t="str">
            <v>13.400.015-0</v>
          </cell>
          <cell r="B5417" t="str">
            <v>PISO PARQUET PAUL,TIPO FRISO,EM IPE TABACO,ANGELIM PEDRA,SU-CUP,DE 0,20X3,00M,S/BASE EXIST,EXCL.RASPAGEM E TRATAMENTO.</v>
          </cell>
          <cell r="C5417" t="str">
            <v>M2</v>
          </cell>
        </row>
        <row r="5418">
          <cell r="A5418" t="str">
            <v>13.400.020-0</v>
          </cell>
          <cell r="B5418" t="str">
            <v>PISO PARQUET PAULISTA,TIPO MOSAICO, DE 0,50X0,50M,SOBRE BASEEXISTENTE,EXCLUSIVE RASPAGEM E TRATAMENTO.</v>
          </cell>
          <cell r="C5418" t="str">
            <v>M2</v>
          </cell>
        </row>
        <row r="5419">
          <cell r="A5419" t="str">
            <v>13.400.500-0</v>
          </cell>
          <cell r="B5419" t="str">
            <v>UNIDADE DE REF. P/REFORMA EM FORRO, SOALHOS, ETC., INCL., RETIRADA DE MAT. EM CASO DE REFORMA</v>
          </cell>
          <cell r="C5419" t="str">
            <v>UR</v>
          </cell>
        </row>
        <row r="5420">
          <cell r="A5420" t="str">
            <v>13.410.   -</v>
          </cell>
          <cell r="B5420" t="str">
            <v>INDICE 13.410                                               PISO PEDRA PORTUGUESA                                                              12/2002</v>
          </cell>
          <cell r="C5420" t="str">
            <v>1527</v>
          </cell>
        </row>
        <row r="5421">
          <cell r="A5421" t="str">
            <v>13.410.010-0</v>
          </cell>
          <cell r="B5421" t="str">
            <v>PISO DE PEDRA PORTUGUESA, ASSENT. SOBRE MISTURA DE CIM. E SAIBRO 1:5</v>
          </cell>
          <cell r="C5421" t="str">
            <v>M2</v>
          </cell>
        </row>
        <row r="5422">
          <cell r="A5422" t="str">
            <v>13.410.010-5</v>
          </cell>
          <cell r="B5422" t="str">
            <v>PISO DE PEDRA PORTUGUESA, EM DESENHO SIMPLES, COM APROXIMADAMENTE 25% DE PEDRA PRETA, 25% DE PEDRA VERMELHA E 50% DE PEDRA BRANCA, ASSENTADO SOBRE MIS</v>
          </cell>
          <cell r="C5422" t="str">
            <v>M2</v>
          </cell>
        </row>
        <row r="5423">
          <cell r="A5423" t="str">
            <v>13.410.011-0</v>
          </cell>
          <cell r="B5423" t="str">
            <v>PISO DE PEDRA PORTUGUESA DESENHADO, 40% PRETA E 60% BRANCA, ASSENT. C/CIM. E SAIBRO 1:5</v>
          </cell>
          <cell r="C5423" t="str">
            <v>M2</v>
          </cell>
        </row>
        <row r="5424">
          <cell r="A5424" t="str">
            <v>13.410.012-0</v>
          </cell>
          <cell r="B5424" t="str">
            <v>PEDRA PORTUGUESA C/ 60% DE PEDRA BRANCA</v>
          </cell>
          <cell r="C5424" t="str">
            <v>M2</v>
          </cell>
        </row>
        <row r="5425">
          <cell r="A5425" t="str">
            <v>13.411.   -</v>
          </cell>
          <cell r="B5425" t="str">
            <v>INDICE 13.411                                               RECOMPOSICAO PAVIM.PEDRA PORTUGUESA                                                12/2002</v>
          </cell>
          <cell r="C5425" t="str">
            <v>1885</v>
          </cell>
        </row>
        <row r="5426">
          <cell r="A5426" t="str">
            <v>13.411.500-0</v>
          </cell>
          <cell r="B5426" t="str">
            <v>RECOMPOSICAO DE PAVIMENT. DE PEDRA PORTUGUESA, ASSENT. C/CIM. E SAIBRO 1:5</v>
          </cell>
          <cell r="C5426" t="str">
            <v>M2</v>
          </cell>
        </row>
        <row r="5427">
          <cell r="A5427" t="str">
            <v>13.413.   -</v>
          </cell>
          <cell r="B5427" t="str">
            <v>INDICE 13.413                                               PISO PLACA ARENITO                                                                 12/2002</v>
          </cell>
          <cell r="C5427" t="str">
            <v>1786</v>
          </cell>
        </row>
        <row r="5428">
          <cell r="A5428" t="str">
            <v>13.413.010-0</v>
          </cell>
          <cell r="B5428" t="str">
            <v>PISO DE PLACAS DE ARENITO, SAO TOME, ASSENT. C/ARG. DE CIM., SAIBRO E AREIA 1:2:2</v>
          </cell>
          <cell r="C5428" t="str">
            <v>M2</v>
          </cell>
        </row>
        <row r="5429">
          <cell r="A5429" t="str">
            <v>13.413.020-0</v>
          </cell>
          <cell r="B5429" t="str">
            <v>PISO DE PLACAS DE ARDOSIA CINZA C/ 40 X 40CM, ESP. DE 1CM, ASSENT. C/ARG. DE CIM., SAIBRO E AREIA 1:2:2</v>
          </cell>
          <cell r="C5429" t="str">
            <v>M2</v>
          </cell>
        </row>
        <row r="5430">
          <cell r="A5430" t="str">
            <v>13.413.025-0</v>
          </cell>
          <cell r="B5430" t="str">
            <v>PISO DE PLACAS DE ARDOSIA CINZA C/ 30 X 30CM, ESP. DE 1CM, ASSENT. C/ARG. DE CIM., SAIBRO E AREIA 1:2:2</v>
          </cell>
          <cell r="C5430" t="str">
            <v>M2</v>
          </cell>
        </row>
        <row r="5431">
          <cell r="A5431" t="str">
            <v>13.413.030-0</v>
          </cell>
          <cell r="B5431" t="str">
            <v>RODAPE DE ARDOSIA C/ALT. DE 10CM, ASSENT. C/ARG. DE CIM., SAIBRO E AREIA 1:2:2, SOBRE CHAPISCO 1:3</v>
          </cell>
          <cell r="C5431" t="str">
            <v>M</v>
          </cell>
        </row>
        <row r="5432">
          <cell r="A5432" t="str">
            <v>13.415.   -</v>
          </cell>
          <cell r="B5432" t="str">
            <v>INDICE 13.415                                               PISO PLURIGOMA                                                                     12/2002</v>
          </cell>
          <cell r="C5432" t="str">
            <v>1227</v>
          </cell>
        </row>
        <row r="5433">
          <cell r="A5433" t="str">
            <v>13.415.010-0</v>
          </cell>
          <cell r="B5433" t="str">
            <v>PISO DE BORRACHA SINT., SBR, PRETO, DE 50 X 50CM, ESP. DE 0,45CM, SUPERF. PASTILHADA, COLADO EM BASE EXIST.</v>
          </cell>
          <cell r="C5433" t="str">
            <v>M2</v>
          </cell>
        </row>
        <row r="5434">
          <cell r="A5434" t="str">
            <v>13.415.015-0</v>
          </cell>
          <cell r="B5434" t="str">
            <v>RODAPE DE BORRACHA SINT., SBR, PRETO, C/ 7 X 0,3CM, TEXTURA DA SUPERF. LISA, COLADO SOBRE PAREDE EMBOCADA</v>
          </cell>
          <cell r="C5434" t="str">
            <v>M</v>
          </cell>
        </row>
        <row r="5435">
          <cell r="A5435" t="str">
            <v>13.415.020-0</v>
          </cell>
          <cell r="B5435" t="str">
            <v>DEGRAU DE ESCADA DE BORRACHA SINT., SBR, PRETO, C/ 50 X 32CM, SUPERF. PASTILHADA, COLADO EM BASE EXIST.</v>
          </cell>
          <cell r="C5435" t="str">
            <v>M</v>
          </cell>
        </row>
        <row r="5436">
          <cell r="A5436" t="str">
            <v>13.415.500-0</v>
          </cell>
          <cell r="B5436" t="str">
            <v>UNIDADE DE REF. P/PISO DE BORRACHA SINT., SBR, EM PLACAS OU EM LENCOL, COLOC. C/COLA SOBRE BASE EXIST.</v>
          </cell>
          <cell r="C5436" t="str">
            <v>UR</v>
          </cell>
        </row>
        <row r="5437">
          <cell r="A5437" t="str">
            <v>13.416.   -</v>
          </cell>
          <cell r="B5437" t="str">
            <v>INDICE 13.416                                               PISO DE BORRACHA                                                                   12/2002</v>
          </cell>
          <cell r="C5437" t="str">
            <v>1633</v>
          </cell>
        </row>
        <row r="5438">
          <cell r="A5438" t="str">
            <v>13.416.000-0</v>
          </cell>
          <cell r="B5438" t="str">
            <v>INDICE GERAL P/PISOS DE BORR.</v>
          </cell>
        </row>
        <row r="5439">
          <cell r="A5439" t="str">
            <v>13.416.010-0</v>
          </cell>
          <cell r="B5439" t="str">
            <v>PISO DE BORRACHA,4MM DE ESPESSURA,LARGURA DE 1M,SINTETICO   INDUSTRIAL ERCAPRENE,S/BASE EXISTENTE.</v>
          </cell>
          <cell r="C5439" t="str">
            <v>M2</v>
          </cell>
        </row>
        <row r="5440">
          <cell r="A5440" t="str">
            <v>13.420.   -</v>
          </cell>
          <cell r="B5440" t="str">
            <v>INDICE 13.420                                               PISO VITRIFICADO PISOMALTE                                                         12/2002</v>
          </cell>
          <cell r="C5440" t="str">
            <v>1691</v>
          </cell>
        </row>
        <row r="5441">
          <cell r="A5441" t="str">
            <v>13.420.000-0</v>
          </cell>
          <cell r="B5441" t="str">
            <v>INDICE GERAL P/FORN. DE PISO VITRIFICADO</v>
          </cell>
        </row>
        <row r="5442">
          <cell r="A5442" t="str">
            <v>13.460.010-0</v>
          </cell>
          <cell r="B5442" t="str">
            <v>PISO ELEVADO C/ 30CM, C/PLACAS DE AGLOMERADO, ESP. DE 30MM, REVESTIM. LAMINADO, SOBRE BASE DE ALUMINIO OU ACO</v>
          </cell>
          <cell r="C5442" t="str">
            <v>M2</v>
          </cell>
        </row>
        <row r="5443">
          <cell r="A5443" t="str">
            <v>13.460.500-0</v>
          </cell>
          <cell r="B5443" t="str">
            <v>UNIDADE DE REF. P/EXEC. DE PISO ELEVADO</v>
          </cell>
          <cell r="C5443" t="str">
            <v>UR</v>
          </cell>
        </row>
        <row r="5444">
          <cell r="A5444" t="str">
            <v>13.468.   -</v>
          </cell>
          <cell r="B5444" t="str">
            <v>INDICE 13.468                                               CAMADA DE ISOLAMENTO                                                               12/2002</v>
          </cell>
          <cell r="C5444" t="str">
            <v>1623</v>
          </cell>
        </row>
        <row r="5445">
          <cell r="A5445" t="str">
            <v>13.468.010-0</v>
          </cell>
          <cell r="B5445" t="str">
            <v>CAMADA DE ISOLAMENTO EXECUTADA C/BL. DE CONCR. 10 X 20 X 40CM, CAPEADO C/ARG. DE CIM. E AREIA 1:4</v>
          </cell>
          <cell r="C5445" t="str">
            <v>M2</v>
          </cell>
        </row>
        <row r="5446">
          <cell r="A5446" t="str">
            <v>13.469.   -</v>
          </cell>
          <cell r="B5446" t="str">
            <v>INDICE 13.469                                               CAMADA DE ISOLAMENTO DE CONCRETO CELULAR                                           12/2002</v>
          </cell>
          <cell r="C5446" t="str">
            <v>1525</v>
          </cell>
        </row>
        <row r="5447">
          <cell r="A5447" t="str">
            <v>13.469.010-0</v>
          </cell>
          <cell r="B5447" t="str">
            <v>CAMADA DE ISOLAMENTO EXECUTADA C/BL. DE CONCR. CELULAR, 10 X 40 X 60CM, ASSENT. C/ARG. DE CIM. E SAIBRO 1:8</v>
          </cell>
          <cell r="C5447" t="str">
            <v>M2</v>
          </cell>
        </row>
        <row r="5448">
          <cell r="A5448" t="str">
            <v>14.001.001-0</v>
          </cell>
          <cell r="B5448" t="str">
            <v>JANELA DE PVC, DE CORRER, 2 FL. MOVEIS, DE 1,20 X 1,20M</v>
          </cell>
          <cell r="C5448" t="str">
            <v>UN</v>
          </cell>
        </row>
        <row r="5449">
          <cell r="A5449" t="str">
            <v>14.001.006-0</v>
          </cell>
          <cell r="B5449" t="str">
            <v>JANELA DE PVC, DE CORRER, 4 FL., 2 FIXAS E 2 MOVEIS, DE 2,00 X 1,20M</v>
          </cell>
          <cell r="C5449" t="str">
            <v>UN</v>
          </cell>
        </row>
        <row r="5450">
          <cell r="A5450" t="str">
            <v>14.001.011-0</v>
          </cell>
          <cell r="B5450" t="str">
            <v>JANELA DE PVC, DE CORRER, 4 FL., 2 FIXAS E 2 MOVEIS, DE 3,20 X 2,00M, MAXIM-AR NAS EXTREM.</v>
          </cell>
          <cell r="C5450" t="str">
            <v>UN</v>
          </cell>
        </row>
        <row r="5451">
          <cell r="A5451" t="str">
            <v>14.001.016-0</v>
          </cell>
          <cell r="B5451" t="str">
            <v>JANELA DE PVC, DE PROJETAR TIPO MAXIM-AR, C/ 1 FL., DE 0,80 X 0,80M</v>
          </cell>
          <cell r="C5451" t="str">
            <v>UN</v>
          </cell>
        </row>
        <row r="5452">
          <cell r="A5452" t="str">
            <v>14.001.030-0</v>
          </cell>
          <cell r="B5452" t="str">
            <v>PORTA DE PVC, 1 FL. C/TRAVESSA INTERMED., DE ABRIR, DE 0,80 X 2,10M</v>
          </cell>
          <cell r="C5452" t="str">
            <v>UN</v>
          </cell>
        </row>
        <row r="5453">
          <cell r="A5453" t="str">
            <v>14.001.035-0</v>
          </cell>
          <cell r="B5453" t="str">
            <v>PORTA DE PVC, 1 FL. C/TRAVESSA INTERMED., DE ABRIR, DE 0,70 X 2,10M</v>
          </cell>
          <cell r="C5453" t="str">
            <v>UN</v>
          </cell>
        </row>
        <row r="5454">
          <cell r="A5454" t="str">
            <v>14.001.040-0</v>
          </cell>
          <cell r="B5454" t="str">
            <v>PORTA DE PVC, 1 FL. C/TRAVESSA INTERMED., DE ABRIR, DE 0,60 X 2,10M</v>
          </cell>
          <cell r="C5454" t="str">
            <v>UN</v>
          </cell>
        </row>
        <row r="5455">
          <cell r="A5455" t="str">
            <v>14.001.045-0</v>
          </cell>
          <cell r="B5455" t="str">
            <v>PORTA DE PVC, DE CORRER, 2 FL. MOVEIS C/TRAVESSA INTERMED., DE 1,60 X 2,10M</v>
          </cell>
          <cell r="C5455" t="str">
            <v>UN</v>
          </cell>
        </row>
        <row r="5456">
          <cell r="A5456" t="str">
            <v>14.001.050-0</v>
          </cell>
          <cell r="B5456" t="str">
            <v>PORTA DE PVC, DE CORRER, 2 FL. MOVEIS C/TRAVESSA INTERMED., DE 1,40 X 2,10M</v>
          </cell>
          <cell r="C5456" t="str">
            <v>UN</v>
          </cell>
        </row>
        <row r="5457">
          <cell r="A5457" t="str">
            <v>14.001.055-0</v>
          </cell>
          <cell r="B5457" t="str">
            <v>PORTA DE PVC, DE CORRER, 4 FL. C/TRAVESSA INTERMED., 2 FIXAS E 2 MOVEIS, DE 2,00 X 2,10M</v>
          </cell>
          <cell r="C5457" t="str">
            <v>UN</v>
          </cell>
        </row>
        <row r="5458">
          <cell r="A5458" t="str">
            <v>14.001.100-0</v>
          </cell>
          <cell r="B5458" t="str">
            <v>VENEZIANA C/ALETAS DE PVC TRANSLUCIDAS E MONTANTES DE ALUMINIO NATURAL</v>
          </cell>
          <cell r="C5458" t="str">
            <v>M2</v>
          </cell>
        </row>
        <row r="5459">
          <cell r="A5459" t="str">
            <v>14.001.105-0</v>
          </cell>
          <cell r="B5459" t="str">
            <v>VENEZIANA C/ALETAS DE FIBERGLASS E MONTANTES DE ALUMINIO NATURAL</v>
          </cell>
          <cell r="C5459" t="str">
            <v>M2</v>
          </cell>
        </row>
        <row r="5460">
          <cell r="A5460" t="str">
            <v>14.001.110-0</v>
          </cell>
          <cell r="B5460" t="str">
            <v>VENEZIANA C/ALETAS DE PVC TRANSLUCIDAS E MONTANTES EM CHAPA DE ACO GALV.</v>
          </cell>
          <cell r="C5460" t="str">
            <v>M2</v>
          </cell>
        </row>
        <row r="5461">
          <cell r="A5461" t="str">
            <v>14.001.115-0</v>
          </cell>
          <cell r="B5461" t="str">
            <v>VENEZIANA C/ALETAS DE FIBERGLASS E MONTANTES EM CHAPA DE ACO GALV.</v>
          </cell>
          <cell r="C5461" t="str">
            <v>M2</v>
          </cell>
        </row>
        <row r="5462">
          <cell r="A5462" t="str">
            <v>14.001.120-0</v>
          </cell>
          <cell r="B5462" t="str">
            <v>VENEZIANA C/ALETAS DE PVC TRANSLUCIDAS E MONTANTES EM ACO PRE-PINTADO</v>
          </cell>
          <cell r="C5462" t="str">
            <v>M2</v>
          </cell>
        </row>
        <row r="5463">
          <cell r="A5463" t="str">
            <v>14.001.125-0</v>
          </cell>
          <cell r="B5463" t="str">
            <v>VENEZIANA C/ALETAS DE FIBERGLASS E MONTANTES EM ACO PRE-PINTADO</v>
          </cell>
          <cell r="C5463" t="str">
            <v>M2</v>
          </cell>
        </row>
        <row r="5464">
          <cell r="A5464" t="str">
            <v>14.001.130-0</v>
          </cell>
          <cell r="B5464" t="str">
            <v>VENEZIANA EXT. DE ENROLAR, C/ESTEIRAS EM PVC RIGIDO E PERFIS EM FºGALV.</v>
          </cell>
          <cell r="C5464" t="str">
            <v>M2</v>
          </cell>
        </row>
        <row r="5465">
          <cell r="A5465" t="str">
            <v>14.002.010-0</v>
          </cell>
          <cell r="B5465" t="str">
            <v>PORTA DE FERRO ATE 1,00M DE LARG. EM BARRAS DE 1.1/4" X 5/16", UTILIZ. DOBRADICAS TIPO GONZO</v>
          </cell>
          <cell r="C5465" t="str">
            <v>M2</v>
          </cell>
        </row>
        <row r="5466">
          <cell r="A5466" t="str">
            <v>14.002.012-0</v>
          </cell>
          <cell r="B5466" t="str">
            <v>PORTA DE FERRO ATE 1,00M DE LARG.EM BARRAS DE 1.1/4" X 5/16", C/DOBRADICA 3" X 4" DE FºGALV.C/PINO,BOLAS E ANEL DE LATAO</v>
          </cell>
          <cell r="C5466" t="str">
            <v>M2</v>
          </cell>
        </row>
        <row r="5467">
          <cell r="A5467" t="str">
            <v>14.002.013-0</v>
          </cell>
          <cell r="B5467" t="str">
            <v>PORTA DE FERRO EM BARRAS HORIZ. DE 1.1/4" X 1/4" A CADA 10CM, REVEST. C/CHAPA DE FºGALV. 16</v>
          </cell>
          <cell r="C5467" t="str">
            <v>M2</v>
          </cell>
        </row>
        <row r="5468">
          <cell r="A5468" t="str">
            <v>14.002.014-0</v>
          </cell>
          <cell r="B5468" t="str">
            <v>PORTA DE FERRO EM BARRAS HORIZ. DE 1.1/4" X 1/4" A CADA 10CM, REVEST. C/CHAPA DE FºGALV. 16, C/ 60CM DE ALT.</v>
          </cell>
          <cell r="C5468" t="str">
            <v>M2</v>
          </cell>
        </row>
        <row r="5469">
          <cell r="A5469" t="str">
            <v>14.002.016-0</v>
          </cell>
          <cell r="B5469" t="str">
            <v>PORTAO DE FERRO, C/ 1 OU 2 FL., C/ALT. DE 1,00 A 1,50M; LARG. DE 1,00 A 3,00M; FORMADO P/BARRAS VERT.</v>
          </cell>
          <cell r="C5469" t="str">
            <v>M2</v>
          </cell>
        </row>
        <row r="5470">
          <cell r="A5470" t="str">
            <v>14.002.019-5</v>
          </cell>
          <cell r="B5470" t="str">
            <v>PORTAO DE TELA P/ABRIGO DE GAS, CONFORME PROJETO. FORN. E COLOC.</v>
          </cell>
          <cell r="C5470" t="str">
            <v>M2</v>
          </cell>
        </row>
        <row r="5471">
          <cell r="A5471" t="str">
            <v>14.002.020-0</v>
          </cell>
          <cell r="B5471" t="str">
            <v>PORTA DE ENROLAR, CHAPA RAIADA 24, COMPLETA, C/GUIAS, EIXOS E MOLAS, C/FECHADURA E CADEADO DE PISO</v>
          </cell>
          <cell r="C5471" t="str">
            <v>M2</v>
          </cell>
        </row>
        <row r="5472">
          <cell r="A5472" t="str">
            <v>14.002.025-0</v>
          </cell>
          <cell r="B5472" t="str">
            <v>PORTA DE ENROLAR, EM PERFIS DE ACO EM "U", 20 X 20MM, FORMANDO RETANGULOS VAZADOS</v>
          </cell>
          <cell r="C5472" t="str">
            <v>M2</v>
          </cell>
        </row>
        <row r="5473">
          <cell r="A5473" t="str">
            <v>14.002.026-5</v>
          </cell>
          <cell r="B5473" t="str">
            <v>CANTONEIRA DE 1.1/4" X 1.1/4" X 1/4". FORN. E COLOC.</v>
          </cell>
          <cell r="C5473" t="str">
            <v>M</v>
          </cell>
        </row>
        <row r="5474">
          <cell r="A5474" t="str">
            <v>14.002.030-0</v>
          </cell>
          <cell r="B5474" t="str">
            <v>PORTAO DE CHAPA DE FºGALV. 16, C/ 2,50 A 3,00M DE ALT. E AREA TOTAL DE 6,00 A 9,00M2, EM 2 FL.</v>
          </cell>
          <cell r="C5474" t="str">
            <v>M2</v>
          </cell>
        </row>
        <row r="5475">
          <cell r="A5475" t="str">
            <v>14.002.032-0</v>
          </cell>
          <cell r="B5475" t="str">
            <v>PORTAO DE FERRO, DE 1 OU 2 FL., EM BARRAS VERT. DE 2" X 3/8", ESPACADAS DE 10CM</v>
          </cell>
          <cell r="C5475" t="str">
            <v>M2</v>
          </cell>
        </row>
        <row r="5476">
          <cell r="A5476" t="str">
            <v>14.002.034-0</v>
          </cell>
          <cell r="B5476" t="str">
            <v>PORTAO DE FERRO, DE 2 FL., SENDO 1 FIXA MED. 1,50 X 2,00M, EM BARRAS DE 2" X 3/8" ESPACADAS DE 10CM</v>
          </cell>
          <cell r="C5476" t="str">
            <v>M2</v>
          </cell>
        </row>
        <row r="5477">
          <cell r="A5477" t="str">
            <v>14.002.040-5</v>
          </cell>
          <cell r="B5477" t="str">
            <v>PECA DE METALON C/6M, DE 70X30MM. FORN. E COLOC.</v>
          </cell>
          <cell r="C5477" t="str">
            <v>UN</v>
          </cell>
        </row>
        <row r="5478">
          <cell r="A5478" t="str">
            <v>14.002.041-0</v>
          </cell>
          <cell r="B5478" t="str">
            <v>PORTA DE CELA, EM BARRAS VERT. DE 1" ESPACADAS DE 10CM</v>
          </cell>
          <cell r="C5478" t="str">
            <v>M2</v>
          </cell>
        </row>
        <row r="5479">
          <cell r="A5479" t="str">
            <v>14.002.042-5</v>
          </cell>
          <cell r="B5479" t="str">
            <v>PECA DE METALON C/6M, DE 100X50MM. FORN. E COLOC.</v>
          </cell>
          <cell r="C5479" t="str">
            <v>UN</v>
          </cell>
        </row>
        <row r="5480">
          <cell r="A5480" t="str">
            <v>14.002.043-5</v>
          </cell>
          <cell r="B5480" t="str">
            <v>CHAPA DE ACO GALV. Nº20,LISA, DE 2.00X1.00M. FORN. E COLOC.</v>
          </cell>
          <cell r="C5480" t="str">
            <v>UN</v>
          </cell>
        </row>
        <row r="5481">
          <cell r="A5481" t="str">
            <v>14.002.046-0</v>
          </cell>
          <cell r="B5481" t="str">
            <v>PORTA DE FERRO, P/SUBESTACAO TRANSFORMADORA C/ 1 OU 2 FL.</v>
          </cell>
          <cell r="C5481" t="str">
            <v>M2</v>
          </cell>
        </row>
        <row r="5482">
          <cell r="A5482" t="str">
            <v>14.002.048-0</v>
          </cell>
          <cell r="B5482" t="str">
            <v>PORTAO DE FERRO, DE 1,00 X 2,10M; EM BARRAS DE 1/2", ESPACADA DE 10CM, FAIXA HORIZ. EM CHAPA DE FERRO DE 1/8" DE ESP.</v>
          </cell>
          <cell r="C5482" t="str">
            <v>M2</v>
          </cell>
        </row>
        <row r="5483">
          <cell r="A5483" t="str">
            <v>14.002.049-0</v>
          </cell>
          <cell r="B5483" t="str">
            <v>PORTAO EM TUBOS DE FºGALV. DE 1" E 1.1/2", C/ 2 FL., DE ABRIR, FECHAM. C/TELA DE ARAME GALV. Nº12, MALHA DE 2"</v>
          </cell>
          <cell r="C5483" t="str">
            <v>M2</v>
          </cell>
        </row>
        <row r="5484">
          <cell r="A5484" t="str">
            <v>14.002.050-0</v>
          </cell>
          <cell r="B5484" t="str">
            <v>PORTA DE CHAPA DE FºGALV. Nº18 EM ESTRUT. DE TUBOS DE FºGALV. DE 2,50 A 3,00M DE ALT. E AREA DE 6,00 A 9,00M2, EM 2 FL.</v>
          </cell>
          <cell r="C5484" t="str">
            <v>M2</v>
          </cell>
        </row>
        <row r="5485">
          <cell r="A5485" t="str">
            <v>14.002.051-0</v>
          </cell>
          <cell r="B5485" t="str">
            <v>PORTAO EM ESTRUT. DE TUBOS DE FºGALV. DE 1" E 1.1/2", C/ 2 FL. DE ABRIR, FECHAM. EM CHAPA DE FºGALV. Nº16</v>
          </cell>
          <cell r="C5485" t="str">
            <v>M2</v>
          </cell>
        </row>
        <row r="5486">
          <cell r="A5486" t="str">
            <v>14.002.055-0</v>
          </cell>
          <cell r="B5486" t="str">
            <v>PORTA CORTA FOGO DE 0,90 X 2,10M; 4,5CM DE ESP., REVEST. DE CHAPA DE ACO</v>
          </cell>
          <cell r="C5486" t="str">
            <v>UN</v>
          </cell>
        </row>
        <row r="5487">
          <cell r="A5487" t="str">
            <v>14.002.075-0</v>
          </cell>
          <cell r="B5487" t="str">
            <v>BASCULANTE DE FERRO, DE 0,50 X 0,30M; EM CANTON. DE 3/4" X 1/8", C/ 1 BASCULA EM CANTON. DE 5/8" X 1/8"</v>
          </cell>
          <cell r="C5487" t="str">
            <v>UN</v>
          </cell>
        </row>
        <row r="5488">
          <cell r="A5488" t="str">
            <v>14.002.080-0</v>
          </cell>
          <cell r="B5488" t="str">
            <v>BASCULANTE DE FERRO, DE 0,50 X 0,50M; EM CANTON. DE 3/4" X 1/8", C/ 1 BASCULA EM CANTON. DE 5/8" X 1/8"</v>
          </cell>
          <cell r="C5488" t="str">
            <v>UN</v>
          </cell>
        </row>
        <row r="5489">
          <cell r="A5489" t="str">
            <v>14.002.086-0</v>
          </cell>
          <cell r="B5489" t="str">
            <v>BASCULANTE DE FERRO, EM CAIXILHO DE CANTON. DE 7/8" OU 3/4", P/AREA MAIOR QUE 0,50M2 E MENOR QUE 3,75M2</v>
          </cell>
          <cell r="C5489" t="str">
            <v>M2</v>
          </cell>
        </row>
        <row r="5490">
          <cell r="A5490" t="str">
            <v>14.002.090-0</v>
          </cell>
          <cell r="B5490" t="str">
            <v>JANELA C/ 4 MOD. DE BASCUL. DE FERRO DISPOSTO HORIZONTALMENTE, EM ESTRUT. DE MAD., FIX. EM QUADROS DE IPE C/ 5 X 10CM</v>
          </cell>
          <cell r="C5490" t="str">
            <v>M2</v>
          </cell>
        </row>
        <row r="5491">
          <cell r="A5491" t="str">
            <v>14.002.131-0</v>
          </cell>
          <cell r="B5491" t="str">
            <v>GRADE PANTOGRAFICA DE FERRO, P/JANELA OU PORTA, EM PERFIS "U", DE 3/4", C/ALT. ATE 2,20M</v>
          </cell>
          <cell r="C5491" t="str">
            <v>M2</v>
          </cell>
        </row>
        <row r="5492">
          <cell r="A5492" t="str">
            <v>14.002.133-0</v>
          </cell>
          <cell r="B5492" t="str">
            <v>GRADE DE FERRO, FORMADA P/BARRAS VERT. DE 1.1/2" X 3/8" E HORIZ. DE 2" X 3/8"</v>
          </cell>
          <cell r="C5492" t="str">
            <v>M2</v>
          </cell>
        </row>
        <row r="5493">
          <cell r="A5493" t="str">
            <v>14.002.134-0</v>
          </cell>
          <cell r="B5493" t="str">
            <v>GRADE DE FERRO ARTICULADA P/PROT. DE ESCADA, EXEC. EM VERGALHOES DE 3/8" E CONTORNO EM CANTON. DE 1", PADRAO CEHAB</v>
          </cell>
          <cell r="C5493" t="str">
            <v>M2</v>
          </cell>
        </row>
        <row r="5494">
          <cell r="A5494" t="str">
            <v>14.002.136-0</v>
          </cell>
          <cell r="B5494" t="str">
            <v>GRADE DE FERRO P/PROT. DE JANELA OU APARELHO DE AR CONDICIONADO, FORMADA P/BARRAS QUADRADAS DE 3/8"</v>
          </cell>
          <cell r="C5494" t="str">
            <v>M2</v>
          </cell>
        </row>
        <row r="5495">
          <cell r="A5495" t="str">
            <v>14.002.137-0</v>
          </cell>
          <cell r="B5495" t="str">
            <v>TELA P/PROT. DE JANELA, DE ARAME GALV. Nº12, C/MALHA DE 1", FIX. EM GRADE DE FERRO SECAO 3/4" X 1/8"</v>
          </cell>
          <cell r="C5495" t="str">
            <v>M2</v>
          </cell>
        </row>
        <row r="5496">
          <cell r="A5496" t="str">
            <v>14.002.145-0</v>
          </cell>
          <cell r="B5496" t="str">
            <v>GUARDA-CORPO DE FERRO EM LANCES DE 3,00 A 4,00M E 1,00M DE ALT., C/ 2 TRAVESSAS HORIZ. EM BARRAS DE 1.1/4" X 3/8"</v>
          </cell>
          <cell r="C5496" t="str">
            <v>M</v>
          </cell>
        </row>
        <row r="5497">
          <cell r="A5497" t="str">
            <v>14.002.150-0</v>
          </cell>
          <cell r="B5497" t="str">
            <v>GUARDA-CORPO DE FERRO EM LANCES DE 3,00 A 4,00M E 1,00M DE ALT., C/ 21 BARRAS VERT. DE 1/2" X 1/2"</v>
          </cell>
          <cell r="C5497" t="str">
            <v>M</v>
          </cell>
        </row>
        <row r="5498">
          <cell r="A5498" t="str">
            <v>14.002.151-5</v>
          </cell>
          <cell r="B5498" t="str">
            <v>GUARDA-CORPO DE FERRO EM LANCES DE 3,00 A 4,00 E 1,50M DE ALT., C/ 21 BARRAS VERT. DE 1/2" X 1/2"</v>
          </cell>
          <cell r="C5498" t="str">
            <v>M</v>
          </cell>
        </row>
        <row r="5499">
          <cell r="A5499" t="str">
            <v>14.002.155-0</v>
          </cell>
          <cell r="B5499" t="str">
            <v>GRADIL DE FERRO, ALT. DE 1,20M; EM BARRAS VERT. QUADRADAS DE 5/8" E ESPACADAS DE 12,5CM; MONTANTES A CADA 1,50M</v>
          </cell>
          <cell r="C5499" t="str">
            <v>M</v>
          </cell>
        </row>
        <row r="5500">
          <cell r="A5500" t="str">
            <v>14.002.156-0</v>
          </cell>
          <cell r="B5500" t="str">
            <v>GRADE DE FECHAM., ALT. DE 1,50M; EXEC. C/TELA DE CHAPA DE FERRO EXPANDIDA DE 1,50 X 1,93M C/ESP. DE 3/16"</v>
          </cell>
          <cell r="C5500" t="str">
            <v>M</v>
          </cell>
        </row>
        <row r="5501">
          <cell r="A5501" t="str">
            <v>14.002.156-5</v>
          </cell>
          <cell r="B5501" t="str">
            <v>GRADE DE FECHAMENTO ALTURA ATE 3,00M, EXECUTADA EM BARRAS VERTICAIS QUADRADAS DE 5/8 E ESPACADAS DE 12.5CM, CENTRO A CENTRO, EM DUAS BARRAS, SUPERIOR</v>
          </cell>
          <cell r="C5501" t="str">
            <v>M</v>
          </cell>
        </row>
        <row r="5502">
          <cell r="A5502" t="str">
            <v>14.002.157-0</v>
          </cell>
          <cell r="B5502" t="str">
            <v>CORRIMAO DE TUBO DE FºGALV. DE 1.1/4", PRESO P/CHUMBADORES A CADA METRO</v>
          </cell>
          <cell r="C5502" t="str">
            <v>M</v>
          </cell>
        </row>
        <row r="5503">
          <cell r="A5503" t="str">
            <v>14.002.158-5</v>
          </cell>
          <cell r="B5503" t="str">
            <v>PORTAL EM FERRO, COMPOSTO DE BARRAS DE 1 1/4", COLUNAS EM METALON DE 80MM, LETREIRO EM BARRA DE 1 1/4", COM METALON DE 80MM E CHAPA GALVANIZADA No. 18</v>
          </cell>
          <cell r="C5503" t="str">
            <v>M2</v>
          </cell>
        </row>
        <row r="5504">
          <cell r="A5504" t="str">
            <v>14.002.161-0</v>
          </cell>
          <cell r="B5504" t="str">
            <v>GRADE P/PRISAO EM BARRAS VERT. DE 1", ESPACADAS A CADA 10CM E HORIZ. DE 1.3/4" X 1/2", A CADA 50CM</v>
          </cell>
          <cell r="C5504" t="str">
            <v>M2</v>
          </cell>
        </row>
        <row r="5505">
          <cell r="A5505" t="str">
            <v>14.002.162-0</v>
          </cell>
          <cell r="B5505" t="str">
            <v>PROTECAO DE SUBESTACAO ELETR. C/GRADE OU ALAMBRADO EM TELA DE ARAME GALV. Nº12, FIX. EM MONTANTE DE TUBOS GALV. DE 2"</v>
          </cell>
          <cell r="C5505" t="str">
            <v>M2</v>
          </cell>
        </row>
        <row r="5506">
          <cell r="A5506" t="str">
            <v>14.002.165-0</v>
          </cell>
          <cell r="B5506" t="str">
            <v>ESCADA DE MARINHEIRO, C/LARG. DE 0,40CM; EXEC. EM BARRA DE 1.1/2" X 1/4", DEGRAUS EM FERRO REDONDO DE 5/8"</v>
          </cell>
          <cell r="C5506" t="str">
            <v>M</v>
          </cell>
        </row>
        <row r="5507">
          <cell r="A5507" t="str">
            <v>14.002.171-0</v>
          </cell>
          <cell r="B5507" t="str">
            <v>PORTINHOLA P/ALCAPAO, CISTERNA OU CX. D'AGUA ELEVADA, EM CHAPA DE FºGALV. Nº16, MED. 0,80 X 0,80M</v>
          </cell>
          <cell r="C5507" t="str">
            <v>M2</v>
          </cell>
        </row>
        <row r="5508">
          <cell r="A5508" t="str">
            <v>14.002.185-0</v>
          </cell>
          <cell r="B5508" t="str">
            <v>PORTINHOLA DE CHAPA DE FºGALV. Nº16, MED. 0,60 X 0,40M; C/GUARNICAO DE CANTON. DE 3/4" X 1/8"</v>
          </cell>
          <cell r="C5508" t="str">
            <v>M2</v>
          </cell>
        </row>
        <row r="5509">
          <cell r="A5509" t="str">
            <v>14.002.300-0</v>
          </cell>
          <cell r="B5509" t="str">
            <v>SUPORTE P/APARELHO DE AR CONDICIONADO DE 1 A 2HP, EM CANTON. DE FERRO DE 1.1/4" X 1/8"</v>
          </cell>
          <cell r="C5509" t="str">
            <v>UN</v>
          </cell>
        </row>
        <row r="5510">
          <cell r="A5510" t="str">
            <v>14.002.310-0</v>
          </cell>
          <cell r="B5510" t="str">
            <v>ESQUADRIA MET., EM CHAPA DE ACO C/ADICAO DE COBRE, TIPO JAN. DE CORRER, MED. 2,00 X 1,20M; 4 FL. C/DIVISOES HORIZ.</v>
          </cell>
          <cell r="C5510" t="str">
            <v>UN</v>
          </cell>
        </row>
        <row r="5511">
          <cell r="A5511" t="str">
            <v>14.002.311-0</v>
          </cell>
          <cell r="B5511" t="str">
            <v>REFORCO DE CANTO DE LAJE OU JUNTA DE VIADUTO,EM CANTON.DE F.3X3/8 CHUMB.NO CONC.P/MEIO DE VERGALHAO SOLDADO,FORN. E COL.</v>
          </cell>
          <cell r="C5511" t="str">
            <v>M.</v>
          </cell>
        </row>
        <row r="5512">
          <cell r="A5512" t="str">
            <v>14.002.312-0</v>
          </cell>
          <cell r="B5512" t="str">
            <v>ESQUADRIA MET., EM CHAPA DE ACO C/ADICAO DE COBRE, TIPO JAN. DE CORRER, MED. 1,50 X 1,20M; 4 FL. C/DIVISOES HORIZ.</v>
          </cell>
          <cell r="C5512" t="str">
            <v>UN</v>
          </cell>
        </row>
        <row r="5513">
          <cell r="A5513" t="str">
            <v>14.002.313-0</v>
          </cell>
          <cell r="B5513" t="str">
            <v>ESQUADRIA MET., EM CHAPA DE ACO C/ADICAO DE COBRE, TIPO JAN. DE CORRER, MED. 1,20 X 1,00M; 4 FL. C/DIVISOES HORIZ.</v>
          </cell>
          <cell r="C5513" t="str">
            <v>UN</v>
          </cell>
        </row>
        <row r="5514">
          <cell r="A5514" t="str">
            <v>14.002.314-0</v>
          </cell>
          <cell r="B5514" t="str">
            <v>REFORCO DE CANTO DE LAJE OU JUNTA DE VIADUTO,EM CANTON.DE F.4X3/8 CHUMB.NO CONC.P/MEIO DE VERGALHAO SOLDADO;FORN E COL.</v>
          </cell>
          <cell r="C5514" t="str">
            <v>M.</v>
          </cell>
        </row>
        <row r="5515">
          <cell r="A5515" t="str">
            <v>14.002.325-0</v>
          </cell>
          <cell r="B5515" t="str">
            <v>ESQUADRIA MET., EM CHAPA DE ACO C/ADICAO DE COBRE, TIPO JAN. DE CORRER, MED. 2,00 X 1,20M; 4 FL. C/DIVISOES HORIZ.</v>
          </cell>
          <cell r="C5515" t="str">
            <v>UN</v>
          </cell>
        </row>
        <row r="5516">
          <cell r="A5516" t="str">
            <v>14.002.330-0</v>
          </cell>
          <cell r="B5516" t="str">
            <v>ESQUADRIA MET., EM CHAPA DE ACO C/ADICAO DE COBRE, TIPO JAN. DE CORRER, MED. 1,50 X 1,20M; 4 FL. C/DIVISOES HORIZ.</v>
          </cell>
          <cell r="C5516" t="str">
            <v>UN</v>
          </cell>
        </row>
        <row r="5517">
          <cell r="A5517" t="str">
            <v>14.002.335-0</v>
          </cell>
          <cell r="B5517" t="str">
            <v>ESQUADRIA MET., EM CHAPA DE ACO C/ADICAO DE COBRE, TIPO JAN. DE CORRER, MED. 1,20 X 1,20M; 4 FL. C/DIVISOES HORIZ.</v>
          </cell>
          <cell r="C5517" t="str">
            <v>UN</v>
          </cell>
        </row>
        <row r="5518">
          <cell r="A5518" t="str">
            <v>14.002.340-0</v>
          </cell>
          <cell r="B5518" t="str">
            <v>ESQUADRIA MET., EM CHAPA DE ACO C/ADICAO DE COBRE, TIPO JAN. BASCUL., MED. 1,00 X 1,00M; FORMADA P/CAIXILHOS FIXOS</v>
          </cell>
          <cell r="C5518" t="str">
            <v>UN</v>
          </cell>
        </row>
        <row r="5519">
          <cell r="A5519" t="str">
            <v>14.002.345-0</v>
          </cell>
          <cell r="B5519" t="str">
            <v>ESQUADRIA MET., EM CHAPA DE ACO C/ADICAO DE COBRE, TIPO JAN. BASCUL., MED. 1,50 X 1,20M; FORMADA P/CAIXILHOS FIXOS</v>
          </cell>
          <cell r="C5519" t="str">
            <v>UN</v>
          </cell>
        </row>
        <row r="5520">
          <cell r="A5520" t="str">
            <v>14.002.350-0</v>
          </cell>
          <cell r="B5520" t="str">
            <v>ESQUADRIA MET., EM CHAPA DE ACO C/ADICAO DE COBRE, TIPO JAN. BASCUL., MED. 0,80 X 0,80M; 4 FL., 2 OU 3 ARTICULADAS</v>
          </cell>
          <cell r="C5520" t="str">
            <v>UN</v>
          </cell>
        </row>
        <row r="5521">
          <cell r="A5521" t="str">
            <v>14.002.355-0</v>
          </cell>
          <cell r="B5521" t="str">
            <v>ESQUADRIA MET., EM CHAPA DE ACO C/ADICAO DE COBRE, TIPO JAN. BASCUL., MED. 0,60 X 0,80M; 4 FL., 2 OU 3 ARTICULADAS</v>
          </cell>
          <cell r="C5521" t="str">
            <v>UN</v>
          </cell>
        </row>
        <row r="5522">
          <cell r="A5522" t="str">
            <v>14.002.360-0</v>
          </cell>
          <cell r="B5522" t="str">
            <v>ESQUADRIA MET., EM CHAPA DE ACO C/ADICAO DE COBRE, TIPO JAN. BASCUL., MED. 0,60 X 0,60M; 4FL., 2 OU 3 ARTICULADAS</v>
          </cell>
          <cell r="C5522" t="str">
            <v>UN</v>
          </cell>
        </row>
        <row r="5523">
          <cell r="A5523" t="str">
            <v>14.002.370-0</v>
          </cell>
          <cell r="B5523" t="str">
            <v>ESQUADRIA MET., EM CHAPA DE ACO C/ADICAO DE COBRE, TIPO PORTA DE ABRIR, MED. 0,80 X 2,10M; C/ 1 FL. CHAPEADA</v>
          </cell>
          <cell r="C5523" t="str">
            <v>UN</v>
          </cell>
        </row>
        <row r="5524">
          <cell r="A5524" t="str">
            <v>14.002.500-0</v>
          </cell>
          <cell r="B5524" t="str">
            <v>UNIDADE DE REF. P/ FORN. E/OU REPARO EM PECAS DE SERRALHERIA</v>
          </cell>
          <cell r="C5524" t="str">
            <v>UR</v>
          </cell>
        </row>
        <row r="5525">
          <cell r="A5525" t="str">
            <v>14.002.505-0</v>
          </cell>
          <cell r="B5525" t="str">
            <v>UNIDADE DE REF. P/REPARO DE PORTAS DE FERRO</v>
          </cell>
          <cell r="C5525" t="str">
            <v>UR</v>
          </cell>
        </row>
        <row r="5526">
          <cell r="A5526" t="str">
            <v>14.002.510-0</v>
          </cell>
          <cell r="B5526" t="str">
            <v>UNIDADE DE REF. P/REPARO DE PORTOES DE FERRO</v>
          </cell>
          <cell r="C5526" t="str">
            <v>UR</v>
          </cell>
        </row>
        <row r="5527">
          <cell r="A5527" t="str">
            <v>14.002.515-0</v>
          </cell>
          <cell r="B5527" t="str">
            <v>UNIDADE DE REF. P/REPARO DE GRADES OU PORTAS DE CELA</v>
          </cell>
          <cell r="C5527" t="str">
            <v>UR</v>
          </cell>
        </row>
        <row r="5528">
          <cell r="A5528" t="str">
            <v>14.002.520-0</v>
          </cell>
          <cell r="B5528" t="str">
            <v>UNIDADE DE REF. P/REPARO DE JANELAS DE FERRO DE CORRER</v>
          </cell>
          <cell r="C5528" t="str">
            <v>UR</v>
          </cell>
        </row>
        <row r="5529">
          <cell r="A5529" t="str">
            <v>14.002.525-0</v>
          </cell>
          <cell r="B5529" t="str">
            <v>UNIDADE DE REF. P/REPARO DE BASCULANTES DE FERRO</v>
          </cell>
          <cell r="C5529" t="str">
            <v>UR</v>
          </cell>
        </row>
        <row r="5530">
          <cell r="A5530" t="str">
            <v>14.002.530-0</v>
          </cell>
          <cell r="B5530" t="str">
            <v>UNIDADE DE REF. P/REPARO DE GRADES DE FERRO C/ OU S/TELA</v>
          </cell>
          <cell r="C5530" t="str">
            <v>UR</v>
          </cell>
        </row>
        <row r="5531">
          <cell r="A5531" t="str">
            <v>14.002.535-0</v>
          </cell>
          <cell r="B5531" t="str">
            <v>UNIDADE DE REF. P/REPARO DE GRADIL OU GUARDA-CORPO DE FERRO</v>
          </cell>
          <cell r="C5531" t="str">
            <v>UR</v>
          </cell>
        </row>
        <row r="5532">
          <cell r="A5532" t="str">
            <v>14.003.005-5</v>
          </cell>
          <cell r="B5532" t="str">
            <v>QUADRO TIPO PORTARIA, MED. APROX. 100 X 74CM, EM ALUM. ANODIZADO ESCOVADO, C/APLIC. DE LETRAS EM VINIL PRETO (PLOTTER)</v>
          </cell>
          <cell r="C5532" t="str">
            <v>UN</v>
          </cell>
        </row>
        <row r="5533">
          <cell r="A5533" t="str">
            <v>14.003.006-5</v>
          </cell>
          <cell r="B5533" t="str">
            <v>PLACA EM ALUM. ANODIZADO, C/ 1MM DE ESP., MED. 35 X 5CM, C/LETRAS EM VINIL PRETO (PLOTTER), APLIC.</v>
          </cell>
          <cell r="C5533" t="str">
            <v>UN</v>
          </cell>
        </row>
        <row r="5534">
          <cell r="A5534" t="str">
            <v>14.003.007-5</v>
          </cell>
          <cell r="B5534" t="str">
            <v>PLACA EM ALUM. ANODIZADO, C/ 1MM DE ESP., MED. 75 X 30CM, C/LETRAS EM VINIL PRETO (PLOTTER), APLIC.</v>
          </cell>
          <cell r="C5534" t="str">
            <v>UN</v>
          </cell>
        </row>
        <row r="5535">
          <cell r="A5535" t="str">
            <v>14.003.012-5</v>
          </cell>
          <cell r="B5535" t="str">
            <v>CAIXILHO FIXO DE ALUM. ANODIZADO, SERIE 25, 2M VENEZIANA.FORN. E COLOC.</v>
          </cell>
          <cell r="C5535" t="str">
            <v>M2</v>
          </cell>
        </row>
        <row r="5536">
          <cell r="A5536" t="str">
            <v>14.003.016-0</v>
          </cell>
          <cell r="B5536" t="str">
            <v>JANELA DE ALUMINIO ANODIZADO DE CORRER, MED. 1,50 X 1,50M; 2 FL. DE CORRER E BANDEIRA</v>
          </cell>
          <cell r="C5536" t="str">
            <v>M2</v>
          </cell>
        </row>
        <row r="5537">
          <cell r="A5537" t="str">
            <v>14.003.016-5</v>
          </cell>
          <cell r="B5537" t="str">
            <v>JANELA DE ALUMINIO DE CORRER, MED. 2,00 X 1,50M; 4 FL.; 2 FL. DE CORRER E 2 FL. FIXAS E BANDEIRA.</v>
          </cell>
          <cell r="C5537" t="str">
            <v>M2</v>
          </cell>
        </row>
        <row r="5538">
          <cell r="A5538" t="str">
            <v>14.003.017-5</v>
          </cell>
          <cell r="B5538" t="str">
            <v>JANELA DE ALUMINIO DE CORRER, MED. 4,30 X 2,00M; 4 FL.; 2 FL. DE CORRER E 2 FL. FIXAS R BANDEIRA.</v>
          </cell>
          <cell r="C5538" t="str">
            <v>M2</v>
          </cell>
        </row>
        <row r="5539">
          <cell r="A5539" t="str">
            <v>14.003.020-0</v>
          </cell>
          <cell r="B5539" t="str">
            <v>JANELA DE ALUMINIO ANODIZADO DE CORRER, MED. 2,50 X 1,50M; 2 FL. FIXAS E 2 DE CORRER</v>
          </cell>
          <cell r="C5539" t="str">
            <v>M2</v>
          </cell>
        </row>
        <row r="5540">
          <cell r="A5540" t="str">
            <v>14.003.025-0</v>
          </cell>
          <cell r="B5540" t="str">
            <v>JANELA DE ALUMINIO ANODIZADO DE CORRER, MED. 1,50 X 1,20M; C/ 2 FL. DE CORRER</v>
          </cell>
          <cell r="C5540" t="str">
            <v>M2</v>
          </cell>
        </row>
        <row r="5541">
          <cell r="A5541" t="str">
            <v>14.003.031-0</v>
          </cell>
          <cell r="B5541" t="str">
            <v>JANELA DE ALUMINIO ANODIZADO DE CORRER, MED. 2,00 X 1,20M; C/ 2 FL. FIXAS E 2 DE CORRER</v>
          </cell>
          <cell r="C5541" t="str">
            <v>M2</v>
          </cell>
        </row>
        <row r="5542">
          <cell r="A5542" t="str">
            <v>14.003.035-0</v>
          </cell>
          <cell r="B5542" t="str">
            <v>JANELA DE ALUMINIO ANODIZADO, TIPO MAXIM-AR, MED. 0,60 X 0,60M, C/ 1 PAINEL DESLIZANTE PROJETANTE</v>
          </cell>
          <cell r="C5542" t="str">
            <v>M2</v>
          </cell>
        </row>
        <row r="5543">
          <cell r="A5543" t="str">
            <v>14.003.046-0</v>
          </cell>
          <cell r="B5543" t="str">
            <v>JANELA DE ALUMINIO ANODIZADO, TIPO MAXIM-AR, MED. 0,60 X 0,90M, C/ 1 PAINEL DESLIZANTE PROJETANTE</v>
          </cell>
          <cell r="C5543" t="str">
            <v>M2</v>
          </cell>
        </row>
        <row r="5544">
          <cell r="A5544" t="str">
            <v>14.003.050-0</v>
          </cell>
          <cell r="B5544" t="str">
            <v>JANELA DE ALUMINIO ANODIZADO, TIPO PROJETANTE, MED. 0,60 X 0,60M, C/ 1 PAINEL PROJETANTE</v>
          </cell>
          <cell r="C5544" t="str">
            <v>M2</v>
          </cell>
        </row>
        <row r="5545">
          <cell r="A5545" t="str">
            <v>14.003.055-0</v>
          </cell>
          <cell r="B5545" t="str">
            <v>JANELA DE ALUMINIO ANODIZADO, TIPO PROJETANTE, MED. 0,60 X 0,90M, C/ 1 PAINEL PROJETANTE</v>
          </cell>
          <cell r="C5545" t="str">
            <v>M2</v>
          </cell>
        </row>
        <row r="5546">
          <cell r="A5546" t="str">
            <v>14.003.061-0</v>
          </cell>
          <cell r="B5546" t="str">
            <v>JANELA DE ALUMINIO ANODIZADO, TIPO PIVOTANTE, MED. 0,60 X 0,60M, C/PAINEL PIVOTANTE VERT.</v>
          </cell>
          <cell r="C5546" t="str">
            <v>M2</v>
          </cell>
        </row>
        <row r="5547">
          <cell r="A5547" t="str">
            <v>14.003.065-0</v>
          </cell>
          <cell r="B5547" t="str">
            <v>JANELA DE ALUMINIO ANODIZADO, TIPO PIVOTANTE, MED. 0,60 X 0,90M, C/PAINEL PIVOTANTE VERT.</v>
          </cell>
          <cell r="C5547" t="str">
            <v>M2</v>
          </cell>
        </row>
        <row r="5548">
          <cell r="A5548" t="str">
            <v>14.003.070-0</v>
          </cell>
          <cell r="B5548" t="str">
            <v>JANELA BASCUL. DE ALUMINIO ANODIZADO, MED. 1,20 X 0,60M; C/ 2 ALAVANCAS DE COMANDO</v>
          </cell>
          <cell r="C5548" t="str">
            <v>M2</v>
          </cell>
        </row>
        <row r="5549">
          <cell r="A5549" t="str">
            <v>14.003.076-0</v>
          </cell>
          <cell r="B5549" t="str">
            <v>JANELA BASCUL. DE ALUMINIO ANODIZADO, MED. 2,00 X 1,00M; 2 ORDENS DE 5 BASCULAS, C/ 2 ALAVANCAS DE COMANDO</v>
          </cell>
          <cell r="C5549" t="str">
            <v>M2</v>
          </cell>
        </row>
        <row r="5550">
          <cell r="A5550" t="str">
            <v>14.003.080-0</v>
          </cell>
          <cell r="B5550" t="str">
            <v>PORTA DE ALUMINIO ANODIZADO, MED. 0,80 X 2,10M; TENDO 1 CONTRA-PINAZIO DIVIDINDO A ESQUADRIA EM 2 VAZIOS P/VIDRO</v>
          </cell>
          <cell r="C5550" t="str">
            <v>M2</v>
          </cell>
        </row>
        <row r="5551">
          <cell r="A5551" t="str">
            <v>14.003.085-0</v>
          </cell>
          <cell r="B5551" t="str">
            <v>PORTA DE ALUMINIO ANODIZADO, MED. 1,60 X 2,10M, 2 FL. DE ABRIR, TENDO CONTRA-PINAZIO DIVIDINDO A ESQUADRIA EM 2 VAZIOS</v>
          </cell>
          <cell r="C5551" t="str">
            <v>M2</v>
          </cell>
        </row>
        <row r="5552">
          <cell r="A5552" t="str">
            <v>14.003.091-0</v>
          </cell>
          <cell r="B5552" t="str">
            <v>PORTA DE ALUMINIO ANODIZADO, DE CORRER, MED. 1,60 X 2,10M, C/ 2 FL. TENDO 1 CONTRA-PINAZIO DIVIDINDO A ESQUADRIA</v>
          </cell>
          <cell r="C5552" t="str">
            <v>M2</v>
          </cell>
        </row>
        <row r="5553">
          <cell r="A5553" t="str">
            <v>14.003.121-0</v>
          </cell>
          <cell r="B5553" t="str">
            <v>JANELA DE CORRER DE ALUMINIO ANODIZADO FOSCO, C/ 8 FL. DE 1,20M DE ALT. E BANDEIRA DE 0,40M</v>
          </cell>
          <cell r="C5553" t="str">
            <v>M2</v>
          </cell>
        </row>
        <row r="5554">
          <cell r="A5554" t="str">
            <v>14.003.130-0</v>
          </cell>
          <cell r="B5554" t="str">
            <v>JANELA DE ALUMINIO ANODIZADO FOSCO, TIPO MAXIM-AR, C/ 0,90M DE ALT. EM 4 MODULOS</v>
          </cell>
          <cell r="C5554" t="str">
            <v>M2</v>
          </cell>
        </row>
        <row r="5555">
          <cell r="A5555" t="str">
            <v>14.003.145-0</v>
          </cell>
          <cell r="B5555" t="str">
            <v>JANELA DE ALUMINIO ANODIZADO FOSCO, TIPO MAXIM-AR, C/ 0,50M DE ALT. EM 4 MODULOS</v>
          </cell>
          <cell r="C5555" t="str">
            <v>M2</v>
          </cell>
        </row>
        <row r="5556">
          <cell r="A5556" t="str">
            <v>14.003.151-0</v>
          </cell>
          <cell r="B5556" t="str">
            <v>JANELA DE ALUMINIO ANODIZADO FOSCO, TIPO MAXIM-AR, DE 0,80 X 0,50M</v>
          </cell>
          <cell r="C5556" t="str">
            <v>M2</v>
          </cell>
        </row>
        <row r="5557">
          <cell r="A5557" t="str">
            <v>14.003.155-0</v>
          </cell>
          <cell r="B5557" t="str">
            <v>PORTA DE ALUMINIO DE CORRER, MED. 5,70 X 2,70M, C/CONTRAMARCO</v>
          </cell>
          <cell r="C5557" t="str">
            <v>M2</v>
          </cell>
        </row>
        <row r="5558">
          <cell r="A5558" t="str">
            <v>14.003.160-0</v>
          </cell>
          <cell r="B5558" t="str">
            <v>CAIXILHO FIXO DE ALUMINIO ANODIZADO, EM VENEZIANA</v>
          </cell>
          <cell r="C5558" t="str">
            <v>M2</v>
          </cell>
        </row>
        <row r="5559">
          <cell r="A5559" t="str">
            <v>14.003.163-0</v>
          </cell>
          <cell r="B5559" t="str">
            <v>CAIXILHO FIXO DE ALUMINIO ANODIZADO P/VIDRO</v>
          </cell>
          <cell r="C5559" t="str">
            <v>M2</v>
          </cell>
        </row>
        <row r="5560">
          <cell r="A5560" t="str">
            <v>14.003.170-0</v>
          </cell>
          <cell r="B5560" t="str">
            <v>PROTECAO DE ARESTAS DE PAREDE EM CANTON. DE ALUMINIO DE 1.1/2' X 1/8"</v>
          </cell>
          <cell r="C5560" t="str">
            <v>M</v>
          </cell>
        </row>
        <row r="5561">
          <cell r="A5561" t="str">
            <v>14.003.175-0</v>
          </cell>
          <cell r="B5561" t="str">
            <v>CANTONEIRA DE ALUMINIO DE ABAS IGUAIS DE 1/2" X 1/2" X 1/8" PREFORCO DE CANTO DE PAREDE (ARESTA VIVA)</v>
          </cell>
          <cell r="C5561" t="str">
            <v>M</v>
          </cell>
        </row>
        <row r="5562">
          <cell r="A5562" t="str">
            <v>14.003.180-0</v>
          </cell>
          <cell r="B5562" t="str">
            <v>CANTONEIRA DE ALUMINIO DE ABAS IGUAIS DE 3/4" X 3/4" X 1/8" P/REFORCO DE CANTO DE PAREDE (ARESTA VIVA)</v>
          </cell>
          <cell r="C5562" t="str">
            <v>M</v>
          </cell>
        </row>
        <row r="5563">
          <cell r="A5563" t="str">
            <v>14.003.500-0</v>
          </cell>
          <cell r="B5563" t="str">
            <v>UNIDADE DE REF. P/FORN. E/OU REPARO DE ESQUADRIAS DE ALUMINIO</v>
          </cell>
          <cell r="C5563" t="str">
            <v>UR</v>
          </cell>
        </row>
        <row r="5564">
          <cell r="A5564" t="str">
            <v>14.003.505-0</v>
          </cell>
          <cell r="B5564" t="str">
            <v>UNIDADE DE REF. P/REPARO DE JANELAS DE ALUMINIO</v>
          </cell>
          <cell r="C5564" t="str">
            <v>UR</v>
          </cell>
        </row>
        <row r="5565">
          <cell r="A5565" t="str">
            <v>14.003.510-0</v>
          </cell>
          <cell r="B5565" t="str">
            <v>UNIDADE DE REF. P/REPARO DE PORTAS DE ALUMINIO</v>
          </cell>
          <cell r="C5565" t="str">
            <v>UR</v>
          </cell>
        </row>
        <row r="5566">
          <cell r="A5566" t="str">
            <v>14.003.515-0</v>
          </cell>
          <cell r="B5566" t="str">
            <v>UNIDADE DE REF. P/REPARO DE GRADIL OU GUARDA-CORPO DE ALUMINIO</v>
          </cell>
          <cell r="C5566" t="str">
            <v>UR</v>
          </cell>
        </row>
        <row r="5567">
          <cell r="A5567" t="str">
            <v>14.003.520-0</v>
          </cell>
          <cell r="B5567" t="str">
            <v>UNIDADE DE REF. P/REPARO DE DIVISORIAS EM PERFIS DE ALUMINIO</v>
          </cell>
          <cell r="C5567" t="str">
            <v>UR</v>
          </cell>
        </row>
        <row r="5568">
          <cell r="A5568" t="str">
            <v>14.004.010-0</v>
          </cell>
          <cell r="B5568" t="str">
            <v>VIDRO PLANO TRANSPARENTE, COMUM, DE 3MM DE ESP., INDICADO P/VAOS ATE 1,00 X 0,80M</v>
          </cell>
          <cell r="C5568" t="str">
            <v>M2</v>
          </cell>
        </row>
        <row r="5569">
          <cell r="A5569" t="str">
            <v>14.004.015-0</v>
          </cell>
          <cell r="B5569" t="str">
            <v>VIDRO PLANO TRANSPARENTE, COMUM, DE 4MM DE ESP., INDICADO P/VAOS ATE 1,60 X 0,80M</v>
          </cell>
          <cell r="C5569" t="str">
            <v>M2</v>
          </cell>
        </row>
        <row r="5570">
          <cell r="A5570" t="str">
            <v>14.004.020-0</v>
          </cell>
          <cell r="B5570" t="str">
            <v>VIDRO PLANO TRANSPARENTE, COMUM, DE 5MM DE ESP., INDICADO P/VAOS ATE 2,10 X 1,00M</v>
          </cell>
          <cell r="C5570" t="str">
            <v>M2</v>
          </cell>
        </row>
        <row r="5571">
          <cell r="A5571" t="str">
            <v>14.004.025-0</v>
          </cell>
          <cell r="B5571" t="str">
            <v>VIDRO PLANO TRANSPARENTE, COMUM, DE 6MM DE ESP., INDICADO P/VAOS ATE 2,10 X 1,40M</v>
          </cell>
          <cell r="C5571" t="str">
            <v>M2</v>
          </cell>
        </row>
        <row r="5572">
          <cell r="A5572" t="str">
            <v>14.004.040-0</v>
          </cell>
          <cell r="B5572" t="str">
            <v>VIDRO TRANSPARENTE, FANTASIA, DE 4MM DE ESP., DO TIPO MARTELADO, ARTICO OU LIXA</v>
          </cell>
          <cell r="C5572" t="str">
            <v>M2</v>
          </cell>
        </row>
        <row r="5573">
          <cell r="A5573" t="str">
            <v>14.004.045-0</v>
          </cell>
          <cell r="B5573" t="str">
            <v>VIDRO TRANSPARENTE, FANTASIA, DE 4MM DE ESP., DO TIPO CANELADO</v>
          </cell>
          <cell r="C5573" t="str">
            <v>M2</v>
          </cell>
        </row>
        <row r="5574">
          <cell r="A5574" t="str">
            <v>14.004.046-0</v>
          </cell>
          <cell r="B5574" t="str">
            <v>VIDRO ARAMADO, 7MM DE ESP.</v>
          </cell>
          <cell r="C5574" t="str">
            <v>M2</v>
          </cell>
        </row>
        <row r="5575">
          <cell r="A5575" t="str">
            <v>14.004.060-0</v>
          </cell>
          <cell r="B5575" t="str">
            <v>VIDRO COLORIDO, FUME, DE 4MM DE ESP.</v>
          </cell>
          <cell r="C5575" t="str">
            <v>M2</v>
          </cell>
        </row>
        <row r="5576">
          <cell r="A5576" t="str">
            <v>14.004.100-0</v>
          </cell>
          <cell r="B5576" t="str">
            <v>ESPELHO DE CRISTAL DE 4MM DE ESP., C/MOLDURA DE MAD.</v>
          </cell>
          <cell r="C5576" t="str">
            <v>M2</v>
          </cell>
        </row>
        <row r="5577">
          <cell r="A5577" t="str">
            <v>14.004.120-0</v>
          </cell>
          <cell r="B5577" t="str">
            <v>VIDRO TEMPERADO, INCOLOR, DE 10MM, P/PORTAS OU PAINEIS FIXOS</v>
          </cell>
          <cell r="C5577" t="str">
            <v>M2</v>
          </cell>
        </row>
        <row r="5578">
          <cell r="A5578" t="str">
            <v>14.004.121-0</v>
          </cell>
          <cell r="B5578" t="str">
            <v>VIDRO TEMPERADO, INCOLOR, DE 6MM DE ESP., CAIXILHO EM MAD., ALUMINIO OU FERRO</v>
          </cell>
          <cell r="C5578" t="str">
            <v>M2</v>
          </cell>
        </row>
        <row r="5579">
          <cell r="A5579" t="str">
            <v>14.005.000-0</v>
          </cell>
          <cell r="B5579" t="str">
            <v>INDICE GERAL P/FORN. E COLOC. DE VIDRO ORGANICO</v>
          </cell>
        </row>
        <row r="5580">
          <cell r="A5580" t="str">
            <v>14.005.807-5</v>
          </cell>
          <cell r="B5580" t="str">
            <v>VIDRO ORGANICO MOLD.C/RESINA POLIESTER 10-138 TRANSL.ESTAB. RAIOS ULTRA VIOLETA REFORCADO C/MANTAS DA OCFIBRAS 5MM F/C.</v>
          </cell>
          <cell r="C5580" t="str">
            <v>M2</v>
          </cell>
        </row>
        <row r="5581">
          <cell r="A5581" t="str">
            <v>14.006.001-5</v>
          </cell>
          <cell r="B5581" t="str">
            <v>REPARO DE PORTA EUCATEX</v>
          </cell>
          <cell r="C5581" t="str">
            <v>UN</v>
          </cell>
        </row>
        <row r="5582">
          <cell r="A5582" t="str">
            <v>14.006.010-0</v>
          </cell>
          <cell r="B5582" t="str">
            <v>PORTA COMP. DE CEDRO OU CANELA, DE 80 X 210 X 3CM, FOLHEADA NAS 2 FACES</v>
          </cell>
          <cell r="C5582" t="str">
            <v>UN</v>
          </cell>
        </row>
        <row r="5583">
          <cell r="A5583" t="str">
            <v>14.006.011-5</v>
          </cell>
          <cell r="B5583" t="str">
            <v>PORTA VAZADA P/ VIDRO, DE 2 FL.,1,20X2,20M C/ADUELAS, ALIZARES E 2 ALMOFADAS PARTE INFERIOR. FORN. E COLOC.</v>
          </cell>
          <cell r="C5583" t="str">
            <v>M2</v>
          </cell>
        </row>
        <row r="5584">
          <cell r="A5584" t="str">
            <v>14.006.012-0</v>
          </cell>
          <cell r="B5584" t="str">
            <v>PORTA COMP. DE CEDRO OU CANELA, DE 70 X 210 X 3CM, FOLHEADA NAS 2 FACES</v>
          </cell>
          <cell r="C5584" t="str">
            <v>UN</v>
          </cell>
        </row>
        <row r="5585">
          <cell r="A5585" t="str">
            <v>14.006.013-5</v>
          </cell>
          <cell r="B5585" t="str">
            <v>PORTA VAZADA P/VIDRO, DE 2 FL., 1,20X2,20M, C/ADUELAS E ALIZARES. FORN. E COLOC.</v>
          </cell>
          <cell r="C5585" t="str">
            <v>M2</v>
          </cell>
        </row>
        <row r="5586">
          <cell r="A5586" t="str">
            <v>14.006.014-0</v>
          </cell>
          <cell r="B5586" t="str">
            <v>PORTA COMP. DE CEDRO OU CANELA, DE 60 X 210 X 3CM, FOLHEADA NAS 2 FACES</v>
          </cell>
          <cell r="C5586" t="str">
            <v>UN</v>
          </cell>
        </row>
        <row r="5587">
          <cell r="A5587" t="str">
            <v>14.006.017-0</v>
          </cell>
          <cell r="B5587" t="str">
            <v>PORTA COMP. DE CEDRO OU CANELA, DE 60 X 210 X 3CM, FOLHEADA NAS 2 FACES, EXCL. FORN. DE ADUELA E ALIZAR</v>
          </cell>
          <cell r="C5587" t="str">
            <v>UN</v>
          </cell>
        </row>
        <row r="5588">
          <cell r="A5588" t="str">
            <v>14.006.019-0</v>
          </cell>
          <cell r="B5588" t="str">
            <v>PORTA COMP. DE CEDRO OU CANELA, DE 70 X 210 X 3CM, FOLHEADA NAS 2 FACES, EXCL. FORN. DE ADUELA E ALIZAR</v>
          </cell>
          <cell r="C5588" t="str">
            <v>UN</v>
          </cell>
        </row>
        <row r="5589">
          <cell r="A5589" t="str">
            <v>14.006.021-0</v>
          </cell>
          <cell r="B5589" t="str">
            <v>PORTA COMP. DE CEDRO OU CANELA, DE 80 X 210 X 3CM, FOLHEADA NAS 2 FACES, EXCL. FORN. DE ADUELA E ALIZAR</v>
          </cell>
          <cell r="C5589" t="str">
            <v>UN</v>
          </cell>
        </row>
        <row r="5590">
          <cell r="A5590" t="str">
            <v>14.006.023-0</v>
          </cell>
          <cell r="B5590" t="str">
            <v>PORTA COMP. DE CEDRO OU CANELA, DE 90 X 210 X 3CM, FOLHEADA NAS 2 FACES, EXCL. FORN. DE ADUELA E ALIZAR</v>
          </cell>
          <cell r="C5590" t="str">
            <v>UN</v>
          </cell>
        </row>
        <row r="5591">
          <cell r="A5591" t="str">
            <v>14.006.025-0</v>
          </cell>
          <cell r="B5591" t="str">
            <v>PORTA COMP. DE CEDRO OU CANELA, DE 100 X 210 X 3CM, FOLHEADA NAS 2 FACES, EXCL. FORN. DE ADUELA E ALIZAR</v>
          </cell>
          <cell r="C5591" t="str">
            <v>UN</v>
          </cell>
        </row>
        <row r="5592">
          <cell r="A5592" t="str">
            <v>14.006.030-0</v>
          </cell>
          <cell r="B5592" t="str">
            <v>PORTA C/ 1 ALMOFADA REBAIXADA, DE CEDRO OU CANELA, DE 80 X 210 X 3CM</v>
          </cell>
          <cell r="C5592" t="str">
            <v>UN</v>
          </cell>
        </row>
        <row r="5593">
          <cell r="A5593" t="str">
            <v>14.006.033-0</v>
          </cell>
          <cell r="B5593" t="str">
            <v>PORTA C/ 1 ALMOFADA REBAIXADA, DE CEDRO OU CANELA, DE 70 X 210 X 3CM</v>
          </cell>
          <cell r="C5593" t="str">
            <v>UN</v>
          </cell>
        </row>
        <row r="5594">
          <cell r="A5594" t="str">
            <v>14.006.036-0</v>
          </cell>
          <cell r="B5594" t="str">
            <v>PORTA C/ 1 ALMOFADA REBAIXADA, DE CEDRO OU CANELA, DE 60 X 210 X 3CM</v>
          </cell>
          <cell r="C5594" t="str">
            <v>UN</v>
          </cell>
        </row>
        <row r="5595">
          <cell r="A5595" t="str">
            <v>14.006.037-0</v>
          </cell>
          <cell r="B5595" t="str">
            <v>PORTA EXT. DE MAD. MACICA, ALMOFADADA, DE 80 X 210CM, C/MARCO DE 7 X 3,5CM</v>
          </cell>
          <cell r="C5595" t="str">
            <v>UN</v>
          </cell>
        </row>
        <row r="5596">
          <cell r="A5596" t="str">
            <v>14.006.038-0</v>
          </cell>
          <cell r="B5596" t="str">
            <v>PORTA EXT. DE MAD. MACICA, ALMOFADADA, DE 70 X 210CM, C/MARCO DE 7 X 3,5CM</v>
          </cell>
          <cell r="C5596" t="str">
            <v>UN</v>
          </cell>
        </row>
        <row r="5597">
          <cell r="A5597" t="str">
            <v>14.006.039-0</v>
          </cell>
          <cell r="B5597" t="str">
            <v>PORTA C/ 1 ALMOFADA REBAIXADA, DE 80 X 210 X 3CM DE CEDRO OU CANELA</v>
          </cell>
          <cell r="C5597" t="str">
            <v>UN</v>
          </cell>
        </row>
        <row r="5598">
          <cell r="A5598" t="str">
            <v>14.006.041-0</v>
          </cell>
          <cell r="B5598" t="str">
            <v>PORTA C/ 1 ALMOFADA REBAIXADA, DE 70 X 210 X 3CM DE CEDRO OU CANELA</v>
          </cell>
          <cell r="C5598" t="str">
            <v>UN</v>
          </cell>
        </row>
        <row r="5599">
          <cell r="A5599" t="str">
            <v>14.006.043-0</v>
          </cell>
          <cell r="B5599" t="str">
            <v>PORTA C/ 1 ALMOFADA REBAIXADA, DE 60 X 210 X 3CM DE CEDRO OU CANELA</v>
          </cell>
          <cell r="C5599" t="str">
            <v>UN</v>
          </cell>
        </row>
        <row r="5600">
          <cell r="A5600" t="str">
            <v>14.006.050-0</v>
          </cell>
          <cell r="B5600" t="str">
            <v>PORTA C/PAINEL DE VENEZIANA, DE CEDRO OU CANELA, DE 80 X 210 X 3CM</v>
          </cell>
          <cell r="C5600" t="str">
            <v>UN</v>
          </cell>
        </row>
        <row r="5601">
          <cell r="A5601" t="str">
            <v>14.006.052-0</v>
          </cell>
          <cell r="B5601" t="str">
            <v>PORTA C/PAINEL DE VENEZIANA, DE CEDRO OU CANELA, DE 70 X 210 X 3CM</v>
          </cell>
          <cell r="C5601" t="str">
            <v>UN</v>
          </cell>
        </row>
        <row r="5602">
          <cell r="A5602" t="str">
            <v>14.006.054-0</v>
          </cell>
          <cell r="B5602" t="str">
            <v>PORTA C/PAINEL DE VENEZIANA, DE CEDRO OU CANELA, DE 60 X 210 X 3CM</v>
          </cell>
          <cell r="C5602" t="str">
            <v>UN</v>
          </cell>
        </row>
        <row r="5603">
          <cell r="A5603" t="str">
            <v>14.006.055-0</v>
          </cell>
          <cell r="B5603" t="str">
            <v>PORTA DE MAD. MACICA, TIPO VVA, DE 70 X 210CM, C/MARCO DE 7 X 3CM</v>
          </cell>
          <cell r="C5603" t="str">
            <v>UN</v>
          </cell>
        </row>
        <row r="5604">
          <cell r="A5604" t="str">
            <v>14.006.056-0</v>
          </cell>
          <cell r="B5604" t="str">
            <v>PORTA DE MAD. MACICA, TIPO VVA, DE 60 X 210CM, C/MARCO DE 7 X 3CM</v>
          </cell>
          <cell r="C5604" t="str">
            <v>UN</v>
          </cell>
        </row>
        <row r="5605">
          <cell r="A5605" t="str">
            <v>14.006.058-0</v>
          </cell>
          <cell r="B5605" t="str">
            <v>PORTA C/PAINEL DE VENEZIANA, EM CEDRO OU CANELA DE 80 X 210 X 3CM, EXCL. FORN. DE ADUELA E ALIZAR</v>
          </cell>
          <cell r="C5605" t="str">
            <v>UN</v>
          </cell>
        </row>
        <row r="5606">
          <cell r="A5606" t="str">
            <v>14.006.062-0</v>
          </cell>
          <cell r="B5606" t="str">
            <v>PORTA C/PAINEL DE VENEZIANA, EM CEDRO OU CANELA DE 70 X 210 X 3CM, EXCL. FORN. DE ADUELA E ALIZAR</v>
          </cell>
          <cell r="C5606" t="str">
            <v>UN</v>
          </cell>
        </row>
        <row r="5607">
          <cell r="A5607" t="str">
            <v>14.006.064-0</v>
          </cell>
          <cell r="B5607" t="str">
            <v>PORTA C/PAINEL DE VENEZIANA, EM CEDRO OU CANELA DE 60 X 210 X 3CM, EXCL. FORN. DE ADUELA E ALIZAR</v>
          </cell>
          <cell r="C5607" t="str">
            <v>UN</v>
          </cell>
        </row>
        <row r="5608">
          <cell r="A5608" t="str">
            <v>14.006.070-0</v>
          </cell>
          <cell r="B5608" t="str">
            <v>PORTA DE SERV., DE 80 X 210 X 3CM, DE CEDRO OU CANELA, ALMOFADA NA PARTE INFERIOR E VENEZIANA ACIMA, C/MARCO DE 7 X 3CM</v>
          </cell>
          <cell r="C5608" t="str">
            <v>UN</v>
          </cell>
        </row>
        <row r="5609">
          <cell r="A5609" t="str">
            <v>14.006.072-0</v>
          </cell>
          <cell r="B5609" t="str">
            <v>PORTA DE SERV., DE 70 X 210 X 3CM, DE CEDRO OU CANELA, ALMOFADA NA PARTE INFERIOR E VENEZIANA ACIMA, C/MARCO DE 7 X 3CM</v>
          </cell>
          <cell r="C5609" t="str">
            <v>UN</v>
          </cell>
        </row>
        <row r="5610">
          <cell r="A5610" t="str">
            <v>14.006.073-0</v>
          </cell>
          <cell r="B5610" t="str">
            <v>PORTA DE SERV., DE 60 X 210 X 3CM, DE CEDRO OU CANELA, ALMOFADA NA PARTE INFERIOR E VENEZIANA ACIMA, C/MARCO DE 7 X 3CM</v>
          </cell>
          <cell r="C5610" t="str">
            <v>UN</v>
          </cell>
        </row>
        <row r="5611">
          <cell r="A5611" t="str">
            <v>14.006.074-0</v>
          </cell>
          <cell r="B5611" t="str">
            <v>PORTA DE SERV., DE 80 X 210 X 3CM, DE CEDRO OU CANELA, ALMOFADA NA PARTE INFERIOR E VENEZIANA ACIMA</v>
          </cell>
          <cell r="C5611" t="str">
            <v>UN</v>
          </cell>
        </row>
        <row r="5612">
          <cell r="A5612" t="str">
            <v>14.006.075-0</v>
          </cell>
          <cell r="B5612" t="str">
            <v>PORTA DE SERV., DE 70 X 210 X 3CM, DE CEDRO OU CANELA, ALMOFADA NA PARTE INFERIOR E VENEZIANA ACIMA</v>
          </cell>
          <cell r="C5612" t="str">
            <v>UN</v>
          </cell>
        </row>
        <row r="5613">
          <cell r="A5613" t="str">
            <v>14.006.076-0</v>
          </cell>
          <cell r="B5613" t="str">
            <v>PORTA DE SERV., DE 60 X 210 X 3CM, DE CEDRO OU CANELA, ALMOFADA NA PARTE INFERIOR E VENEZIANA ACIMA</v>
          </cell>
          <cell r="C5613" t="str">
            <v>UN</v>
          </cell>
        </row>
        <row r="5614">
          <cell r="A5614" t="str">
            <v>14.006.077-0</v>
          </cell>
          <cell r="B5614" t="str">
            <v>PORTA DE MAD. MACICA, DE CEDRO OU CANELA, DE ABRIR, DE 60 X 210 X 3CM, P/ENTRADA DE SANIT., 1 FL., C/ALMOFADA</v>
          </cell>
          <cell r="C5614" t="str">
            <v>UN</v>
          </cell>
        </row>
        <row r="5615">
          <cell r="A5615" t="str">
            <v>14.006.078-0</v>
          </cell>
          <cell r="B5615" t="str">
            <v>PORTA DE MAD. MACICA, C/ 5 ALMOFADAS, DE 80 X 210 X 3,5CM; DE CEDRO OU CANELA</v>
          </cell>
          <cell r="C5615" t="str">
            <v>UN</v>
          </cell>
        </row>
        <row r="5616">
          <cell r="A5616" t="str">
            <v>14.006.079-0</v>
          </cell>
          <cell r="B5616" t="str">
            <v>PORTA DE MAD. MACICA, C/ 5 ALMOFADAS, DE 70 X 210 X 3,5CM; DE CEDRO OU CANELA</v>
          </cell>
          <cell r="C5616" t="str">
            <v>UN</v>
          </cell>
        </row>
        <row r="5617">
          <cell r="A5617" t="str">
            <v>14.006.081-0</v>
          </cell>
          <cell r="B5617" t="str">
            <v>PORTA DE MAD. MACICA, C/ 5 ALMOFADAS, DE 60 X 210 X 3,5CM; DE CEDRO OU CANELA</v>
          </cell>
          <cell r="C5617" t="str">
            <v>UN.</v>
          </cell>
        </row>
        <row r="5618">
          <cell r="A5618" t="str">
            <v>14.006.082-0</v>
          </cell>
          <cell r="B5618" t="str">
            <v>PORTA DE MAD. MACICA, C/ 5 ALMOFADAS, DE 80 X 210 X 3,5CM; DE CEDRO OU CANELA, EXCL. FORN. DE MARCO E ALIZAR</v>
          </cell>
          <cell r="C5618" t="str">
            <v>UN.</v>
          </cell>
        </row>
        <row r="5619">
          <cell r="A5619" t="str">
            <v>14.006.083-0</v>
          </cell>
          <cell r="B5619" t="str">
            <v>PORTA DE MAD. MACICA, C/ 5 ALMOFADAS, DE 70 X 210 X 3,5CM, DE CEDRO OU CANELA, EXCL. FORN. DE MARCO E ALIZAR</v>
          </cell>
          <cell r="C5619" t="str">
            <v>UN</v>
          </cell>
        </row>
        <row r="5620">
          <cell r="A5620" t="str">
            <v>14.006.084-0</v>
          </cell>
          <cell r="B5620" t="str">
            <v>PORTA DE MAD. MACICA, C/ 5 ALMOFADAS, DE 60 X 210 X 3,5CM; DE CEDRO OU CANELA, EXCL. FORN. DE MARCO E ALIZAR</v>
          </cell>
          <cell r="C5620" t="str">
            <v>UN</v>
          </cell>
        </row>
        <row r="5621">
          <cell r="A5621" t="str">
            <v>14.006.085-0</v>
          </cell>
          <cell r="B5621" t="str">
            <v>PORTA LISA DE FIBRA DE MAD. PRENSADA, DE 80 X 210 X 3,5CM; P/ACAB., EXCL. FORN. DE ADUELA E ALIZAR</v>
          </cell>
          <cell r="C5621" t="str">
            <v>UN</v>
          </cell>
        </row>
        <row r="5622">
          <cell r="A5622" t="str">
            <v>14.006.086-0</v>
          </cell>
          <cell r="B5622" t="str">
            <v>PORTA LISA DE FIBRA DE MAD. PRENSADA, DE 70 X 210 X 3,5CM; P/ACAB., EXCL. FORN. DE ADUELA E ALIZAR</v>
          </cell>
          <cell r="C5622" t="str">
            <v>UN</v>
          </cell>
        </row>
        <row r="5623">
          <cell r="A5623" t="str">
            <v>14.006.087-0</v>
          </cell>
          <cell r="B5623" t="str">
            <v>PORTA LISA DE FIBRA DE MAD. PRENSADA, DE 60 X 210 X 3,5CM; P/ACAB., EXCL. FORN. DE ADUELA E ALIZAR</v>
          </cell>
          <cell r="C5623" t="str">
            <v>UN</v>
          </cell>
        </row>
        <row r="5624">
          <cell r="A5624" t="str">
            <v>14.006.088-0</v>
          </cell>
          <cell r="B5624" t="str">
            <v>PORTA COMP. DE CANELA, DE 60 X 180 X 3CM, FOLHEADA NAS 2 FACES, MARCO DE CANELA DE 7 X 3CM</v>
          </cell>
          <cell r="C5624" t="str">
            <v>UN</v>
          </cell>
        </row>
        <row r="5625">
          <cell r="A5625" t="str">
            <v>14.006.089-0</v>
          </cell>
          <cell r="B5625" t="str">
            <v>PORTA COMP. DE CANELA, DE 60 X 150 X 3CM, FOLHEADA NAS 2 FACES, MARCO DE 7 X 3CM</v>
          </cell>
          <cell r="C5625" t="str">
            <v>UN</v>
          </cell>
        </row>
        <row r="5626">
          <cell r="A5626" t="str">
            <v>14.006.093-0</v>
          </cell>
          <cell r="B5626" t="str">
            <v>PORTA MACICA DE FRISOS DE CANELA, DE 80 X 210 X 3,5CM</v>
          </cell>
          <cell r="C5626" t="str">
            <v>UN</v>
          </cell>
        </row>
        <row r="5627">
          <cell r="A5627" t="str">
            <v>14.006.094-0</v>
          </cell>
          <cell r="B5627" t="str">
            <v>PORTA MACICA DE FRISOS DE CANELA, DE 70 X 210 X 3,5CM</v>
          </cell>
          <cell r="C5627" t="str">
            <v>UN</v>
          </cell>
        </row>
        <row r="5628">
          <cell r="A5628" t="str">
            <v>14.006.095-0</v>
          </cell>
          <cell r="B5628" t="str">
            <v>PORTA MACICA DE FRISOS DE CANELA, DE 60 X 210 X 3,5CM</v>
          </cell>
          <cell r="C5628" t="str">
            <v>UN</v>
          </cell>
        </row>
        <row r="5629">
          <cell r="A5629" t="str">
            <v>14.006.096-0</v>
          </cell>
          <cell r="B5629" t="str">
            <v>PORTA MACICA DE FRISOS DE CANELA, DE 140 X 210 X 3,5CM; EM 2 FL.</v>
          </cell>
          <cell r="C5629" t="str">
            <v>UN</v>
          </cell>
        </row>
        <row r="5630">
          <cell r="A5630" t="str">
            <v>14.006.097-0</v>
          </cell>
          <cell r="B5630" t="str">
            <v>PORTA MACICA DE FRISOS DE CANELA, DE 160 X 210 X 3,5CM; EM 2 FL. E BANDEIRA DE 60CM</v>
          </cell>
          <cell r="C5630" t="str">
            <v>UN</v>
          </cell>
        </row>
        <row r="5631">
          <cell r="A5631" t="str">
            <v>14.006.098-0</v>
          </cell>
          <cell r="B5631" t="str">
            <v>PORTA MACICA DE FRISOS DE CANELA, DE 80 X 160 X 3,5CM; EXCL. FORN. DE ADUELA E CONTRAMARCO</v>
          </cell>
          <cell r="C5631" t="str">
            <v>UN</v>
          </cell>
        </row>
        <row r="5632">
          <cell r="A5632" t="str">
            <v>14.006.099-0</v>
          </cell>
          <cell r="B5632" t="str">
            <v>PORTA MACICA DE FRISOS DE CANELA, DE 55 X 160 X 3,5CM; EXCL. FORN. DE ADUELA E CONTRAMARCO</v>
          </cell>
          <cell r="C5632" t="str">
            <v>UN</v>
          </cell>
        </row>
        <row r="5633">
          <cell r="A5633" t="str">
            <v>14.006.105-0</v>
          </cell>
          <cell r="B5633" t="str">
            <v>PORTA VAZADA P/VIDRO, DE 80 X 210 X 3CM; DE CEDRO OU CANELA, C/PINAZIOS DE 3CM E CORDOES DE 1 X 1CM</v>
          </cell>
          <cell r="C5633" t="str">
            <v>UN</v>
          </cell>
        </row>
        <row r="5634">
          <cell r="A5634" t="str">
            <v>14.006.110-0</v>
          </cell>
          <cell r="B5634" t="str">
            <v>PORTA VAZADA P/VIDRO, DE 70 X 210 X 3CM; DE CEDRO OU CANELA, C/PINAZIOS DE 3CM E CORDOES DE 1 X 1CM</v>
          </cell>
          <cell r="C5634" t="str">
            <v>UN</v>
          </cell>
        </row>
        <row r="5635">
          <cell r="A5635" t="str">
            <v>14.006.115-0</v>
          </cell>
          <cell r="B5635" t="str">
            <v>PORTA VAZADA P/VIDRO, DE 60 X 210 X 3CM, DE CEDRO OU CANELA, C/PINAZIOS DE 3CM E CORDOES DE 1 X 1CM</v>
          </cell>
          <cell r="C5635" t="str">
            <v>UN</v>
          </cell>
        </row>
        <row r="5636">
          <cell r="A5636" t="str">
            <v>14.006.120-0</v>
          </cell>
          <cell r="B5636" t="str">
            <v>PORTA C/PAINEL DE VENEZIANA, DE CEDRO OU CANELA, DE 120 X 210 X 3CM, EM 2 FL., C/MARCO DE 7 X 3CM, PADRAO CEHAB</v>
          </cell>
          <cell r="C5636" t="str">
            <v>UN</v>
          </cell>
        </row>
        <row r="5637">
          <cell r="A5637" t="str">
            <v>14.006.121-0</v>
          </cell>
          <cell r="B5637" t="str">
            <v>PORTA C/PAINEL DE VENEZIANA,DE CEDRO OU CANELA,DE 120 X 210 X 3CM, EM 2 FL.,C/MARCO DE 7 X 3CM, EXCL.ALIZAR,PADRAO CEHAB</v>
          </cell>
          <cell r="C5637" t="str">
            <v>UN</v>
          </cell>
        </row>
        <row r="5638">
          <cell r="A5638" t="str">
            <v>14.006.123-0</v>
          </cell>
          <cell r="B5638" t="str">
            <v>PORTA C/PAINEL DE VENEZIANA, P/PC, DE CEDRO OU CANELA, DE 300 X 200 X 3CM; EM 4 FL., C/MARCO DE 7 X 3CM, PADRAO CEHAB</v>
          </cell>
          <cell r="C5638" t="str">
            <v>UN</v>
          </cell>
        </row>
        <row r="5639">
          <cell r="A5639" t="str">
            <v>14.006.124-0</v>
          </cell>
          <cell r="B5639" t="str">
            <v>PORTA C/PAINEL DE VENEZIANA, P/PC, DE CEDRO OU CANELA, DE 300 X 200 X 3CM, EM 4 FL. DE 70CM, C/MARCOS SIMPLES E DUPLOS</v>
          </cell>
          <cell r="C5639" t="str">
            <v>UN</v>
          </cell>
        </row>
        <row r="5640">
          <cell r="A5640" t="str">
            <v>14.006.126-0</v>
          </cell>
          <cell r="B5640" t="str">
            <v>PORTA C/PAINEL DE VENEZIANA, P/MEDIDOR DE GAS,DE CEDRO OU CANELA,DE 176 X 140CM,EM 3 FL.,C/MARCO DE 7 X 3CM,PADRAO CEHAB</v>
          </cell>
          <cell r="C5640" t="str">
            <v>UN</v>
          </cell>
        </row>
        <row r="5641">
          <cell r="A5641" t="str">
            <v>14.006.127-0</v>
          </cell>
          <cell r="B5641" t="str">
            <v>PORTA C/PAINEL DE VENEZIANA,DE CEDRO OU CANELA, DE 70 X 100 X 3CM,1 FL.,DE ABRIR,C/MARCO SIMPLES DE 7 X 3CM,PADRAO CEHAB</v>
          </cell>
          <cell r="C5641" t="str">
            <v>UN</v>
          </cell>
        </row>
        <row r="5642">
          <cell r="A5642" t="str">
            <v>14.006.150-0</v>
          </cell>
          <cell r="B5642" t="str">
            <v>PORTA COMP. DE CEDRO OU CANELA, DE 120 X 210 X 3CM, EM 2 FL.</v>
          </cell>
          <cell r="C5642" t="str">
            <v>UN</v>
          </cell>
        </row>
        <row r="5643">
          <cell r="A5643" t="str">
            <v>14.006.155-0</v>
          </cell>
          <cell r="B5643" t="str">
            <v>PORTA COMP. DE CEDRO OU CANELA, DE 140 X 210 X 3CM, EM 2 FL.</v>
          </cell>
          <cell r="C5643" t="str">
            <v>UN</v>
          </cell>
        </row>
        <row r="5644">
          <cell r="A5644" t="str">
            <v>14.006.156-0</v>
          </cell>
          <cell r="B5644" t="str">
            <v>PORTA COMP. DE CEDRO OU CANELA, DE 150 X 210 X 3CM, EM 2 FL.</v>
          </cell>
          <cell r="C5644" t="str">
            <v>UN</v>
          </cell>
        </row>
        <row r="5645">
          <cell r="A5645" t="str">
            <v>14.006.160-0</v>
          </cell>
          <cell r="B5645" t="str">
            <v>PORTA COMP. DE CEDRO OU CANELA, DE 160 X 210 X 3CM, EM 2 FL.</v>
          </cell>
          <cell r="C5645" t="str">
            <v>UN</v>
          </cell>
        </row>
        <row r="5646">
          <cell r="A5646" t="str">
            <v>14.006.185-0</v>
          </cell>
          <cell r="B5646" t="str">
            <v>PORTA MACICA DE FRISOS DE CEDRO OU CANELA, DE 80 X 210 X 3,5CM, MARCO DE 7 X 3CM</v>
          </cell>
          <cell r="C5646" t="str">
            <v>UN</v>
          </cell>
        </row>
        <row r="5647">
          <cell r="A5647" t="str">
            <v>14.006.190-0</v>
          </cell>
          <cell r="B5647" t="str">
            <v>PORTA COMP. DE CEDRO OU CANELA, DE 80 X 210 X 3CM, COMPLEMENTADA P/BANDEIRA FIXA DE 40CM DE ALT.</v>
          </cell>
          <cell r="C5647" t="str">
            <v>UN</v>
          </cell>
        </row>
        <row r="5648">
          <cell r="A5648" t="str">
            <v>14.006.192-0</v>
          </cell>
          <cell r="B5648" t="str">
            <v>PORTINHOLA DE COMP. DE CEDRO DE 20MM P/FECHAM. DE QUADROS DE LUZ OU ARMARIO</v>
          </cell>
          <cell r="C5648" t="str">
            <v>UN</v>
          </cell>
        </row>
        <row r="5649">
          <cell r="A5649" t="str">
            <v>14.006.200-0</v>
          </cell>
          <cell r="B5649" t="str">
            <v>PORTAO DE 300 X 250CM, 2 FL. DE ABRIR, REVEST. DE TABUAS DE PINHO DE 1ª</v>
          </cell>
          <cell r="C5649" t="str">
            <v>M2</v>
          </cell>
        </row>
        <row r="5650">
          <cell r="A5650" t="str">
            <v>14.006.220-0</v>
          </cell>
          <cell r="B5650" t="str">
            <v>PORTA DE CORRER COMP., DE CEDRO OU CANELA, DE 80 X 210 X 3CM, PENDURADA EM ROLDANAS, C/MARCO DE 7 X 3CM</v>
          </cell>
          <cell r="C5650" t="str">
            <v>UN</v>
          </cell>
        </row>
        <row r="5651">
          <cell r="A5651" t="str">
            <v>14.006.225-0</v>
          </cell>
          <cell r="B5651" t="str">
            <v>PORTA DE CORRER COMP., DE CEDRO OU CANELA, DE 2 FL. DE 80 X 210 X 3CM, PENDURADA EM ROLDANAS, EXCL. FORN. DO MARCO</v>
          </cell>
          <cell r="C5651" t="str">
            <v>UN</v>
          </cell>
        </row>
        <row r="5652">
          <cell r="A5652" t="str">
            <v>14.006.226-0</v>
          </cell>
          <cell r="B5652" t="str">
            <v>PORTINHOLA DE MAD. MACICA, DE 80 X 20CM, EM 2 FL. DE CORRER</v>
          </cell>
          <cell r="C5652" t="str">
            <v>UN</v>
          </cell>
        </row>
        <row r="5653">
          <cell r="A5653" t="str">
            <v>14.006.230-0</v>
          </cell>
          <cell r="B5653" t="str">
            <v>PORTA P/CENTRO RADIOLOGICO, REVEST. DE LENCOL DE CHUMBO DE 2MM, C/ACAB. EM PLACA DE FIBRA DE MAD. PRENSADA</v>
          </cell>
          <cell r="C5653" t="str">
            <v>M2</v>
          </cell>
        </row>
        <row r="5654">
          <cell r="A5654" t="str">
            <v>14.006.235-0</v>
          </cell>
          <cell r="B5654" t="str">
            <v>PORTA EM CHAPAS DURAS DE FIBRA DE MAD. PRENSADA, NAS 2 FACES, DE 80 X 210CM, C/MIOLO MACICO DE MAD. AGLOMERADA</v>
          </cell>
          <cell r="C5654" t="str">
            <v>UN</v>
          </cell>
        </row>
        <row r="5655">
          <cell r="A5655" t="str">
            <v>14.006.236-0</v>
          </cell>
          <cell r="B5655" t="str">
            <v>PORTA EM CHAPAS DURAS DE FIBRA DE MAD. PRENSADA, NAS 2 FACES, DE 60 X 210CM, C/MIOLO MACICO DE MAD. AGLOMERADA</v>
          </cell>
          <cell r="C5655" t="str">
            <v>UN</v>
          </cell>
        </row>
        <row r="5656">
          <cell r="A5656" t="str">
            <v>14.006.260-0</v>
          </cell>
          <cell r="B5656" t="str">
            <v>JANELA GUILHOTINA, DE 150 X 150 X 3,5CM; EM 2 FL., DE CEDRO, EM CAIXILHO P/VIDRO</v>
          </cell>
          <cell r="C5656" t="str">
            <v>UN</v>
          </cell>
        </row>
        <row r="5657">
          <cell r="A5657" t="str">
            <v>14.006.265-0</v>
          </cell>
          <cell r="B5657" t="str">
            <v>JANELA GUILHOTINA, DE 100 X 150 X 3CM, EM 2 FL., DE CEDRO, EM CAIXILHO P/VIDRO, PRESOS EM BORBOLETAS</v>
          </cell>
          <cell r="C5657" t="str">
            <v>UN</v>
          </cell>
        </row>
        <row r="5658">
          <cell r="A5658" t="str">
            <v>14.006.270-0</v>
          </cell>
          <cell r="B5658" t="str">
            <v>JANELA GUILHOTINA, DE 120 X 150 X 3CM, EM 2 FL., DE CEDRO, EMCAIXILHO P/VIDRO, PRESOS EM BORBOLETAS</v>
          </cell>
          <cell r="C5658" t="str">
            <v>UN</v>
          </cell>
        </row>
        <row r="5659">
          <cell r="A5659" t="str">
            <v>14.006.275-0</v>
          </cell>
          <cell r="B5659" t="str">
            <v>JANELA GUILHOTINA, DE 150 X 150 X 3CM, EM 2 FL., DE CEDRO, EM CAIXILHO P/VIDRO, PRESOS EM BORBOLETAS</v>
          </cell>
          <cell r="C5659" t="str">
            <v>UN</v>
          </cell>
        </row>
        <row r="5660">
          <cell r="A5660" t="str">
            <v>14.006.285-0</v>
          </cell>
          <cell r="B5660" t="str">
            <v>JANELA DE ABRIR, DE 120 X 150 X 3CM, DE CEDRO, TIPO VVP, EM 2 FL., MARCOS DE 7 X 3CM</v>
          </cell>
          <cell r="C5660" t="str">
            <v>UN</v>
          </cell>
        </row>
        <row r="5661">
          <cell r="A5661" t="str">
            <v>14.006.290-0</v>
          </cell>
          <cell r="B5661" t="str">
            <v>JANELA DE CORRER, DE 150 X 150 X 3,5CM; DE CEDRO, EM 2 FL., P/VIDRO, C/BANDEIRA EM CAIXILHO DE VIDRO</v>
          </cell>
          <cell r="C5661" t="str">
            <v>UN</v>
          </cell>
        </row>
        <row r="5662">
          <cell r="A5662" t="str">
            <v>14.006.295-0</v>
          </cell>
          <cell r="B5662" t="str">
            <v>JANELA DE CORRER, DE 200 X 150 X 3,5CM; DE CEDRO, EM 4 FL., SENDO 2 DE CORRER, P/VIDRO, C/BANDEIRA EM CAIXILHO DE VIDRO</v>
          </cell>
          <cell r="C5662" t="str">
            <v>UN</v>
          </cell>
        </row>
        <row r="5663">
          <cell r="A5663" t="str">
            <v>14.006.296-5</v>
          </cell>
          <cell r="B5663" t="str">
            <v>JANELA DE CORRER, DE 3,80 X 1,20 X 3,5CM; DE CEDRO, EM 4 FL., SENDO 2 DE CORRER, P/VIDRO, C/BANDEIRA EM CAIXILHO DE VIDRO.</v>
          </cell>
          <cell r="C5663" t="str">
            <v>UN</v>
          </cell>
        </row>
        <row r="5664">
          <cell r="A5664" t="str">
            <v>14.006.297-0</v>
          </cell>
          <cell r="B5664" t="str">
            <v>JANELA DE CORRER, DE 2 FL., DE 110 X 120CM, DE CEDRO</v>
          </cell>
          <cell r="C5664" t="str">
            <v>UN</v>
          </cell>
        </row>
        <row r="5665">
          <cell r="A5665" t="str">
            <v>14.006.299-0</v>
          </cell>
          <cell r="B5665" t="str">
            <v>JANELA DE CORRER, DE 2 FL., DE 110 X 140CM, DE CEDRO</v>
          </cell>
          <cell r="C5665" t="str">
            <v>UN</v>
          </cell>
        </row>
        <row r="5666">
          <cell r="A5666" t="str">
            <v>14.006.301-0</v>
          </cell>
          <cell r="B5666" t="str">
            <v>JANELA DE CORRER, DE 4 FL., DE 160 X 120CM, DE CEDRO</v>
          </cell>
          <cell r="C5666" t="str">
            <v>UN</v>
          </cell>
        </row>
        <row r="5667">
          <cell r="A5667" t="str">
            <v>14.006.303-0</v>
          </cell>
          <cell r="B5667" t="str">
            <v>JANELA DE CORRER, DE 4 FL., DE 210 X 140CM, DE CEDRO</v>
          </cell>
          <cell r="C5667" t="str">
            <v>UN</v>
          </cell>
        </row>
        <row r="5668">
          <cell r="A5668" t="str">
            <v>14.006.350-0</v>
          </cell>
          <cell r="B5668" t="str">
            <v>CERCA DE SARRAFOS VERT. DE MAD. DE LEI, 2 X 4CM E 120CM DE ALT.</v>
          </cell>
          <cell r="C5668" t="str">
            <v>M2</v>
          </cell>
        </row>
        <row r="5669">
          <cell r="A5669" t="str">
            <v>14.006.355-0</v>
          </cell>
          <cell r="B5669" t="str">
            <v>GRADE DE RIPAS DE MAD. DE LEI, CRUZADAS, MONTADAS E FIX. SOBRE PECAS DE 5 X 5CM, FORMANDO QUADROS DE 60 X 60CM</v>
          </cell>
          <cell r="C5669" t="str">
            <v>M2</v>
          </cell>
        </row>
        <row r="5670">
          <cell r="A5670" t="str">
            <v>14.006.360-0</v>
          </cell>
          <cell r="B5670" t="str">
            <v>ESTRADO DE MAD. DE LEI, FORMADO P/RIPAS C/INTERVALO DE 2,5CM E APOIADAS EM TRAVESSAS DE 4CM, ESPACADAS DE 10CM</v>
          </cell>
          <cell r="C5670" t="str">
            <v>M2</v>
          </cell>
        </row>
        <row r="5671">
          <cell r="A5671" t="str">
            <v>14.006.362-0</v>
          </cell>
          <cell r="B5671" t="str">
            <v>QUADRO DE MAD., P/COLOC. DE APARELHOS DE AR CONDICIONADO</v>
          </cell>
          <cell r="C5671" t="str">
            <v>UN</v>
          </cell>
        </row>
        <row r="5672">
          <cell r="A5672" t="str">
            <v>14.006.370-0</v>
          </cell>
          <cell r="B5672" t="str">
            <v>QUADRO MURAL EM COMP. DE CEDRO DE 8MM</v>
          </cell>
          <cell r="C5672" t="str">
            <v>M2</v>
          </cell>
        </row>
        <row r="5673">
          <cell r="A5673" t="str">
            <v>14.006.372-0</v>
          </cell>
          <cell r="B5673" t="str">
            <v>QUADRO MURAL DE CELULOSE PRENSADA C/FLANELOGRAFO,MED.504X123CM,MOLDURA DE MAD.ENVERNIZADA,CONF.DETALHE EMOP Nº6012 SEARQ</v>
          </cell>
          <cell r="C5673" t="str">
            <v>UN</v>
          </cell>
        </row>
        <row r="5674">
          <cell r="A5674" t="str">
            <v>14.006.373-0</v>
          </cell>
          <cell r="B5674" t="str">
            <v>BALCAO DE ATENDIMENTO DE MAD., VAO DE 130 X 105CM, C/PORTA DE FRISOS DE MAD., EM 2 FL. C/ 1 PRATELEIRA</v>
          </cell>
          <cell r="C5674" t="str">
            <v>UN</v>
          </cell>
        </row>
        <row r="5675">
          <cell r="A5675" t="str">
            <v>14.006.374-0</v>
          </cell>
          <cell r="B5675" t="str">
            <v>BALCAO DE ATENDIMENTO EM MADEIRA C/ PRATELEIRAS</v>
          </cell>
          <cell r="C5675" t="str">
            <v>M2</v>
          </cell>
        </row>
        <row r="5676">
          <cell r="A5676" t="str">
            <v>14.006.375-0</v>
          </cell>
          <cell r="B5676" t="str">
            <v>PRATELEIRA DE MAD. COMP. DE CEDRO 20MM E 40CM DE LARG., SOBRE CANTON. DE FERRO</v>
          </cell>
          <cell r="C5676" t="str">
            <v>M</v>
          </cell>
        </row>
        <row r="5677">
          <cell r="A5677" t="str">
            <v>14.006.380-0</v>
          </cell>
          <cell r="B5677" t="str">
            <v>PRATELEIRA DE MAD. COMP. DE CEDRO 20MM E 50CM DE LARG., SOBRE CANTON. DE FERRO</v>
          </cell>
          <cell r="C5677" t="str">
            <v>M</v>
          </cell>
        </row>
        <row r="5678">
          <cell r="A5678" t="str">
            <v>14.006.385-0</v>
          </cell>
          <cell r="B5678" t="str">
            <v>PRATELEIRA DE MAD. COMP. DE CEDRO 20MM E 60CM DE LARG., SOBRE CANTON. DE FERRO</v>
          </cell>
          <cell r="C5678" t="str">
            <v>M</v>
          </cell>
        </row>
        <row r="5679">
          <cell r="A5679" t="str">
            <v>14.006.395-0</v>
          </cell>
          <cell r="B5679" t="str">
            <v>QUADRO DE AULA EM ARG., EMPREGNANDO-SE COR. VERDE, C/MOLDURA E PORTA-GIZ DE MAD.</v>
          </cell>
          <cell r="C5679" t="str">
            <v>M2</v>
          </cell>
        </row>
        <row r="5680">
          <cell r="A5680" t="str">
            <v>14.006.398-0</v>
          </cell>
          <cell r="B5680" t="str">
            <v>BARRA DE MACARANDUBA, DE 7 X 2,5CM; APARELHADA EM 1 FACE E NOS TOPOS, P/PROT. DE PAREDES DE SALA DE AULA.</v>
          </cell>
          <cell r="C5680" t="str">
            <v>M</v>
          </cell>
        </row>
        <row r="5681">
          <cell r="A5681" t="str">
            <v>14.006.399-0</v>
          </cell>
          <cell r="B5681" t="str">
            <v>BARRA DE MACARANDUBA, DE 10 X 2,5CM; APARELHADA EM 1 FACE E NOS TOPOS, P/PROT. DE PAREDES DE SALA DE AULA.</v>
          </cell>
          <cell r="C5681" t="str">
            <v>M</v>
          </cell>
        </row>
        <row r="5682">
          <cell r="A5682" t="str">
            <v>14.006.400-0</v>
          </cell>
          <cell r="B5682" t="str">
            <v>BARRA DE MACARANDUBA, DE 20 X 2,5CM; APARELHADA EM 1 FACE E NOS TOPOS, P/PROT. DE PAREDES DE SALA DE AULA</v>
          </cell>
          <cell r="C5682" t="str">
            <v>M</v>
          </cell>
        </row>
        <row r="5683">
          <cell r="A5683" t="str">
            <v>14.006.401-0</v>
          </cell>
          <cell r="B5683" t="str">
            <v>FRISO DE CEDRO, DE 3 X 1,5CM; BOLEADO</v>
          </cell>
          <cell r="C5683" t="str">
            <v>M</v>
          </cell>
        </row>
        <row r="5684">
          <cell r="A5684" t="str">
            <v>14.006.402-0</v>
          </cell>
          <cell r="B5684" t="str">
            <v>CAIXA COLETORA DE CORRESPONDENCIA, MED. 107 X 38 X 27CM, EM COMP. DE CEDRO 20MM, TOTAL DE 21 ESCANINHOS, PADRAO CEHAB</v>
          </cell>
          <cell r="C5684" t="str">
            <v>UN</v>
          </cell>
        </row>
        <row r="5685">
          <cell r="A5685" t="str">
            <v>14.006.405-0</v>
          </cell>
          <cell r="B5685" t="str">
            <v>ADUELA DE CANELA DE 13 X 3CM</v>
          </cell>
          <cell r="C5685" t="str">
            <v>M</v>
          </cell>
        </row>
        <row r="5686">
          <cell r="A5686" t="str">
            <v>14.006.407-0</v>
          </cell>
          <cell r="B5686" t="str">
            <v>ADUELA DE CANELA DE 14 X 3CM, C/ 3,5CM DE REBAIXO</v>
          </cell>
          <cell r="C5686" t="str">
            <v>M</v>
          </cell>
        </row>
        <row r="5687">
          <cell r="A5687" t="str">
            <v>14.006.408-0</v>
          </cell>
          <cell r="B5687" t="str">
            <v>MARCO DE CANELA DE 7 X 3CM</v>
          </cell>
          <cell r="C5687" t="str">
            <v>M</v>
          </cell>
        </row>
        <row r="5688">
          <cell r="A5688" t="str">
            <v>14.006.409-0</v>
          </cell>
          <cell r="B5688" t="str">
            <v>ALIZAR DE CANELA DE 5 X 2CM</v>
          </cell>
          <cell r="C5688" t="str">
            <v>M</v>
          </cell>
        </row>
        <row r="5689">
          <cell r="A5689" t="str">
            <v>14.006.415-0</v>
          </cell>
          <cell r="B5689" t="str">
            <v>MOLDURA DE MAD., ENVERNIZADA, DE 10 X 2,5CM; P/QUADRO DE AULA</v>
          </cell>
          <cell r="C5689" t="str">
            <v>M</v>
          </cell>
        </row>
        <row r="5690">
          <cell r="A5690" t="str">
            <v>14.006.417-0</v>
          </cell>
          <cell r="B5690" t="str">
            <v>PORTA-GIZ DE MAD., ENVERNIZADA, DE 10 X 2,5CM; P/QUADRO DE AULA</v>
          </cell>
          <cell r="C5690" t="str">
            <v>M</v>
          </cell>
        </row>
        <row r="5691">
          <cell r="A5691" t="str">
            <v>14.006.420-0</v>
          </cell>
          <cell r="B5691" t="str">
            <v>PORTA COMP., DE CEDRO OU CANELA, FOLHEADA NAS 2 FACES, C/ 3CM DE ESP., EXCL. FORN. DE ADUELA E ALIZAR</v>
          </cell>
          <cell r="C5691" t="str">
            <v>M2</v>
          </cell>
        </row>
        <row r="5692">
          <cell r="A5692" t="str">
            <v>14.006.422-0</v>
          </cell>
          <cell r="B5692" t="str">
            <v>PORTA COM PAINEL VENEZ.CEDRO OU CANELA C/3CM ESPES.FORNECI- MENTO E COLOCACAO, EXCL.FORNEC.FERRAG.,ADUELA E ALIZARES.</v>
          </cell>
          <cell r="C5692" t="str">
            <v>M2</v>
          </cell>
        </row>
        <row r="5693">
          <cell r="A5693" t="str">
            <v>14.006.422-1</v>
          </cell>
          <cell r="B5693" t="str">
            <v>PORTA C/PAINEL DE VENEZIANA, DE CEDRO OU CANELA, C/ 3CM DE ESP., EXCL. FORN. DE ADUELA E ALIZAR</v>
          </cell>
          <cell r="C5693" t="str">
            <v>M2</v>
          </cell>
        </row>
        <row r="5694">
          <cell r="A5694" t="str">
            <v>14.006.424-0</v>
          </cell>
          <cell r="B5694" t="str">
            <v>JANELA DE MAD., DE CEDRO OU CANELA, DE ABRIR OU CORRER, EM VENEZIANA, C/ 3CM DE ESP.</v>
          </cell>
          <cell r="C5694" t="str">
            <v>M2</v>
          </cell>
        </row>
        <row r="5695">
          <cell r="A5695" t="str">
            <v>14.006.426-0</v>
          </cell>
          <cell r="B5695" t="str">
            <v>JANELA DE MAD., DE CEDRO OU CANELA, DE ABRIR OU DE CORRER, P/VIDRO, C/ 3CM DE ESP.</v>
          </cell>
          <cell r="C5695" t="str">
            <v>M2</v>
          </cell>
        </row>
        <row r="5696">
          <cell r="A5696" t="str">
            <v>14.006.428-0</v>
          </cell>
          <cell r="B5696" t="str">
            <v>CAIXILHO FIXO DE MAD., DE CEDRO OU CANELA, EM VENEZIANA, C/ 3CM DE ESP.</v>
          </cell>
          <cell r="C5696" t="str">
            <v>M2</v>
          </cell>
        </row>
        <row r="5697">
          <cell r="A5697" t="str">
            <v>14.006.430-0</v>
          </cell>
          <cell r="B5697" t="str">
            <v>CAIXILHO FIXO DE MAD., DE CEDRO OU CANELA, P/VIDRO, C/ 3CM DE ESP.</v>
          </cell>
          <cell r="C5697" t="str">
            <v>M2</v>
          </cell>
        </row>
        <row r="5698">
          <cell r="A5698" t="str">
            <v>14.006.500-0</v>
          </cell>
          <cell r="B5698" t="str">
            <v>UNIDADE DE REF. P/FORN. E/OU REPARO DE ESQUADRIAS DE MAD. OU SIMILAR</v>
          </cell>
          <cell r="C5698" t="str">
            <v>UR</v>
          </cell>
        </row>
        <row r="5699">
          <cell r="A5699" t="str">
            <v>14.006.505-0</v>
          </cell>
          <cell r="B5699" t="str">
            <v>UNIDADE DE REF., P/REPARO DE PORTA DE MAD.</v>
          </cell>
          <cell r="C5699" t="str">
            <v>UR</v>
          </cell>
        </row>
        <row r="5700">
          <cell r="A5700" t="str">
            <v>14.006.510-0</v>
          </cell>
          <cell r="B5700" t="str">
            <v>UNIDADE DE REF., P/REPARO DE JANELAS DE MAD.</v>
          </cell>
          <cell r="C5700" t="str">
            <v>UR</v>
          </cell>
        </row>
        <row r="5701">
          <cell r="A5701" t="str">
            <v>14.006.515-0</v>
          </cell>
          <cell r="B5701" t="str">
            <v>UNIDADE DE REF., P/REPARO DE DIVISORIAS DE MAD.</v>
          </cell>
          <cell r="C5701" t="str">
            <v>UR</v>
          </cell>
        </row>
        <row r="5702">
          <cell r="A5702" t="str">
            <v>14.006.520-0</v>
          </cell>
          <cell r="B5702" t="str">
            <v>UNIDADE DE REF., P/FORN. DE PC. DE MAD. DE QUALQUER NATUREZA</v>
          </cell>
          <cell r="C5702" t="str">
            <v>UR</v>
          </cell>
        </row>
        <row r="5703">
          <cell r="A5703" t="str">
            <v>14.006.600-0</v>
          </cell>
          <cell r="B5703" t="str">
            <v>TABUA DE PINHO DE 1ª, DE 1" X 12"</v>
          </cell>
          <cell r="C5703" t="str">
            <v>M</v>
          </cell>
        </row>
        <row r="5704">
          <cell r="A5704" t="str">
            <v>14.006.603-0</v>
          </cell>
          <cell r="B5704" t="str">
            <v>PECA DE PINHO DE 1ª, DE 3" X 3"</v>
          </cell>
          <cell r="C5704" t="str">
            <v>M</v>
          </cell>
        </row>
        <row r="5705">
          <cell r="A5705" t="str">
            <v>14.006.606-0</v>
          </cell>
          <cell r="B5705" t="str">
            <v>PECA DE PINHO DE 1ª, DE 3" X 6"</v>
          </cell>
          <cell r="C5705" t="str">
            <v>M</v>
          </cell>
        </row>
        <row r="5706">
          <cell r="A5706" t="str">
            <v>14.006.609-0</v>
          </cell>
          <cell r="B5706" t="str">
            <v>PECA DE MACARANDUBA, SERRADA, DE 3" X 3"</v>
          </cell>
          <cell r="C5706" t="str">
            <v>M</v>
          </cell>
        </row>
        <row r="5707">
          <cell r="A5707" t="str">
            <v>14.006.612-0</v>
          </cell>
          <cell r="B5707" t="str">
            <v>PECA DE MACARANDUBA, SERRADA, DE 3" X 4.1/2"</v>
          </cell>
          <cell r="C5707" t="str">
            <v>M</v>
          </cell>
        </row>
        <row r="5708">
          <cell r="A5708" t="str">
            <v>14.006.615-0</v>
          </cell>
          <cell r="B5708" t="str">
            <v>PECA DE MACARANDUBA, SERRADA, DE 3" X 6"</v>
          </cell>
          <cell r="C5708" t="str">
            <v>M</v>
          </cell>
        </row>
        <row r="5709">
          <cell r="A5709" t="str">
            <v>14.006.615-5</v>
          </cell>
          <cell r="B5709" t="str">
            <v>PECA EM MACARANDUBA, C/ 2,50M X 0,35CM X 0,15CM, TIPO DORMENTES.</v>
          </cell>
          <cell r="C5709" t="str">
            <v>UN</v>
          </cell>
        </row>
        <row r="5710">
          <cell r="A5710" t="str">
            <v>14.006.624-0</v>
          </cell>
          <cell r="B5710" t="str">
            <v>COMPENSADO DE CEDRO DE 6MM, CHAPA DE 2,20 X 1,60M</v>
          </cell>
          <cell r="C5710" t="str">
            <v>M2</v>
          </cell>
        </row>
        <row r="5711">
          <cell r="A5711" t="str">
            <v>14.006.627-0</v>
          </cell>
          <cell r="B5711" t="str">
            <v>COMPENSADO DE CEDRO DE 8MM, CHAPA DE 2,20 X 1,60M</v>
          </cell>
          <cell r="C5711" t="str">
            <v>M2</v>
          </cell>
        </row>
        <row r="5712">
          <cell r="A5712" t="str">
            <v>14.006.630-0</v>
          </cell>
          <cell r="B5712" t="str">
            <v>COMPENSADO DE CEDRO DE 15MM, CHAPA DE 2,20 X 1,60M</v>
          </cell>
          <cell r="C5712" t="str">
            <v>M2</v>
          </cell>
        </row>
        <row r="5713">
          <cell r="A5713" t="str">
            <v>14.006.631-0</v>
          </cell>
          <cell r="B5713" t="str">
            <v>MESA EM COMPENSADO DE CEDRO 15MM</v>
          </cell>
          <cell r="C5713" t="str">
            <v>M2</v>
          </cell>
        </row>
        <row r="5714">
          <cell r="A5714" t="str">
            <v>14.006.633-0</v>
          </cell>
          <cell r="B5714" t="str">
            <v>COMPENSADO DE CEDRO DE 20MM, CHAPA DE 2,20 X 1,60M</v>
          </cell>
          <cell r="C5714" t="str">
            <v>M2</v>
          </cell>
        </row>
        <row r="5715">
          <cell r="A5715" t="str">
            <v>14.006.636-0</v>
          </cell>
          <cell r="B5715" t="str">
            <v>COMPENSADO DE CEDRO DE 25MM, CHAPA DE 2,20 X 1,60M</v>
          </cell>
          <cell r="C5715" t="str">
            <v>M2</v>
          </cell>
        </row>
        <row r="5716">
          <cell r="A5716" t="str">
            <v>14.006.639-0</v>
          </cell>
          <cell r="B5716" t="str">
            <v>COMPENSADO NAVAL DE 10MM, CHAPA DE 2,20 X 1,10M</v>
          </cell>
          <cell r="C5716" t="str">
            <v>M2</v>
          </cell>
        </row>
        <row r="5717">
          <cell r="A5717" t="str">
            <v>14.006.642-0</v>
          </cell>
          <cell r="B5717" t="str">
            <v>COMPENSADO NAVAL DE 12MM, CHAPA DE 2,20 X 1,10M</v>
          </cell>
          <cell r="C5717" t="str">
            <v>M2</v>
          </cell>
        </row>
        <row r="5718">
          <cell r="A5718" t="str">
            <v>14.006.645-0</v>
          </cell>
          <cell r="B5718" t="str">
            <v>COMPENSADO NAVAL DE 14MM, CHAPA DE 2,20 X 1,10M</v>
          </cell>
          <cell r="C5718" t="str">
            <v>M2</v>
          </cell>
        </row>
        <row r="5719">
          <cell r="A5719" t="str">
            <v>14.006.648-0</v>
          </cell>
          <cell r="B5719" t="str">
            <v>CHAPA DELGADA DE FIBRA DE MAD., MOIDA E PRENSADA, RESISTENTE, DURA E LISA, DE 1,22 X 2,75M; C/ 3,2MM DE ESP.</v>
          </cell>
          <cell r="C5719" t="str">
            <v>FL.</v>
          </cell>
        </row>
        <row r="5720">
          <cell r="A5720" t="str">
            <v>14.006.651-0</v>
          </cell>
          <cell r="B5720" t="str">
            <v>CHAPA DE CELULOSE PRENSADA, DE 1,22 X 2,24M; DE 12MM DE ESP.</v>
          </cell>
          <cell r="C5720" t="str">
            <v>FL.</v>
          </cell>
        </row>
        <row r="5721">
          <cell r="A5721" t="str">
            <v>14.007.000-0</v>
          </cell>
          <cell r="B5721" t="str">
            <v>INDICE GERAL P/FORN. DE FERRAG. P/ESQUADRIAS</v>
          </cell>
        </row>
        <row r="5722">
          <cell r="A5722" t="str">
            <v>14.007.005-0</v>
          </cell>
          <cell r="B5722" t="str">
            <v>CONJUNTO DE FERRAG. P/PORTA DE MAD. DE 1 FL., DE ABRIR, DE ENTRADA PRINCIPAL</v>
          </cell>
          <cell r="C5722" t="str">
            <v>UN</v>
          </cell>
        </row>
        <row r="5723">
          <cell r="A5723" t="str">
            <v>14.007.010-0</v>
          </cell>
          <cell r="B5723" t="str">
            <v>CONJUNTO DE FERRAG. P/PORTA DE MAD. DE 1 FL., DE ENTRADA PRINCIPAL</v>
          </cell>
          <cell r="C5723" t="str">
            <v>UN</v>
          </cell>
        </row>
        <row r="5724">
          <cell r="A5724" t="str">
            <v>14.007.012-0</v>
          </cell>
          <cell r="B5724" t="str">
            <v>FERR LAFONTE,PORT.MAD.ENT.PRINC.FORN.S/COLOC DE FECH.030 C/ CILINDRO,3 DOBRAD.FERR.CROM.495 DE 3"X3" C/PINO E BOLAS LAT.</v>
          </cell>
          <cell r="C5724" t="str">
            <v>UN</v>
          </cell>
        </row>
        <row r="5725">
          <cell r="A5725" t="str">
            <v>14.007.013-0</v>
          </cell>
          <cell r="B5725" t="str">
            <v>FERR.LAFONT.PORT.MAD.2FLS,ENT.PRINC.FORN.S/COLO.FECH.370ST-2ENTR.687E, ROSET.687R,MAC.435,6DOBR.3"X3" REF.85,2FECH.CR400</v>
          </cell>
          <cell r="C5725" t="str">
            <v>UN</v>
          </cell>
        </row>
        <row r="5726">
          <cell r="A5726" t="str">
            <v>14.007.015-0</v>
          </cell>
          <cell r="B5726" t="str">
            <v>CONJUNTO DE FERRAG. P/PORTA DE MAD. DE 1 FL., DE ENTRADA PRINCIPAL</v>
          </cell>
          <cell r="C5726" t="str">
            <v>UN</v>
          </cell>
        </row>
        <row r="5727">
          <cell r="A5727" t="str">
            <v>14.007.020-0</v>
          </cell>
          <cell r="B5727" t="str">
            <v>CONJUNTO DE FERRAG. P/PORTA DE MAD. DE 1 FL., DE ENTRADA PRINCIPAL</v>
          </cell>
          <cell r="C5727" t="str">
            <v>UN</v>
          </cell>
        </row>
        <row r="5728">
          <cell r="A5728" t="str">
            <v>14.007.025-0</v>
          </cell>
          <cell r="B5728" t="str">
            <v>CONJUNTO DE FERRAG. P/PORTA DE MAD. DE 2 FL., DE ABRIR, DE ENTRADA PRINCIPAL</v>
          </cell>
          <cell r="C5728" t="str">
            <v>UN</v>
          </cell>
        </row>
        <row r="5729">
          <cell r="A5729" t="str">
            <v>14.007.026-0</v>
          </cell>
          <cell r="B5729" t="str">
            <v>FERR.AROUCA PORTA MAD. ENTRADA PRINCIPAL FORN. S/COLOC. FECHTLCR 2121/55, ESP.LCR 625,MAC.LCR 204,3DOB.3"X3"REF. 344.</v>
          </cell>
          <cell r="C5729" t="str">
            <v>UN</v>
          </cell>
        </row>
        <row r="5730">
          <cell r="A5730" t="str">
            <v>14.007.030-0</v>
          </cell>
          <cell r="B5730" t="str">
            <v>CONJUNTO DE FERRAG. P/PORTA DE MAD. DE 1 FL., ENTRADA DE SERV.</v>
          </cell>
          <cell r="C5730" t="str">
            <v>UN</v>
          </cell>
        </row>
        <row r="5731">
          <cell r="A5731" t="str">
            <v>14.007.035-0</v>
          </cell>
          <cell r="B5731" t="str">
            <v>CONJUNTO DE FERRAG. P/PORTA DE MAD. DE 1 FL., DE ENTRADA SERV.</v>
          </cell>
          <cell r="C5731" t="str">
            <v>UN</v>
          </cell>
        </row>
        <row r="5732">
          <cell r="A5732" t="str">
            <v>14.007.040-0</v>
          </cell>
          <cell r="B5732" t="str">
            <v>CONJUNTO DE FERRAG. P/PORTA DE MAD. DE 1 FL., INT., SOCIAL OU DE SERV.</v>
          </cell>
          <cell r="C5732" t="str">
            <v>UN</v>
          </cell>
        </row>
        <row r="5733">
          <cell r="A5733" t="str">
            <v>14.007.041-0</v>
          </cell>
          <cell r="B5733" t="str">
            <v>FERR. AROUCA PORTA MAD. ENTRADA PRINCIPAL,FORN.S/COLOR FECHATLCR 2121/55,MAC.LCR901,ROS.LCR956R,ENT.LCR956EC,3DOB.3"X3".</v>
          </cell>
          <cell r="C5733" t="str">
            <v>UN</v>
          </cell>
        </row>
        <row r="5734">
          <cell r="A5734" t="str">
            <v>14.007.045-0</v>
          </cell>
          <cell r="B5734" t="str">
            <v>CONJUNTO DE FERRAG. P/PORTA DE MAD. DE 1 FL., INT., SOCIAL OU DE SERV.</v>
          </cell>
          <cell r="C5734" t="str">
            <v>UN</v>
          </cell>
        </row>
        <row r="5735">
          <cell r="A5735" t="str">
            <v>14.007.046-0</v>
          </cell>
          <cell r="B5735" t="str">
            <v>FERR.HAGA,HERCULES-2,PORTA ENTRADA PRINCIPAL,FORN.S/COLOC. 3DOB. 3"X3" DE F.G.REF.246-G,COM PINO E BOLAS LATAO DA PAGE.</v>
          </cell>
          <cell r="C5735" t="str">
            <v>UN</v>
          </cell>
        </row>
        <row r="5736">
          <cell r="A5736" t="str">
            <v>14.007.050-0</v>
          </cell>
          <cell r="B5736" t="str">
            <v>CONJUNTO DE FERRAG. P/PORTA DE MAD. INT. DE 2 FL., DE ABRIR</v>
          </cell>
          <cell r="C5736" t="str">
            <v>UN</v>
          </cell>
        </row>
        <row r="5737">
          <cell r="A5737" t="str">
            <v>14.007.055-0</v>
          </cell>
          <cell r="B5737" t="str">
            <v>CONJUNTO DE FERRAG. P/PORTA DE MAD. INT. DE SALAS E QUARTOS DE HOSPITAIS</v>
          </cell>
          <cell r="C5737" t="str">
            <v>UN</v>
          </cell>
        </row>
        <row r="5738">
          <cell r="A5738" t="str">
            <v>14.007.060-0</v>
          </cell>
          <cell r="B5738" t="str">
            <v>CONJUNTO DE FERRAG. P/PORTA DE MAD. DE 1 FL., DE ABRIR, P/BANHEIRO</v>
          </cell>
          <cell r="C5738" t="str">
            <v>UN</v>
          </cell>
        </row>
        <row r="5739">
          <cell r="A5739" t="str">
            <v>14.007.061-0</v>
          </cell>
          <cell r="B5739" t="str">
            <v>FERR.PAPAIZ PORT.MAD.ENT.PRINC.FORN.DE FECH.142 CILIND.CRUZ 3 DOBR.3X3 LC 344-C PAGE,C/PINO,BOLASE ANEIS DE LATAO</v>
          </cell>
          <cell r="C5739" t="str">
            <v>UN</v>
          </cell>
        </row>
        <row r="5740">
          <cell r="A5740" t="str">
            <v>14.007.065-0</v>
          </cell>
          <cell r="B5740" t="str">
            <v>CONJUNTO DE FERRAG. P/PORTA DE MAD. DE 1 FL., DE ABRIR, INT., P/BANHEIRO DE SERV.</v>
          </cell>
          <cell r="C5740" t="str">
            <v>UN</v>
          </cell>
        </row>
        <row r="5741">
          <cell r="A5741" t="str">
            <v>14.007.070-0</v>
          </cell>
          <cell r="B5741" t="str">
            <v>CONJUNTO DE FERRAG. P/PORTA DE MAD. DE 1 FL., DE ABRIR, P/SANIT. OU CHUVEIRO COLETIVO</v>
          </cell>
          <cell r="C5741" t="str">
            <v>UN</v>
          </cell>
        </row>
        <row r="5742">
          <cell r="A5742" t="str">
            <v>14.007.071-0</v>
          </cell>
          <cell r="B5742" t="str">
            <v>FERR.LAFONTE,PORT.MAD.INT.FORNEC.DE FECH.1515 ST-2,CROM MACANETA 435,ENTR.687E,ROSETA 687R 3 DOBR.3X2 1/2" 1410.</v>
          </cell>
          <cell r="C5742" t="str">
            <v>UN</v>
          </cell>
        </row>
        <row r="5743">
          <cell r="A5743" t="str">
            <v>14.007.075-0</v>
          </cell>
          <cell r="B5743" t="str">
            <v>CONJUNTO DE FERRAG. P/PORTA DE MAD. DE 1 FL., DE ABRIR, P/SANIT. OU CHUVEIRO COLETIVO</v>
          </cell>
          <cell r="C5743" t="str">
            <v>UN</v>
          </cell>
        </row>
        <row r="5744">
          <cell r="A5744" t="str">
            <v>14.007.080-0</v>
          </cell>
          <cell r="B5744" t="str">
            <v>CONJUNTO DE FERRAG. P/PORTA DE MAD. DE 1 FL., DE ABRIR, P/BANHEIRO</v>
          </cell>
          <cell r="C5744" t="str">
            <v>UN</v>
          </cell>
        </row>
        <row r="5745">
          <cell r="A5745" t="str">
            <v>14.007.081-0</v>
          </cell>
          <cell r="B5745" t="str">
            <v>FERR.LAFONTE,PORT.MAD.INT.SERV.FORNEC.DE FECH.CR1515-ST-2,CRMACAN.435,ROSET.687-R,ENTR.687E,3 DOBR.3X2 1/2 1410.</v>
          </cell>
          <cell r="C5745" t="str">
            <v>UN</v>
          </cell>
        </row>
        <row r="5746">
          <cell r="A5746" t="str">
            <v>14.007.085-0</v>
          </cell>
          <cell r="B5746" t="str">
            <v>CONJUNTO DE FERRAG. P/PORTA DE MAD. COLOCADA EM DIVISORIA DE MARMORE, MARMORITE OU CONCR., ATE 4CM DE ESP.</v>
          </cell>
          <cell r="C5746" t="str">
            <v>UN</v>
          </cell>
        </row>
        <row r="5747">
          <cell r="A5747" t="str">
            <v>14.007.086-0</v>
          </cell>
          <cell r="B5747" t="str">
            <v>FERR.LAFONTE PORT.MAD.INT.FORNEC.DE FECH.1515-ST2,CR,MACAN. 435,ROSET.687R,ENT.687E,2 FECHOS 400 40CM 6 DOB.3X2 1/2 1410</v>
          </cell>
          <cell r="C5747" t="str">
            <v>UN</v>
          </cell>
        </row>
        <row r="5748">
          <cell r="A5748" t="str">
            <v>14.007.090-0</v>
          </cell>
          <cell r="B5748" t="str">
            <v>CONJUNTO DE FERRAG. P/PORTA DE MAD., DE CORRER, DE 1 FL.</v>
          </cell>
          <cell r="C5748" t="str">
            <v>UN</v>
          </cell>
        </row>
        <row r="5749">
          <cell r="A5749" t="str">
            <v>14.007.091-0</v>
          </cell>
          <cell r="B5749" t="str">
            <v>FERR.DORMA FE-88,PORTAS MADEIRA INTERNA D/SALAS E QUARTOS DEHOSPITAIS,FORN.S/COLOC.,3 DOB.LC 3"X3" 1/2",REF. 344-C.</v>
          </cell>
          <cell r="C5749" t="str">
            <v>UN</v>
          </cell>
        </row>
        <row r="5750">
          <cell r="A5750" t="str">
            <v>14.007.095-0</v>
          </cell>
          <cell r="B5750" t="str">
            <v>CONJUNTO DE FERRAG. P/PORTA DE MAD., DE CORRER, DE 2 FL.</v>
          </cell>
          <cell r="C5750" t="str">
            <v>UN</v>
          </cell>
        </row>
        <row r="5751">
          <cell r="A5751" t="str">
            <v>14.007.100-0</v>
          </cell>
          <cell r="B5751" t="str">
            <v>FERR.HAGA,MIRAGE-4,PORTAS INT.FORNEC.E 3 DOBR.3X2 1/2 FERRO GALV.REF.246-6,COM PINO E BOLAS DE LATAO DE PAGE</v>
          </cell>
          <cell r="C5751" t="str">
            <v>UN</v>
          </cell>
        </row>
        <row r="5752">
          <cell r="A5752" t="str">
            <v>14.007.101-0</v>
          </cell>
          <cell r="B5752" t="str">
            <v>CONJUNTO DE FERRAG. P/PORTA DE DIVISORIA, DE 1 FL., REVEST. DE MAD. OU LAMIN. VINILICO</v>
          </cell>
          <cell r="C5752" t="str">
            <v>UN</v>
          </cell>
        </row>
        <row r="5753">
          <cell r="A5753" t="str">
            <v>14.007.105-0</v>
          </cell>
          <cell r="B5753" t="str">
            <v>CONJUNTO DE FERRAG. P/PORTA DE DIVISORIA, DE 2 FL., REVEST. DE MAD. OU LAMIN. VINILICO</v>
          </cell>
          <cell r="C5753" t="str">
            <v>UN</v>
          </cell>
        </row>
        <row r="5754">
          <cell r="A5754" t="str">
            <v>14.007.106-0</v>
          </cell>
          <cell r="B5754" t="str">
            <v>FERR.LAFONTE.PORT.MAD.BANH.FORN.DE FECH.7070 ST2 CR,MAC 435 TRANQUETA 687TE,ROSET.687R,ENT.687E 3 DOB. FG 3X2 1/2</v>
          </cell>
          <cell r="C5754" t="str">
            <v>UN</v>
          </cell>
        </row>
        <row r="5755">
          <cell r="A5755" t="str">
            <v>14.007.110-0</v>
          </cell>
          <cell r="B5755" t="str">
            <v>CONJUNTO DE FERRAG. P/PORTA DE MAD. DE BARRACAO DE OBRA OU CASA POPULAR</v>
          </cell>
          <cell r="C5755" t="str">
            <v>UN</v>
          </cell>
        </row>
        <row r="5756">
          <cell r="A5756" t="str">
            <v>14.007.111-0</v>
          </cell>
          <cell r="B5756" t="str">
            <v>FERR.LA FONTE PORT.MAD.BANH.SERV.FORN.FECH.1070 CR.TRANQUETA687TE, ENTR.687E 3 DOBR.3X2 1/2 1410 C/PINO E BOLA DE FERRO.</v>
          </cell>
          <cell r="C5756" t="str">
            <v>UN</v>
          </cell>
        </row>
        <row r="5757">
          <cell r="A5757" t="str">
            <v>14.007.115-0</v>
          </cell>
          <cell r="B5757" t="str">
            <v>FERRAGEM P/PORTA DE MAD. DE ARMARIO</v>
          </cell>
          <cell r="C5757" t="str">
            <v>UN</v>
          </cell>
        </row>
        <row r="5758">
          <cell r="A5758" t="str">
            <v>14.007.116-0</v>
          </cell>
          <cell r="B5758" t="str">
            <v>FERR.LAFONTE PORT.MAD.SANIT.OU CHUV.COLET.FORN.FECH.SOBREPORLIVRE/OCUPADO 719,3 DOBR.3X2 1/2 1410 C/PINO,BOLA DE FERRO.</v>
          </cell>
          <cell r="C5758" t="str">
            <v>UN</v>
          </cell>
        </row>
        <row r="5759">
          <cell r="A5759" t="str">
            <v>14.007.117-0</v>
          </cell>
          <cell r="B5759" t="str">
            <v>FERR.PORT.MAD.SANIT.COLET.FORN.FECHO SOBREPOR L/O 719 LAFON-TE,3DOBR.3X3 246-G PAGE,SOLDAD.EM CANT.DE FE.CONF.DET.EMOP</v>
          </cell>
          <cell r="C5759" t="str">
            <v>UN</v>
          </cell>
        </row>
        <row r="5760">
          <cell r="A5760" t="str">
            <v>14.007.119-0</v>
          </cell>
          <cell r="B5760" t="str">
            <v>FERR.UDINESE,PORT.MAD.COLOC.DIV.MARM.ATE 4CM ESP.FORN.DE 2  DOBR.800V FECHO/BAT.5517,16 PARAF.3/4X5/16,8 EXTENS.AL.25MM</v>
          </cell>
          <cell r="C5760" t="str">
            <v>UN</v>
          </cell>
        </row>
        <row r="5761">
          <cell r="A5761" t="str">
            <v>14.007.120-0</v>
          </cell>
          <cell r="B5761" t="str">
            <v>CONJUNTO DE FERRAG. P/PORTA DE CORRER DE ARMARIO EM BANCA</v>
          </cell>
          <cell r="C5761" t="str">
            <v>UN</v>
          </cell>
        </row>
        <row r="5762">
          <cell r="A5762" t="str">
            <v>14.007.125-0</v>
          </cell>
          <cell r="B5762" t="str">
            <v>CONJUNTO DE FERRAG. P/JANELA DE MAD. TIPO GUILHOTINA</v>
          </cell>
          <cell r="C5762" t="str">
            <v>UN</v>
          </cell>
        </row>
        <row r="5763">
          <cell r="A5763" t="str">
            <v>14.007.126-0</v>
          </cell>
          <cell r="B5763" t="str">
            <v>FERR.HAGA,MIRAGE,PORT.BANH.FORN.DE 3 DOBR.DE FERR. GALV.3X2 1/2 COM PINO E BOLAS DE LATAO DA PAGE.</v>
          </cell>
          <cell r="C5763" t="str">
            <v>UN</v>
          </cell>
        </row>
        <row r="5764">
          <cell r="A5764" t="str">
            <v>14.007.128-0</v>
          </cell>
          <cell r="B5764" t="str">
            <v>FERR.LAFONTE,PORT.MAD CORR,FORN.FECH.4020,CR,2M TRILHO 311/22 ROLD. 304,2 GUIAS LT 316,2M CANALET.AL,2CONCH CR 364</v>
          </cell>
          <cell r="C5764" t="str">
            <v>UN</v>
          </cell>
        </row>
        <row r="5765">
          <cell r="A5765" t="str">
            <v>14.007.130-0</v>
          </cell>
          <cell r="B5765" t="str">
            <v>CONJUNTO DE FERRAG. P/JANELA DE MAD. TIPO GUILHOTINA DE CONTRAPESO</v>
          </cell>
          <cell r="C5765" t="str">
            <v>UN</v>
          </cell>
        </row>
        <row r="5766">
          <cell r="A5766" t="str">
            <v>14.007.131-0</v>
          </cell>
          <cell r="B5766" t="str">
            <v>FERR.LAFONTE P/JOGO 2 PORT.MAD.CORR,FORN.FECH.4020,CR,4M TR ILHO 311/2,4 ROLD.304,4GUIAS LT 316,4M CANAL AL 2 CONC.</v>
          </cell>
          <cell r="C5766" t="str">
            <v>UN</v>
          </cell>
        </row>
        <row r="5767">
          <cell r="A5767" t="str">
            <v>14.007.135-0</v>
          </cell>
          <cell r="B5767" t="str">
            <v>CONJUNTO DE FERRAG. P/JANELA DE MAD., BASCULANTE</v>
          </cell>
          <cell r="C5767" t="str">
            <v>UN</v>
          </cell>
        </row>
        <row r="5768">
          <cell r="A5768" t="str">
            <v>14.007.140-0</v>
          </cell>
          <cell r="B5768" t="str">
            <v>CONJUNTO DE FERRAG. P/JANELA DE MAD., DE ABRIR, DE 2 FL.</v>
          </cell>
          <cell r="C5768" t="str">
            <v>UN</v>
          </cell>
        </row>
        <row r="5769">
          <cell r="A5769" t="str">
            <v>14.007.141-0</v>
          </cell>
          <cell r="B5769" t="str">
            <v>FERR.LAFONTE,P/PORT.DE DIVIS,FORN.DE FECH.CROMADA, CILINDRO 030 E 3 DOBR.LT CROM.3X2 1/2 C/PINO,BOLAS E ANEIS  R.35</v>
          </cell>
          <cell r="C5769" t="str">
            <v>UN</v>
          </cell>
        </row>
        <row r="5770">
          <cell r="A5770" t="str">
            <v>14.007.145-0</v>
          </cell>
          <cell r="B5770" t="str">
            <v>CONJUNTO DE FERRAG. P/JANELA DE MAD., DE CORRER, DE 2 FL.</v>
          </cell>
          <cell r="C5770" t="str">
            <v>UN</v>
          </cell>
        </row>
        <row r="5771">
          <cell r="A5771" t="str">
            <v>14.007.146-0</v>
          </cell>
          <cell r="B5771" t="str">
            <v>FERR.LAFONTE P/PORT.DE DIV.2FOLH.FORNEC.DE FECH.CR CIL 030,2FECHOS EMB.LT CR 40CM REF.400,6DOBR.LT 3X2 1/2" C/PINO,BOLAS</v>
          </cell>
          <cell r="C5771" t="str">
            <v>UN</v>
          </cell>
        </row>
        <row r="5772">
          <cell r="A5772" t="str">
            <v>14.007.150-0</v>
          </cell>
          <cell r="B5772" t="str">
            <v>CONJUNTO DE FERRAG. P/JANELA DE MAD., DE CORRER, DE 4 FL.</v>
          </cell>
          <cell r="C5772" t="str">
            <v>UN</v>
          </cell>
        </row>
        <row r="5773">
          <cell r="A5773" t="str">
            <v>14.007.155-0</v>
          </cell>
          <cell r="B5773" t="str">
            <v>CONJUNTO DE FERRAG. P/JANELA DE MAD., DE ABRIR, DE 2 FL., TIPO VVP</v>
          </cell>
          <cell r="C5773" t="str">
            <v>UN</v>
          </cell>
        </row>
        <row r="5774">
          <cell r="A5774" t="str">
            <v>14.007.156-0</v>
          </cell>
          <cell r="B5774" t="str">
            <v>FERR HAGA,PORT.BARRAC.OBRA,FORN.DE 1FECHAD.CAIXAO DE SOBRE- POR 360/100 E 3DOBR. DE FERRO 2 1/2X2 1/2 PAGE, REF.346X</v>
          </cell>
          <cell r="C5774" t="str">
            <v>UN</v>
          </cell>
        </row>
        <row r="5775">
          <cell r="A5775" t="str">
            <v>14.007.160-0</v>
          </cell>
          <cell r="B5775" t="str">
            <v>CONJUNTO COMPLETO DE FERRAG. P/PORTA DE 1 FL. DE VIDRO TEMPERADO 10MM</v>
          </cell>
          <cell r="C5775" t="str">
            <v>UN</v>
          </cell>
        </row>
        <row r="5776">
          <cell r="A5776" t="str">
            <v>14.007.161-0</v>
          </cell>
          <cell r="B5776" t="str">
            <v>FERR P/PORT.MAD.ARMARIO FORNEC.DE FECH.1010,LAFONTE CROM.   DOBRAD.LATAO CROM.DE 2 1/2 E 1 3/8,343 DA PAGE.</v>
          </cell>
          <cell r="C5776" t="str">
            <v>UN</v>
          </cell>
        </row>
        <row r="5777">
          <cell r="A5777" t="str">
            <v>14.007.165-0</v>
          </cell>
          <cell r="B5777" t="str">
            <v>CONJUNTO COMPLETO DE FERRAG. P/PORTA DE 1 FL., C/BANDEIRA, DE VIDRO TEMPERADO 10MM</v>
          </cell>
          <cell r="C5777" t="str">
            <v>UN</v>
          </cell>
        </row>
        <row r="5778">
          <cell r="A5778" t="str">
            <v>14.007.170-0</v>
          </cell>
          <cell r="B5778" t="str">
            <v>CONJUNTO COMPLETO DE FERRAG. P/PORTA DE 2 FL. DE VIDRO TEMPERADO 10MM</v>
          </cell>
          <cell r="C5778" t="str">
            <v>UN</v>
          </cell>
        </row>
        <row r="5779">
          <cell r="A5779" t="str">
            <v>14.007.171-0</v>
          </cell>
          <cell r="B5779" t="str">
            <v>CONJ.FERR.PORT.CORR.ARMARIO EM BANCAS,2M TRILHO AL,1/4X1/4  801,4 RODIZ. DE LT REF 170,2 CONCHAS 210 DE LA FONTE.</v>
          </cell>
          <cell r="C5779" t="str">
            <v>UN</v>
          </cell>
        </row>
        <row r="5780">
          <cell r="A5780" t="str">
            <v>14.007.175-0</v>
          </cell>
          <cell r="B5780" t="str">
            <v>CONJUNTO COMPLETO DE FERRAG. P/PORTA DE 2 FL., C/BANDEIRA, DE VIDRO TEMPERADO 10MM</v>
          </cell>
          <cell r="C5780" t="str">
            <v>UN</v>
          </cell>
        </row>
        <row r="5781">
          <cell r="A5781" t="str">
            <v>14.007.176-0</v>
          </cell>
          <cell r="B5781" t="str">
            <v>FERR LAFONTE P/JAN.MAD.GUILH.FORN.SEM COLOC.DE 2 BORBOLETAS LATAO 150,4 CONCHAS REF. 364</v>
          </cell>
          <cell r="C5781" t="str">
            <v>UN</v>
          </cell>
        </row>
        <row r="5782">
          <cell r="A5782" t="str">
            <v>14.007.178-0</v>
          </cell>
          <cell r="B5782" t="str">
            <v>FERR JAN.MAD.GUILH.SO FORN.DE 4M CABO DE ACO FLEX.1/8 4ROLD LT 2" 502,LAFONTE 4 PRES LT,12 PARAF. 25KG. CONTRAPESO FERR.</v>
          </cell>
          <cell r="C5782" t="str">
            <v>UN</v>
          </cell>
        </row>
        <row r="5783">
          <cell r="A5783" t="str">
            <v>14.007.180-0</v>
          </cell>
          <cell r="B5783" t="str">
            <v>FERR JAN.MAD.BASC.SO FORN.DE 2 PARES GONZOS SOBREP.LT 359   LAFONTE 1 COMANDO P/BASC.PUNHO LT MIQUELE E HASTE DE FERRO.</v>
          </cell>
          <cell r="C5783" t="str">
            <v>UN</v>
          </cell>
        </row>
        <row r="5784">
          <cell r="A5784" t="str">
            <v>14.007.182-0</v>
          </cell>
          <cell r="B5784" t="str">
            <v>FERR.JAN.MAD.ABRIR 2FLS,SO FORN.DE 1CREMONE VARA DE FERRO   640 LAFONTE,2CARRANCAS 567, 6DOBR.DE FG PAGE 246G 2 1/2X3</v>
          </cell>
          <cell r="C5784" t="str">
            <v>UN</v>
          </cell>
        </row>
        <row r="5785">
          <cell r="A5785" t="str">
            <v>14.007.184-0</v>
          </cell>
          <cell r="B5785" t="str">
            <v>FERR.LAFONTE JAN.MAD.CORR.2FLS.SO FORN.DE 4 ROLD.LT P/TRILHO172,3M TRILHOS AL 801,2 CONCHAS SIMP.LT CROM. REF.364.</v>
          </cell>
          <cell r="C5785" t="str">
            <v>UN</v>
          </cell>
        </row>
        <row r="5786">
          <cell r="A5786" t="str">
            <v>14.007.185-0</v>
          </cell>
          <cell r="B5786" t="str">
            <v>CONJUNTO COMPLETO FERRAG. P/PORTA DE 2 FL., C/BANDEIRA E 2 PAINEIS FIXOS LATERAIS, DE VIDRO TEMPERADO 10MM</v>
          </cell>
          <cell r="C5786" t="str">
            <v>UN</v>
          </cell>
        </row>
        <row r="5787">
          <cell r="A5787" t="str">
            <v>14.007.186-0</v>
          </cell>
          <cell r="B5787" t="str">
            <v>FERR.LAFONTE JAN.MAD.CORR.4FL.CORRENDO 2,SO FORN.DE 4 RODI- ZIOS LT 172,6M TRILHO AL801,PUXADOR TUBULAR LT CROMADO 603</v>
          </cell>
          <cell r="C5787" t="str">
            <v>UN</v>
          </cell>
        </row>
        <row r="5788">
          <cell r="A5788" t="str">
            <v>14.007.188-0</v>
          </cell>
          <cell r="B5788" t="str">
            <v>FERR.JAN.MAD.2FL.TIPO VIDRO VEN.POST.FORN.6DOBR.2 1/2X3 PAGE246G,4 DOBR. 1 3/4X2 2,TARG 21FR LAFONTE 1 FECH. 20CM, 1 30</v>
          </cell>
          <cell r="C5788" t="str">
            <v>UN</v>
          </cell>
        </row>
        <row r="5789">
          <cell r="A5789" t="str">
            <v>14.007.190-0</v>
          </cell>
          <cell r="B5789" t="str">
            <v>MOLA HIDR. DE PISO, P/PORTA DE VIDRO TEMPERADO 10MM</v>
          </cell>
          <cell r="C5789" t="str">
            <v>UN</v>
          </cell>
        </row>
        <row r="5790">
          <cell r="A5790" t="str">
            <v>14.007.195-0</v>
          </cell>
          <cell r="B5790" t="str">
            <v>CONJUNTO COMPLETO DE FERRAG. P/PAINEIS FIXOS DE VIDRO TEMPERADO 10MM</v>
          </cell>
          <cell r="C5790" t="str">
            <v>UN</v>
          </cell>
        </row>
        <row r="5791">
          <cell r="A5791" t="str">
            <v>14.007.200-0</v>
          </cell>
          <cell r="B5791" t="str">
            <v>CONJUNTO DE FERRAG. P/DIVISORIA DE MARM. OU MARMORITE, DE SANIT.</v>
          </cell>
          <cell r="C5791" t="str">
            <v>UN</v>
          </cell>
        </row>
        <row r="5792">
          <cell r="A5792" t="str">
            <v>14.007.210-0</v>
          </cell>
          <cell r="B5792" t="str">
            <v>FERR.PORTAS 1FL VIDRO TEMP.DE 10MM SO FORNEC.EXCLUS.MOLA    HIDRAUL. DE PISO.</v>
          </cell>
          <cell r="C5792" t="str">
            <v>UN</v>
          </cell>
        </row>
        <row r="5793">
          <cell r="A5793" t="str">
            <v>14.007.212-0</v>
          </cell>
          <cell r="B5793" t="str">
            <v>FERR.P/PORTA 1FL.VIDRO TEMP.10MM C/BANDEIRA,SO FORNEC.EXCLUSMOLA HIDRAULICA DE PISO.</v>
          </cell>
          <cell r="C5793" t="str">
            <v>UN</v>
          </cell>
        </row>
        <row r="5794">
          <cell r="A5794" t="str">
            <v>14.007.214-0</v>
          </cell>
          <cell r="B5794" t="str">
            <v>FERR.P/PORTA 2FL VIDRO TEMPERADO 10MM,SO FORNEC.EXCLUS.MOLA HIDRAULICA DE PISO.</v>
          </cell>
          <cell r="C5794" t="str">
            <v>UN</v>
          </cell>
        </row>
        <row r="5795">
          <cell r="A5795" t="str">
            <v>14.007.216-0</v>
          </cell>
          <cell r="B5795" t="str">
            <v>FERRAGEM PARA PORTA 2FL.VIDRO TEMPERADO 10MM C/BANDEIRA,SO  FORNEC.EXCLUS.MOLA HIDRAULICA DE PISO.</v>
          </cell>
          <cell r="C5795" t="str">
            <v>UN</v>
          </cell>
        </row>
        <row r="5796">
          <cell r="A5796" t="str">
            <v>14.007.218-0</v>
          </cell>
          <cell r="B5796" t="str">
            <v>FERR.PORTA 2FL.VIDRO TEMP.DE 10MM,COM BANDEIRA E 2 PAINEIS  FIXOS,LAT.SO FORN.EXCLUS.MOLA HIDRAULICA DE PISO.</v>
          </cell>
          <cell r="C5796" t="str">
            <v>UN</v>
          </cell>
        </row>
        <row r="5797">
          <cell r="A5797" t="str">
            <v>14.007.224-0</v>
          </cell>
          <cell r="B5797" t="str">
            <v>MOLA HIDRAUL.DE PISO PARA PORTAS DE VIDRO TEMPERADO DE 10MM FORNEC. DA PECA.</v>
          </cell>
          <cell r="C5797" t="str">
            <v>UN</v>
          </cell>
        </row>
        <row r="5798">
          <cell r="A5798" t="str">
            <v>14.007.226-0</v>
          </cell>
          <cell r="B5798" t="str">
            <v>FERR.P/PAINEIS FIXOS DE VIDRO TEMPERADO 10MM, SO FORNECIM.</v>
          </cell>
          <cell r="C5798" t="str">
            <v>UN</v>
          </cell>
        </row>
        <row r="5799">
          <cell r="A5799" t="str">
            <v>14.007.240-0</v>
          </cell>
          <cell r="B5799" t="str">
            <v>FERR.UDINESE DIV.MA M. SANIT.SO FORN.DE 4 CANT.812, 06      EXTENS. AL 25MM,12 PARAF. ALUMINIO.</v>
          </cell>
          <cell r="C5799" t="str">
            <v>UN</v>
          </cell>
        </row>
        <row r="5800">
          <cell r="A5800" t="str">
            <v>14.007.250-0</v>
          </cell>
          <cell r="B5800" t="str">
            <v>CONJUNTO DE FERRAG. P/PORTA MAD. DE ENTRADA PRINCIPAL</v>
          </cell>
          <cell r="C5800" t="str">
            <v>UN</v>
          </cell>
        </row>
        <row r="5801">
          <cell r="A5801" t="str">
            <v>14.007.251-0</v>
          </cell>
          <cell r="B5801" t="str">
            <v>CONJUNTO DE FERRAG. P/PORTA MAD. DE ENTRADA PRINCIPAL</v>
          </cell>
          <cell r="C5801" t="str">
            <v>UN</v>
          </cell>
        </row>
        <row r="5802">
          <cell r="A5802" t="str">
            <v>14.007.253-0</v>
          </cell>
          <cell r="B5802" t="str">
            <v>FECHADURA DE CILINDRO, EM LATAO, ACAB. CROM., P/PORTA DE MAD., DE ENTRADA PRINCIPAL</v>
          </cell>
          <cell r="C5802" t="str">
            <v>UN</v>
          </cell>
        </row>
        <row r="5803">
          <cell r="A5803" t="str">
            <v>14.007.255-0</v>
          </cell>
          <cell r="B5803" t="str">
            <v>CONJUNTO DE FERRAG. P/PORTA DE MAD. DE ENTRADA PRINCIPAL</v>
          </cell>
          <cell r="C5803" t="str">
            <v>UN</v>
          </cell>
        </row>
        <row r="5804">
          <cell r="A5804" t="str">
            <v>14.007.256-0</v>
          </cell>
          <cell r="B5804" t="str">
            <v>CONJUNTO DE FERRAG. P/PORTA INT. DE MAD.</v>
          </cell>
          <cell r="C5804" t="str">
            <v>UN</v>
          </cell>
        </row>
        <row r="5805">
          <cell r="A5805" t="str">
            <v>14.007.258-0</v>
          </cell>
          <cell r="B5805" t="str">
            <v>FECHADURA P/PORTA INT. DE MAD., TIPO GORGE, TRINCO REVERSIVEL, EM LATAO, ACAB. CROMADO</v>
          </cell>
          <cell r="C5805" t="str">
            <v>UN</v>
          </cell>
        </row>
        <row r="5806">
          <cell r="A5806" t="str">
            <v>14.007.261-0</v>
          </cell>
          <cell r="B5806" t="str">
            <v>CONJUNTO DE FERRAG. P/PORTA DE MAD., DE BANHEIRO, FECHADURA SIMPLES</v>
          </cell>
          <cell r="C5806" t="str">
            <v>UN</v>
          </cell>
        </row>
        <row r="5807">
          <cell r="A5807" t="str">
            <v>14.007.263-0</v>
          </cell>
          <cell r="B5807" t="str">
            <v>FECHADURA P/PORTA DE MAD. DE BANHEIRO, TIPO TRANQUETA, ACAB. CROM.</v>
          </cell>
          <cell r="C5807" t="str">
            <v>UN</v>
          </cell>
        </row>
        <row r="5808">
          <cell r="A5808" t="str">
            <v>14.007.266-0</v>
          </cell>
          <cell r="B5808" t="str">
            <v>CONJUNTO DE FERRAG. P/PORTA DE ABRIR, DE FERRO OU ALUMINIO</v>
          </cell>
          <cell r="C5808" t="str">
            <v>UN</v>
          </cell>
        </row>
        <row r="5809">
          <cell r="A5809" t="str">
            <v>14.007.268-0</v>
          </cell>
          <cell r="B5809" t="str">
            <v>FECHADURA LA FONTE,CROMADA REF.1330/22MM P/PORTAS DE ABRIR  DE FERRO OU ALUMINIO, FORNECIMENTO DA PECA</v>
          </cell>
          <cell r="C5809" t="str">
            <v>UN</v>
          </cell>
        </row>
        <row r="5810">
          <cell r="A5810" t="str">
            <v>14.007.270-0</v>
          </cell>
          <cell r="B5810" t="str">
            <v>FECHADURA DE CILINDRO OVALADO, DE LATAO, ACAB. CROM., P/PORTA DE CORRER, DE FERRO OU ALUMINIO</v>
          </cell>
          <cell r="C5810" t="str">
            <v>UN</v>
          </cell>
        </row>
        <row r="5811">
          <cell r="A5811" t="str">
            <v>14.007.272-0</v>
          </cell>
          <cell r="B5811" t="str">
            <v>FECHADURA LA FONTE,CROMADA 1222/22MM P/PORTAS DE CORRER DE  FERRO OU ALUMINIO, FORNECIMENTO DA PECA</v>
          </cell>
          <cell r="C5811" t="str">
            <v>UN</v>
          </cell>
        </row>
        <row r="5812">
          <cell r="A5812" t="str">
            <v>14.007.274-0</v>
          </cell>
          <cell r="B5812" t="str">
            <v>FECHADURA DE SOBREPOR, C/CILINDRO, 2 VOLTAS, EM FERRO RESINADO PRETO, P/PORTAO</v>
          </cell>
          <cell r="C5812" t="str">
            <v>UN</v>
          </cell>
        </row>
        <row r="5813">
          <cell r="A5813" t="str">
            <v>14.007.276-0</v>
          </cell>
          <cell r="B5813" t="str">
            <v>FECHADURA DE SOBREPOR, C/CILINDRO, EM LATAO, ACAB. CROM., P/PORTAO</v>
          </cell>
          <cell r="C5813" t="str">
            <v>UN</v>
          </cell>
        </row>
        <row r="5814">
          <cell r="A5814" t="str">
            <v>14.007.278-0</v>
          </cell>
          <cell r="B5814" t="str">
            <v>DOBRADICA 3" X 3.1/2", DE LATAO CROM., C/PINO, BOLAS E ANEIS DE LATAO</v>
          </cell>
          <cell r="C5814" t="str">
            <v>UN</v>
          </cell>
        </row>
        <row r="5815">
          <cell r="A5815" t="str">
            <v>14.007.280-0</v>
          </cell>
          <cell r="B5815" t="str">
            <v>DOBRADICA 3" X 3", DE LATAO CROM., C/PINO, BOLAS E ANEIS DE LATAO</v>
          </cell>
          <cell r="C5815" t="str">
            <v>UN</v>
          </cell>
        </row>
        <row r="5816">
          <cell r="A5816" t="str">
            <v>14.007.282-0</v>
          </cell>
          <cell r="B5816" t="str">
            <v>DOBRADICA 3" X 2.1/2", DE LATAO CROM., C/PINO, BOLAS E ANEIS DE LATAO</v>
          </cell>
          <cell r="C5816" t="str">
            <v>UN</v>
          </cell>
        </row>
        <row r="5817">
          <cell r="A5817" t="str">
            <v>14.007.284-0</v>
          </cell>
          <cell r="B5817" t="str">
            <v>DOBRADICA 2.1/2" X 1.3/8", DE LATAO CROM., C/PINO E BOLAS DE LATAO</v>
          </cell>
          <cell r="C5817" t="str">
            <v>UN</v>
          </cell>
        </row>
        <row r="5818">
          <cell r="A5818" t="str">
            <v>14.007.286-0</v>
          </cell>
          <cell r="B5818" t="str">
            <v>DOBRADICA 4" X 3", DE FºGALV., C/PINO, BOLAS E ANEIS DE LATAO</v>
          </cell>
          <cell r="C5818" t="str">
            <v>UN</v>
          </cell>
        </row>
        <row r="5819">
          <cell r="A5819" t="str">
            <v>14.007.288-0</v>
          </cell>
          <cell r="B5819" t="str">
            <v>DOBRADICA 3" X 3", DE FºGALV., C/PINO DE FERRO E BOLAS DE LATAO</v>
          </cell>
          <cell r="C5819" t="str">
            <v>UN</v>
          </cell>
        </row>
        <row r="5820">
          <cell r="A5820" t="str">
            <v>14.007.290-0</v>
          </cell>
          <cell r="B5820" t="str">
            <v>DOBRADICA 3" X 2.1/2", DE FºGALV., C/PINO DE FERRO E BOLAS DE LATAO</v>
          </cell>
          <cell r="C5820" t="str">
            <v>UN</v>
          </cell>
        </row>
        <row r="5821">
          <cell r="A5821" t="str">
            <v>14.007.292-0</v>
          </cell>
          <cell r="B5821" t="str">
            <v>DOBRADICA DE 1.3/4" X 2" DE FºGALV., C/PINO DE FERRO E BOLAS DE LATAO</v>
          </cell>
          <cell r="C5821" t="str">
            <v>UN</v>
          </cell>
        </row>
        <row r="5822">
          <cell r="A5822" t="str">
            <v>14.007.294-0</v>
          </cell>
          <cell r="B5822" t="str">
            <v>DOBRADICA P/PORTA VAI-E-VEM, DE 3", EM LATAO NIQUELADO</v>
          </cell>
          <cell r="C5822" t="str">
            <v>UN</v>
          </cell>
        </row>
        <row r="5823">
          <cell r="A5823" t="str">
            <v>14.007.296-0</v>
          </cell>
          <cell r="B5823" t="str">
            <v>FECHO SOBREPOR LIVRE - OCUPADO</v>
          </cell>
          <cell r="C5823" t="str">
            <v>UN</v>
          </cell>
        </row>
        <row r="5824">
          <cell r="A5824" t="str">
            <v>14.007.298-0</v>
          </cell>
          <cell r="B5824" t="str">
            <v>FECHO DE EMBUTIR DE ALAVANCA, EM LATAO CROM., DE 40CM DE ALT.</v>
          </cell>
          <cell r="C5824" t="str">
            <v>UN</v>
          </cell>
        </row>
        <row r="5825">
          <cell r="A5825" t="str">
            <v>14.007.300-0</v>
          </cell>
          <cell r="B5825" t="str">
            <v>FECHO DE EMBUTIR, DE SEGURANCA, EM LATAO CROM.</v>
          </cell>
          <cell r="C5825" t="str">
            <v>UN</v>
          </cell>
        </row>
        <row r="5826">
          <cell r="A5826" t="str">
            <v>14.007.302-0</v>
          </cell>
          <cell r="B5826" t="str">
            <v>FECHO DE HASTE REDONDA, EM FERRO, P/PINTAR, C/ 20CM</v>
          </cell>
          <cell r="C5826" t="str">
            <v>UN</v>
          </cell>
        </row>
        <row r="5827">
          <cell r="A5827" t="str">
            <v>14.007.304-0</v>
          </cell>
          <cell r="B5827" t="str">
            <v>FECHO DE HASTE REDONDA, EM FERRO, P/PINTAR, C/ 30CM</v>
          </cell>
          <cell r="C5827" t="str">
            <v>UN</v>
          </cell>
        </row>
        <row r="5828">
          <cell r="A5828" t="str">
            <v>14.007.306-0</v>
          </cell>
          <cell r="B5828" t="str">
            <v>FECHO DE 80MM EM FERRO NIQUELADO, LINGUETA CENTRAL MOVEL</v>
          </cell>
          <cell r="C5828" t="str">
            <v>UN</v>
          </cell>
        </row>
        <row r="5829">
          <cell r="A5829" t="str">
            <v>14.007.308-0</v>
          </cell>
          <cell r="B5829" t="str">
            <v>VISOR OTICO C/LENTES, TIPO LINGUETA, ACAB. CROM.</v>
          </cell>
          <cell r="C5829" t="str">
            <v>UN</v>
          </cell>
        </row>
        <row r="5830">
          <cell r="A5830" t="str">
            <v>14.007.310-0</v>
          </cell>
          <cell r="B5830" t="str">
            <v>CREMONE EM LATAO CROM., C/VARA DE FERRO, DE 1,50M; ACAB. CROM., POLIDO OU PINTADO</v>
          </cell>
          <cell r="C5830" t="str">
            <v>UN</v>
          </cell>
        </row>
        <row r="5831">
          <cell r="A5831" t="str">
            <v>14.007.312-0</v>
          </cell>
          <cell r="B5831" t="str">
            <v>CARRANCA P/FIX. EXT. DE JANELA DE ABRIR, EM LATAO, CABECOTE ARTICULADO</v>
          </cell>
          <cell r="C5831" t="str">
            <v>UN</v>
          </cell>
        </row>
        <row r="5832">
          <cell r="A5832" t="str">
            <v>14.007.313-0</v>
          </cell>
          <cell r="B5832" t="str">
            <v>MOLA FECHA-PORTA, AEREA, C/PINHAO E CREMALHEIRA, EM ALUMINIO, C/PINT. ELETROSTATICA, P/PORTA DE FERRO DE 0,90 A 1,00M</v>
          </cell>
          <cell r="C5832" t="str">
            <v>UN</v>
          </cell>
        </row>
        <row r="5833">
          <cell r="A5833" t="str">
            <v>14.007.314-0</v>
          </cell>
          <cell r="B5833" t="str">
            <v>MOLA FECHA-PORTA, AEREA, C/PINHAO E CREMALHEIRA, EM ALUMINIO, C/PINT.ELETROSTATICA, P/PORTA DE MAD.OU ALUMINIO ATE 0,90M</v>
          </cell>
          <cell r="C5833" t="str">
            <v>UN</v>
          </cell>
        </row>
        <row r="5834">
          <cell r="A5834" t="str">
            <v>14.007.315-0</v>
          </cell>
          <cell r="B5834" t="str">
            <v>MOLA FECHA PORTA, AEREA, C/PINHAO E CREMALHEIRA, C/POTENCIA Nº 4 P/PORTAS CORTA-FOGO</v>
          </cell>
          <cell r="C5834" t="str">
            <v>UN</v>
          </cell>
        </row>
        <row r="5835">
          <cell r="A5835" t="str">
            <v>14.007.316-0</v>
          </cell>
          <cell r="B5835" t="str">
            <v>PUXADOR DE 12CM, EM ZAMAK CROM.</v>
          </cell>
          <cell r="C5835" t="str">
            <v>UN</v>
          </cell>
        </row>
        <row r="5836">
          <cell r="A5836" t="str">
            <v>14.007.318-0</v>
          </cell>
          <cell r="B5836" t="str">
            <v>PUXADOR TUBULAR, DE PUNHO, EM LATAO CROM.</v>
          </cell>
          <cell r="C5836" t="str">
            <v>UN</v>
          </cell>
        </row>
        <row r="5837">
          <cell r="A5837" t="str">
            <v>14.007.320-0</v>
          </cell>
          <cell r="B5837" t="str">
            <v>PUXADOR TUBULAR, EM ZAMAK CROM.</v>
          </cell>
          <cell r="C5837" t="str">
            <v>UN</v>
          </cell>
        </row>
        <row r="5838">
          <cell r="A5838" t="str">
            <v>14.007.322-0</v>
          </cell>
          <cell r="B5838" t="str">
            <v>CADEADO DE 30MM, C/DUPLA TRAVA, DISCO DE SEGURANCA ANTI GAZUA, CORPO DE LATAO MACICO E CILINDRO DE LATAO TREFILADO</v>
          </cell>
          <cell r="C5838" t="str">
            <v>UN</v>
          </cell>
        </row>
        <row r="5839">
          <cell r="A5839" t="str">
            <v>14.007.324-0</v>
          </cell>
          <cell r="B5839" t="str">
            <v>CADEADO DE 50MM, C/DUPLA TRAVA, DISCO DE SEGURANCA ANTI GAZUA, CORPO DE LATAO MACICO E CILINDRO DE LATAO TREFILADO</v>
          </cell>
          <cell r="C5839" t="str">
            <v>UN</v>
          </cell>
        </row>
        <row r="5840">
          <cell r="A5840" t="str">
            <v>14.007.326-0</v>
          </cell>
          <cell r="B5840" t="str">
            <v>CADEADO DE 30MM ADAPTADO P/USO DE 1 SO CHAVE</v>
          </cell>
          <cell r="C5840" t="str">
            <v>UN</v>
          </cell>
        </row>
        <row r="5841">
          <cell r="A5841" t="str">
            <v>14.007.328-0</v>
          </cell>
          <cell r="B5841" t="str">
            <v>PORTA CADEADO DE 4.1/2", DE FERRO ZINCADO</v>
          </cell>
          <cell r="C5841" t="str">
            <v>UN</v>
          </cell>
        </row>
        <row r="5842">
          <cell r="A5842" t="str">
            <v>14.007.330-0</v>
          </cell>
          <cell r="B5842" t="str">
            <v>TARGETAO DE FºGALV., DE 36CM, C/ADAPTACAO DE HASTE P/DUPLO FUNCIONAMENTO, FECHAM. C/CADEADO</v>
          </cell>
          <cell r="C5842" t="str">
            <v>UN</v>
          </cell>
        </row>
        <row r="5843">
          <cell r="A5843" t="str">
            <v>14.007.332-0</v>
          </cell>
          <cell r="B5843" t="str">
            <v>TARGETA DE FIO REDONDO, DE 2", EM FERRO CROM.</v>
          </cell>
          <cell r="C5843" t="str">
            <v>UN</v>
          </cell>
        </row>
        <row r="5844">
          <cell r="A5844" t="str">
            <v>14.007.334-0</v>
          </cell>
          <cell r="B5844" t="str">
            <v>PRENDEDOR DE PORTA DE LATAO CROM., FIX. NO PISO, HASTE ACIONADA P/PRESSAO DA PORTA OU DO PE</v>
          </cell>
          <cell r="C5844" t="str">
            <v>UN</v>
          </cell>
        </row>
        <row r="5845">
          <cell r="A5845" t="str">
            <v>14.007.335-0</v>
          </cell>
          <cell r="B5845" t="str">
            <v>MANCAL SUPERIOR P/PORTA DE VIDRO TEMPERADO 10MM</v>
          </cell>
          <cell r="C5845" t="str">
            <v>UN</v>
          </cell>
        </row>
        <row r="5846">
          <cell r="A5846" t="str">
            <v>14.007.336-0</v>
          </cell>
          <cell r="B5846" t="str">
            <v>SUPORTE SIMPLES DE CENTRO P/VIDRO TEMPERADO 10MM</v>
          </cell>
          <cell r="C5846" t="str">
            <v>UN</v>
          </cell>
        </row>
        <row r="5847">
          <cell r="A5847" t="str">
            <v>14.007.337-0</v>
          </cell>
          <cell r="B5847" t="str">
            <v>SUPORTE DUPLO HORIZ. P/VIDRO TEMPERADO 10MM</v>
          </cell>
          <cell r="C5847" t="str">
            <v>UN</v>
          </cell>
        </row>
        <row r="5848">
          <cell r="A5848" t="str">
            <v>14.007.338-0</v>
          </cell>
          <cell r="B5848" t="str">
            <v>FECHADURA DE CENTRO P/PORTA DE VIDRO TEMPERADO 10MM</v>
          </cell>
          <cell r="C5848" t="str">
            <v>UN</v>
          </cell>
        </row>
        <row r="5849">
          <cell r="A5849" t="str">
            <v>14.007.339-0</v>
          </cell>
          <cell r="B5849" t="str">
            <v>DOBRADICA INFERIOR P/PORTA DE VIDRO TEMPERADO 10MM</v>
          </cell>
          <cell r="C5849" t="str">
            <v>UN</v>
          </cell>
        </row>
        <row r="5850">
          <cell r="A5850" t="str">
            <v>14.007.340-0</v>
          </cell>
          <cell r="B5850" t="str">
            <v>CONTRA FECHADURA DE CENTRO P/PORTA DE VIDRO TEMPERADO 10MM</v>
          </cell>
          <cell r="C5850" t="str">
            <v>UN</v>
          </cell>
        </row>
        <row r="5851">
          <cell r="A5851" t="str">
            <v>14.007.341-0</v>
          </cell>
          <cell r="B5851" t="str">
            <v>DOBRADICA SUPERIOR P/PORTA DE VIDRO TEMPERADO 10MM</v>
          </cell>
          <cell r="C5851" t="str">
            <v>UN</v>
          </cell>
        </row>
        <row r="5852">
          <cell r="A5852" t="str">
            <v>14.007.342-0</v>
          </cell>
          <cell r="B5852" t="str">
            <v>ESPELHO DE FECHADURA P/PORTA DE VIDRO TEMPERADO 10MM</v>
          </cell>
          <cell r="C5852" t="str">
            <v>UN</v>
          </cell>
        </row>
        <row r="5853">
          <cell r="A5853" t="str">
            <v>14.007.344-0</v>
          </cell>
          <cell r="B5853" t="str">
            <v>SUPORTE TIPO "L" P/PORTA DE VIDRO TEMPERADO 10MM</v>
          </cell>
          <cell r="C5853" t="str">
            <v>UN</v>
          </cell>
        </row>
        <row r="5854">
          <cell r="A5854" t="str">
            <v>14.007.345-0</v>
          </cell>
          <cell r="B5854" t="str">
            <v>ESPELHO DO TRINCO DE PISO P/PORTA DE VIDRO TEMPERADO</v>
          </cell>
          <cell r="C5854" t="str">
            <v>UN</v>
          </cell>
        </row>
        <row r="5855">
          <cell r="A5855" t="str">
            <v>14.007.346-0</v>
          </cell>
          <cell r="B5855" t="str">
            <v>SUPORTE SIMPLES, DE CANTO, P/VIDRO TEMPERADO 10MM</v>
          </cell>
          <cell r="C5855" t="str">
            <v>UN</v>
          </cell>
        </row>
        <row r="5856">
          <cell r="A5856" t="str">
            <v>14.007.347-0</v>
          </cell>
          <cell r="B5856" t="str">
            <v>PUXADOR DE MAD. P/PORTA DE VIDRO TEMPERADO</v>
          </cell>
          <cell r="C5856" t="str">
            <v>UN</v>
          </cell>
        </row>
        <row r="5857">
          <cell r="A5857" t="str">
            <v>14.007.348-0</v>
          </cell>
          <cell r="B5857" t="str">
            <v>CONJUNTO DE PIVO P/PORTA DE VIDRO TEMPERADO</v>
          </cell>
          <cell r="C5857" t="str">
            <v>UN</v>
          </cell>
        </row>
        <row r="5858">
          <cell r="A5858" t="str">
            <v>14.007.360-0</v>
          </cell>
          <cell r="B5858" t="str">
            <v>PUXADOR PLAST. P/PORTA DE ARMARIO DE MAD., C/APROX. 10CM DE COMPR. E LARG. PROXIMA DE 3CM, ACAB. CROM.</v>
          </cell>
          <cell r="C5858" t="str">
            <v>UN</v>
          </cell>
        </row>
        <row r="5859">
          <cell r="A5859" t="str">
            <v>14.007.365-0</v>
          </cell>
          <cell r="B5859" t="str">
            <v>PUXADOR PLAST. P/GAVETA DE MAD. C/APROX. 7CM DE COMPR. E LARG. PROXIMA DE 2,5CM, ACAB. CROM.</v>
          </cell>
          <cell r="C5859" t="str">
            <v>UN</v>
          </cell>
        </row>
        <row r="5860">
          <cell r="A5860" t="str">
            <v>14.007.370-0</v>
          </cell>
          <cell r="B5860" t="str">
            <v>FECHADURA DE CILINDRO P/MOVEL DE MAD., DE ENTALHAR, REVERSIVEL, EM FERRO ZINCADO</v>
          </cell>
          <cell r="C5860" t="str">
            <v>UN</v>
          </cell>
        </row>
        <row r="5861">
          <cell r="A5861" t="str">
            <v>14.007.371-0</v>
          </cell>
          <cell r="B5861" t="str">
            <v>FECHADURA DE CILINDRO P/MOVEL DE MAD., DE SOBREPOR, REVERSIVEL, EM ACO NIQUELADA</v>
          </cell>
          <cell r="C5861" t="str">
            <v>UN</v>
          </cell>
        </row>
        <row r="5862">
          <cell r="A5862" t="str">
            <v>14.007.375-0</v>
          </cell>
          <cell r="B5862" t="str">
            <v>FECHADURA DE CILINDRO P/GAVETA, 4 PINOS, C/ROTACAO DE 360° E 2 CHAVES</v>
          </cell>
          <cell r="C5862" t="str">
            <v>UN</v>
          </cell>
        </row>
        <row r="5863">
          <cell r="A5863" t="str">
            <v>14.007.376-0</v>
          </cell>
          <cell r="B5863" t="str">
            <v>FECHADURA DE CILINDRO P/ARMARIO, 4 PINOS, C/ROTACAO DE 360°, 2 CHAVES</v>
          </cell>
          <cell r="C5863" t="str">
            <v>UN</v>
          </cell>
        </row>
        <row r="5864">
          <cell r="A5864" t="str">
            <v>14.007.380-0</v>
          </cell>
          <cell r="B5864" t="str">
            <v>DOBRADICA TIPO PIANO, EM FERRO LATONADO, DE 1" X 3,00M</v>
          </cell>
          <cell r="C5864" t="str">
            <v>M</v>
          </cell>
        </row>
        <row r="5865">
          <cell r="A5865" t="str">
            <v>14.007.381-0</v>
          </cell>
          <cell r="B5865" t="str">
            <v>DOBRADICA TIPO PIANO, EM LATAO POLIDO, DE 1" X 3,00M</v>
          </cell>
          <cell r="C5865" t="str">
            <v>M</v>
          </cell>
        </row>
        <row r="5866">
          <cell r="A5866" t="str">
            <v>14.007.385-0</v>
          </cell>
          <cell r="B5866" t="str">
            <v>DOBRADICA COPO, TIPO ALTA OU BAIXA, CURVA OU RETA, FURACAO DE 35 OU 26MM, C/FECHO DE METAL CROM.</v>
          </cell>
          <cell r="C5866" t="str">
            <v>UN</v>
          </cell>
        </row>
        <row r="5867">
          <cell r="A5867" t="str">
            <v>14.007.390-0</v>
          </cell>
          <cell r="B5867" t="str">
            <v>MOLA DE BILHA DE ACO, TAMANHO 12MM</v>
          </cell>
          <cell r="C5867" t="str">
            <v>UN</v>
          </cell>
        </row>
        <row r="5868">
          <cell r="A5868" t="str">
            <v>14.007.396-0</v>
          </cell>
          <cell r="B5868" t="str">
            <v>TRILHO DE ALUMINIO P/ROLDANA, EM ESQUADRIA DE CORRER, OCO, C/ 3,00M P/APROX. 30 X 29MM</v>
          </cell>
          <cell r="C5868" t="str">
            <v>UN</v>
          </cell>
        </row>
        <row r="5869">
          <cell r="A5869" t="str">
            <v>14.007.400-0</v>
          </cell>
          <cell r="B5869" t="str">
            <v>MOLA VAI-E-VEM C/ESFERA DE ACO E CORPO EM LATAO POLIDO</v>
          </cell>
          <cell r="C5869" t="str">
            <v>UN</v>
          </cell>
        </row>
        <row r="5870">
          <cell r="A5870" t="str">
            <v>14.007.500-0</v>
          </cell>
          <cell r="B5870" t="str">
            <v>UNIDADE DE REF. P/FORN. DE FERRAG. P/ESQUADRIAS</v>
          </cell>
          <cell r="C5870" t="str">
            <v>UR</v>
          </cell>
        </row>
        <row r="5871">
          <cell r="A5871" t="str">
            <v>14.008.010-0</v>
          </cell>
          <cell r="B5871" t="str">
            <v>PORTA COMP. DE 60 X 210 X 3CM, MARCO DE 7 X 3CM, A PORTA COMO O MARCO SERAO REVEST. C/CHAPA LAMIN. DE 1MM DE ESP.</v>
          </cell>
          <cell r="C5871" t="str">
            <v>UN</v>
          </cell>
        </row>
        <row r="5872">
          <cell r="A5872" t="str">
            <v>14.008.015-0</v>
          </cell>
          <cell r="B5872" t="str">
            <v>PORTA COMP. DE 70 X 210 X 3CM, MARCO DE 7 X 3CM, A PORTA COMO O MARCO SERAO REVEST. C/CHAPA LAMIN. DE 1MM DE ESP.</v>
          </cell>
          <cell r="C5872" t="str">
            <v>UN</v>
          </cell>
        </row>
        <row r="5873">
          <cell r="A5873" t="str">
            <v>14.008.020-0</v>
          </cell>
          <cell r="B5873" t="str">
            <v>PORTA COMP. DE 80 X 210 X 3CM, MARCO DE 7 X 3CM, A PORTA COMO O MARCO SERAO REVEST. C/CHAPA LAMIN. DE 1MM DE ESP.</v>
          </cell>
          <cell r="C5873" t="str">
            <v>UN</v>
          </cell>
        </row>
        <row r="5874">
          <cell r="A5874" t="str">
            <v>14.008.025-0</v>
          </cell>
          <cell r="B5874" t="str">
            <v>PORTA COMP.DE 120 X 210 X 3CM, EM 2 FL.,MARCO DE 7 X 3CM, A PORTA COMO O MARCO SERAO REVEST.C/CHAPA LAMIN.DE 1MM DE ESP.</v>
          </cell>
          <cell r="C5874" t="str">
            <v>UN</v>
          </cell>
        </row>
        <row r="5875">
          <cell r="A5875" t="str">
            <v>14.008.028-5</v>
          </cell>
          <cell r="B5875" t="str">
            <v>REFAZIMENTO DE VAO INCL.COLOC. DE REQUADRO DE MAD.E VIDRO TIPO 6MM, APLICADO C/BAGUETE</v>
          </cell>
          <cell r="C5875" t="str">
            <v>M2</v>
          </cell>
        </row>
        <row r="5876">
          <cell r="A5876" t="str">
            <v>14.008.030-0</v>
          </cell>
          <cell r="B5876" t="str">
            <v>PORTA COMP.DE 140 X 210 X 3CM, EM 2 FL.,MARCO DE 7 X 3CM, A PORTA COMO O MARCO SERAO REVEST.C/CHAPA LAMIN.DE 1MM DE ESP.</v>
          </cell>
          <cell r="C5876" t="str">
            <v>UN</v>
          </cell>
        </row>
        <row r="5877">
          <cell r="A5877" t="str">
            <v>14.008.035-0</v>
          </cell>
          <cell r="B5877" t="str">
            <v>PORTA COMP.DE 160 X 210 X 3CM, EM 2 FL.,MARCO DE 7 X 3CM, A PORTA COMO O MARCO SERAO REVEST.C/CHAPA LAMIN.DE 1MM DE ESP.</v>
          </cell>
          <cell r="C5877" t="str">
            <v>UN</v>
          </cell>
        </row>
        <row r="5878">
          <cell r="A5878" t="str">
            <v>14.008.045-0</v>
          </cell>
          <cell r="B5878" t="str">
            <v>PORTA COMP. DE 60 X 180 X 3CM, MARCO DE 7 X 3CM, REVEST. DE CHAPA LAMIN. DE 1MM DE ESP.</v>
          </cell>
          <cell r="C5878" t="str">
            <v>UN</v>
          </cell>
        </row>
        <row r="5879">
          <cell r="A5879" t="str">
            <v>14.008.070-0</v>
          </cell>
          <cell r="B5879" t="str">
            <v>PRATELEIRA DE COMP. DE CEDRO C/ESP. DE 2CM E LARG. DE 40CM, REVEST. C/CHAPA LAMIN. NAS FACES E ESP.</v>
          </cell>
          <cell r="C5879" t="str">
            <v>M</v>
          </cell>
        </row>
        <row r="5880">
          <cell r="A5880" t="str">
            <v>14.008.075-0</v>
          </cell>
          <cell r="B5880" t="str">
            <v>PRATELEIRA DE COMP. DE CEDRO C/ESP. DE 2CM E LARG. DE 50CM, REVEST. C/CHAPA LAMIN. NAS FACES E ESP.</v>
          </cell>
          <cell r="C5880" t="str">
            <v>M</v>
          </cell>
        </row>
        <row r="5881">
          <cell r="A5881" t="str">
            <v>14.008.080-0</v>
          </cell>
          <cell r="B5881" t="str">
            <v>PRATELEIRA DE COMP. DE CEDRO C/ESP. DE 2CM E LARG. DE 60CM, REVEST. C/CHAPA LAMIN. NAS FACES E ESP.</v>
          </cell>
          <cell r="C5881" t="str">
            <v>M</v>
          </cell>
        </row>
        <row r="5882">
          <cell r="A5882" t="str">
            <v>14.008.090-0</v>
          </cell>
          <cell r="B5882" t="str">
            <v>QUADRO AULA EM COMP. DE CEDRO DE 8MM DE ESP., REVEST. C/CHAPA DE LAMIN. VERDE SUPER QUADRO ESCOLAR, MED. 5,00 X 1,20M</v>
          </cell>
          <cell r="C5882" t="str">
            <v>UN</v>
          </cell>
        </row>
        <row r="5883">
          <cell r="A5883" t="str">
            <v>14.008.092-0</v>
          </cell>
          <cell r="B5883" t="str">
            <v>QUADRO DE AULA; MED. 5,85 X 1,20M, EM COMP. DE CEDRO DE 8MM DE ESP, REVEST. C/CHAPA LAMIN. VERDE OFICIAL 450</v>
          </cell>
          <cell r="C5883" t="str">
            <v>UN</v>
          </cell>
        </row>
        <row r="5884">
          <cell r="A5884" t="str">
            <v>14.008.100-0</v>
          </cell>
          <cell r="B5884" t="str">
            <v>PORTA DE CORRER, 2 FL., P/ARMARIO EM BANCA, 50 X 70CM, DE COMP. DE CEDRO DE 20MM, REVEST. C/CHAPA LAMIN. NAS 3 FACES</v>
          </cell>
          <cell r="C5884" t="str">
            <v>UN</v>
          </cell>
        </row>
        <row r="5885">
          <cell r="A5885" t="str">
            <v>14.008.500-0</v>
          </cell>
          <cell r="B5885" t="str">
            <v>UNIDADE DE REF. P/FORN. E/OU REPARO DE ESQUADRIAS REVESTIDAS DE CHAPA LAMIN.</v>
          </cell>
          <cell r="C5885" t="str">
            <v>UR</v>
          </cell>
        </row>
        <row r="5886">
          <cell r="A5886" t="str">
            <v>14.009.010-0</v>
          </cell>
          <cell r="B5886" t="str">
            <v>COLOCACAO DE FECHADURA DE EMBUTIR, C/ALT. APROX. DE 20CM, EM MAD.</v>
          </cell>
          <cell r="C5886" t="str">
            <v>UN</v>
          </cell>
        </row>
        <row r="5887">
          <cell r="A5887" t="str">
            <v>14.009.015-0</v>
          </cell>
          <cell r="B5887" t="str">
            <v>COLOCACAO DE FECHADURA DE EMBUTIR, C/ALT. APROX. DE 15CM, EM MAD.</v>
          </cell>
          <cell r="C5887" t="str">
            <v>UN</v>
          </cell>
        </row>
        <row r="5888">
          <cell r="A5888" t="str">
            <v>14.009.020-0</v>
          </cell>
          <cell r="B5888" t="str">
            <v>COLOCACAO DE FECHADURA DE EMBUTIR, C/ALT. APROX. DE 10CM, EM MAD.</v>
          </cell>
          <cell r="C5888" t="str">
            <v>UN</v>
          </cell>
        </row>
        <row r="5889">
          <cell r="A5889" t="str">
            <v>14.009.022-0</v>
          </cell>
          <cell r="B5889" t="str">
            <v>SUBSTITUICAO DE FECHADURA DE EMBUTIR, C/ALT. APROX. DE 20CM, EM MAD.</v>
          </cell>
          <cell r="C5889" t="str">
            <v>UN</v>
          </cell>
        </row>
        <row r="5890">
          <cell r="A5890" t="str">
            <v>14.009.024-0</v>
          </cell>
          <cell r="B5890" t="str">
            <v>SUBSTITUICAO DE FECHADURA DE EMBUTIR, C/ALT. APROX. DE 15CM, EM MAD.</v>
          </cell>
          <cell r="C5890" t="str">
            <v>UN</v>
          </cell>
        </row>
        <row r="5891">
          <cell r="A5891" t="str">
            <v>14.009.026-0</v>
          </cell>
          <cell r="B5891" t="str">
            <v>SUBSTITUICAO DE FECHADURA DE EMBUTIR, C/ALT. APROX. DE 10CM, EM MAD.</v>
          </cell>
          <cell r="C5891" t="str">
            <v>UN</v>
          </cell>
        </row>
        <row r="5892">
          <cell r="A5892" t="str">
            <v>14.009.040-0</v>
          </cell>
          <cell r="B5892" t="str">
            <v>COLOCACAO DE 1 DOBR. C/AS DIM. DE 3" X 4" OU 3" X 3.1/2", EM MAD.</v>
          </cell>
          <cell r="C5892" t="str">
            <v>UN</v>
          </cell>
        </row>
        <row r="5893">
          <cell r="A5893" t="str">
            <v>14.009.045-0</v>
          </cell>
          <cell r="B5893" t="str">
            <v>COLOCACAO DE 1 DOBR. C/AS DIM. DE 3" X 3" OU 3" X 2.1/2", EM MAD.</v>
          </cell>
          <cell r="C5893" t="str">
            <v>UN</v>
          </cell>
        </row>
        <row r="5894">
          <cell r="A5894" t="str">
            <v>14.009.050-0</v>
          </cell>
          <cell r="B5894" t="str">
            <v>COLOCACAO DE 1 DOBR. C/AS DIM. DE 2" X 2.1/2" OU 1.1/2" X 2", EM MAD.</v>
          </cell>
          <cell r="C5894" t="str">
            <v>UN</v>
          </cell>
        </row>
        <row r="5895">
          <cell r="A5895" t="str">
            <v>14.009.052-0</v>
          </cell>
          <cell r="B5895" t="str">
            <v>SUBSTITUICAO DE 1 DOBR. C/AS DIM. DE 3" X 4" OU 3" X 3.1/2", EM MAD.</v>
          </cell>
          <cell r="C5895" t="str">
            <v>UN</v>
          </cell>
        </row>
        <row r="5896">
          <cell r="A5896" t="str">
            <v>14.009.054-0</v>
          </cell>
          <cell r="B5896" t="str">
            <v>SUBSTITUICAO DE 1 DOBR. C/AS DIM. DE 3" X 3" OU 3" X 2.1/2", EM MAD.</v>
          </cell>
          <cell r="C5896" t="str">
            <v>UN</v>
          </cell>
        </row>
        <row r="5897">
          <cell r="A5897" t="str">
            <v>14.009.056-0</v>
          </cell>
          <cell r="B5897" t="str">
            <v>SUBSTITUICAO DE 1 DOBR. C/AS DIM. DE 2" X 2.1/2" OU 1.1/2" X 2", EM MAD.</v>
          </cell>
          <cell r="C5897" t="str">
            <v>UN</v>
          </cell>
        </row>
        <row r="5898">
          <cell r="A5898" t="str">
            <v>14.009.060-0</v>
          </cell>
          <cell r="B5898" t="str">
            <v>COLOCACAO DE VISOR OTICO, EM MAD.</v>
          </cell>
          <cell r="C5898" t="str">
            <v>UN</v>
          </cell>
        </row>
        <row r="5899">
          <cell r="A5899" t="str">
            <v>14.009.070-0</v>
          </cell>
          <cell r="B5899" t="str">
            <v>COLOCACAO DE FECHO DE EMBUTIR DE 40CM, EM MAD.</v>
          </cell>
          <cell r="C5899" t="str">
            <v>UN</v>
          </cell>
        </row>
        <row r="5900">
          <cell r="A5900" t="str">
            <v>14.009.075-0</v>
          </cell>
          <cell r="B5900" t="str">
            <v>COLOCACAO DE FECHO DE EMBUTIR DE 20CM, EM MAD.</v>
          </cell>
          <cell r="C5900" t="str">
            <v>UN</v>
          </cell>
        </row>
        <row r="5901">
          <cell r="A5901" t="str">
            <v>14.009.080-0</v>
          </cell>
          <cell r="B5901" t="str">
            <v>COLOCACAO DE SISTEMA DE ROLDANAS, CABOS E CONTRAPESOS, EM JANELA GUILHOTINA</v>
          </cell>
          <cell r="C5901" t="str">
            <v>UN</v>
          </cell>
        </row>
        <row r="5902">
          <cell r="A5902" t="str">
            <v>14.009.085-0</v>
          </cell>
          <cell r="B5902" t="str">
            <v>COLOCACAO DE PRENDEDOR DE PORTA, EM PISO DE MAD.</v>
          </cell>
          <cell r="C5902" t="str">
            <v>UN</v>
          </cell>
        </row>
        <row r="5903">
          <cell r="A5903" t="str">
            <v>14.009.090-0</v>
          </cell>
          <cell r="B5903" t="str">
            <v>COLOCACAO DE FECHO DE SOBREPOR, DE FIO REDONDO DE 20 OU 30CM, EM MAD.</v>
          </cell>
          <cell r="C5903" t="str">
            <v>UN</v>
          </cell>
        </row>
        <row r="5904">
          <cell r="A5904" t="str">
            <v>14.009.095-0</v>
          </cell>
          <cell r="B5904" t="str">
            <v>COLOCACAO DE FECHO DE SOBREPOR, DE FIO REDONDO DE 5 OU 10CM, EM MAD.</v>
          </cell>
          <cell r="C5904" t="str">
            <v>UN</v>
          </cell>
        </row>
        <row r="5905">
          <cell r="A5905" t="str">
            <v>14.009.110-0</v>
          </cell>
          <cell r="B5905" t="str">
            <v>COLOCACAO DE MOLA FECHA PORTA, EM MAD.</v>
          </cell>
          <cell r="C5905" t="str">
            <v>UN</v>
          </cell>
        </row>
        <row r="5906">
          <cell r="A5906" t="str">
            <v>14.009.120-0</v>
          </cell>
          <cell r="B5906" t="str">
            <v>COLOCACAO DE CREMONE, EM MAD., C/VARA DE FERRO DE 150MM</v>
          </cell>
          <cell r="C5906" t="str">
            <v>UN</v>
          </cell>
        </row>
        <row r="5907">
          <cell r="A5907" t="str">
            <v>14.009.125-0</v>
          </cell>
          <cell r="B5907" t="str">
            <v>COLOCACAO DE CARRANCA, FIX. NA PARTE EXT. DE JANELAS DE ABRIR</v>
          </cell>
          <cell r="C5907" t="str">
            <v>UN</v>
          </cell>
        </row>
        <row r="5908">
          <cell r="A5908" t="str">
            <v>14.009.130-0</v>
          </cell>
          <cell r="B5908" t="str">
            <v>COLOCACAO DE DOBR., TIPO VAI-E-VEM, EM MAD.</v>
          </cell>
          <cell r="C5908" t="str">
            <v>UN</v>
          </cell>
        </row>
        <row r="5909">
          <cell r="A5909" t="str">
            <v>14.010.010-0</v>
          </cell>
          <cell r="B5909" t="str">
            <v>MASTRO MET. EM TUBO DE FºGALV. DE 3" C/ALT. DE 6,00M, EQUIPADO C/ROLDANA, C/FIX. EM PRISMA DE CONCR. DE 30 X 30 X 50CM</v>
          </cell>
          <cell r="C5909" t="str">
            <v>UN</v>
          </cell>
        </row>
        <row r="5910">
          <cell r="A5910" t="str">
            <v>14.010.015-0</v>
          </cell>
          <cell r="B5910" t="str">
            <v>MASTRO MET. EM TUBO DE FºGALV. DE 3" C/ALT. DE 5,50M; EQUIPADO C/ROLDANA, C/FIX. EM PRISMA DE CONCR. DE 30 X 30 X 50CM</v>
          </cell>
          <cell r="C5910" t="str">
            <v>UN</v>
          </cell>
        </row>
        <row r="5911">
          <cell r="A5911" t="str">
            <v>15.000.000-0</v>
          </cell>
          <cell r="B5911" t="str">
            <v>INDICE GERAL P/SERV. DE INST. ELETR. E HIDRO-SANIT.</v>
          </cell>
        </row>
        <row r="5912">
          <cell r="A5912" t="str">
            <v>15.000.000-1</v>
          </cell>
          <cell r="B5912" t="str">
            <v>INDICE GERAL PARA SERVICOS DE INSTALACAO ELETRICA E HIDRO   SANITARIO.</v>
          </cell>
          <cell r="C5912" t="str">
            <v>UN.</v>
          </cell>
        </row>
        <row r="5913">
          <cell r="A5913" t="str">
            <v>15.000.000-2</v>
          </cell>
          <cell r="B5913" t="str">
            <v>CONSTRUCAO DE ESTACAO DE TRAT. ESGOTO SANITARIO P/4.000 HABITANTES EQUIVALENTES, NIVEL SECUNDARIO,  POR LODOS ATIVADOS - PROJETO, EQUIPAMENTO E COLOCA</v>
          </cell>
          <cell r="C5913" t="str">
            <v>UN</v>
          </cell>
        </row>
        <row r="5914">
          <cell r="A5914" t="str">
            <v>15.000.000-4</v>
          </cell>
          <cell r="B5914" t="str">
            <v>CONJUNTO DE FOSSA E FILTRO COM CAPACIDADE P/ 350  CONTRIBUINTES EM CONCRETO, INCLUSIVE ESCAVACAO E  REATERRO-FORNECIMENTO E COLOCACAO.</v>
          </cell>
          <cell r="C5914" t="str">
            <v>UN</v>
          </cell>
        </row>
        <row r="5915">
          <cell r="A5915" t="str">
            <v>15.000.000-5</v>
          </cell>
          <cell r="B5915" t="str">
            <v>CONSTRUCAO DE ESTACAO ELEVATORIA DE ESGOTO SANITA RIO</v>
          </cell>
          <cell r="C5915" t="str">
            <v>UN</v>
          </cell>
        </row>
        <row r="5916">
          <cell r="A5916" t="str">
            <v>15.000.001-0</v>
          </cell>
          <cell r="B5916" t="str">
            <v>INSTALACAO DE VENTILADOR DE TETO, INCLUSIVE FORNECIMENTO.</v>
          </cell>
          <cell r="C5916" t="str">
            <v>UN</v>
          </cell>
        </row>
        <row r="5917">
          <cell r="A5917" t="str">
            <v>15.001.001-5</v>
          </cell>
          <cell r="B5917" t="str">
            <v>CAIXA EM ALVEN. DE BL., C/ 0,30 X 0,30 X 0,90M, INCL. TAMPA DE CONCR. ARMADO E FUNDO C/ 0,30 X 0,30 X 0,30M DE BRITA</v>
          </cell>
          <cell r="C5917" t="str">
            <v>UN</v>
          </cell>
        </row>
        <row r="5918">
          <cell r="A5918" t="str">
            <v>15.001.015-0</v>
          </cell>
          <cell r="B5918" t="str">
            <v>CX.ALVENARIA DE TIJOLO MACICO DE 0,40X0,40X0,40M ASSENTADA  C/ARGAMASSA,TRACO 1:4 REVEST.INTERNAMENTE INC.TAMP.CONCRETO.</v>
          </cell>
          <cell r="C5918" t="str">
            <v>UN.</v>
          </cell>
        </row>
        <row r="5919">
          <cell r="A5919" t="str">
            <v>15.001.020-1</v>
          </cell>
          <cell r="B5919" t="str">
            <v>CAIXA DE ALVEN. DE TIJ. MACICO (7 X 10 X 20CM), EM PAREDES DE MEIA VEZ DE 0,20 X 0,20 X 0,30M, C/TAMPA DE 5CM DE ESP.</v>
          </cell>
          <cell r="C5919" t="str">
            <v>UN</v>
          </cell>
        </row>
        <row r="5920">
          <cell r="A5920" t="str">
            <v>15.001.025-0</v>
          </cell>
          <cell r="B5920" t="str">
            <v>CAIXA DE ALVEN. DE TIJ. MACICO (7 X 10 X 20CM), EM PAREDES DE MEIA VEZ DE 0,30 X 0,30 X 0,30M, C/TAMPA DE 5CM DE ESP.</v>
          </cell>
          <cell r="C5920" t="str">
            <v>UN</v>
          </cell>
        </row>
        <row r="5921">
          <cell r="A5921" t="str">
            <v>15.001.026-0</v>
          </cell>
          <cell r="B5921" t="str">
            <v>CAIXA DE ALVEN. DE TIJ. MACICO (7 X 10 X 20CM), EM PAREDES DE MEIA VEZ DE 0,40 X 0,40 X 0,40M, C/TAMPA DE 5CM DE ESP.</v>
          </cell>
          <cell r="C5921" t="str">
            <v>UN</v>
          </cell>
        </row>
        <row r="5922">
          <cell r="A5922" t="str">
            <v>15.001.027-0</v>
          </cell>
          <cell r="B5922" t="str">
            <v>CAIXA DE ALVEN. DE TIJ. MACICO (7 X 10 X 20CM), EM PAREDES DE MEIA VEZ DE 0,60 X 0,60 X 0,60M, C/TAMPA DE 8CM DE ESP.</v>
          </cell>
          <cell r="C5922" t="str">
            <v>UN</v>
          </cell>
        </row>
        <row r="5923">
          <cell r="A5923" t="str">
            <v>15.001.028-0</v>
          </cell>
          <cell r="B5923" t="str">
            <v>CAIXA DE ALVEN. DE TIJ. MACICO (7 X 10 X 20CM), EM PAREDES DE MEIA VEZ DE 0,60 X 0,60 X 0,40M, C/TAMPA DE 8CM DE ESP.</v>
          </cell>
          <cell r="C5923" t="str">
            <v>UN</v>
          </cell>
        </row>
        <row r="5924">
          <cell r="A5924" t="str">
            <v>15.001.029-0</v>
          </cell>
          <cell r="B5924" t="str">
            <v>CAIXA DE ALVEN. DE TIJ. MACICO (7 X 10 X 20CM), EM PAREDES DE MEIA VEZ DE 0,60 X 0,60 X 1,20M, C/TAMPA DE 8CM DE ESP.</v>
          </cell>
          <cell r="C5924" t="str">
            <v>UN</v>
          </cell>
        </row>
        <row r="5925">
          <cell r="A5925" t="str">
            <v>15.001.030-0</v>
          </cell>
          <cell r="B5925" t="str">
            <v>CAIXA DE ALVEN. DE TIJ. MACICO (7 X 10 X 20CM), EM PAREDES DE MEIA VEZ DE 0,80 X 0,80 X 1,00M, C/TAMPA DE 10CM DE ESP.</v>
          </cell>
          <cell r="C5925" t="str">
            <v>UN</v>
          </cell>
        </row>
        <row r="5926">
          <cell r="A5926" t="str">
            <v>15.001.031-0</v>
          </cell>
          <cell r="B5926" t="str">
            <v>CAIXA DE ALVEN. DE TIJ. MACICO (7 X 10 X 20CM), EM PAREDES DE MEIA VEZ DE 0,30 X 0,90 X 1,00M, S/TAMPA</v>
          </cell>
          <cell r="C5926" t="str">
            <v>UN</v>
          </cell>
        </row>
        <row r="5927">
          <cell r="A5927" t="str">
            <v>15.001.032-0</v>
          </cell>
          <cell r="B5927" t="str">
            <v>CX.AREIA DE TIJOLO MACICO DE 50X90X100CM REVEST.C/ARGAMASSA TRACO 1:4 C/ FUNDO DE CONCRETO SEM TAMPA.</v>
          </cell>
          <cell r="C5927" t="str">
            <v>UN.</v>
          </cell>
        </row>
        <row r="5928">
          <cell r="A5928" t="str">
            <v>15.001.035-0</v>
          </cell>
          <cell r="B5928" t="str">
            <v>FOSSA SEPTICA</v>
          </cell>
          <cell r="C5928" t="str">
            <v>UN</v>
          </cell>
        </row>
        <row r="5929">
          <cell r="A5929" t="str">
            <v>15.001.040-0</v>
          </cell>
          <cell r="B5929" t="str">
            <v>CAIXA DE PASSAGEM P/ INST. ELETRICA C/ TAMPA F.F.</v>
          </cell>
          <cell r="C5929" t="str">
            <v>UN</v>
          </cell>
        </row>
        <row r="5930">
          <cell r="A5930" t="str">
            <v>15.001.050-0</v>
          </cell>
          <cell r="B5930" t="str">
            <v>ABRIGO PARA 4 BOTIJOES DE GAS DE 45KG,EXCLUS.LIGACOES,DE    1,40X60X1,50CM,EM ALVENARIA,REVESTIDAS C/ARGAMASSA TRACO 1:6</v>
          </cell>
          <cell r="C5930" t="str">
            <v>UN.</v>
          </cell>
        </row>
        <row r="5931">
          <cell r="A5931" t="str">
            <v>15.001.051-0</v>
          </cell>
          <cell r="B5931" t="str">
            <v>ABRIGO PARA 2 BOTIJOES DE GAS DE 45KG,EXCLUS.LIGACOES,DE    80X60X150CM,EM ALVENARIA,REVEST.C/ARGAMASSA TRACO 1:6.</v>
          </cell>
          <cell r="C5931" t="str">
            <v>UN.</v>
          </cell>
        </row>
        <row r="5932">
          <cell r="A5932" t="str">
            <v>15.001.053-0</v>
          </cell>
          <cell r="B5932" t="str">
            <v>ABRIGO P/ 4 BOTIJOES DE GAS DE 45KG, EXCL. LIGACOES, DIM. DE 2,00 X 0,50 X 1,50M, EM ALVEN. DE TIJ.</v>
          </cell>
          <cell r="C5932" t="str">
            <v>UN</v>
          </cell>
        </row>
        <row r="5933">
          <cell r="A5933" t="str">
            <v>15.001.054-0</v>
          </cell>
          <cell r="B5933" t="str">
            <v>ABRIGO P/ 2 BOTIJOES DE GAS DE 45KG, EXCL. LIGACOES, DIM. DE 1,00 X 0,50 X 1,50M, EM ALVEN. DE TIJ.</v>
          </cell>
          <cell r="C5933" t="str">
            <v>UN</v>
          </cell>
        </row>
        <row r="5934">
          <cell r="A5934" t="str">
            <v>15.001.055-0</v>
          </cell>
          <cell r="B5934" t="str">
            <v>ABRIGO P/ 4 BOTIJOES DE GAS DE 13KG, EXCL. LIGACOES, DIM. DE 2,00 X 0,50 X 0,80M EM ALVEN. DE TIJ.</v>
          </cell>
          <cell r="C5934" t="str">
            <v>UN</v>
          </cell>
        </row>
        <row r="5935">
          <cell r="A5935" t="str">
            <v>15.001.056-0</v>
          </cell>
          <cell r="B5935" t="str">
            <v>ABRIGO P/ 2 BOTIJOES DE GAS DE 13KG, EXCL. LIGACOES, DIM. DE 1,00 X 0,50 X 0,80M, EM ALVEN. DE TIJ.</v>
          </cell>
          <cell r="C5935" t="str">
            <v>UN</v>
          </cell>
        </row>
        <row r="5936">
          <cell r="A5936" t="str">
            <v>15.001.060-0</v>
          </cell>
          <cell r="B5936" t="str">
            <v>ABRIGO PARA HIDROMETRO DE 1/2" OU 3/4" 70X25X50CM EM ALVENA-RIA REVEST.C/ARGAMAS.TAMPO CONCRETO,PORTA FERRO/CADEADO.</v>
          </cell>
          <cell r="C5936" t="str">
            <v>UN.</v>
          </cell>
        </row>
        <row r="5937">
          <cell r="A5937" t="str">
            <v>15.001.061-0</v>
          </cell>
          <cell r="B5937" t="str">
            <v>ABRIGO P/HIDROMETRO DE 1",DE 90X30X50CM,EM ALVENAR.REVEST.C/ARGAMAS.TAMPAO CONCRETO,PORTA FERRO/CADEADO.</v>
          </cell>
          <cell r="C5937" t="str">
            <v>UN.</v>
          </cell>
        </row>
        <row r="5938">
          <cell r="A5938" t="str">
            <v>15.001.062-0</v>
          </cell>
          <cell r="B5938" t="str">
            <v>ABRIGO P/HIDROMETRO DE 1 1/2"DE 110X50X60CM,EM ALVENAR.REVESTIDA C/ARGAMAS.TRACO 1:6 TAMPAO CONC.PORTA E CADEADO.</v>
          </cell>
          <cell r="C5938" t="str">
            <v>UN.</v>
          </cell>
        </row>
        <row r="5939">
          <cell r="A5939" t="str">
            <v>15.001.065-0</v>
          </cell>
          <cell r="B5939" t="str">
            <v>ABRIGO P/BOMBA DE 70X50X50CM,EM ALVENAR.REVEST.C/ARGAMAS.   TRACO 1:6,COBERTURA DE CONCRETO PORTA/FERRO CADEADO.</v>
          </cell>
          <cell r="C5939" t="str">
            <v>UN.</v>
          </cell>
        </row>
        <row r="5940">
          <cell r="A5940" t="str">
            <v>15.001.070-0</v>
          </cell>
          <cell r="B5940" t="str">
            <v>ABRIGO P/HIDROMETRO DE 1/2" OU 3/4", DIM. DE 0,80 X 0,40 X 0,50M, EM ALVEN. DE TIJ., C/PORTA DE 0,70 X 0,40M</v>
          </cell>
          <cell r="C5940" t="str">
            <v>UN</v>
          </cell>
        </row>
        <row r="5941">
          <cell r="A5941" t="str">
            <v>15.001.071-0</v>
          </cell>
          <cell r="B5941" t="str">
            <v>ABRIGO P/HIDROMETRO DE 1", DIM. DE 0,90 X 0,50 X 0,60M, EM ALVEN. DE TIJ., C/PORTA DE 0,80 X 0,50M</v>
          </cell>
          <cell r="C5941" t="str">
            <v>UN</v>
          </cell>
        </row>
        <row r="5942">
          <cell r="A5942" t="str">
            <v>15.001.072-0</v>
          </cell>
          <cell r="B5942" t="str">
            <v>ABRIGO P/HIDROMETRO DE 1.1/2", DIM. DE 1,10 X 0,60 X 0,70M, EM ALVEN. DE TIJ., C/PORTA DE 1,00 X 0,60M</v>
          </cell>
          <cell r="C5942" t="str">
            <v>UN</v>
          </cell>
        </row>
        <row r="5943">
          <cell r="A5943" t="str">
            <v>15.001.073-0</v>
          </cell>
          <cell r="B5943" t="str">
            <v>ABRIGO P/HIDROMETRO DE 2", DIM. DE 1,50 X 0,70 X 0,90M, EM ALVEN. DE TIJOLOS, C/PORTA DE 1,40 X 0,70M</v>
          </cell>
          <cell r="C5943" t="str">
            <v>UN</v>
          </cell>
        </row>
        <row r="5944">
          <cell r="A5944" t="str">
            <v>15.001.075-0</v>
          </cell>
          <cell r="B5944" t="str">
            <v>ABRIGO P/BOMBA, DIM. DE 0,70 X 0,50 X 0,50M, EM ALVEN. DE TIJ., C/PORTA DE 0,60 X 0,40M</v>
          </cell>
          <cell r="C5944" t="str">
            <v>UN</v>
          </cell>
        </row>
        <row r="5945">
          <cell r="A5945" t="str">
            <v>15.001.076-0</v>
          </cell>
          <cell r="B5945" t="str">
            <v>ABRIGO P/BOMBA, DIM. DE 1,20 X 0,60 X 0,80M, EM ALVEN. DE TIJ., C/PORTA DE 1,00 X 0,60M</v>
          </cell>
          <cell r="C5945" t="str">
            <v>UN</v>
          </cell>
        </row>
        <row r="5946">
          <cell r="A5946" t="str">
            <v>15.001.080-0</v>
          </cell>
          <cell r="B5946" t="str">
            <v>TAMPA DE CONCR. ARMADO, ESP. DE 6CM, P/CX. DE INSPECAO, C/ 60CM DE DIAM.</v>
          </cell>
          <cell r="C5946" t="str">
            <v>UN</v>
          </cell>
        </row>
        <row r="5947">
          <cell r="A5947" t="str">
            <v>15.001.090-0</v>
          </cell>
          <cell r="B5947" t="str">
            <v>REPARO EM CX. DE PASSAGEM DE ENERGIA ELETR., DE ALVEN. DE 30 X 30CM, C/TROCA DE TAMPA</v>
          </cell>
          <cell r="C5947" t="str">
            <v>M2</v>
          </cell>
        </row>
        <row r="5948">
          <cell r="A5948" t="str">
            <v>15.001.095-0</v>
          </cell>
          <cell r="B5948" t="str">
            <v>REPARO EM CX. DE PASSAGEM DE ENERGIA ELETR., DE ALVEN. DE 40 X 40CM, C/TROCA DE TAMPA</v>
          </cell>
          <cell r="C5948" t="str">
            <v>M2</v>
          </cell>
        </row>
        <row r="5949">
          <cell r="A5949" t="str">
            <v>15.001.100-0</v>
          </cell>
          <cell r="B5949" t="str">
            <v>REPARO EM CX. DE PASSAGEM DE ENERGIA ELETR., DE ALVEN. DE 60 X 60CM, C/TROCA DE TAMPA</v>
          </cell>
          <cell r="C5949" t="str">
            <v>M2</v>
          </cell>
        </row>
        <row r="5950">
          <cell r="A5950" t="str">
            <v>15.001.200-0</v>
          </cell>
          <cell r="B5950" t="str">
            <v>REDE EXTERNA DE ESGOTOS PRIMARIOS,INCLUSIVE MANILHAS,CAIXA  DE INSPACAO E GORDURA,P/BLOCO/APARTAM.P.CEHAB,TIP.RS.A239.</v>
          </cell>
          <cell r="C5950" t="str">
            <v>UN.</v>
          </cell>
        </row>
        <row r="5951">
          <cell r="A5951" t="str">
            <v>15.001.205-0</v>
          </cell>
          <cell r="B5951" t="str">
            <v>INSPECAO REDE EXTERNA DE AGUAS PLUVIAIS,INCLUSIVE CAIXAS DE AREIA,P/BLOCO DE APARTAMENTOS,PADRAO CEHAB, TIPO RJ.A.2.39</v>
          </cell>
          <cell r="C5951" t="str">
            <v>UN.</v>
          </cell>
        </row>
        <row r="5952">
          <cell r="A5952" t="str">
            <v>15.002.   -</v>
          </cell>
          <cell r="B5952" t="str">
            <v>INDICE 15.002                                               FOSSA, CAIXA, SUMIDOURO.                                                           12/2002</v>
          </cell>
          <cell r="C5952" t="str">
            <v>2092</v>
          </cell>
        </row>
        <row r="5953">
          <cell r="A5953" t="str">
            <v>15.002.010-0</v>
          </cell>
          <cell r="B5953" t="str">
            <v>FOSSA SEPTICA, CAMARA SUBMERSA, TIPO IMHOFF, CAPAC. P/ 5 CONTRIBUINTES</v>
          </cell>
          <cell r="C5953" t="str">
            <v>UN</v>
          </cell>
        </row>
        <row r="5954">
          <cell r="A5954" t="str">
            <v>15.002.015-0</v>
          </cell>
          <cell r="B5954" t="str">
            <v>FOSSA SEPTICA, CAMARA SUBMERSA, TIPO IMHOFF, CAPAC. P/ 10 CONTRIBUINTES</v>
          </cell>
          <cell r="C5954" t="str">
            <v>UN</v>
          </cell>
        </row>
        <row r="5955">
          <cell r="A5955" t="str">
            <v>15.002.020-0</v>
          </cell>
          <cell r="B5955" t="str">
            <v>FOSSA SEPTICA, CAMARA SUBMERSA, TIPO IMHOFF, CAPAC. P/ 30 CONTRIBUINTES</v>
          </cell>
          <cell r="C5955" t="str">
            <v>UN</v>
          </cell>
        </row>
        <row r="5956">
          <cell r="A5956" t="str">
            <v>15.002.025-0</v>
          </cell>
          <cell r="B5956" t="str">
            <v>FOSSA SEPTICA, CAMARA SUBMERSA, TIPO IMHOFF, CAPAC. P/ 50 CONTRIBUINTES</v>
          </cell>
          <cell r="C5956" t="str">
            <v>UN</v>
          </cell>
        </row>
        <row r="5957">
          <cell r="A5957" t="str">
            <v>15.002.030-0</v>
          </cell>
          <cell r="B5957" t="str">
            <v>FOSSA SEPTICA, CAMARA SUBMERSA, TIPO IMHOFF, CAPAC. P/ 75 CONTRIBUINTES</v>
          </cell>
          <cell r="C5957" t="str">
            <v>UN</v>
          </cell>
        </row>
        <row r="5958">
          <cell r="A5958" t="str">
            <v>15.002.035-0</v>
          </cell>
          <cell r="B5958" t="str">
            <v>FOSSA SEPTICA, CAMARA SUBMERSA, TIPO IMHOFF, CAPAC. P/ 100 CONTRIBUINTES</v>
          </cell>
          <cell r="C5958" t="str">
            <v>UN</v>
          </cell>
        </row>
        <row r="5959">
          <cell r="A5959" t="str">
            <v>15.002.040-0</v>
          </cell>
          <cell r="B5959" t="str">
            <v>FOSSA SEPTICA, CAMARA SUBMERSA, TIPO IMHOFF, CAPAC. P/ 150 CONTRIBUINTES</v>
          </cell>
          <cell r="C5959" t="str">
            <v>UN</v>
          </cell>
        </row>
        <row r="5960">
          <cell r="A5960" t="str">
            <v>15.002.045-0</v>
          </cell>
          <cell r="B5960" t="str">
            <v>FOSSA SEPTICA, CAMARA SUBMERSA, TIPO IMHOFF, CAPAC. P/ 200 CONTRIBUINTES</v>
          </cell>
          <cell r="C5960" t="str">
            <v>UN</v>
          </cell>
        </row>
        <row r="5961">
          <cell r="A5961" t="str">
            <v>15.002.060-0</v>
          </cell>
          <cell r="B5961" t="str">
            <v>CAIXA DE GORDURA SIMPLES DE CONCRETO CONFORME ESPECFICACAO  DA CEDAE INCLUSIVE TAMPA DE CONCRETO.</v>
          </cell>
          <cell r="C5961" t="str">
            <v>UN.</v>
          </cell>
        </row>
        <row r="5962">
          <cell r="A5962" t="str">
            <v>15.002.061-0</v>
          </cell>
          <cell r="B5962" t="str">
            <v>CAIXA DE GORDURA DUPLA DE CONCRETO,CONFORME ESPECIFICACAO   DA CEDAE INCLUSIVE TAMPA DE CONCRETO.</v>
          </cell>
          <cell r="C5962" t="str">
            <v>UN.</v>
          </cell>
        </row>
        <row r="5963">
          <cell r="A5963" t="str">
            <v>15.002.062-0</v>
          </cell>
          <cell r="B5963" t="str">
            <v>CAIXA DE GORDURA SIMPLES CILINDRICA, EM ANEIS DE CONCR., 40CM DIAM., 60CM PROF., INCL. TAMPA</v>
          </cell>
          <cell r="C5963" t="str">
            <v>UN</v>
          </cell>
        </row>
        <row r="5964">
          <cell r="A5964" t="str">
            <v>15.002.063-0</v>
          </cell>
          <cell r="B5964" t="str">
            <v>CAIXA DE GORDURA DUPLA, CILINDRICA, EM ANEIS DE CONCR., 60CM DIAM., 90CM PROF., INCL. TAMPA</v>
          </cell>
          <cell r="C5964" t="str">
            <v>UN</v>
          </cell>
        </row>
        <row r="5965">
          <cell r="A5965" t="str">
            <v>15.002.070-0</v>
          </cell>
          <cell r="B5965" t="str">
            <v>CX.DE GORDURA ESPECIAL DE ALVENARIA DE TIJOLO MACICO,PARA   200 PESSOAS,DE 080X080X100,INCLUS.ESCAVACAO REATERRO/TAMPAO.</v>
          </cell>
          <cell r="C5965" t="str">
            <v>UN.</v>
          </cell>
        </row>
        <row r="5966">
          <cell r="A5966" t="str">
            <v>15.002.073-0</v>
          </cell>
          <cell r="B5966" t="str">
            <v>CX.DE GORDURA ESPECIAL DE ALVENARIA DE TIJOLO MACICO,PARA   350 PESSOAS,DE 100X120X100M,INCLUS.ESCAV.REATERRO E TAMPAO.</v>
          </cell>
          <cell r="C5966" t="str">
            <v>UN.</v>
          </cell>
        </row>
        <row r="5967">
          <cell r="A5967" t="str">
            <v>15.002.075-0</v>
          </cell>
          <cell r="B5967" t="str">
            <v>CX.DE GORDURA ESPECIAL DE ALVENARIA DE TIJOLO MACICO,PARA   550 PESSOAS,DE 120X150X100M,INCLUS.ESCAV.REATERRO E TAMPAO.</v>
          </cell>
          <cell r="C5967" t="str">
            <v>UN.</v>
          </cell>
        </row>
        <row r="5968">
          <cell r="A5968" t="str">
            <v>15.002.080-0</v>
          </cell>
          <cell r="B5968" t="str">
            <v>CAIXA DE GORDURA EM ALVEN. DE TIJ. MACICO (7 X 10 X 20CM), PAREDES DE 0,20M, MED. 0,80 X 0,80 X 0,90M</v>
          </cell>
          <cell r="C5968" t="str">
            <v>UN</v>
          </cell>
        </row>
        <row r="5969">
          <cell r="A5969" t="str">
            <v>15.002.082-0</v>
          </cell>
          <cell r="B5969" t="str">
            <v>CAIXA DE GORDURA EM ALVEN. DE TIJ. MACICO (7 X 10 X 20CM), PAREDES DE 0,20M, MED. 1,00 X 1,00 X 0,90M</v>
          </cell>
          <cell r="C5969" t="str">
            <v>UN</v>
          </cell>
        </row>
        <row r="5970">
          <cell r="A5970" t="str">
            <v>15.002.084-0</v>
          </cell>
          <cell r="B5970" t="str">
            <v>CAIXA DE GORDURA EM ALVEN. DE TIJ. MACICO (7 X 10 X 20CM), PAREDES DE 0,20M, MED. 1,20 X 1,00 X 0,90M</v>
          </cell>
          <cell r="C5970" t="str">
            <v>UN</v>
          </cell>
        </row>
        <row r="5971">
          <cell r="A5971" t="str">
            <v>15.002.086-0</v>
          </cell>
          <cell r="B5971" t="str">
            <v>CAIXA DE GORDURA EM ALVEN. DE TIJ. MACICO (7 X 10 X 20CM), PAREDES DE 0,20M, MED. 1,20 X 1,20 X 0,90M</v>
          </cell>
          <cell r="C5971" t="str">
            <v>UN</v>
          </cell>
        </row>
        <row r="5972">
          <cell r="A5972" t="str">
            <v>15.002.088-0</v>
          </cell>
          <cell r="B5972" t="str">
            <v>CAIXA DE GORDURA EM ALVEN. DE TIJ. MACICO (7 X 10 X 20CM), PAREDES DE 0,20M, MED. 1,00 X 1,50 X 0,90M</v>
          </cell>
          <cell r="C5972" t="str">
            <v>UN</v>
          </cell>
        </row>
        <row r="5973">
          <cell r="A5973" t="str">
            <v>15.002.090-0</v>
          </cell>
          <cell r="B5973" t="str">
            <v>CAIXA DE GORDURA EM ALVEN. DE TIJ. MACICO (7 X 10 X 20CM), PAREDES DE 0,20M, MED. 1,20 X 1,50 X 0,90M</v>
          </cell>
          <cell r="C5973" t="str">
            <v>UN</v>
          </cell>
        </row>
        <row r="5974">
          <cell r="A5974" t="str">
            <v>15.002.092-0</v>
          </cell>
          <cell r="B5974" t="str">
            <v>CAIXA DE GORDURA EM ALVEN. DE TIJ. MACICO (7 X 10 X 20CM), PAREDES DE 0,20M, MED. 1,50 X 1,50 X 0,90M</v>
          </cell>
          <cell r="C5974" t="str">
            <v>UN</v>
          </cell>
        </row>
        <row r="5975">
          <cell r="A5975" t="str">
            <v>15.002.094-0</v>
          </cell>
          <cell r="B5975" t="str">
            <v>CAIXA DE GORDURA EM ALVEN. DE TIJ. MACICO (7 X 10 X 20CM), PAREDES DE 0,20M, MED. 1,50 X 2,00 X 0,90M</v>
          </cell>
          <cell r="C5975" t="str">
            <v>UN</v>
          </cell>
        </row>
        <row r="5976">
          <cell r="A5976" t="str">
            <v>15.002.096-0</v>
          </cell>
          <cell r="B5976" t="str">
            <v>CAIXA DE GORDURA EM ALVEN. DE TIJ. MACICO (7 X 10 X 20CM), PAREDES DE 0,20M, MED. 1,50 X 2,20 X 0,90M</v>
          </cell>
          <cell r="C5976" t="str">
            <v>UN</v>
          </cell>
        </row>
        <row r="5977">
          <cell r="A5977" t="str">
            <v>15.002.120-0</v>
          </cell>
          <cell r="B5977" t="str">
            <v>CAIXA ENTERRADA P/INSTAL. TELEFONICAS, TIPO R1, MED. 0,60 X 0,35 X 0,50M, EM BL. DE CONCR. DE 0,10 X 0,20 X 0,40M</v>
          </cell>
          <cell r="C5977" t="str">
            <v>UN</v>
          </cell>
        </row>
        <row r="5978">
          <cell r="A5978" t="str">
            <v>15.002.125-0</v>
          </cell>
          <cell r="B5978" t="str">
            <v>CAIXA ENTERRADA P/INSTAL. TELEFONICAS, TIPO R2, MED. 1,07 X 0,52 X 0,50M, EM BL. DE CONCR. DE 0,10 X 0,20 X 0,40M</v>
          </cell>
          <cell r="C5978" t="str">
            <v>UN</v>
          </cell>
        </row>
        <row r="5979">
          <cell r="A5979" t="str">
            <v>15.002.130-0</v>
          </cell>
          <cell r="B5979" t="str">
            <v>CAIXA ENTERRADA P/INSTAL. TELEFONICAS, TIPO R3, MED. 1,30 X 1,20 X 1,30M, EM BL. DE CONCR. DE 0,10 X 0,20 X 0,40M</v>
          </cell>
          <cell r="C5979" t="str">
            <v>UN</v>
          </cell>
        </row>
        <row r="5980">
          <cell r="A5980" t="str">
            <v>15.002.135-0</v>
          </cell>
          <cell r="B5980" t="str">
            <v>CAIXA ENTERRADA P/INSTAL. TELEFONICAS, TIPO I, MED. 2,15 X 1,30 X 1,80M, EM BL. DE CONCR. DE 0,10 X 0,20 X 0,40M</v>
          </cell>
          <cell r="C5980" t="str">
            <v>UN</v>
          </cell>
        </row>
        <row r="5981">
          <cell r="A5981" t="str">
            <v>15.002.150-0</v>
          </cell>
          <cell r="B5981" t="str">
            <v>SUMIDOURO P/ 10 CONTRIBUINTES</v>
          </cell>
          <cell r="C5981" t="str">
            <v>UN</v>
          </cell>
        </row>
        <row r="5982">
          <cell r="A5982" t="str">
            <v>15.002.155-0</v>
          </cell>
          <cell r="B5982" t="str">
            <v>SUMIDOURO P/ 30 CONTRIBUINTES</v>
          </cell>
          <cell r="C5982" t="str">
            <v>UN</v>
          </cell>
        </row>
        <row r="5983">
          <cell r="A5983" t="str">
            <v>15.002.160-0</v>
          </cell>
          <cell r="B5983" t="str">
            <v>SUMIDOURO P/ 50 CONTRIBUINTES</v>
          </cell>
          <cell r="C5983" t="str">
            <v>UN</v>
          </cell>
        </row>
        <row r="5984">
          <cell r="A5984" t="str">
            <v>15.002.165-0</v>
          </cell>
          <cell r="B5984" t="str">
            <v>SUMIDOURO P/ 75 CONTRIBUINTES</v>
          </cell>
          <cell r="C5984" t="str">
            <v>UN</v>
          </cell>
        </row>
        <row r="5985">
          <cell r="A5985" t="str">
            <v>15.002.170-0</v>
          </cell>
          <cell r="B5985" t="str">
            <v>SUMIDOURO P/ 100 CONTRIBUINTES</v>
          </cell>
          <cell r="C5985" t="str">
            <v>UN</v>
          </cell>
        </row>
        <row r="5986">
          <cell r="A5986" t="str">
            <v>15.002.175-0</v>
          </cell>
          <cell r="B5986" t="str">
            <v>SUMIDOURO P/ 150 CONTRIBUINTES</v>
          </cell>
          <cell r="C5986" t="str">
            <v>UN</v>
          </cell>
        </row>
        <row r="5987">
          <cell r="A5987" t="str">
            <v>15.002.180-0</v>
          </cell>
          <cell r="B5987" t="str">
            <v>SUMIDOURO P/ 200 CONTRIBUINTES</v>
          </cell>
          <cell r="C5987" t="str">
            <v>UN</v>
          </cell>
        </row>
        <row r="5988">
          <cell r="A5988" t="str">
            <v>15.002.200-0</v>
          </cell>
          <cell r="B5988" t="str">
            <v>CAIXA DE INSPECAO DE CONCR. PRE-MOLDADO, C/ 925MM DE ALT. TOTAL</v>
          </cell>
          <cell r="C5988" t="str">
            <v>UN</v>
          </cell>
        </row>
        <row r="5989">
          <cell r="A5989" t="str">
            <v>15.002.205-0</v>
          </cell>
          <cell r="B5989" t="str">
            <v>CAIXA DE INSPECAO DE CONCR. PRE-MOLDADO, C/ 625MM DE ALT. TOTAL</v>
          </cell>
          <cell r="C5989" t="str">
            <v>UN</v>
          </cell>
        </row>
        <row r="5990">
          <cell r="A5990" t="str">
            <v>15.002.210-0</v>
          </cell>
          <cell r="B5990" t="str">
            <v>CAIXA DE INSPECAO DE CONCR. PRE-MOLDADO, C/ 475MM DE ALT. TOTAL</v>
          </cell>
          <cell r="C5990" t="str">
            <v>UN</v>
          </cell>
        </row>
        <row r="5991">
          <cell r="A5991" t="str">
            <v>15.002.300-0</v>
          </cell>
          <cell r="B5991" t="str">
            <v>CX.SEPARADORA DE OLEO COM CX.RECEPTORA LATERAL E TAMPA FF PESADA,TIPO SANO,EXCLUSIVE ESCAVACAO FORNEC. E COLOC.</v>
          </cell>
          <cell r="C5991" t="str">
            <v>UN.</v>
          </cell>
        </row>
        <row r="5992">
          <cell r="A5992" t="str">
            <v>15.002.310-0</v>
          </cell>
          <cell r="B5992" t="str">
            <v>CAIXA SEPARADORA DE OLEO E CX. RECEPTORA LATERAL, MED. 0,60 X 0,60 X 0,60M CADA UMA, EM BL. DE CONCR. DE 10 X 20 X 40CM</v>
          </cell>
          <cell r="C5992" t="str">
            <v>UN</v>
          </cell>
        </row>
        <row r="5993">
          <cell r="A5993" t="str">
            <v>15.002.400-0</v>
          </cell>
          <cell r="B5993" t="str">
            <v>CAIXA SIFONADA DE ANEL DE CONCR. DE 42CM DE DIAM. E 60CM DE PROF.</v>
          </cell>
          <cell r="C5993" t="str">
            <v>UN</v>
          </cell>
        </row>
        <row r="5994">
          <cell r="A5994" t="str">
            <v>15.002.500-0</v>
          </cell>
          <cell r="B5994" t="str">
            <v>FOSSA SEPTICA RETANG., CAMARA UNICA, P/ESCOLAS E EDIF. PUBL., 25 CONTRIBUINTES, C/ 2,00 X 0,90 X 1,00M, EM CONCR.</v>
          </cell>
          <cell r="C5994" t="str">
            <v>UN</v>
          </cell>
        </row>
        <row r="5995">
          <cell r="A5995" t="str">
            <v>15.002.501-0</v>
          </cell>
          <cell r="B5995" t="str">
            <v>FOSSA SEPTICA RETANG., CAMARA UNICA, P/RESIDENCIAS E QUARTEIS, 7 CONTRIBUINTES, C/ 2,00 X 0,90 X 1,00M, EM CONCR.</v>
          </cell>
          <cell r="C5995" t="str">
            <v>UN</v>
          </cell>
        </row>
        <row r="5996">
          <cell r="A5996" t="str">
            <v>15.002.502-0</v>
          </cell>
          <cell r="B5996" t="str">
            <v>FOSSA SEPTICA RETANG., CAMARA UNICA, P/ESCOLAS E EDIF. PUBL., 50 CONTRIBUINTES, C/ 2,40 X 1,20 X 1,20M, EM CONCR.</v>
          </cell>
          <cell r="C5996" t="str">
            <v>UN</v>
          </cell>
        </row>
        <row r="5997">
          <cell r="A5997" t="str">
            <v>15.002.503-0</v>
          </cell>
          <cell r="B5997" t="str">
            <v>FOSSA SEPTICA RETANG., CAMARA UNICA, P/RESIDENCIAS E QUARTEIS, 12 CONTRIBUINTES, C/ 2,40 X 1,20 X 1,20M, EM CONCR.</v>
          </cell>
          <cell r="C5997" t="str">
            <v>UN</v>
          </cell>
        </row>
        <row r="5998">
          <cell r="A5998" t="str">
            <v>15.002.504-0</v>
          </cell>
          <cell r="B5998" t="str">
            <v>FOSSA SEPTICA RETANG., CAMARA UNICA, P/POSTOS DE SAUDE E HOSPITAIS, 10 CONTRIBUINTES, C/ 2,40 X 1,20 X 1,20M, EM CONCR.</v>
          </cell>
          <cell r="C5998" t="str">
            <v>UN</v>
          </cell>
        </row>
        <row r="5999">
          <cell r="A5999" t="str">
            <v>15.002.505-0</v>
          </cell>
          <cell r="B5999" t="str">
            <v>FOSSA SEPTICA RETANG., CAMARA UNICA, P/ESCOLAS E EDIF. PUBL., 100 CONTRIBUINTES, C/ 3,50 X 1,60 X 1,20M, EM CONCR.</v>
          </cell>
          <cell r="C5999" t="str">
            <v>UN</v>
          </cell>
        </row>
        <row r="6000">
          <cell r="A6000" t="str">
            <v>15.002.506-0</v>
          </cell>
          <cell r="B6000" t="str">
            <v>FOSSA SEPTICA RETANG., CAMARA UNICA, P/RESIDENCIAS E QUARTEIS, 25 CONTRIBUINTES, C/ 3,50 X 1,60 X 1,20M, EM CONCR.</v>
          </cell>
          <cell r="C6000" t="str">
            <v>UN</v>
          </cell>
        </row>
        <row r="6001">
          <cell r="A6001" t="str">
            <v>15.002.507-0</v>
          </cell>
          <cell r="B6001" t="str">
            <v>FOSSA SEPTICA RETANG., CAMARA UNICA, P/POSTOS DE SAUDE E HOSPITAIS, 20 CONTRIBUINTES, C/ 3,50 X 1,60 X 1,20M, EM CONCR.</v>
          </cell>
          <cell r="C6001" t="str">
            <v>UN</v>
          </cell>
        </row>
        <row r="6002">
          <cell r="A6002" t="str">
            <v>15.002.508-0</v>
          </cell>
          <cell r="B6002" t="str">
            <v>FOSSA SEPTICA RETANG., CAMARA UNICA, P/ESCOLAS E EDIF. PUBL., 150 CONTRIBUINTES, C/ 4,00 X 2,00 X 1,20M, EM CONCR.</v>
          </cell>
          <cell r="C6002" t="str">
            <v>UN</v>
          </cell>
        </row>
        <row r="6003">
          <cell r="A6003" t="str">
            <v>15.002.509-0</v>
          </cell>
          <cell r="B6003" t="str">
            <v>FOSSA SEPTICA RETANG., CAMARA UNICA, P/RESIDENCIAS E QUARTEIS, 40 CONTRIBUINTES, C/ 4,00 X 2,00 X 1,20M, EM CONCR.</v>
          </cell>
          <cell r="C6003" t="str">
            <v>UN</v>
          </cell>
        </row>
        <row r="6004">
          <cell r="A6004" t="str">
            <v>15.002.510-0</v>
          </cell>
          <cell r="B6004" t="str">
            <v>FOSSA SEPTICA RETANG., CAMARA UNICA, P/POSTOS DE SAUDE E HOSPITAIS, 30 CONTRIBUINTES, C/ 4,00 X 2,00 X 1,20M, EM CONCR.</v>
          </cell>
          <cell r="C6004" t="str">
            <v>UN</v>
          </cell>
        </row>
        <row r="6005">
          <cell r="A6005" t="str">
            <v>15.002.511-0</v>
          </cell>
          <cell r="B6005" t="str">
            <v>FOSSA SEPTICA RETANG., CAMARA UNICA, P/ESCOLAS E EDIF. PUBL., 200 CONTRIBUINTES, C/ 4,00 X 2,00 X 1,40M, EM CONCR.</v>
          </cell>
          <cell r="C6005" t="str">
            <v>UN</v>
          </cell>
        </row>
        <row r="6006">
          <cell r="A6006" t="str">
            <v>15.002.512-0</v>
          </cell>
          <cell r="B6006" t="str">
            <v>FOSSA SEPTICA RETANG., CAMARA UNICA, P/RESIDENCIAS E QUARTEIS, 50 CONTRIBUINTES, C/ 4,00 X 2,00 X 1,40M, EM CONCR.</v>
          </cell>
          <cell r="C6006" t="str">
            <v>UN</v>
          </cell>
        </row>
        <row r="6007">
          <cell r="A6007" t="str">
            <v>15.002.513-0</v>
          </cell>
          <cell r="B6007" t="str">
            <v>FOSSA SEPTICA RETANG.CAMARA UNICA, P/POSTOS DE SAUDE E HOSPITAIS, P/ 40 CONTRIBUINTES, C/ 4,00 X 2,00 X 1,40M, EM CONCR.</v>
          </cell>
          <cell r="C6007" t="str">
            <v>UN</v>
          </cell>
        </row>
        <row r="6008">
          <cell r="A6008" t="str">
            <v>15.002.514-0</v>
          </cell>
          <cell r="B6008" t="str">
            <v>FOSSA SEPTICA RETANG., CAMARA UNICA, P/ESCOLAS E EDIF. PUBL., 300 CONTRIBUINTES, C/ 5,00 X 2,50 X 1,20M, EM CONCR.</v>
          </cell>
          <cell r="C6008" t="str">
            <v>UN</v>
          </cell>
        </row>
        <row r="6009">
          <cell r="A6009" t="str">
            <v>15.002.515-0</v>
          </cell>
          <cell r="B6009" t="str">
            <v>FOSSA SEPTICA RETANG., CAMARA UNICA, P/RESIDENCIAS E QUARTEIS, 75 CONTRIBUINTES, C/ 5,00 X 2,50 X 1,20M, EM CONCR.</v>
          </cell>
          <cell r="C6009" t="str">
            <v>UN</v>
          </cell>
        </row>
        <row r="6010">
          <cell r="A6010" t="str">
            <v>15.002.516-0</v>
          </cell>
          <cell r="B6010" t="str">
            <v>FOSSA SEPTICA RETANG., CAMARA UNICA, P/POSTOS DE SAUDE E HOSPITAIS, 50 CONTRIBUINTES, C/ 5,00 X 2,50 X 1,20M, EM CONCR.</v>
          </cell>
          <cell r="C6010" t="str">
            <v>UN</v>
          </cell>
        </row>
        <row r="6011">
          <cell r="A6011" t="str">
            <v>15.002.517-0</v>
          </cell>
          <cell r="B6011" t="str">
            <v>FOSSA SEPTICA RETANG., CAMARA UNICA, P/RESIDENCIAS E QUARTEIS, 100 CONTRIBUINTES, C/ 5,00 X 2,50 X 1,50M, EM CONCR.</v>
          </cell>
          <cell r="C6011" t="str">
            <v>UN</v>
          </cell>
        </row>
        <row r="6012">
          <cell r="A6012" t="str">
            <v>15.002.518-0</v>
          </cell>
          <cell r="B6012" t="str">
            <v>FOSSA SEPTICA RETANG., CAMARA UNICA, P/RESIDENCIAS E QUARTEIS, 150 CONTRIBUINTES, C/ 5,30 X 2,60 X 1,80M, EM CONCR.</v>
          </cell>
          <cell r="C6012" t="str">
            <v>UN</v>
          </cell>
        </row>
        <row r="6013">
          <cell r="A6013" t="str">
            <v>15.002.519-0</v>
          </cell>
          <cell r="B6013" t="str">
            <v>FOSSA SEPTICA RETANG., CAMARA UNICA, P/RESIDENCIAS E QUARTEIS, 200 CONTRIBUINTES, C/ 6,00 X 3,00 X 2,10M, EM CONCR.</v>
          </cell>
          <cell r="C6013" t="str">
            <v>UN</v>
          </cell>
        </row>
        <row r="6014">
          <cell r="A6014" t="str">
            <v>15.002.520-0</v>
          </cell>
          <cell r="B6014" t="str">
            <v>FOSSA SEPTICA RETANG., CAMARA UNICA, P/RESIDENCIAS E QUARTEIS, 250 CONTRIBUINTES, C/ 6,00 X 3,00 X 2,40M, EM CONCR.</v>
          </cell>
          <cell r="C6014" t="str">
            <v>UN</v>
          </cell>
        </row>
        <row r="6015">
          <cell r="A6015" t="str">
            <v>15.002.550-0</v>
          </cell>
          <cell r="B6015" t="str">
            <v>FILTRO ANAEROBIO P/ESCOLAS E EDIF. PUBL., 25 CONTRIBUINTES, C/ 1,00 X 1,00 X 2,00M, EM CONCR.</v>
          </cell>
          <cell r="C6015" t="str">
            <v>UN</v>
          </cell>
        </row>
        <row r="6016">
          <cell r="A6016" t="str">
            <v>15.002.551-0</v>
          </cell>
          <cell r="B6016" t="str">
            <v>FILTRO ANAEROBIO P/ESCOLAS E EDIF. PUBL., 50 CONTRIBUINTES, C/ 1,40 X 1,40 X 2,00M, EM CONCR.</v>
          </cell>
          <cell r="C6016" t="str">
            <v>UN</v>
          </cell>
        </row>
        <row r="6017">
          <cell r="A6017" t="str">
            <v>15.002.552-0</v>
          </cell>
          <cell r="B6017" t="str">
            <v>FILTRO ANAEROBIO P/ESCOLAS E EDIF. PUBL., 100 CONTRIBUINTES, C/ 2,00 X 2,00 X 2,00M, EM CONCR.</v>
          </cell>
          <cell r="C6017" t="str">
            <v>UN</v>
          </cell>
        </row>
        <row r="6018">
          <cell r="A6018" t="str">
            <v>15.002.553-0</v>
          </cell>
          <cell r="B6018" t="str">
            <v>FILTRO ANAEROBIO P/ESCOLAS E EDIF. PUBL., 150 CONTRIBUINTES, C/ 2,30 X 2,30 X 2,00M, EM CONCR.</v>
          </cell>
          <cell r="C6018" t="str">
            <v>UN</v>
          </cell>
        </row>
        <row r="6019">
          <cell r="A6019" t="str">
            <v>15.002.554-0</v>
          </cell>
          <cell r="B6019" t="str">
            <v>FILTRO ANAEROBIO P/ESCOLAS E EDIF. PUBL., 200 CONTRIBUINTES, C/ 2,50 X 2,50 X 2,00M, EM CONCR.</v>
          </cell>
          <cell r="C6019" t="str">
            <v>UN</v>
          </cell>
        </row>
        <row r="6020">
          <cell r="A6020" t="str">
            <v>15.002.555-0</v>
          </cell>
          <cell r="B6020" t="str">
            <v>FILTRO ANAEROBIO P/ESCOLAS E EDIF. PUBL., 300 CONTRIBUINTES, C/ 2,70 X 2,70 X 2,00M, EM CONCR.</v>
          </cell>
          <cell r="C6020" t="str">
            <v>UN</v>
          </cell>
        </row>
        <row r="6021">
          <cell r="A6021" t="str">
            <v>15.002.560-0</v>
          </cell>
          <cell r="B6021" t="str">
            <v>FILTRO ANAEROBIO P/POSTOS DE SAUDE E HOSPITAIS, 10 CONTRIBUINTES, C/ 1,40 X 1,40 X 2,00M, EM CONCR.</v>
          </cell>
          <cell r="C6021" t="str">
            <v>UN</v>
          </cell>
        </row>
        <row r="6022">
          <cell r="A6022" t="str">
            <v>15.002.561-0</v>
          </cell>
          <cell r="B6022" t="str">
            <v>FILTRO ANAEROBIO P/POSTOS DE SAUDE E HOSPITAIS, 20 CONTRIBUINTES, C/ 2,00 X 2,00 X 2,00M, EM CONCR.</v>
          </cell>
          <cell r="C6022" t="str">
            <v>UN</v>
          </cell>
        </row>
        <row r="6023">
          <cell r="A6023" t="str">
            <v>15.002.562-0</v>
          </cell>
          <cell r="B6023" t="str">
            <v>FILTRO ANAEROBIO P/POSTOS DE SAUDE E HOSPITAIS, 30 CONTRIBUINTES, C/ 2,30 X 2,30 X 2,00M, EM CONCR.</v>
          </cell>
          <cell r="C6023" t="str">
            <v>UN</v>
          </cell>
        </row>
        <row r="6024">
          <cell r="A6024" t="str">
            <v>15.002.563-0</v>
          </cell>
          <cell r="B6024" t="str">
            <v>FILTRO ANAEROBIO P/POSTOS DE SAUDE E HOSPITAIS, 40 CONTRIBUINTES, C/ 2,50 X 2,50 X 2,00M, EM CONCR.</v>
          </cell>
          <cell r="C6024" t="str">
            <v>UN</v>
          </cell>
        </row>
        <row r="6025">
          <cell r="A6025" t="str">
            <v>15.002.564-0</v>
          </cell>
          <cell r="B6025" t="str">
            <v>FILTRO ANAEROBIO P/POSTOS DE SAUDE E HOSPITAIS, 50 CONTRIBUINTES, C/ 2,70 X 2,70 X 2,00M, EM CONCR.</v>
          </cell>
          <cell r="C6025" t="str">
            <v>UN</v>
          </cell>
        </row>
        <row r="6026">
          <cell r="A6026" t="str">
            <v>15.002.570-0</v>
          </cell>
          <cell r="B6026" t="str">
            <v>FILTRO ANAEROBIO P/RESIDENCIAS E QUARTEIS, 7 CONTRIBUINTES, C/ 1,00 X 1,00 X 2,00M, EM CONCR.</v>
          </cell>
          <cell r="C6026" t="str">
            <v>UN</v>
          </cell>
        </row>
        <row r="6027">
          <cell r="A6027" t="str">
            <v>15.002.571-0</v>
          </cell>
          <cell r="B6027" t="str">
            <v>FILTRO ANAEROBIO P/RESIDENCIAS E QUARTEIS, 12 CONTRIBUINTES, C/ 1,40 X 1,40 X 2,00M, EM CONCR.</v>
          </cell>
          <cell r="C6027" t="str">
            <v>UN</v>
          </cell>
        </row>
        <row r="6028">
          <cell r="A6028" t="str">
            <v>15.002.572-0</v>
          </cell>
          <cell r="B6028" t="str">
            <v>FILTRO ANAEROBIO P/RESIDENCIAS E QUARTEIS, 25 CONTRIBUINTES, C/ 2,00 X 2,00 X 2,00M, EM CONCR.</v>
          </cell>
          <cell r="C6028" t="str">
            <v>UN</v>
          </cell>
        </row>
        <row r="6029">
          <cell r="A6029" t="str">
            <v>15.002.573-0</v>
          </cell>
          <cell r="B6029" t="str">
            <v>FILTRO ANAEROBIO P/RESIDENCIAS E QUARTEIS, 40 CONTRIBUINTES, C/ 2,30 X 2,30 X 2,00M, EM CONCR.</v>
          </cell>
          <cell r="C6029" t="str">
            <v>UN</v>
          </cell>
        </row>
        <row r="6030">
          <cell r="A6030" t="str">
            <v>15.002.574-0</v>
          </cell>
          <cell r="B6030" t="str">
            <v>FILTRO ANAEROBIO P/RESIDENCIAS E QUARTEIS, 50 CONTRIBUINTES, C/ 2,50 X 2,50 X 2,00M, EM CONCR.</v>
          </cell>
          <cell r="C6030" t="str">
            <v>UN</v>
          </cell>
        </row>
        <row r="6031">
          <cell r="A6031" t="str">
            <v>15.002.575-0</v>
          </cell>
          <cell r="B6031" t="str">
            <v>FILTRO ANAEROBIO P/RESIDENCIAS E QUARTEIS, 75 CONTRIBUINTES, C/ 2,70 X 2,70 X 2,00M, EM CONCR.</v>
          </cell>
          <cell r="C6031" t="str">
            <v>UN</v>
          </cell>
        </row>
        <row r="6032">
          <cell r="A6032" t="str">
            <v>15.002.576-0</v>
          </cell>
          <cell r="B6032" t="str">
            <v>FILTRO ANAEROBIO P/RESIDENCIAS E QUARTEIS, 100 CONTRIBUINTES, C/ 3,00 X 3,00 X 2,00M, EM CONCR.</v>
          </cell>
          <cell r="C6032" t="str">
            <v>UN</v>
          </cell>
        </row>
        <row r="6033">
          <cell r="A6033" t="str">
            <v>15.002.577-0</v>
          </cell>
          <cell r="B6033" t="str">
            <v>FILTRO ANAEROBIO P/RESIDENCIAS E QUARTEIS, 150 CONTRIBUINTES, C/ 3,20 X 3,20 X 2,00M, EM CONCR.</v>
          </cell>
          <cell r="C6033" t="str">
            <v>UN</v>
          </cell>
        </row>
        <row r="6034">
          <cell r="A6034" t="str">
            <v>15.002.578-0</v>
          </cell>
          <cell r="B6034" t="str">
            <v>FILTRO ANAEROBIO P/RESIDENCIAS E QUARTEIS, 200 CONTRIBUINTES, C/ 3,40 X 3,40 X 2,00M, EM CONCR.</v>
          </cell>
          <cell r="C6034" t="str">
            <v>UN</v>
          </cell>
        </row>
        <row r="6035">
          <cell r="A6035" t="str">
            <v>15.002.579-0</v>
          </cell>
          <cell r="B6035" t="str">
            <v>FILTRO ANAEROBIO P/RESIDENCIAS E QUARTEIS, 250 CONTRIBUINTES, C/ 3,60 X 3,60 X 2,00M, EM CONCR.</v>
          </cell>
          <cell r="C6035" t="str">
            <v>UN</v>
          </cell>
        </row>
        <row r="6036">
          <cell r="A6036" t="str">
            <v>15.003.001-5</v>
          </cell>
          <cell r="B6036" t="str">
            <v>GRELHA 10X10CM, EM ACO INOX.SISTEMA ROTATIVO,C/CAIXILHO FORN</v>
          </cell>
          <cell r="C6036" t="str">
            <v>UN</v>
          </cell>
        </row>
        <row r="6037">
          <cell r="A6037" t="str">
            <v>15.003.005-5</v>
          </cell>
          <cell r="B6037" t="str">
            <v>CAIXA EM LIGA DE ALUM. SILICIO 200 X 200 X 100MM, C/TAMPA LISA E JUNTA DE VEDACAO</v>
          </cell>
          <cell r="C6037" t="str">
            <v>UN</v>
          </cell>
        </row>
        <row r="6038">
          <cell r="A6038" t="str">
            <v>15.003.010-0</v>
          </cell>
          <cell r="B6038" t="str">
            <v>ALCA P/BARRILETE DE DISTRIB., COMPREEND. 5,50M DE TUBO DE FºGALV. DE 1.1/2"</v>
          </cell>
          <cell r="C6038" t="str">
            <v>UN</v>
          </cell>
        </row>
        <row r="6039">
          <cell r="A6039" t="str">
            <v>15.003.011-0</v>
          </cell>
          <cell r="B6039" t="str">
            <v>ALCA P/BARRILETE DE DISTRIB., COMPREEND. 5,50M DE TUBO DE FºGALV. DE 2"</v>
          </cell>
          <cell r="C6039" t="str">
            <v>UN</v>
          </cell>
        </row>
        <row r="6040">
          <cell r="A6040" t="str">
            <v>15.003.012-0</v>
          </cell>
          <cell r="B6040" t="str">
            <v>ALCA P/BARRILETE DE DISTRIB., COMPREEND. 5,50M DE TUBO DE FºGALV. DE 2.1/2"</v>
          </cell>
          <cell r="C6040" t="str">
            <v>UN</v>
          </cell>
        </row>
        <row r="6041">
          <cell r="A6041" t="str">
            <v>15.003.013-0</v>
          </cell>
          <cell r="B6041" t="str">
            <v>ALCA P/BARRILETE DE DISTRIB., COMPREEND. 7,00M DE TUBO DE FºGALV. DE 3"</v>
          </cell>
          <cell r="C6041" t="str">
            <v>UN</v>
          </cell>
        </row>
        <row r="6042">
          <cell r="A6042" t="str">
            <v>15.003.014-0</v>
          </cell>
          <cell r="B6042" t="str">
            <v>ALCA P/BARRILETE DE DISTRIB., COMPREEND. 7,00M DE TUBO DE FºGALV. DE 4"</v>
          </cell>
          <cell r="C6042" t="str">
            <v>UN</v>
          </cell>
        </row>
        <row r="6043">
          <cell r="A6043" t="str">
            <v>15.003.023-0</v>
          </cell>
          <cell r="B6043" t="str">
            <v>COLUNA DE FºGALV., DIAM. DE 3/4"</v>
          </cell>
          <cell r="C6043" t="str">
            <v>M</v>
          </cell>
        </row>
        <row r="6044">
          <cell r="A6044" t="str">
            <v>15.003.024-0</v>
          </cell>
          <cell r="B6044" t="str">
            <v>COLUNA DE FºGALV., DIAM. DE 1"</v>
          </cell>
          <cell r="C6044" t="str">
            <v>M</v>
          </cell>
        </row>
        <row r="6045">
          <cell r="A6045" t="str">
            <v>15.003.025-1</v>
          </cell>
          <cell r="B6045" t="str">
            <v>COLUNA DE FºGALV., DIAM. DE 1.1/4"</v>
          </cell>
          <cell r="C6045" t="str">
            <v>M</v>
          </cell>
        </row>
        <row r="6046">
          <cell r="A6046" t="str">
            <v>15.003.026-1</v>
          </cell>
          <cell r="B6046" t="str">
            <v>COLUNA DE FºGALV., DIAM. DE 1.1/2"</v>
          </cell>
          <cell r="C6046" t="str">
            <v>M</v>
          </cell>
        </row>
        <row r="6047">
          <cell r="A6047" t="str">
            <v>15.003.027-1</v>
          </cell>
          <cell r="B6047" t="str">
            <v>COLUNA DE FºGALV., DIAM. DE 2"</v>
          </cell>
          <cell r="C6047" t="str">
            <v>M</v>
          </cell>
        </row>
        <row r="6048">
          <cell r="A6048" t="str">
            <v>15.003.028-0</v>
          </cell>
          <cell r="B6048" t="str">
            <v>COLUNA DE FºGALV., DIAM. DE 2.1/2"</v>
          </cell>
          <cell r="C6048" t="str">
            <v>M</v>
          </cell>
        </row>
        <row r="6049">
          <cell r="A6049" t="str">
            <v>15.003.045-0</v>
          </cell>
          <cell r="B6049" t="str">
            <v>INSTALACAO E ASSENT. DE CHUVEIRO</v>
          </cell>
          <cell r="C6049" t="str">
            <v>UN</v>
          </cell>
        </row>
        <row r="6050">
          <cell r="A6050" t="str">
            <v>15.003.046-0</v>
          </cell>
          <cell r="B6050" t="str">
            <v>INSTALACAO E ASSENT. DE CHUVEIRO ELETR.</v>
          </cell>
          <cell r="C6050" t="str">
            <v>UN</v>
          </cell>
        </row>
        <row r="6051">
          <cell r="A6051" t="str">
            <v>15.003.050-0</v>
          </cell>
          <cell r="B6051" t="str">
            <v>INSTALACAO E ASSENT. DE MICTORIO</v>
          </cell>
          <cell r="C6051" t="str">
            <v>UN</v>
          </cell>
        </row>
        <row r="6052">
          <cell r="A6052" t="str">
            <v>15.003.053-0</v>
          </cell>
          <cell r="B6052" t="str">
            <v>INSTALACAO E ASSENT. DE MICTORIO TIPO CALHA</v>
          </cell>
          <cell r="C6052" t="str">
            <v>UN</v>
          </cell>
        </row>
        <row r="6053">
          <cell r="A6053" t="str">
            <v>15.003.055-0</v>
          </cell>
          <cell r="B6053" t="str">
            <v>INSTALACAO E ASSENT. DE BANHEIRA</v>
          </cell>
          <cell r="C6053" t="str">
            <v>UN</v>
          </cell>
        </row>
        <row r="6054">
          <cell r="A6054" t="str">
            <v>15.003.058-0</v>
          </cell>
          <cell r="B6054" t="str">
            <v>INSTALACAO E ASSENT. DE BIDE</v>
          </cell>
          <cell r="C6054" t="str">
            <v>UN</v>
          </cell>
        </row>
        <row r="6055">
          <cell r="A6055" t="str">
            <v>15.003.059-0</v>
          </cell>
          <cell r="B6055" t="str">
            <v>INSTALACAO E ASSENT. DE DUCHINHA MANUAL</v>
          </cell>
          <cell r="C6055" t="str">
            <v>UN</v>
          </cell>
        </row>
        <row r="6056">
          <cell r="A6056" t="str">
            <v>15.003.060-1</v>
          </cell>
          <cell r="B6056" t="str">
            <v>INSTALACAO E ASSENT. DE PIA C/ 1 CUBA</v>
          </cell>
          <cell r="C6056" t="str">
            <v>UN</v>
          </cell>
        </row>
        <row r="6057">
          <cell r="A6057" t="str">
            <v>15.003.061-0</v>
          </cell>
          <cell r="B6057" t="str">
            <v>INSTALACAO E ASSENT. DE PIA C/ 2 CUBAS</v>
          </cell>
          <cell r="C6057" t="str">
            <v>UN</v>
          </cell>
        </row>
        <row r="6058">
          <cell r="A6058" t="str">
            <v>15.003.062-0</v>
          </cell>
          <cell r="B6058" t="str">
            <v>INSTALACAO E ASSENT. DE PIA C/CUBA DUPLA</v>
          </cell>
          <cell r="C6058" t="str">
            <v>UN</v>
          </cell>
        </row>
        <row r="6059">
          <cell r="A6059" t="str">
            <v>15.003.063-0</v>
          </cell>
          <cell r="B6059" t="str">
            <v>INSTALACAO E ASSENT. DE LAVATORIO DE 1 TORNEIRA</v>
          </cell>
          <cell r="C6059" t="str">
            <v>UN</v>
          </cell>
        </row>
        <row r="6060">
          <cell r="A6060" t="str">
            <v>15.003.064-1</v>
          </cell>
          <cell r="B6060" t="str">
            <v>INSTALACAO E ASSENT. DE LAVATORIO DE 2 TORNEIRA</v>
          </cell>
          <cell r="C6060" t="str">
            <v>UN</v>
          </cell>
        </row>
        <row r="6061">
          <cell r="A6061" t="str">
            <v>15.003.065-0</v>
          </cell>
          <cell r="B6061" t="str">
            <v>INSTALACAO E ASSENT. DE FILTRO</v>
          </cell>
          <cell r="C6061" t="str">
            <v>UN</v>
          </cell>
        </row>
        <row r="6062">
          <cell r="A6062" t="str">
            <v>15.003.067-0</v>
          </cell>
          <cell r="B6062" t="str">
            <v>INSTALACAO E ASSENT. DE FILTRO INDUSTRIAL</v>
          </cell>
          <cell r="C6062" t="str">
            <v>UN</v>
          </cell>
        </row>
        <row r="6063">
          <cell r="A6063" t="str">
            <v>15.003.068-0</v>
          </cell>
          <cell r="B6063" t="str">
            <v>INSTALACAO E ASSENT. DE FOGAO A GAS ENCANADO</v>
          </cell>
          <cell r="C6063" t="str">
            <v>UN</v>
          </cell>
        </row>
        <row r="6064">
          <cell r="A6064" t="str">
            <v>15.003.069-0</v>
          </cell>
          <cell r="B6064" t="str">
            <v>INSTALACAO E ASSENT. DE FOGAO A GAS LIQUEFEITO DE PETROLEO</v>
          </cell>
          <cell r="C6064" t="str">
            <v>UN</v>
          </cell>
        </row>
        <row r="6065">
          <cell r="A6065" t="str">
            <v>15.003.070-0</v>
          </cell>
          <cell r="B6065" t="str">
            <v>INSTALACAO E ASSENT. DE TANQUE DE SERV.</v>
          </cell>
          <cell r="C6065" t="str">
            <v>UN</v>
          </cell>
        </row>
        <row r="6066">
          <cell r="A6066" t="str">
            <v>15.003.073-0</v>
          </cell>
          <cell r="B6066" t="str">
            <v>INSTALACAO COMPLETA DE AQUECEDOR A GAS ENCANADO OU LIQUEFEITO DE PETROLEO</v>
          </cell>
          <cell r="C6066" t="str">
            <v>UN</v>
          </cell>
        </row>
        <row r="6067">
          <cell r="A6067" t="str">
            <v>15.003.074-0</v>
          </cell>
          <cell r="B6067" t="str">
            <v>INSTALACAO E ASSENTAMENTO DE BACIA TURCA</v>
          </cell>
          <cell r="C6067" t="str">
            <v>UN</v>
          </cell>
        </row>
        <row r="6068">
          <cell r="A6068" t="str">
            <v>15.003.075-0</v>
          </cell>
          <cell r="B6068" t="str">
            <v>INSTALACAO E ASSENT. DE CX. DE DESC. ELEVADA</v>
          </cell>
          <cell r="C6068" t="str">
            <v>UN</v>
          </cell>
        </row>
        <row r="6069">
          <cell r="A6069" t="str">
            <v>15.003.080-0</v>
          </cell>
          <cell r="B6069" t="str">
            <v>INSTALACAO E ASSENT. DE CX. DE DESC. DE EMBUTIR</v>
          </cell>
          <cell r="C6069" t="str">
            <v>UN</v>
          </cell>
        </row>
        <row r="6070">
          <cell r="A6070" t="str">
            <v>15.003.085-0</v>
          </cell>
          <cell r="B6070" t="str">
            <v>INSTALACAO E ASSENT. DE VALV. DE DESC.</v>
          </cell>
          <cell r="C6070" t="str">
            <v>UN</v>
          </cell>
        </row>
        <row r="6071">
          <cell r="A6071" t="str">
            <v>15.003.092-1</v>
          </cell>
          <cell r="B6071" t="str">
            <v>INSTALACAO E ASSENT. DE VASO SANIT. INDIVIDUAL, EM PAV. ELEVADO</v>
          </cell>
          <cell r="C6071" t="str">
            <v>UN</v>
          </cell>
        </row>
        <row r="6072">
          <cell r="A6072" t="str">
            <v>15.003.097-1</v>
          </cell>
          <cell r="B6072" t="str">
            <v>INSTALACAO E ASSENT. DE VASO SANIT. INDIVIDUAL EM PAV. TERREO</v>
          </cell>
          <cell r="C6072" t="str">
            <v>UN</v>
          </cell>
        </row>
        <row r="6073">
          <cell r="A6073" t="str">
            <v>15.003.100-0</v>
          </cell>
          <cell r="B6073" t="str">
            <v>INSTALACAO E ASSENT. DE 1 VASO SANIT. INDIVIDUAL EM PAV. TERREO</v>
          </cell>
          <cell r="C6073" t="str">
            <v>UN</v>
          </cell>
        </row>
        <row r="6074">
          <cell r="A6074" t="str">
            <v>15.003.106-1</v>
          </cell>
          <cell r="B6074" t="str">
            <v>INSTALACAO E ASSENT. DE 1 VASO SANIT. EM PAV. ELEVADO, PARTE DE 1 CONJ. DE 2 OU MAIS VASOS</v>
          </cell>
          <cell r="C6074" t="str">
            <v>UN</v>
          </cell>
        </row>
        <row r="6075">
          <cell r="A6075" t="str">
            <v>15.003.109-0</v>
          </cell>
          <cell r="B6075" t="str">
            <v>INSTALACAO E ASSENT. DE 1 VASO SANIT. EM PAV. TERREO, PARTE DE 1 CONJ. DE 2 OU MAIS VASOS, C/TUBO DE FºGALV. DE 3/4"</v>
          </cell>
          <cell r="C6075" t="str">
            <v>UN</v>
          </cell>
        </row>
        <row r="6076">
          <cell r="A6076" t="str">
            <v>15.003.111-1</v>
          </cell>
          <cell r="B6076" t="str">
            <v>INSTALACAO E ASSENT. DE 1 VASO SANIT. EM PAV. TERREO, PARTE DE 1 CONJ. DE 2 OU MAIS VASOS, C/TUBO DE FºGALV. DE 1.1/2"</v>
          </cell>
          <cell r="C6076" t="str">
            <v>UN</v>
          </cell>
        </row>
        <row r="6077">
          <cell r="A6077" t="str">
            <v>15.003.115-0</v>
          </cell>
          <cell r="B6077" t="str">
            <v>INSTALACAO E ASSENT. DE 1 LAVATORIO EM BATERIA</v>
          </cell>
          <cell r="C6077" t="str">
            <v>UN</v>
          </cell>
        </row>
        <row r="6078">
          <cell r="A6078" t="str">
            <v>15.003.116-0</v>
          </cell>
          <cell r="B6078" t="str">
            <v>INSTALACAO E ASSENT. DE BEBEDOURO TIPO CALHA, EM BATERIA</v>
          </cell>
          <cell r="C6078" t="str">
            <v>UN</v>
          </cell>
        </row>
        <row r="6079">
          <cell r="A6079" t="str">
            <v>15.003.120-0</v>
          </cell>
          <cell r="B6079" t="str">
            <v>INSTALACAO HIDR. E ASSENT. DE 1 CHUVEIRO, EM BATERIA</v>
          </cell>
          <cell r="C6079" t="str">
            <v>UN</v>
          </cell>
        </row>
        <row r="6080">
          <cell r="A6080" t="str">
            <v>15.003.121-0</v>
          </cell>
          <cell r="B6080" t="str">
            <v>INSTALACAO HIDR. E ASSENT. DE ATE 8 CHUVEIROS, EM BATERIA</v>
          </cell>
          <cell r="C6080" t="str">
            <v>UN</v>
          </cell>
        </row>
        <row r="6081">
          <cell r="A6081" t="str">
            <v>15.003.125-0</v>
          </cell>
          <cell r="B6081" t="str">
            <v>RALO SECO SIMPLES, DE FºFº, C/GRELHA E CAIXILHO DE METAL CROM.</v>
          </cell>
          <cell r="C6081" t="str">
            <v>UN</v>
          </cell>
        </row>
        <row r="6082">
          <cell r="A6082" t="str">
            <v>15.003.149-0</v>
          </cell>
          <cell r="B6082" t="str">
            <v>RALO SIFONADO SIMPLES, DE FºFº, EM PAV. ELEVADO, C/TAMPA CEGA</v>
          </cell>
          <cell r="C6082" t="str">
            <v>UN</v>
          </cell>
        </row>
        <row r="6083">
          <cell r="A6083" t="str">
            <v>15.003.150-1</v>
          </cell>
          <cell r="B6083" t="str">
            <v>RALO SIFONADO, EM PAV. ELEVADO, DE FºFº, C/GRELHA, DIST. DE ATE 1,00M ENTRE CENTRO DO RALO E TUBO DE QUEDA</v>
          </cell>
          <cell r="C6083" t="str">
            <v>UN</v>
          </cell>
        </row>
        <row r="6084">
          <cell r="A6084" t="str">
            <v>15.003.151-1</v>
          </cell>
          <cell r="B6084" t="str">
            <v>RALO SIFONADO, EM PAV. ELEVADO, DE FºFº, C/GRELHA, DIST. DE 2,00M ENTRE CENTRO DO RALO E TUBO DE QUEDA</v>
          </cell>
          <cell r="C6084" t="str">
            <v>UN</v>
          </cell>
        </row>
        <row r="6085">
          <cell r="A6085" t="str">
            <v>15.003.152-1</v>
          </cell>
          <cell r="B6085" t="str">
            <v>RALO SIFONADO, EM PAV. ELEVADO, DE FºFº, C/GRELHA, DIST. DE 2,50M ENTRE CENTRO DO RALO E TUBO DE QUEDA</v>
          </cell>
          <cell r="C6085" t="str">
            <v>UN</v>
          </cell>
        </row>
        <row r="6086">
          <cell r="A6086" t="str">
            <v>15.003.153-1</v>
          </cell>
          <cell r="B6086" t="str">
            <v>RALO SIFONADO, EM PAV. ELEVADO, DE FºFº, C/GRELHA, DIST. DE 3,00M ENTRE CENTRO DO RALO E TUBO DE QUEDA</v>
          </cell>
          <cell r="C6086" t="str">
            <v>UN</v>
          </cell>
        </row>
        <row r="6087">
          <cell r="A6087" t="str">
            <v>15.003.154-1</v>
          </cell>
          <cell r="B6087" t="str">
            <v>RALO SIFONADO, EM PAV. ELEVADO, DE FºFº, C/GRELHA, DIST. DE 3,50M ENTRE CENTRO DO RALO E TUBO DE QUEDA</v>
          </cell>
          <cell r="C6087" t="str">
            <v>UN</v>
          </cell>
        </row>
        <row r="6088">
          <cell r="A6088" t="str">
            <v>15.003.169-0</v>
          </cell>
          <cell r="B6088" t="str">
            <v>RALO SIFONADO SIMPLES, DE FºFº, EM PAV. TERREO, C/TAMPA CEGA</v>
          </cell>
          <cell r="C6088" t="str">
            <v>UN</v>
          </cell>
        </row>
        <row r="6089">
          <cell r="A6089" t="str">
            <v>15.003.170-1</v>
          </cell>
          <cell r="B6089" t="str">
            <v>RALO SIFONADO EM PAV. TERREO, DE FºFº, C/GRELHA, DIST. DO TUBO DE VENTIL. AO CENTRO DO RALO DE ATE 1,00M</v>
          </cell>
          <cell r="C6089" t="str">
            <v>UN</v>
          </cell>
        </row>
        <row r="6090">
          <cell r="A6090" t="str">
            <v>15.003.171-1</v>
          </cell>
          <cell r="B6090" t="str">
            <v>RALO SIFONADO EM PAV. TERREO, DE FºFº, C/GRELHA, DIST. DO TUBO DE VENTIL. AO CENTRO DO RALO DE 2,00M</v>
          </cell>
          <cell r="C6090" t="str">
            <v>UN</v>
          </cell>
        </row>
        <row r="6091">
          <cell r="A6091" t="str">
            <v>15.003.172-1</v>
          </cell>
          <cell r="B6091" t="str">
            <v>RALO SIFONADO EM PAV. TERREO, DE FºFº, C/GRELHA, DIST. DO TUBO DE VENTIL. AO CENTRO DO RALO DE 2,50M</v>
          </cell>
          <cell r="C6091" t="str">
            <v>UN</v>
          </cell>
        </row>
        <row r="6092">
          <cell r="A6092" t="str">
            <v>15.003.173-1</v>
          </cell>
          <cell r="B6092" t="str">
            <v>RALO SIFONADO EM PAV. TERREO, DE FºFº, C/GRELHA, DIST. DO TUBO DE VENTIL. AO CENTRO DO RALO DE 3,00M</v>
          </cell>
          <cell r="C6092" t="str">
            <v>UN</v>
          </cell>
        </row>
        <row r="6093">
          <cell r="A6093" t="str">
            <v>15.003.174-1</v>
          </cell>
          <cell r="B6093" t="str">
            <v>RALO SIFONADO EM PAV. TERREO, DE FºFº, C/GRELHA, DIST. DO TUBO DE VENTIL. AO CENTRO DO RALO DE 3,50M</v>
          </cell>
          <cell r="C6093" t="str">
            <v>UN</v>
          </cell>
        </row>
        <row r="6094">
          <cell r="A6094" t="str">
            <v>15.003.175-0</v>
          </cell>
          <cell r="B6094" t="str">
            <v>TAMPA CEGA E CAIXILHO P/RALO SIFONADO</v>
          </cell>
          <cell r="C6094" t="str">
            <v>UN</v>
          </cell>
        </row>
        <row r="6095">
          <cell r="A6095" t="str">
            <v>15.003.176-0</v>
          </cell>
          <cell r="B6095" t="str">
            <v>GRELHA P/AGUAS PLUVIAIS, C/CAIXILHO DE 50 X 50CM</v>
          </cell>
          <cell r="C6095" t="str">
            <v>UN</v>
          </cell>
        </row>
        <row r="6096">
          <cell r="A6096" t="str">
            <v>15.003.177-0</v>
          </cell>
          <cell r="B6096" t="str">
            <v>RALO DE COBERTURA SEMI-ESFERICO, C/ 3"</v>
          </cell>
          <cell r="C6096" t="str">
            <v>UN</v>
          </cell>
        </row>
        <row r="6097">
          <cell r="A6097" t="str">
            <v>15.003.178-0</v>
          </cell>
          <cell r="B6097" t="str">
            <v>RALO DE COBERTURA SEMI-ESFERICO, C/ 4"</v>
          </cell>
          <cell r="C6097" t="str">
            <v>UN</v>
          </cell>
        </row>
        <row r="6098">
          <cell r="A6098" t="str">
            <v>15.003.179-0</v>
          </cell>
          <cell r="B6098" t="str">
            <v>RALO DE COBERTURA SEMI-ESFERICO, C/ 5"</v>
          </cell>
          <cell r="C6098" t="str">
            <v>UN</v>
          </cell>
        </row>
        <row r="6099">
          <cell r="A6099" t="str">
            <v>15.003.180-0</v>
          </cell>
          <cell r="B6099" t="str">
            <v>RALO DE COBERTURA SEMI-ESFERICO, C/ 6"</v>
          </cell>
          <cell r="C6099" t="str">
            <v>UN</v>
          </cell>
        </row>
        <row r="6100">
          <cell r="A6100" t="str">
            <v>15.003.181-0</v>
          </cell>
          <cell r="B6100" t="str">
            <v>GRELHA DE FERRO, 20 X 20CM P/RALO</v>
          </cell>
          <cell r="C6100" t="str">
            <v>UN</v>
          </cell>
        </row>
        <row r="6101">
          <cell r="A6101" t="str">
            <v>15.003.182-0</v>
          </cell>
          <cell r="B6101" t="str">
            <v>TUBO DE QUEDA DE FºFº DE 150MM, INCL. "T" SANIT.</v>
          </cell>
          <cell r="C6101" t="str">
            <v>M</v>
          </cell>
        </row>
        <row r="6102">
          <cell r="A6102" t="str">
            <v>15.003.184-1</v>
          </cell>
          <cell r="B6102" t="str">
            <v>TUBO DE QUEDA DE FºFº DE 100MM, INCL. "T" SANIT.</v>
          </cell>
          <cell r="C6102" t="str">
            <v>M</v>
          </cell>
        </row>
        <row r="6103">
          <cell r="A6103" t="str">
            <v>15.003.189-0</v>
          </cell>
          <cell r="B6103" t="str">
            <v>TUBO DE QUEDA DE FºFº DE 75MM, INCL. "T" SANIT.</v>
          </cell>
          <cell r="C6103" t="str">
            <v>M</v>
          </cell>
        </row>
        <row r="6104">
          <cell r="A6104" t="str">
            <v>15.003.211-0</v>
          </cell>
          <cell r="B6104" t="str">
            <v>LIGACAO A COLUNA DE GORDURA DE ESGOTO DE PIAS, EM TUBO DE FºFº DE 50MM, C/CONEXOES</v>
          </cell>
          <cell r="C6104" t="str">
            <v>UN</v>
          </cell>
        </row>
        <row r="6105">
          <cell r="A6105" t="str">
            <v>15.003.250-1</v>
          </cell>
          <cell r="B6105" t="str">
            <v>EXECUCAO DE 1 JUNTA ELASTICA EM TUBO DE FºFº, C/DIAM. DE 50MM</v>
          </cell>
          <cell r="C6105" t="str">
            <v>UN</v>
          </cell>
        </row>
        <row r="6106">
          <cell r="A6106" t="str">
            <v>15.003.251-0</v>
          </cell>
          <cell r="B6106" t="str">
            <v>EXECUCAO DE 1 JUNTA ELASTICA EM TUBO DE FºFº, C/DIAM. DE 75MM</v>
          </cell>
          <cell r="C6106" t="str">
            <v>UN</v>
          </cell>
        </row>
        <row r="6107">
          <cell r="A6107" t="str">
            <v>15.003.252-0</v>
          </cell>
          <cell r="B6107" t="str">
            <v>EXECUCAO DE 1 JUNTA ELASTICA EM TUBO DE FºFº, C/DIAM. DE 100MM</v>
          </cell>
          <cell r="C6107" t="str">
            <v>UN</v>
          </cell>
        </row>
        <row r="6108">
          <cell r="A6108" t="str">
            <v>15.003.253-0</v>
          </cell>
          <cell r="B6108" t="str">
            <v>EXECUCAO DE 1 JUNTA ELASTICA EM TUBO DE FºFº, C/DIAM. DE 150MM</v>
          </cell>
          <cell r="C6108" t="str">
            <v>UN</v>
          </cell>
        </row>
        <row r="6109">
          <cell r="A6109" t="str">
            <v>15.003.300-0</v>
          </cell>
          <cell r="B6109" t="str">
            <v>APARELHO DE AR CONDICIONADO, TIPO PAREDE, EXCL. FORN. INSTAL. E ASSENT.</v>
          </cell>
          <cell r="C6109" t="str">
            <v>UN</v>
          </cell>
        </row>
        <row r="6110">
          <cell r="A6110" t="str">
            <v>15.003.301-0</v>
          </cell>
          <cell r="B6110" t="str">
            <v>APARELHO DE AR CONDICIONADO, TIPO PAREDE, EXCL. FORN., SENDO A INSTAL. APARENTE INCL. ABRACADEIRAS. INSTAL. E ASSENT.</v>
          </cell>
          <cell r="C6110" t="str">
            <v>UN</v>
          </cell>
        </row>
        <row r="6111">
          <cell r="A6111" t="str">
            <v>15.003.305-0</v>
          </cell>
          <cell r="B6111" t="str">
            <v>BEBEDOURO ELETR., TIPO PRESSAO, C/FILTRO INT.</v>
          </cell>
          <cell r="C6111" t="str">
            <v>UN</v>
          </cell>
        </row>
        <row r="6112">
          <cell r="A6112" t="str">
            <v>15.003.350-0</v>
          </cell>
          <cell r="B6112" t="str">
            <v>SUPORTE C/ 2 CHUMBADORES, P/FIX. DE TUBUL. C/DIAM. INT. DE 1/2" ATE 1"</v>
          </cell>
          <cell r="C6112" t="str">
            <v>UN</v>
          </cell>
        </row>
        <row r="6113">
          <cell r="A6113" t="str">
            <v>15.003.351-0</v>
          </cell>
          <cell r="B6113" t="str">
            <v>SUPORTE DUPLO C/ 2 CHUMBADORES, P/FIX. DE 2 TUBUL., C/DIAM. INT. DE 1/2" ATE 1"</v>
          </cell>
          <cell r="C6113" t="str">
            <v>UN</v>
          </cell>
        </row>
        <row r="6114">
          <cell r="A6114" t="str">
            <v>15.003.352-0</v>
          </cell>
          <cell r="B6114" t="str">
            <v>SUPORTE C/ 2 CHUMBADORES, P/FIX. DE TUBUL., C/DIAM. INT. DE 1.1/4" E 1.1/2"</v>
          </cell>
          <cell r="C6114" t="str">
            <v>UN</v>
          </cell>
        </row>
        <row r="6115">
          <cell r="A6115" t="str">
            <v>15.003.353-0</v>
          </cell>
          <cell r="B6115" t="str">
            <v>SUPORTE DUPLO C/ 2 CHUMBADORES, P/FIX. DE 2 TUBUL., C/DIAM. INT. DE 1.1/4" E 1.1/2"</v>
          </cell>
          <cell r="C6115" t="str">
            <v>UN</v>
          </cell>
        </row>
        <row r="6116">
          <cell r="A6116" t="str">
            <v>15.003.354-1</v>
          </cell>
          <cell r="B6116" t="str">
            <v>SUPORTE C/ 2 CHUMBADORES, P/FIX. DE TUBUL., C/DIAM. INT. DE 2"</v>
          </cell>
          <cell r="C6116" t="str">
            <v>UN</v>
          </cell>
        </row>
        <row r="6117">
          <cell r="A6117" t="str">
            <v>15.003.355-0</v>
          </cell>
          <cell r="B6117" t="str">
            <v>SUPORTE DUPLO C/ 2 CHUMBADORES, P/FIX. DE 2 TUBUL., C/DIAM. INT. DE 2"</v>
          </cell>
          <cell r="C6117" t="str">
            <v>UN</v>
          </cell>
        </row>
        <row r="6118">
          <cell r="A6118" t="str">
            <v>15.003.356-1</v>
          </cell>
          <cell r="B6118" t="str">
            <v>SUPORTE C/ 2 CHUMBADORES, P/FIX. DE TUBUL., C/DIAM. INT. DE 2.1/2" E 3"</v>
          </cell>
          <cell r="C6118" t="str">
            <v>UN</v>
          </cell>
        </row>
        <row r="6119">
          <cell r="A6119" t="str">
            <v>15.003.357-0</v>
          </cell>
          <cell r="B6119" t="str">
            <v>SUPORTE DUPLO C/ 2 CHUMBADORES, P/FIX. DE 2 TUBUL., C/DIAM. INT. DE 2.1/2" E 3"</v>
          </cell>
          <cell r="C6119" t="str">
            <v>UN</v>
          </cell>
        </row>
        <row r="6120">
          <cell r="A6120" t="str">
            <v>15.003.358-1</v>
          </cell>
          <cell r="B6120" t="str">
            <v>SUPORTE C/ 2 CHUMBADORES, P/FIX. DE TUBUL., C/DIAM. INT. DE 4" E 6"</v>
          </cell>
          <cell r="C6120" t="str">
            <v>UN</v>
          </cell>
        </row>
        <row r="6121">
          <cell r="A6121" t="str">
            <v>15.003.359-0</v>
          </cell>
          <cell r="B6121" t="str">
            <v>SUPORTE DUPLO C/ 2 CHUMBADORES, P/FIX. DE 2 TUBUL., C/DIAM. INT. DE 4" E 6"</v>
          </cell>
          <cell r="C6121" t="str">
            <v>UN</v>
          </cell>
        </row>
        <row r="6122">
          <cell r="A6122" t="str">
            <v>15.003.360-0</v>
          </cell>
          <cell r="B6122" t="str">
            <v>ASSENTAMENTO DE LAVATORIO</v>
          </cell>
          <cell r="C6122" t="str">
            <v>UN</v>
          </cell>
        </row>
        <row r="6123">
          <cell r="A6123" t="str">
            <v>15.003.361-0</v>
          </cell>
          <cell r="B6123" t="str">
            <v>RETIRADA E REASSENTAM. DE LAVATORIO</v>
          </cell>
          <cell r="C6123" t="str">
            <v>UN</v>
          </cell>
        </row>
        <row r="6124">
          <cell r="A6124" t="str">
            <v>15.003.365-0</v>
          </cell>
          <cell r="B6124" t="str">
            <v>ASSENTAMENTO DE CX. DE DESC. ELEVADA EXT.</v>
          </cell>
          <cell r="C6124" t="str">
            <v>UN</v>
          </cell>
        </row>
        <row r="6125">
          <cell r="A6125" t="str">
            <v>15.003.370-0</v>
          </cell>
          <cell r="B6125" t="str">
            <v>FIXACAO ATRAVES DE PINOS CRAVADOS C/PISTOLA E FITA MET.RECARTILHADA,DE TUBUL.C/DIAM.INT. DE 1/2 A 4", P/INSTAL. APARENTE</v>
          </cell>
          <cell r="C6125" t="str">
            <v>UN</v>
          </cell>
        </row>
        <row r="6126">
          <cell r="A6126" t="str">
            <v>15.003.371-0</v>
          </cell>
          <cell r="B6126" t="str">
            <v>FIXACAO ATRAVES DE PINOS CRAVADOS C/PISTOLA E FITA MET. PERFURADA, DE TUBUL. C/DIAM. INT. DE 1/2 A 2", P/INSTAL.APARENTE</v>
          </cell>
          <cell r="C6126" t="str">
            <v>UN</v>
          </cell>
        </row>
        <row r="6127">
          <cell r="A6127" t="str">
            <v>15.003.372-0</v>
          </cell>
          <cell r="B6127" t="str">
            <v>FIXACAO ATRAVES DE PINOS CRAVADOS C/PISTOLA E FITA MET. PERFURADA, DE TUBUL. C/DIAM. INT. DE 1/2 A 4", P/INSTAL.APARENTE</v>
          </cell>
          <cell r="C6127" t="str">
            <v>UN</v>
          </cell>
        </row>
        <row r="6128">
          <cell r="A6128" t="str">
            <v>15.003.373-0</v>
          </cell>
          <cell r="B6128" t="str">
            <v>FIXACAO ATRAVES DE PINOS CRAVADOS C/PISTOLA E FITA MET. DE TUBUL. C/DIAM.INT. DE 2 A 6", P/UTILIZACAO EM INSTAL.ESPECIAL</v>
          </cell>
          <cell r="C6128" t="str">
            <v>UN</v>
          </cell>
        </row>
        <row r="6129">
          <cell r="A6129" t="str">
            <v>15.003.380-0</v>
          </cell>
          <cell r="B6129" t="str">
            <v>ASSENTAMENTO DE CHUVEIRO ELETR.</v>
          </cell>
          <cell r="C6129" t="str">
            <v>UN</v>
          </cell>
        </row>
        <row r="6130">
          <cell r="A6130" t="str">
            <v>15.003.390-0</v>
          </cell>
          <cell r="B6130" t="str">
            <v>ABRACADEIRA DE FIX., TIPO COPO, COMPOSTA DE CANOPLA E PARAFUSOS, NO DIAM. DE 1/2"</v>
          </cell>
          <cell r="C6130" t="str">
            <v>UN</v>
          </cell>
        </row>
        <row r="6131">
          <cell r="A6131" t="str">
            <v>15.003.391-0</v>
          </cell>
          <cell r="B6131" t="str">
            <v>ABRACADEIRA DE FIX., TIPO COPO, COMPOSTA DE CANOPLA E PARAFUSOS, NO DIAM. DE 3/4"</v>
          </cell>
          <cell r="C6131" t="str">
            <v>UN</v>
          </cell>
        </row>
        <row r="6132">
          <cell r="A6132" t="str">
            <v>15.003.392-0</v>
          </cell>
          <cell r="B6132" t="str">
            <v>ABRACADEIRA DE FIX., TIPO COPO, COMPOSTA DE CANOPLA E PARAFUSOS, NO DIAM. DE 1"</v>
          </cell>
          <cell r="C6132" t="str">
            <v>UN</v>
          </cell>
        </row>
        <row r="6133">
          <cell r="A6133" t="str">
            <v>15.003.393-0</v>
          </cell>
          <cell r="B6133" t="str">
            <v>ABRACADEIRA DE FIX., TIPO COPO, COMPOSTA DE CANOPLA E PARAFUSOS, NO DIAM. DE 1.1/4"</v>
          </cell>
          <cell r="C6133" t="str">
            <v>UN</v>
          </cell>
        </row>
        <row r="6134">
          <cell r="A6134" t="str">
            <v>15.003.394-0</v>
          </cell>
          <cell r="B6134" t="str">
            <v>ABRACADEIRA DE FIX., TIPO COPO, COMPOSTA DE CANOPLA E PARAFUSOS, NO DIAM. DE 1.1/2"</v>
          </cell>
          <cell r="C6134" t="str">
            <v>UN</v>
          </cell>
        </row>
        <row r="6135">
          <cell r="A6135" t="str">
            <v>15.003.395-0</v>
          </cell>
          <cell r="B6135" t="str">
            <v>ABRACADEIRA DE FIX., TIPO COPO, COMPOSTA DE CANOPLA E PARAFUSOS, NO DIAM. DE 2"</v>
          </cell>
          <cell r="C6135" t="str">
            <v>UN</v>
          </cell>
        </row>
        <row r="6136">
          <cell r="A6136" t="str">
            <v>15.003.396-0</v>
          </cell>
          <cell r="B6136" t="str">
            <v>ABRACADEIRA DE FIX., TIPO COPO, COMPOSTA DE CANOPLA E PARAFUSOS, NO DIAM. DE 2.1/2"</v>
          </cell>
          <cell r="C6136" t="str">
            <v>UN</v>
          </cell>
        </row>
        <row r="6137">
          <cell r="A6137" t="str">
            <v>15.003.397-0</v>
          </cell>
          <cell r="B6137" t="str">
            <v>ABRACADEIRA DE FIX., TIPO COPO, COMPOSTA DE CANOPLA E PARAFUSOS, NO DIAM. DE 3"</v>
          </cell>
          <cell r="C6137" t="str">
            <v>UN</v>
          </cell>
        </row>
        <row r="6138">
          <cell r="A6138" t="str">
            <v>15.003.398-0</v>
          </cell>
          <cell r="B6138" t="str">
            <v>ABRACADEIRA DE FIX., TIPO COPO, COMPOSTA DE CANOPLA E PARAFUSOS, NO DIAM. DE 4"</v>
          </cell>
          <cell r="C6138" t="str">
            <v>UN</v>
          </cell>
        </row>
        <row r="6139">
          <cell r="A6139" t="str">
            <v>15.003.400-0</v>
          </cell>
          <cell r="B6139" t="str">
            <v>RETIRADA E REASSENTAM. DE BIDE C/ 2 REGISTROS</v>
          </cell>
          <cell r="C6139" t="str">
            <v>UN</v>
          </cell>
        </row>
        <row r="6140">
          <cell r="A6140" t="str">
            <v>15.003.405-0</v>
          </cell>
          <cell r="B6140" t="str">
            <v>ASSENTAMENTO DE VASO SANIT.</v>
          </cell>
          <cell r="C6140" t="str">
            <v>UN</v>
          </cell>
        </row>
        <row r="6141">
          <cell r="A6141" t="str">
            <v>15.003.410-0</v>
          </cell>
          <cell r="B6141" t="str">
            <v>RETIRADA E REASSENTAM. DE VASO SANIT.</v>
          </cell>
          <cell r="C6141" t="str">
            <v>UN</v>
          </cell>
        </row>
        <row r="6142">
          <cell r="A6142" t="str">
            <v>15.003.415-0</v>
          </cell>
          <cell r="B6142" t="str">
            <v>RETIRADA E REASSENTAM. DE VALV. DE DESC.</v>
          </cell>
          <cell r="C6142" t="str">
            <v>UN</v>
          </cell>
        </row>
        <row r="6143">
          <cell r="A6143" t="str">
            <v>15.003.420-0</v>
          </cell>
          <cell r="B6143" t="str">
            <v>RETIRADA E REASSENTAM. DE TUBO VENTILADOR, DE CIM. AMIANTO, C/DIAM. DE 3"</v>
          </cell>
          <cell r="C6143" t="str">
            <v>M</v>
          </cell>
        </row>
        <row r="6144">
          <cell r="A6144" t="str">
            <v>15.003.421-0</v>
          </cell>
          <cell r="B6144" t="str">
            <v>RETIRADA E REASSENTAM. DE TUBO VENTILADOR, DE CIM. AMIANTO, C/DIAM. DE 4"</v>
          </cell>
          <cell r="C6144" t="str">
            <v>M</v>
          </cell>
        </row>
        <row r="6145">
          <cell r="A6145" t="str">
            <v>15.003.500-0</v>
          </cell>
          <cell r="B6145" t="str">
            <v>UNIDADE DE REF. P/INSTAL. HIDRO-SANIT., EM TUBOS DE FºGALV.</v>
          </cell>
          <cell r="C6145" t="str">
            <v>UR</v>
          </cell>
        </row>
        <row r="6146">
          <cell r="A6146" t="str">
            <v>15.003.600-0</v>
          </cell>
          <cell r="B6146" t="str">
            <v>INST.ASSENT.TUBULACOES E CONEXOES ENTRADA DE AGUA,SUCCAO E  RECALQUE,EM FG,P/BLOCO DE APT.PADRAO CEHAB,TIPO RJ.A.2.39.</v>
          </cell>
          <cell r="C6146" t="str">
            <v>UN</v>
          </cell>
        </row>
        <row r="6147">
          <cell r="A6147" t="str">
            <v>15.003.605-0</v>
          </cell>
          <cell r="B6147" t="str">
            <v>INST.ASSENT.TUBUL.VERTICAIS PREVENCAO INCENDIO (PRUMADAS),  INCLUS.CONEXOES,P/BLOCO DE APT.CEHAB,TIPO RJ-A-2-39.</v>
          </cell>
          <cell r="C6147" t="str">
            <v>UN</v>
          </cell>
        </row>
        <row r="6148">
          <cell r="A6148" t="str">
            <v>15.003.606-0</v>
          </cell>
          <cell r="B6148" t="str">
            <v>INSTALACAO E ASSENT. DE TUBUL. E CONEXOES VERT. P/INSTAL. HIDR. EM BL. DE APART. PADRAO CEHAB, TIPO B 39</v>
          </cell>
          <cell r="C6148" t="str">
            <v>UN</v>
          </cell>
        </row>
        <row r="6149">
          <cell r="A6149" t="str">
            <v>15.003.610-0</v>
          </cell>
          <cell r="B6149" t="str">
            <v>INST.ASSENT.CAIXAS E EQUIP.P/PREVENCAO DE INCENDIO,P/BLOCO  DE APT.PADRAO CEHAB,TIPO RJ-A-2-39.</v>
          </cell>
          <cell r="C6149" t="str">
            <v>UN</v>
          </cell>
        </row>
        <row r="6150">
          <cell r="A6150" t="str">
            <v>15.003.615-0</v>
          </cell>
          <cell r="B6150" t="str">
            <v>INST.ASSENT.TUBULACOES ENTRADA GAS (ATE O RELOGIO)INCLUSIVE CONEXOES, P/BLOCO DE APT.PADRAO CEHAB, TIPO RJ-A-2-39.</v>
          </cell>
          <cell r="C6150" t="str">
            <v>UN</v>
          </cell>
        </row>
        <row r="6151">
          <cell r="A6151" t="str">
            <v>15.003.620-0</v>
          </cell>
          <cell r="B6151" t="str">
            <v>INST.ASSENT.TUBULACOES INTERNAS DE GAS,INCLUSIVE CONEXOES,  P/BLOCO DE APT. PADRAO CEHAB, TIPO RJ-A-2-39</v>
          </cell>
          <cell r="C6151" t="str">
            <v>UN</v>
          </cell>
        </row>
        <row r="6152">
          <cell r="A6152" t="str">
            <v>15.003.625-0</v>
          </cell>
          <cell r="B6152" t="str">
            <v>INST.ASSENT.TUBULACOES VERTICAIS GAS (TUBOS DE SIFONAGEM),  INCLUSIVE CONEXOES,P/BLOCO DE APT.PADRAO CEHAB,TIPO RJ-A239</v>
          </cell>
          <cell r="C6152" t="str">
            <v>UN</v>
          </cell>
        </row>
        <row r="6153">
          <cell r="A6153" t="str">
            <v>15.003.630-0</v>
          </cell>
          <cell r="B6153" t="str">
            <v>INSTALACAO E ASSENT. DE EQUIP. HIDR. DE COMBATE A INCENDIO P/PREDIO PADRAO CEHAB, TIPO B 39</v>
          </cell>
          <cell r="C6153" t="str">
            <v>UN</v>
          </cell>
        </row>
        <row r="6154">
          <cell r="A6154" t="str">
            <v>15.003.635-0</v>
          </cell>
          <cell r="B6154" t="str">
            <v>INSTALACAO E ASSENT. DE PRUMADA P/INST. HIDR. EM BL. DE APART. PADRAO CEHAB, TIPO B 50</v>
          </cell>
          <cell r="C6154" t="str">
            <v>UN</v>
          </cell>
        </row>
        <row r="6155">
          <cell r="A6155" t="str">
            <v>15.003.640-0</v>
          </cell>
          <cell r="B6155" t="str">
            <v>INSTALACAO E ASSENT. DE EQUIP. HIDR. CONTRA INCENDIO P/PREDIO PADRAO CEHAB, TIPO B 50</v>
          </cell>
          <cell r="C6155" t="str">
            <v>UN</v>
          </cell>
        </row>
        <row r="6156">
          <cell r="A6156" t="str">
            <v>15.003.645-0</v>
          </cell>
          <cell r="B6156" t="str">
            <v>INSTALACAO E ASSENT. DE EQUIP. DE PRESSURIZACAO P/SISTEMA CONTRA INCENDIO EM BL. DE APART. PADRAO CEHAB, TIPO B 50</v>
          </cell>
          <cell r="C6156" t="str">
            <v>UN</v>
          </cell>
        </row>
        <row r="6157">
          <cell r="A6157" t="str">
            <v>15.003.700-0</v>
          </cell>
          <cell r="B6157" t="str">
            <v>INSTALACAO E ASSENT. DE TUBUL. E CONEXOES P/FORN. DE GAS, INCL. ARMARIO P/MEDIDORES, EM PREDIOS PADRAO CEHAB, TIPO B 39</v>
          </cell>
          <cell r="C6157" t="str">
            <v>UN</v>
          </cell>
        </row>
        <row r="6158">
          <cell r="A6158" t="str">
            <v>15.003.702-0</v>
          </cell>
          <cell r="B6158" t="str">
            <v>INSTALACAO E ASSENT. DE TUBUL. E CONEXOES P/FORN. DE GAS, INCL. ARMARIO P/MEDIDORES, EM PREDIOS PADRAO CEHAB, TIPO B 50</v>
          </cell>
          <cell r="C6158" t="str">
            <v>UN</v>
          </cell>
        </row>
        <row r="6159">
          <cell r="A6159" t="str">
            <v>15.003.704-0</v>
          </cell>
          <cell r="B6159" t="str">
            <v>INSTALACAO E ASSENT. DE TUBUL. E CONEXOES, DE ENTRADA DE AGUA EM CASAS PADRAO CEHAB, TIPO RJ 35 20</v>
          </cell>
          <cell r="C6159" t="str">
            <v>UN</v>
          </cell>
        </row>
        <row r="6160">
          <cell r="A6160" t="str">
            <v>15.003.706-0</v>
          </cell>
          <cell r="B6160" t="str">
            <v>INSTALACAO E ASSENT. DE TUBUL. E CONEXOES, DE ENTRADA DE AGUA EM CASAS PADRAO CEHAB</v>
          </cell>
          <cell r="C6160" t="str">
            <v>UN</v>
          </cell>
        </row>
        <row r="6161">
          <cell r="A6161" t="str">
            <v>15.004.008-5</v>
          </cell>
          <cell r="B6161" t="str">
            <v>JOELHO 90° SD, DE 20MM</v>
          </cell>
          <cell r="C6161" t="str">
            <v>UN</v>
          </cell>
        </row>
        <row r="6162">
          <cell r="A6162" t="str">
            <v>15.004.009-5</v>
          </cell>
          <cell r="B6162" t="str">
            <v>JOELHO 90° SD, DE 25MM</v>
          </cell>
          <cell r="C6162" t="str">
            <v>UN</v>
          </cell>
        </row>
        <row r="6163">
          <cell r="A6163" t="str">
            <v>15.004.010-0</v>
          </cell>
          <cell r="B6163" t="str">
            <v>ALCA P/BARRILETE DE DISTRIB., EM TUBO PVC DE 50MM</v>
          </cell>
          <cell r="C6163" t="str">
            <v>UN</v>
          </cell>
        </row>
        <row r="6164">
          <cell r="A6164" t="str">
            <v>15.004.011-0</v>
          </cell>
          <cell r="B6164" t="str">
            <v>ALCA P/BARRILETE DE DISTRIB., EM TUBO PVC DE 60MM</v>
          </cell>
          <cell r="C6164" t="str">
            <v>UN</v>
          </cell>
        </row>
        <row r="6165">
          <cell r="A6165" t="str">
            <v>15.004.012-0</v>
          </cell>
          <cell r="B6165" t="str">
            <v>ALCA P/BARRILETE DE DISTRIB., EM TUBO PVC DE 75MM</v>
          </cell>
          <cell r="C6165" t="str">
            <v>UN</v>
          </cell>
        </row>
        <row r="6166">
          <cell r="A6166" t="str">
            <v>15.004.013-0</v>
          </cell>
          <cell r="B6166" t="str">
            <v>ALCA P/BARRILETE DE DISTRIB., EM TUBO PVC DE 85MM</v>
          </cell>
          <cell r="C6166" t="str">
            <v>UN</v>
          </cell>
        </row>
        <row r="6167">
          <cell r="A6167" t="str">
            <v>15.004.014-0</v>
          </cell>
          <cell r="B6167" t="str">
            <v>ALCA P/BARRILETE DE DISTRIB., EM TUBO PVC DE 110MM</v>
          </cell>
          <cell r="C6167" t="str">
            <v>UN</v>
          </cell>
        </row>
        <row r="6168">
          <cell r="A6168" t="str">
            <v>15.004.015-5</v>
          </cell>
          <cell r="B6168" t="str">
            <v>TE 90° SD, DE 25MM</v>
          </cell>
          <cell r="C6168" t="str">
            <v>UN</v>
          </cell>
        </row>
        <row r="6169">
          <cell r="A6169" t="str">
            <v>15.004.016-5</v>
          </cell>
          <cell r="B6169" t="str">
            <v>BUCHA DE REDUCAO SD, DE 25 X 20MM</v>
          </cell>
          <cell r="C6169" t="str">
            <v>UN</v>
          </cell>
        </row>
        <row r="6170">
          <cell r="A6170" t="str">
            <v>15.004.017-5</v>
          </cell>
          <cell r="B6170" t="str">
            <v>ADAPTADOR SD CURTO C/BOLSA E ROSCA, P/REGIST. DE 3/4"</v>
          </cell>
          <cell r="C6170" t="str">
            <v>UN</v>
          </cell>
        </row>
        <row r="6171">
          <cell r="A6171" t="str">
            <v>15.004.018-5</v>
          </cell>
          <cell r="B6171" t="str">
            <v>ADAPTADOR SD CURTO C/BOLSA E ROSCA, P/REGIST. DE 1"</v>
          </cell>
          <cell r="C6171" t="str">
            <v>UN</v>
          </cell>
        </row>
        <row r="6172">
          <cell r="A6172" t="str">
            <v>15.004.019-5</v>
          </cell>
          <cell r="B6172" t="str">
            <v>REDE HIDRAULICA. FORN. E COLOC.</v>
          </cell>
          <cell r="C6172" t="str">
            <v>VB</v>
          </cell>
        </row>
        <row r="6173">
          <cell r="A6173" t="str">
            <v>15.004.023-0</v>
          </cell>
          <cell r="B6173" t="str">
            <v>COLUNA DE PVC, C/DIAM. DE 25MM</v>
          </cell>
          <cell r="C6173" t="str">
            <v>M</v>
          </cell>
        </row>
        <row r="6174">
          <cell r="A6174" t="str">
            <v>15.004.024-0</v>
          </cell>
          <cell r="B6174" t="str">
            <v>COLUNA DE PVC, C/DIAM. DE 32MM</v>
          </cell>
          <cell r="C6174" t="str">
            <v>M</v>
          </cell>
        </row>
        <row r="6175">
          <cell r="A6175" t="str">
            <v>15.004.025-0</v>
          </cell>
          <cell r="B6175" t="str">
            <v>COLUNA DE PVC, C/DIAM. DE 40MM</v>
          </cell>
          <cell r="C6175" t="str">
            <v>M</v>
          </cell>
        </row>
        <row r="6176">
          <cell r="A6176" t="str">
            <v>15.004.026-0</v>
          </cell>
          <cell r="B6176" t="str">
            <v>COLUNA DE PVC, C/DIAM. DE 50MM</v>
          </cell>
          <cell r="C6176" t="str">
            <v>M</v>
          </cell>
        </row>
        <row r="6177">
          <cell r="A6177" t="str">
            <v>15.004.027-0</v>
          </cell>
          <cell r="B6177" t="str">
            <v>COLUNA DE PVC, C/DIAM. DE 60MM</v>
          </cell>
          <cell r="C6177" t="str">
            <v>M</v>
          </cell>
        </row>
        <row r="6178">
          <cell r="A6178" t="str">
            <v>15.004.028-0</v>
          </cell>
          <cell r="B6178" t="str">
            <v>COLUNA DE PVC, C/DIAM. DE 75MM</v>
          </cell>
          <cell r="C6178" t="str">
            <v>M</v>
          </cell>
        </row>
        <row r="6179">
          <cell r="A6179" t="str">
            <v>15.004.045-0</v>
          </cell>
          <cell r="B6179" t="str">
            <v>INSTALACAO E ASSENT. DE CHUVEIRO</v>
          </cell>
          <cell r="C6179" t="str">
            <v>UN</v>
          </cell>
        </row>
        <row r="6180">
          <cell r="A6180" t="str">
            <v>15.004.046-0</v>
          </cell>
          <cell r="B6180" t="str">
            <v>INSTALACAO E ASSENT. DE CHUVEIRO ELETR.</v>
          </cell>
          <cell r="C6180" t="str">
            <v>UN</v>
          </cell>
        </row>
        <row r="6181">
          <cell r="A6181" t="str">
            <v>15.004.050-0</v>
          </cell>
          <cell r="B6181" t="str">
            <v>INSTALACAO E ASSENT. DE MICTORIO</v>
          </cell>
          <cell r="C6181" t="str">
            <v>UN</v>
          </cell>
        </row>
        <row r="6182">
          <cell r="A6182" t="str">
            <v>15.004.053-0</v>
          </cell>
          <cell r="B6182" t="str">
            <v>INSTALACAO E ASSENT. DE MICTORIO TIPO CALHA</v>
          </cell>
          <cell r="C6182" t="str">
            <v>UN</v>
          </cell>
        </row>
        <row r="6183">
          <cell r="A6183" t="str">
            <v>15.004.055-0</v>
          </cell>
          <cell r="B6183" t="str">
            <v>INSTALACAO E ASSENT. DE BANHEIRA</v>
          </cell>
          <cell r="C6183" t="str">
            <v>UN</v>
          </cell>
        </row>
        <row r="6184">
          <cell r="A6184" t="str">
            <v>15.004.058-0</v>
          </cell>
          <cell r="B6184" t="str">
            <v>INSTALACAO E ASSENT. DE BIDE</v>
          </cell>
          <cell r="C6184" t="str">
            <v>UN</v>
          </cell>
        </row>
        <row r="6185">
          <cell r="A6185" t="str">
            <v>15.004.059-0</v>
          </cell>
          <cell r="B6185" t="str">
            <v>INSTALACAO E ASSENT. DE DUCHINHA MANUAL P/BANHEIRO</v>
          </cell>
          <cell r="C6185" t="str">
            <v>UN</v>
          </cell>
        </row>
        <row r="6186">
          <cell r="A6186" t="str">
            <v>15.004.060-1</v>
          </cell>
          <cell r="B6186" t="str">
            <v>INSTALACAO E ASSENT. DE PIA C/ 1 CUBA</v>
          </cell>
          <cell r="C6186" t="str">
            <v>UN</v>
          </cell>
        </row>
        <row r="6187">
          <cell r="A6187" t="str">
            <v>15.004.061-0</v>
          </cell>
          <cell r="B6187" t="str">
            <v>INSTALACAO E ASSENT. DE PIA C/ 2 CUBAS</v>
          </cell>
          <cell r="C6187" t="str">
            <v>UN</v>
          </cell>
        </row>
        <row r="6188">
          <cell r="A6188" t="str">
            <v>15.004.062-0</v>
          </cell>
          <cell r="B6188" t="str">
            <v>INSTALACAO E ASSENT. DE PIA C/CUBA DUPLA</v>
          </cell>
          <cell r="C6188" t="str">
            <v>UN</v>
          </cell>
        </row>
        <row r="6189">
          <cell r="A6189" t="str">
            <v>15.004.063-0</v>
          </cell>
          <cell r="B6189" t="str">
            <v>INSTALACAO E ASSENT. DE LAVATORIO DE 1 TORNEIRA</v>
          </cell>
          <cell r="C6189" t="str">
            <v>UN</v>
          </cell>
        </row>
        <row r="6190">
          <cell r="A6190" t="str">
            <v>15.004.064-0</v>
          </cell>
          <cell r="B6190" t="str">
            <v>INSTALACAO E ASSENT. DE LAVATORIO DE 2 TORNEIRAS</v>
          </cell>
          <cell r="C6190" t="str">
            <v>UN</v>
          </cell>
        </row>
        <row r="6191">
          <cell r="A6191" t="str">
            <v>15.004.065-0</v>
          </cell>
          <cell r="B6191" t="str">
            <v>INSTALACAO E ASSENT. DE FILTRO RESIDENCIAL</v>
          </cell>
          <cell r="C6191" t="str">
            <v>UN</v>
          </cell>
        </row>
        <row r="6192">
          <cell r="A6192" t="str">
            <v>15.004.067-0</v>
          </cell>
          <cell r="B6192" t="str">
            <v>INSTALACAO E ASSENT. DE FILTRO INDUSTRIAL</v>
          </cell>
          <cell r="C6192" t="str">
            <v>UN</v>
          </cell>
        </row>
        <row r="6193">
          <cell r="A6193" t="str">
            <v>15.004.070-0</v>
          </cell>
          <cell r="B6193" t="str">
            <v>INSTALACAO E ASSENT. DE TANQUE DE SERV.</v>
          </cell>
          <cell r="C6193" t="str">
            <v>UN</v>
          </cell>
        </row>
        <row r="6194">
          <cell r="A6194" t="str">
            <v>15.004.074-0</v>
          </cell>
          <cell r="B6194" t="str">
            <v>INSTALACAO E ASSENT. DE BACIA TURCA</v>
          </cell>
          <cell r="C6194" t="str">
            <v>UN</v>
          </cell>
        </row>
        <row r="6195">
          <cell r="A6195" t="str">
            <v>15.004.075-0</v>
          </cell>
          <cell r="B6195" t="str">
            <v>INSTALACAO E ASSENT. DE CX. DE DESC. ELEVADA</v>
          </cell>
          <cell r="C6195" t="str">
            <v>UN</v>
          </cell>
        </row>
        <row r="6196">
          <cell r="A6196" t="str">
            <v>15.004.076-0</v>
          </cell>
          <cell r="B6196" t="str">
            <v>REPARO DE VALV. DE DESC.</v>
          </cell>
          <cell r="C6196" t="str">
            <v>UN</v>
          </cell>
        </row>
        <row r="6197">
          <cell r="A6197" t="str">
            <v>15.004.080-0</v>
          </cell>
          <cell r="B6197" t="str">
            <v>INSTALACAO E ASSENT. DE CX. DE DESC. DE EMBUTIR</v>
          </cell>
          <cell r="C6197" t="str">
            <v>UN</v>
          </cell>
        </row>
        <row r="6198">
          <cell r="A6198" t="str">
            <v>15.004.085-0</v>
          </cell>
          <cell r="B6198" t="str">
            <v>INSTALACAO E ASSENT. DE VALV. DE DESC.</v>
          </cell>
          <cell r="C6198" t="str">
            <v>UN</v>
          </cell>
        </row>
        <row r="6199">
          <cell r="A6199" t="str">
            <v>15.004.086-0</v>
          </cell>
          <cell r="B6199" t="str">
            <v>REPARO EM CX. DE DESC. ELEVADA</v>
          </cell>
          <cell r="C6199" t="str">
            <v>UN</v>
          </cell>
        </row>
        <row r="6200">
          <cell r="A6200" t="str">
            <v>15.004.102-1</v>
          </cell>
          <cell r="B6200" t="str">
            <v>INSTALACAO E ASSENT. DE VASO SANIT. INDIVIDUAL, EM PAV. ELEVADO,M C/TUBO PVC DE 50MM</v>
          </cell>
          <cell r="C6200" t="str">
            <v>UN</v>
          </cell>
        </row>
        <row r="6201">
          <cell r="A6201" t="str">
            <v>15.004.105-0</v>
          </cell>
          <cell r="B6201" t="str">
            <v>INSTALACAO E ASSENT. DE VASO SANIT. INDIVIDUAL EM PAV. TERREO, C/TUBO DE PVC DE 50MM</v>
          </cell>
          <cell r="C6201" t="str">
            <v>UN</v>
          </cell>
        </row>
        <row r="6202">
          <cell r="A6202" t="str">
            <v>15.004.108-0</v>
          </cell>
          <cell r="B6202" t="str">
            <v>INSTALACAO E ASSENT. DE VASO SANIT. INDIVIDUAL EM PAV. TERREO, C/ TUBO PVC DE 25MM</v>
          </cell>
          <cell r="C6202" t="str">
            <v>UN</v>
          </cell>
        </row>
        <row r="6203">
          <cell r="A6203" t="str">
            <v>15.004.125-0</v>
          </cell>
          <cell r="B6203" t="str">
            <v>INSTALACAO E ASSENT. DE VASO SANIT. EM PAV. ELEVADO, PARTE DE 1 CONJ. DE 2 OU MAIS VASOS, C/TUBO PVC DE 50MM</v>
          </cell>
          <cell r="C6203" t="str">
            <v>UN</v>
          </cell>
        </row>
        <row r="6204">
          <cell r="A6204" t="str">
            <v>15.004.130-0</v>
          </cell>
          <cell r="B6204" t="str">
            <v>INSTALACAO E ASSENT. DE VASO SANIT. EM PAV. TERREO, PARTE DE 1 CONJ. DE 2 OU MAIS VASOS, C/ TUBO PVC DE 50MM</v>
          </cell>
          <cell r="C6204" t="str">
            <v>UN</v>
          </cell>
        </row>
        <row r="6205">
          <cell r="A6205" t="str">
            <v>15.004.131-0</v>
          </cell>
          <cell r="B6205" t="str">
            <v>INSTALACAO E ASSENT. DE VASO SANIT. EM PAV. TERREO, PARTE DE 1 CONJ. DE 2 OU MAIS VASOS, C/TUBO PVC DE 25MM</v>
          </cell>
          <cell r="C6205" t="str">
            <v>UN</v>
          </cell>
        </row>
        <row r="6206">
          <cell r="A6206" t="str">
            <v>15.004.150-0</v>
          </cell>
          <cell r="B6206" t="str">
            <v>INSTALACAO E ASSENT. DE LAVATORIO OU APARELHO DE INSTAL. SEMELHANTE, EM BATERIA</v>
          </cell>
          <cell r="C6206" t="str">
            <v>UN</v>
          </cell>
        </row>
        <row r="6207">
          <cell r="A6207" t="str">
            <v>15.004.151-0</v>
          </cell>
          <cell r="B6207" t="str">
            <v>INSTALACAO E ASSENT. DE BEBEDOURO TIPO CALHA, EM BATERIA C/ 1 PONTO A CADA 50CM</v>
          </cell>
          <cell r="C6207" t="str">
            <v>UN</v>
          </cell>
        </row>
        <row r="6208">
          <cell r="A6208" t="str">
            <v>15.004.160-0</v>
          </cell>
          <cell r="B6208" t="str">
            <v>INSTALACAO HIDR. E ASSENT. DE 1 CHUVEIRO EM BATERIA, ATE 4 CHUVEIROS</v>
          </cell>
          <cell r="C6208" t="str">
            <v>UN</v>
          </cell>
        </row>
        <row r="6209">
          <cell r="A6209" t="str">
            <v>15.004.161-0</v>
          </cell>
          <cell r="B6209" t="str">
            <v>INSTALACAO HIDR. E ASSENT. DE 1 CHUVEIRO EM BATERIA, ATE 8 CHUVEIROS</v>
          </cell>
          <cell r="C6209" t="str">
            <v>UN</v>
          </cell>
        </row>
        <row r="6210">
          <cell r="A6210" t="str">
            <v>15.004.170-0</v>
          </cell>
          <cell r="B6210" t="str">
            <v>RALO SECO (SIMPLES) DE PVC, DE ALT. REGULAVEL, C/GRELHA</v>
          </cell>
          <cell r="C6210" t="str">
            <v>UN</v>
          </cell>
        </row>
        <row r="6211">
          <cell r="A6211" t="str">
            <v>15.004.175-1</v>
          </cell>
          <cell r="B6211" t="str">
            <v>RALO SIFONADO DE PVC RIGIDO EM PAV. ELEVADO, C/SAIDA DE 75MM, GRELHA REDONDA E PORTA GRELHA</v>
          </cell>
          <cell r="C6211" t="str">
            <v>UN</v>
          </cell>
        </row>
        <row r="6212">
          <cell r="A6212" t="str">
            <v>15.004.176-0</v>
          </cell>
          <cell r="B6212" t="str">
            <v>CAIXA SIFONADA DE PVC, EM PAV. ELEVADO, C/TAMPA CEGA, C/ 1 ENTRADA DE 40MM E SAIDA DE 50MM</v>
          </cell>
          <cell r="C6212" t="str">
            <v>UN</v>
          </cell>
        </row>
        <row r="6213">
          <cell r="A6213" t="str">
            <v>15.004.180-0</v>
          </cell>
          <cell r="B6213" t="str">
            <v>RALO SIFONADO DE PVC RIGIDO EM PAV. TERREO, C/SAIDA DE 75MM, GRELHA REDONDA E PORTA GRELHA</v>
          </cell>
          <cell r="C6213" t="str">
            <v>UN</v>
          </cell>
        </row>
        <row r="6214">
          <cell r="A6214" t="str">
            <v>15.004.181-0</v>
          </cell>
          <cell r="B6214" t="str">
            <v>CAIXA SIFONADA DE PVC EM PAV. TERREO, C/TAMPA CEGA, C/ 1 ENTRADA DE 40MM E SAIDA DE 50MM</v>
          </cell>
          <cell r="C6214" t="str">
            <v>UN</v>
          </cell>
        </row>
        <row r="6215">
          <cell r="A6215" t="str">
            <v>15.004.190-0</v>
          </cell>
          <cell r="B6215" t="str">
            <v>LIGACAO A COLUNA DE GORDURA DE ESG. DE PIAS EM TUBO DE PVC, DIAM. DE 50MM, C/CONEXOES</v>
          </cell>
          <cell r="C6215" t="str">
            <v>UN</v>
          </cell>
        </row>
        <row r="6216">
          <cell r="A6216" t="str">
            <v>15.004.200-0</v>
          </cell>
          <cell r="B6216" t="str">
            <v>TUBO DE QUEDA EM PVC, DE 150MM, INCL. "T" SANIT.</v>
          </cell>
          <cell r="C6216" t="str">
            <v>M</v>
          </cell>
        </row>
        <row r="6217">
          <cell r="A6217" t="str">
            <v>15.004.202-0</v>
          </cell>
          <cell r="B6217" t="str">
            <v>TUBO DE QUEDA EM PVC, DE 100MM, INCL."T" SANIT.</v>
          </cell>
          <cell r="C6217" t="str">
            <v>M</v>
          </cell>
        </row>
        <row r="6218">
          <cell r="A6218" t="str">
            <v>15.004.204-0</v>
          </cell>
          <cell r="B6218" t="str">
            <v>TUBO DE QUEDA EM PVC, DE 75MM, INCL. "T" SANIT.</v>
          </cell>
          <cell r="C6218" t="str">
            <v>M</v>
          </cell>
        </row>
        <row r="6219">
          <cell r="A6219" t="str">
            <v>15.004.210-0</v>
          </cell>
          <cell r="B6219" t="str">
            <v>TUBO P/VENTIL. EM PVC, DE 100MM</v>
          </cell>
          <cell r="C6219" t="str">
            <v>M</v>
          </cell>
        </row>
        <row r="6220">
          <cell r="A6220" t="str">
            <v>15.004.212-0</v>
          </cell>
          <cell r="B6220" t="str">
            <v>TUBO P/VENTIL. EM PVC, DE 75MM</v>
          </cell>
          <cell r="C6220" t="str">
            <v>M</v>
          </cell>
        </row>
        <row r="6221">
          <cell r="A6221" t="str">
            <v>15.004.220-0</v>
          </cell>
          <cell r="B6221" t="str">
            <v>TUBO DE QUEDA EM PVC REFORCADO, DE 150MM, INCL. "T" SANIT.</v>
          </cell>
          <cell r="C6221" t="str">
            <v>M</v>
          </cell>
        </row>
        <row r="6222">
          <cell r="A6222" t="str">
            <v>15.004.222-0</v>
          </cell>
          <cell r="B6222" t="str">
            <v>TUBO DE QUEDA EM PVC REFORCADO, DE 100MM, INCL. "T" SANIT.</v>
          </cell>
          <cell r="C6222" t="str">
            <v>M</v>
          </cell>
        </row>
        <row r="6223">
          <cell r="A6223" t="str">
            <v>15.004.224-0</v>
          </cell>
          <cell r="B6223" t="str">
            <v>TUBO DE QUEDA EM PVC REFORCADO, DE 75MM, INCL. "T" SANIT.</v>
          </cell>
          <cell r="C6223" t="str">
            <v>M</v>
          </cell>
        </row>
        <row r="6224">
          <cell r="A6224" t="str">
            <v>15.004.250-0</v>
          </cell>
          <cell r="B6224" t="str">
            <v>APARELHO DE AR CONDICIONADO, TIPO PAREDE, EXCL. FORN. DO APARELHO. INSTAL. E ASSENT.</v>
          </cell>
          <cell r="C6224" t="str">
            <v>UN</v>
          </cell>
        </row>
        <row r="6225">
          <cell r="A6225" t="str">
            <v>15.004.251-0</v>
          </cell>
          <cell r="B6225" t="str">
            <v>APARELHO DE AR CONDICIONADO, TIPO PAREDE, EXCL. FORN. DO APARELHO. INSTAL. APARENTE, INCL.ABRACADEIRAS. INSTAL.E ASSENT.</v>
          </cell>
          <cell r="C6225" t="str">
            <v>UN</v>
          </cell>
        </row>
        <row r="6226">
          <cell r="A6226" t="str">
            <v>15.004.255-0</v>
          </cell>
          <cell r="B6226" t="str">
            <v>BEBEDOURO ELETR., TIPO PRESSAO, C/FILTRO INT.</v>
          </cell>
          <cell r="C6226" t="str">
            <v>UN</v>
          </cell>
        </row>
        <row r="6227">
          <cell r="A6227" t="str">
            <v>15.004.400-0</v>
          </cell>
          <cell r="B6227" t="str">
            <v>INSTALACAO E ASSENT. DE EQUIP. SANIT. EM CASAS PADRAO CEHAB</v>
          </cell>
          <cell r="C6227" t="str">
            <v>UN</v>
          </cell>
        </row>
        <row r="6228">
          <cell r="A6228" t="str">
            <v>15.004.402-0</v>
          </cell>
          <cell r="B6228" t="str">
            <v>INSTALACAO E ASSENT. DE EQUIP. SANIT. EM BL. DE APART. PADRAO CEHAB, TIPO B 39/50</v>
          </cell>
          <cell r="C6228" t="str">
            <v>UN</v>
          </cell>
        </row>
        <row r="6229">
          <cell r="A6229" t="str">
            <v>15.004.404-0</v>
          </cell>
          <cell r="B6229" t="str">
            <v>INSTALACAO E ASSENT. DE EQUIP. P/ 1 UN. SANIT. EM EDIF. PADRAO CEHAB</v>
          </cell>
          <cell r="C6229" t="str">
            <v>UN</v>
          </cell>
        </row>
        <row r="6230">
          <cell r="A6230" t="str">
            <v>15.004.406-0</v>
          </cell>
          <cell r="B6230" t="str">
            <v>INSTALACAO E ASSENT. DE EQUIP. SANIT. ("PAI" INCOMPLETA) EM EDIF. PADRAO CEHAB</v>
          </cell>
          <cell r="C6230" t="str">
            <v>UN</v>
          </cell>
        </row>
        <row r="6231">
          <cell r="A6231" t="str">
            <v>15.004.408-0</v>
          </cell>
          <cell r="B6231" t="str">
            <v>INSTALACAO E ASSENT. DE EQUIP. SANIT. ("PAI" COMPLETA) EM EDIF. PADRAO CEHAB</v>
          </cell>
          <cell r="C6231" t="str">
            <v>UN</v>
          </cell>
        </row>
        <row r="6232">
          <cell r="A6232" t="str">
            <v>15.004.412-0</v>
          </cell>
          <cell r="B6232" t="str">
            <v>INSTALACAO E ASSENT. DE TUBUL. HORIZ., ESGOTO PRIMARIO, EM PAV. TIPO, P/BL. DE APART. PADRAO CEHAB, TIPO B 39</v>
          </cell>
          <cell r="C6232" t="str">
            <v>UN</v>
          </cell>
        </row>
        <row r="6233">
          <cell r="A6233" t="str">
            <v>15.004.422-0</v>
          </cell>
          <cell r="B6233" t="str">
            <v>INSTALACAO E ASSENT. DE RAMAIS P/ESGOTO PRIMARIO E SECUNDARIO, NO PAV. TERREO, P/BL. DE APART. PADRAO CEHAB, TIPO B 39</v>
          </cell>
          <cell r="C6233" t="str">
            <v>UN</v>
          </cell>
        </row>
        <row r="6234">
          <cell r="A6234" t="str">
            <v>15.004.430-0</v>
          </cell>
          <cell r="B6234" t="str">
            <v>INSTALACAO E ASSENT. DAS TUBUL. VERT. DE ESGOTO PRIMARIO, P/BL. DE APART. PADRAO CEHAB, TIPO B 50</v>
          </cell>
          <cell r="C6234" t="str">
            <v>UN</v>
          </cell>
        </row>
        <row r="6235">
          <cell r="A6235" t="str">
            <v>15.004.432-0</v>
          </cell>
          <cell r="B6235" t="str">
            <v>INSTALACAO E ASSENT. DAS TUBUL. HORIZ. DE ESGOTO PRIMARIO, EM PAV. TIPO, P/BL. DE APART. PADRAO CEHAB, TIPO B 50</v>
          </cell>
          <cell r="C6235" t="str">
            <v>UN</v>
          </cell>
        </row>
        <row r="6236">
          <cell r="A6236" t="str">
            <v>15.004.434-0</v>
          </cell>
          <cell r="B6236" t="str">
            <v>INSTALACAO E ASSENT. DAS TUBUL. HORIZ. DE ESGOTO PRIMARIO, NOS PAV. TERREOS, P/BL. DE APART. PADRAO CEHAB, TIPO B 50</v>
          </cell>
          <cell r="C6236" t="str">
            <v>UN</v>
          </cell>
        </row>
        <row r="6237">
          <cell r="A6237" t="str">
            <v>15.004.436-0</v>
          </cell>
          <cell r="B6237" t="str">
            <v>INSTALACAO E ASSENT. DAS TUBUL. VERT. DE ESGOTO SECUNDARIO, P/BL. DE APART. PADRAO CEHAB, TIPO B 50</v>
          </cell>
          <cell r="C6237" t="str">
            <v>UN</v>
          </cell>
        </row>
        <row r="6238">
          <cell r="A6238" t="str">
            <v>15.004.438-0</v>
          </cell>
          <cell r="B6238" t="str">
            <v>INSTALACAO E ASSENT. DAS TUBUL. DE ESGOTO SECUNDARIO, NOS PAV. ELEVADOS, P/BL. DE APART. PADRAO CEHAB, TIPO B 50</v>
          </cell>
          <cell r="C6238" t="str">
            <v>UN</v>
          </cell>
        </row>
        <row r="6239">
          <cell r="A6239" t="str">
            <v>15.004.440-0</v>
          </cell>
          <cell r="B6239" t="str">
            <v>INSTALACAO E ASSENT. DAS TUBUL. DE ESGOTO SECUNDARIO, NOS PAV. TERREOS, P/BL. DE APART. PADRAO CEHAB, TIPO B 50</v>
          </cell>
          <cell r="C6239" t="str">
            <v>UN</v>
          </cell>
        </row>
        <row r="6240">
          <cell r="A6240" t="str">
            <v>15.004.442-0</v>
          </cell>
          <cell r="B6240" t="str">
            <v>INSTALACAO E ASSENT. DE RAMAIS P/ESGOTOS PRIMARIO E SECUNDARIO, NO PAV. TERREO, P/BL. DE APART. PADRAO CEHAB, TIPO B 50</v>
          </cell>
          <cell r="C6240" t="str">
            <v>UN</v>
          </cell>
        </row>
        <row r="6241">
          <cell r="A6241" t="str">
            <v>15.004.444-0</v>
          </cell>
          <cell r="B6241" t="str">
            <v>INSTALACAO E ASSENT. DAS PRUMADAS DE VENTIL., P/BL. DE APART. PADRAO CEHAB, TIPO B 50</v>
          </cell>
          <cell r="C6241" t="str">
            <v>UN</v>
          </cell>
        </row>
        <row r="6242">
          <cell r="A6242" t="str">
            <v>15.004.446-0</v>
          </cell>
          <cell r="B6242" t="str">
            <v>INSTALACAO E ASSENT. DAS TUBUL. HORIZ. DE VENTIL., NOS PAV. ELEVADOS, P/BL. DE APART. PADRAO CEHAB, TIPO B 50</v>
          </cell>
          <cell r="C6242" t="str">
            <v>UN</v>
          </cell>
        </row>
        <row r="6243">
          <cell r="A6243" t="str">
            <v>15.004.448-0</v>
          </cell>
          <cell r="B6243" t="str">
            <v>INSTALACAO E ASSENT. DAS TUBUL. HORIZ. DE VENTIL., NOS PAV. TERREOS, P/BL. DE APART. PADRAO CEHAB, TIPO B 50</v>
          </cell>
          <cell r="C6243" t="str">
            <v>UN</v>
          </cell>
        </row>
        <row r="6244">
          <cell r="A6244" t="str">
            <v>15.004.450-0</v>
          </cell>
          <cell r="B6244" t="str">
            <v>INSTALACAO E ASSENT. DE RAMAL DE AGUAS PLUVIAIS, NO PAV. TERREO, EM BL. DE APART. PADRAO CEHAB, TIPO B 39</v>
          </cell>
          <cell r="C6244" t="str">
            <v>UN</v>
          </cell>
        </row>
        <row r="6245">
          <cell r="A6245" t="str">
            <v>15.004.452-0</v>
          </cell>
          <cell r="B6245" t="str">
            <v>INSTALACAO E ASSENT. DE RAMAL DE AGUAS PLUVIAIS, NO PAV. TERREO, EM BL. DE APART. PADRAO CEHAB, TIPO B 50</v>
          </cell>
          <cell r="C6245" t="str">
            <v>UN</v>
          </cell>
        </row>
        <row r="6246">
          <cell r="A6246" t="str">
            <v>15.004.454-0</v>
          </cell>
          <cell r="B6246" t="str">
            <v>INSTALACAO E ASSENT. DAS TUBUL. E CONEXOES DE ESGOTO, P/CASAS PADRAO CEHAB, TIPO RJ 41</v>
          </cell>
          <cell r="C6246" t="str">
            <v>UN</v>
          </cell>
        </row>
        <row r="6247">
          <cell r="A6247" t="str">
            <v>15.004.456-0</v>
          </cell>
          <cell r="B6247" t="str">
            <v>INSTALACAO E ASSENT. DAS TUBUL. E CONEXOES DE ESGOTO, P/CASAS PADRAO CEHAB, TIPO GD 44</v>
          </cell>
          <cell r="C6247" t="str">
            <v>UN</v>
          </cell>
        </row>
        <row r="6248">
          <cell r="A6248" t="str">
            <v>15.004.458-0</v>
          </cell>
          <cell r="B6248" t="str">
            <v>INSTALACAO E ASSENT. DAS TUBUL. E CONEXOES DE ESGOTO, P/ 1 UN. SANIT., PADRAO CEHAB</v>
          </cell>
          <cell r="C6248" t="str">
            <v>UN</v>
          </cell>
        </row>
        <row r="6249">
          <cell r="A6249" t="str">
            <v>15.004.460-0</v>
          </cell>
          <cell r="B6249" t="str">
            <v>INSTALACAO E ASSENT. DAS TUBUL. E CONEXOES DE ESGOTO, P/CASAS PADRAO CEHAB, TIPO RJ 35 20</v>
          </cell>
          <cell r="C6249" t="str">
            <v>UN</v>
          </cell>
        </row>
        <row r="6250">
          <cell r="A6250" t="str">
            <v>15.004.462-0</v>
          </cell>
          <cell r="B6250" t="str">
            <v>INSTALACAO E ASSENT. DAS TUBUL. E CONEXOES DE ESGOTO, P/CASAS PADRAO CEHAB, TIPO RJ 39 22</v>
          </cell>
          <cell r="C6250" t="str">
            <v>UN</v>
          </cell>
        </row>
        <row r="6251">
          <cell r="A6251" t="str">
            <v>15.004.464-0</v>
          </cell>
          <cell r="B6251" t="str">
            <v>INSTALACAO E ASSENT. DAS TUBUL. E CONEXOES DE ESGOTO, P/CASAS PADRAO CEHAB, TIPO RJ 45/46</v>
          </cell>
          <cell r="C6251" t="str">
            <v>UN</v>
          </cell>
        </row>
        <row r="6252">
          <cell r="A6252" t="str">
            <v>15.004.466-0</v>
          </cell>
          <cell r="B6252" t="str">
            <v>INSTALACAO HIDR. DE 1 UN. SANIT.</v>
          </cell>
          <cell r="C6252" t="str">
            <v>UN</v>
          </cell>
        </row>
        <row r="6253">
          <cell r="A6253" t="str">
            <v>15.004.468-0</v>
          </cell>
          <cell r="B6253" t="str">
            <v>INSTALACAO HIDR. P/CASAS PADRAO CEHAB, TIPO RJ 41</v>
          </cell>
          <cell r="C6253" t="str">
            <v>UN</v>
          </cell>
        </row>
        <row r="6254">
          <cell r="A6254" t="str">
            <v>15.004.470-0</v>
          </cell>
          <cell r="B6254" t="str">
            <v>INSTALACAO HIDR. P/CASAS PADRAO CEHAB, TIPO RJ 39.GD 2 44</v>
          </cell>
          <cell r="C6254" t="str">
            <v>UN</v>
          </cell>
        </row>
        <row r="6255">
          <cell r="A6255" t="str">
            <v>15.004.472-0</v>
          </cell>
          <cell r="B6255" t="str">
            <v>INSTALACAO HIDR. P/CASAS PADRAO CEHAB, TIPO RJ 35 20</v>
          </cell>
          <cell r="C6255" t="str">
            <v>UN</v>
          </cell>
        </row>
        <row r="6256">
          <cell r="A6256" t="str">
            <v>15.004.474-0</v>
          </cell>
          <cell r="B6256" t="str">
            <v>INSTALACAO HIDR. P/CASAS PADRAO CEHAB, TIPO RJ 39 22</v>
          </cell>
          <cell r="C6256" t="str">
            <v>UN</v>
          </cell>
        </row>
        <row r="6257">
          <cell r="A6257" t="str">
            <v>15.004.476-0</v>
          </cell>
          <cell r="B6257" t="str">
            <v>INSTALACAO HIDR. P/CASAS PADRAO CEHAB, TIPO RJ 45/46</v>
          </cell>
          <cell r="C6257" t="str">
            <v>UN</v>
          </cell>
        </row>
        <row r="6258">
          <cell r="A6258" t="str">
            <v>15.004.478-0</v>
          </cell>
          <cell r="B6258" t="str">
            <v>INSTALACAO HIDR. P/SISTEMA DE BOMBAS, NO PAV. TERREO, EM PREDIOS DE APART. PADRAO CEHAB, TIPO B 39</v>
          </cell>
          <cell r="C6258" t="str">
            <v>UN</v>
          </cell>
        </row>
        <row r="6259">
          <cell r="A6259" t="str">
            <v>15.004.480-0</v>
          </cell>
          <cell r="B6259" t="str">
            <v>INSTALACAO E ASSENT. DE BARRILETE EM PVC P/BL. DE APART. PADRAO CEHAB, TIPO B 39</v>
          </cell>
          <cell r="C6259" t="str">
            <v>UN</v>
          </cell>
        </row>
        <row r="6260">
          <cell r="A6260" t="str">
            <v>15.004.482-0</v>
          </cell>
          <cell r="B6260" t="str">
            <v>INSTALACAO E ASSENT. DAS TUBUL. VERT. DE AGUA POTAVEL, INCL.CONEXOES, P/BL. DE APART. PADRAO CEHAB, TIPO B 39</v>
          </cell>
          <cell r="C6260" t="str">
            <v>UN</v>
          </cell>
        </row>
        <row r="6261">
          <cell r="A6261" t="str">
            <v>15.004.484-0</v>
          </cell>
          <cell r="B6261" t="str">
            <v>INSTALACAO E ASSENT. DE TUBUL. DE DISTRIB. EM PVC SD, P/BL. DE APART. PADRAO CEHAB, TIPO B 39</v>
          </cell>
          <cell r="C6261" t="str">
            <v>UN</v>
          </cell>
        </row>
        <row r="6262">
          <cell r="A6262" t="str">
            <v>15.004.486-0</v>
          </cell>
          <cell r="B6262" t="str">
            <v>INSTALACAO E ASSENT. DE TUBUL. EM PVC SD P/LIMP. EM BL. DE APART. PADRAO CEHAB, TIPO B 39</v>
          </cell>
          <cell r="C6262" t="str">
            <v>UN</v>
          </cell>
        </row>
        <row r="6263">
          <cell r="A6263" t="str">
            <v>15.004.488-0</v>
          </cell>
          <cell r="B6263" t="str">
            <v>INSTALACAO E ASSENT. DE TUBUL. HIDR. P/ENTRADA, SUCCAO E RECALQUE EM BL. DE APART. PADRAO CEHAB, TIPO B 50</v>
          </cell>
          <cell r="C6263" t="str">
            <v>UN</v>
          </cell>
        </row>
        <row r="6264">
          <cell r="A6264" t="str">
            <v>15.004.490-0</v>
          </cell>
          <cell r="B6264" t="str">
            <v>INSTALACAO E ASSENT. DE BARRILETE EM PVC P/BL. DE APART. PADRAO CEHAB, TIPO B 50</v>
          </cell>
          <cell r="C6264" t="str">
            <v>UN</v>
          </cell>
        </row>
        <row r="6265">
          <cell r="A6265" t="str">
            <v>15.004.492-0</v>
          </cell>
          <cell r="B6265" t="str">
            <v>INSTALACAO E ASSENT. DAS TUBUL. VERT. DE AGUA POTAVEL, INCL. CONEXOES, P/BL. DE APART. PADRAO CEHAB, TIPO B 50</v>
          </cell>
          <cell r="C6265" t="str">
            <v>UN</v>
          </cell>
        </row>
        <row r="6266">
          <cell r="A6266" t="str">
            <v>15.004.494-0</v>
          </cell>
          <cell r="B6266" t="str">
            <v>INSTALACAO E ASSENT. DE TUBUL. DE DISTRIB. EM PVC SOLDAVEL, INCL. CONEXOES, P/BL. DE APART. PADRAO CEHAB, TIPO B 50</v>
          </cell>
          <cell r="C6266" t="str">
            <v>UN</v>
          </cell>
        </row>
        <row r="6267">
          <cell r="A6267" t="str">
            <v>15.004.496-0</v>
          </cell>
          <cell r="B6267" t="str">
            <v>INSTALACAO E ASSENT. DE TUBUL. EM PVC SOLDAVEL P/LIMPEZA EM BL. DE APART. PADRAO CEHAB, TIPO B 50</v>
          </cell>
          <cell r="C6267" t="str">
            <v>UN</v>
          </cell>
        </row>
        <row r="6268">
          <cell r="A6268" t="str">
            <v>15.004.498-0</v>
          </cell>
          <cell r="B6268" t="str">
            <v>INSTALACAO E ASSENT. DAS PRUMADAS DE VENTIL., INCL.CONEXOES, P/BL. DE APART. PADRAO CEHAB, TIPO B 39</v>
          </cell>
          <cell r="C6268" t="str">
            <v>UN</v>
          </cell>
        </row>
        <row r="6269">
          <cell r="A6269" t="str">
            <v>15.004.500-0</v>
          </cell>
          <cell r="B6269" t="str">
            <v>UNIDADE DE REF., P/RECUPERACAO DE INSTAL. HIDRO-SANIT. EM TUBOS DE PVC</v>
          </cell>
          <cell r="C6269" t="str">
            <v>UR</v>
          </cell>
        </row>
        <row r="6270">
          <cell r="A6270" t="str">
            <v>15.004.501-0</v>
          </cell>
          <cell r="B6270" t="str">
            <v>INSTALACAO E ASSENT. DAS TUBUL. HORIZ. DE VENTIL., NOS PAV. ELEVADOS, P/BL. DE APART. PADRAO CEHAB, TIPO B 39</v>
          </cell>
          <cell r="C6270" t="str">
            <v>UN</v>
          </cell>
        </row>
        <row r="6271">
          <cell r="A6271" t="str">
            <v>15.004.502-0</v>
          </cell>
          <cell r="B6271" t="str">
            <v>NSTALACAO E ASSENT. DAS TUBUL. HORIZ. DE VENTIL., NOS PAV. TERREOS, P/BL. DE APART. PADRAO CEHAB, TIPO B 39</v>
          </cell>
          <cell r="C6271" t="str">
            <v>UN</v>
          </cell>
        </row>
        <row r="6272">
          <cell r="A6272" t="str">
            <v>15.004.504-0</v>
          </cell>
          <cell r="B6272" t="str">
            <v>INSTALACAO E ASSENT. DAS TUBUL. VERT. DE ESGOTO PRIMARIO, INCL. CONEXOES, P/BL. DE APART. PADRAO CEHAB, TIPO B 39</v>
          </cell>
          <cell r="C6272" t="str">
            <v>UN</v>
          </cell>
        </row>
        <row r="6273">
          <cell r="A6273" t="str">
            <v>15.004.506-0</v>
          </cell>
          <cell r="B6273" t="str">
            <v>INSTALACAO E ASSENT. DAS TUBUL. DE ESGOTO PRIMARIO, NOS PAV. TERREOS, P/BL. DE APART. PADRAO CEHAB, TIPO B 39</v>
          </cell>
          <cell r="C6273" t="str">
            <v>UN</v>
          </cell>
        </row>
        <row r="6274">
          <cell r="A6274" t="str">
            <v>15.004.508-0</v>
          </cell>
          <cell r="B6274" t="str">
            <v>INSTALACAO E ASSENT. DAS TUBUL. VERT. DE ESGOTO SECUNDARIO, INCL. CONEXOES, P/BL. DE APART. PADRAO CEHAB, TIPO B 39</v>
          </cell>
          <cell r="C6274" t="str">
            <v>UN</v>
          </cell>
        </row>
        <row r="6275">
          <cell r="A6275" t="str">
            <v>15.004.510-0</v>
          </cell>
          <cell r="B6275" t="str">
            <v>INSTALACAO E ASSENT. DAS TUBUL. DE ESGOTO SECUNDARIO, NOS PAV. ELEVADOS, P/BL. DE APART. PADRAO CEHAB, TIPO B 39</v>
          </cell>
          <cell r="C6275" t="str">
            <v>UN</v>
          </cell>
        </row>
        <row r="6276">
          <cell r="A6276" t="str">
            <v>15.004.512-0</v>
          </cell>
          <cell r="B6276" t="str">
            <v>INSTALACAO E ASSENT. DAS TUBUL. DE ESGOTO SECUNDARIO, NOS PAV. TERREOS, P/BL. DE APART. PADRAO CEHAB, TIPO B 39</v>
          </cell>
          <cell r="C6276" t="str">
            <v>UN</v>
          </cell>
        </row>
        <row r="6277">
          <cell r="A6277" t="str">
            <v>15.004.600-0</v>
          </cell>
          <cell r="B6277" t="str">
            <v>INSTALACAO E ASSENTAMENTO DAS TUBULACOES E CONEXOES AGUA DE CASA PADRAO CEHAB, TIPO RJ 41</v>
          </cell>
          <cell r="C6277" t="str">
            <v>UN.</v>
          </cell>
        </row>
        <row r="6278">
          <cell r="A6278" t="str">
            <v>15.004.601-0</v>
          </cell>
          <cell r="B6278" t="str">
            <v>INSTALACAO E ASSENTAMENTO DAS TUBULACOES E CONEXOES DE AGUA INCLUS.CX.D'AGUA DE CASA PADRAO CEHAB TIPO RJ.39.GD.2.44</v>
          </cell>
          <cell r="C6278" t="str">
            <v>UN.</v>
          </cell>
        </row>
        <row r="6279">
          <cell r="A6279" t="str">
            <v>15.004.602-0</v>
          </cell>
          <cell r="B6279" t="str">
            <v>INSTALACAO E ASSENTAMENTO DAS TUBULACOES E CONEXOES DE ESGO-TO INCLUSIVE CAIXAS DE CASA PADRAO CEHAB,TIPO RJ 41</v>
          </cell>
          <cell r="C6279" t="str">
            <v>UN.</v>
          </cell>
        </row>
        <row r="6280">
          <cell r="A6280" t="str">
            <v>15.004.603-0</v>
          </cell>
          <cell r="B6280" t="str">
            <v>INST. E ASSENT. DAS TUBULACOES E CONEXOES ESGOTO INCLUS.C   CAIXAS DE CASA PADRAO CEHAB. TIPO RJ 39 GD 2 44</v>
          </cell>
          <cell r="C6280" t="str">
            <v>UN</v>
          </cell>
        </row>
        <row r="6281">
          <cell r="A6281" t="str">
            <v>15.004.610-0</v>
          </cell>
          <cell r="B6281" t="str">
            <v>INST.E ASSENT. DE BARRILETE EM PVC PARA BLOCO DE APARTAMENTOPADRAO CEHAB TIPO RJ.A.2.29</v>
          </cell>
          <cell r="C6281" t="str">
            <v>UN</v>
          </cell>
        </row>
        <row r="6282">
          <cell r="A6282" t="str">
            <v>15.004.611-0</v>
          </cell>
          <cell r="B6282" t="str">
            <v>INST. E ASSENT. DAS TUBULACOES VERTICAIS DE AGUA POTAVEL    PADRAO CEHAB, TIPO RJ.A.2.39.</v>
          </cell>
          <cell r="C6282" t="str">
            <v>UN</v>
          </cell>
        </row>
        <row r="6283">
          <cell r="A6283" t="str">
            <v>15.004.612-0</v>
          </cell>
          <cell r="B6283" t="str">
            <v>INST.E ASSENT. DAS TUBULACOES DE AGUA POTAVEL PADRAO CEHAB. TIPO RJ.A.2.39.</v>
          </cell>
          <cell r="C6283" t="str">
            <v>UN</v>
          </cell>
        </row>
        <row r="6284">
          <cell r="A6284" t="str">
            <v>15.004.613-0</v>
          </cell>
          <cell r="B6284" t="str">
            <v>INST. E ASSENT.DAS TUBULACOES DE LIMP.DE CAIXA D'AGUA PADRAOCEHAB TIPO RJ.A.2.39.</v>
          </cell>
          <cell r="C6284" t="str">
            <v>UN</v>
          </cell>
        </row>
        <row r="6285">
          <cell r="A6285" t="str">
            <v>15.004.614-0</v>
          </cell>
          <cell r="B6285" t="str">
            <v>INST.E ASSENT.DAS PRUMADAS DE VENTILACAO PADRAO CEHAB, TIPO RJ.A.2.39.</v>
          </cell>
          <cell r="C6285" t="str">
            <v>UN</v>
          </cell>
        </row>
        <row r="6286">
          <cell r="A6286" t="str">
            <v>15.004.615-0</v>
          </cell>
          <cell r="B6286" t="str">
            <v>INST.E ASSENT.DAS TUBULACOES HORIZONTAIS DE VENTILACAO NOS  PAV.ELEVADOS PADRAO CEHAB TIPO RJ.A.2.39</v>
          </cell>
          <cell r="C6286" t="str">
            <v>UN</v>
          </cell>
        </row>
        <row r="6287">
          <cell r="A6287" t="str">
            <v>15.004.616-0</v>
          </cell>
          <cell r="B6287" t="str">
            <v>INST.E ASSENT. DAS TUBULACOES HORIZONTAIS DE VENTILACAO NOS PAV.TERREOS PADRAO CEHAB TIPO RJ.A.2.39.</v>
          </cell>
          <cell r="C6287" t="str">
            <v>UN</v>
          </cell>
        </row>
        <row r="6288">
          <cell r="A6288" t="str">
            <v>15.004.617-0</v>
          </cell>
          <cell r="B6288" t="str">
            <v>INST.E ASSENT.DAS TUBULACOES DE ESGOTO PRIMARIO PADRAO CEHABTIPO RJ.A.2.39</v>
          </cell>
          <cell r="C6288" t="str">
            <v>UN</v>
          </cell>
        </row>
        <row r="6289">
          <cell r="A6289" t="str">
            <v>15.004.618-0</v>
          </cell>
          <cell r="B6289" t="str">
            <v>INSTALACAO E ASSENTAMENTO DAS TUBULACOES HORIZONTAIS DE ESGOTOS PRIMARIOS NOS PAV.TERREOS PADRAO CEHAB TIPO RJ A 2 39.</v>
          </cell>
          <cell r="C6289" t="str">
            <v>UN</v>
          </cell>
        </row>
        <row r="6290">
          <cell r="A6290" t="str">
            <v>15.004.619-0</v>
          </cell>
          <cell r="B6290" t="str">
            <v>INSTALACAO E ASSENTAMENTO DAS TUBULACOES DE ESGOTOS PRIMARI-OS NOS PAV. TERREOS PADRAO CEHAB TIPO RJ A 2 39.</v>
          </cell>
          <cell r="C6290" t="str">
            <v>UN</v>
          </cell>
        </row>
        <row r="6291">
          <cell r="A6291" t="str">
            <v>15.004.620-0</v>
          </cell>
          <cell r="B6291" t="str">
            <v>INSTALACAO E ASSENTAMENTO DAS TUBULACOES VERTICAIS DE ESGO- TOS SECUNDARIOS,PADRAO CEHAB,TIPO RJ.A.2.39</v>
          </cell>
          <cell r="C6291" t="str">
            <v>UN</v>
          </cell>
        </row>
        <row r="6292">
          <cell r="A6292" t="str">
            <v>15.004.621-0</v>
          </cell>
          <cell r="B6292" t="str">
            <v>INSTALACAO E ASSENTAMENTO DAS TUBULACOES DE ESGOTOS SECUNDA-RIOS,PADRAO CEHAB,TIPO RJ.A.2.39</v>
          </cell>
          <cell r="C6292" t="str">
            <v>UN</v>
          </cell>
        </row>
        <row r="6293">
          <cell r="A6293" t="str">
            <v>15.004.622-0</v>
          </cell>
          <cell r="B6293" t="str">
            <v>INSTALACAO E ASSENTAMENTO DAS TUBULACOES DE ESGOTOS SECUNDA-RIOS,NOS PAVIMENTOS TERREOS,PADRAO CEHAB,TIPO RJ.A.2.39</v>
          </cell>
          <cell r="C6293" t="str">
            <v>UN</v>
          </cell>
        </row>
        <row r="6294">
          <cell r="A6294" t="str">
            <v>15.004.623-0</v>
          </cell>
          <cell r="B6294" t="str">
            <v>INSTALACAO E ASSENTAMENTO DAS TUBULACOES DE ESGOTOS,NOS COM-PARTIMENTOS DE LIXO,P/BLOCO APTO,PADRAO CEHAB,TIPO RJ.A.2.39</v>
          </cell>
          <cell r="C6294" t="str">
            <v>UN</v>
          </cell>
        </row>
        <row r="6295">
          <cell r="A6295" t="str">
            <v>15.004.624-0</v>
          </cell>
          <cell r="B6295" t="str">
            <v>INSTALACAO E ASSENTAMENTO DAS TUBULACOES DE TELEFONE,P/BLOCODE APARTAMENTOS,PADRAO CEHAB,TIPO RJ.A.2.39</v>
          </cell>
          <cell r="C6295" t="str">
            <v>UN</v>
          </cell>
        </row>
        <row r="6296">
          <cell r="A6296" t="str">
            <v>15.004.625-0</v>
          </cell>
          <cell r="B6296" t="str">
            <v>INSTALACAO E ASSENTAMENTO DAS TUBULACOES DE ENTRADA E VERTI-CAIS DE TELEFONE,BLOCO DE APTO,PADRAO CEHAB,TIPO RJ.A.2.35</v>
          </cell>
          <cell r="C6296" t="str">
            <v>UN</v>
          </cell>
        </row>
        <row r="6297">
          <cell r="A6297" t="str">
            <v>15.005.010-0</v>
          </cell>
          <cell r="B6297" t="str">
            <v>INSTALACAO E ASSENT. DE CHUVEIRO</v>
          </cell>
          <cell r="C6297" t="str">
            <v>UN</v>
          </cell>
        </row>
        <row r="6298">
          <cell r="A6298" t="str">
            <v>15.005.020-0</v>
          </cell>
          <cell r="B6298" t="str">
            <v>INSTALACAO E ASSENT. DE BANHEIRA</v>
          </cell>
          <cell r="C6298" t="str">
            <v>UN</v>
          </cell>
        </row>
        <row r="6299">
          <cell r="A6299" t="str">
            <v>15.005.030-0</v>
          </cell>
          <cell r="B6299" t="str">
            <v>INSTALACAO E ASSENT. DE DUCHINHA MANUAL P/BANHEIRO</v>
          </cell>
          <cell r="C6299" t="str">
            <v>UN</v>
          </cell>
        </row>
        <row r="6300">
          <cell r="A6300" t="str">
            <v>15.005.040-1</v>
          </cell>
          <cell r="B6300" t="str">
            <v>INSTALACAO E ASSENT. DE PIA C/ 1 CUBA</v>
          </cell>
          <cell r="C6300" t="str">
            <v>UN</v>
          </cell>
        </row>
        <row r="6301">
          <cell r="A6301" t="str">
            <v>15.005.050-0</v>
          </cell>
          <cell r="B6301" t="str">
            <v>INSTALACAO E ASSENT. DE PIA C/ 2 CUBAS</v>
          </cell>
          <cell r="C6301" t="str">
            <v>UN</v>
          </cell>
        </row>
        <row r="6302">
          <cell r="A6302" t="str">
            <v>15.005.060-0</v>
          </cell>
          <cell r="B6302" t="str">
            <v>INSTALACAO E ASSENT. DE LAVATORIO DE 1 TORNEIRA</v>
          </cell>
          <cell r="C6302" t="str">
            <v>UN</v>
          </cell>
        </row>
        <row r="6303">
          <cell r="A6303" t="str">
            <v>15.005.070-0</v>
          </cell>
          <cell r="B6303" t="str">
            <v>INSTALACAO E ASSENT. DE TANQUE DE SERV.</v>
          </cell>
          <cell r="C6303" t="str">
            <v>UN</v>
          </cell>
        </row>
        <row r="6304">
          <cell r="A6304" t="str">
            <v>15.005.100-0</v>
          </cell>
          <cell r="B6304" t="str">
            <v>COLUNA DE COBRE DE 28MM</v>
          </cell>
          <cell r="C6304" t="str">
            <v>M</v>
          </cell>
        </row>
        <row r="6305">
          <cell r="A6305" t="str">
            <v>15.005.110-0</v>
          </cell>
          <cell r="B6305" t="str">
            <v>COLUNA DE COBRE DE 35MM</v>
          </cell>
          <cell r="C6305" t="str">
            <v>M</v>
          </cell>
        </row>
        <row r="6306">
          <cell r="A6306" t="str">
            <v>15.005.120-0</v>
          </cell>
          <cell r="B6306" t="str">
            <v>COLUNA DE COBRE DE 42MM</v>
          </cell>
          <cell r="C6306" t="str">
            <v>M</v>
          </cell>
        </row>
        <row r="6307">
          <cell r="A6307" t="str">
            <v>15.005.130-0</v>
          </cell>
          <cell r="B6307" t="str">
            <v>COLUNA DE COBRE DE 54MM</v>
          </cell>
          <cell r="C6307" t="str">
            <v>M</v>
          </cell>
        </row>
        <row r="6308">
          <cell r="A6308" t="str">
            <v>15.005.140-0</v>
          </cell>
          <cell r="B6308" t="str">
            <v>COLUNA DE COBRE DE 66MM</v>
          </cell>
          <cell r="C6308" t="str">
            <v>M</v>
          </cell>
        </row>
        <row r="6309">
          <cell r="A6309" t="str">
            <v>15.006.010-0</v>
          </cell>
          <cell r="B6309" t="str">
            <v>CAIXA DE INCENDIO DE EMBUTIR PADRAO CBERJ, MED. 70 X 50 X 25CM, 2 LANCES DE MANGUEIRA C/ 15,00M E REGISTRO</v>
          </cell>
          <cell r="C6309" t="str">
            <v>UN</v>
          </cell>
        </row>
        <row r="6310">
          <cell r="A6310" t="str">
            <v>15.006.011-0</v>
          </cell>
          <cell r="B6310" t="str">
            <v>CAIXA DE INCENDIO DE EMBUTIR PADRAO CBERJ, MED. 70 X 50 X 25CM, 1 LANCE DE MANGUEIRA C/ 15,00M E REGISTRO</v>
          </cell>
          <cell r="C6310" t="str">
            <v>UN</v>
          </cell>
        </row>
        <row r="6311">
          <cell r="A6311" t="str">
            <v>15.006.012-0</v>
          </cell>
          <cell r="B6311" t="str">
            <v>CAIXA DE INCENDIO EXT. PADRAO CBERJ, MED. 70 X 50 X 25CM, 2 LANCES DE MANGUEIRA C/ 15,00M E REGISTRO</v>
          </cell>
          <cell r="C6311" t="str">
            <v>UN</v>
          </cell>
        </row>
        <row r="6312">
          <cell r="A6312" t="str">
            <v>15.006.013-0</v>
          </cell>
          <cell r="B6312" t="str">
            <v>CAIXA DE INCENDIO EXT. PADRAO CBERJ, MED. 70 X 50 X 25CM, 1 LANCE DE MANGUEIRA C/ 15,00M E REGISTRO</v>
          </cell>
          <cell r="C6312" t="str">
            <v>UN</v>
          </cell>
        </row>
        <row r="6313">
          <cell r="A6313" t="str">
            <v>15.006.015-0</v>
          </cell>
          <cell r="B6313" t="str">
            <v>UM LANCE DE 15,00M DE MANGUEIRA DE FIBRA DE POLIESTER PURA, REVEST. INTERNAMENTE C/BORRACHA, DIAM. DE 1.1/2"</v>
          </cell>
          <cell r="C6313" t="str">
            <v>UN</v>
          </cell>
        </row>
        <row r="6314">
          <cell r="A6314" t="str">
            <v>15.006.016-0</v>
          </cell>
          <cell r="B6314" t="str">
            <v>DOIS LANCES DE 15,00M DE MANGUEIRA DE FIBRA DE POLIESTER PURA, REVEST. INTERNAMENTE C/BORRACHA, DIAM. DE 1.1/2"</v>
          </cell>
          <cell r="C6314" t="str">
            <v>UN</v>
          </cell>
        </row>
        <row r="6315">
          <cell r="A6315" t="str">
            <v>15.007.010-0</v>
          </cell>
          <cell r="B6315" t="str">
            <v>INSTALACAO DE PONTO DE LUZ,COM ELETRODUTO PESADO APOLLO DE  3/4",INC.ABERTURA E FECHAMENTO DE RASGO EM ALVENARIA.</v>
          </cell>
          <cell r="C6315" t="str">
            <v>UN</v>
          </cell>
        </row>
        <row r="6316">
          <cell r="A6316" t="str">
            <v>15.007.015-0</v>
          </cell>
          <cell r="B6316" t="str">
            <v>INSTALACAO DE PONTO DE LUZ,COM ELETRODUTO PESADO APOLLO DE  1/2",INC.ABERTURA E FECHAMENTO DE RASGO EM ALVENARIA.</v>
          </cell>
          <cell r="C6316" t="str">
            <v>UN</v>
          </cell>
        </row>
        <row r="6317">
          <cell r="A6317" t="str">
            <v>15.007.020-0</v>
          </cell>
          <cell r="B6317" t="str">
            <v>INSTALACAO DE PONTO DE LUZ, COM ELETRODUTO DE PVC RIGIDO DE 3/4",INC. ABERTURA E FECHAMENTO DE RASGO EM ALVENARIA.</v>
          </cell>
          <cell r="C6317" t="str">
            <v>UN</v>
          </cell>
        </row>
        <row r="6318">
          <cell r="A6318" t="str">
            <v>15.007.025-0</v>
          </cell>
          <cell r="B6318" t="str">
            <v>INSTALACAO DE PONTO DE LUZ, COM ELETRODUTO DE PVC RIGIDO DE 1/2",INC.ABERTURA E FECHAMENTO DE RASGO EM ALVENARIA</v>
          </cell>
          <cell r="C6318" t="str">
            <v>UN</v>
          </cell>
        </row>
        <row r="6319">
          <cell r="A6319" t="str">
            <v>15.007.027-5</v>
          </cell>
          <cell r="B6319" t="str">
            <v>INSTALACAO DE USINA GERADORA 2 X 395KVA</v>
          </cell>
          <cell r="C6319" t="str">
            <v>UN</v>
          </cell>
        </row>
        <row r="6320">
          <cell r="A6320" t="str">
            <v>15.007.030-0</v>
          </cell>
          <cell r="B6320" t="str">
            <v>INSTALACAO DE UM CONJUNTO DE 2 PONTOS DE LUZ,COM ELETRODUTO PESADO APOLLO DE 3/4",INC.ABERT.E FECHAMENTO RASGO EM ALVEN.</v>
          </cell>
          <cell r="C6320" t="str">
            <v>UN</v>
          </cell>
        </row>
        <row r="6321">
          <cell r="A6321" t="str">
            <v>15.007.035-0</v>
          </cell>
          <cell r="B6321" t="str">
            <v>INSTALACAO DE UM CONJUNTO DE 2 PONTOS DE LUZ, COM ELETRODUTODE PVC RIGIDO DE 3/4",INC.ABERT.E FECHAM.DE RASGO EM ALVENAR</v>
          </cell>
          <cell r="C6321" t="str">
            <v>UN</v>
          </cell>
        </row>
        <row r="6322">
          <cell r="A6322" t="str">
            <v>15.007.037-5</v>
          </cell>
          <cell r="B6322" t="str">
            <v>QUADRO DE DISTRIB. DE ENERGIA GERAL EM BAIXA TENSAO. FORN. E COLOC.</v>
          </cell>
          <cell r="C6322" t="str">
            <v>UN</v>
          </cell>
        </row>
        <row r="6323">
          <cell r="A6323" t="str">
            <v>15.007.038-5</v>
          </cell>
          <cell r="B6323" t="str">
            <v>DISJUNTOR TRIPOLAR, TIPO LA, DE 800A</v>
          </cell>
          <cell r="C6323" t="str">
            <v>UN</v>
          </cell>
        </row>
        <row r="6324">
          <cell r="A6324" t="str">
            <v>15.007.040-0</v>
          </cell>
          <cell r="B6324" t="str">
            <v>INSTALACAO DE UM CONJUNTO DE 2 PONTOS DE LUZ, COM ELETRODUTODE PVC RIGIDO DE 1/2",INC.ABERT.E FECHAM.DE RASGO EM ALVENAR</v>
          </cell>
          <cell r="C6324" t="str">
            <v>UN</v>
          </cell>
        </row>
        <row r="6325">
          <cell r="A6325" t="str">
            <v>15.007.045-0</v>
          </cell>
          <cell r="B6325" t="str">
            <v>INST.DE UM CONJUNTO DE 3 PONTOS DE LUZ,COM ELETRODUTO PESADOAPOLLO DE 3/4",INC.ABERT.E FECHAMENTO DE RASGO EM ALVEN.</v>
          </cell>
          <cell r="C6325" t="str">
            <v>UN</v>
          </cell>
        </row>
        <row r="6326">
          <cell r="A6326" t="str">
            <v>15.007.050-0</v>
          </cell>
          <cell r="B6326" t="str">
            <v>INST.DE UM CONJUNTO DE 3 POLOS DE LUZ,COM ELETRODUTO DE PVC RIGIDO DE 3/4",INC. ABERT.E FECHAM. DE RASGO EM ALVENARIA.</v>
          </cell>
          <cell r="C6326" t="str">
            <v>UN</v>
          </cell>
        </row>
        <row r="6327">
          <cell r="A6327" t="str">
            <v>15.007.055-0</v>
          </cell>
          <cell r="B6327" t="str">
            <v>INST.DE UM CONJUNTO DE 3 POLOS DE LUZ,COM ELETRODUTO DE PVC RIGIDO DE 1/2",INC.ABERT.E FECHAM.DE RASGO EM ALVENARIA.</v>
          </cell>
          <cell r="C6327" t="str">
            <v>UN</v>
          </cell>
        </row>
        <row r="6328">
          <cell r="A6328" t="str">
            <v>15.007.058-5</v>
          </cell>
          <cell r="B6328" t="str">
            <v>CONJUNTO P/ATERRAMENTO DEBT VER DESENHOS A2-134-CP. FORN.  EINSTAL.</v>
          </cell>
          <cell r="C6328" t="str">
            <v>UN</v>
          </cell>
        </row>
        <row r="6329">
          <cell r="A6329" t="str">
            <v>15.007.059-5</v>
          </cell>
          <cell r="B6329" t="str">
            <v>SAIDA LATERAL P/CONEXAO DE ELETRODUTO DE 3/4" A CANALETA PERFURADA DE 35 X 35MM</v>
          </cell>
          <cell r="C6329" t="str">
            <v>UN</v>
          </cell>
        </row>
        <row r="6330">
          <cell r="A6330" t="str">
            <v>15.007.060-0</v>
          </cell>
          <cell r="B6330" t="str">
            <v>INST.DE UM CONJUNTO DE 4 PONTOS DE LUZ,COM ELETRODUTO PESADOAPOLLO DE 3/4",INC.ABERT.E FECHAM.DE RASGO EM ALVENARIA.</v>
          </cell>
          <cell r="C6330" t="str">
            <v>UN</v>
          </cell>
        </row>
        <row r="6331">
          <cell r="A6331" t="str">
            <v>15.007.060-5</v>
          </cell>
          <cell r="B6331" t="str">
            <v>JUNTA INTERNA "X" P/CANALETA PERFURADA DE 35MM</v>
          </cell>
          <cell r="C6331" t="str">
            <v>UN</v>
          </cell>
        </row>
        <row r="6332">
          <cell r="A6332" t="str">
            <v>15.007.061-5</v>
          </cell>
          <cell r="B6332" t="str">
            <v>CHAVE GUARDA-MOTOR, TRIFASICA, ATE 30CV-220V, COMPREEND. CHAVE MAGNETICA C/RELE TERMICO E BOTAO LIGA/DESLIGA.FORN.COLOC.</v>
          </cell>
          <cell r="C6332" t="str">
            <v>UN</v>
          </cell>
        </row>
        <row r="6333">
          <cell r="A6333" t="str">
            <v>15.007.063-5</v>
          </cell>
          <cell r="B6333" t="str">
            <v>CONTATOR DE 10CV.FORN.</v>
          </cell>
          <cell r="C6333" t="str">
            <v>UN</v>
          </cell>
        </row>
        <row r="6334">
          <cell r="A6334" t="str">
            <v>15.007.065-0</v>
          </cell>
          <cell r="B6334" t="str">
            <v>INST. DE UM CONJUNTO DE 4 PONTOS DE LUZ,COM ELETRODUTO DE   PVC RIGIDO DE 3/4",INC.ABERTURA E FECHAM.DE RASGO EM ALVEN.</v>
          </cell>
          <cell r="C6334" t="str">
            <v>UN</v>
          </cell>
        </row>
        <row r="6335">
          <cell r="A6335" t="str">
            <v>15.007.070-0</v>
          </cell>
          <cell r="B6335" t="str">
            <v>INST. DE UM CONJUNTO DE 4 PONTOS DE LUZ,COM ELETRODUTO DE   PVC RIGIDO DE 1/2",INC.ABERTURA E FECHAM.DE RASGO EM ALVENAR</v>
          </cell>
          <cell r="C6335" t="str">
            <v>UN</v>
          </cell>
        </row>
        <row r="6336">
          <cell r="A6336" t="str">
            <v>15.007.074-5</v>
          </cell>
          <cell r="B6336" t="str">
            <v>ELETROCALHA INCL. ACESSORIOS P/ MONT. CONFORME PROJ.FORN. E COLOC.</v>
          </cell>
          <cell r="C6336" t="str">
            <v>M</v>
          </cell>
        </row>
        <row r="6337">
          <cell r="A6337" t="str">
            <v>15.007.075-0</v>
          </cell>
          <cell r="B6337" t="str">
            <v>INST.DE UM CONJUNTO DE 5 PONTOS DE LUZ,COM ELETRODUTO PESADOAPOLLO DE 3/4",INC.ABERT.E FECHAM.DE RASGO EM ALVENARIA.</v>
          </cell>
          <cell r="C6337" t="str">
            <v>UN</v>
          </cell>
        </row>
        <row r="6338">
          <cell r="A6338" t="str">
            <v>15.007.075-5</v>
          </cell>
          <cell r="B6338" t="str">
            <v>PAINEL CONTROLE RECICLAGEM.</v>
          </cell>
          <cell r="C6338" t="str">
            <v>UN</v>
          </cell>
        </row>
        <row r="6339">
          <cell r="A6339" t="str">
            <v>15.007.076-5</v>
          </cell>
          <cell r="B6339" t="str">
            <v>PAINEL CONTROLE PENEIRAMENTO.</v>
          </cell>
          <cell r="C6339" t="str">
            <v>UN</v>
          </cell>
        </row>
        <row r="6340">
          <cell r="A6340" t="str">
            <v>15.007.077-5</v>
          </cell>
          <cell r="B6340" t="str">
            <v>CANALETA PERFURADA 35X35MM DE CHAPA DE ACO Nº12.</v>
          </cell>
          <cell r="C6340" t="str">
            <v>UN</v>
          </cell>
        </row>
        <row r="6341">
          <cell r="A6341" t="str">
            <v>15.007.080-0</v>
          </cell>
          <cell r="B6341" t="str">
            <v>INST.DE UM CONJUNTO DE 5 PONTOS DE LUZ,COM ELETRODUTO DE PVCRIGIDO DE 3/4",INC. ABERT. E FECHAM.DE RASGO EM ALVENARIA.</v>
          </cell>
          <cell r="C6341" t="str">
            <v>UN</v>
          </cell>
        </row>
        <row r="6342">
          <cell r="A6342" t="str">
            <v>15.007.085-0</v>
          </cell>
          <cell r="B6342" t="str">
            <v>INST.DE UM CONJUNTO DE 5 PONTOS DE LUZ,COM ELETRODUTO DE PVCRIGIDO DE 1/2",INC.ABERT.E FECHAM.DE RASGO EM ALVENARIA.</v>
          </cell>
          <cell r="C6342" t="str">
            <v>UN</v>
          </cell>
        </row>
        <row r="6343">
          <cell r="A6343" t="str">
            <v>15.007.085-5</v>
          </cell>
          <cell r="B6343" t="str">
            <v>CAIXA P/INSTAL. DE MEDIDOR TRIFASICO PADRAO LIGHT P/DISJ. DE 125A</v>
          </cell>
          <cell r="C6343" t="str">
            <v>UN</v>
          </cell>
        </row>
        <row r="6344">
          <cell r="A6344" t="str">
            <v>15.007.086-5</v>
          </cell>
          <cell r="B6344" t="str">
            <v>ELETRODUTO DE PVC RIGIDO DE 32MM</v>
          </cell>
          <cell r="C6344" t="str">
            <v>M</v>
          </cell>
        </row>
        <row r="6345">
          <cell r="A6345" t="str">
            <v>15.007.087-5</v>
          </cell>
          <cell r="B6345" t="str">
            <v>ELETRODUTO DE PVC RIGIDO DE 40MM</v>
          </cell>
          <cell r="C6345" t="str">
            <v>M</v>
          </cell>
        </row>
        <row r="6346">
          <cell r="A6346" t="str">
            <v>15.007.088-5</v>
          </cell>
          <cell r="B6346" t="str">
            <v>CAIXA EM LIGA DE ALUM. SILICIO 150 X 150 X 100MM C/TAMPA LISA E JUNTA DE VEDACAO</v>
          </cell>
          <cell r="C6346" t="str">
            <v>UN</v>
          </cell>
        </row>
        <row r="6347">
          <cell r="A6347" t="str">
            <v>15.007.089-5</v>
          </cell>
          <cell r="B6347" t="str">
            <v>DISJUNTOR BIPOLAR, 80A, 15KA - 220V</v>
          </cell>
          <cell r="C6347" t="str">
            <v>UN</v>
          </cell>
        </row>
        <row r="6348">
          <cell r="A6348" t="str">
            <v>15.007.090-0</v>
          </cell>
          <cell r="B6348" t="str">
            <v>INST.DE UM CONJUNTO DE 6 PONTOS DE LUZ,COM ELETRODUTO PESADOAPOLLO DE 3/4",INC.ABERT. E FECHAM.DE RASGO EM ALVENARIA.</v>
          </cell>
          <cell r="C6348" t="str">
            <v>UN</v>
          </cell>
        </row>
        <row r="6349">
          <cell r="A6349" t="str">
            <v>15.007.090-5</v>
          </cell>
          <cell r="B6349" t="str">
            <v>CONTATOR MAGNETICO BIPOLAR, 30A - 220V, C/BOBINA 220V</v>
          </cell>
          <cell r="C6349" t="str">
            <v>UN</v>
          </cell>
        </row>
        <row r="6350">
          <cell r="A6350" t="str">
            <v>15.007.091-5</v>
          </cell>
          <cell r="B6350" t="str">
            <v>INTERLIGACOES ELETRICAS. FORN. E COLOC.</v>
          </cell>
          <cell r="C6350" t="str">
            <v>VB</v>
          </cell>
        </row>
        <row r="6351">
          <cell r="A6351" t="str">
            <v>15.007.092-5</v>
          </cell>
          <cell r="B6351" t="str">
            <v>MANUTENCAO DO SISTEMA ELETRICO E PONTOS DE LUZ EXIST.INCL.  FORN. E COLOC. DE INTERRUPTORES.</v>
          </cell>
          <cell r="C6351" t="str">
            <v>UN</v>
          </cell>
        </row>
        <row r="6352">
          <cell r="A6352" t="str">
            <v>15.007.095-0</v>
          </cell>
          <cell r="B6352" t="str">
            <v>INST.DE UM CONJUNTO DE 6 PONTOS DE LUZ,COM ELETRODUTO DE PVCRIGIDO DE 3/4",INC.ABERT.E FECHAMENTO DE RASGO EM ALVENARIA.</v>
          </cell>
          <cell r="C6352" t="str">
            <v>UN</v>
          </cell>
        </row>
        <row r="6353">
          <cell r="A6353" t="str">
            <v>15.007.100-0</v>
          </cell>
          <cell r="B6353" t="str">
            <v>INST.DE UM CONJUNTO DE 6 PONTOS DE LUZ,COM ELETRODUTO DE PVCRIGIDO DE 1/2",INC.ABERT. E FECHAMENTO DE RASGO EM ALVENARIA</v>
          </cell>
          <cell r="C6353" t="str">
            <v>UN</v>
          </cell>
        </row>
        <row r="6354">
          <cell r="A6354" t="str">
            <v>15.007.105-0</v>
          </cell>
          <cell r="B6354" t="str">
            <v>INST.DE UM CONJUNTO DE 8 PONTOS DE LUZ,COM ELETRODUTO PESADOAPOLLO DE 3/4",INC. ABERT. E FECHAM. DE RASGO EM ALVENARIA.</v>
          </cell>
          <cell r="C6354" t="str">
            <v>UN</v>
          </cell>
        </row>
        <row r="6355">
          <cell r="A6355" t="str">
            <v>15.007.110-0</v>
          </cell>
          <cell r="B6355" t="str">
            <v>INST. DE UM CONJUNTO DE 8 PONTOS DE LUZ, COM ELETRODUTO DE  PVC RIGIDO DE 3/4, INCL.ABERT.E FECHAM.DE RASGO EM ALVENARIA</v>
          </cell>
          <cell r="C6355" t="str">
            <v>UN</v>
          </cell>
        </row>
        <row r="6356">
          <cell r="A6356" t="str">
            <v>15.007.111-0</v>
          </cell>
          <cell r="B6356" t="str">
            <v>INSTALACAO DE UM CONJ.DE 2 PONTOS DE LUZ, COM ELETROD.PESADOAPOLLO DE 3/4, COM O CONTROLE DOS PONTOS DIRETOS DO QDL.</v>
          </cell>
          <cell r="C6356" t="str">
            <v>UN</v>
          </cell>
        </row>
        <row r="6357">
          <cell r="A6357" t="str">
            <v>15.007.112-0</v>
          </cell>
          <cell r="B6357" t="str">
            <v>INST. DE UM CONJ. DE 2 PONTOS DE LUZ, COM ELETROD.PVC RIGIDODE 3/4, COM O CONTROLE DOS PONTOS DIRETOS NO QDL.</v>
          </cell>
          <cell r="C6357" t="str">
            <v>UN</v>
          </cell>
        </row>
        <row r="6358">
          <cell r="A6358" t="str">
            <v>15.007.113-0</v>
          </cell>
          <cell r="B6358" t="str">
            <v>INST. DE UM CONJ.DE 2 PONTOS DE LUZ, COM ELETROD.PVC RIGIDO DE 1/2, COM O CONTROLE DOS PONTOS DIRETOS DO QDL.</v>
          </cell>
          <cell r="C6358" t="str">
            <v>UN</v>
          </cell>
        </row>
        <row r="6359">
          <cell r="A6359" t="str">
            <v>15.007.114-0</v>
          </cell>
          <cell r="B6359" t="str">
            <v>INST. DE UM CONJUNTO DE 3 PONTOS DE LUZ COM ELETROD. PESADO DO APOLLO DE 3/4, COM O CONTROLE DOS PONTOS DIRETOS NO QDL.</v>
          </cell>
          <cell r="C6359" t="str">
            <v>UN</v>
          </cell>
        </row>
        <row r="6360">
          <cell r="A6360" t="str">
            <v>15.007.115-0</v>
          </cell>
          <cell r="B6360" t="str">
            <v>INST. DE UM CONJUNTO DE 3 PONTOS DE LUZ COM ELETRODUTO PVC  RIGIDO DE 3/4",COM O CONTROLE DOS PONTOS DIRETO DO QDL.</v>
          </cell>
          <cell r="C6360" t="str">
            <v>UN</v>
          </cell>
        </row>
        <row r="6361">
          <cell r="A6361" t="str">
            <v>15.007.116-0</v>
          </cell>
          <cell r="B6361" t="str">
            <v>INST.DE UM CONJUNTO DE 3 PONTOS DE LUZ,COM ELETRODUTO DE PVCRIGIDO DE 1/2, COM O CONTROLE DOS PONTOS DIRETO NO QDL.</v>
          </cell>
          <cell r="C6361" t="str">
            <v>UN</v>
          </cell>
        </row>
        <row r="6362">
          <cell r="A6362" t="str">
            <v>15.007.119-0</v>
          </cell>
          <cell r="B6362" t="str">
            <v>INST. DE UM CONJUNTO DE 4 PONTOS DE LUZ, COM ELETRODUTO     PESADO APOLLO DE 3/4,COM O CONTROLE DOS PONTOS DIRETO DO QDL</v>
          </cell>
          <cell r="C6362" t="str">
            <v>UN</v>
          </cell>
        </row>
        <row r="6363">
          <cell r="A6363" t="str">
            <v>15.007.120-0</v>
          </cell>
          <cell r="B6363" t="str">
            <v>INST. DE UM CONJUNTO DE 4 PONTOS DE LUZ, COM ELETRODUTO DE  PVC RIGIDO DE 3/4, COM CONTROLE DOS PONTOS DIRETOS DO QDL.</v>
          </cell>
          <cell r="C6363" t="str">
            <v>UN</v>
          </cell>
        </row>
        <row r="6364">
          <cell r="A6364" t="str">
            <v>15.007.125-0</v>
          </cell>
          <cell r="B6364" t="str">
            <v>INSTALACAO DE UM CONJUNTO DE 4 PONTOS DE LUZ, COM ELETRODUTODE PVC RIGIDO DE 1/2, C/O CONTROLE DOS PONTOS DIRETO DO QDL.</v>
          </cell>
          <cell r="C6364" t="str">
            <v>UN</v>
          </cell>
        </row>
        <row r="6365">
          <cell r="A6365" t="str">
            <v>15.007.130-0</v>
          </cell>
          <cell r="B6365" t="str">
            <v>INST.DE UM CONJUNTO DE 5 PONTOS DE LUZ, COM ELETRODUTO PESA-DO APOLLO DE 3/4, COM CONTROLE DOS PONTOS DIRETO DO QDL.</v>
          </cell>
          <cell r="C6365" t="str">
            <v>UN</v>
          </cell>
        </row>
        <row r="6366">
          <cell r="A6366" t="str">
            <v>15.007.135-0</v>
          </cell>
          <cell r="B6366" t="str">
            <v>INSTALACAO DE UM CONJUNTO DE 5 PONTOS DE LUZ, COM ELETRODUTODE PVC RIGIDO DE 3/4, COM CONTROLE DOS PONTOS DIRETO DO QDL.</v>
          </cell>
          <cell r="C6366" t="str">
            <v>UN</v>
          </cell>
        </row>
        <row r="6367">
          <cell r="A6367" t="str">
            <v>15.007.140-0</v>
          </cell>
          <cell r="B6367" t="str">
            <v>INSTALACAO DE UM CONJUNTO DE 5 PONTOS DE LUZ, COM ELETRODUTODE PVC RIGIDO DE 1/2, COM CONTROLE DOS PONTOS DIRETO DO QDL.</v>
          </cell>
          <cell r="C6367" t="str">
            <v>UN</v>
          </cell>
        </row>
        <row r="6368">
          <cell r="A6368" t="str">
            <v>15.007.145-0</v>
          </cell>
          <cell r="B6368" t="str">
            <v>INST. DE UM CONJUNTO DE 6 PONTOS DE LUZ COM ELETRODUTO PESA-DO APOLLO DE 3/4, COM O CONTROLE DOS PONTOS DIRETO DO QDL.</v>
          </cell>
          <cell r="C6368" t="str">
            <v>UN</v>
          </cell>
        </row>
        <row r="6369">
          <cell r="A6369" t="str">
            <v>15.007.150-0</v>
          </cell>
          <cell r="B6369" t="str">
            <v>INST. DE UM CONJUNTO DE 6 PONTOS DE LUZ, COM ELETRODUTO DE  PVC RIGIDO DE 3/4, COM CONTROLE DOS PONTOS DIRETO DO QDL.</v>
          </cell>
          <cell r="C6369" t="str">
            <v>UN</v>
          </cell>
        </row>
        <row r="6370">
          <cell r="A6370" t="str">
            <v>15.007.155-0</v>
          </cell>
          <cell r="B6370" t="str">
            <v>INST. DE UM CONJUNTO DE 6 PONTOS DE LUZ, COM ELETRODUTO DE  PVC RIGIDO DE 1/2, COM CONTROLE DOS PONTOS DIRETO DO QDL.</v>
          </cell>
          <cell r="C6370" t="str">
            <v>UN</v>
          </cell>
        </row>
        <row r="6371">
          <cell r="A6371" t="str">
            <v>15.007.160-0</v>
          </cell>
          <cell r="B6371" t="str">
            <v>INST. DE UM CONJUNTO DE 8 PONTOS DE LUZ, COM ELETROD. PESADOAPOLLO DE 3/4, COM CONTROLE DOS PONTOS DIRETO DO QDL.</v>
          </cell>
          <cell r="C6371" t="str">
            <v>UN</v>
          </cell>
        </row>
        <row r="6372">
          <cell r="A6372" t="str">
            <v>15.007.165-0</v>
          </cell>
          <cell r="B6372" t="str">
            <v>INST. DE UM CONJ. DE 8 PONTOS DE LUZ, COM ELETROD. DE PVC   RIGIDO DE 3/4, COM CONTROLE DOS PONTOS DIRETO DO QDL.</v>
          </cell>
          <cell r="C6372" t="str">
            <v>UN</v>
          </cell>
        </row>
        <row r="6373">
          <cell r="A6373" t="str">
            <v>15.007.167-0</v>
          </cell>
          <cell r="B6373" t="str">
            <v>INSTALACAO DE PONTO DE LUZ APARENTE SOBRE MADEIRAMENTO.</v>
          </cell>
          <cell r="C6373" t="str">
            <v>UN</v>
          </cell>
        </row>
        <row r="6374">
          <cell r="A6374" t="str">
            <v>15.007.168-0</v>
          </cell>
          <cell r="B6374" t="str">
            <v>INSTALACAO DE INTERRUPTOR DE SOBREPOR DE UMA SECAO.</v>
          </cell>
          <cell r="C6374" t="str">
            <v>UN</v>
          </cell>
        </row>
        <row r="6375">
          <cell r="A6375" t="str">
            <v>15.007.170-0</v>
          </cell>
          <cell r="B6375" t="str">
            <v>INSTAL.DE PONTO DE FORCA ATE 2CV, EQUIVALENTE A 2 VARAS DE  ELETRODUTO PESADO APOLLO DE 1/2.</v>
          </cell>
          <cell r="C6375" t="str">
            <v>UN</v>
          </cell>
        </row>
        <row r="6376">
          <cell r="A6376" t="str">
            <v>15.007.171-0</v>
          </cell>
          <cell r="B6376" t="str">
            <v>INSTAL.DE PONTO DE FORCA ATE 2CV, EQUIVALENTE A 2 VARAS DE  ELETRODUTO DE PVC RIGIDO DE 1/2.</v>
          </cell>
          <cell r="C6376" t="str">
            <v>UN</v>
          </cell>
        </row>
        <row r="6377">
          <cell r="A6377" t="str">
            <v>15.007.172-0</v>
          </cell>
          <cell r="B6377" t="str">
            <v>INSTAL. DE PONTO DE FORCA ATE 4CV,EQUIVALENTE A 2 VARAS DE  ELETRODUTO PESADO APOLLO DE 3/4"</v>
          </cell>
          <cell r="C6377" t="str">
            <v>UN</v>
          </cell>
        </row>
        <row r="6378">
          <cell r="A6378" t="str">
            <v>15.007.173-0</v>
          </cell>
          <cell r="B6378" t="str">
            <v>INSTAL. DE PONTO DE FORCA ATE 4CV,EQUIVALENTE A 2 VARAS DE  ELETRODUTO DE PVC RIGIDO DE 3/4".</v>
          </cell>
          <cell r="C6378" t="str">
            <v>UN</v>
          </cell>
        </row>
        <row r="6379">
          <cell r="A6379" t="str">
            <v>15.007.174-0</v>
          </cell>
          <cell r="B6379" t="str">
            <v>INST. DE PONTO DE FORCA PARA 5CV, EQUIVALENTE A 2 VARAS DE  ELETRODUTO PESADO APOLLO DE 3/4."</v>
          </cell>
          <cell r="C6379" t="str">
            <v>UN</v>
          </cell>
        </row>
        <row r="6380">
          <cell r="A6380" t="str">
            <v>15.007.175-0</v>
          </cell>
          <cell r="B6380" t="str">
            <v>INST. DE PONTO DE FORCA PARA 5CV, EQUIVALENTE A 2 VARAS DE  ELETRODUTO DE PVC RIGIDO DE 3/4"</v>
          </cell>
          <cell r="C6380" t="str">
            <v>UN</v>
          </cell>
        </row>
        <row r="6381">
          <cell r="A6381" t="str">
            <v>15.007.176-0</v>
          </cell>
          <cell r="B6381" t="str">
            <v>INST. DE PONTO DE FORCA PARA 10CV, EQUIVALENTE A 2 VARAS DE ELETRODUTO PESADO APOLLO DE 1"</v>
          </cell>
          <cell r="C6381" t="str">
            <v>UN</v>
          </cell>
        </row>
        <row r="6382">
          <cell r="A6382" t="str">
            <v>15.007.177-0</v>
          </cell>
          <cell r="B6382" t="str">
            <v>INSTALACAO DE PONTA DE FORCA PARA 10CV, EQUIVALENTE A 2 VA  RAS DE ELETRODUTO DE PVC RIGIDO DE 1".</v>
          </cell>
          <cell r="C6382" t="str">
            <v>UN</v>
          </cell>
        </row>
        <row r="6383">
          <cell r="A6383" t="str">
            <v>15.007.178-0</v>
          </cell>
          <cell r="B6383" t="str">
            <v>INSTALACAO DE PONTO DE FORCA PARA 15CV, EQUIVALENTE A 2 VA  RAS DE ELKETRODUTO PESADO APOLLO DE 1.1/2"</v>
          </cell>
          <cell r="C6383" t="str">
            <v>UN</v>
          </cell>
        </row>
        <row r="6384">
          <cell r="A6384" t="str">
            <v>15.007.179-0</v>
          </cell>
          <cell r="B6384" t="str">
            <v>INSTALACAO DE PONTO DE FORCA PARA 15CV, EQUIVALENTE A 2 VA -RAS DE ELETRODUTO DE PVC RIGIDO DE 1.1/2".</v>
          </cell>
          <cell r="C6384" t="str">
            <v>UN</v>
          </cell>
        </row>
        <row r="6385">
          <cell r="A6385" t="str">
            <v>15.007.190-0</v>
          </cell>
          <cell r="B6385" t="str">
            <v>INSTALACAO DE PONTO DE TOMADA,COM ELETRODUTO PESADO APOLLO  DE 3/4", INCL.ABERTURA E FECHAMENTO DE RASGO EM ALVENARIA.</v>
          </cell>
          <cell r="C6385" t="str">
            <v>UN</v>
          </cell>
        </row>
        <row r="6386">
          <cell r="A6386" t="str">
            <v>15.007.191-0</v>
          </cell>
          <cell r="B6386" t="str">
            <v>INSTAL.DE PONTO DE TOMADA, COM ELETRODUTO DE PVC, RIGIDO    DE 3/4, INCL.ABERTURA E FECHAMENTO DE RASGO EM ALVENARIA.</v>
          </cell>
          <cell r="C6386" t="str">
            <v>UN</v>
          </cell>
        </row>
        <row r="6387">
          <cell r="A6387" t="str">
            <v>15.007.192-0</v>
          </cell>
          <cell r="B6387" t="str">
            <v>INSTALACAO DE PONTO DE TOMADA, COM ELETRODUTO DE PVC RIGIDO DE 1/2" INCL. ABERTURA E FECHAMENTO DE RASGO EM ALVENARIA.</v>
          </cell>
          <cell r="C6387" t="str">
            <v>UN</v>
          </cell>
        </row>
        <row r="6388">
          <cell r="A6388" t="str">
            <v>15.007.193-0</v>
          </cell>
          <cell r="B6388" t="str">
            <v>INST. DE UM CONJUNTO DE 2 TOMADAS, COM ELETRODUTO PESADO    APOLO DE 3/4, INCL. ABERTURA E FECHAM. DE RASGO EM ALVENARIA</v>
          </cell>
          <cell r="C6388" t="str">
            <v>UN</v>
          </cell>
        </row>
        <row r="6389">
          <cell r="A6389" t="str">
            <v>15.007.194-0</v>
          </cell>
          <cell r="B6389" t="str">
            <v>INSTALACAO DE UM CONJUNTO DE 2 TOMADAS COM ELETRODUTO DE PVCRIGIDO DE 3/4",INCL.ABERT.E FECHAMENTO DE RASGO EM ALVENARIA</v>
          </cell>
          <cell r="C6389" t="str">
            <v>UN</v>
          </cell>
        </row>
        <row r="6390">
          <cell r="A6390" t="str">
            <v>15.007.195-0</v>
          </cell>
          <cell r="B6390" t="str">
            <v>INST. DE UM CONJUNTO DE 2 TOMADAS,COM ELETRODUTO DE PVC RIGIDO DE 1/2",INCL.ABERT.E FECHAMENTO DE RASGO EM ALVENARIA.</v>
          </cell>
          <cell r="C6390" t="str">
            <v>UN</v>
          </cell>
        </row>
        <row r="6391">
          <cell r="A6391" t="str">
            <v>15.007.196-0</v>
          </cell>
          <cell r="B6391" t="str">
            <v>INST.DE UM CONJUNTO DE 3 TOMADAS,COM ELETRODUTO PESADO APOLODE 3/4", INCL.ABERTURA E FECHAMENTO DE RASGO EM ALVENARIA.</v>
          </cell>
          <cell r="C6391" t="str">
            <v>UN</v>
          </cell>
        </row>
        <row r="6392">
          <cell r="A6392" t="str">
            <v>15.007.197-0</v>
          </cell>
          <cell r="B6392" t="str">
            <v>INST.DE UM CONJUNTO DE 3 TOMADAS C/ELETRODUTO DE PVC RIGIDO DE 3/4", INCL.ABERTURA E FECHAMENTO DE RASGO EM ALVENARIA.</v>
          </cell>
          <cell r="C6392" t="str">
            <v>UN</v>
          </cell>
        </row>
        <row r="6393">
          <cell r="A6393" t="str">
            <v>15.007.198-0</v>
          </cell>
          <cell r="B6393" t="str">
            <v>INST. DE UM CONJ.DE 3 TOMADAS COM ELETRODUTO DE PVC RIGIDO, DE 1/2", INCL.ABERTURA DE RASGO EM ALVENARIA.</v>
          </cell>
          <cell r="C6393" t="str">
            <v>UN</v>
          </cell>
        </row>
        <row r="6394">
          <cell r="A6394" t="str">
            <v>15.007.199-0</v>
          </cell>
          <cell r="B6394" t="str">
            <v>INT. DE UM CONJUNTO DE 4 TOMADAS, COM ELETRODUTO PESADO APO-LO DE 3/4", INCL.ABERTURA E FECHAMENTO DE RASGO EM ALVENARIA</v>
          </cell>
          <cell r="C6394" t="str">
            <v>UN</v>
          </cell>
        </row>
        <row r="6395">
          <cell r="A6395" t="str">
            <v>15.007.200-0</v>
          </cell>
          <cell r="B6395" t="str">
            <v>INSTALACAO DE UM CONJUNTO DE 4 TOMADAS EM PVC,DE 3/4,INCL.  ABERTURA E FECHAMENTO DE RASGO EM ALVENARIA.</v>
          </cell>
          <cell r="C6395" t="str">
            <v>UN</v>
          </cell>
        </row>
        <row r="6396">
          <cell r="A6396" t="str">
            <v>15.007.201-0</v>
          </cell>
          <cell r="B6396" t="str">
            <v>INSTALACAO DE UM CONJUNTO DE 4 TOMADAS, EM PVC DE 1/2,INCLUSIVE ABERTURA E FECHAMENTO DE RASGO EM ALVENARIA.</v>
          </cell>
          <cell r="C6396" t="str">
            <v>UN</v>
          </cell>
        </row>
        <row r="6397">
          <cell r="A6397" t="str">
            <v>15.007.202-0</v>
          </cell>
          <cell r="B6397" t="str">
            <v>INSTALACAO DE PONTO DE TOMADA DE SOBREPOR.</v>
          </cell>
          <cell r="C6397" t="str">
            <v>UN</v>
          </cell>
        </row>
        <row r="6398">
          <cell r="A6398" t="str">
            <v>15.007.203-0</v>
          </cell>
          <cell r="B6398" t="str">
            <v>INSTALACAO DE PONTO DE TELEFONE,COMPREENDENDO 5 VARAS DE    ELETRODUTO DE 3/4, CONEXOES E CAIXAS.</v>
          </cell>
          <cell r="C6398" t="str">
            <v>UN</v>
          </cell>
        </row>
        <row r="6399">
          <cell r="A6399" t="str">
            <v>15.007.205-0</v>
          </cell>
          <cell r="B6399" t="str">
            <v>INSTALACAO DE PONTO DE CAMPAINHA, COMPREENDENDO 2 VARAS DE  ELETRODUTO DE 1/2",18M DE FIO N.18, BOTAO E CIGARRA.</v>
          </cell>
          <cell r="C6399" t="str">
            <v>UN</v>
          </cell>
        </row>
        <row r="6400">
          <cell r="A6400" t="str">
            <v>15.007.207-0</v>
          </cell>
          <cell r="B6400" t="str">
            <v>INSTALACAO DE PONTO DE CAMPAINHA DE ALTA POTENCIA.</v>
          </cell>
          <cell r="C6400" t="str">
            <v>UN</v>
          </cell>
        </row>
        <row r="6401">
          <cell r="A6401" t="str">
            <v>15.007.210-0</v>
          </cell>
          <cell r="B6401" t="str">
            <v>PARA-RAIO DE TELHADO, TIPO FRANKLIN, EM LATAO CROMADO H=37,5CM</v>
          </cell>
          <cell r="C6401" t="str">
            <v>UN</v>
          </cell>
        </row>
        <row r="6402">
          <cell r="A6402" t="str">
            <v>15.007.212-0</v>
          </cell>
          <cell r="B6402" t="str">
            <v>INSTALACAO E ASSENT. DE PARA-RAIO TIPO FRANKLIN, EM BL. DE APART. PADRAO CEHAB, TIPO B 39/50</v>
          </cell>
          <cell r="C6402" t="str">
            <v>UN</v>
          </cell>
        </row>
        <row r="6403">
          <cell r="A6403" t="str">
            <v>15.007.270-0</v>
          </cell>
          <cell r="B6403" t="str">
            <v>CONECTOR DE PRESSAO PARA CABO N.25MM2, FORNEC. E COLOCACAO.</v>
          </cell>
          <cell r="C6403" t="str">
            <v>UN</v>
          </cell>
        </row>
        <row r="6404">
          <cell r="A6404" t="str">
            <v>15.007.271-0</v>
          </cell>
          <cell r="B6404" t="str">
            <v>CONECTOR DE PRESSAO PARA CABO N.50MM2. FORNEC. E COLOCACAO.</v>
          </cell>
          <cell r="C6404" t="str">
            <v>UN</v>
          </cell>
        </row>
        <row r="6405">
          <cell r="A6405" t="str">
            <v>15.007.272-0</v>
          </cell>
          <cell r="B6405" t="str">
            <v>CONECTOR DE PRESSAO PARA CABO N.70MM2. FORNEC. E COLOCACAO.</v>
          </cell>
          <cell r="C6405" t="str">
            <v>UN</v>
          </cell>
        </row>
        <row r="6406">
          <cell r="A6406" t="str">
            <v>15.007.273-0</v>
          </cell>
          <cell r="B6406" t="str">
            <v>CONECTOR DE PRESSAO PARA CABO N.95MM2. FORNEC. E COLOCACAO.</v>
          </cell>
          <cell r="C6406" t="str">
            <v>UN</v>
          </cell>
        </row>
        <row r="6407">
          <cell r="A6407" t="str">
            <v>15.007.274-0</v>
          </cell>
          <cell r="B6407" t="str">
            <v>CONECTOR DE PRESSAO PARA CABO N.120MM2. FORNECIMENTO E      COLOCACAO.</v>
          </cell>
          <cell r="C6407" t="str">
            <v>UN</v>
          </cell>
        </row>
        <row r="6408">
          <cell r="A6408" t="str">
            <v>15.007.275-0</v>
          </cell>
          <cell r="B6408" t="str">
            <v>CONECTOR DE PRESSAO PARA CABO N.150MM2. FORNEC. E COLOCACAO.</v>
          </cell>
          <cell r="C6408" t="str">
            <v>UN</v>
          </cell>
        </row>
        <row r="6409">
          <cell r="A6409" t="str">
            <v>15.007.276-0</v>
          </cell>
          <cell r="B6409" t="str">
            <v>CONECTOR DE PRESSAO PARA CABO N.185MM2. FORNEC. E COLOCACAO.</v>
          </cell>
          <cell r="C6409" t="str">
            <v>UN</v>
          </cell>
        </row>
        <row r="6410">
          <cell r="A6410" t="str">
            <v>15.007.277-0</v>
          </cell>
          <cell r="B6410" t="str">
            <v>CONECTOR DE PRESSAO PARA CABO N.240MM2. FORNEC. E COLOCACAO.</v>
          </cell>
          <cell r="C6410" t="str">
            <v>UN</v>
          </cell>
        </row>
        <row r="6411">
          <cell r="A6411" t="str">
            <v>15.007.278-0</v>
          </cell>
          <cell r="B6411" t="str">
            <v>CONECTOR DE PRESSAO PARA CABO N.300MM2. FORNEC. E COLOCACAO.</v>
          </cell>
          <cell r="C6411" t="str">
            <v>UN</v>
          </cell>
        </row>
        <row r="6412">
          <cell r="A6412" t="str">
            <v>15.007.285-0</v>
          </cell>
          <cell r="B6412" t="str">
            <v>CONECTOR BURNDY K2C23, OU SIMILAR, PARA CABO DE 6 A 25MM2.  FORNEC. E COLOCACAO.</v>
          </cell>
          <cell r="C6412" t="str">
            <v>UN</v>
          </cell>
        </row>
        <row r="6413">
          <cell r="A6413" t="str">
            <v>15.007.288-0</v>
          </cell>
          <cell r="B6413" t="str">
            <v>CONECTOR BURNDY K2C25, OU SIMILAR, PARA CABO DE 50MM2.FORNECE COLOCACAO.</v>
          </cell>
          <cell r="C6413" t="str">
            <v>UN</v>
          </cell>
        </row>
        <row r="6414">
          <cell r="A6414" t="str">
            <v>15.007.289-0</v>
          </cell>
          <cell r="B6414" t="str">
            <v>CONECTOR BURNDY K2C26, OU SIMILAR, PARA CABO DE 70MM2.      FORNECIMENTO E COLOCACAO.</v>
          </cell>
          <cell r="C6414" t="str">
            <v>UN</v>
          </cell>
        </row>
        <row r="6415">
          <cell r="A6415" t="str">
            <v>15.007.290-0</v>
          </cell>
          <cell r="B6415" t="str">
            <v>CONECTOR BURNDY K2C28, OU SIMILAR,PARA CABO DE 95 E 120MM2. FORNECIMENTO E COLOCACAO.</v>
          </cell>
          <cell r="C6415" t="str">
            <v>UN</v>
          </cell>
        </row>
        <row r="6416">
          <cell r="A6416" t="str">
            <v>15.007.291-0</v>
          </cell>
          <cell r="B6416" t="str">
            <v>CONECTOR BURNDY K2C31, OU SIMILAR,PARA CABO DE 150MM2.FORNECE COLOCACAO.</v>
          </cell>
          <cell r="C6416" t="str">
            <v>UN</v>
          </cell>
        </row>
        <row r="6417">
          <cell r="A6417" t="str">
            <v>15.007.300-0</v>
          </cell>
          <cell r="B6417" t="str">
            <v>CONECTOR MECANICO SPLIT-BOLT,SEM SOLDA PARA CABO DE 6MM2    FORNECIMENTO E COLOCACAO.</v>
          </cell>
          <cell r="C6417" t="str">
            <v>UN</v>
          </cell>
        </row>
        <row r="6418">
          <cell r="A6418" t="str">
            <v>15.007.301-0</v>
          </cell>
          <cell r="B6418" t="str">
            <v>CONECTOR MECANICO SPLI-BOLT, SEM SOLDA,PARA CABO DE 10MM2.  FORNECIMENTO E COLOCACAO.</v>
          </cell>
          <cell r="C6418" t="str">
            <v>UN</v>
          </cell>
        </row>
        <row r="6419">
          <cell r="A6419" t="str">
            <v>15.007.302-0</v>
          </cell>
          <cell r="B6419" t="str">
            <v>CONECTOR MECANICO SPLIT-BOLT, SEM SOLDA, PARA CABO DE 16MM2 FORNECIMENTO E COLOCACAO.</v>
          </cell>
          <cell r="C6419" t="str">
            <v>UN</v>
          </cell>
        </row>
        <row r="6420">
          <cell r="A6420" t="str">
            <v>15.007.303-0</v>
          </cell>
          <cell r="B6420" t="str">
            <v>CONECTOR MECANICO SPLIT-BOLT,SEM SOLDA,PARA CABO DE 25MM2,  FORNEC E COLOC</v>
          </cell>
          <cell r="C6420" t="str">
            <v>UN</v>
          </cell>
        </row>
        <row r="6421">
          <cell r="A6421" t="str">
            <v>15.007.304-0</v>
          </cell>
          <cell r="B6421" t="str">
            <v>CONECTOR MECANICO SPLIT-BOLT, SEM SOLDA, PARA CABO DE 50MM2 FORNECIMENTO E COLOCACAO.</v>
          </cell>
          <cell r="C6421" t="str">
            <v>UN</v>
          </cell>
        </row>
        <row r="6422">
          <cell r="A6422" t="str">
            <v>15.007.305-0</v>
          </cell>
          <cell r="B6422" t="str">
            <v>CONECTOR MECANICO SPLIT-BOLT, SEM SOLDA, PARA CABO DE 70MM2 FORNECIMENTO E COLOCACAO.</v>
          </cell>
          <cell r="C6422" t="str">
            <v>UN</v>
          </cell>
        </row>
        <row r="6423">
          <cell r="A6423" t="str">
            <v>15.007.306-0</v>
          </cell>
          <cell r="B6423" t="str">
            <v>CONECTOR MECANICO SPLIT-BOLT,SEM SOLDA,PARA CABO DE 95MM2   FORNECIMENTO E COLOCACAO.</v>
          </cell>
          <cell r="C6423" t="str">
            <v>UN</v>
          </cell>
        </row>
        <row r="6424">
          <cell r="A6424" t="str">
            <v>15.007.307-0</v>
          </cell>
          <cell r="B6424" t="str">
            <v>CONECTOR MECANICO SPLIT-BOLT, SEM SOLDA, PARA CABO DE 120MM2FORNECIMENTO E COLOCACAO.</v>
          </cell>
          <cell r="C6424" t="str">
            <v>UN</v>
          </cell>
        </row>
        <row r="6425">
          <cell r="A6425" t="str">
            <v>15.007.308-0</v>
          </cell>
          <cell r="B6425" t="str">
            <v>CONECTOR MECANICO SPLIT-BOLT, SEM SOLDA, PARA CABO DE 150MM2FORNECIMENTO E COLOCACAO.</v>
          </cell>
          <cell r="C6425" t="str">
            <v>UN</v>
          </cell>
        </row>
        <row r="6426">
          <cell r="A6426" t="str">
            <v>15.007.309-0</v>
          </cell>
          <cell r="B6426" t="str">
            <v>CONECTOR MECANICO SPLIT-BOLT, SEM SOLDA, PARA CABO DE 240 E 300MM2, FORNECIMENTO E COLOCACAO.</v>
          </cell>
          <cell r="C6426" t="str">
            <v>UN</v>
          </cell>
        </row>
        <row r="6427">
          <cell r="A6427" t="str">
            <v>15.007.315-0</v>
          </cell>
          <cell r="B6427" t="str">
            <v>TERMINAL MECANICO PARA CONDUTOR DE COBRE, TIPO ESPECIAL PARACABO DE 16 E 25MM2, FORNECIMENTO E COLOCACAO.</v>
          </cell>
          <cell r="C6427" t="str">
            <v>UN</v>
          </cell>
        </row>
        <row r="6428">
          <cell r="A6428" t="str">
            <v>15.007.316-0</v>
          </cell>
          <cell r="B6428" t="str">
            <v>TERMINAL MECANICO PARA CONDUTOR DE COBRE, TIPO ESPECIAL,PARACABO DE 50 E 70MM2. FORNECIMENTO E COLOCACAO.</v>
          </cell>
          <cell r="C6428" t="str">
            <v>UN</v>
          </cell>
        </row>
        <row r="6429">
          <cell r="A6429" t="str">
            <v>15.007.317-0</v>
          </cell>
          <cell r="B6429" t="str">
            <v>TERMINAL MECANICO PARA CONDUTOR DE COBRE, TIPO ESPECIAL,PARACABO DE 95 E 120MM2, FORNECIMENTO E COLOCACAO.</v>
          </cell>
          <cell r="C6429" t="str">
            <v>UN</v>
          </cell>
        </row>
        <row r="6430">
          <cell r="A6430" t="str">
            <v>15.007.320-0</v>
          </cell>
          <cell r="B6430" t="str">
            <v>TERMINAL MECANICO PARA CONDUTOR DE COBRE, TIPO ESPECIAL PARA150 E 185MM2, FORNECIMENTO E COLOCACAO.</v>
          </cell>
          <cell r="C6430" t="str">
            <v>UN</v>
          </cell>
        </row>
        <row r="6431">
          <cell r="A6431" t="str">
            <v>15.007.324-0</v>
          </cell>
          <cell r="B6431" t="str">
            <v>TERMINAL MECANICO PARA CONDUTOR DE COBRE, TIPO ESPECIAL,PARACABO DE 240 E 300MM2. FORNECIMENTO E COLOCACAO.</v>
          </cell>
          <cell r="C6431" t="str">
            <v>UN</v>
          </cell>
        </row>
        <row r="6432">
          <cell r="A6432" t="str">
            <v>15.007.334-0</v>
          </cell>
          <cell r="B6432" t="str">
            <v>VARA DE MANOBRA EM FENOLITE, TESTADA EM 25KV, C/ 3,00M DE COMPR.</v>
          </cell>
          <cell r="C6432" t="str">
            <v>UN</v>
          </cell>
        </row>
        <row r="6433">
          <cell r="A6433" t="str">
            <v>15.007.335-0</v>
          </cell>
          <cell r="B6433" t="str">
            <v>HASTE P/ATERRAMENTO, DE COBRE DE 5/8", C/ 3,00M DE COMPR.</v>
          </cell>
          <cell r="C6433" t="str">
            <v>UN</v>
          </cell>
        </row>
        <row r="6434">
          <cell r="A6434" t="str">
            <v>15.007.336-0</v>
          </cell>
          <cell r="B6434" t="str">
            <v>DISJUNTOR TRIFASICO, A VOLUME REDUZIDO DE OLEO, 15KV - 350MVA, C/RELES PRIMARIOS</v>
          </cell>
          <cell r="C6434" t="str">
            <v>UN</v>
          </cell>
        </row>
        <row r="6435">
          <cell r="A6435" t="str">
            <v>15.007.337-0</v>
          </cell>
          <cell r="B6435" t="str">
            <v>DISJUNTOR TRIFASICO A VOLUME REDUZIDO DE OLEO, 15KV - 500MVA C/RELES PRIMARIOS</v>
          </cell>
          <cell r="C6435" t="str">
            <v>UN</v>
          </cell>
        </row>
        <row r="6436">
          <cell r="A6436" t="str">
            <v>15.007.338-0</v>
          </cell>
          <cell r="B6436" t="str">
            <v>MUFLA TERMINAL, INT. OU EXT., P/CABO SINGELO, 15KV</v>
          </cell>
          <cell r="C6436" t="str">
            <v>UN</v>
          </cell>
        </row>
        <row r="6437">
          <cell r="A6437" t="str">
            <v>15.007.340-0</v>
          </cell>
          <cell r="B6437" t="str">
            <v>VERGALHAO DE COBRE DE 3/8"</v>
          </cell>
          <cell r="C6437" t="str">
            <v>M</v>
          </cell>
        </row>
        <row r="6438">
          <cell r="A6438" t="str">
            <v>15.007.341-0</v>
          </cell>
          <cell r="B6438" t="str">
            <v>CORDOALHA DE COBRE NU,DE 16MM2;FORNEC. E COLOC.</v>
          </cell>
          <cell r="C6438" t="str">
            <v>M.</v>
          </cell>
        </row>
        <row r="6439">
          <cell r="A6439" t="str">
            <v>15.007.343-0</v>
          </cell>
          <cell r="B6439" t="str">
            <v>CORDOALHA DE COBRE NU,DE 25MM2;FORNEC. E COLOC.</v>
          </cell>
          <cell r="C6439" t="str">
            <v>M.</v>
          </cell>
        </row>
        <row r="6440">
          <cell r="A6440" t="str">
            <v>15.007.345-0</v>
          </cell>
          <cell r="B6440" t="str">
            <v>ISOLADOR DE PINO, TIPO HITOP, CILINDRICO CLASSE 15KV</v>
          </cell>
          <cell r="C6440" t="str">
            <v>UN</v>
          </cell>
        </row>
        <row r="6441">
          <cell r="A6441" t="str">
            <v>15.007.347-0</v>
          </cell>
          <cell r="B6441" t="str">
            <v>ISOLADOR DE SUSPENSAO (DISCO), TIPO CAVILHA CLASSE 15KV</v>
          </cell>
          <cell r="C6441" t="str">
            <v>UN</v>
          </cell>
        </row>
        <row r="6442">
          <cell r="A6442" t="str">
            <v>15.007.348-0</v>
          </cell>
          <cell r="B6442" t="str">
            <v>CABO SINGELO,CLASSE DE TENSAO 15KV,DE 50MM2;FORNEC.E COLOC.</v>
          </cell>
          <cell r="C6442" t="str">
            <v>M.</v>
          </cell>
        </row>
        <row r="6443">
          <cell r="A6443" t="str">
            <v>15.007.349-0</v>
          </cell>
          <cell r="B6443" t="str">
            <v>CABO SINGELO, CLASSE DE TENSAO 15KV, DE 25MM2, FORNECIMENTO E COLOCACAO.</v>
          </cell>
          <cell r="C6443" t="str">
            <v>M</v>
          </cell>
        </row>
        <row r="6444">
          <cell r="A6444" t="str">
            <v>15.007.350-0</v>
          </cell>
          <cell r="B6444" t="str">
            <v>INTERTRAVAMENTO MEC. (DISJ. X CHAVE FACA), C/FECHADURA</v>
          </cell>
          <cell r="C6444" t="str">
            <v>UN</v>
          </cell>
        </row>
        <row r="6445">
          <cell r="A6445" t="str">
            <v>15.007.351-0</v>
          </cell>
          <cell r="B6445" t="str">
            <v>PARA-RAIO, TIPO VALV., P/ 15KV / 5KA</v>
          </cell>
          <cell r="C6445" t="str">
            <v>UN</v>
          </cell>
        </row>
        <row r="6446">
          <cell r="A6446" t="str">
            <v>15.007.352-0</v>
          </cell>
          <cell r="B6446" t="str">
            <v>DISJUNTOR TRIFASICO A VOLUME REDUZIDO DE OLEO, 15KV-350MVA  C/RELES PRIMARIOS, FORNECIMENTO E COLOCACAO.</v>
          </cell>
          <cell r="C6446" t="str">
            <v>UN</v>
          </cell>
        </row>
        <row r="6447">
          <cell r="A6447" t="str">
            <v>15.007.353-0</v>
          </cell>
          <cell r="B6447" t="str">
            <v>SECCIONADOR TRIPOLAR, COMANDO P/VARA DE MANOBRA, 15KV-400A</v>
          </cell>
          <cell r="C6447" t="str">
            <v>UN</v>
          </cell>
        </row>
        <row r="6448">
          <cell r="A6448" t="str">
            <v>15.007.354-0</v>
          </cell>
          <cell r="B6448" t="str">
            <v>SECCIONADOR TRIPOLAR, COMANDO P/PUNHO DE MANOBRA, 15KV-400A</v>
          </cell>
          <cell r="C6448" t="str">
            <v>UN</v>
          </cell>
        </row>
        <row r="6449">
          <cell r="A6449" t="str">
            <v>15.007.355-0</v>
          </cell>
          <cell r="B6449" t="str">
            <v>SECCIONADOR TRIPOLAR C/FUSIVEIS, COMANDO P/VARA DE MANOBRA, 15KV-400A</v>
          </cell>
          <cell r="C6449" t="str">
            <v>UN</v>
          </cell>
        </row>
        <row r="6450">
          <cell r="A6450" t="str">
            <v>15.007.356-0</v>
          </cell>
          <cell r="B6450" t="str">
            <v>SECCIONADOR TRIPOLAR C/FUSIVEIS, COMANDO P/PUNHO DE MANOBRA, 15KV-400A</v>
          </cell>
          <cell r="C6450" t="str">
            <v>UN</v>
          </cell>
        </row>
        <row r="6451">
          <cell r="A6451" t="str">
            <v>15.007.357-0</v>
          </cell>
          <cell r="B6451" t="str">
            <v>CHAVE FUSIVEL, UNIIPOLAR, COMANDO P/VARA DE MANOBRA 15KV-100A</v>
          </cell>
          <cell r="C6451" t="str">
            <v>UN</v>
          </cell>
        </row>
        <row r="6452">
          <cell r="A6452" t="str">
            <v>15.007.358-0</v>
          </cell>
          <cell r="B6452" t="str">
            <v>CUBICULO DE MEDICAO, PADRAO LIGHT OU CERJ, P/ALTA TENSAO</v>
          </cell>
          <cell r="C6452" t="str">
            <v>UN</v>
          </cell>
        </row>
        <row r="6453">
          <cell r="A6453" t="str">
            <v>15.007.359-0</v>
          </cell>
          <cell r="B6453" t="str">
            <v>BOTOEIRA COMANDO A DIST., BLINDADA, EM CX. DE ALUMINIO C/PORTA DE VIDRO</v>
          </cell>
          <cell r="C6453" t="str">
            <v>UN</v>
          </cell>
        </row>
        <row r="6454">
          <cell r="A6454" t="str">
            <v>15.007.360-0</v>
          </cell>
          <cell r="B6454" t="str">
            <v>CAIXA DE LIGACAO DE ALUMINIO SILICO,TIPO CONDULETES, NO FOR-MATO B, 0 1/2",FORNEC. E COLOCACAO.</v>
          </cell>
          <cell r="C6454" t="str">
            <v>UN</v>
          </cell>
        </row>
        <row r="6455">
          <cell r="A6455" t="str">
            <v>15.007.361-0</v>
          </cell>
          <cell r="B6455" t="str">
            <v>CAIXA DE LIGACAO DE ALUMINIO SILICO, TIPO CONDULETES NO FOR-MATO B 0 3/4", FORNECIMENTO E COLOCACAO</v>
          </cell>
          <cell r="C6455" t="str">
            <v>UN</v>
          </cell>
        </row>
        <row r="6456">
          <cell r="A6456" t="str">
            <v>15.007.362-0</v>
          </cell>
          <cell r="B6456" t="str">
            <v>CAIXA DE LIGACAO DE ALUMINIO SILICO,TIPO CONDULETES, NO FOR-MATO B,0 1", FORNECIMENTO E COLOCACAO.</v>
          </cell>
          <cell r="C6456" t="str">
            <v>UN</v>
          </cell>
        </row>
        <row r="6457">
          <cell r="A6457" t="str">
            <v>15.007.363-0</v>
          </cell>
          <cell r="B6457" t="str">
            <v>CAIXA DE LIGACAO DE ALUMINIO SILICO,TIPO CONDULETES, NO FOR-MATO C 0 1/2", FORNECIMENTO E COLOCACAO.</v>
          </cell>
          <cell r="C6457" t="str">
            <v>UN</v>
          </cell>
        </row>
        <row r="6458">
          <cell r="A6458" t="str">
            <v>15.007.364-0</v>
          </cell>
          <cell r="B6458" t="str">
            <v>CAIXA DE LIGACAO DE ALUMINIO SILICO,TIPO CONDULETES, NO FOR-MATO C 0 3/4", FORNECIMENTO E COLOCACAO.</v>
          </cell>
          <cell r="C6458" t="str">
            <v>UN</v>
          </cell>
        </row>
        <row r="6459">
          <cell r="A6459" t="str">
            <v>15.007.365-0</v>
          </cell>
          <cell r="B6459" t="str">
            <v>CAIXA DE LIGACAO DE ALUMINIO SILICO,TIPO CONDULETES, NO FOR-MATO C 0 1", FORNECIMENTO E COLOCACAO.</v>
          </cell>
          <cell r="C6459" t="str">
            <v>UN</v>
          </cell>
        </row>
        <row r="6460">
          <cell r="A6460" t="str">
            <v>15.007.366-0</v>
          </cell>
          <cell r="B6460" t="str">
            <v>CAIXA DE LIGACAO DE ALUMINIO SILICO,TIPO CONDULETES, NO FOR-MATO E 0 1/2", FORNECIMENTO E COLOCACAO</v>
          </cell>
          <cell r="C6460" t="str">
            <v>UN</v>
          </cell>
        </row>
        <row r="6461">
          <cell r="A6461" t="str">
            <v>15.007.367-0</v>
          </cell>
          <cell r="B6461" t="str">
            <v>CAIXA DE LIGACAO DE ALUMINIO SILICO,TIPO CONDULETES NO FOR- MATO E 0 3/4",FORNECIMENTO E COLOCACAO.</v>
          </cell>
          <cell r="C6461" t="str">
            <v>UN</v>
          </cell>
        </row>
        <row r="6462">
          <cell r="A6462" t="str">
            <v>15.007.368-0</v>
          </cell>
          <cell r="B6462" t="str">
            <v>CAIXA DE LIGACAO DE ALUMINIO SILICO,TIPO CONDULETES,NO FOR- MATO E 0 1", FORNECIMENTO E COLOCACAO.</v>
          </cell>
          <cell r="C6462" t="str">
            <v>UN</v>
          </cell>
        </row>
        <row r="6463">
          <cell r="A6463" t="str">
            <v>15.007.369-0</v>
          </cell>
          <cell r="B6463" t="str">
            <v>CAIXA DE LIGACAO DE ALUMINIO SILICO,TIPO CONDULETES, NO FOR-MATO LB,0 1/2",FORNEC. E COLOCACAO.</v>
          </cell>
          <cell r="C6463" t="str">
            <v>UN</v>
          </cell>
        </row>
        <row r="6464">
          <cell r="A6464" t="str">
            <v>15.007.370-0</v>
          </cell>
          <cell r="B6464" t="str">
            <v>CAIXA DE LIGACAO DE ALUMINIO SILICO,TIPO CONDULETES,NO FOR- MATO LB 0 3/4",FORNECIMENTO E COLOCACAO.</v>
          </cell>
          <cell r="C6464" t="str">
            <v>UN</v>
          </cell>
        </row>
        <row r="6465">
          <cell r="A6465" t="str">
            <v>15.007.371-0</v>
          </cell>
          <cell r="B6465" t="str">
            <v>CAIXA DE LIGACAO DE ALUMINIO SILICO,TIPO CONDULETES,NO FORMATO LB 0 1";FORNECIMENTO E COLOCACAO.</v>
          </cell>
          <cell r="C6465" t="str">
            <v>UN</v>
          </cell>
        </row>
        <row r="6466">
          <cell r="A6466" t="str">
            <v>15.007.372-0</v>
          </cell>
          <cell r="B6466" t="str">
            <v>CAIXA DE LIGACAO DE ALUMINIO SILICO,TIPO CONDULETES,NO FORMATO LL 0 1/2";FORNECIMENTO E COLOCACAO.</v>
          </cell>
          <cell r="C6466" t="str">
            <v>UN</v>
          </cell>
        </row>
        <row r="6467">
          <cell r="A6467" t="str">
            <v>15.007.373-0</v>
          </cell>
          <cell r="B6467" t="str">
            <v>CAIXA DE LIGACAO DE ALUMINIO SILICO,TIPO CONDULETES,NO FORMATO LL 0 3/4";FORNECIMENTO E COLOCACAO.</v>
          </cell>
          <cell r="C6467" t="str">
            <v>UN</v>
          </cell>
        </row>
        <row r="6468">
          <cell r="A6468" t="str">
            <v>15.007.374-0</v>
          </cell>
          <cell r="B6468" t="str">
            <v>CAIXA DE LIGACAO DE ALUMINIO SILICO,TIPO CONDULETES,NO FORMATO LL 0 1";FORNECIMENTO E COLOCACAO.</v>
          </cell>
          <cell r="C6468" t="str">
            <v>UN</v>
          </cell>
        </row>
        <row r="6469">
          <cell r="A6469" t="str">
            <v>15.007.375-0</v>
          </cell>
          <cell r="B6469" t="str">
            <v>CAIXA DE LIGACAO DE ALUMINIO SILICO,TIPO CONDULETES,NO FORMATO X,0 1/2";FORNECIMENTO E COLOCACAO.</v>
          </cell>
          <cell r="C6469" t="str">
            <v>UN</v>
          </cell>
        </row>
        <row r="6470">
          <cell r="A6470" t="str">
            <v>15.007.376-0</v>
          </cell>
          <cell r="B6470" t="str">
            <v>CAIXA DE LIGACAO DE ALUMINIO SILICO,TIPO CONDULETES,NO FORMATO X,0 3/4";FORNECIMENTO E COLOCACAO.</v>
          </cell>
          <cell r="C6470" t="str">
            <v>UN</v>
          </cell>
        </row>
        <row r="6471">
          <cell r="A6471" t="str">
            <v>15.007.377-0</v>
          </cell>
          <cell r="B6471" t="str">
            <v>CAIXA DE LIGACAO DE ALUMINIO SILICO,TIPO CONDULETES,NO FORMATO X,0 1";FORNECIMENTO E COLOCACAO.</v>
          </cell>
          <cell r="C6471" t="str">
            <v>UN</v>
          </cell>
        </row>
        <row r="6472">
          <cell r="A6472" t="str">
            <v>15.007.378-0</v>
          </cell>
          <cell r="B6472" t="str">
            <v>CAIXA DE LIGACAO DE ALUMINIO SILICO,TIPO CONDULETES,NO FORMATO T, 0 1/2";FORNECIMENTO E COLOCACAO.</v>
          </cell>
          <cell r="C6472" t="str">
            <v>UN</v>
          </cell>
        </row>
        <row r="6473">
          <cell r="A6473" t="str">
            <v>15.007.378-5</v>
          </cell>
          <cell r="B6473" t="str">
            <v>ISOLADOR DE PE PK 008 PARBKLIN FORNEC. COLOC.</v>
          </cell>
          <cell r="C6473" t="str">
            <v>UN</v>
          </cell>
        </row>
        <row r="6474">
          <cell r="A6474" t="str">
            <v>15.007.379-0</v>
          </cell>
          <cell r="B6474" t="str">
            <v>CAIXA DE LIGACAO DE ALUMINIO SILICO,TIPO CONDULETES,NO FORMATO T,0 3/4";FORNECIMENTO E COLOCACAO.</v>
          </cell>
          <cell r="C6474" t="str">
            <v>UN</v>
          </cell>
        </row>
        <row r="6475">
          <cell r="A6475" t="str">
            <v>15.007.380-0</v>
          </cell>
          <cell r="B6475" t="str">
            <v>CAIXA DE LIGACAO DE ALUMINIO SILICO,TIPO CONDULETES,NO FORMATO T,0 1";FORNECIMENTO E COLOCACAO.</v>
          </cell>
          <cell r="C6475" t="str">
            <v>UN</v>
          </cell>
        </row>
        <row r="6476">
          <cell r="A6476" t="str">
            <v>15.007.385-0</v>
          </cell>
          <cell r="B6476" t="str">
            <v>CAIXA ESTAMPADA 2"X4",INCLUSIVE BUCHAS E ARRUELAS;FORNECIMENTO E COLOCACAO.</v>
          </cell>
          <cell r="C6476" t="str">
            <v>UN</v>
          </cell>
        </row>
        <row r="6477">
          <cell r="A6477" t="str">
            <v>15.007.386-0</v>
          </cell>
          <cell r="B6477" t="str">
            <v>CAIXA ESTAMPADA 3"X3", INCLUSIVE BUCHAS E ARRUELAS;FORNECI- MENTO E COLOCACAO.</v>
          </cell>
          <cell r="C6477" t="str">
            <v>UN</v>
          </cell>
        </row>
        <row r="6478">
          <cell r="A6478" t="str">
            <v>15.007.387-0</v>
          </cell>
          <cell r="B6478" t="str">
            <v>CAIXA ESTAMPADA 4"X4",INCLUSIVE BUCHAS E ARRUELAS;FORNECIMENTO E COLOCACAO.</v>
          </cell>
          <cell r="C6478" t="str">
            <v>UN</v>
          </cell>
        </row>
        <row r="6479">
          <cell r="A6479" t="str">
            <v>15.007.388-0</v>
          </cell>
          <cell r="B6479" t="str">
            <v>CAIXA ESTAMPADA 5"X5", INCLUSIVE BUCHAS E ARRUELAS, FORNECI-MENTO E COLOCACAO.</v>
          </cell>
          <cell r="C6479" t="str">
            <v>UN</v>
          </cell>
        </row>
        <row r="6480">
          <cell r="A6480" t="str">
            <v>15.007.391-0</v>
          </cell>
          <cell r="B6480" t="str">
            <v>CAIXA DE PASSAGEM PARA TELEFONE,CONFORME ESPECIFICACAO DA TELEBRAS, NAS DIMENSOES 20X20X12CM,FORNECIMENTO E COLOCACAO</v>
          </cell>
          <cell r="C6480" t="str">
            <v>UN</v>
          </cell>
        </row>
        <row r="6481">
          <cell r="A6481" t="str">
            <v>15.007.392-0</v>
          </cell>
          <cell r="B6481" t="str">
            <v>CAIXA DE PASSAGEM PARA TELEFONE,CONFORME ESPECIFICACAO DA TELEBRAS,NAS DIMENSOES 40X40X12CM;FORNECIMENTO E COLOCACAO.</v>
          </cell>
          <cell r="C6481" t="str">
            <v>UN</v>
          </cell>
        </row>
        <row r="6482">
          <cell r="A6482" t="str">
            <v>15.007.393-0</v>
          </cell>
          <cell r="B6482" t="str">
            <v>CAIXA DE PASSAGEM PARA TELEFONE,CONFORME ESPECIFICACAO DA TELEBRAS,NAS DIMENSOES 60X60X12CM;FORNECIMENTO E COLOCACAO.</v>
          </cell>
          <cell r="C6482" t="str">
            <v>UN</v>
          </cell>
        </row>
        <row r="6483">
          <cell r="A6483" t="str">
            <v>15.007.394-0</v>
          </cell>
          <cell r="B6483" t="str">
            <v>CAIXA DE PASSAGEM PARA TELEFONE,CONFORME ESPECIFICACAO DA TELEBRAS,NAS DIMENSOES 80X80X12CM;FORNECIMENTO E COLOCACAO.</v>
          </cell>
          <cell r="C6483" t="str">
            <v>UN</v>
          </cell>
        </row>
        <row r="6484">
          <cell r="A6484" t="str">
            <v>15.007.395-0</v>
          </cell>
          <cell r="B6484" t="str">
            <v>CAIXA DE PASSAGEM PARA TELEFONE,CONFORME ESPECIFICACAO DA TELEBRAS,NAS DIMENSOES 120X120X12CM;FORNECIMENTO E COLOCACAO.</v>
          </cell>
          <cell r="C6484" t="str">
            <v>UN</v>
          </cell>
        </row>
        <row r="6485">
          <cell r="A6485" t="str">
            <v>15.007.398-0</v>
          </cell>
          <cell r="B6485" t="str">
            <v>CAIXA DE PASSAGEM PARA TELEFONE,CONFORME ESPECIFICACAO DA TELEBRAS, NAS DIMENSOES 150X150X15CM,FORNECIMENTO E COLOCACAO.</v>
          </cell>
          <cell r="C6485" t="str">
            <v>UN</v>
          </cell>
        </row>
        <row r="6486">
          <cell r="A6486" t="str">
            <v>15.007.408-0</v>
          </cell>
          <cell r="B6486" t="str">
            <v>TOMADA DE PISO SIMPLES, EM CORPO DE ALUMINIO FUNDIDO E TAMPALATAO POLIDO 30A/380 VOLTS;FORNECIMENTO E COLOCACAO.</v>
          </cell>
          <cell r="C6486" t="str">
            <v>UN</v>
          </cell>
        </row>
        <row r="6487">
          <cell r="A6487" t="str">
            <v>15.007.409-0</v>
          </cell>
          <cell r="B6487" t="str">
            <v>TOMADA DUPLA DE PISO, EM CORPO DE ALUMINIO FUNDIDO E TAMPA  LATAO POLIDO 30A/380 VOLTS;FORNECIMENTO E COLOCACAO.</v>
          </cell>
          <cell r="C6487" t="str">
            <v>UN</v>
          </cell>
        </row>
        <row r="6488">
          <cell r="A6488" t="str">
            <v>15.007.410-0</v>
          </cell>
          <cell r="B6488" t="str">
            <v>INTERRUPTOR DE EMBUTIR PIAL SILENTOQUE FOSFORESCENTE,COM PLACA,1 TECLA SIMPLES,FORNECIMENTO E COLOCACAO.</v>
          </cell>
          <cell r="C6488" t="str">
            <v>UN</v>
          </cell>
        </row>
        <row r="6489">
          <cell r="A6489" t="str">
            <v>15.007.415-0</v>
          </cell>
          <cell r="B6489" t="str">
            <v>INTERRUPTOR DE EMBUTIR PIAL SILENTOQUE FOSFORESCENTE,COM PLACA,2 TECLAS PARALELAS;FORNECIMENTO E COLOCACAO.</v>
          </cell>
          <cell r="C6489" t="str">
            <v>UN</v>
          </cell>
        </row>
        <row r="6490">
          <cell r="A6490" t="str">
            <v>15.007.420-0</v>
          </cell>
          <cell r="B6490" t="str">
            <v>INTERRUPTOR DE EMBUTIR PIAL SILENTOQUE FOSFORESCENTE,COM PLACA,3 TECLAS PARALELAS,FORNECIMENTO E COLOCACAO.</v>
          </cell>
          <cell r="C6490" t="str">
            <v>UN</v>
          </cell>
        </row>
        <row r="6491">
          <cell r="A6491" t="str">
            <v>15.007.425-0</v>
          </cell>
          <cell r="B6491" t="str">
            <v>INTERRUPTOR DE EMBUTIR PIAL SILENTOQUE FOSFORESCENTE,COM PLACA,THREE-WAY;FORNECIMENTO E COLOCACAO.</v>
          </cell>
          <cell r="C6491" t="str">
            <v>UN</v>
          </cell>
        </row>
        <row r="6492">
          <cell r="A6492" t="str">
            <v>15.007.430-0</v>
          </cell>
          <cell r="B6492" t="str">
            <v>CONJUNTO DE EMBUTIR PIAL SILENTOQUE FOSFORESCENTE,COM PLACA 1 TECLA PARALELA E 1 TOMADA UNIVERSAL REDONDA; FORN. E COLOC</v>
          </cell>
          <cell r="C6492" t="str">
            <v>UN</v>
          </cell>
        </row>
        <row r="6493">
          <cell r="A6493" t="str">
            <v>15.007.431-0</v>
          </cell>
          <cell r="B6493" t="str">
            <v>CONJUNTO DE EMBUTIR PIAL SILENTOQUE FOSFORESCENTE,COM PLACA 2 TECLAS PARALELAS E 1 TOMADA SIMPLES;FORNECIMETO E COLOC.</v>
          </cell>
          <cell r="C6493" t="str">
            <v>UN</v>
          </cell>
        </row>
        <row r="6494">
          <cell r="A6494" t="str">
            <v>15.007.435-0</v>
          </cell>
          <cell r="B6494" t="str">
            <v>TOMADA PIAL SILENTOQUE FOSFORESCENTE UNIVERSAL, DE EMBUTIR  C/;FORNECIMENTO E COLOCACAO.</v>
          </cell>
          <cell r="C6494" t="str">
            <v>UN</v>
          </cell>
        </row>
        <row r="6495">
          <cell r="A6495" t="str">
            <v>15.007.440-0</v>
          </cell>
          <cell r="B6495" t="str">
            <v>TOMADA EXTERNA PIAL SILENTOQUE FOSFORESCENTE UNIVERSAL,DE EMBUTIR,COM PLACA;FORNECIMENTO E COLOCACAO.</v>
          </cell>
          <cell r="C6495" t="str">
            <v>UN</v>
          </cell>
        </row>
        <row r="6496">
          <cell r="A6496" t="str">
            <v>15.007.445-0</v>
          </cell>
          <cell r="B6496" t="str">
            <v>TOMADA DE BAQUELITE,DE SOBREPOR,REVESTIDA DE BORRACHA,TRIPO-LAR 15 A; FORNECIMENTO E COLOCACAO.</v>
          </cell>
          <cell r="C6496" t="str">
            <v>UN</v>
          </cell>
        </row>
        <row r="6497">
          <cell r="A6497" t="str">
            <v>15.007.446-0</v>
          </cell>
          <cell r="B6497" t="str">
            <v>TOMADA TRIFASICA PARA PINO TIPO FACA DE 20A,220V,COM 2 DIS- JUNTORES DE 30A, MONTADOS EM CAIXAS DE CHAPA F.ESTAMP.15X15.</v>
          </cell>
          <cell r="C6497" t="str">
            <v>UN</v>
          </cell>
        </row>
        <row r="6498">
          <cell r="A6498" t="str">
            <v>15.007.450-0</v>
          </cell>
          <cell r="B6498" t="str">
            <v>ESPELHO PLASTICO 4"X2",PARA TOMADA;FORNECIMENTO E COLOCACAO</v>
          </cell>
          <cell r="C6498" t="str">
            <v>UN</v>
          </cell>
        </row>
        <row r="6499">
          <cell r="A6499" t="str">
            <v>15.007.451-0</v>
          </cell>
          <cell r="B6499" t="str">
            <v>RECEPTACULO DE LOUCA PARA PENDENTE;FORNECIMENTO E COLOCACAO.</v>
          </cell>
          <cell r="C6499" t="str">
            <v>UN</v>
          </cell>
        </row>
        <row r="6500">
          <cell r="A6500" t="str">
            <v>15.007.455-0</v>
          </cell>
          <cell r="B6500" t="str">
            <v>LAMPADA INCANDESCENTE,DE 200W;FORNECIMENTO E COLOCACAO.</v>
          </cell>
          <cell r="C6500" t="str">
            <v>UN</v>
          </cell>
        </row>
        <row r="6501">
          <cell r="A6501" t="str">
            <v>15.007.458-0</v>
          </cell>
          <cell r="B6501" t="str">
            <v>LAMPADA INCANDESCENTE DE 150W,FORNECIMENTO E COLOCACAO.</v>
          </cell>
          <cell r="C6501" t="str">
            <v>UN</v>
          </cell>
        </row>
        <row r="6502">
          <cell r="A6502" t="str">
            <v>15.007.460-0</v>
          </cell>
          <cell r="B6502" t="str">
            <v>LAMPADA INCANDESCENTE, DE 100W;FORNECIMENTO E COLOCACAO.</v>
          </cell>
          <cell r="C6502" t="str">
            <v>UN</v>
          </cell>
        </row>
        <row r="6503">
          <cell r="A6503" t="str">
            <v>15.007.465-0</v>
          </cell>
          <cell r="B6503" t="str">
            <v>LAMPADA INCANDESCENTE, DE 60W;FORNECIMENTO E COLOCACAO.</v>
          </cell>
          <cell r="C6503" t="str">
            <v>UN</v>
          </cell>
        </row>
        <row r="6504">
          <cell r="A6504" t="str">
            <v>15.007.470-0</v>
          </cell>
          <cell r="B6504" t="str">
            <v>LAMPADA FLUORESCENTE, DE 20W;FORNECIMENTO E COLOCACAO.</v>
          </cell>
          <cell r="C6504" t="str">
            <v>UN</v>
          </cell>
        </row>
        <row r="6505">
          <cell r="A6505" t="str">
            <v>15.007.473-0</v>
          </cell>
          <cell r="B6505" t="str">
            <v>LAMPADA FLUORESCENTE, DE 40W;FORNECIMENTO E COLOCACAO.</v>
          </cell>
          <cell r="C6505" t="str">
            <v>UN</v>
          </cell>
        </row>
        <row r="6506">
          <cell r="A6506" t="str">
            <v>15.007.478-0</v>
          </cell>
          <cell r="B6506" t="str">
            <v>LAMPADA DE VAPOR DE MERCURIO, DE 125W;FORNECIMENTO E COLOCA CAO.</v>
          </cell>
          <cell r="C6506" t="str">
            <v>UN</v>
          </cell>
        </row>
        <row r="6507">
          <cell r="A6507" t="str">
            <v>15.007.480-0</v>
          </cell>
          <cell r="B6507" t="str">
            <v>LAMPADA DE VAPOR DE MERCURIO,DE 250W;FORNECIMENTO E COLOCA- CAO.</v>
          </cell>
          <cell r="C6507" t="str">
            <v>UN</v>
          </cell>
        </row>
        <row r="6508">
          <cell r="A6508" t="str">
            <v>15.007.483-0</v>
          </cell>
          <cell r="B6508" t="str">
            <v>LAMPADA DE VAPOR DE MERCURIO, DE 400W E 250 VOLTS;FORNECIMENTO E COLOCACAO.</v>
          </cell>
          <cell r="C6508" t="str">
            <v>UN</v>
          </cell>
        </row>
        <row r="6509">
          <cell r="A6509" t="str">
            <v>15.007.485-0</v>
          </cell>
          <cell r="B6509" t="str">
            <v>LAMPADA MISTA DE VAPOR DE MERCURIO, DE 250W;FORNECIMENTO E  COLOCACAO.</v>
          </cell>
          <cell r="C6509" t="str">
            <v>UN</v>
          </cell>
        </row>
        <row r="6510">
          <cell r="A6510" t="str">
            <v>15.007.486-0</v>
          </cell>
          <cell r="B6510" t="str">
            <v>LAMPADA DE VAPOR DE SODIO 220V X 250W,BULBO OVOIDE; FORNECI-MENTO E COLOCACAO.</v>
          </cell>
          <cell r="C6510" t="str">
            <v>UN</v>
          </cell>
        </row>
        <row r="6511">
          <cell r="A6511" t="str">
            <v>15.007.495-0</v>
          </cell>
          <cell r="B6511" t="str">
            <v>QUADRO DE DISTRIB. DE ENERGIA DE EMBUTIR P/INSTAL. DE ATE 3 DISJ. S/DISPOSITIVO P/CHAVE GERAL</v>
          </cell>
          <cell r="C6511" t="str">
            <v>UN</v>
          </cell>
        </row>
        <row r="6512">
          <cell r="A6512" t="str">
            <v>15.007.498-0</v>
          </cell>
          <cell r="B6512" t="str">
            <v>QUADRO DE DISTRIB. DE ENERGIA DE EMBUTIR P/INSTAL. DE ATE 6 DISJ. S/DISPOSITIVO P/CHAVE GERAL</v>
          </cell>
          <cell r="C6512" t="str">
            <v>UN</v>
          </cell>
        </row>
        <row r="6513">
          <cell r="A6513" t="str">
            <v>15.007.500-0</v>
          </cell>
          <cell r="B6513" t="str">
            <v>UNIDADE DE REF. P/RECUPERACAO DE INSTAL. ELETR.</v>
          </cell>
          <cell r="C6513" t="str">
            <v>UR</v>
          </cell>
        </row>
        <row r="6514">
          <cell r="A6514" t="str">
            <v>15.007.501-0</v>
          </cell>
          <cell r="B6514" t="str">
            <v>QUADRO DE DISTRIB. DE ENERGIA DE EMBUTIR P/INSTAL. DE ATE 12 DISJ. S/DISPOSITIVO P/CHAVE GERAL</v>
          </cell>
          <cell r="C6514" t="str">
            <v>UN</v>
          </cell>
        </row>
        <row r="6515">
          <cell r="A6515" t="str">
            <v>15.007.504-0</v>
          </cell>
          <cell r="B6515" t="str">
            <v>QUADRO DE DISTRIB. DE ENERGIA DE EMBUTIR P/INSTAL. DE ATE 18 DISJ. C/DISPOSITIVO P/CHAVE GERAL</v>
          </cell>
          <cell r="C6515" t="str">
            <v>UN</v>
          </cell>
        </row>
        <row r="6516">
          <cell r="A6516" t="str">
            <v>15.007.507-0</v>
          </cell>
          <cell r="B6516" t="str">
            <v>QUADRO DE DISTRIB. DE ENERGIA DE EMBUTIR P/INSTAL. DE ATE 24 DISJ. C/DISPOSITIVO P/CHAVE GERAL</v>
          </cell>
          <cell r="C6516" t="str">
            <v>UN</v>
          </cell>
        </row>
        <row r="6517">
          <cell r="A6517" t="str">
            <v>15.007.511-0</v>
          </cell>
          <cell r="B6517" t="str">
            <v>QUADRO DE DISTRIB. DE ENERGIA DE EMBUTIR P/INSTAL. DE ATE 32 DISJ. C/DISPOSITIVO P/CHAVE GERAL</v>
          </cell>
          <cell r="C6517" t="str">
            <v>UN</v>
          </cell>
        </row>
        <row r="6518">
          <cell r="A6518" t="str">
            <v>15.007.514-0</v>
          </cell>
          <cell r="B6518" t="str">
            <v>QUADRO DE DISTRIB. DE ENERGIA DE EMBUTIR P/INSTAL. DE ATE 40 DISJ. C/DISPOSITIVO P/CHAVE GERAL</v>
          </cell>
          <cell r="C6518" t="str">
            <v>UN</v>
          </cell>
        </row>
        <row r="6519">
          <cell r="A6519" t="str">
            <v>15.007.517-0</v>
          </cell>
          <cell r="B6519" t="str">
            <v>QUADRO DE DISTRIB. DE ENERGIA DE EMBUTIR P/INSTAL. DE ATE 50 DISJ. C/DISPOSITIVO P/CHAVE GERAL</v>
          </cell>
          <cell r="C6519" t="str">
            <v>UN</v>
          </cell>
        </row>
        <row r="6520">
          <cell r="A6520" t="str">
            <v>15.007.550-0</v>
          </cell>
          <cell r="B6520" t="str">
            <v>FUSIVEL CARTUCHO, DE 15 A 30A, 250V, FIXO</v>
          </cell>
          <cell r="C6520" t="str">
            <v>UN</v>
          </cell>
        </row>
        <row r="6521">
          <cell r="A6521" t="str">
            <v>15.007.552-0</v>
          </cell>
          <cell r="B6521" t="str">
            <v>FUSIVEL CARTUCHO, DE 35 A 60A, 250V, FIXO</v>
          </cell>
          <cell r="C6521" t="str">
            <v>UN</v>
          </cell>
        </row>
        <row r="6522">
          <cell r="A6522" t="str">
            <v>15.007.554-0</v>
          </cell>
          <cell r="B6522" t="str">
            <v>FUSIVEL FACA, DE 100A, 250V, FIXO</v>
          </cell>
          <cell r="C6522" t="str">
            <v>UN</v>
          </cell>
        </row>
        <row r="6523">
          <cell r="A6523" t="str">
            <v>15.007.556-0</v>
          </cell>
          <cell r="B6523" t="str">
            <v>FUSIVEL FACA, DE 125 A 200A, 250V, FIXO</v>
          </cell>
          <cell r="C6523" t="str">
            <v>UN</v>
          </cell>
        </row>
        <row r="6524">
          <cell r="A6524" t="str">
            <v>15.007.558-0</v>
          </cell>
          <cell r="B6524" t="str">
            <v>FUSIVEL FACA, DE 250 A 400A, 250V, FIXO</v>
          </cell>
          <cell r="C6524" t="str">
            <v>UN</v>
          </cell>
        </row>
        <row r="6525">
          <cell r="A6525" t="str">
            <v>15.007.560-0</v>
          </cell>
          <cell r="B6525" t="str">
            <v>FUSIVEL FACA DE 500 A 600A, 250V, FIXO</v>
          </cell>
          <cell r="C6525" t="str">
            <v>UN</v>
          </cell>
        </row>
        <row r="6526">
          <cell r="A6526" t="str">
            <v>15.007.565-0</v>
          </cell>
          <cell r="B6526" t="str">
            <v>FUSIVEL DE ROSCA, 15A, 250V, FIXO</v>
          </cell>
          <cell r="C6526" t="str">
            <v>UN</v>
          </cell>
        </row>
        <row r="6527">
          <cell r="A6527" t="str">
            <v>15.007.566-0</v>
          </cell>
          <cell r="B6527" t="str">
            <v>FUSIVEL NH, TAMANHO 00, DE 6 A 125A, 500V</v>
          </cell>
          <cell r="C6527" t="str">
            <v>UN</v>
          </cell>
        </row>
        <row r="6528">
          <cell r="A6528" t="str">
            <v>15.007.567-0</v>
          </cell>
          <cell r="B6528" t="str">
            <v>FUSIVEL NH, TAMANHO 1, DE 36 A 200A, 500V</v>
          </cell>
          <cell r="C6528" t="str">
            <v>UN</v>
          </cell>
        </row>
        <row r="6529">
          <cell r="A6529" t="str">
            <v>15.007.568-0</v>
          </cell>
          <cell r="B6529" t="str">
            <v>FUSIVEL NH, TAMANHO 1, DE 224 A 250A, 500V</v>
          </cell>
          <cell r="C6529" t="str">
            <v>UN</v>
          </cell>
        </row>
        <row r="6530">
          <cell r="A6530" t="str">
            <v>15.007.569-0</v>
          </cell>
          <cell r="B6530" t="str">
            <v>FUSIVEL NH, TAMANHO 2, DE 224 A 400A, 500V</v>
          </cell>
          <cell r="C6530" t="str">
            <v>UN</v>
          </cell>
        </row>
        <row r="6531">
          <cell r="A6531" t="str">
            <v>15.007.570-0</v>
          </cell>
          <cell r="B6531" t="str">
            <v>DISJUNTOR TERMOMAGNETICO UNIPOLAR, DE 10 A 30A X 240V</v>
          </cell>
          <cell r="C6531" t="str">
            <v>UN</v>
          </cell>
        </row>
        <row r="6532">
          <cell r="A6532" t="str">
            <v>15.007.572-0</v>
          </cell>
          <cell r="B6532" t="str">
            <v>DISJUNTOR TERMOMAGNETICO UNIPOLAR, DE 35 A 50A X 240V</v>
          </cell>
          <cell r="C6532" t="str">
            <v>UN</v>
          </cell>
        </row>
        <row r="6533">
          <cell r="A6533" t="str">
            <v>15.007.575-0</v>
          </cell>
          <cell r="B6533" t="str">
            <v>DISJUNTOR TERMOMAGNETICO, BIPOLAR, DE 10 A 50A X 240V</v>
          </cell>
          <cell r="C6533" t="str">
            <v>UN</v>
          </cell>
        </row>
        <row r="6534">
          <cell r="A6534" t="str">
            <v>15.007.581-0</v>
          </cell>
          <cell r="B6534" t="str">
            <v>REATOR P/LAMPADA FLUORESCENTE 1X20W, PARTIDA CONVENCIONAL   FORNEC. E COLOCACAO.</v>
          </cell>
          <cell r="C6534" t="str">
            <v>UN</v>
          </cell>
        </row>
        <row r="6535">
          <cell r="A6535" t="str">
            <v>15.007.582-0</v>
          </cell>
          <cell r="B6535" t="str">
            <v>REATOR DE LAMPADA FLUORESCENTE DE 2X20W, PARTIDA RAPIDA     FORNEC. E COLOCACAO.</v>
          </cell>
          <cell r="C6535" t="str">
            <v>UN</v>
          </cell>
        </row>
        <row r="6536">
          <cell r="A6536" t="str">
            <v>15.007.583-0</v>
          </cell>
          <cell r="B6536" t="str">
            <v>REATOR PARA LAMPADA FLUORESCENTE DE 1X40W, PARTIDA CONVEN-  CIONAL, FORNEC. E COLOCACAO.</v>
          </cell>
          <cell r="C6536" t="str">
            <v>UN</v>
          </cell>
        </row>
        <row r="6537">
          <cell r="A6537" t="str">
            <v>15.007.584-0</v>
          </cell>
          <cell r="B6537" t="str">
            <v>REATOR PARA LAMPADA FLUORESCENTE, DE 2X40W, PARTIDA RAPIDA  FORNEC. E COLOCACAO.</v>
          </cell>
          <cell r="C6537" t="str">
            <v>UN</v>
          </cell>
        </row>
        <row r="6538">
          <cell r="A6538" t="str">
            <v>15.007.585-0</v>
          </cell>
          <cell r="B6538" t="str">
            <v>STARTER DE 20W OU 40W FORNEC. E COLOCACAO.</v>
          </cell>
          <cell r="C6538" t="str">
            <v>UN</v>
          </cell>
        </row>
        <row r="6539">
          <cell r="A6539" t="str">
            <v>15.007.586-0</v>
          </cell>
          <cell r="B6539" t="str">
            <v>REATOR PARA LAMPADA DE VAPOR DE SODIO DE 220X250W, FORNEC.  E COLOCACAO.</v>
          </cell>
          <cell r="C6539" t="str">
            <v>UN</v>
          </cell>
        </row>
        <row r="6540">
          <cell r="A6540" t="str">
            <v>15.007.587-0</v>
          </cell>
          <cell r="B6540" t="str">
            <v>REATOR PARA LAMPADA FLUORESCENTE DE 1X20W PARTIDA RAPIDA    FORNECIMENTO E COLOCACAO.</v>
          </cell>
          <cell r="C6540" t="str">
            <v>UN</v>
          </cell>
        </row>
        <row r="6541">
          <cell r="A6541" t="str">
            <v>15.007.588-0</v>
          </cell>
          <cell r="B6541" t="str">
            <v>REATOR PARA LAMPADA FLUORESCENTE DE 1X40W PARTIDA RAPIDA    FORNEC. E COLOCACAO.</v>
          </cell>
          <cell r="C6541" t="str">
            <v>UN</v>
          </cell>
        </row>
        <row r="6542">
          <cell r="A6542" t="str">
            <v>15.007.589-0</v>
          </cell>
          <cell r="B6542" t="str">
            <v>SUPORTE PARA LAMPADA FLUORESCENTE, FORNEC. E COLOCACAO.</v>
          </cell>
          <cell r="C6542" t="str">
            <v>UN</v>
          </cell>
        </row>
        <row r="6543">
          <cell r="A6543" t="str">
            <v>15.007.590-0</v>
          </cell>
          <cell r="B6543" t="str">
            <v>CALHA CHANF.SOBREPOR,FIX.EM LAJE/FORRO,EM CH ACO FOSFAT,ESM.ALT.P/LAMP.FLUORESC.2X20W,EX.REAT.START.E LAMP.FORNEC./COLOC</v>
          </cell>
          <cell r="C6543" t="str">
            <v>UN</v>
          </cell>
        </row>
        <row r="6544">
          <cell r="A6544" t="str">
            <v>15.007.591-0</v>
          </cell>
          <cell r="B6544" t="str">
            <v>CALHA CHANFRADA SOBREP,FIX.LAJE/FORRO EM CHAPA ACO,ESMALT.P/LAMP.FLUORESC.3X20W,EXCLUS.REATORES,START.LAMP.FORNEC./COLOC</v>
          </cell>
          <cell r="C6544" t="str">
            <v>UN</v>
          </cell>
        </row>
        <row r="6545">
          <cell r="A6545" t="str">
            <v>15.007.592-0</v>
          </cell>
          <cell r="B6545" t="str">
            <v>CHAPA CHANF.SOBREPOR,FIX.EM LAJE/FORRO, EM CH.ACO,ESMALT,P/ LAMP.FLUORESC.4X20W EXCL.REATORES,STARTERS,LAMP.FORN/COLOC.</v>
          </cell>
          <cell r="C6545" t="str">
            <v>UN</v>
          </cell>
        </row>
        <row r="6546">
          <cell r="A6546" t="str">
            <v>15.007.593-0</v>
          </cell>
          <cell r="B6546" t="str">
            <v>CALHA CHANF.SOBREP.FIX.LAJE/FORRO,EM CH.ACO FOSF.ESMALT.P/  LAMP.FLUORESC.DE 2X40W EXCL.REAT.START.LAMP.FORNEC. E COLOC.</v>
          </cell>
          <cell r="C6546" t="str">
            <v>UN</v>
          </cell>
        </row>
        <row r="6547">
          <cell r="A6547" t="str">
            <v>15.007.594-0</v>
          </cell>
          <cell r="B6547" t="str">
            <v>CALHA CHANF.SOBREP.FIX.LAJE/FORRO,EM CH.ACO FOSF.ESMALT.P/  LAMP.FLUORES.3X40W,EXCLUS.REAT.START,LAMP.FORNEC. E COLOC.</v>
          </cell>
          <cell r="C6547" t="str">
            <v>UN</v>
          </cell>
        </row>
        <row r="6548">
          <cell r="A6548" t="str">
            <v>15.007.595-0</v>
          </cell>
          <cell r="B6548" t="str">
            <v>CALHA CHANF.SOBREP.FIX.LAJE/FORRO,EM CH.ACO FOSF.ESMALT.P/  LAMP.FLORESC.4X40W EXCL.REAT.START,LAMP.FORNEC. E COLOCACAO.</v>
          </cell>
          <cell r="C6548" t="str">
            <v>UN</v>
          </cell>
        </row>
        <row r="6549">
          <cell r="A6549" t="str">
            <v>15.007.600-0</v>
          </cell>
          <cell r="B6549" t="str">
            <v>DISJUNTOR TERMOMAGNETICO, TRIPOLAR, DE 10 A 50A X 240V</v>
          </cell>
          <cell r="C6549" t="str">
            <v>UN</v>
          </cell>
        </row>
        <row r="6550">
          <cell r="A6550" t="str">
            <v>15.007.605-0</v>
          </cell>
          <cell r="B6550" t="str">
            <v>DISJUNTOR TERMOMAGNETICO, TRIPOLAR, DE 60 A 100A X 240V</v>
          </cell>
          <cell r="C6550" t="str">
            <v>UN</v>
          </cell>
        </row>
        <row r="6551">
          <cell r="A6551" t="str">
            <v>15.007.608-0</v>
          </cell>
          <cell r="B6551" t="str">
            <v>DISJUNTOR TERMOMAGNETICO, TRIPOLAR, DE 125 A 150A X 240V</v>
          </cell>
          <cell r="C6551" t="str">
            <v>UN</v>
          </cell>
        </row>
        <row r="6552">
          <cell r="A6552" t="str">
            <v>15.007.609-0</v>
          </cell>
          <cell r="B6552" t="str">
            <v>DISJUNTOR TERMOMAGNETICO, TRIPOLAR, DE 175 A 225A X 240V</v>
          </cell>
          <cell r="C6552" t="str">
            <v>UN</v>
          </cell>
        </row>
        <row r="6553">
          <cell r="A6553" t="str">
            <v>15.007.610-0</v>
          </cell>
          <cell r="B6553" t="str">
            <v>DISJUNTOR TERMOMAGNETICO, TRIPOLAR, DE 250A X 240V</v>
          </cell>
          <cell r="C6553" t="str">
            <v>UN</v>
          </cell>
        </row>
        <row r="6554">
          <cell r="A6554" t="str">
            <v>15.007.611-0</v>
          </cell>
          <cell r="B6554" t="str">
            <v>DISJUNTOR TERMOMAGNETICO, TRIPOLAR, DE 300 A 400A X 240V</v>
          </cell>
          <cell r="C6554" t="str">
            <v>UN</v>
          </cell>
        </row>
        <row r="6555">
          <cell r="A6555" t="str">
            <v>15.007.615-0</v>
          </cell>
          <cell r="B6555" t="str">
            <v>DISJUNTOR TERMOMAGNETICO, TRIPOLAR, DE 500 A 600A X 240V</v>
          </cell>
          <cell r="C6555" t="str">
            <v>UN</v>
          </cell>
        </row>
        <row r="6556">
          <cell r="A6556" t="str">
            <v>15.007.616-0</v>
          </cell>
          <cell r="B6556" t="str">
            <v>RELE FOTOELETRICO 40 X 40 CM.</v>
          </cell>
          <cell r="C6556" t="str">
            <v>UN</v>
          </cell>
        </row>
        <row r="6557">
          <cell r="A6557" t="str">
            <v>15.007.620-0</v>
          </cell>
          <cell r="B6557" t="str">
            <v>CHAVE FACA, BASE ARDOSIA, 250V, C/PORTA FUSIVEIS, TRIPOLAR, DE 30A</v>
          </cell>
          <cell r="C6557" t="str">
            <v>UN</v>
          </cell>
        </row>
        <row r="6558">
          <cell r="A6558" t="str">
            <v>15.007.623-0</v>
          </cell>
          <cell r="B6558" t="str">
            <v>CHAVE FACA, BASE ARDOSIA, 250V, C/PORTA FUSIVEIS, TRIPOLAR, DE 60A</v>
          </cell>
          <cell r="C6558" t="str">
            <v>UN</v>
          </cell>
        </row>
        <row r="6559">
          <cell r="A6559" t="str">
            <v>15.007.628-0</v>
          </cell>
          <cell r="B6559" t="str">
            <v>CHAVE FACA, BASE ARDOSIA, 250V, C/PORTA FUSIVEIS, TRIPOLAR, DE 100A</v>
          </cell>
          <cell r="C6559" t="str">
            <v>UN</v>
          </cell>
        </row>
        <row r="6560">
          <cell r="A6560" t="str">
            <v>15.007.630-0</v>
          </cell>
          <cell r="B6560" t="str">
            <v>CHAVE FACA, BASE ARDOSIA, 250V, C/PORTA FUSIVEIS, TRIPOLAR, DE 200A</v>
          </cell>
          <cell r="C6560" t="str">
            <v>UN</v>
          </cell>
        </row>
        <row r="6561">
          <cell r="A6561" t="str">
            <v>15.007.633-0</v>
          </cell>
          <cell r="B6561" t="str">
            <v>CHAVE FACA, BASE ARDOSIA, 250V, C/PORTA FUSIVEIS, TRIPOLAR, DE 400A</v>
          </cell>
          <cell r="C6561" t="str">
            <v>UN</v>
          </cell>
        </row>
        <row r="6562">
          <cell r="A6562" t="str">
            <v>15.007.635-0</v>
          </cell>
          <cell r="B6562" t="str">
            <v>CHAVE FACA, BASE ARDOSIA, 250V, C/PORTA FUSIVEIS, TRIPOLAR, DE 600A</v>
          </cell>
          <cell r="C6562" t="str">
            <v>UN</v>
          </cell>
        </row>
        <row r="6563">
          <cell r="A6563" t="str">
            <v>15.007.650-0</v>
          </cell>
          <cell r="B6563" t="str">
            <v>CHAVE FACA, BASE ARDOSIA, 250V, C/PORTA FUSIVEIS, DE 1 POLO DE 30A</v>
          </cell>
          <cell r="C6563" t="str">
            <v>UN</v>
          </cell>
        </row>
        <row r="6564">
          <cell r="A6564" t="str">
            <v>15.007.652-0</v>
          </cell>
          <cell r="B6564" t="str">
            <v>CHAVE FACA, BASE DE MARMORE, 250V, REFORCADA, TRIPOLAR DE 30A</v>
          </cell>
          <cell r="C6564" t="str">
            <v>UN</v>
          </cell>
        </row>
        <row r="6565">
          <cell r="A6565" t="str">
            <v>15.007.655-0</v>
          </cell>
          <cell r="B6565" t="str">
            <v>CHAVE FACA, BASE DE MARMORE, 250V, REFORCADA, TRIPOLAR DE 60A</v>
          </cell>
          <cell r="C6565" t="str">
            <v>UN</v>
          </cell>
        </row>
        <row r="6566">
          <cell r="A6566" t="str">
            <v>15.007.658-0</v>
          </cell>
          <cell r="B6566" t="str">
            <v>CHAVE FACA, BASE DE MARMORE, 250V, REFORCADA, TRIPOLAR DE 100A</v>
          </cell>
          <cell r="C6566" t="str">
            <v>UN</v>
          </cell>
        </row>
        <row r="6567">
          <cell r="A6567" t="str">
            <v>15.007.660-0</v>
          </cell>
          <cell r="B6567" t="str">
            <v>CHAVE FACA, BASE DE MARMORE, 250V, REFORCADA, TRIPOLAR DE 200A</v>
          </cell>
          <cell r="C6567" t="str">
            <v>UN</v>
          </cell>
        </row>
        <row r="6568">
          <cell r="A6568" t="str">
            <v>15.007.663-0</v>
          </cell>
          <cell r="B6568" t="str">
            <v>CHAVE FACA, BASE DE MARMORE, 250V, REFORCADA, TRIPOLAR DE 400A</v>
          </cell>
          <cell r="C6568" t="str">
            <v>UN</v>
          </cell>
        </row>
        <row r="6569">
          <cell r="A6569" t="str">
            <v>15.007.665-0</v>
          </cell>
          <cell r="B6569" t="str">
            <v>CHAVE FACA, BASE DE MARMORE, 250V, REFORCADA, TRIPOLAR DE 600A</v>
          </cell>
          <cell r="C6569" t="str">
            <v>UN</v>
          </cell>
        </row>
        <row r="6570">
          <cell r="A6570" t="str">
            <v>15.007.670-0</v>
          </cell>
          <cell r="B6570" t="str">
            <v>CHAVE FACA, BASE DE PORCELANA, BIPOLAR, DE 30A</v>
          </cell>
          <cell r="C6570" t="str">
            <v>UN</v>
          </cell>
        </row>
        <row r="6571">
          <cell r="A6571" t="str">
            <v>15.007.673-0</v>
          </cell>
          <cell r="B6571" t="str">
            <v>CHAVE FACA, BASE DE PORCELANA, TRIPOLAR, DE 30A</v>
          </cell>
          <cell r="C6571" t="str">
            <v>UN</v>
          </cell>
        </row>
        <row r="6572">
          <cell r="A6572" t="str">
            <v>15.007.679-0</v>
          </cell>
          <cell r="B6572" t="str">
            <v>CHAVE BLINDADA, BIPOLAR, 250V, 30A</v>
          </cell>
          <cell r="C6572" t="str">
            <v>UN</v>
          </cell>
        </row>
        <row r="6573">
          <cell r="A6573" t="str">
            <v>15.007.680-0</v>
          </cell>
          <cell r="B6573" t="str">
            <v>CHAVE BLINDADA, TRIPOLAR, DE 250V, 30A</v>
          </cell>
          <cell r="C6573" t="str">
            <v>UN</v>
          </cell>
        </row>
        <row r="6574">
          <cell r="A6574" t="str">
            <v>15.007.682-0</v>
          </cell>
          <cell r="B6574" t="str">
            <v>CHAVE BLINDADA, TRIPOLAR, DE 250V, 60A</v>
          </cell>
          <cell r="C6574" t="str">
            <v>UN</v>
          </cell>
        </row>
        <row r="6575">
          <cell r="A6575" t="str">
            <v>15.007.684-0</v>
          </cell>
          <cell r="B6575" t="str">
            <v>CHAVE BLINDADA, TRIPOLAR, DE 250V, 100A</v>
          </cell>
          <cell r="C6575" t="str">
            <v>UN</v>
          </cell>
        </row>
        <row r="6576">
          <cell r="A6576" t="str">
            <v>15.007.686-0</v>
          </cell>
          <cell r="B6576" t="str">
            <v>CHAVE BLINDADA, TRIPOLAR, DE 250V, 200A</v>
          </cell>
          <cell r="C6576" t="str">
            <v>UN</v>
          </cell>
        </row>
        <row r="6577">
          <cell r="A6577" t="str">
            <v>15.007.688-0</v>
          </cell>
          <cell r="B6577" t="str">
            <v>CHAVE BLINDADA, TRIPOLAR, DE 250V, 400A</v>
          </cell>
          <cell r="C6577" t="str">
            <v>UN</v>
          </cell>
        </row>
        <row r="6578">
          <cell r="A6578" t="str">
            <v>15.007.689-0</v>
          </cell>
          <cell r="B6578" t="str">
            <v>CHAVE BLINDADA, TRIPOLAR, DE 250V, 600A</v>
          </cell>
          <cell r="C6578" t="str">
            <v>UN</v>
          </cell>
        </row>
        <row r="6579">
          <cell r="A6579" t="str">
            <v>15.007.692-0</v>
          </cell>
          <cell r="B6579" t="str">
            <v>CHAVE BLINDADA "LORENZETI",COM BASE DE PORCELANA,2 POLOS,220VOLTS,30A;FORNEC. E COLOC.</v>
          </cell>
          <cell r="C6579" t="str">
            <v>UN</v>
          </cell>
        </row>
        <row r="6580">
          <cell r="A6580" t="str">
            <v>15.007.693-0</v>
          </cell>
          <cell r="B6580" t="str">
            <v>CHAVE BLINDADA, "LORENZET",C/BASE PORCELANA,3POLOS,220VOLTS,30A;FORNEC. E COLOC.</v>
          </cell>
          <cell r="C6580" t="str">
            <v>UN</v>
          </cell>
        </row>
        <row r="6581">
          <cell r="A6581" t="str">
            <v>15.007.696-0</v>
          </cell>
          <cell r="B6581" t="str">
            <v>CHAVE GUARDA MOTOR, TRIFASICA, ATE 3CV, 220V</v>
          </cell>
          <cell r="C6581" t="str">
            <v>UN</v>
          </cell>
        </row>
        <row r="6582">
          <cell r="A6582" t="str">
            <v>15.007.697-0</v>
          </cell>
          <cell r="B6582" t="str">
            <v>CHAVE GUARDA MOTOR, TRIFASICA, DE 5CV, 220V</v>
          </cell>
          <cell r="C6582" t="str">
            <v>UN</v>
          </cell>
        </row>
        <row r="6583">
          <cell r="A6583" t="str">
            <v>15.007.699-0</v>
          </cell>
          <cell r="B6583" t="str">
            <v>CHAVE GUARDA MOTOR, TRIFASICA, 7,5/10CV, 220V</v>
          </cell>
          <cell r="C6583" t="str">
            <v>UN</v>
          </cell>
        </row>
        <row r="6584">
          <cell r="A6584" t="str">
            <v>15.007.705-0</v>
          </cell>
          <cell r="B6584" t="str">
            <v>CHAVE BOIA, AUTOMATICA, DE MERCURIO, UNIPOLAR</v>
          </cell>
          <cell r="C6584" t="str">
            <v>UN</v>
          </cell>
        </row>
        <row r="6585">
          <cell r="A6585" t="str">
            <v>15.007.710-0</v>
          </cell>
          <cell r="B6585" t="str">
            <v>ARMACAO SECUNDARIA OU REX, P/ 2 LINHAS, COMPLETA</v>
          </cell>
          <cell r="C6585" t="str">
            <v>UN</v>
          </cell>
        </row>
        <row r="6586">
          <cell r="A6586" t="str">
            <v>15.007.711-0</v>
          </cell>
          <cell r="B6586" t="str">
            <v>ARMACAO SECUNDARIA OU REX, P/ 3 LINHAS, COMPLETA</v>
          </cell>
          <cell r="C6586" t="str">
            <v>UN</v>
          </cell>
        </row>
        <row r="6587">
          <cell r="A6587" t="str">
            <v>15.007.712-0</v>
          </cell>
          <cell r="B6587" t="str">
            <v>ARMACAO SECUNDARIA OU REX, P/ 4 LINHAS, COMPLETA</v>
          </cell>
          <cell r="C6587" t="str">
            <v>UN</v>
          </cell>
        </row>
        <row r="6588">
          <cell r="A6588" t="str">
            <v>15.007.713-0</v>
          </cell>
          <cell r="B6588" t="str">
            <v>CHAVE TIPO FACA ABERTA, REFORCADA, DE REVERSAO, BASE DE MARMORE, 250V, UNIPOLAR, 30A</v>
          </cell>
          <cell r="C6588" t="str">
            <v>UN</v>
          </cell>
        </row>
        <row r="6589">
          <cell r="A6589" t="str">
            <v>15.007.714-0</v>
          </cell>
          <cell r="B6589" t="str">
            <v>CHAVE TIPO FACA ABERTA, REFORCADA, DE REVERSAO, BASE DE MARMORE, 250V, BIPOLAR, 30A</v>
          </cell>
          <cell r="C6589" t="str">
            <v>UN</v>
          </cell>
        </row>
        <row r="6590">
          <cell r="A6590" t="str">
            <v>15.007.715-0</v>
          </cell>
          <cell r="B6590" t="str">
            <v>CHAVE TIPO FACA ABERTA, REFORCADA, DE REVERSAO, BASE DE MARMORE, 250V, BIPOLAR, 60A</v>
          </cell>
          <cell r="C6590" t="str">
            <v>UN</v>
          </cell>
        </row>
        <row r="6591">
          <cell r="A6591" t="str">
            <v>15.007.716-0</v>
          </cell>
          <cell r="B6591" t="str">
            <v>CHAVE TIPO FACA ABERTA, REFORCADA, DE REVERSAO, BASE DE MARMORE, 250V, TRIPOLAR, 30A</v>
          </cell>
          <cell r="C6591" t="str">
            <v>UN</v>
          </cell>
        </row>
        <row r="6592">
          <cell r="A6592" t="str">
            <v>15.007.717-0</v>
          </cell>
          <cell r="B6592" t="str">
            <v>CHAVE TIPO FACA ABERTA, REFORCADA, DE REVERSAO, BASE DE MARMORE, 250V, TRIPOLAR, 60A</v>
          </cell>
          <cell r="C6592" t="str">
            <v>UN</v>
          </cell>
        </row>
        <row r="6593">
          <cell r="A6593" t="str">
            <v>15.007.718-0</v>
          </cell>
          <cell r="B6593" t="str">
            <v>CHAVE TIPO FACA ABERTA, REFORCADA, DE REVERSAO, BASE DE MARMORE, 250V, TRIPOLAR, 100A</v>
          </cell>
          <cell r="C6593" t="str">
            <v>UN</v>
          </cell>
        </row>
        <row r="6594">
          <cell r="A6594" t="str">
            <v>15.007.735-0</v>
          </cell>
          <cell r="B6594" t="str">
            <v>BRACO PARA ILUMINACAO REF.LPB-1004/10 DA LUMEN OU SIMILAR   FORNECIMENTO E COLOCACAO</v>
          </cell>
          <cell r="C6594" t="str">
            <v>UN</v>
          </cell>
        </row>
        <row r="6595">
          <cell r="A6595" t="str">
            <v>15.007.736-0</v>
          </cell>
          <cell r="B6595" t="str">
            <v>BRACO PARA ILUMINACAO REF.LPB-1002/25 DA LUMEN OU SIMILAR   FORNECIMENTO E COLOCACAO</v>
          </cell>
          <cell r="C6595" t="str">
            <v>UN</v>
          </cell>
        </row>
        <row r="6596">
          <cell r="A6596" t="str">
            <v>15.007.740-0</v>
          </cell>
          <cell r="B6596" t="str">
            <v>BRACADEIRA DE FIXACAO DE BRACOS DE LUMINARIAS DE 4"</v>
          </cell>
          <cell r="C6596" t="str">
            <v>UN</v>
          </cell>
        </row>
        <row r="6597">
          <cell r="A6597" t="str">
            <v>15.007.741-0</v>
          </cell>
          <cell r="B6597" t="str">
            <v>LUMINARIA PETERCO X-57/3 OU SIMILAR, EXCLUSIVE LAMPADA      FORNECIMENTO E COLOCACAO</v>
          </cell>
          <cell r="C6597" t="str">
            <v>UN</v>
          </cell>
        </row>
        <row r="6598">
          <cell r="A6598" t="str">
            <v>15.007.742-0</v>
          </cell>
          <cell r="B6598" t="str">
            <v>LUMINARIA PETERCO X-35/5,EXCLUSIVE LAMPADAS. FORNEC. E COLOC</v>
          </cell>
          <cell r="C6598" t="str">
            <v>UN</v>
          </cell>
        </row>
        <row r="6599">
          <cell r="A6599" t="str">
            <v>15.007.800-0</v>
          </cell>
          <cell r="B6599" t="str">
            <v>INSTALACAO E ASSENTAMENTO DAS TUBULACOES,CONEXOES,QUADRO GE-RAL E ACESSORIOS P/INST.ELET.CASA PADR.CEHAB,TIPO RS39GD244</v>
          </cell>
          <cell r="C6599" t="str">
            <v>UN</v>
          </cell>
        </row>
        <row r="6600">
          <cell r="A6600" t="str">
            <v>15.007.801-0</v>
          </cell>
          <cell r="B6600" t="str">
            <v>INST.E ASSENT.DAS TUBULACOES,CONEXOES,QUADRO GERAL E ACESSO-RIOS P/INST.ELET.DE CASA PADRAO CEHAB RJ41I1.22 OU RJ41G1.22</v>
          </cell>
          <cell r="C6600" t="str">
            <v>UN</v>
          </cell>
        </row>
        <row r="6601">
          <cell r="A6601" t="str">
            <v>15.007.802-0</v>
          </cell>
          <cell r="B6601" t="str">
            <v>INST.E ASSENT.DAS TUBUL.CONEXOES,QUAD.GERAL E ACESSORIOS P/ INST.ELET. DE CASA "CEHAB" TIPOS RJ41I1.32 OU RJ41G1.32</v>
          </cell>
          <cell r="C6601" t="str">
            <v>UN</v>
          </cell>
        </row>
        <row r="6602">
          <cell r="A6602" t="str">
            <v>15.007.803-0</v>
          </cell>
          <cell r="B6602" t="str">
            <v>INST.E ASSENT.DAS TUBUL.CONEXOES QUAD.GERAL.E ACESSORIOS P/ INST.ELET.DE CASA CEHAB,TIPOS RJ41I2.40 OU RJ41G2.40</v>
          </cell>
          <cell r="C6602" t="str">
            <v>UN</v>
          </cell>
        </row>
        <row r="6603">
          <cell r="A6603" t="str">
            <v>15.007.810-0</v>
          </cell>
          <cell r="B6603" t="str">
            <v>INST.E ASSENT.ENTRADA EMERG.CONCESSIONARIA E QUAD.GERAL DE  DISTRIB.ENERG.P/BL.APARTAMENTO PADRAO CEHAB, TIPO RJA2.39</v>
          </cell>
          <cell r="C6603" t="str">
            <v>UN</v>
          </cell>
        </row>
        <row r="6604">
          <cell r="A6604" t="str">
            <v>15.007.811-0</v>
          </cell>
          <cell r="B6604" t="str">
            <v>INST.E ASSENT.QUADRO DE COMANDO DAS BOMBAS DE RECALQUE DE   AGUA P/BL.APARTAMENTOS PADRAO CEHAB TIPO RJA2.39</v>
          </cell>
          <cell r="C6604" t="str">
            <v>UN</v>
          </cell>
        </row>
        <row r="6605">
          <cell r="A6605" t="str">
            <v>15.007.812-0</v>
          </cell>
          <cell r="B6605" t="str">
            <v>INST.E ASSENT.DAS TUBULAC.ELETRICAS EMBUTIDAS NA ESTRUTURA, INCLUS.CAIXAS,P/BL.APARTAMENTO PADRAO CEHAB, TIPO RJA2.39</v>
          </cell>
          <cell r="C6605" t="str">
            <v>UN</v>
          </cell>
        </row>
        <row r="6606">
          <cell r="A6606" t="str">
            <v>15.007.813-0</v>
          </cell>
          <cell r="B6606" t="str">
            <v>INST.E ASSENT.DAS TUBUL.ELETRIC.EMBUTIDAS NA ALVEN.INCL.    CAIXAS, P/BLOCOS DE APART.PADRAO CEHAB,TIPO RJA2.39</v>
          </cell>
          <cell r="C6606" t="str">
            <v>UN</v>
          </cell>
        </row>
        <row r="6607">
          <cell r="A6607" t="str">
            <v>15.007.814-0</v>
          </cell>
          <cell r="B6607" t="str">
            <v>INST.E ASSENT.DE RECEPTACULOS DE LOUCA E ESPELH.(TOMADAS E  INTERRUP)P/BL. DE APART.PADRAO CEHAB, TIPO RJA2.39</v>
          </cell>
          <cell r="C6607" t="str">
            <v>UN</v>
          </cell>
        </row>
        <row r="6608">
          <cell r="A6608" t="str">
            <v>15.007.815-0</v>
          </cell>
          <cell r="B6608" t="str">
            <v>INST.E ASSENT. DE INTERRUPTORES E TOMADAS PARA BLOCO DE     APARTAMENTOS, PADRAO CEHAB, TIPO RJA2.39</v>
          </cell>
          <cell r="C6608" t="str">
            <v>UN</v>
          </cell>
        </row>
        <row r="6609">
          <cell r="A6609" t="str">
            <v>15.007.816-0</v>
          </cell>
          <cell r="B6609" t="str">
            <v>INST.E ASSENT.DE FIO ELETRICO COM ISOLAMENTO TERMICO, PARA  BLOCO APARTAMENTO PADRAO CEHAB, TIPO RJA2.39</v>
          </cell>
          <cell r="C6609" t="str">
            <v>UN</v>
          </cell>
        </row>
        <row r="6610">
          <cell r="A6610" t="str">
            <v>15.008.001-5</v>
          </cell>
          <cell r="B6610" t="str">
            <v>CABO C/ISOLAMENTO TERMOPLASTICO, BITOLA 3 X 4MM2, 450 / 750V</v>
          </cell>
          <cell r="C6610" t="str">
            <v>M</v>
          </cell>
        </row>
        <row r="6611">
          <cell r="A6611" t="str">
            <v>15.008.004-5</v>
          </cell>
          <cell r="B6611" t="str">
            <v>CONDUTOR DE COBRE NU, DIAM. DE 6MM2</v>
          </cell>
          <cell r="C6611" t="str">
            <v>M</v>
          </cell>
        </row>
        <row r="6612">
          <cell r="A6612" t="str">
            <v>15.008.005-5</v>
          </cell>
          <cell r="B6612" t="str">
            <v>CONECTOR EM BRONZE TIPO SPLIT-BOLT P/CONDUTOR DIAM. DE 6MM2</v>
          </cell>
          <cell r="C6612" t="str">
            <v>UN</v>
          </cell>
        </row>
        <row r="6613">
          <cell r="A6613" t="str">
            <v>15.008.010-0</v>
          </cell>
          <cell r="B6613" t="str">
            <v>FIO C/ISOLAMENTO TERMOPLASTICO, ANTI-CHAMA, BITOLA 1MM2, 450 / 750V</v>
          </cell>
          <cell r="C6613" t="str">
            <v>M</v>
          </cell>
        </row>
        <row r="6614">
          <cell r="A6614" t="str">
            <v>15.008.015-0</v>
          </cell>
          <cell r="B6614" t="str">
            <v>FIO C/ISOLAMENTO TERMOPLASTICO, ANTI-CHAMA, BITOLA 1,5MM2, 450 / 750V</v>
          </cell>
          <cell r="C6614" t="str">
            <v>M</v>
          </cell>
        </row>
        <row r="6615">
          <cell r="A6615" t="str">
            <v>15.008.020-0</v>
          </cell>
          <cell r="B6615" t="str">
            <v>FIO C/ISOLAMENTO TERMOPLASTICO, ANTI-CHAMA, BITOLA 2,5MM2, 450 / 750V</v>
          </cell>
          <cell r="C6615" t="str">
            <v>M</v>
          </cell>
        </row>
        <row r="6616">
          <cell r="A6616" t="str">
            <v>15.008.025-0</v>
          </cell>
          <cell r="B6616" t="str">
            <v>FIO C/ISOLAMENTO TERMOPLASTICO, ANTI-CHAMA, BITOLA 4MM2, 450 / 750V</v>
          </cell>
          <cell r="C6616" t="str">
            <v>M</v>
          </cell>
        </row>
        <row r="6617">
          <cell r="A6617" t="str">
            <v>15.008.030-0</v>
          </cell>
          <cell r="B6617" t="str">
            <v>FIO C/ISOLAMENTO TERMOPLASTICO, ANTI-CHAMA, BITOLA 6MM2, 450 / 750V</v>
          </cell>
          <cell r="C6617" t="str">
            <v>M</v>
          </cell>
        </row>
        <row r="6618">
          <cell r="A6618" t="str">
            <v>15.008.035-0</v>
          </cell>
          <cell r="B6618" t="str">
            <v>FIO C/ISOLAMENTO TERMOPLASTICO, ANTI-CHAMA, BITOLA 10MM2, 450 / 750V</v>
          </cell>
          <cell r="C6618" t="str">
            <v>M</v>
          </cell>
        </row>
        <row r="6619">
          <cell r="A6619" t="str">
            <v>15.008.080-0</v>
          </cell>
          <cell r="B6619" t="str">
            <v>CABO C/ISOLAMENTO TERMOPLASTICO, BITOLA 1,5MM2, 450 / 750V</v>
          </cell>
          <cell r="C6619" t="str">
            <v>M</v>
          </cell>
        </row>
        <row r="6620">
          <cell r="A6620" t="str">
            <v>15.008.085-0</v>
          </cell>
          <cell r="B6620" t="str">
            <v>CABO C/ISOLAMENTO TERMOPLASTICO, BITOLA 2,5MM2, 450 / 750V</v>
          </cell>
          <cell r="C6620" t="str">
            <v>M</v>
          </cell>
        </row>
        <row r="6621">
          <cell r="A6621" t="str">
            <v>15.008.090-0</v>
          </cell>
          <cell r="B6621" t="str">
            <v>CABO C/ISOLAMENTO TEMOPLASTICO, BITOLA 4MM2, 450 / 750V</v>
          </cell>
          <cell r="C6621" t="str">
            <v>M</v>
          </cell>
        </row>
        <row r="6622">
          <cell r="A6622" t="str">
            <v>15.008.095-0</v>
          </cell>
          <cell r="B6622" t="str">
            <v>CABO C/ISOLAMENTO TERMOPLASTICO, BITOLA 6MM2, 450 / 750V</v>
          </cell>
          <cell r="C6622" t="str">
            <v>M</v>
          </cell>
        </row>
        <row r="6623">
          <cell r="A6623" t="str">
            <v>15.008.100-0</v>
          </cell>
          <cell r="B6623" t="str">
            <v>CABO C/ISOLAMENTO TERMOPLASTICO, BITOLA 10MM2, 450 / 750V</v>
          </cell>
          <cell r="C6623" t="str">
            <v>M</v>
          </cell>
        </row>
        <row r="6624">
          <cell r="A6624" t="str">
            <v>15.008.105-0</v>
          </cell>
          <cell r="B6624" t="str">
            <v>CABO C/ISOLAMENTO TERMOPLASTICO, BITOLA 16MM2, 450 / 750V</v>
          </cell>
          <cell r="C6624" t="str">
            <v>M</v>
          </cell>
        </row>
        <row r="6625">
          <cell r="A6625" t="str">
            <v>15.008.110-0</v>
          </cell>
          <cell r="B6625" t="str">
            <v>CABO C/ISOLAMENTO TERMOPLASTICO, BITOLA 25MM2, 450 / 750V</v>
          </cell>
          <cell r="C6625" t="str">
            <v>M</v>
          </cell>
        </row>
        <row r="6626">
          <cell r="A6626" t="str">
            <v>15.008.112-0</v>
          </cell>
          <cell r="B6626" t="str">
            <v>CABO C/ISOLAMENTO TERMOPLASTICO, BITOLA 35MM2, 450 / 750V</v>
          </cell>
          <cell r="C6626" t="str">
            <v>M</v>
          </cell>
        </row>
        <row r="6627">
          <cell r="A6627" t="str">
            <v>15.008.115-0</v>
          </cell>
          <cell r="B6627" t="str">
            <v>CABO C/ISOLAMENTO TERMOPLASTICO, BITOLA 50MM2, 450 / 750V</v>
          </cell>
          <cell r="C6627" t="str">
            <v>M</v>
          </cell>
        </row>
        <row r="6628">
          <cell r="A6628" t="str">
            <v>15.008.120-0</v>
          </cell>
          <cell r="B6628" t="str">
            <v>CABO C/ISOLAMENTO TERMOPLASTICO, BITOLA 70MM2, 450 / 750V</v>
          </cell>
          <cell r="C6628" t="str">
            <v>M</v>
          </cell>
        </row>
        <row r="6629">
          <cell r="A6629" t="str">
            <v>15.008.125-0</v>
          </cell>
          <cell r="B6629" t="str">
            <v>CABO C/ISOLAMENTO TERMOPLASTICO, BITOLA 95MM2, 450 / 750V</v>
          </cell>
          <cell r="C6629" t="str">
            <v>M</v>
          </cell>
        </row>
        <row r="6630">
          <cell r="A6630" t="str">
            <v>15.008.130-0</v>
          </cell>
          <cell r="B6630" t="str">
            <v>CABO C/ISOLAMENTO TERMOPLASTICO, BITOLA 120MM2, 450 / 750V</v>
          </cell>
          <cell r="C6630" t="str">
            <v>M</v>
          </cell>
        </row>
        <row r="6631">
          <cell r="A6631" t="str">
            <v>15.008.135-0</v>
          </cell>
          <cell r="B6631" t="str">
            <v>CABO C/ISOLAMENTO TERMOPLASTICO, BITOLA 150MM2, 450 / 750V</v>
          </cell>
          <cell r="C6631" t="str">
            <v>M</v>
          </cell>
        </row>
        <row r="6632">
          <cell r="A6632" t="str">
            <v>15.008.140-0</v>
          </cell>
          <cell r="B6632" t="str">
            <v>CABO C/ISOLAMENTO TERMOPLASTICO, BITOLA 185MM2, 450 / 750V</v>
          </cell>
          <cell r="C6632" t="str">
            <v>M</v>
          </cell>
        </row>
        <row r="6633">
          <cell r="A6633" t="str">
            <v>15.008.145-0</v>
          </cell>
          <cell r="B6633" t="str">
            <v>CABO C/ISOLAMENTO TERMOPLASTICO, BITOLA 240MM2, 450 / 750V</v>
          </cell>
          <cell r="C6633" t="str">
            <v>M</v>
          </cell>
        </row>
        <row r="6634">
          <cell r="A6634" t="str">
            <v>15.008.150-0</v>
          </cell>
          <cell r="B6634" t="str">
            <v>CABO C/ISOLAMENTO TERMOPLASTICO, BITOLA 300MM2, 450 / 750V</v>
          </cell>
          <cell r="C6634" t="str">
            <v>M</v>
          </cell>
        </row>
        <row r="6635">
          <cell r="A6635" t="str">
            <v>15.008.200-0</v>
          </cell>
          <cell r="B6635" t="str">
            <v>CABO C/ISOLAMENTO TERMOPLASTICO, BITOLA 1,5MM2, 600 / 1000V</v>
          </cell>
          <cell r="C6635" t="str">
            <v>M</v>
          </cell>
        </row>
        <row r="6636">
          <cell r="A6636" t="str">
            <v>15.008.205-0</v>
          </cell>
          <cell r="B6636" t="str">
            <v>CABO C/ISOLAMENTO TERMOPLASTICO, BITOLA 2,5MM2, 600 / 1000V</v>
          </cell>
          <cell r="C6636" t="str">
            <v>M</v>
          </cell>
        </row>
        <row r="6637">
          <cell r="A6637" t="str">
            <v>15.008.210-0</v>
          </cell>
          <cell r="B6637" t="str">
            <v>CABO C/ISOLAMENTO TERMOPLASTICO, BITOLA 4MM2, 600 / 1000V</v>
          </cell>
          <cell r="C6637" t="str">
            <v>M</v>
          </cell>
        </row>
        <row r="6638">
          <cell r="A6638" t="str">
            <v>15.008.215-0</v>
          </cell>
          <cell r="B6638" t="str">
            <v>CABO C/ISOLAMENTO TERMOPLASTICO, BITOLA 6MM2, 600 / 1000V</v>
          </cell>
          <cell r="C6638" t="str">
            <v>M</v>
          </cell>
        </row>
        <row r="6639">
          <cell r="A6639" t="str">
            <v>15.008.220-0</v>
          </cell>
          <cell r="B6639" t="str">
            <v>CABO C/ISOLAMENTO TERMOPLASTICO, BITOLA 10MM2, 600 / 1000V</v>
          </cell>
          <cell r="C6639" t="str">
            <v>M</v>
          </cell>
        </row>
        <row r="6640">
          <cell r="A6640" t="str">
            <v>15.008.225-0</v>
          </cell>
          <cell r="B6640" t="str">
            <v>CABO C/ISOLAMENTO TERMOPLASTICO, BITOLA 16MM2, 600 / 1000V</v>
          </cell>
          <cell r="C6640" t="str">
            <v>M</v>
          </cell>
        </row>
        <row r="6641">
          <cell r="A6641" t="str">
            <v>15.008.230-0</v>
          </cell>
          <cell r="B6641" t="str">
            <v>CABO C/ISOLAMENTO TERMOPLASTICO, BITOLA 25MM2, 600 / 1000V</v>
          </cell>
          <cell r="C6641" t="str">
            <v>M</v>
          </cell>
        </row>
        <row r="6642">
          <cell r="A6642" t="str">
            <v>15.008.232-0</v>
          </cell>
          <cell r="B6642" t="str">
            <v>CABO C/ISOLAMENTO TERMOPLASTICO, BITOLA 35MM2, 600 / 1000V</v>
          </cell>
          <cell r="C6642" t="str">
            <v>M</v>
          </cell>
        </row>
        <row r="6643">
          <cell r="A6643" t="str">
            <v>15.008.235-0</v>
          </cell>
          <cell r="B6643" t="str">
            <v>CABO C/ISOLAMENTO TERMOPLASTICO, BITOLA 50MM2, 600 / 1000V</v>
          </cell>
          <cell r="C6643" t="str">
            <v>M</v>
          </cell>
        </row>
        <row r="6644">
          <cell r="A6644" t="str">
            <v>15.008.240-0</v>
          </cell>
          <cell r="B6644" t="str">
            <v>CABO C/ISOLAMENTO TERMOPLASTICO, BITOLA 70MM2, 600 / 1000V</v>
          </cell>
          <cell r="C6644" t="str">
            <v>M</v>
          </cell>
        </row>
        <row r="6645">
          <cell r="A6645" t="str">
            <v>15.008.245-0</v>
          </cell>
          <cell r="B6645" t="str">
            <v>CABO C/ISOLAMENTO TERMOPLASTICO, BITOLA 95MM2, 600 / 1000V</v>
          </cell>
          <cell r="C6645" t="str">
            <v>M</v>
          </cell>
        </row>
        <row r="6646">
          <cell r="A6646" t="str">
            <v>15.008.250-0</v>
          </cell>
          <cell r="B6646" t="str">
            <v>CABO C/ISOLAMENTO TERMOPLASTICO, BITOLA 120MM2, 600 / 1000V</v>
          </cell>
          <cell r="C6646" t="str">
            <v>M</v>
          </cell>
        </row>
        <row r="6647">
          <cell r="A6647" t="str">
            <v>15.008.255-0</v>
          </cell>
          <cell r="B6647" t="str">
            <v>CABO C/ISOLAMENTO TERMOPLASTICO, BITOLA 150MM2, 600 / 1000V</v>
          </cell>
          <cell r="C6647" t="str">
            <v>M</v>
          </cell>
        </row>
        <row r="6648">
          <cell r="A6648" t="str">
            <v>15.008.260-0</v>
          </cell>
          <cell r="B6648" t="str">
            <v>CABO C/ISOLAMENTO TERMOPLASTICO, BITOLA 185MM2, 600 / 1000V</v>
          </cell>
          <cell r="C6648" t="str">
            <v>M</v>
          </cell>
        </row>
        <row r="6649">
          <cell r="A6649" t="str">
            <v>15.008.265-0</v>
          </cell>
          <cell r="B6649" t="str">
            <v>CABO C/ISOLAMENTO TERMOPLASTICO, BITOLA 240MM2 600 / 1000V</v>
          </cell>
          <cell r="C6649" t="str">
            <v>M</v>
          </cell>
        </row>
        <row r="6650">
          <cell r="A6650" t="str">
            <v>15.008.270-0</v>
          </cell>
          <cell r="B6650" t="str">
            <v>CABO C/ISOLAMENTO TERMOPLASTICO, BITOLA 300MM2, 600 / 1000V</v>
          </cell>
          <cell r="C6650" t="str">
            <v>M</v>
          </cell>
        </row>
        <row r="6651">
          <cell r="A6651" t="str">
            <v>15.008.275-0</v>
          </cell>
          <cell r="B6651" t="str">
            <v>INSTALACAO E ASSENT. DE FIO ELETR. C/ISOLAMENTO TERMOPLASTICO, P/BL. DE APART. PADRAO CEHAB, TIPO B 50</v>
          </cell>
          <cell r="C6651" t="str">
            <v>UN</v>
          </cell>
        </row>
        <row r="6652">
          <cell r="A6652" t="str">
            <v>15.008.280-0</v>
          </cell>
          <cell r="B6652" t="str">
            <v>INSTALACAO E ASSENT. DE FIO ELETR. C/ISOLAMENTO TERMOPLASTICO, P/BL. DE APART. PADRAO CEHAB, TIPO B 39</v>
          </cell>
          <cell r="C6652" t="str">
            <v>UN</v>
          </cell>
        </row>
        <row r="6653">
          <cell r="A6653" t="str">
            <v>15.008.300-0</v>
          </cell>
          <cell r="B6653" t="str">
            <v>FIO PARALELO C/ISOLAMENTO TERMOPLASTICO, BITOLA 2 X 1,5MM2</v>
          </cell>
          <cell r="C6653" t="str">
            <v>M</v>
          </cell>
        </row>
        <row r="6654">
          <cell r="A6654" t="str">
            <v>15.008.301-0</v>
          </cell>
          <cell r="B6654" t="str">
            <v>FIO PARALELO C/ISOLAMENTO TERMOPLASTICO, BITOLA 2 X 2,5MM2</v>
          </cell>
          <cell r="C6654" t="str">
            <v>M</v>
          </cell>
        </row>
        <row r="6655">
          <cell r="A6655" t="str">
            <v>15.008.302-0</v>
          </cell>
          <cell r="B6655" t="str">
            <v>FIO PARALELO C/ISOLAMENTO TERMOPLASTICO, BITOLA 2 X 4MM2</v>
          </cell>
          <cell r="C6655" t="str">
            <v>M</v>
          </cell>
        </row>
        <row r="6656">
          <cell r="A6656" t="str">
            <v>15.008.390-5</v>
          </cell>
          <cell r="B6656" t="str">
            <v>CABO COM ISOLAMENTO TERMOPLASTICO PARA TENSAO DE SERVICO DE 8,7/15KV, COMPREENDENDO: PREPARO, CORTE E ENFIACAO EM ELETRODUTOS, NA BITOLA DE 16MM2. FOR</v>
          </cell>
          <cell r="C6656" t="str">
            <v>M</v>
          </cell>
        </row>
        <row r="6657">
          <cell r="A6657" t="str">
            <v>15.008.391-0</v>
          </cell>
          <cell r="B6657" t="str">
            <v>CABO C/ISOLAMENTO TERMOPLASTICO P/TENSAO DE SERV. DE 8,7 / 15KV, NA BITOLA DE 25MM2</v>
          </cell>
          <cell r="C6657" t="str">
            <v>M</v>
          </cell>
        </row>
        <row r="6658">
          <cell r="A6658" t="str">
            <v>15.008.392-0</v>
          </cell>
          <cell r="B6658" t="str">
            <v>CABO C/ISOLAMENTO TERMOPLASTICO P/TENSAO DE SERV. DE 8,7 / 15KV, NA BITOLA DE 35MM2</v>
          </cell>
          <cell r="C6658" t="str">
            <v>M</v>
          </cell>
        </row>
        <row r="6659">
          <cell r="A6659" t="str">
            <v>15.008.393-0</v>
          </cell>
          <cell r="B6659" t="str">
            <v>CABO C/ISOLAMENTO TERMOPLASTICO P/TENSAO DE SERV. DE 8,7 / 15KV, NA BITOLA DE 50MM2</v>
          </cell>
          <cell r="C6659" t="str">
            <v>M</v>
          </cell>
        </row>
        <row r="6660">
          <cell r="A6660" t="str">
            <v>15.009.   -</v>
          </cell>
          <cell r="B6660" t="str">
            <v>INDICE DA FAMILIA                                                                                                                              12/2002</v>
          </cell>
          <cell r="C6660" t="str">
            <v>1811</v>
          </cell>
        </row>
        <row r="6661">
          <cell r="A6661" t="str">
            <v>15.009.010-0</v>
          </cell>
          <cell r="B6661" t="str">
            <v>EXTENSAO DE REDE ELETR. AEREA, C/FIO DE 10MM2, NU, EM TER. PLANO</v>
          </cell>
          <cell r="C6661" t="str">
            <v>M</v>
          </cell>
        </row>
        <row r="6662">
          <cell r="A6662" t="str">
            <v>15.009.015-0</v>
          </cell>
          <cell r="B6662" t="str">
            <v>EXTENSAO DE REDE ELETR. AEREA, C/FIO DE 16MM2, NU, EM TER. PLANO</v>
          </cell>
          <cell r="C6662" t="str">
            <v>M</v>
          </cell>
        </row>
        <row r="6663">
          <cell r="A6663" t="str">
            <v>15.009.020-0</v>
          </cell>
          <cell r="B6663" t="str">
            <v>EXTENSAO DE REDE ELETR. AEREA, C/FIO DE 25MM2, NU, EM TER. PLANO</v>
          </cell>
          <cell r="C6663" t="str">
            <v>M</v>
          </cell>
        </row>
        <row r="6664">
          <cell r="A6664" t="str">
            <v>15.009.025-0</v>
          </cell>
          <cell r="B6664" t="str">
            <v>EXTENSAO DE REDE ELETR. AEREA, C/CABO DE 35MM2, NU, EM TER. PLANO</v>
          </cell>
          <cell r="C6664" t="str">
            <v>M</v>
          </cell>
        </row>
        <row r="6665">
          <cell r="A6665" t="str">
            <v>15.009.100-0</v>
          </cell>
          <cell r="B6665" t="str">
            <v>FIO DE COBRE NU, BITOLA 1MM2</v>
          </cell>
          <cell r="C6665" t="str">
            <v>M</v>
          </cell>
        </row>
        <row r="6666">
          <cell r="A6666" t="str">
            <v>15.009.105-0</v>
          </cell>
          <cell r="B6666" t="str">
            <v>FIO DE COBRE NU, BITOLA 1,5MM2</v>
          </cell>
          <cell r="C6666" t="str">
            <v>M</v>
          </cell>
        </row>
        <row r="6667">
          <cell r="A6667" t="str">
            <v>15.009.110-0</v>
          </cell>
          <cell r="B6667" t="str">
            <v>FIO DE COBRE NU, BITOLA 2,5MM2</v>
          </cell>
          <cell r="C6667" t="str">
            <v>M</v>
          </cell>
        </row>
        <row r="6668">
          <cell r="A6668" t="str">
            <v>15.009.115-0</v>
          </cell>
          <cell r="B6668" t="str">
            <v>FIO DE COBRE NU, BITOLA 4MM2</v>
          </cell>
          <cell r="C6668" t="str">
            <v>M</v>
          </cell>
        </row>
        <row r="6669">
          <cell r="A6669" t="str">
            <v>15.009.120-0</v>
          </cell>
          <cell r="B6669" t="str">
            <v>FIO DE COBRE NU, BITOLA 6MM2</v>
          </cell>
          <cell r="C6669" t="str">
            <v>M</v>
          </cell>
        </row>
        <row r="6670">
          <cell r="A6670" t="str">
            <v>15.009.125-0</v>
          </cell>
          <cell r="B6670" t="str">
            <v>FIO DE CPOBRE NU, BITOLA 10MM2</v>
          </cell>
          <cell r="C6670" t="str">
            <v>M</v>
          </cell>
        </row>
        <row r="6671">
          <cell r="A6671" t="str">
            <v>15.009.130-0</v>
          </cell>
          <cell r="B6671" t="str">
            <v>FIO DE COBRE NU, BITOLA 16MM2</v>
          </cell>
          <cell r="C6671" t="str">
            <v>M</v>
          </cell>
        </row>
        <row r="6672">
          <cell r="A6672" t="str">
            <v>15.009.135-0</v>
          </cell>
          <cell r="B6672" t="str">
            <v>CABO DE COBRE NU, BITOLA 25MM2</v>
          </cell>
          <cell r="C6672" t="str">
            <v>M</v>
          </cell>
        </row>
        <row r="6673">
          <cell r="A6673" t="str">
            <v>15.009.140-0</v>
          </cell>
          <cell r="B6673" t="str">
            <v>CABO DE COBRE NU, BITOLA 35MM2</v>
          </cell>
          <cell r="C6673" t="str">
            <v>M</v>
          </cell>
        </row>
        <row r="6674">
          <cell r="A6674" t="str">
            <v>15.009.200-0</v>
          </cell>
          <cell r="B6674" t="str">
            <v>CORDOALHA DE COBRE NU, 16MM2</v>
          </cell>
          <cell r="C6674" t="str">
            <v>M</v>
          </cell>
        </row>
        <row r="6675">
          <cell r="A6675" t="str">
            <v>15.009.210-0</v>
          </cell>
          <cell r="B6675" t="str">
            <v>CORDOALHA DE COBRE NU, 25MM2</v>
          </cell>
          <cell r="C6675" t="str">
            <v>M</v>
          </cell>
        </row>
        <row r="6676">
          <cell r="A6676" t="str">
            <v>15.009.220-0</v>
          </cell>
          <cell r="B6676" t="str">
            <v>CORDOALHA DE COBRE NU, 35MM2</v>
          </cell>
          <cell r="C6676" t="str">
            <v>M</v>
          </cell>
        </row>
        <row r="6677">
          <cell r="A6677" t="str">
            <v>15.009.230-0</v>
          </cell>
          <cell r="B6677" t="str">
            <v>CORDOALHA DE COBRE NU, 50MM2</v>
          </cell>
          <cell r="C6677" t="str">
            <v>M</v>
          </cell>
        </row>
        <row r="6678">
          <cell r="A6678" t="str">
            <v>15.010.010-0</v>
          </cell>
          <cell r="B6678" t="str">
            <v>CABO TELEFONICO TIPO FI, BITOLA 0,6MM2</v>
          </cell>
          <cell r="C6678" t="str">
            <v>M</v>
          </cell>
        </row>
        <row r="6679">
          <cell r="A6679" t="str">
            <v>15.010.012-0</v>
          </cell>
          <cell r="B6679" t="str">
            <v>CABO TELEFONICO TIPO FE, BITOLA 1MM2</v>
          </cell>
          <cell r="C6679" t="str">
            <v>M</v>
          </cell>
        </row>
        <row r="6680">
          <cell r="A6680" t="str">
            <v>15.010.030-0</v>
          </cell>
          <cell r="B6680" t="str">
            <v>CABO TELEFONICO TIPO CTP APL-50 P/ 10 PARES</v>
          </cell>
          <cell r="C6680" t="str">
            <v>M</v>
          </cell>
        </row>
        <row r="6681">
          <cell r="A6681" t="str">
            <v>15.010.031-0</v>
          </cell>
          <cell r="B6681" t="str">
            <v>CABO TELEFONICO TIPO CTP APL-50 P/ 20 PARES</v>
          </cell>
          <cell r="C6681" t="str">
            <v>M</v>
          </cell>
        </row>
        <row r="6682">
          <cell r="A6682" t="str">
            <v>15.010.032-0</v>
          </cell>
          <cell r="B6682" t="str">
            <v>CABO TELEFONICO TIPO CTP APL-50 P/ 30 PARES</v>
          </cell>
          <cell r="C6682" t="str">
            <v>M</v>
          </cell>
        </row>
        <row r="6683">
          <cell r="A6683" t="str">
            <v>15.010.040-0</v>
          </cell>
          <cell r="B6683" t="str">
            <v>CABO TELEFONICO TIPO CI P/ 10 PARES</v>
          </cell>
          <cell r="C6683" t="str">
            <v>M</v>
          </cell>
        </row>
        <row r="6684">
          <cell r="A6684" t="str">
            <v>15.010.041-0</v>
          </cell>
          <cell r="B6684" t="str">
            <v>CABO TELEFONICO TIPO CI P/ 20 PARES</v>
          </cell>
          <cell r="C6684" t="str">
            <v>M</v>
          </cell>
        </row>
        <row r="6685">
          <cell r="A6685" t="str">
            <v>15.010.042-0</v>
          </cell>
          <cell r="B6685" t="str">
            <v>CABO TELEFONICO TIPO CI P/ 30 PARES</v>
          </cell>
          <cell r="C6685" t="str">
            <v>M</v>
          </cell>
        </row>
        <row r="6686">
          <cell r="A6686" t="str">
            <v>15.010.043-0</v>
          </cell>
          <cell r="B6686" t="str">
            <v>CABO TELEFONICO TIPO CI P/ 50 PARES</v>
          </cell>
          <cell r="C6686" t="str">
            <v>M</v>
          </cell>
        </row>
        <row r="6687">
          <cell r="A6687" t="str">
            <v>15.010.044-0</v>
          </cell>
          <cell r="B6687" t="str">
            <v>CABO TELEFONICO TIPO CI P/ 75 PARES</v>
          </cell>
          <cell r="C6687" t="str">
            <v>M</v>
          </cell>
        </row>
        <row r="6688">
          <cell r="A6688" t="str">
            <v>15.010.045-0</v>
          </cell>
          <cell r="B6688" t="str">
            <v>CABO TELEFONICO TIPO CI P/ 100 PARES</v>
          </cell>
          <cell r="C6688" t="str">
            <v>M</v>
          </cell>
        </row>
        <row r="6689">
          <cell r="A6689" t="str">
            <v>15.010.046-0</v>
          </cell>
          <cell r="B6689" t="str">
            <v>CABO TELEFONICO TIPO CI P/ 200 PARES</v>
          </cell>
          <cell r="C6689" t="str">
            <v>M</v>
          </cell>
        </row>
        <row r="6690">
          <cell r="A6690" t="str">
            <v>15.010.050-0</v>
          </cell>
          <cell r="B6690" t="str">
            <v>CABO TELEFONICO TIPO CCI P/ 1 PAR</v>
          </cell>
          <cell r="C6690" t="str">
            <v>M</v>
          </cell>
        </row>
        <row r="6691">
          <cell r="A6691" t="str">
            <v>15.010.051-0</v>
          </cell>
          <cell r="B6691" t="str">
            <v>CABO TELEFONICO TIPO CCI P/ 2 PARES</v>
          </cell>
          <cell r="C6691" t="str">
            <v>M</v>
          </cell>
        </row>
        <row r="6692">
          <cell r="A6692" t="str">
            <v>15.010.052-0</v>
          </cell>
          <cell r="B6692" t="str">
            <v>CABO TELEFONICO TIPO CCI P/ 3 PARES</v>
          </cell>
          <cell r="C6692" t="str">
            <v>M</v>
          </cell>
        </row>
        <row r="6693">
          <cell r="A6693" t="str">
            <v>15.010.053-0</v>
          </cell>
          <cell r="B6693" t="str">
            <v>CABO TELEFONICO TIPO CCI P/ 4 PARES</v>
          </cell>
          <cell r="C6693" t="str">
            <v>M</v>
          </cell>
        </row>
        <row r="6694">
          <cell r="A6694" t="str">
            <v>15.010.054-0</v>
          </cell>
          <cell r="B6694" t="str">
            <v>CABO TELEFONICO TIPO CCI P/ 5 PARES</v>
          </cell>
          <cell r="C6694" t="str">
            <v>M</v>
          </cell>
        </row>
        <row r="6695">
          <cell r="A6695" t="str">
            <v>15.010.055-0</v>
          </cell>
          <cell r="B6695" t="str">
            <v>CABO TELEFONICO TIPO CCI P/ 6 PARES</v>
          </cell>
          <cell r="C6695" t="str">
            <v>M</v>
          </cell>
        </row>
        <row r="6696">
          <cell r="A6696" t="str">
            <v>15.011.003-0</v>
          </cell>
          <cell r="B6696" t="str">
            <v>SUBESTACAO PADRAO CERJ, C/TRANSFORMADOR TRIFASICO DE 30KVA</v>
          </cell>
          <cell r="C6696" t="str">
            <v>UN</v>
          </cell>
        </row>
        <row r="6697">
          <cell r="A6697" t="str">
            <v>15.011.004-0</v>
          </cell>
          <cell r="B6697" t="str">
            <v>SUBESTACAO PADRAO CERJ, C/TRANSFORMADOR TRIFASICO DE 45KVA</v>
          </cell>
          <cell r="C6697" t="str">
            <v>UN</v>
          </cell>
        </row>
        <row r="6698">
          <cell r="A6698" t="str">
            <v>15.011.005-0</v>
          </cell>
          <cell r="B6698" t="str">
            <v>SUBESTACAO PADRAO CERJ, C/TRANSFORMADOR TRIFASICO DE 75KVA</v>
          </cell>
          <cell r="C6698" t="str">
            <v>UN</v>
          </cell>
        </row>
        <row r="6699">
          <cell r="A6699" t="str">
            <v>15.011.006-0</v>
          </cell>
          <cell r="B6699" t="str">
            <v>SUBESTACAO PADRAO CERJ, C/TRANSFORMADOR TRIFASICO DE 112,5KVA</v>
          </cell>
          <cell r="C6699" t="str">
            <v>UN</v>
          </cell>
        </row>
        <row r="6700">
          <cell r="A6700" t="str">
            <v>15.011.007-0</v>
          </cell>
          <cell r="B6700" t="str">
            <v>SUBESTACAO PADRAO CERJ, C/TRANSFORMADOR TRIFASICO DE 150KVA</v>
          </cell>
          <cell r="C6700" t="str">
            <v>UN</v>
          </cell>
        </row>
        <row r="6701">
          <cell r="A6701" t="str">
            <v>15.011.008-0</v>
          </cell>
          <cell r="B6701" t="str">
            <v>SUBESTACAO DE 225KVA, 13,8KV-220/127V, PADRAO CERJ</v>
          </cell>
          <cell r="C6701" t="str">
            <v>UN</v>
          </cell>
        </row>
        <row r="6702">
          <cell r="A6702" t="str">
            <v>15.011.009-5</v>
          </cell>
          <cell r="B6702" t="str">
            <v>INSTALACAO DO RAMAL INTERNO DE LIGACAO</v>
          </cell>
          <cell r="C6702" t="str">
            <v>UN</v>
          </cell>
        </row>
        <row r="6703">
          <cell r="A6703" t="str">
            <v>15.011.010-0</v>
          </cell>
          <cell r="B6703" t="str">
            <v>ENTRADA DE SERV. PADRAO CERJ, P/MEDICAO TRIFASICA, 1 MEDIDOR C/CARGA ATE 30KW</v>
          </cell>
          <cell r="C6703" t="str">
            <v>UN</v>
          </cell>
        </row>
        <row r="6704">
          <cell r="A6704" t="str">
            <v>15.011.011-5</v>
          </cell>
          <cell r="B6704" t="str">
            <v>INSTALACAO DO RAMAL INTERNO DE LIGACAO.</v>
          </cell>
          <cell r="C6704" t="str">
            <v>UN</v>
          </cell>
        </row>
        <row r="6705">
          <cell r="A6705" t="str">
            <v>15.011.015-0</v>
          </cell>
          <cell r="B6705" t="str">
            <v>ENTRADA DE SERV. PADRAO CERJ, P/MEDICAO TRIFASICA, 1 MEDIDOR C/CARGA DE 35 A 50KW</v>
          </cell>
          <cell r="C6705" t="str">
            <v>UN</v>
          </cell>
        </row>
        <row r="6706">
          <cell r="A6706" t="str">
            <v>15.011.016-0</v>
          </cell>
          <cell r="B6706" t="str">
            <v>ENTRADA DE SERV. PADRAO CERJ, P/MEDICAO MONOFASICA, 1 MEDIDOR P/CARGA ATE 4KW, DISJ. 1 X 40A</v>
          </cell>
          <cell r="C6706" t="str">
            <v>UN</v>
          </cell>
        </row>
        <row r="6707">
          <cell r="A6707" t="str">
            <v>15.011.018-0</v>
          </cell>
          <cell r="B6707" t="str">
            <v>ENTRADA DE SERV. PADRAO CERJ, P/MEDICAO BIFASICA, 1 MEDIDOR P/CARGA ENTRE 4 E 8KW, DISJ. 2 X 40A</v>
          </cell>
          <cell r="C6707" t="str">
            <v>UN</v>
          </cell>
        </row>
        <row r="6708">
          <cell r="A6708" t="str">
            <v>15.011.020-0</v>
          </cell>
          <cell r="B6708" t="str">
            <v>ENTRADA DE SERV. PADRAO LIGHT, P/MEDICAO MONOFASICA ATE 4,4KVA, LIGACAO AEREA, DISJ. 1 X 40A</v>
          </cell>
          <cell r="C6708" t="str">
            <v>UN</v>
          </cell>
        </row>
        <row r="6709">
          <cell r="A6709" t="str">
            <v>15.011.023-0</v>
          </cell>
          <cell r="B6709" t="str">
            <v>ENTRADA DE SERV. PADRAO LIGHT, P/MEDICAO BIFASICA ENTRE 4,4 E 8KVA, LIGACAO AEREA, DISJ. 2 X 40A</v>
          </cell>
          <cell r="C6709" t="str">
            <v>UN</v>
          </cell>
        </row>
        <row r="6710">
          <cell r="A6710" t="str">
            <v>15.011.026-0</v>
          </cell>
          <cell r="B6710" t="str">
            <v>ENTRADA DE SERV. PADRAO LIGHT, P/MEDICAO TRIFASICA ATE 10KVA, LIGACAO AEREA, DISJ. 3 X 30A</v>
          </cell>
          <cell r="C6710" t="str">
            <v>UN</v>
          </cell>
        </row>
        <row r="6711">
          <cell r="A6711" t="str">
            <v>15.011.029-0</v>
          </cell>
          <cell r="B6711" t="str">
            <v>ENTRADA DE SERV. PADRAO LIGHT, P/MEDICAO TRIFASICA ATE 13,2KVA, LIGACAO AEREA, DISJ. 3 X 40A</v>
          </cell>
          <cell r="C6711" t="str">
            <v>UN</v>
          </cell>
        </row>
        <row r="6712">
          <cell r="A6712" t="str">
            <v>15.011.032-0</v>
          </cell>
          <cell r="B6712" t="str">
            <v>ENTRADA DE SERV. PADRAO LIGHT, P/MEDICAO TRIFASICA ENTRE 13,,2 E 23,2KVA, LIGACAO AEREA, DISJ. 3 X 70A</v>
          </cell>
          <cell r="C6712" t="str">
            <v>UN</v>
          </cell>
        </row>
        <row r="6713">
          <cell r="A6713" t="str">
            <v>15.011.035-0</v>
          </cell>
          <cell r="B6713" t="str">
            <v>ENTRADA DE SERV. PADRAO LIGHT, P/MEDICAO TRIFASICA ENTRE 23,,2 E 33KVA, LIGACAO AEREA, DISJ. 3 X 100A</v>
          </cell>
          <cell r="C6713" t="str">
            <v>UN</v>
          </cell>
        </row>
        <row r="6714">
          <cell r="A6714" t="str">
            <v>15.011.038-0</v>
          </cell>
          <cell r="B6714" t="str">
            <v>ENTRADA DE SERV. PADRAO LIGHT, P/MEDICAO TRIFASICA ENTRE 33 E 41KVA, LIGACAO AEREA, DISJ. 3 X 125A</v>
          </cell>
          <cell r="C6714" t="str">
            <v>UN</v>
          </cell>
        </row>
        <row r="6715">
          <cell r="A6715" t="str">
            <v>15.011.041-0</v>
          </cell>
          <cell r="B6715" t="str">
            <v>ENTRADA DE SERV. PADRAO LIGHT, P/MEDICAO TRIFASICA ENTRE 41 E 49,4KVA, LIGACAO AEREA, DISJ. 3 X 150A</v>
          </cell>
          <cell r="C6715" t="str">
            <v>UN</v>
          </cell>
        </row>
        <row r="6716">
          <cell r="A6716" t="str">
            <v>15.011.044-0</v>
          </cell>
          <cell r="B6716" t="str">
            <v>ENTRADA DE SERV. PADRAO LIGHT, P/MEDICAO TRIFASICA ENTRE 49,4 E 57,8KVA, LIGACAO AEREA, DISJ. 3 X 175A</v>
          </cell>
          <cell r="C6716" t="str">
            <v>UN</v>
          </cell>
        </row>
        <row r="6717">
          <cell r="A6717" t="str">
            <v>15.011.047-0</v>
          </cell>
          <cell r="B6717" t="str">
            <v>ENTRADA DE SERV. PADRAO LIGHT, P/MEDICAO TRIFASICA ENTRE 57,8 E 66,1KVA, LIGACAO AEREA, DISJ. 3 X 200A</v>
          </cell>
          <cell r="C6717" t="str">
            <v>UN</v>
          </cell>
        </row>
        <row r="6718">
          <cell r="A6718" t="str">
            <v>15.011.050-0</v>
          </cell>
          <cell r="B6718" t="str">
            <v>ENTRADA DE SERV. PADRAO LIGHT, P/MEDICAO TRIFASICA ENTRE 66,1 E 74,5KVA, LIGACAO AEREA, DISJ. 3 X 225A</v>
          </cell>
          <cell r="C6718" t="str">
            <v>UN</v>
          </cell>
        </row>
        <row r="6719">
          <cell r="A6719" t="str">
            <v>15.011.053-0</v>
          </cell>
          <cell r="B6719" t="str">
            <v>ENTRADA DE SERV. PADRAO LIGHT, P/MEDICAO TRIFASICA ENTRE 74,5 E 82,5KVA, LIGACAO AEREA, DISJ. 3 X 250A</v>
          </cell>
          <cell r="C6719" t="str">
            <v>UN</v>
          </cell>
        </row>
        <row r="6720">
          <cell r="A6720" t="str">
            <v>15.011.056-0</v>
          </cell>
          <cell r="B6720" t="str">
            <v>ENTRADA DE SERV. PADRAO LIGHT, P/MEDICAO TRIFASICA ENTRE 82,5 E 98,8KVA, LIGACAO AEREA, DISJ. 3 X 300A</v>
          </cell>
          <cell r="C6720" t="str">
            <v>UN</v>
          </cell>
        </row>
        <row r="6721">
          <cell r="A6721" t="str">
            <v>15.011.059-0</v>
          </cell>
          <cell r="B6721" t="str">
            <v>ENTRADA DE SERV. PADRAO LIGHT, P/MEDICAO TRIFASICA ENTRE 98,8 E 115,5KVA, LIGACAO AEREA, DISJ. 3 X 350A</v>
          </cell>
          <cell r="C6721" t="str">
            <v>UN</v>
          </cell>
        </row>
        <row r="6722">
          <cell r="A6722" t="str">
            <v>15.011.062-0</v>
          </cell>
          <cell r="B6722" t="str">
            <v>ENTRADA DE SERV. PADRAO LIGHT, P/MEDICAO TRIFASICA ENTRE 115,5 E 132,2KVA, LIGACAO AEREA, DISJ. 3 X 400A</v>
          </cell>
          <cell r="C6722" t="str">
            <v>UN</v>
          </cell>
        </row>
        <row r="6723">
          <cell r="A6723" t="str">
            <v>15.011.070-0</v>
          </cell>
          <cell r="B6723" t="str">
            <v>SUBESTACAO PADRAO LIGHT, C/TRANSFORMADOR TRIFASICO DE 75KVA, 13,8KV-220/127V</v>
          </cell>
          <cell r="C6723" t="str">
            <v>UN</v>
          </cell>
        </row>
        <row r="6724">
          <cell r="A6724" t="str">
            <v>15.011.071-0</v>
          </cell>
          <cell r="B6724" t="str">
            <v>SUBESTACAO PADRAO LIGHT, C/TRANSFORMADOR TRIFASICO DE 112,5KVA, 13,8KV-220/127V</v>
          </cell>
          <cell r="C6724" t="str">
            <v>UN</v>
          </cell>
        </row>
        <row r="6725">
          <cell r="A6725" t="str">
            <v>15.011.072-0</v>
          </cell>
          <cell r="B6725" t="str">
            <v>SUBESTACAO PADRAO LIGHT, C/TRANSFORMADOR TRIFASICO DE 150KVA, 13,8KV-220/127V</v>
          </cell>
          <cell r="C6725" t="str">
            <v>UN</v>
          </cell>
        </row>
        <row r="6726">
          <cell r="A6726" t="str">
            <v>15.011.080-0</v>
          </cell>
          <cell r="B6726" t="str">
            <v>ENTRADA DE SERV. PADRAO LIGHT, P/MEDICAO MONOFASICA ATE 4,4KVA, LIGACAO SUBTER., DISJ. 1 X 40A</v>
          </cell>
          <cell r="C6726" t="str">
            <v>UN</v>
          </cell>
        </row>
        <row r="6727">
          <cell r="A6727" t="str">
            <v>15.011.083-0</v>
          </cell>
          <cell r="B6727" t="str">
            <v>ENTRADA DE SERV. PADRAO LIGHT, P/MEDICAO BIFASICA ENTRE 4,4 E 8,8KVA, LIGACAO SUBTER., DISJ. 2 X 40A</v>
          </cell>
          <cell r="C6727" t="str">
            <v>UN</v>
          </cell>
        </row>
        <row r="6728">
          <cell r="A6728" t="str">
            <v>15.011.086-0</v>
          </cell>
          <cell r="B6728" t="str">
            <v>ENTRADA DE SERV. PADRAO LIGHT, P/MEDICAO TRIFASICA ATE 10KVA, LIGACAO SUBTER., DISJ. 3 X 30A</v>
          </cell>
          <cell r="C6728" t="str">
            <v>UN</v>
          </cell>
        </row>
        <row r="6729">
          <cell r="A6729" t="str">
            <v>15.011.089-0</v>
          </cell>
          <cell r="B6729" t="str">
            <v>ENTRADA DE SERV. PADRAO LIGHT, P/MEDICAO TRIFASICA ATE 13,2KVA, LIGACAO SUBTER., DISJ. 3 X 40A</v>
          </cell>
          <cell r="C6729" t="str">
            <v>UN</v>
          </cell>
        </row>
        <row r="6730">
          <cell r="A6730" t="str">
            <v>15.011.092-0</v>
          </cell>
          <cell r="B6730" t="str">
            <v>ENTRADA DE SERV. PADRAO LIGHT, P/MEDICAO TRIFASICA ENTRE 13,2 E 23,2KVA, LIGACAO SUBTER. DISJ. 3 X 70A</v>
          </cell>
          <cell r="C6730" t="str">
            <v>UN</v>
          </cell>
        </row>
        <row r="6731">
          <cell r="A6731" t="str">
            <v>15.011.095-0</v>
          </cell>
          <cell r="B6731" t="str">
            <v>ENTRADA DE SERV. PADRAO LIGHT, P/MEDICAO TRIFASICA ENTRE 23,2 E 33KVA, LIGACAO SUBTER., DISJ. 3 X 100A</v>
          </cell>
          <cell r="C6731" t="str">
            <v>UN</v>
          </cell>
        </row>
        <row r="6732">
          <cell r="A6732" t="str">
            <v>15.011.098-0</v>
          </cell>
          <cell r="B6732" t="str">
            <v>ENTRADA DE SERV. PADRAO LIGHT, P/MEDICAO TRIFASICA ENTRE 33 E 41KVA, LIGACAO SUBTER., DISJ. 3 X 125A</v>
          </cell>
          <cell r="C6732" t="str">
            <v>UN</v>
          </cell>
        </row>
        <row r="6733">
          <cell r="A6733" t="str">
            <v>15.011.101-0</v>
          </cell>
          <cell r="B6733" t="str">
            <v>ENTRADA DE SERV. PADRAO LIGHT, P/MEDICAO TRIFASICA ENTRE 41 E 49,4KVA, LIGACAO SUBTER., DISJ. 3 X 150A</v>
          </cell>
          <cell r="C6733" t="str">
            <v>UN</v>
          </cell>
        </row>
        <row r="6734">
          <cell r="A6734" t="str">
            <v>15.011.104-0</v>
          </cell>
          <cell r="B6734" t="str">
            <v>ENTRADA DE SERV. PADRAO LIGHT, P/MEDICAO TRIFASICA ENTRE 49,4 E 57,8KVA, LIGACAO SUBTER., DISJ. 3 X 175A</v>
          </cell>
          <cell r="C6734" t="str">
            <v>UN</v>
          </cell>
        </row>
        <row r="6735">
          <cell r="A6735" t="str">
            <v>15.011.107-0</v>
          </cell>
          <cell r="B6735" t="str">
            <v>ENTRADA DE SERV. PADRAO LIGHT, P/MEDICAO TRIFASICA ENTRE 57,8 E 66,1KVA, LIGACAO SUBTER., DISJ. 3 X 200A</v>
          </cell>
          <cell r="C6735" t="str">
            <v>UN</v>
          </cell>
        </row>
        <row r="6736">
          <cell r="A6736" t="str">
            <v>15.011.110-0</v>
          </cell>
          <cell r="B6736" t="str">
            <v>ENTRADA DE SERV. PADRAO LIGHT, P/MEDICAO TRIFASICA ENTRE 66,1 E 74,5KVA, LIGACAO SUBTER., DISJ. 3 X 225A</v>
          </cell>
          <cell r="C6736" t="str">
            <v>UN</v>
          </cell>
        </row>
        <row r="6737">
          <cell r="A6737" t="str">
            <v>15.011.113-0</v>
          </cell>
          <cell r="B6737" t="str">
            <v>ENTRADA DE SERV. PADRAO LIGHT, P/MEDICAO TRIFASICA, ENTRE 74,5 E 82,5KVA, LIGACAO SUBTER., DISJ. 3 X 250A</v>
          </cell>
          <cell r="C6737" t="str">
            <v>UN</v>
          </cell>
        </row>
        <row r="6738">
          <cell r="A6738" t="str">
            <v>15.011.116-0</v>
          </cell>
          <cell r="B6738" t="str">
            <v>ENTRADA DE SERV. PADRAO LIGHT, P/MEDICAO TRIFASICA, ENTRE 82,5 E 98,8KVA, LIGACAO SUBTER., DISJ. 3 X 300A</v>
          </cell>
          <cell r="C6738" t="str">
            <v>UN</v>
          </cell>
        </row>
        <row r="6739">
          <cell r="A6739" t="str">
            <v>15.011.119-0</v>
          </cell>
          <cell r="B6739" t="str">
            <v>ENTRADA DE SERV. PADRAO LIGHT, P/MEDICAO TRIFASICA, ENTRE 98,8 E 115,5KVA, LIGACAO SUBTER., DISJ. 3 X 350A</v>
          </cell>
          <cell r="C6739" t="str">
            <v>UN</v>
          </cell>
        </row>
        <row r="6740">
          <cell r="A6740" t="str">
            <v>15.011.122-0</v>
          </cell>
          <cell r="B6740" t="str">
            <v>ENTRADA DE SERV. PADRAO LIGHT, P/MEDICAO TRIFASICA ENTRE  115,5 E 132,2KVA, LIGACAO SUBTER., DISJ. 3 X 400A</v>
          </cell>
          <cell r="C6740" t="str">
            <v>UN</v>
          </cell>
        </row>
        <row r="6741">
          <cell r="A6741" t="str">
            <v>15.012.001-5</v>
          </cell>
          <cell r="B6741" t="str">
            <v>ANALISE E FILTRAGEM DO OLEO, LIMP. E REAPERTO DOS COMPONENTES DE 2 TRANSFORM. E DISJ. DE ALTA TENSAO</v>
          </cell>
          <cell r="C6741" t="str">
            <v>VB</v>
          </cell>
        </row>
        <row r="6742">
          <cell r="A6742" t="str">
            <v>15.012.060-0</v>
          </cell>
          <cell r="B6742" t="str">
            <v>OLEO ISOLANTE P/TRANSFORMADOR DE DISTRIB., TENSAO ATE 30KV</v>
          </cell>
          <cell r="C6742" t="str">
            <v>L</v>
          </cell>
        </row>
        <row r="6743">
          <cell r="A6743" t="str">
            <v>15.013.010-0</v>
          </cell>
          <cell r="B6743" t="str">
            <v>POSTE DE CONCR. SECAO CIRCULAR C/ 5,00M DE COMPR. E CARGA DE 100KG</v>
          </cell>
          <cell r="C6743" t="str">
            <v>UN</v>
          </cell>
        </row>
        <row r="6744">
          <cell r="A6744" t="str">
            <v>15.013.011-0</v>
          </cell>
          <cell r="B6744" t="str">
            <v>POSTE DE CONCR. SECAO CIRCULAR C/ 5,00M DE COMPR. E CARGA DE 200KG</v>
          </cell>
          <cell r="C6744" t="str">
            <v>UN</v>
          </cell>
        </row>
        <row r="6745">
          <cell r="A6745" t="str">
            <v>15.013.012-0</v>
          </cell>
          <cell r="B6745" t="str">
            <v>POSTE DE CONCR. SECAO CIRCULAR C/ 5,00M DE COMPR. E CARGA DE 300KG</v>
          </cell>
          <cell r="C6745" t="str">
            <v>UN</v>
          </cell>
        </row>
        <row r="6746">
          <cell r="A6746" t="str">
            <v>15.013.013-0</v>
          </cell>
          <cell r="B6746" t="str">
            <v>POSTE DE CONCR. SECAO CIRCULAR C/ 5,00M DE COMPR. E CARGA DE 400KG</v>
          </cell>
          <cell r="C6746" t="str">
            <v>UN</v>
          </cell>
        </row>
        <row r="6747">
          <cell r="A6747" t="str">
            <v>15.013.015-0</v>
          </cell>
          <cell r="B6747" t="str">
            <v>POSTE DE CONCR. SECAO CIRCULAR C/ 7,00M DE COMPR. E CARGA DE 100KG</v>
          </cell>
          <cell r="C6747" t="str">
            <v>UN</v>
          </cell>
        </row>
        <row r="6748">
          <cell r="A6748" t="str">
            <v>15.013.016-0</v>
          </cell>
          <cell r="B6748" t="str">
            <v>POSTE DE CONCR. SECAO CIRCULAR C/ 7,00M DE COMPR. E CARGA DE 200KG</v>
          </cell>
          <cell r="C6748" t="str">
            <v>UN</v>
          </cell>
        </row>
        <row r="6749">
          <cell r="A6749" t="str">
            <v>15.013.017-1</v>
          </cell>
          <cell r="B6749" t="str">
            <v>POSTE DE CONCR. SECAO CIRCULAR C/ 7,00M DE COMPR. E CARGA DE 300KG</v>
          </cell>
          <cell r="C6749" t="str">
            <v>UN</v>
          </cell>
        </row>
        <row r="6750">
          <cell r="A6750" t="str">
            <v>15.013.018-0</v>
          </cell>
          <cell r="B6750" t="str">
            <v>POSTE DE CONCR. SECAO CIRCULAR C/ 7,00M DE COMPR. E CARGA DE 400KG</v>
          </cell>
          <cell r="C6750" t="str">
            <v>UN</v>
          </cell>
        </row>
        <row r="6751">
          <cell r="A6751" t="str">
            <v>15.013.020-0</v>
          </cell>
          <cell r="B6751" t="str">
            <v>POSTE DE CONCRETO,COM SECAO CIRCULAR,11M DE COMPRIMENTO,    CARGA NOMINAL NO TOPO DE 200KG. FORNEC. E COLOCACAO.</v>
          </cell>
          <cell r="C6751" t="str">
            <v>UN</v>
          </cell>
        </row>
        <row r="6752">
          <cell r="A6752" t="str">
            <v>15.013.021-0</v>
          </cell>
          <cell r="B6752" t="str">
            <v>POSTE DE CONCRETO COM SECAO CIRCULAR,11M DE COMPRIMENTO,    CARGA NOMINAL NO TOPO DE 300KG. FORNEC. E COLOCACAO.</v>
          </cell>
          <cell r="C6752" t="str">
            <v>UN</v>
          </cell>
        </row>
        <row r="6753">
          <cell r="A6753" t="str">
            <v>15.013.022-0</v>
          </cell>
          <cell r="B6753" t="str">
            <v>POSTE DE CONCRETO,COM SECAO CIRCULAR,11M DE COMPRIMENTO,    CARGA NOMINAL NO TOPO DE 400KG. FORNEC. E COLOCACAO.</v>
          </cell>
          <cell r="C6753" t="str">
            <v>UN</v>
          </cell>
        </row>
        <row r="6754">
          <cell r="A6754" t="str">
            <v>15.013.025-0</v>
          </cell>
          <cell r="B6754" t="str">
            <v>POSTE DE CONCR. SECAO CIRCULAR C/ 9,00M DE COMPR. E CARGA DE 150KG</v>
          </cell>
          <cell r="C6754" t="str">
            <v>UN</v>
          </cell>
        </row>
        <row r="6755">
          <cell r="A6755" t="str">
            <v>15.013.026-0</v>
          </cell>
          <cell r="B6755" t="str">
            <v>POSTE DE CONCR. SECAO CIRCULAR C/ 9,00M DE COMPR. E CARGA DE 200KG</v>
          </cell>
          <cell r="C6755" t="str">
            <v>UN</v>
          </cell>
        </row>
        <row r="6756">
          <cell r="A6756" t="str">
            <v>15.013.027-0</v>
          </cell>
          <cell r="B6756" t="str">
            <v>POSTE DE CONCR. SECAO CIRCULAR C/ 9,00M DE COMPR. E CARGA DE 300KG</v>
          </cell>
          <cell r="C6756" t="str">
            <v>UN</v>
          </cell>
        </row>
        <row r="6757">
          <cell r="A6757" t="str">
            <v>15.013.028-0</v>
          </cell>
          <cell r="B6757" t="str">
            <v>POSTE DE CONCR. SECAO CIRCULAR C/ 9,00M DE CONPR. E CARGA DE 400KG</v>
          </cell>
          <cell r="C6757" t="str">
            <v>UN</v>
          </cell>
        </row>
        <row r="6758">
          <cell r="A6758" t="str">
            <v>15.013.030-0</v>
          </cell>
          <cell r="B6758" t="str">
            <v>POSTE DE CONCR. SECAO CIRCULAR C/ 11,00M DE COMPR. E CARGA DE 200KG</v>
          </cell>
          <cell r="C6758" t="str">
            <v>UN</v>
          </cell>
        </row>
        <row r="6759">
          <cell r="A6759" t="str">
            <v>15.013.031-0</v>
          </cell>
          <cell r="B6759" t="str">
            <v>POSTE DE CONCR. SECAO CIRCULAR C/ 11,00M DE COMPR. E CARGA DE 300KG</v>
          </cell>
          <cell r="C6759" t="str">
            <v>UN</v>
          </cell>
        </row>
        <row r="6760">
          <cell r="A6760" t="str">
            <v>15.013.032-0</v>
          </cell>
          <cell r="B6760" t="str">
            <v>POSTE DE CONCR. SECAO CIRCULAR C/ 11,00M DE COMPR. E CARGA DE 400KG</v>
          </cell>
          <cell r="C6760" t="str">
            <v>UN</v>
          </cell>
        </row>
        <row r="6761">
          <cell r="A6761" t="str">
            <v>15.013.035-0</v>
          </cell>
          <cell r="B6761" t="str">
            <v>POSTE DE CONCR. SECAO CIRCULAR C/ 14,00M DE COMPR. E CARGA DE 400KG</v>
          </cell>
          <cell r="C6761" t="str">
            <v>UN</v>
          </cell>
        </row>
        <row r="6762">
          <cell r="A6762" t="str">
            <v>15.015.001-5</v>
          </cell>
          <cell r="B6762" t="str">
            <v>CAIXA DE NYLON C/TOMADA 3P+T - 32A, COR VERMELHA E DISJ. TRIPOLAR DE 25A</v>
          </cell>
          <cell r="C6762" t="str">
            <v>UN</v>
          </cell>
        </row>
        <row r="6763">
          <cell r="A6763" t="str">
            <v>15.015.002-5</v>
          </cell>
          <cell r="B6763" t="str">
            <v>CAIXA DE NYLON C/TOMADA 2P+T - 32A, COR AZUL E DISJ. UNIPOLAR DE 25A</v>
          </cell>
          <cell r="C6763" t="str">
            <v>UN</v>
          </cell>
        </row>
        <row r="6764">
          <cell r="A6764" t="str">
            <v>15.015.020-0</v>
          </cell>
          <cell r="B6764" t="str">
            <v>INSTALACAO DE PONTO DE LUZ EQUIV. A 2 VARAS DE ELETR. DE PVC RIGIDO DE 3/4"</v>
          </cell>
          <cell r="C6764" t="str">
            <v>UN</v>
          </cell>
        </row>
        <row r="6765">
          <cell r="A6765" t="str">
            <v>15.015.025-0</v>
          </cell>
          <cell r="B6765" t="str">
            <v>INSTALACAO DE PONTO DE LUZ EQUIV. A 2 VARAS DE ELETR. DE PVC RIGIDO DE 1/2"</v>
          </cell>
          <cell r="C6765" t="str">
            <v>UN</v>
          </cell>
        </row>
        <row r="6766">
          <cell r="A6766" t="str">
            <v>15.015.035-0</v>
          </cell>
          <cell r="B6766" t="str">
            <v>INSTALACAO DE 1 CONJ. DE 2 PONTOS DE LUZ EQUIV. A 5 VARAS DE ELETR. DE PVC RIGIDO DE 3/4"</v>
          </cell>
          <cell r="C6766" t="str">
            <v>UN</v>
          </cell>
        </row>
        <row r="6767">
          <cell r="A6767" t="str">
            <v>15.015.040-0</v>
          </cell>
          <cell r="B6767" t="str">
            <v>INSTALACAO DE 1 CONJ. DE 2 PONTOS DE LUZ EQUIV. A 5 VARAS DE ELETR. DE PVC RIGIDO DE 1/2"</v>
          </cell>
          <cell r="C6767" t="str">
            <v>UN</v>
          </cell>
        </row>
        <row r="6768">
          <cell r="A6768" t="str">
            <v>15.015.050-0</v>
          </cell>
          <cell r="B6768" t="str">
            <v>INSTALACAO DE 1 CONJ. DE 3 PONTOS DE LUZ EQUIV. A 6 VARAS DE ELETR. DE PVC RIGIDO DE 3/4"</v>
          </cell>
          <cell r="C6768" t="str">
            <v>UN</v>
          </cell>
        </row>
        <row r="6769">
          <cell r="A6769" t="str">
            <v>15.015.055-0</v>
          </cell>
          <cell r="B6769" t="str">
            <v>INSTALACAO DE 1 CONJ. DE 3 PONTOS DE LUZ EQUIV. A 6 VARAS DE ELETR. DE PVC RIGIDO DE 1/2"</v>
          </cell>
          <cell r="C6769" t="str">
            <v>UN</v>
          </cell>
        </row>
        <row r="6770">
          <cell r="A6770" t="str">
            <v>15.015.065-0</v>
          </cell>
          <cell r="B6770" t="str">
            <v>INSTALACAO DE 1 CONJ. DE 4 PONTOS DE LUZ EQUIV. A 7 VARAS DE ELETR. DE PVC RIGIDO DE 3/4"</v>
          </cell>
          <cell r="C6770" t="str">
            <v>UN</v>
          </cell>
        </row>
        <row r="6771">
          <cell r="A6771" t="str">
            <v>15.015.070-0</v>
          </cell>
          <cell r="B6771" t="str">
            <v>INSTALACAO DE 1 CONJ. DE 4 PONTOS DE LUZ EQUIV. A 7 VARAS DE ELETR. DE PVC RIGIDO DE 1/2"</v>
          </cell>
          <cell r="C6771" t="str">
            <v>UN</v>
          </cell>
        </row>
        <row r="6772">
          <cell r="A6772" t="str">
            <v>15.015.080-0</v>
          </cell>
          <cell r="B6772" t="str">
            <v>INSTALACAO DE 1 CONJ. DE 5 PONTOS DE LUZ EQUIV. A 8 VARAS DE ELETR. DE PVC RIGIDO DE 3/4"</v>
          </cell>
          <cell r="C6772" t="str">
            <v>UN</v>
          </cell>
        </row>
        <row r="6773">
          <cell r="A6773" t="str">
            <v>15.015.085-0</v>
          </cell>
          <cell r="B6773" t="str">
            <v>INSTALACAO DE 1 CONJ. DE 5 PONTOS DE LUZ EQUIV. A 8 VARAS DE ELETR. DE PVC RIGIDO DE 1/2"</v>
          </cell>
          <cell r="C6773" t="str">
            <v>UN</v>
          </cell>
        </row>
        <row r="6774">
          <cell r="A6774" t="str">
            <v>15.015.095-0</v>
          </cell>
          <cell r="B6774" t="str">
            <v>INSTALACAO DE 1 CONJ. DE 6 PONTOS DE LUZ EQUIV. A 9 VARAS DE ELETR. DE PVC RIGIDO DE 3/4"</v>
          </cell>
          <cell r="C6774" t="str">
            <v>UN</v>
          </cell>
        </row>
        <row r="6775">
          <cell r="A6775" t="str">
            <v>15.015.100-0</v>
          </cell>
          <cell r="B6775" t="str">
            <v>INSTALACAO DE 1 CONJ. DE 6 PONTOS DE LUZ EQUIV. A 9 VARAS DE ELETR. DE PVC RIGIDO DE 1/2"</v>
          </cell>
          <cell r="C6775" t="str">
            <v>UN</v>
          </cell>
        </row>
        <row r="6776">
          <cell r="A6776" t="str">
            <v>15.015.110-0</v>
          </cell>
          <cell r="B6776" t="str">
            <v>INSTALACAO DE 1 CONJ. DE 8 PONTOS DE LUZ EQUIV. A 10 VARAS DE ELETR. DE PVC RIGIDO DE 3/4"</v>
          </cell>
          <cell r="C6776" t="str">
            <v>UN</v>
          </cell>
        </row>
        <row r="6777">
          <cell r="A6777" t="str">
            <v>15.015.112-0</v>
          </cell>
          <cell r="B6777" t="str">
            <v>INSTALACAO DE 1 CONJ. DE 2 PONTOS DE LUZ EQUIV. A 3 VARAS DE ELETR. DE PVC RIGIDO DE 3/4"</v>
          </cell>
          <cell r="C6777" t="str">
            <v>UN</v>
          </cell>
        </row>
        <row r="6778">
          <cell r="A6778" t="str">
            <v>15.015.113-0</v>
          </cell>
          <cell r="B6778" t="str">
            <v>INSTALACAO DE 1 CONJ. DE 2 PONTOS DE LUZ EQUIV. A 3 VARAS DE ELETR. DE PVC RIGIDO DE 1/2"</v>
          </cell>
          <cell r="C6778" t="str">
            <v>UN</v>
          </cell>
        </row>
        <row r="6779">
          <cell r="A6779" t="str">
            <v>15.015.115-0</v>
          </cell>
          <cell r="B6779" t="str">
            <v>INSTALACAO DE 1 CONJ. DE 3 PONTOS DE LUZ EQUIV. A 5 VARAS DE ELETR. DE PVC RIGIDO DE 3/4"</v>
          </cell>
          <cell r="C6779" t="str">
            <v>UN</v>
          </cell>
        </row>
        <row r="6780">
          <cell r="A6780" t="str">
            <v>15.015.116-0</v>
          </cell>
          <cell r="B6780" t="str">
            <v>INSTALACAO DE 1 CONJ. DE 3 PONTOS DE LUZ EQUIV. A 5 VARAS DE ELETR. DE PVC RIGIDO DE 1/2"</v>
          </cell>
          <cell r="C6780" t="str">
            <v>UN</v>
          </cell>
        </row>
        <row r="6781">
          <cell r="A6781" t="str">
            <v>15.015.120-0</v>
          </cell>
          <cell r="B6781" t="str">
            <v>INSTALACAO DE 1 CONJ. DE 4 PONTOS DE LUZ EQUIV. A 6 VARAS DE ELETR. DE PVC RIGIDO DE 3/4"</v>
          </cell>
          <cell r="C6781" t="str">
            <v>UN</v>
          </cell>
        </row>
        <row r="6782">
          <cell r="A6782" t="str">
            <v>15.015.125-0</v>
          </cell>
          <cell r="B6782" t="str">
            <v>INSTALACAO DE 1 CONJ. DE 4 PONTOS DE LUZ EQUIV. A 6 VARAS DE ELETR. DE PVC RIGIDO DE 1/2"</v>
          </cell>
          <cell r="C6782" t="str">
            <v>UN</v>
          </cell>
        </row>
        <row r="6783">
          <cell r="A6783" t="str">
            <v>15.015.135-0</v>
          </cell>
          <cell r="B6783" t="str">
            <v>INSTALACAO DE 1 CONJ. DE 5 PONTOS DE LUZ EQUIV. A 7 VARAS DE ELETR. DE PVC RIGIDO DE 3/4"</v>
          </cell>
          <cell r="C6783" t="str">
            <v>UN</v>
          </cell>
        </row>
        <row r="6784">
          <cell r="A6784" t="str">
            <v>15.015.140-0</v>
          </cell>
          <cell r="B6784" t="str">
            <v>INSTALACAO DE 1 CONJ. DE 5 PONTOS DE LUZ EQUIV. A 7 VARAS DE ELETR. DE PVC RIGIDO DE 1/2"</v>
          </cell>
          <cell r="C6784" t="str">
            <v>UN</v>
          </cell>
        </row>
        <row r="6785">
          <cell r="A6785" t="str">
            <v>15.015.150-0</v>
          </cell>
          <cell r="B6785" t="str">
            <v>INSTALACAO DE 1 CONJ. DE 6 PONTOS DE LUZ EQUIV. A 8 VARAS DE ELETR. DE PVC RIGIDO DE 3/4"</v>
          </cell>
          <cell r="C6785" t="str">
            <v>UN</v>
          </cell>
        </row>
        <row r="6786">
          <cell r="A6786" t="str">
            <v>15.015.155-0</v>
          </cell>
          <cell r="B6786" t="str">
            <v>INSTALACAO DE 1 CONJ. DE 6 PONTOS DE LUZ EQUIV. A 8 VARAS DE ELETR. DE PVC RIGIDO DE 1/2"</v>
          </cell>
          <cell r="C6786" t="str">
            <v>UN</v>
          </cell>
        </row>
        <row r="6787">
          <cell r="A6787" t="str">
            <v>15.015.165-0</v>
          </cell>
          <cell r="B6787" t="str">
            <v>INSTALACAO DE 1 CONJ. DE 8 PONTOS DE LUZ EQUIV. A 9 VARAS DE ELETR. DE PVC RIGIDO DE 3/4"</v>
          </cell>
          <cell r="C6787" t="str">
            <v>UN</v>
          </cell>
        </row>
        <row r="6788">
          <cell r="A6788" t="str">
            <v>15.015.167-0</v>
          </cell>
          <cell r="B6788" t="str">
            <v>INSTALACAO DE PONTO DE LUZ APARENTE SOBRE MADEIRAM.</v>
          </cell>
          <cell r="C6788" t="str">
            <v>UN</v>
          </cell>
        </row>
        <row r="6789">
          <cell r="A6789" t="str">
            <v>15.015.168-0</v>
          </cell>
          <cell r="B6789" t="str">
            <v>INSTALACAO DE INTERRUPTOR DE SOBREPOR DE 1 SECAO</v>
          </cell>
          <cell r="C6789" t="str">
            <v>UN</v>
          </cell>
        </row>
        <row r="6790">
          <cell r="A6790" t="str">
            <v>15.015.171-0</v>
          </cell>
          <cell r="B6790" t="str">
            <v>INSTALACAO DE PONTO DE FORCA ATE 2CV, EQUIV. A 2 VARAS DE ELETR. DE PVC RIGIDO DE 1/2"</v>
          </cell>
          <cell r="C6790" t="str">
            <v>UN</v>
          </cell>
        </row>
        <row r="6791">
          <cell r="A6791" t="str">
            <v>15.015.173-0</v>
          </cell>
          <cell r="B6791" t="str">
            <v>INSTALACAO DE PONTO DE FORCA ATE 4CV, EQUIV. A 2 VARAS DE ELETR. DE PVC RIGIDO DE 3/4"</v>
          </cell>
          <cell r="C6791" t="str">
            <v>UN</v>
          </cell>
        </row>
        <row r="6792">
          <cell r="A6792" t="str">
            <v>15.015.175-0</v>
          </cell>
          <cell r="B6792" t="str">
            <v>INSTALACAO DE PONTO DE FORCA P/ 5CV, EQUIV. A 2 VARAS DE ELETR. DE PVC RIGIDO DE 3/4"</v>
          </cell>
          <cell r="C6792" t="str">
            <v>UN</v>
          </cell>
        </row>
        <row r="6793">
          <cell r="A6793" t="str">
            <v>15.015.177-0</v>
          </cell>
          <cell r="B6793" t="str">
            <v>INSTALACAO DE PONTO DE FORCA P/ 10CV, EQUIV. A 2 VARAS DE ELETR. DE PVC RIGIDO DE 1"</v>
          </cell>
          <cell r="C6793" t="str">
            <v>UN</v>
          </cell>
        </row>
        <row r="6794">
          <cell r="A6794" t="str">
            <v>15.015.179-0</v>
          </cell>
          <cell r="B6794" t="str">
            <v>INSTALACAO DE PONTO DE FORCA P/ 15CV, EQUIV. A 2 VARAS DE ELETR. DE PVC RIGIDO DE 1.1/2"</v>
          </cell>
          <cell r="C6794" t="str">
            <v>UN</v>
          </cell>
        </row>
        <row r="6795">
          <cell r="A6795" t="str">
            <v>15.015.191-0</v>
          </cell>
          <cell r="B6795" t="str">
            <v>INSTALACAO DE PONTO DE TOMADA EQUIV. A 2 VARAS DE ELETR. DE PVC RIGIDO DE 3/4"</v>
          </cell>
          <cell r="C6795" t="str">
            <v>UN</v>
          </cell>
        </row>
        <row r="6796">
          <cell r="A6796" t="str">
            <v>15.015.192-0</v>
          </cell>
          <cell r="B6796" t="str">
            <v>INSTALACAO DE PONTO DE TOMADA EQUIV. A 2 VARAS DE ELETR. DE PVC RIGIDO DE 1/2"</v>
          </cell>
          <cell r="C6796" t="str">
            <v>UN</v>
          </cell>
        </row>
        <row r="6797">
          <cell r="A6797" t="str">
            <v>15.015.194-0</v>
          </cell>
          <cell r="B6797" t="str">
            <v>INSTALACAO DE 1 CONJ. DE 2 TOMADAS, EQUIV. A 3 VARAS DE ELETR. DE PVC RIGIDO DE 3/4"</v>
          </cell>
          <cell r="C6797" t="str">
            <v>UN</v>
          </cell>
        </row>
        <row r="6798">
          <cell r="A6798" t="str">
            <v>15.015.195-0</v>
          </cell>
          <cell r="B6798" t="str">
            <v>INSTALACAO DE 1 CONJ. DE 2 TOMADAS, EQUIV. A 3 VARAS DE ELETR. DE PVC RIGIDO DE 1/2"</v>
          </cell>
          <cell r="C6798" t="str">
            <v>UN</v>
          </cell>
        </row>
        <row r="6799">
          <cell r="A6799" t="str">
            <v>15.015.197-0</v>
          </cell>
          <cell r="B6799" t="str">
            <v>INSTALACAO DE 1 CONJ. DE 3 TOMADAS, EQUIV. A 4 VARAS DE ELETR. DE PVC RIGIDO DE 3/4"</v>
          </cell>
          <cell r="C6799" t="str">
            <v>UN</v>
          </cell>
        </row>
        <row r="6800">
          <cell r="A6800" t="str">
            <v>15.015.198-0</v>
          </cell>
          <cell r="B6800" t="str">
            <v>INSTALACAO DE 1 CONJ. DE 3 TOMADAS, EQUIV. A 4 VARAS DE ELETR. DE PVC RIGIDO DE 1/2"</v>
          </cell>
          <cell r="C6800" t="str">
            <v>UN</v>
          </cell>
        </row>
        <row r="6801">
          <cell r="A6801" t="str">
            <v>15.015.200-0</v>
          </cell>
          <cell r="B6801" t="str">
            <v>INSTALACAO DE 1 CONJ. DE 4 TOMADAS, EQUIV. A 5 VARAS DE ELETR. DE PVC RIGIDO DE 3/4"</v>
          </cell>
          <cell r="C6801" t="str">
            <v>UN</v>
          </cell>
        </row>
        <row r="6802">
          <cell r="A6802" t="str">
            <v>15.015.201-0</v>
          </cell>
          <cell r="B6802" t="str">
            <v>INSTALACAO DE 1 CONJ. DE 4 TOMADAS, EQUIV. A 5 VARAS DE ELETR. DE PVC RIGIDO DE 1/2"</v>
          </cell>
          <cell r="C6802" t="str">
            <v>UN</v>
          </cell>
        </row>
        <row r="6803">
          <cell r="A6803" t="str">
            <v>15.015.203-0</v>
          </cell>
          <cell r="B6803" t="str">
            <v>INSTALACAO DE PONTO DE TELEFONE, COMPREEND. 5 VARAS DE ELETR. DE 3/4", CONEXOES E CX.</v>
          </cell>
          <cell r="C6803" t="str">
            <v>UN</v>
          </cell>
        </row>
        <row r="6804">
          <cell r="A6804" t="str">
            <v>15.015.205-0</v>
          </cell>
          <cell r="B6804" t="str">
            <v>INSTALACAO DE PONTO DE CAMPAINHA, COMPREEND. 2 VARAS DE ELETR. DE 1/2", 18,00M DE FIO 0,75MM2, BOTAO E CIGARRA</v>
          </cell>
          <cell r="C6804" t="str">
            <v>UN</v>
          </cell>
        </row>
        <row r="6805">
          <cell r="A6805" t="str">
            <v>15.015.207-0</v>
          </cell>
          <cell r="B6805" t="str">
            <v>INSTALACAO DE PONTO DE CAMPAINHA DE ALTA POTENCIA, C/ELETR. DE 3/4", FIO 1,5MM2, BOTOEIRA E CAMPAINHA</v>
          </cell>
          <cell r="C6805" t="str">
            <v>UN</v>
          </cell>
        </row>
        <row r="6806">
          <cell r="A6806" t="str">
            <v>15.015.209-0</v>
          </cell>
          <cell r="B6806" t="str">
            <v>INSTALACAO E ASSENT. DE ELETR., CONEXOES, CX., FIOS E CABOS P/INSTAL. TELEFONICA SUBTER. PADRAO CEHAB, TIPO B 39</v>
          </cell>
          <cell r="C6806" t="str">
            <v>UN</v>
          </cell>
        </row>
        <row r="6807">
          <cell r="A6807" t="str">
            <v>15.015.211-0</v>
          </cell>
          <cell r="B6807" t="str">
            <v>INSTALACAO E ASSENT. DE ELETR., CONEXOES, CX., FIOS E CABOS P/INSTAL. TELEFONICA SUBTER. PADRAO CEHAB, TIPO B 50</v>
          </cell>
          <cell r="C6807" t="str">
            <v>UN</v>
          </cell>
        </row>
        <row r="6808">
          <cell r="A6808" t="str">
            <v>15.016.   -</v>
          </cell>
          <cell r="B6808" t="str">
            <v>INDICE DA FAMILIA                                                                                                                              12/2002</v>
          </cell>
          <cell r="C6808" t="str">
            <v>1777</v>
          </cell>
        </row>
        <row r="6809">
          <cell r="A6809" t="str">
            <v>15.016.010-0</v>
          </cell>
          <cell r="B6809" t="str">
            <v>INSTALACAO DE PONTO DE LUZ EQUIV. A 2 VARAS DE ELETR. RIGIDO, DE Fº GALV. LEVE, DE 3/4"</v>
          </cell>
          <cell r="C6809" t="str">
            <v>UN</v>
          </cell>
        </row>
        <row r="6810">
          <cell r="A6810" t="str">
            <v>15.016.015-0</v>
          </cell>
          <cell r="B6810" t="str">
            <v>INSTALACAO DE PONTO DE LUZ EQUIV. A 2 VARAS DE ELETR. RIGIDO, DE Fº GALV. LEVE, DE 1/2"</v>
          </cell>
          <cell r="C6810" t="str">
            <v>UN</v>
          </cell>
        </row>
        <row r="6811">
          <cell r="A6811" t="str">
            <v>15.016.030-0</v>
          </cell>
          <cell r="B6811" t="str">
            <v>INSTALACAO DE 1 CONJ. DE 2 PONTOS DE LUZ EQUIV. A 5 VARAS DE ELETR. RIGIDO, DE Fº GALV. LEVE, DE 3/4"</v>
          </cell>
          <cell r="C6811" t="str">
            <v>UN</v>
          </cell>
        </row>
        <row r="6812">
          <cell r="A6812" t="str">
            <v>15.016.045-0</v>
          </cell>
          <cell r="B6812" t="str">
            <v>INSTALACAO DE 1 CONJ. DE 3 PONTOS DE LUZ EQUIV. A 6 VARAS DE ELETR. RIGIDO, DE Fº GALV. LEVE, DE 3/4"</v>
          </cell>
          <cell r="C6812" t="str">
            <v>UN</v>
          </cell>
        </row>
        <row r="6813">
          <cell r="A6813" t="str">
            <v>15.016.060-0</v>
          </cell>
          <cell r="B6813" t="str">
            <v>INSTALACAO DE 1 CONJ. DE 4 PONTOS DE LUZ EQUIV. A 7 VARAS DE ELETR. RIGIDO, DE Fº GALV. LEVE, DE 3/4"</v>
          </cell>
          <cell r="C6813" t="str">
            <v>UN</v>
          </cell>
        </row>
        <row r="6814">
          <cell r="A6814" t="str">
            <v>15.016.075-0</v>
          </cell>
          <cell r="B6814" t="str">
            <v>INSTALACAO DE 1 CONJ. DE 5 PONTOS DE LUZ EQUIV. A 8 VARAS DE ELETR. RIGIDO, DE Fº GALV. LEVE, DE 3/4"</v>
          </cell>
          <cell r="C6814" t="str">
            <v>UN</v>
          </cell>
        </row>
        <row r="6815">
          <cell r="A6815" t="str">
            <v>15.016.090-0</v>
          </cell>
          <cell r="B6815" t="str">
            <v>INSTALACAO DE 1 CONJ. DE 6 PONTOS DE LUZ EQUIV. A 9 VARAS DE ELETR. RIGIDO, DE Fº GALV. LEVE, DE 3/4"</v>
          </cell>
          <cell r="C6815" t="str">
            <v>UN</v>
          </cell>
        </row>
        <row r="6816">
          <cell r="A6816" t="str">
            <v>15.016.105-0</v>
          </cell>
          <cell r="B6816" t="str">
            <v>INSTALACAO DE 1 CONJ. DE 8 PONTOS DE LUZ EQUIV. A 10 VARAS DE ELETR. RIGIDO, DE Fº GALV. LEVE, DE 3/4"</v>
          </cell>
          <cell r="C6816" t="str">
            <v>UN</v>
          </cell>
        </row>
        <row r="6817">
          <cell r="A6817" t="str">
            <v>15.016.111-0</v>
          </cell>
          <cell r="B6817" t="str">
            <v>INSTALACAO DE 1 CONJ. DE 2 PONTOS DE LUZ EQUIV. A 3 VARAS DE ELETR. RIGIDO, DE Fº GALV. LEVE, DE 3/4"</v>
          </cell>
          <cell r="C6817" t="str">
            <v>UN</v>
          </cell>
        </row>
        <row r="6818">
          <cell r="A6818" t="str">
            <v>15.016.114-0</v>
          </cell>
          <cell r="B6818" t="str">
            <v>INSTALACAO DE 1 CONJ. DE 3 PONTOS DE LUZ EQUIV. A 5 VARAS DE ELETR. RIGIDO, DE Fº GALV. LEVE, DE 3/4"</v>
          </cell>
          <cell r="C6818" t="str">
            <v>UN</v>
          </cell>
        </row>
        <row r="6819">
          <cell r="A6819" t="str">
            <v>15.016.119-0</v>
          </cell>
          <cell r="B6819" t="str">
            <v>INSTALACAO DE 1 CONJ. DE 4 PONTOS DE LUZ EQUIV. A 6 VARAS DE ELETR. RIGIDO, DE Fº GALV. LEVE, DE 3/4"</v>
          </cell>
          <cell r="C6819" t="str">
            <v>UN</v>
          </cell>
        </row>
        <row r="6820">
          <cell r="A6820" t="str">
            <v>15.016.130-0</v>
          </cell>
          <cell r="B6820" t="str">
            <v>INSTALACAO DE 1 CONJ. DE 5 PONTOS DE LUZ EQUIV. A 7 VARAS DE ELETR. RIGIDO, DE Fº GALV. LEVE, DE 3/4"</v>
          </cell>
          <cell r="C6820" t="str">
            <v>UN</v>
          </cell>
        </row>
        <row r="6821">
          <cell r="A6821" t="str">
            <v>15.016.145-0</v>
          </cell>
          <cell r="B6821" t="str">
            <v>INSTALACAO DE 1 CONJ. DE 6 PONTOS DE LUZ EQUIV. A 8 VARAS DE ELETR. RIGIDO, DE Fº GALV. LEVE, DE 3/4"</v>
          </cell>
          <cell r="C6821" t="str">
            <v>UN</v>
          </cell>
        </row>
        <row r="6822">
          <cell r="A6822" t="str">
            <v>15.016.160-0</v>
          </cell>
          <cell r="B6822" t="str">
            <v>INSTALACAO DE 1 CONJ. DE 8 PONTOS DE LUZ EQUIV. A 9 VARAS DE ELETR. RIGIDO, DE Fº GALV. LEVE, DE 3/4"</v>
          </cell>
          <cell r="C6822" t="str">
            <v>UN</v>
          </cell>
        </row>
        <row r="6823">
          <cell r="A6823" t="str">
            <v>15.016.170-0</v>
          </cell>
          <cell r="B6823" t="str">
            <v>INSTALACAO DE PONTO DE FORCA ATE 2CV EQUIV. A 2 VARAS DE ELETR. RIGIDO, DE Fº GALV. LEVE, DE 1/2"</v>
          </cell>
          <cell r="C6823" t="str">
            <v>UN</v>
          </cell>
        </row>
        <row r="6824">
          <cell r="A6824" t="str">
            <v>15.016.172-0</v>
          </cell>
          <cell r="B6824" t="str">
            <v>INSTALACAO DE PONTO DE FORCA ATE 4CV, EQUIV. A 2 VARAS DE ELETR. RIGIDO, DE Fº GALV. LEVE, DE 3/4"</v>
          </cell>
          <cell r="C6824" t="str">
            <v>UN</v>
          </cell>
        </row>
        <row r="6825">
          <cell r="A6825" t="str">
            <v>15.016.174-0</v>
          </cell>
          <cell r="B6825" t="str">
            <v>INSTALACAO DE PONTO DE FORCA P/ 5CV, EQUIV. A 2 VARAS DE ELETR. RIGIDO, DE Fº GALV. LEVE, DE 3/4"</v>
          </cell>
          <cell r="C6825" t="str">
            <v>UN</v>
          </cell>
        </row>
        <row r="6826">
          <cell r="A6826" t="str">
            <v>15.016.176-0</v>
          </cell>
          <cell r="B6826" t="str">
            <v>INSTALACAO DE PONTO DE FORCA P/ 10CV, EQUIV. A 2 VARAS DE ELETR. RIGIDO, DE Fº GALV. LEVE, DE 1"</v>
          </cell>
          <cell r="C6826" t="str">
            <v>UN</v>
          </cell>
        </row>
        <row r="6827">
          <cell r="A6827" t="str">
            <v>15.016.178-0</v>
          </cell>
          <cell r="B6827" t="str">
            <v>INSTALACAO DE PONTO DE FORCA P/ 15CV, EQUIV. A 2 VARAS DE ELETR. RIGIDO, DE Fº GALV. LEVE, DE 1.1/2"</v>
          </cell>
          <cell r="C6827" t="str">
            <v>UN</v>
          </cell>
        </row>
        <row r="6828">
          <cell r="A6828" t="str">
            <v>15.016.190-0</v>
          </cell>
          <cell r="B6828" t="str">
            <v>INSTALACAO DE PONTO DE TOMADA EQUIV. A 2 VARAS DE ELETR. RIGIDO, DE Fº GALV. LEVE, DE 3/4"</v>
          </cell>
          <cell r="C6828" t="str">
            <v>UN</v>
          </cell>
        </row>
        <row r="6829">
          <cell r="A6829" t="str">
            <v>15.016.193-0</v>
          </cell>
          <cell r="B6829" t="str">
            <v>INSTALACAO DE 1 CONJ. DE 2 PONTOS DE TOMADA, EQUIV. A 3 VARAS DE ELETR. RIGIDO, DE Fº GALV. LEVE, DE 3/4"</v>
          </cell>
          <cell r="C6829" t="str">
            <v>UN</v>
          </cell>
        </row>
        <row r="6830">
          <cell r="A6830" t="str">
            <v>15.016.196-0</v>
          </cell>
          <cell r="B6830" t="str">
            <v>INSTALACAO DE 1 CONJ. DE 3 PONTOS DE TOMADA, EQUIV. A 4 VARAS DE ELETR. RIGIDO, DE Fº GALV. LEVE, DE 3/4"</v>
          </cell>
          <cell r="C6830" t="str">
            <v>UN</v>
          </cell>
        </row>
        <row r="6831">
          <cell r="A6831" t="str">
            <v>15.016.199-0</v>
          </cell>
          <cell r="B6831" t="str">
            <v>INSTALACAO DE 1 CONJ. DE 4 PONTOS DE TOMADA, EQUIV. A 5 VARAS DE ELETR. RIGIDO, DE Fº GALV. LEVE, DE 3/4"</v>
          </cell>
          <cell r="C6831" t="str">
            <v>UN</v>
          </cell>
        </row>
        <row r="6832">
          <cell r="A6832" t="str">
            <v>15.016.202-0</v>
          </cell>
          <cell r="B6832" t="str">
            <v>INSTALACAO DE PONTO DE TOMADA DE SOBREPOR</v>
          </cell>
          <cell r="C6832" t="str">
            <v>UN</v>
          </cell>
        </row>
        <row r="6833">
          <cell r="A6833" t="str">
            <v>15.017.   -</v>
          </cell>
          <cell r="B6833" t="str">
            <v>INDICE DA FAMILIA                                                                                                                              12/2002</v>
          </cell>
          <cell r="C6833" t="str">
            <v>1699</v>
          </cell>
        </row>
        <row r="6834">
          <cell r="A6834" t="str">
            <v>15.017.010-0</v>
          </cell>
          <cell r="B6834" t="str">
            <v>CONECTOR DE PRESSAO P/CABO DE 25MM2</v>
          </cell>
          <cell r="C6834" t="str">
            <v>UN</v>
          </cell>
        </row>
        <row r="6835">
          <cell r="A6835" t="str">
            <v>15.017.015-0</v>
          </cell>
          <cell r="B6835" t="str">
            <v>CONECTOR DE PRESSAO P/CABO DE 50MM2</v>
          </cell>
          <cell r="C6835" t="str">
            <v>UN</v>
          </cell>
        </row>
        <row r="6836">
          <cell r="A6836" t="str">
            <v>15.017.020-0</v>
          </cell>
          <cell r="B6836" t="str">
            <v>CONECTOR DE PRESSAO P/CABO DE 70MM2</v>
          </cell>
          <cell r="C6836" t="str">
            <v>UN</v>
          </cell>
        </row>
        <row r="6837">
          <cell r="A6837" t="str">
            <v>15.017.025-0</v>
          </cell>
          <cell r="B6837" t="str">
            <v>CONECTOR DE PRESSAO P/CABO DE 95MM2</v>
          </cell>
          <cell r="C6837" t="str">
            <v>UN</v>
          </cell>
        </row>
        <row r="6838">
          <cell r="A6838" t="str">
            <v>15.017.030-0</v>
          </cell>
          <cell r="B6838" t="str">
            <v>CONECTOR DE PRESSAO P/CABO DE 120MM2</v>
          </cell>
          <cell r="C6838" t="str">
            <v>UN</v>
          </cell>
        </row>
        <row r="6839">
          <cell r="A6839" t="str">
            <v>15.017.035-0</v>
          </cell>
          <cell r="B6839" t="str">
            <v>CONECTOR DE PRESSAO P/CABO DE 150MM2</v>
          </cell>
          <cell r="C6839" t="str">
            <v>UN</v>
          </cell>
        </row>
        <row r="6840">
          <cell r="A6840" t="str">
            <v>15.017.040-0</v>
          </cell>
          <cell r="B6840" t="str">
            <v>CONECTOR DE PRESSAO P/CABO DE 185MM2</v>
          </cell>
          <cell r="C6840" t="str">
            <v>UN</v>
          </cell>
        </row>
        <row r="6841">
          <cell r="A6841" t="str">
            <v>15.017.045-0</v>
          </cell>
          <cell r="B6841" t="str">
            <v>CONECTOR DE PRESSAO P/CABO DE 240MM2</v>
          </cell>
          <cell r="C6841" t="str">
            <v>UN</v>
          </cell>
        </row>
        <row r="6842">
          <cell r="A6842" t="str">
            <v>15.017.050-0</v>
          </cell>
          <cell r="B6842" t="str">
            <v>CONECTOR DE PRESSAO P/CABO DE 300MM2</v>
          </cell>
          <cell r="C6842" t="str">
            <v>UN</v>
          </cell>
        </row>
        <row r="6843">
          <cell r="A6843" t="str">
            <v>15.017.055-0</v>
          </cell>
          <cell r="B6843" t="str">
            <v>CONECTOR EM BRONZE, P/CABO DE 6 A 25MM2, P/FIX. DE 1 OU 2 CONDUTORES A SUPERF. PLANA</v>
          </cell>
          <cell r="C6843" t="str">
            <v>UN</v>
          </cell>
        </row>
        <row r="6844">
          <cell r="A6844" t="str">
            <v>15.017.060-0</v>
          </cell>
          <cell r="B6844" t="str">
            <v>CONECTOR EM BRONZE, P/CABO DE 50MM2, P/FIX. DE 1 OU 2 CONDUTORES A SUPERF. PLANA</v>
          </cell>
          <cell r="C6844" t="str">
            <v>UN</v>
          </cell>
        </row>
        <row r="6845">
          <cell r="A6845" t="str">
            <v>15.017.065-0</v>
          </cell>
          <cell r="B6845" t="str">
            <v>CONECTOR EM BRONZE, P/CABO DE 70MM2, P/FIX. DE 1 OU 2 CONDUTORES A SUPERF. PLANA</v>
          </cell>
          <cell r="C6845" t="str">
            <v>UN</v>
          </cell>
        </row>
        <row r="6846">
          <cell r="A6846" t="str">
            <v>15.017.070-0</v>
          </cell>
          <cell r="B6846" t="str">
            <v>CONECTOR EM BRONZE, P/CABO DE 95 A 120MM2, P/FIX. DE 1 OU 2 CONDUTORES A SUPERF. PLANA</v>
          </cell>
          <cell r="C6846" t="str">
            <v>UN</v>
          </cell>
        </row>
        <row r="6847">
          <cell r="A6847" t="str">
            <v>15.017.075-0</v>
          </cell>
          <cell r="B6847" t="str">
            <v>CONECTOR EM BRONZE, P/CABO DE 150MM2, P/FIX. DE 1 OU 2 CONDUTORES A SUPERF. PLANA</v>
          </cell>
          <cell r="C6847" t="str">
            <v>UN</v>
          </cell>
        </row>
        <row r="6848">
          <cell r="A6848" t="str">
            <v>15.017.080-0</v>
          </cell>
          <cell r="B6848" t="str">
            <v>CONECTOR MEC. SPLIT-BOLT, S/SOLDA, P/CABO DE 6MM2</v>
          </cell>
          <cell r="C6848" t="str">
            <v>UN</v>
          </cell>
        </row>
        <row r="6849">
          <cell r="A6849" t="str">
            <v>15.017.085-0</v>
          </cell>
          <cell r="B6849" t="str">
            <v>CONECTOR MEC. SPLIT-BOLT, S/SOLDA, P/CABO DE 10MM2</v>
          </cell>
          <cell r="C6849" t="str">
            <v>UN</v>
          </cell>
        </row>
        <row r="6850">
          <cell r="A6850" t="str">
            <v>15.017.090-0</v>
          </cell>
          <cell r="B6850" t="str">
            <v>CONECTOR MEC. SPLIT-BOLT, S/SOLDA, P/CABO DE 16MM2</v>
          </cell>
          <cell r="C6850" t="str">
            <v>UN</v>
          </cell>
        </row>
        <row r="6851">
          <cell r="A6851" t="str">
            <v>15.017.095-0</v>
          </cell>
          <cell r="B6851" t="str">
            <v>CONECTOR MEC. SPLIT-BOLT, S/SOLDA, P/CABO DE 25MM2</v>
          </cell>
          <cell r="C6851" t="str">
            <v>UN</v>
          </cell>
        </row>
        <row r="6852">
          <cell r="A6852" t="str">
            <v>15.017.100-0</v>
          </cell>
          <cell r="B6852" t="str">
            <v>CONECTOR MEC. SPLIT-BOLT, S/SOLDA, P/CABO DE 50MM2</v>
          </cell>
          <cell r="C6852" t="str">
            <v>UN</v>
          </cell>
        </row>
        <row r="6853">
          <cell r="A6853" t="str">
            <v>15.017.105-0</v>
          </cell>
          <cell r="B6853" t="str">
            <v>CONECTOR MEC. SPLIT-BOLT, S/SOLDA, P/CABO DE 70MM2</v>
          </cell>
          <cell r="C6853" t="str">
            <v>UN</v>
          </cell>
        </row>
        <row r="6854">
          <cell r="A6854" t="str">
            <v>15.017.110-0</v>
          </cell>
          <cell r="B6854" t="str">
            <v>CONECTOR MEC. SPLIT-BOLT, S/SOLDA, P/CABO DE 95MM2</v>
          </cell>
          <cell r="C6854" t="str">
            <v>UN</v>
          </cell>
        </row>
        <row r="6855">
          <cell r="A6855" t="str">
            <v>15.017.115-0</v>
          </cell>
          <cell r="B6855" t="str">
            <v>CONECTOR MEC. SPLIT-BOLT, S/SOLDA, P/CABO DE 120MM2</v>
          </cell>
          <cell r="C6855" t="str">
            <v>UN</v>
          </cell>
        </row>
        <row r="6856">
          <cell r="A6856" t="str">
            <v>15.017.120-0</v>
          </cell>
          <cell r="B6856" t="str">
            <v>CONECTOR MEC. SPLIT-BOLT, S/SOLDA, P/CABO DE 150MM2</v>
          </cell>
          <cell r="C6856" t="str">
            <v>UN</v>
          </cell>
        </row>
        <row r="6857">
          <cell r="A6857" t="str">
            <v>15.017.125-0</v>
          </cell>
          <cell r="B6857" t="str">
            <v>CONECTOR MEC. SPLIT-BOLT, S/SOLDA, P/CABO DE 240 E 300MM2</v>
          </cell>
          <cell r="C6857" t="str">
            <v>UN</v>
          </cell>
        </row>
        <row r="6858">
          <cell r="A6858" t="str">
            <v>15.017.130-0</v>
          </cell>
          <cell r="B6858" t="str">
            <v>TERMINAL MEC. P/CONDUTOR DE COBRE, TIPO ESPECIAL, P/CABO DE 16 E 25MM2</v>
          </cell>
          <cell r="C6858" t="str">
            <v>UN</v>
          </cell>
        </row>
        <row r="6859">
          <cell r="A6859" t="str">
            <v>15.017.135-0</v>
          </cell>
          <cell r="B6859" t="str">
            <v>TERMINAL MEC. P/CONDUTOR DE COBRE, TIPO ESPECIAL, P/CABO DE 50 E 70MM2</v>
          </cell>
          <cell r="C6859" t="str">
            <v>UN</v>
          </cell>
        </row>
        <row r="6860">
          <cell r="A6860" t="str">
            <v>15.017.140-0</v>
          </cell>
          <cell r="B6860" t="str">
            <v>TERMINAL MEC. P/CONDUTOR DE COBRE, TIPO ESPECIAL, P/CABO DE 95 E 120MM2</v>
          </cell>
          <cell r="C6860" t="str">
            <v>UN</v>
          </cell>
        </row>
        <row r="6861">
          <cell r="A6861" t="str">
            <v>15.017.145-0</v>
          </cell>
          <cell r="B6861" t="str">
            <v>TERMINAL MEC. P/CONDUTOR DE COBRE, TIPO ESPECIAL, P/CABO DE 150 E 185MM2</v>
          </cell>
          <cell r="C6861" t="str">
            <v>UN</v>
          </cell>
        </row>
        <row r="6862">
          <cell r="A6862" t="str">
            <v>15.017.150-0</v>
          </cell>
          <cell r="B6862" t="str">
            <v>TERMINAL MEC. P/CONDUTOR DE COBRE, TIPO ESPECIAL, P/CABO DE 240 E 300MM2</v>
          </cell>
          <cell r="C6862" t="str">
            <v>UN</v>
          </cell>
        </row>
        <row r="6863">
          <cell r="A6863" t="str">
            <v>15.018.   -</v>
          </cell>
          <cell r="B6863" t="str">
            <v>INDICE DA FAMILIA                                                                                                                              12/2002</v>
          </cell>
          <cell r="C6863" t="str">
            <v>1557</v>
          </cell>
        </row>
        <row r="6864">
          <cell r="A6864" t="str">
            <v>15.018.001-5</v>
          </cell>
          <cell r="B6864" t="str">
            <v>CAIXA DE LIGACAO DE ALUM. SILICIO, TIPO CONDULETES, NO FORMATO LR, DIAM. DE 1.1/2"</v>
          </cell>
          <cell r="C6864" t="str">
            <v>UN</v>
          </cell>
        </row>
        <row r="6865">
          <cell r="A6865" t="str">
            <v>15.018.002-5</v>
          </cell>
          <cell r="B6865" t="str">
            <v>CAIXA ESTAMPADA 5" X 5", INCL. BUCHAS E ARRUELAS. FORN. E COLOC.</v>
          </cell>
          <cell r="C6865" t="str">
            <v>UN</v>
          </cell>
        </row>
        <row r="6866">
          <cell r="A6866" t="str">
            <v>15.018.003-5</v>
          </cell>
          <cell r="B6866" t="str">
            <v>CAIXA DE LIGACAO DE ALUM. CILICO, TIPO CONDULETES, CONFORME PROJ. FORN. E COLOC.</v>
          </cell>
          <cell r="C6866" t="str">
            <v>UN</v>
          </cell>
        </row>
        <row r="6867">
          <cell r="A6867" t="str">
            <v>15.018.010-0</v>
          </cell>
          <cell r="B6867" t="str">
            <v>CAIXA DE LIGACAO DE ALUMINIO SILICO, TIPO CONDULETE, NO FORMATO B, DIAM. DE 1/2"</v>
          </cell>
          <cell r="C6867" t="str">
            <v>UN</v>
          </cell>
        </row>
        <row r="6868">
          <cell r="A6868" t="str">
            <v>15.018.015-0</v>
          </cell>
          <cell r="B6868" t="str">
            <v>CAIXA DE LIGACAO DE ALUMINIO SILICO, TIPO CONDULETE, NO FORMATO B, DIAM. DE 3/4"</v>
          </cell>
          <cell r="C6868" t="str">
            <v>UN</v>
          </cell>
        </row>
        <row r="6869">
          <cell r="A6869" t="str">
            <v>15.018.020-0</v>
          </cell>
          <cell r="B6869" t="str">
            <v>CAIXA DE LIGACAO DE ALUMINIO SILICO, TIPO CONDULETE, NO FORMATO B, DIAM. DE 1"</v>
          </cell>
          <cell r="C6869" t="str">
            <v>UN</v>
          </cell>
        </row>
        <row r="6870">
          <cell r="A6870" t="str">
            <v>15.018.025-0</v>
          </cell>
          <cell r="B6870" t="str">
            <v>CAIXA DE LIGACAO DE ALUMINIO SILICO, TIPO CONDULETE, NO FORMATO C, DIAM. DE 1/2"</v>
          </cell>
          <cell r="C6870" t="str">
            <v>UN</v>
          </cell>
        </row>
        <row r="6871">
          <cell r="A6871" t="str">
            <v>15.018.030-0</v>
          </cell>
          <cell r="B6871" t="str">
            <v>CAIXA DE LIGACAO DE ALUMINIO SILICO, TIPO CONDULETE, NO FORMATO C, DIAM. DE 3/4"</v>
          </cell>
          <cell r="C6871" t="str">
            <v>UN</v>
          </cell>
        </row>
        <row r="6872">
          <cell r="A6872" t="str">
            <v>15.018.035-0</v>
          </cell>
          <cell r="B6872" t="str">
            <v>CAIXA DE LIGACAO DE ALUMINIO SILICO, TIPO CONDULETE, NO FORMATO C, DIAM. DE 1"</v>
          </cell>
          <cell r="C6872" t="str">
            <v>UN</v>
          </cell>
        </row>
        <row r="6873">
          <cell r="A6873" t="str">
            <v>15.018.040-0</v>
          </cell>
          <cell r="B6873" t="str">
            <v>CAIXA DE LIGACAO DE ALUMINIO SILICO, TIPO CONDULETE, NO FORMATO E, DIAM. DE 1/2"</v>
          </cell>
          <cell r="C6873" t="str">
            <v>UN</v>
          </cell>
        </row>
        <row r="6874">
          <cell r="A6874" t="str">
            <v>15.018.050-0</v>
          </cell>
          <cell r="B6874" t="str">
            <v>CAIXA DE LIGACAO DE ALUMINIO SILICO, TIPO CONDULETE, NO FORMATO E, DIAM. DE 3/4"</v>
          </cell>
          <cell r="C6874" t="str">
            <v>UN</v>
          </cell>
        </row>
        <row r="6875">
          <cell r="A6875" t="str">
            <v>15.018.055-0</v>
          </cell>
          <cell r="B6875" t="str">
            <v>CAIXA DE LIGACAO DE ALUMINIO SILICO, TIPO CONDULETE, NO FORMATO E, DIAM.DE 1"</v>
          </cell>
          <cell r="C6875" t="str">
            <v>UN</v>
          </cell>
        </row>
        <row r="6876">
          <cell r="A6876" t="str">
            <v>15.018.060-0</v>
          </cell>
          <cell r="B6876" t="str">
            <v>CAIXA DE LIGACAO DE ALUMINIO SILICO, TIPO CONDULETE, NO FORMATO LB, DIAM. DE 1/2"</v>
          </cell>
          <cell r="C6876" t="str">
            <v>UN</v>
          </cell>
        </row>
        <row r="6877">
          <cell r="A6877" t="str">
            <v>15.018.065-0</v>
          </cell>
          <cell r="B6877" t="str">
            <v>CAIXA DE LIGACAO DE ALUMINIO SILICO, TIPO CONDULETE, NO FORMATO LB, DIAM. DE 3/4"</v>
          </cell>
          <cell r="C6877" t="str">
            <v>UN</v>
          </cell>
        </row>
        <row r="6878">
          <cell r="A6878" t="str">
            <v>15.018.070-0</v>
          </cell>
          <cell r="B6878" t="str">
            <v>CAIXA DE LIGACAO DE ALUMINIO SILICO, TIPO CONDULETE, NO FORMATO LB, DIAM. DE 1"</v>
          </cell>
          <cell r="C6878" t="str">
            <v>UN</v>
          </cell>
        </row>
        <row r="6879">
          <cell r="A6879" t="str">
            <v>15.018.075-0</v>
          </cell>
          <cell r="B6879" t="str">
            <v>CAIXA DE LIGACAO DE ALUMINIO SILICO, TIPO CONDULETE, NO FORMATO LL, DIAM. DE 1/2"</v>
          </cell>
          <cell r="C6879" t="str">
            <v>UN</v>
          </cell>
        </row>
        <row r="6880">
          <cell r="A6880" t="str">
            <v>15.018.080-0</v>
          </cell>
          <cell r="B6880" t="str">
            <v>CAIXA DE LIGACAO DE ALUMINIO SILICO, TIPO CONDULETE, NO FORMATO LL, DIAM. DE 3/4"</v>
          </cell>
          <cell r="C6880" t="str">
            <v>UN</v>
          </cell>
        </row>
        <row r="6881">
          <cell r="A6881" t="str">
            <v>15.018.085-0</v>
          </cell>
          <cell r="B6881" t="str">
            <v>CAIXA DE LIGACAO DE ALUMINIO SILICO, TIPO CONDULETE, NO FORMATO LL, DIAM. DE 1"</v>
          </cell>
          <cell r="C6881" t="str">
            <v>UN</v>
          </cell>
        </row>
        <row r="6882">
          <cell r="A6882" t="str">
            <v>15.018.090-0</v>
          </cell>
          <cell r="B6882" t="str">
            <v>CAIXA DE LIGACAO DE ALUMINIO SILICO, TIPO CONDULETE, NO FORMATO X, DIAM. DE 1/2"</v>
          </cell>
          <cell r="C6882" t="str">
            <v>UN</v>
          </cell>
        </row>
        <row r="6883">
          <cell r="A6883" t="str">
            <v>15.018.095-0</v>
          </cell>
          <cell r="B6883" t="str">
            <v>CAIXA DE LIGACAO DE ALUMINIO SILICO, TIPO CONDULETE, NO FORMATO X, DIAM. DE 3/4"</v>
          </cell>
          <cell r="C6883" t="str">
            <v>UN</v>
          </cell>
        </row>
        <row r="6884">
          <cell r="A6884" t="str">
            <v>15.018.100-0</v>
          </cell>
          <cell r="B6884" t="str">
            <v>CAIXA DE LIGACAO DE ALUMINIO SILICO, TIPO CONDULETE, NO FORMATO X, DIAM. DE 1"</v>
          </cell>
          <cell r="C6884" t="str">
            <v>UN</v>
          </cell>
        </row>
        <row r="6885">
          <cell r="A6885" t="str">
            <v>15.018.105-0</v>
          </cell>
          <cell r="B6885" t="str">
            <v>CAIXA DE LIGACAO DE ALUMINIO SILICO, TIPO CONDULETE, NO FORMATO T, DIAM. DE 1/2"</v>
          </cell>
          <cell r="C6885" t="str">
            <v>UN</v>
          </cell>
        </row>
        <row r="6886">
          <cell r="A6886" t="str">
            <v>15.018.110-0</v>
          </cell>
          <cell r="B6886" t="str">
            <v>CAIXA DE LIGACAO DE ALUMINIO SILICO, TIPO CONDULETE, NO FORMATO T, DIAM. DE 3/4"</v>
          </cell>
          <cell r="C6886" t="str">
            <v>UN</v>
          </cell>
        </row>
        <row r="6887">
          <cell r="A6887" t="str">
            <v>15.018.115-0</v>
          </cell>
          <cell r="B6887" t="str">
            <v>CAIXA DE LIGACAO DE ALUMINIO SILICO, TIPO CONDULETE, NO FORMATO T, DIAM. DE 1"</v>
          </cell>
          <cell r="C6887" t="str">
            <v>UN</v>
          </cell>
        </row>
        <row r="6888">
          <cell r="A6888" t="str">
            <v>15.018.120-0</v>
          </cell>
          <cell r="B6888" t="str">
            <v>CAIXA ESTAMPADA 2" X 4"</v>
          </cell>
          <cell r="C6888" t="str">
            <v>UN</v>
          </cell>
        </row>
        <row r="6889">
          <cell r="A6889" t="str">
            <v>15.018.125-0</v>
          </cell>
          <cell r="B6889" t="str">
            <v>CAIXA ESTAMPADA 3" X 3"</v>
          </cell>
          <cell r="C6889" t="str">
            <v>UN</v>
          </cell>
        </row>
        <row r="6890">
          <cell r="A6890" t="str">
            <v>15.018.130-0</v>
          </cell>
          <cell r="B6890" t="str">
            <v>CAIXA ESTAMPADA 4" X 4"</v>
          </cell>
          <cell r="C6890" t="str">
            <v>UN</v>
          </cell>
        </row>
        <row r="6891">
          <cell r="A6891" t="str">
            <v>15.018.136-0</v>
          </cell>
          <cell r="B6891" t="str">
            <v>CAIXA DE PASSAGEM Nº1 P/TELEFONE, MED. 10 X 10 X 5CM</v>
          </cell>
          <cell r="C6891" t="str">
            <v>UN</v>
          </cell>
        </row>
        <row r="6892">
          <cell r="A6892" t="str">
            <v>15.018.140-0</v>
          </cell>
          <cell r="B6892" t="str">
            <v>CAIXA DE PASSAGEM Nº2 P/TELEFONE, MED. 20 X 20 X 13,5CM</v>
          </cell>
          <cell r="C6892" t="str">
            <v>UN</v>
          </cell>
        </row>
        <row r="6893">
          <cell r="A6893" t="str">
            <v>15.018.145-0</v>
          </cell>
          <cell r="B6893" t="str">
            <v>CAIXA DE PASSAGEM Nº3 P/TELEFONE, MED. 40 X 40 X 13,5CM</v>
          </cell>
          <cell r="C6893" t="str">
            <v>UN</v>
          </cell>
        </row>
        <row r="6894">
          <cell r="A6894" t="str">
            <v>15.018.150-0</v>
          </cell>
          <cell r="B6894" t="str">
            <v>CAIXA DE PASSAGEM Nº4 P/TELEFONE, MED. 60 X 60 X 13,5CM</v>
          </cell>
          <cell r="C6894" t="str">
            <v>UN</v>
          </cell>
        </row>
        <row r="6895">
          <cell r="A6895" t="str">
            <v>15.018.155-0</v>
          </cell>
          <cell r="B6895" t="str">
            <v>CAIXA DE PASSAGEM Nº5 P/TELEFONE, MED. 80 X 80 X 13,5CM</v>
          </cell>
          <cell r="C6895" t="str">
            <v>UN</v>
          </cell>
        </row>
        <row r="6896">
          <cell r="A6896" t="str">
            <v>15.018.160-0</v>
          </cell>
          <cell r="B6896" t="str">
            <v>CAIXA DE PASSAGEM Nº6 P/TELEFONE, MED. 120 X 120 X 13,5CM</v>
          </cell>
          <cell r="C6896" t="str">
            <v>UN</v>
          </cell>
        </row>
        <row r="6897">
          <cell r="A6897" t="str">
            <v>15.018.165-0</v>
          </cell>
          <cell r="B6897" t="str">
            <v>CAIXA DE PASSAGEM Nº7 P/TELEFONE, MED. 150 X 150 X 16,8CM</v>
          </cell>
          <cell r="C6897" t="str">
            <v>UN</v>
          </cell>
        </row>
        <row r="6898">
          <cell r="A6898" t="str">
            <v>15.018.170-0</v>
          </cell>
          <cell r="B6898" t="str">
            <v>CAIXA DE PASSAGEM Nº8 P/TELEFONE, MED. 200 X 200 X 21,8CM</v>
          </cell>
          <cell r="C6898" t="str">
            <v>UN</v>
          </cell>
        </row>
        <row r="6899">
          <cell r="A6899" t="str">
            <v>15.019.   -</v>
          </cell>
          <cell r="B6899" t="str">
            <v>INDICE DA FAMILIA                                                                                                                              12/2002</v>
          </cell>
          <cell r="C6899" t="str">
            <v>1560</v>
          </cell>
        </row>
        <row r="6900">
          <cell r="A6900" t="str">
            <v>15.019.010-0</v>
          </cell>
          <cell r="B6900" t="str">
            <v>TOMADA DE PISO SIMPLES, EM CORPO DE ALUMINIO FUNDIDO E TAMPA DE LATAO POLIDO, 30A/380V</v>
          </cell>
          <cell r="C6900" t="str">
            <v>UN</v>
          </cell>
        </row>
        <row r="6901">
          <cell r="A6901" t="str">
            <v>15.019.015-0</v>
          </cell>
          <cell r="B6901" t="str">
            <v>TOMADA DUPLA DE PISO, EM CORPO DE ALUMINIO FUNDIDO E TAMPA DE LATAO POLIDO, 30A/380V</v>
          </cell>
          <cell r="C6901" t="str">
            <v>UN</v>
          </cell>
        </row>
        <row r="6902">
          <cell r="A6902" t="str">
            <v>15.019.020-0</v>
          </cell>
          <cell r="B6902" t="str">
            <v>INTERRUPTOR DE EMBUTIR C/ 1 TECLA SIMPLES FOSFORESCENTE E PLACA</v>
          </cell>
          <cell r="C6902" t="str">
            <v>UN</v>
          </cell>
        </row>
        <row r="6903">
          <cell r="A6903" t="str">
            <v>15.019.025-0</v>
          </cell>
          <cell r="B6903" t="str">
            <v>INTERRUPTOR DE EMBUTIR C/ 2 PLACAS SIMPLES FOSFORESCENTES E PLACA</v>
          </cell>
          <cell r="C6903" t="str">
            <v>UN</v>
          </cell>
        </row>
        <row r="6904">
          <cell r="A6904" t="str">
            <v>15.019.030-0</v>
          </cell>
          <cell r="B6904" t="str">
            <v>INTERRUPTOR DE EMBUTIR C/ 3 TECLAS SIMPLES FOSFORESCENTES E PLACA</v>
          </cell>
          <cell r="C6904" t="str">
            <v>UN</v>
          </cell>
        </row>
        <row r="6905">
          <cell r="A6905" t="str">
            <v>15.019.035-0</v>
          </cell>
          <cell r="B6905" t="str">
            <v>INTERRUPTOR THREE-WAY DE EMBUTIR C/TECLA FOSFORESCENTE, INCL. A PLACA</v>
          </cell>
          <cell r="C6905" t="str">
            <v>UN</v>
          </cell>
        </row>
        <row r="6906">
          <cell r="A6906" t="str">
            <v>15.019.040-0</v>
          </cell>
          <cell r="B6906" t="str">
            <v>CONJUNTO DE EMBUTIR COMPOSTO DE 1 TECLA PARALELA E TOMADA UNIVERSAL REDONDA FOSFORESCENTE E PLACA</v>
          </cell>
          <cell r="C6906" t="str">
            <v>UN</v>
          </cell>
        </row>
        <row r="6907">
          <cell r="A6907" t="str">
            <v>15.019.045-0</v>
          </cell>
          <cell r="B6907" t="str">
            <v>CONJUNTO DE EMBUTIR COMPOSTO DE 2 TECLAS PARALELAS E TOMADA SIMPLES FOSFORESCENTE E PLACA</v>
          </cell>
          <cell r="C6907" t="str">
            <v>UN</v>
          </cell>
        </row>
        <row r="6908">
          <cell r="A6908" t="str">
            <v>15.019.050-0</v>
          </cell>
          <cell r="B6908" t="str">
            <v>TOMADA UNIVERSAL, DE EMBUTIR, FOSFORESCENTE, C/PLACA</v>
          </cell>
          <cell r="C6908" t="str">
            <v>UN</v>
          </cell>
        </row>
        <row r="6909">
          <cell r="A6909" t="str">
            <v>15.019.055-0</v>
          </cell>
          <cell r="B6909" t="str">
            <v>TOMADA EXTERNA UNIVERSAL, DE EMBUTIR, C/PLACA</v>
          </cell>
          <cell r="C6909" t="str">
            <v>UN</v>
          </cell>
        </row>
        <row r="6910">
          <cell r="A6910" t="str">
            <v>15.019.060-0</v>
          </cell>
          <cell r="B6910" t="str">
            <v>TOMADA DE BAQUELITE, DE SOBREPOR, REVESTIDA DE BORRACHA, TRIPOLAR 15A</v>
          </cell>
          <cell r="C6910" t="str">
            <v>UN</v>
          </cell>
        </row>
        <row r="6911">
          <cell r="A6911" t="str">
            <v>15.019.065-0</v>
          </cell>
          <cell r="B6911" t="str">
            <v>TOMADA TRIFASICA P/PINO FACA DE 20A/220V, C/ 2 DISJ. DE 30A, MONT. EM CX. DE FERRO ESTAMPADA 15 X 15CM</v>
          </cell>
          <cell r="C6911" t="str">
            <v>UN</v>
          </cell>
        </row>
        <row r="6912">
          <cell r="A6912" t="str">
            <v>15.019.070-0</v>
          </cell>
          <cell r="B6912" t="str">
            <v>ESPELHO PLAST. 4" X 2" P/TOMADA</v>
          </cell>
          <cell r="C6912" t="str">
            <v>UN</v>
          </cell>
        </row>
        <row r="6913">
          <cell r="A6913" t="str">
            <v>15.019.075-0</v>
          </cell>
          <cell r="B6913" t="str">
            <v>INTERRUPTORES, TOMADAS E PLAFONIERS P/BL. DE APART. PADRAO CEHAB, TIPO B 50</v>
          </cell>
          <cell r="C6913" t="str">
            <v>UN</v>
          </cell>
        </row>
        <row r="6914">
          <cell r="A6914" t="str">
            <v>15.019.080-0</v>
          </cell>
          <cell r="B6914" t="str">
            <v>INTERRUPTORES, TOMADAS E PLAFONIERS P/BL. DE APART. PADRAO CEHAB, TIPO B 39</v>
          </cell>
          <cell r="C6914" t="str">
            <v>UN</v>
          </cell>
        </row>
        <row r="6915">
          <cell r="A6915" t="str">
            <v>15.020.   -</v>
          </cell>
          <cell r="B6915" t="str">
            <v>INDICE DA FAMILIA                                                                                                                              12/2002</v>
          </cell>
          <cell r="C6915" t="str">
            <v>1793</v>
          </cell>
        </row>
        <row r="6916">
          <cell r="A6916" t="str">
            <v>15.020.010-0</v>
          </cell>
          <cell r="B6916" t="str">
            <v>RECEPTACULO DE LOUCA P/PENDENTE</v>
          </cell>
          <cell r="C6916" t="str">
            <v>UN</v>
          </cell>
        </row>
        <row r="6917">
          <cell r="A6917" t="str">
            <v>15.020.015-0</v>
          </cell>
          <cell r="B6917" t="str">
            <v>LAMPADA INCANDESCENTE DE 200W</v>
          </cell>
          <cell r="C6917" t="str">
            <v>UN</v>
          </cell>
        </row>
        <row r="6918">
          <cell r="A6918" t="str">
            <v>15.020.020-0</v>
          </cell>
          <cell r="B6918" t="str">
            <v>LAMPADA INCANDESCENTE DE 150W</v>
          </cell>
          <cell r="C6918" t="str">
            <v>UN</v>
          </cell>
        </row>
        <row r="6919">
          <cell r="A6919" t="str">
            <v>15.020.025-0</v>
          </cell>
          <cell r="B6919" t="str">
            <v>LAMPADA INCANDESCENTE DE 100W</v>
          </cell>
          <cell r="C6919" t="str">
            <v>UN</v>
          </cell>
        </row>
        <row r="6920">
          <cell r="A6920" t="str">
            <v>15.020.030-0</v>
          </cell>
          <cell r="B6920" t="str">
            <v>LAMPADA INCANDESCENTE DE 60W</v>
          </cell>
          <cell r="C6920" t="str">
            <v>UN</v>
          </cell>
        </row>
        <row r="6921">
          <cell r="A6921" t="str">
            <v>15.020.035-0</v>
          </cell>
          <cell r="B6921" t="str">
            <v>LAMPADA FLUORESCENTE DE 20W</v>
          </cell>
          <cell r="C6921" t="str">
            <v>UN</v>
          </cell>
        </row>
        <row r="6922">
          <cell r="A6922" t="str">
            <v>15.020.040-0</v>
          </cell>
          <cell r="B6922" t="str">
            <v>LAMPADA FLUORESCENTE DE 40W</v>
          </cell>
          <cell r="C6922" t="str">
            <v>UN</v>
          </cell>
        </row>
        <row r="6923">
          <cell r="A6923" t="str">
            <v>15.020.041-0</v>
          </cell>
          <cell r="B6923" t="str">
            <v>LAMPADA FLUORESCENTE TIPO HO DE 85W</v>
          </cell>
          <cell r="C6923" t="str">
            <v>UN</v>
          </cell>
        </row>
        <row r="6924">
          <cell r="A6924" t="str">
            <v>15.020.042-0</v>
          </cell>
          <cell r="B6924" t="str">
            <v>LAMPADA FLUORESCENTE TIPO HO DE 110W</v>
          </cell>
          <cell r="C6924" t="str">
            <v>UN</v>
          </cell>
        </row>
        <row r="6925">
          <cell r="A6925" t="str">
            <v>15.020.045-0</v>
          </cell>
          <cell r="B6925" t="str">
            <v>LAMPADA DE VAPOR DE MERCURIO DE 125W</v>
          </cell>
          <cell r="C6925" t="str">
            <v>UN</v>
          </cell>
        </row>
        <row r="6926">
          <cell r="A6926" t="str">
            <v>15.020.050-0</v>
          </cell>
          <cell r="B6926" t="str">
            <v>LAMPADA DE VAPOR DE MERCURIO DE 250W</v>
          </cell>
          <cell r="C6926" t="str">
            <v>UN</v>
          </cell>
        </row>
        <row r="6927">
          <cell r="A6927" t="str">
            <v>15.020.055-0</v>
          </cell>
          <cell r="B6927" t="str">
            <v>LAMPADA DE VAPOR DE MERCURIO DE 400W / 250V</v>
          </cell>
          <cell r="C6927" t="str">
            <v>UN</v>
          </cell>
        </row>
        <row r="6928">
          <cell r="A6928" t="str">
            <v>15.020.058-0</v>
          </cell>
          <cell r="B6928" t="str">
            <v>LAMPADA MISTA DE 160W</v>
          </cell>
          <cell r="C6928" t="str">
            <v>UN</v>
          </cell>
        </row>
        <row r="6929">
          <cell r="A6929" t="str">
            <v>15.020.060-0</v>
          </cell>
          <cell r="B6929" t="str">
            <v>LAMPADA MISTA DE 250W</v>
          </cell>
          <cell r="C6929" t="str">
            <v>UN</v>
          </cell>
        </row>
        <row r="6930">
          <cell r="A6930" t="str">
            <v>15.020.061-0</v>
          </cell>
          <cell r="B6930" t="str">
            <v>LAMPADA MISTA DE 500W</v>
          </cell>
          <cell r="C6930" t="str">
            <v>UN</v>
          </cell>
        </row>
        <row r="6931">
          <cell r="A6931" t="str">
            <v>15.020.063-0</v>
          </cell>
          <cell r="B6931" t="str">
            <v>LAMPADA DE VAPOR DE SODIO DE 150W / 220V</v>
          </cell>
          <cell r="C6931" t="str">
            <v>UN</v>
          </cell>
        </row>
        <row r="6932">
          <cell r="A6932" t="str">
            <v>15.020.065-0</v>
          </cell>
          <cell r="B6932" t="str">
            <v>LAMPADA DE VAPOR DE SODIO DE 250W / 220V</v>
          </cell>
          <cell r="C6932" t="str">
            <v>UN</v>
          </cell>
        </row>
        <row r="6933">
          <cell r="A6933" t="str">
            <v>15.020.067-0</v>
          </cell>
          <cell r="B6933" t="str">
            <v>LAMPADA DE VAPOR DE SODIO DE 400W / 220V</v>
          </cell>
          <cell r="C6933" t="str">
            <v>UN</v>
          </cell>
        </row>
        <row r="6934">
          <cell r="A6934" t="str">
            <v>15.023.   -</v>
          </cell>
          <cell r="B6934" t="str">
            <v>INDICE DA FAMILIA                                                                                                                              12/2002</v>
          </cell>
          <cell r="C6934" t="str">
            <v>1464</v>
          </cell>
        </row>
        <row r="6935">
          <cell r="A6935" t="str">
            <v>15.023.001-0</v>
          </cell>
          <cell r="B6935" t="str">
            <v>TUBULACAO, CONEXOES, QUADRO GERAL E ACESSORIOS P/INSTAL. ELETR. PADRAO CEHAB, TIPO RJ GD 44 CERJ</v>
          </cell>
          <cell r="C6935" t="str">
            <v>UN</v>
          </cell>
        </row>
        <row r="6936">
          <cell r="A6936" t="str">
            <v>15.023.005-0</v>
          </cell>
          <cell r="B6936" t="str">
            <v>TUBULACAO, CONEXOES, QUADRO GERAL E ACESSORIOS P/INSTAL. ELETR. PADRAO CEHAB, TIPO RJ 41 I/G 22 CERJ</v>
          </cell>
          <cell r="C6936" t="str">
            <v>UN</v>
          </cell>
        </row>
        <row r="6937">
          <cell r="A6937" t="str">
            <v>15.023.010-0</v>
          </cell>
          <cell r="B6937" t="str">
            <v>TUBULACAO, CONEXOES, QUADRO GERAL E ACESSORIOS P/INSTAL. ELETR. PADRAO CEHAB, TIPO RJ 41 I/G 32 CERJ</v>
          </cell>
          <cell r="C6937" t="str">
            <v>UN</v>
          </cell>
        </row>
        <row r="6938">
          <cell r="A6938" t="str">
            <v>15.023.015-0</v>
          </cell>
          <cell r="B6938" t="str">
            <v>TUBULACAO, CONEXOES, QUADRO GERAL E ACESSORIOS P/INSTAL. ELETR. PADRAO CEHAB, TIPO RJ 41 I/G 40 CERJ</v>
          </cell>
          <cell r="C6938" t="str">
            <v>UN</v>
          </cell>
        </row>
        <row r="6939">
          <cell r="A6939" t="str">
            <v>15.023.020-0</v>
          </cell>
          <cell r="B6939" t="str">
            <v>TUBULACAO ELETR. EMBUTIDA NA ESTRUT., P/BL. DE APART. PADRAO CEHAB, TIPO B 39</v>
          </cell>
          <cell r="C6939" t="str">
            <v>UN</v>
          </cell>
        </row>
        <row r="6940">
          <cell r="A6940" t="str">
            <v>15.023.025-0</v>
          </cell>
          <cell r="B6940" t="str">
            <v>TUBULACAO ELETR. EMBUTIDA NA ALVEN., P/BL. DE APART. PADRAO CEHAB, TIPO B 39</v>
          </cell>
          <cell r="C6940" t="str">
            <v>UN</v>
          </cell>
        </row>
        <row r="6941">
          <cell r="A6941" t="str">
            <v>15.023.030-0</v>
          </cell>
          <cell r="B6941" t="str">
            <v>TUBULACAO, QUADRO GERAL E ACESSORIOS P/INSTAL. ELETR. PADRAO CEHAB, TIPO RJ 41 I/G 40 LIGHT</v>
          </cell>
          <cell r="C6941" t="str">
            <v>UN</v>
          </cell>
        </row>
        <row r="6942">
          <cell r="A6942" t="str">
            <v>15.023.035-0</v>
          </cell>
          <cell r="B6942" t="str">
            <v>TUBULACAO, QUADRO GERAL E ACESSORIOS P/INSTAL. ELETR. PADRAO CEHAB, TIPO RJ 41 I/G 32 LIGHT</v>
          </cell>
          <cell r="C6942" t="str">
            <v>UN</v>
          </cell>
        </row>
        <row r="6943">
          <cell r="A6943" t="str">
            <v>15.023.040-0</v>
          </cell>
          <cell r="B6943" t="str">
            <v>TUBULACAO, QUADRO GERAL E ACESSORIOS P/INSTAL. ELETR. PADRAO CEHAB, TIPO RJ 41 I/G 22 LIGHT</v>
          </cell>
          <cell r="C6943" t="str">
            <v>UN</v>
          </cell>
        </row>
        <row r="6944">
          <cell r="A6944" t="str">
            <v>15.023.045-0</v>
          </cell>
          <cell r="B6944" t="str">
            <v>TUBULACAO, QUADRO GERAL E ACESSORIOS P/INSTAL. ELETR. PADRAO CEHAB, TIPO RJ GD 44 LIGHT</v>
          </cell>
          <cell r="C6944" t="str">
            <v>UN</v>
          </cell>
        </row>
        <row r="6945">
          <cell r="A6945" t="str">
            <v>15.023.050-0</v>
          </cell>
          <cell r="B6945" t="str">
            <v>TUBULACAO, QUADRO GERAL E ACESSORIOS P/INSTAL. ELETR. DE 1 UN. SANIT.</v>
          </cell>
          <cell r="C6945" t="str">
            <v>UN</v>
          </cell>
        </row>
        <row r="6946">
          <cell r="A6946" t="str">
            <v>15.023.055-0</v>
          </cell>
          <cell r="B6946" t="str">
            <v>TUBULACAO, QUADRO GERAL E ACESSORIOS P/INSTAL. ELETR. DE CASA PADRAO CEHAB, TIPO RJ 35 20 LIGHT</v>
          </cell>
          <cell r="C6946" t="str">
            <v>UN</v>
          </cell>
        </row>
        <row r="6947">
          <cell r="A6947" t="str">
            <v>15.023.060-0</v>
          </cell>
          <cell r="B6947" t="str">
            <v>TUBULACAO, QUADRO GERAL E ACESSORIOS P/INSTAL. ELETR. DE CASA PADRAO CEHAB, TIPO RJ 35 20 CERJ</v>
          </cell>
          <cell r="C6947" t="str">
            <v>UN</v>
          </cell>
        </row>
        <row r="6948">
          <cell r="A6948" t="str">
            <v>15.023.065-0</v>
          </cell>
          <cell r="B6948" t="str">
            <v>TUBULACAO, QUADRO GERAL E ACESSORIOS P/INSTAL. ELETR. DE CASA PADRAO CEHAB, TIPO RJ 39 22 CERJ</v>
          </cell>
          <cell r="C6948" t="str">
            <v>UN</v>
          </cell>
        </row>
        <row r="6949">
          <cell r="A6949" t="str">
            <v>15.023.070-0</v>
          </cell>
          <cell r="B6949" t="str">
            <v>TUBULACAO, QUADRO GERAL E ACESSORIOS P/INSTAL. ELETR. DE CASA PADRAO CEHAB, TIPO RJ 45 I/G 20 LIGHT</v>
          </cell>
          <cell r="C6949" t="str">
            <v>UN</v>
          </cell>
        </row>
        <row r="6950">
          <cell r="A6950" t="str">
            <v>15.023.075-0</v>
          </cell>
          <cell r="B6950" t="str">
            <v>TUBULACAO, CONEXOES E MONT. DE QUADRO GERAL P/CASA DE BOMBAS EM PREDIO PADRAO CEHAB, TIPO B 39 LIGHT</v>
          </cell>
          <cell r="C6950" t="str">
            <v>UN</v>
          </cell>
        </row>
        <row r="6951">
          <cell r="A6951" t="str">
            <v>15.023.080-0</v>
          </cell>
          <cell r="B6951" t="str">
            <v>TUBULACAO, CONEXOES E MONT. DE QUADRO GERAL P/CASA DE BOMBAS EM PREDIO PADRAO CEHAB, TIPO B 39 CERJ</v>
          </cell>
          <cell r="C6951" t="str">
            <v>UN</v>
          </cell>
        </row>
        <row r="6952">
          <cell r="A6952" t="str">
            <v>15.023.085-0</v>
          </cell>
          <cell r="B6952" t="str">
            <v>TUBULACAO, CONEXOES E MONT. DE QUADRO GERAL P/CASA DE BOMBAS EM PREDIOS PADRAO CEHAB, TIPO B 50 LIGHT</v>
          </cell>
          <cell r="C6952" t="str">
            <v>UN</v>
          </cell>
        </row>
        <row r="6953">
          <cell r="A6953" t="str">
            <v>15.023.090-0</v>
          </cell>
          <cell r="B6953" t="str">
            <v>TUBULACAO, CONEXOES E MONT. DE QUADRO GERAL P/CASA DE BOMBAS EM PREDIO PADRAO CEHAB, TIPO B 50 CERJ</v>
          </cell>
          <cell r="C6953" t="str">
            <v>UN</v>
          </cell>
        </row>
        <row r="6954">
          <cell r="A6954" t="str">
            <v>15.023.095-0</v>
          </cell>
          <cell r="B6954" t="str">
            <v>TUBULACAO ELETR. EMBUTIDA NA ESTRUT., P/BL. DE APART. PADRAO CEHAB, TIPO B 50</v>
          </cell>
          <cell r="C6954" t="str">
            <v>UN</v>
          </cell>
        </row>
        <row r="6955">
          <cell r="A6955" t="str">
            <v>15.023.100-0</v>
          </cell>
          <cell r="B6955" t="str">
            <v>TUBULACAO ELETR. EMBUTIDA NA ALVEN., P/BL. DE APART. PADRAO CEHAB, TIPO B 50</v>
          </cell>
          <cell r="C6955" t="str">
            <v>UN</v>
          </cell>
        </row>
        <row r="6956">
          <cell r="A6956" t="str">
            <v>15.028.   -</v>
          </cell>
          <cell r="B6956" t="str">
            <v>INDICE DA FAMILIA                                                                                                                              12/2002</v>
          </cell>
          <cell r="C6956" t="str">
            <v>1487</v>
          </cell>
        </row>
        <row r="6957">
          <cell r="A6957" t="str">
            <v>15.028.001-0</v>
          </cell>
          <cell r="B6957" t="str">
            <v>COLOCACAO DE RESERVATORIO DE CIM. AMIANTO DE 250 L</v>
          </cell>
          <cell r="C6957" t="str">
            <v>UN</v>
          </cell>
        </row>
        <row r="6958">
          <cell r="A6958" t="str">
            <v>15.028.005-0</v>
          </cell>
          <cell r="B6958" t="str">
            <v>COLOCACAO DE RESERVATORIO DE CIM. AMIANTO DE 500 L</v>
          </cell>
          <cell r="C6958" t="str">
            <v>UN</v>
          </cell>
        </row>
        <row r="6959">
          <cell r="A6959" t="str">
            <v>15.028.010-0</v>
          </cell>
          <cell r="B6959" t="str">
            <v>COLOCACAO DE RESERVATORIO DE CIM. AMIANTO DE 1000 L</v>
          </cell>
          <cell r="C6959" t="str">
            <v>UN</v>
          </cell>
        </row>
        <row r="6960">
          <cell r="A6960" t="str">
            <v>15.029.006-5</v>
          </cell>
          <cell r="B6960" t="str">
            <v>VALVULA DE PE, EM BRONZE, C/DIAM. DE 6". FORN. E COLOC.</v>
          </cell>
          <cell r="C6960" t="str">
            <v>UN</v>
          </cell>
        </row>
        <row r="6961">
          <cell r="A6961" t="str">
            <v>15.029.010-0</v>
          </cell>
          <cell r="B6961" t="str">
            <v>REGISTRO DE GAVETA EM BRONZE C/DIAM. DE 1/2"</v>
          </cell>
          <cell r="C6961" t="str">
            <v>UN</v>
          </cell>
        </row>
        <row r="6962">
          <cell r="A6962" t="str">
            <v>15.029.011-0</v>
          </cell>
          <cell r="B6962" t="str">
            <v>REGISTRO DE GAVETA EM BRONZE C/DIAM. DE 3/4"</v>
          </cell>
          <cell r="C6962" t="str">
            <v>UN</v>
          </cell>
        </row>
        <row r="6963">
          <cell r="A6963" t="str">
            <v>15.029.012-0</v>
          </cell>
          <cell r="B6963" t="str">
            <v>REGISTRO DE GAVETA EM BRONZE C/DIAM. DE 1"</v>
          </cell>
          <cell r="C6963" t="str">
            <v>UN</v>
          </cell>
        </row>
        <row r="6964">
          <cell r="A6964" t="str">
            <v>15.029.013-0</v>
          </cell>
          <cell r="B6964" t="str">
            <v>REGISTRO DE GAVETA EM BRONZE C/DIAM. DE 1.1/4"</v>
          </cell>
          <cell r="C6964" t="str">
            <v>UN</v>
          </cell>
        </row>
        <row r="6965">
          <cell r="A6965" t="str">
            <v>15.029.014-0</v>
          </cell>
          <cell r="B6965" t="str">
            <v>REGISTRO DE GAVETA EM BRONZE C/DIAM. DE 1.1/2"</v>
          </cell>
          <cell r="C6965" t="str">
            <v>UN</v>
          </cell>
        </row>
        <row r="6966">
          <cell r="A6966" t="str">
            <v>15.029.015-0</v>
          </cell>
          <cell r="B6966" t="str">
            <v>REGISTRO DE GAVETA EM BRONZE C/DIAM. DE 2"</v>
          </cell>
          <cell r="C6966" t="str">
            <v>UN</v>
          </cell>
        </row>
        <row r="6967">
          <cell r="A6967" t="str">
            <v>15.029.016-0</v>
          </cell>
          <cell r="B6967" t="str">
            <v>REGISTRO DE GAVETA EM BRONZE C/DIAM. DE 2.1/2"</v>
          </cell>
          <cell r="C6967" t="str">
            <v>UN</v>
          </cell>
        </row>
        <row r="6968">
          <cell r="A6968" t="str">
            <v>15.029.017-0</v>
          </cell>
          <cell r="B6968" t="str">
            <v>REGISTRO DE GAVETA EM BRONZE C/DIAM. DE 3"</v>
          </cell>
          <cell r="C6968" t="str">
            <v>UN</v>
          </cell>
        </row>
        <row r="6969">
          <cell r="A6969" t="str">
            <v>15.029.018-0</v>
          </cell>
          <cell r="B6969" t="str">
            <v>REGISTRO DE GAVETA EM BRONZE C/DIAM. DE 4"</v>
          </cell>
          <cell r="C6969" t="str">
            <v>UN</v>
          </cell>
        </row>
        <row r="6970">
          <cell r="A6970" t="str">
            <v>15.029.019-0</v>
          </cell>
          <cell r="B6970" t="str">
            <v>REGISTRO DE ESFERA EM BRONZE C/DIAM. DE 1/2"</v>
          </cell>
          <cell r="C6970" t="str">
            <v>UN</v>
          </cell>
        </row>
        <row r="6971">
          <cell r="A6971" t="str">
            <v>15.029.020-0</v>
          </cell>
          <cell r="B6971" t="str">
            <v>REGISTRO DE ESFERA EM BRONZE C/DIAM. DE 3/4"</v>
          </cell>
          <cell r="C6971" t="str">
            <v>UN</v>
          </cell>
        </row>
        <row r="6972">
          <cell r="A6972" t="str">
            <v>15.029.021-0</v>
          </cell>
          <cell r="B6972" t="str">
            <v>REGISTRO DE ESFERA EM BRONZE C/DIAM. DE 1"</v>
          </cell>
          <cell r="C6972" t="str">
            <v>UN</v>
          </cell>
        </row>
        <row r="6973">
          <cell r="A6973" t="str">
            <v>15.029.022-0</v>
          </cell>
          <cell r="B6973" t="str">
            <v>REGISTRO DE ESFERA EM BRONZE C/DIAM. DE 1.1/4"</v>
          </cell>
          <cell r="C6973" t="str">
            <v>UN</v>
          </cell>
        </row>
        <row r="6974">
          <cell r="A6974" t="str">
            <v>15.029.023-0</v>
          </cell>
          <cell r="B6974" t="str">
            <v>REGISTRO DE ESFERA EM BRONZE C/DIAM. DE 1.1/2"</v>
          </cell>
          <cell r="C6974" t="str">
            <v>UN</v>
          </cell>
        </row>
        <row r="6975">
          <cell r="A6975" t="str">
            <v>15.029.024-0</v>
          </cell>
          <cell r="B6975" t="str">
            <v>REGISTRO DE ESFERA EM BRONZE C/DIAM. DE 2"</v>
          </cell>
          <cell r="C6975" t="str">
            <v>UN</v>
          </cell>
        </row>
        <row r="6976">
          <cell r="A6976" t="str">
            <v>15.029.049-0</v>
          </cell>
          <cell r="B6976" t="str">
            <v>VALVULA DE PE EM BRONZE C/DIAM. DE 3/4"</v>
          </cell>
          <cell r="C6976" t="str">
            <v>UN</v>
          </cell>
        </row>
        <row r="6977">
          <cell r="A6977" t="str">
            <v>15.029.050-0</v>
          </cell>
          <cell r="B6977" t="str">
            <v>VALVULA DE PE EM BRONZE C/DIAM. DE 1"</v>
          </cell>
          <cell r="C6977" t="str">
            <v>UN</v>
          </cell>
        </row>
        <row r="6978">
          <cell r="A6978" t="str">
            <v>15.029.051-0</v>
          </cell>
          <cell r="B6978" t="str">
            <v>VALVULA DE PE EM BRONZE C/DIAM. DE 1.1/4"</v>
          </cell>
          <cell r="C6978" t="str">
            <v>UN</v>
          </cell>
        </row>
        <row r="6979">
          <cell r="A6979" t="str">
            <v>15.029.052-0</v>
          </cell>
          <cell r="B6979" t="str">
            <v>VALVULA DE PE EM BRONZE C/DIAM. DE 1.1/2"</v>
          </cell>
          <cell r="C6979" t="str">
            <v>UN</v>
          </cell>
        </row>
        <row r="6980">
          <cell r="A6980" t="str">
            <v>15.029.053-0</v>
          </cell>
          <cell r="B6980" t="str">
            <v>VALVULA DE PE EM BRONZE C/DIAM. DE 2"</v>
          </cell>
          <cell r="C6980" t="str">
            <v>UN</v>
          </cell>
        </row>
        <row r="6981">
          <cell r="A6981" t="str">
            <v>15.029.054-0</v>
          </cell>
          <cell r="B6981" t="str">
            <v>VALVULA DE PE EM BRONZE C/DIAM. DE 2.1/2"</v>
          </cell>
          <cell r="C6981" t="str">
            <v>UN</v>
          </cell>
        </row>
        <row r="6982">
          <cell r="A6982" t="str">
            <v>15.029.055-0</v>
          </cell>
          <cell r="B6982" t="str">
            <v>VALVULA DE PE EM BRONZE C/DIAM. DE 3"</v>
          </cell>
          <cell r="C6982" t="str">
            <v>UN</v>
          </cell>
        </row>
        <row r="6983">
          <cell r="A6983" t="str">
            <v>15.029.056-0</v>
          </cell>
          <cell r="B6983" t="str">
            <v>VALVULA DE PE EM BRONZE C/DIAM. DE 4"</v>
          </cell>
          <cell r="C6983" t="str">
            <v>UN</v>
          </cell>
        </row>
        <row r="6984">
          <cell r="A6984" t="str">
            <v>15.029.080-0</v>
          </cell>
          <cell r="B6984" t="str">
            <v>VALVULA DE RETENCAO VERT. EM BRONZE C/DIAM. DE 3/4"</v>
          </cell>
          <cell r="C6984" t="str">
            <v>UN</v>
          </cell>
        </row>
        <row r="6985">
          <cell r="A6985" t="str">
            <v>15.029.081-0</v>
          </cell>
          <cell r="B6985" t="str">
            <v>VALVULA DE RETENCAO VERT. EM BRONZE C/DIAM. DE 1"</v>
          </cell>
          <cell r="C6985" t="str">
            <v>UN</v>
          </cell>
        </row>
        <row r="6986">
          <cell r="A6986" t="str">
            <v>15.029.082-0</v>
          </cell>
          <cell r="B6986" t="str">
            <v>VALVULA DE RETENCAO VERT. EM BRONZE C/DIAM. DE 1.1/4"</v>
          </cell>
          <cell r="C6986" t="str">
            <v>UN</v>
          </cell>
        </row>
        <row r="6987">
          <cell r="A6987" t="str">
            <v>15.029.083-0</v>
          </cell>
          <cell r="B6987" t="str">
            <v>VALVULA DE RETENCAO VERT. EM BRONZE C/DIAM. DE 1.1/2"</v>
          </cell>
          <cell r="C6987" t="str">
            <v>UN</v>
          </cell>
        </row>
        <row r="6988">
          <cell r="A6988" t="str">
            <v>15.029.084-0</v>
          </cell>
          <cell r="B6988" t="str">
            <v>VALVULA DE RETENCAO VERT. EM BRONZE C/DIAM. DE 2"</v>
          </cell>
          <cell r="C6988" t="str">
            <v>UN</v>
          </cell>
        </row>
        <row r="6989">
          <cell r="A6989" t="str">
            <v>15.029.085-0</v>
          </cell>
          <cell r="B6989" t="str">
            <v>VALVULA DE RETENCAO VERT. EM BRONZE C/DIAM. DE 2.1/2"</v>
          </cell>
          <cell r="C6989" t="str">
            <v>UN</v>
          </cell>
        </row>
        <row r="6990">
          <cell r="A6990" t="str">
            <v>15.029.086-0</v>
          </cell>
          <cell r="B6990" t="str">
            <v>VALVULA DE RETENCAO VERT. EM BRONZE C/DIAM. DE 3"</v>
          </cell>
          <cell r="C6990" t="str">
            <v>UN</v>
          </cell>
        </row>
        <row r="6991">
          <cell r="A6991" t="str">
            <v>15.029.087-0</v>
          </cell>
          <cell r="B6991" t="str">
            <v>VALVULA DE RETENCAO VERT. EM BRONZE C/DIAM. DE 4"</v>
          </cell>
          <cell r="C6991" t="str">
            <v>UN</v>
          </cell>
        </row>
        <row r="6992">
          <cell r="A6992" t="str">
            <v>15.029.100-0</v>
          </cell>
          <cell r="B6992" t="str">
            <v>VALVULA DE RETENCAO HORIZ. EM BRONZE C/DIAM. DE 3/4"</v>
          </cell>
          <cell r="C6992" t="str">
            <v>UN</v>
          </cell>
        </row>
        <row r="6993">
          <cell r="A6993" t="str">
            <v>15.029.101-0</v>
          </cell>
          <cell r="B6993" t="str">
            <v>VALVULA DE RETENCAO HORIZ. EM BRONZE C/DIAM. DE 1"</v>
          </cell>
          <cell r="C6993" t="str">
            <v>UN</v>
          </cell>
        </row>
        <row r="6994">
          <cell r="A6994" t="str">
            <v>15.029.102-0</v>
          </cell>
          <cell r="B6994" t="str">
            <v>VALVULA DE RETENCAO HORIZ. EM BRONZE C/DIAM. DE 1.1/4"</v>
          </cell>
          <cell r="C6994" t="str">
            <v>UN</v>
          </cell>
        </row>
        <row r="6995">
          <cell r="A6995" t="str">
            <v>15.029.103-0</v>
          </cell>
          <cell r="B6995" t="str">
            <v>VALVULA DE RETENCAO HORIZ. EM BRONZE C/DIAM. DE 1.1/2"</v>
          </cell>
          <cell r="C6995" t="str">
            <v>UN</v>
          </cell>
        </row>
        <row r="6996">
          <cell r="A6996" t="str">
            <v>15.029.104-0</v>
          </cell>
          <cell r="B6996" t="str">
            <v>VALVULA DE RETENCAO HORIZ. EM BRONZE C/DIAM. DE 2"</v>
          </cell>
          <cell r="C6996" t="str">
            <v>UN</v>
          </cell>
        </row>
        <row r="6997">
          <cell r="A6997" t="str">
            <v>15.029.105-0</v>
          </cell>
          <cell r="B6997" t="str">
            <v>VALVULA DE RETENCAO HORIZ. EM BRONZE C/DIAM. DE 2.1/2"</v>
          </cell>
          <cell r="C6997" t="str">
            <v>UN</v>
          </cell>
        </row>
        <row r="6998">
          <cell r="A6998" t="str">
            <v>15.029.106-0</v>
          </cell>
          <cell r="B6998" t="str">
            <v>VALVULA DE RETENCAO HORIZ. EM BRONZE C/DIAM. DE 3"</v>
          </cell>
          <cell r="C6998" t="str">
            <v>UN</v>
          </cell>
        </row>
        <row r="6999">
          <cell r="A6999" t="str">
            <v>15.029.107-0</v>
          </cell>
          <cell r="B6999" t="str">
            <v>VALVULA DE RETENCAO HORIZ. EM BRONZE C/DIAM. DE 4"</v>
          </cell>
          <cell r="C6999" t="str">
            <v>UN</v>
          </cell>
        </row>
        <row r="7000">
          <cell r="A7000" t="str">
            <v>15.031.010-0</v>
          </cell>
          <cell r="B7000" t="str">
            <v>TUBO DE FºGALV. DE 1/2", C/COSTURA, EXCL. CONEXOES, EMENDAS E ABERT. E FECHAM. DE RASGO</v>
          </cell>
          <cell r="C7000" t="str">
            <v>M</v>
          </cell>
        </row>
        <row r="7001">
          <cell r="A7001" t="str">
            <v>15.031.011-0</v>
          </cell>
          <cell r="B7001" t="str">
            <v>TUBO DE FºGALV. DE 3/4", C/COSTURA, EXCL. CONEXOES, EMENDAS E ABERT. E FECHAM. DE RASGO</v>
          </cell>
          <cell r="C7001" t="str">
            <v>M</v>
          </cell>
        </row>
        <row r="7002">
          <cell r="A7002" t="str">
            <v>15.031.012-0</v>
          </cell>
          <cell r="B7002" t="str">
            <v>TUBO DE FºGALV. DE 1", C/COSTURA, EXCL. CONEXOES, EMENDAS E ABERT. E FECHAM. DE RASGO</v>
          </cell>
          <cell r="C7002" t="str">
            <v>M</v>
          </cell>
        </row>
        <row r="7003">
          <cell r="A7003" t="str">
            <v>15.031.013-0</v>
          </cell>
          <cell r="B7003" t="str">
            <v>TUBO DE FºGALV. DE 1.1/4", C/COSTURA, EXCL. CONEXOES, EMENDAS E ABERT. E FECHAM. DE RASGO</v>
          </cell>
          <cell r="C7003" t="str">
            <v>M</v>
          </cell>
        </row>
        <row r="7004">
          <cell r="A7004" t="str">
            <v>15.031.014-0</v>
          </cell>
          <cell r="B7004" t="str">
            <v>TUBO DE FºGALV. DE 1.1/2", C/COSTURA, EXCL. CONEXOES, EMENDAS E ABERT. E FECHAM. DE RASGO</v>
          </cell>
          <cell r="C7004" t="str">
            <v>M</v>
          </cell>
        </row>
        <row r="7005">
          <cell r="A7005" t="str">
            <v>15.031.015-0</v>
          </cell>
          <cell r="B7005" t="str">
            <v>TUBO DE FºGALV. DE 2", C/COSTURA, EXCL. CONEXOES, EMENDAS E ABERT. E FECHAM. DE RASGO</v>
          </cell>
          <cell r="C7005" t="str">
            <v>M</v>
          </cell>
        </row>
        <row r="7006">
          <cell r="A7006" t="str">
            <v>15.031.016-0</v>
          </cell>
          <cell r="B7006" t="str">
            <v>TUBO DE FºGALV. DE 2.1/2", C/COSTURA, EXCL. CONEXOES, EMENDAS E ABERT. E FECHAM. DE RASGO</v>
          </cell>
          <cell r="C7006" t="str">
            <v>M</v>
          </cell>
        </row>
        <row r="7007">
          <cell r="A7007" t="str">
            <v>15.031.017-0</v>
          </cell>
          <cell r="B7007" t="str">
            <v>TUBO DE FºGALV. DE 3", C/COSTURA, EXCL. CONEXOES, EMENDAS E ABERT. E FECHAM. DE RASGO</v>
          </cell>
          <cell r="C7007" t="str">
            <v>M</v>
          </cell>
        </row>
        <row r="7008">
          <cell r="A7008" t="str">
            <v>15.031.018-0</v>
          </cell>
          <cell r="B7008" t="str">
            <v>TUBO DE FºGALV. DE 4", C/COSTURA, EXCL. CONEXOES, EMENDAS E ABERT. E FECHAM. DE RASGO</v>
          </cell>
          <cell r="C7008" t="str">
            <v>M</v>
          </cell>
        </row>
        <row r="7009">
          <cell r="A7009" t="str">
            <v>15.031.019-0</v>
          </cell>
          <cell r="B7009" t="str">
            <v>TUBO DE FºGALV. DE 1/2", C/COSTURA, INCL. CONEXOES E EMENDAS, EXCL. ABERT. E FECHAM. DE RASGO</v>
          </cell>
          <cell r="C7009" t="str">
            <v>M</v>
          </cell>
        </row>
        <row r="7010">
          <cell r="A7010" t="str">
            <v>15.031.020-0</v>
          </cell>
          <cell r="B7010" t="str">
            <v>TUBO DE FºGALV. DE 3/4", C/COSTURA, INCL. CONEXOES E EMENDAS, EXCL. ABERT. E FECHAM. DE RASGO</v>
          </cell>
          <cell r="C7010" t="str">
            <v>M</v>
          </cell>
        </row>
        <row r="7011">
          <cell r="A7011" t="str">
            <v>15.031.021-0</v>
          </cell>
          <cell r="B7011" t="str">
            <v>TUBO DE FºGALV. DE 1", C/COSTURA, INCL. CONEXOES E EMENDAS, EXCL. ABERT. E FECHAM. DE RASGO</v>
          </cell>
          <cell r="C7011" t="str">
            <v>M</v>
          </cell>
        </row>
        <row r="7012">
          <cell r="A7012" t="str">
            <v>15.031.022-0</v>
          </cell>
          <cell r="B7012" t="str">
            <v>TUBO DE FºGALV. DE 1.1/4", C/COSTURA, INCL. CONEXOES E EMENDAS, EXCL. ABERT. E FECHAM. DE RASGO</v>
          </cell>
          <cell r="C7012" t="str">
            <v>M</v>
          </cell>
        </row>
        <row r="7013">
          <cell r="A7013" t="str">
            <v>15.031.023-0</v>
          </cell>
          <cell r="B7013" t="str">
            <v>TUBO DE FºGALV. DE 1.1/2", C/COSTURA, INCL. CONEXOES E EMENDAS, EXCL. ABERT. E FECHAM. DE RASGO</v>
          </cell>
          <cell r="C7013" t="str">
            <v>M</v>
          </cell>
        </row>
        <row r="7014">
          <cell r="A7014" t="str">
            <v>15.031.024-0</v>
          </cell>
          <cell r="B7014" t="str">
            <v>TUBO DE FºGALV. DE 2", C/COSTURA, INCL. CONEXOES E EMENDAS, EXCL. ABERT. E FECHAM. DE RASGO</v>
          </cell>
          <cell r="C7014" t="str">
            <v>M</v>
          </cell>
        </row>
        <row r="7015">
          <cell r="A7015" t="str">
            <v>15.031.025-0</v>
          </cell>
          <cell r="B7015" t="str">
            <v>TUBO DE FºGALV. DE 2.1/2", C/COSTURA, INCL. CONEXOES E EMENDAS, EXCL. ABERT. E FECHAM. DE RASGO</v>
          </cell>
          <cell r="C7015" t="str">
            <v>M</v>
          </cell>
        </row>
        <row r="7016">
          <cell r="A7016" t="str">
            <v>15.031.026-0</v>
          </cell>
          <cell r="B7016" t="str">
            <v>TUBO DE FºGALV. DE 3", C/COSTURA, INCL. CONEXOES E EMENDAS, EXCL. ABERT. E FECHAM. DE RASGO</v>
          </cell>
          <cell r="C7016" t="str">
            <v>M</v>
          </cell>
        </row>
        <row r="7017">
          <cell r="A7017" t="str">
            <v>15.031.027-0</v>
          </cell>
          <cell r="B7017" t="str">
            <v>TUBO DE FºGALV. DE 4", C/COSTURA, INCL. CONEXOES E EMENDAS, EXCL. ABERT. E FECHAM. DE RASGO</v>
          </cell>
          <cell r="C7017" t="str">
            <v>M</v>
          </cell>
        </row>
        <row r="7018">
          <cell r="A7018" t="str">
            <v>15.032.500-0</v>
          </cell>
          <cell r="B7018" t="str">
            <v>UNIDADE DE REF. P/FORN. DE CONEXOES DE FERRO MALEAVEL, ZINCADAS, CLASSE 10</v>
          </cell>
          <cell r="C7018" t="str">
            <v>UR</v>
          </cell>
        </row>
        <row r="7019">
          <cell r="A7019" t="str">
            <v>15.033.000-0</v>
          </cell>
          <cell r="B7019" t="str">
            <v>INDICE GERAL P/FORN. E ASSENT. DE TUBO DE Fº GALV. S/COSTURA</v>
          </cell>
        </row>
        <row r="7020">
          <cell r="A7020" t="str">
            <v>15.033.004-5</v>
          </cell>
          <cell r="B7020" t="str">
            <v>REVESTIMENTO INTERNO DO POCO C/TUBO DE ACO GALV. S/COSTURA DN 2.400 NO DIAM. DE 6"</v>
          </cell>
          <cell r="C7020" t="str">
            <v>M</v>
          </cell>
        </row>
        <row r="7021">
          <cell r="A7021" t="str">
            <v>15.033.005-5</v>
          </cell>
          <cell r="B7021" t="str">
            <v>FILTROS CILINDRICOS C/ABERT. DEVIDAMENTE DIMENSIONADAS TIPO NOLD C/ 6" EM ACO GALV.</v>
          </cell>
          <cell r="C7021" t="str">
            <v>M</v>
          </cell>
        </row>
        <row r="7022">
          <cell r="A7022" t="str">
            <v>15.033.010-0</v>
          </cell>
          <cell r="B7022" t="str">
            <v>TUBULACAO DE FERRO GALVANIZADO SEM COSTURA COM DIAMETRO DE  1/2" FORNECIMENTO E ASSENTAMENTO.</v>
          </cell>
          <cell r="C7022" t="str">
            <v>M</v>
          </cell>
        </row>
        <row r="7023">
          <cell r="A7023" t="str">
            <v>15.033.011-0</v>
          </cell>
          <cell r="B7023" t="str">
            <v>TUBULACAO DE FERRO GALVANIZADO SEM COSTURA COM DIAMETRO DE  3/4" FORNECIMENTO E ASSENTAMENTO.</v>
          </cell>
          <cell r="C7023" t="str">
            <v>M</v>
          </cell>
        </row>
        <row r="7024">
          <cell r="A7024" t="str">
            <v>15.033.012-0</v>
          </cell>
          <cell r="B7024" t="str">
            <v>TUBULACAO DE FERRO GALVANIZADO SEM COSTURA COM DIAMETRO DE  1" FORNECIMENTO E ASSENTAMENTO.</v>
          </cell>
          <cell r="C7024" t="str">
            <v>M</v>
          </cell>
        </row>
        <row r="7025">
          <cell r="A7025" t="str">
            <v>15.033.013-0</v>
          </cell>
          <cell r="B7025" t="str">
            <v>TUBULACAO DE FERRO GALVANIZADO SEM COSTURA COM DIAMETRO DE  1 1/4" FORNECIMENTO E ASSENTAMENTO.</v>
          </cell>
          <cell r="C7025" t="str">
            <v>M</v>
          </cell>
        </row>
        <row r="7026">
          <cell r="A7026" t="str">
            <v>15.033.014-0</v>
          </cell>
          <cell r="B7026" t="str">
            <v>TUBULACAO DE FERRO GALVANIZADO SEM COSTURA COM DIAMETRO DE  1.1/2" FORNECIMENTO E ASSENTAMENTO.</v>
          </cell>
          <cell r="C7026" t="str">
            <v>M</v>
          </cell>
        </row>
        <row r="7027">
          <cell r="A7027" t="str">
            <v>15.033.015-0</v>
          </cell>
          <cell r="B7027" t="str">
            <v>TUBULACAO DE FERRO GALVANIZADO SEM COSTURA COM DIAMETRO DE  2" FORNECIMENTO E ASSENTAMENTO.</v>
          </cell>
          <cell r="C7027" t="str">
            <v>M</v>
          </cell>
        </row>
        <row r="7028">
          <cell r="A7028" t="str">
            <v>15.033.016-0</v>
          </cell>
          <cell r="B7028" t="str">
            <v>TUBULACAO DE FERRO GALVANIZADO SEM COSTURA COM DIAMETRO DE  2.1/2" FORNECIMENTO E ASSENTAMENTO.</v>
          </cell>
          <cell r="C7028" t="str">
            <v>M</v>
          </cell>
        </row>
        <row r="7029">
          <cell r="A7029" t="str">
            <v>15.033.017-0</v>
          </cell>
          <cell r="B7029" t="str">
            <v>TUBULACAO DE FERRO GALVANIZADO SEM COSTURA COM DIAMETRO DE  3" FORNECIMENTO E ASSENTAMENTO.</v>
          </cell>
          <cell r="C7029" t="str">
            <v>M</v>
          </cell>
        </row>
        <row r="7030">
          <cell r="A7030" t="str">
            <v>15.033.018-0</v>
          </cell>
          <cell r="B7030" t="str">
            <v>TUBULACAO DE FERRO GALVANIZADO SEM COSTURA COM DIAMETRO DE  4" FORNECIMENTO E ASSENTAMENTO.</v>
          </cell>
          <cell r="C7030" t="str">
            <v>M</v>
          </cell>
        </row>
        <row r="7031">
          <cell r="A7031" t="str">
            <v>15.033.025-0</v>
          </cell>
          <cell r="B7031" t="str">
            <v>TUBO DE FERRO GALVANIZADO SEM COSTURA INCLUSIVE CONEXOES E EMENDAS DE 1/2" FORNECIMENTO E COLOCACAO.</v>
          </cell>
          <cell r="C7031" t="str">
            <v>M</v>
          </cell>
        </row>
        <row r="7032">
          <cell r="A7032" t="str">
            <v>15.033.026-0</v>
          </cell>
          <cell r="B7032" t="str">
            <v>TUBO DE FERRO GALVANIZADO DE 3/4" SEM COSTURA INCLUSIVE CONEXOES E MENDAS FORNECIMENTO E COLOCACAO.</v>
          </cell>
          <cell r="C7032" t="str">
            <v>M</v>
          </cell>
        </row>
        <row r="7033">
          <cell r="A7033" t="str">
            <v>15.033.027-0</v>
          </cell>
          <cell r="B7033" t="str">
            <v>TUBO DE FERRO GALVANIZADO DE 1" SEM COSTURA INCLUSIVE CONE- XOES E MENDAS FORNECIMENTO E COLOCACAO.</v>
          </cell>
          <cell r="C7033" t="str">
            <v>M</v>
          </cell>
        </row>
        <row r="7034">
          <cell r="A7034" t="str">
            <v>15.033.028-0</v>
          </cell>
          <cell r="B7034" t="str">
            <v>TUBO DE FERRO GALVANIZADO DE 1.1/4" SEM COSTURA INCLUS. CONEXOES E MENDAS FORNECIMENTO E COLOCACAO.</v>
          </cell>
          <cell r="C7034" t="str">
            <v>M</v>
          </cell>
        </row>
        <row r="7035">
          <cell r="A7035" t="str">
            <v>15.033.029-0</v>
          </cell>
          <cell r="B7035" t="str">
            <v>TUBO DE FERRO GALVANIZADO DE 1.1/2" SEM COSTURA INCLUS. CONEXOES E MENDAS FORNECIMENTO E COLOCACAO.</v>
          </cell>
          <cell r="C7035" t="str">
            <v>M</v>
          </cell>
        </row>
        <row r="7036">
          <cell r="A7036" t="str">
            <v>15.033.030-0</v>
          </cell>
          <cell r="B7036" t="str">
            <v>TUBO DE FERRO GALVANIZADO DE 2" SEM COSTURA INCLUSIVE CONE- XOES E MENDAS FORNECIMENTO E COLOCACAO.</v>
          </cell>
          <cell r="C7036" t="str">
            <v>M</v>
          </cell>
        </row>
        <row r="7037">
          <cell r="A7037" t="str">
            <v>15.033.031-0</v>
          </cell>
          <cell r="B7037" t="str">
            <v>TUBO DE FERRO GALVANIZADO DE 2.1/2" SEM COSTURA INCLUS. CONEXOES E MENDAS FORNECIMENTO E COLOCACAO.</v>
          </cell>
          <cell r="C7037" t="str">
            <v>M</v>
          </cell>
        </row>
        <row r="7038">
          <cell r="A7038" t="str">
            <v>15.033.032-0</v>
          </cell>
          <cell r="B7038" t="str">
            <v>TUBO DE FERRO GALVANIZADO DE 3" SEM COSTURA INCLUSIVE CONE- XOES E MENDAS FORNECIMENTO E COLOCACAO.</v>
          </cell>
          <cell r="C7038" t="str">
            <v>M</v>
          </cell>
        </row>
        <row r="7039">
          <cell r="A7039" t="str">
            <v>15.033.033-0</v>
          </cell>
          <cell r="B7039" t="str">
            <v>TUBO DE FERRO GALVANIZADO DE 4" SEM COSTURA INCLUSIVE CONE- XOES E MENDAS FORNECIMENTO E COLOCACAO.</v>
          </cell>
          <cell r="C7039" t="str">
            <v>M</v>
          </cell>
        </row>
        <row r="7040">
          <cell r="A7040" t="str">
            <v>15.034.001-5</v>
          </cell>
          <cell r="B7040" t="str">
            <v>ACESSORIOS DIVERSOS P/ MONTAGEM DOS ELETRODUTOS DE ACO.CONF ORME PROJETO.</v>
          </cell>
          <cell r="C7040" t="str">
            <v>UN</v>
          </cell>
        </row>
        <row r="7041">
          <cell r="A7041" t="str">
            <v>15.034.010-0</v>
          </cell>
          <cell r="B7041" t="str">
            <v>ELETRODUTO DE Fº ZINCADO LEVE C/DIAM. DE 3/4", EXCL. CONEXOES, EMENDAS, ABERT. E FECHAM. DE RASGO</v>
          </cell>
          <cell r="C7041" t="str">
            <v>M</v>
          </cell>
        </row>
        <row r="7042">
          <cell r="A7042" t="str">
            <v>15.034.011-0</v>
          </cell>
          <cell r="B7042" t="str">
            <v>ELETRODUTO DE Fº ZINCADO LEVE C/DIAM. DE 1", EXCL. CONEXOES, EMENDAS, ABERT. E FECHAM. DE RASGO</v>
          </cell>
          <cell r="C7042" t="str">
            <v>M</v>
          </cell>
        </row>
        <row r="7043">
          <cell r="A7043" t="str">
            <v>15.034.012-0</v>
          </cell>
          <cell r="B7043" t="str">
            <v>ELETRODUTO DE Fº ZINCADO LEVE C/DIAM. DE 1.1/4", EXCL. CONEXOES, EMENDAS, ABERT. E FECHAM. DE RASGO</v>
          </cell>
          <cell r="C7043" t="str">
            <v>M</v>
          </cell>
        </row>
        <row r="7044">
          <cell r="A7044" t="str">
            <v>15.034.013-0</v>
          </cell>
          <cell r="B7044" t="str">
            <v>ELETRODUTO DE Fº ZINCADO LEVE C/DIAM. DE 1.1/2", EXCL. CONEXOES, EMENDAS, ABERT. E FECHAM. DE RASGO</v>
          </cell>
          <cell r="C7044" t="str">
            <v>M</v>
          </cell>
        </row>
        <row r="7045">
          <cell r="A7045" t="str">
            <v>15.034.014-0</v>
          </cell>
          <cell r="B7045" t="str">
            <v>ELETRODUTO DE Fº ZINCADO LEVE C/DIAM. DE 2", EXCL. CONEXOES, EMENDAS, ABERT. E FECHAM. DE RASGO</v>
          </cell>
          <cell r="C7045" t="str">
            <v>M</v>
          </cell>
        </row>
        <row r="7046">
          <cell r="A7046" t="str">
            <v>15.034.015-0</v>
          </cell>
          <cell r="B7046" t="str">
            <v>ELETRODUTO DE Fº ZINCADO LEVE C/DIAM. DE 2.1/2", EXCL. CONEXOES, EMENDAS, ABERT. E FECHAM. DE RASGO</v>
          </cell>
          <cell r="C7046" t="str">
            <v>M</v>
          </cell>
        </row>
        <row r="7047">
          <cell r="A7047" t="str">
            <v>15.034.016-0</v>
          </cell>
          <cell r="B7047" t="str">
            <v>ELETRODUTO DE Fº ZINCADO LEVE C/DIAM. DE 3", EXCL. CONEXOES, EMENDAS, ABERT. E FECHAM. DE RASGO</v>
          </cell>
          <cell r="C7047" t="str">
            <v>M</v>
          </cell>
        </row>
        <row r="7048">
          <cell r="A7048" t="str">
            <v>15.034.017-0</v>
          </cell>
          <cell r="B7048" t="str">
            <v>ELETRODUTO DE Fº ZINCADO LEVE C/DIAM. DE 4", EXCL. CONEXOES, EMENDAS, ABERT. E FECHAM. DE RASGO</v>
          </cell>
          <cell r="C7048" t="str">
            <v>M</v>
          </cell>
        </row>
        <row r="7049">
          <cell r="A7049" t="str">
            <v>15.034.020-0</v>
          </cell>
          <cell r="B7049" t="str">
            <v>ELETRODUTO DE Fº ZINCADO LEVE C/DIAM. DE 3/4", INCL. CONEXOES E EMENDAS, EXCL. ABERT. E FECHAM. DE RASGO</v>
          </cell>
          <cell r="C7049" t="str">
            <v>M</v>
          </cell>
        </row>
        <row r="7050">
          <cell r="A7050" t="str">
            <v>15.034.021-0</v>
          </cell>
          <cell r="B7050" t="str">
            <v>ELETRODUTO DE Fº ZINCADO LEVE C/DIAM. DE 1", INCL. CONEXOES E EMENDAS, EXCL. ABERT. E FECHAM. DE RASGO</v>
          </cell>
          <cell r="C7050" t="str">
            <v>M</v>
          </cell>
        </row>
        <row r="7051">
          <cell r="A7051" t="str">
            <v>15.034.022-0</v>
          </cell>
          <cell r="B7051" t="str">
            <v>ELETRODUTO DE Fº ZINCADO LEVE C/DIAM. DE 1.1/4", INCL. CONEXOES E EMENDAS, EXCL. ABERT. E FECHAM. DE RASGO</v>
          </cell>
          <cell r="C7051" t="str">
            <v>M</v>
          </cell>
        </row>
        <row r="7052">
          <cell r="A7052" t="str">
            <v>15.034.023-0</v>
          </cell>
          <cell r="B7052" t="str">
            <v>ELETRODUTO DE Fº ZINCADO LEVE C/DIAM. DE 1.1/2", INCL. CONEXOES E EMENDAS, EXCL. ABERT. E FECHAM. DE RASGO</v>
          </cell>
          <cell r="C7052" t="str">
            <v>M</v>
          </cell>
        </row>
        <row r="7053">
          <cell r="A7053" t="str">
            <v>15.034.024-0</v>
          </cell>
          <cell r="B7053" t="str">
            <v>ELETRODUTO DE Fº ZINCADO LEVE C/DIAM. DE 2", INCL. CONEXOES E EMENDAS, EXCL. ABERT. E FECHAM. DE RASGO</v>
          </cell>
          <cell r="C7053" t="str">
            <v>M</v>
          </cell>
        </row>
        <row r="7054">
          <cell r="A7054" t="str">
            <v>15.034.025-0</v>
          </cell>
          <cell r="B7054" t="str">
            <v>ELETRODUTO DE Fº ZINCADO LEVE C/DIAM. DE 2.1/2", INCL. CONEXOES E EMENDAS, EXCL. ABERT. E FECHAM. DE RASGO</v>
          </cell>
          <cell r="C7054" t="str">
            <v>M</v>
          </cell>
        </row>
        <row r="7055">
          <cell r="A7055" t="str">
            <v>15.034.026-0</v>
          </cell>
          <cell r="B7055" t="str">
            <v>ELETRODUTO DE Fº ZINCADO LEVE C/DIAM. DE 3", INCL. CONEXOES E EMENDAS, EXCL. ABERT. E FECHAM. DE RASGO</v>
          </cell>
          <cell r="C7055" t="str">
            <v>M</v>
          </cell>
        </row>
        <row r="7056">
          <cell r="A7056" t="str">
            <v>15.034.027-0</v>
          </cell>
          <cell r="B7056" t="str">
            <v>ELETRODUTO DE Fº ZINCADO LEVE C/DIAM. DE 4", INCL. CONEXOES E EMENDAS, EXCL. ABERT. E FECHAM. DE RASGO</v>
          </cell>
          <cell r="C7056" t="str">
            <v>M</v>
          </cell>
        </row>
        <row r="7057">
          <cell r="A7057" t="str">
            <v>15.035.010-0</v>
          </cell>
          <cell r="B7057" t="str">
            <v>ELETRODUTO FºGALV. PESADO C/DIAM. DE 1/2", EXCL. CONEXOES, EMENDAS, ABERT. E FECHAM. DE RASGO</v>
          </cell>
          <cell r="C7057" t="str">
            <v>M</v>
          </cell>
        </row>
        <row r="7058">
          <cell r="A7058" t="str">
            <v>15.035.011-0</v>
          </cell>
          <cell r="B7058" t="str">
            <v>ELETRODUTO FºGALV. PESADO C/DIAM. DE 3/4", EXCL. CONEXOES, EMENDAS, ABERT. E FECHAM. DE RASGO</v>
          </cell>
          <cell r="C7058" t="str">
            <v>M</v>
          </cell>
        </row>
        <row r="7059">
          <cell r="A7059" t="str">
            <v>15.035.012-0</v>
          </cell>
          <cell r="B7059" t="str">
            <v>ELETRODUTO FºGALV. PESADO C/DIAM. DE 1", EXCL. CONEXOES, EMENDAS, ABERT. E FECHAM. DE RASGO</v>
          </cell>
          <cell r="C7059" t="str">
            <v>M</v>
          </cell>
        </row>
        <row r="7060">
          <cell r="A7060" t="str">
            <v>15.035.013-0</v>
          </cell>
          <cell r="B7060" t="str">
            <v>ELETRODUTO FºGALV. PESADO C/DIAM. DE 1.1/4", EXCL. CONEXOES, EMENDAS, ABERT. E FECHAM. DE RASGO</v>
          </cell>
          <cell r="C7060" t="str">
            <v>M</v>
          </cell>
        </row>
        <row r="7061">
          <cell r="A7061" t="str">
            <v>15.035.014-0</v>
          </cell>
          <cell r="B7061" t="str">
            <v>ELETRODUTO FºGALV. PESADO C/DIAM. DE 1.1/2", EXCL. CONEXOES, EMENDAS, ABERT. E FECHAM. DE RASGO</v>
          </cell>
          <cell r="C7061" t="str">
            <v>M</v>
          </cell>
        </row>
        <row r="7062">
          <cell r="A7062" t="str">
            <v>15.035.015-0</v>
          </cell>
          <cell r="B7062" t="str">
            <v>ELETRODUTO FºGALV. PESADO C/DIAM. DE 2", EXCL. CONEXOES, EMENDAS, ABERT. E FECHAM. DE RASGO</v>
          </cell>
          <cell r="C7062" t="str">
            <v>M</v>
          </cell>
        </row>
        <row r="7063">
          <cell r="A7063" t="str">
            <v>15.035.016-0</v>
          </cell>
          <cell r="B7063" t="str">
            <v>ELETRODUTO FºGALV. PESADO C/DIAM. DE 2.1/2", EXCL. CONEXOES, EMENDAS E ABERT. E FECHAM. DE RASGO</v>
          </cell>
          <cell r="C7063" t="str">
            <v>M</v>
          </cell>
        </row>
        <row r="7064">
          <cell r="A7064" t="str">
            <v>15.035.017-0</v>
          </cell>
          <cell r="B7064" t="str">
            <v>ELETRODUTO FºGALV. PESADO C/DIAM. DE 3", EXCL. CONEXOES, EMENDAS, ABERT. E FECHAM. DE RASGO</v>
          </cell>
          <cell r="C7064" t="str">
            <v>M</v>
          </cell>
        </row>
        <row r="7065">
          <cell r="A7065" t="str">
            <v>15.035.020-0</v>
          </cell>
          <cell r="B7065" t="str">
            <v>ELETRODUTO FºGALV. PESADO C/DIAM. DE 1/2", INCL. CONEXOES E EMENDAS, EXCL. ABERT. E FECHAM. DE RASGO</v>
          </cell>
          <cell r="C7065" t="str">
            <v>M</v>
          </cell>
        </row>
        <row r="7066">
          <cell r="A7066" t="str">
            <v>15.035.021-0</v>
          </cell>
          <cell r="B7066" t="str">
            <v>ELETRODUTO FºGALV. PESADO C/DIAM. DE 3/4", INCL. CONEXOES E EMENDAS, EXCL. ABERT. E FECHAM. DE RASGO</v>
          </cell>
          <cell r="C7066" t="str">
            <v>M</v>
          </cell>
        </row>
        <row r="7067">
          <cell r="A7067" t="str">
            <v>15.035.022-0</v>
          </cell>
          <cell r="B7067" t="str">
            <v>ELETRODUTO FºGALV. PESADO C/DIAM. DE 1", INCL. CONEXOES E EMENDAS, EXCL. ABERT. E FECHAM. DE RASGO</v>
          </cell>
          <cell r="C7067" t="str">
            <v>M</v>
          </cell>
        </row>
        <row r="7068">
          <cell r="A7068" t="str">
            <v>15.035.023-0</v>
          </cell>
          <cell r="B7068" t="str">
            <v>ELETRODUTO FºGALV. PESADO C/DIAM. DE 1.1/4", INCL. CONEXOES E EMENDAS, EXCL. ABERT. E FECHAM. DE RASGO</v>
          </cell>
          <cell r="C7068" t="str">
            <v>M</v>
          </cell>
        </row>
        <row r="7069">
          <cell r="A7069" t="str">
            <v>15.035.024-0</v>
          </cell>
          <cell r="B7069" t="str">
            <v>ELETRODUTO FºGALV. PESADO C/DIAM. DE 1.1/2", INCL. CONEXOES E EMENDAS, EXCL. ABERT. E FECHAM. DE RASGO</v>
          </cell>
          <cell r="C7069" t="str">
            <v>M</v>
          </cell>
        </row>
        <row r="7070">
          <cell r="A7070" t="str">
            <v>15.035.025-0</v>
          </cell>
          <cell r="B7070" t="str">
            <v>ELETRODUTO FºGALV. PESADO C/DIAM. DE 2", INCL. CONEXOES E EMENDAS, EXCL. ABERT. E FECHAM. DE RASGO</v>
          </cell>
          <cell r="C7070" t="str">
            <v>M</v>
          </cell>
        </row>
        <row r="7071">
          <cell r="A7071" t="str">
            <v>15.035.026-0</v>
          </cell>
          <cell r="B7071" t="str">
            <v>ELETRODUTO FºGALV. PESADO C/DIAM. DE 2.1/2", INCL. CONEXOES E EMENDAS, EXCL. ABERT. E FECHAM. DE RASGO</v>
          </cell>
          <cell r="C7071" t="str">
            <v>M</v>
          </cell>
        </row>
        <row r="7072">
          <cell r="A7072" t="str">
            <v>15.035.027-0</v>
          </cell>
          <cell r="B7072" t="str">
            <v>ELETRODUTO FºGALV. PESADO C/DIAM. DE 3", INCL. CONEXOES E EMENDAS, EXCL. ABERT. E FECHAM. DE RASGO</v>
          </cell>
          <cell r="C7072" t="str">
            <v>M</v>
          </cell>
        </row>
        <row r="7073">
          <cell r="A7073" t="str">
            <v>15.036.001-5</v>
          </cell>
          <cell r="B7073" t="str">
            <v>TUBO PVC RIGIDO RQ P/AGUA FRIA C/DIAM. DE 2", INCL. CONEXOES E EMENDAS</v>
          </cell>
          <cell r="C7073" t="str">
            <v>M</v>
          </cell>
        </row>
        <row r="7074">
          <cell r="A7074" t="str">
            <v>15.036.005-5</v>
          </cell>
          <cell r="B7074" t="str">
            <v>TUBO PVC 400MM, CRAVACAO NO MAR, C/BATE-ESTACAS MAIS BATELAO P/RECOBRIMENTO DE ESTACA. FORN. E ASSENT.</v>
          </cell>
          <cell r="C7074" t="str">
            <v>M</v>
          </cell>
        </row>
        <row r="7075">
          <cell r="A7075" t="str">
            <v>15.036.006-5</v>
          </cell>
          <cell r="B7075" t="str">
            <v>CURVA DE ENTRADA 180° EM PVC RIGIDO DE 50MM</v>
          </cell>
          <cell r="C7075" t="str">
            <v>UN</v>
          </cell>
        </row>
        <row r="7076">
          <cell r="A7076" t="str">
            <v>15.036.007-5</v>
          </cell>
          <cell r="B7076" t="str">
            <v>ELETRODUTO DE PVC RIGIDO DE 50MM</v>
          </cell>
          <cell r="C7076" t="str">
            <v>M</v>
          </cell>
        </row>
        <row r="7077">
          <cell r="A7077" t="str">
            <v>15.036.008-5</v>
          </cell>
          <cell r="B7077" t="str">
            <v>CURVA DE PVC RIGIDO RAIO LONGO, DE 32MM</v>
          </cell>
          <cell r="C7077" t="str">
            <v>UN</v>
          </cell>
        </row>
        <row r="7078">
          <cell r="A7078" t="str">
            <v>15.036.009-5</v>
          </cell>
          <cell r="B7078" t="str">
            <v>ELETRODUTO DE PVC RIGIDO DE 25MM</v>
          </cell>
          <cell r="C7078" t="str">
            <v>M</v>
          </cell>
        </row>
        <row r="7079">
          <cell r="A7079" t="str">
            <v>15.036.010-0</v>
          </cell>
          <cell r="B7079" t="str">
            <v>TUBO PVC RQ P/AGUA FRIA C/DIAM. DE 1/2", EXCL. CONEXOES, EMENDAS, ABERT. E FECHAM. DE RASGO</v>
          </cell>
          <cell r="C7079" t="str">
            <v>M</v>
          </cell>
        </row>
        <row r="7080">
          <cell r="A7080" t="str">
            <v>15.036.011-0</v>
          </cell>
          <cell r="B7080" t="str">
            <v>TUBO PVC RQ P/AGUA FRIA C/DIAM. DE 3/4", EXCL. CONEXOES, EMENDAS, ABERT. E FECHAM. DE RASGO</v>
          </cell>
          <cell r="C7080" t="str">
            <v>M</v>
          </cell>
        </row>
        <row r="7081">
          <cell r="A7081" t="str">
            <v>15.036.012-0</v>
          </cell>
          <cell r="B7081" t="str">
            <v>TUBO PVC RQ P/AGUA FRIA C/DIAM. DE 1", EXCL. CONEXOES, EMENDAS, ABERT. E FECHAM. DE RASGO</v>
          </cell>
          <cell r="C7081" t="str">
            <v>M</v>
          </cell>
        </row>
        <row r="7082">
          <cell r="A7082" t="str">
            <v>15.036.013-0</v>
          </cell>
          <cell r="B7082" t="str">
            <v>TUBO PVC RQ P/AGUA FRIA C/DIAM. DE 1.1/2", EXCL. CONEXOES, EMENDAS, ABERT. E FECHAM. DE RASGO</v>
          </cell>
          <cell r="C7082" t="str">
            <v>M</v>
          </cell>
        </row>
        <row r="7083">
          <cell r="A7083" t="str">
            <v>15.036.014-0</v>
          </cell>
          <cell r="B7083" t="str">
            <v>TUBO PVC RQ P/AGUA FRIA C/DIAM. DE 2", EXCL. CONEXOES, EMENDAS, ABERT. E FECHAM. DE RASGO</v>
          </cell>
          <cell r="C7083" t="str">
            <v>M</v>
          </cell>
        </row>
        <row r="7084">
          <cell r="A7084" t="str">
            <v>15.036.015-0</v>
          </cell>
          <cell r="B7084" t="str">
            <v>TUBO PVC RQ P/AGUA FRIA C/DIAM. DE 2.1/2", EXCL. CONEXOES, EMENDAS, ABERT. E FECHAM. DE RASGO</v>
          </cell>
          <cell r="C7084" t="str">
            <v>M</v>
          </cell>
        </row>
        <row r="7085">
          <cell r="A7085" t="str">
            <v>15.036.016-0</v>
          </cell>
          <cell r="B7085" t="str">
            <v>TUBO PVC RQ P/AGUA FRIA C/DIAM. DE 3", EXCL. CONEXOES, EMENDAS, ABERT. E FECHAM. DE RASGO</v>
          </cell>
          <cell r="C7085" t="str">
            <v>M</v>
          </cell>
        </row>
        <row r="7086">
          <cell r="A7086" t="str">
            <v>15.036.017-0</v>
          </cell>
          <cell r="B7086" t="str">
            <v>TUBO PVC RQ P/AGUA FRIA C/DIAM. DE 4", EXCL. CONEXOES, EMENDAS, ABERT. E FECHAM. DE RASGO</v>
          </cell>
          <cell r="C7086" t="str">
            <v>M</v>
          </cell>
        </row>
        <row r="7087">
          <cell r="A7087" t="str">
            <v>15.036.018-0</v>
          </cell>
          <cell r="B7087" t="str">
            <v>TUBO PVC RQ P/AGUA FRIA C/DIAM. DE 1/2", INCL. CONEXOES E EMENDAS, EXCL. ABERT. E FECHAM. DE RASGO</v>
          </cell>
          <cell r="C7087" t="str">
            <v>M</v>
          </cell>
        </row>
        <row r="7088">
          <cell r="A7088" t="str">
            <v>15.036.019-0</v>
          </cell>
          <cell r="B7088" t="str">
            <v>TUBO PVC RQ P/AGUA FRIA C/DIAM. DE 3/4", INCL. CONEXOES E EMENDAS, EXCL. ABERT. E FECHAM. DE RASGO</v>
          </cell>
          <cell r="C7088" t="str">
            <v>M</v>
          </cell>
        </row>
        <row r="7089">
          <cell r="A7089" t="str">
            <v>15.036.020-0</v>
          </cell>
          <cell r="B7089" t="str">
            <v>TUBO PVC RQ P/AGUA FRIA C/DIAM. DE 1", INCL. CONEXOES E EMENDAS, EXCL. ABERT. E FECHAM. DE RASGO</v>
          </cell>
          <cell r="C7089" t="str">
            <v>M</v>
          </cell>
        </row>
        <row r="7090">
          <cell r="A7090" t="str">
            <v>15.036.021-0</v>
          </cell>
          <cell r="B7090" t="str">
            <v>TUBO PVC RQ P/AGUA FRIA C/DIAM. DE 1.1/4", INCL. CONEXOES E EMENDAS, EXCL. ABERT. E FECHAM. DE RASGO</v>
          </cell>
          <cell r="C7090" t="str">
            <v>M</v>
          </cell>
        </row>
        <row r="7091">
          <cell r="A7091" t="str">
            <v>15.036.022-0</v>
          </cell>
          <cell r="B7091" t="str">
            <v>TUBO PVC RQ P/AGUA FRIA C/DIAM. DE 1.1/2", INCL. CONEXOES E EMENDAS, EXCL. ABERT. E FECHAM. DE RASGO</v>
          </cell>
          <cell r="C7091" t="str">
            <v>M</v>
          </cell>
        </row>
        <row r="7092">
          <cell r="A7092" t="str">
            <v>15.036.023-0</v>
          </cell>
          <cell r="B7092" t="str">
            <v>TUBO PVC RQ P/AGUA FRIA C/DIAM. DE 2", INCL. CONEXOES E EMENDAS, EXCL. ABERT. E FECHAM. DE RASGO</v>
          </cell>
          <cell r="C7092" t="str">
            <v>M</v>
          </cell>
        </row>
        <row r="7093">
          <cell r="A7093" t="str">
            <v>15.036.024-0</v>
          </cell>
          <cell r="B7093" t="str">
            <v>TUBO PVC RQ P/AGUA FRIA C/DIAM. DE 2.1/2", INCL. CONEXOES E EMENDAS, EXCL. ABERT. E FECHAM. DE RASGO</v>
          </cell>
          <cell r="C7093" t="str">
            <v>M</v>
          </cell>
        </row>
        <row r="7094">
          <cell r="A7094" t="str">
            <v>15.036.025-0</v>
          </cell>
          <cell r="B7094" t="str">
            <v>TUBO PVC RQ P/AGUA FRIA C/DIAM. DE 3", INCL. CONEXOES E EMENDAS, EXCL. ABERT. E FECHAM. DE RASGO</v>
          </cell>
          <cell r="C7094" t="str">
            <v>M</v>
          </cell>
        </row>
        <row r="7095">
          <cell r="A7095" t="str">
            <v>15.036.026-0</v>
          </cell>
          <cell r="B7095" t="str">
            <v>TUBO PVC RQ P/AGUA FRIA C/DIAM. DE 4", INCL. CONEXOES E EMENDAS, EXCL. ABERT. E FECHAM. DE RASGO</v>
          </cell>
          <cell r="C7095" t="str">
            <v>M</v>
          </cell>
        </row>
        <row r="7096">
          <cell r="A7096" t="str">
            <v>15.036.027-0</v>
          </cell>
          <cell r="B7096" t="str">
            <v>TUBO PVC SD P/AGUA FRIA C/DIAM. DE 20MM, EXCL. CONEXOES, EMENDAS, ABERT. E FECHAM. DE RASGO</v>
          </cell>
          <cell r="C7096" t="str">
            <v>M</v>
          </cell>
        </row>
        <row r="7097">
          <cell r="A7097" t="str">
            <v>15.036.028-0</v>
          </cell>
          <cell r="B7097" t="str">
            <v>TUBO PVC SD P/AGUA FRIA C/DIAM. DE 25MM, EXCL. CONEXOES, EMENDAS, ABERT. E FECHAM. DE RASGO</v>
          </cell>
          <cell r="C7097" t="str">
            <v>M</v>
          </cell>
        </row>
        <row r="7098">
          <cell r="A7098" t="str">
            <v>15.036.029-0</v>
          </cell>
          <cell r="B7098" t="str">
            <v>TUBO PVC SD P/AGUA FRIA C/DIAM. DE 32MM, EXCL. CONEXOES, EMENDAS, ABERT. E FECHAM. DE RASGO</v>
          </cell>
          <cell r="C7098" t="str">
            <v>M</v>
          </cell>
        </row>
        <row r="7099">
          <cell r="A7099" t="str">
            <v>15.036.030-0</v>
          </cell>
          <cell r="B7099" t="str">
            <v>TUBO PVC SD P/AGUA FRIA C/DIAM. DE 40MM, EXCL. CONEXOES, EMENDAS, ABERT. E FECHAM. DE RASGO</v>
          </cell>
          <cell r="C7099" t="str">
            <v>M</v>
          </cell>
        </row>
        <row r="7100">
          <cell r="A7100" t="str">
            <v>15.036.031-0</v>
          </cell>
          <cell r="B7100" t="str">
            <v>TUBO PVC SD P/AGUA FRIA C/DIAM. DE 50MM, EXCL. CONEXOES, EMENDAS, ABERT. E FECHAM. DE RASGO</v>
          </cell>
          <cell r="C7100" t="str">
            <v>M</v>
          </cell>
        </row>
        <row r="7101">
          <cell r="A7101" t="str">
            <v>15.036.032-0</v>
          </cell>
          <cell r="B7101" t="str">
            <v>TUBO PVC SD P/AGUA FRIA C/DIAM. DE 60MM, EXCL. CONEXOES, EMENDAS, ABERT. E FECHAM. DE RASGO</v>
          </cell>
          <cell r="C7101" t="str">
            <v>M</v>
          </cell>
        </row>
        <row r="7102">
          <cell r="A7102" t="str">
            <v>15.036.033-0</v>
          </cell>
          <cell r="B7102" t="str">
            <v>TUBO PVC SD P/AGUA FRIA C/DIAM. DE 75MM, EXCL. CONEXOES, EMENDAS, ABERT. E FECHAM. DE RASGO</v>
          </cell>
          <cell r="C7102" t="str">
            <v>M</v>
          </cell>
        </row>
        <row r="7103">
          <cell r="A7103" t="str">
            <v>15.036.034-0</v>
          </cell>
          <cell r="B7103" t="str">
            <v>TUBO PVC SD P/AGUA FRIA C/DIAM. DE 85MM, EXCL. CONEXOES, EMENDAS, ABERT. E FECHAM. DE RASGO</v>
          </cell>
          <cell r="C7103" t="str">
            <v>M</v>
          </cell>
        </row>
        <row r="7104">
          <cell r="A7104" t="str">
            <v>15.036.035-0</v>
          </cell>
          <cell r="B7104" t="str">
            <v>TUBO PVC SD P/AGUA FRIA C/DIAM. DE 110MM, EXCL. CONEXOES, EMENDAS, ABERT. E FECHAM. DE RASGO</v>
          </cell>
          <cell r="C7104" t="str">
            <v>M</v>
          </cell>
        </row>
        <row r="7105">
          <cell r="A7105" t="str">
            <v>15.036.036-0</v>
          </cell>
          <cell r="B7105" t="str">
            <v>TUBO PVC SD P/AGUA FRIA C/DIAM. DE 20MM, INCL. CONEXOES E EMENDAS, EXCL. ABERT. E FECHAM. DE RASGO</v>
          </cell>
          <cell r="C7105" t="str">
            <v>M</v>
          </cell>
        </row>
        <row r="7106">
          <cell r="A7106" t="str">
            <v>15.036.037-0</v>
          </cell>
          <cell r="B7106" t="str">
            <v>TUBO PVC SD P/AGUA FRIA C/DIAM. DE 25MM, INCL. CONEXOES E EMENDAS, EXCL. ABERT. E FECHAM. DE RASGO</v>
          </cell>
          <cell r="C7106" t="str">
            <v>M</v>
          </cell>
        </row>
        <row r="7107">
          <cell r="A7107" t="str">
            <v>15.036.038-0</v>
          </cell>
          <cell r="B7107" t="str">
            <v>TUBO PVC SD P/AGUA FRIA C/DIAM. DE 32MM, INCL. CONEXOES E EMENDAS, EXCL. ABERT. E FECHAM. DE RASGO</v>
          </cell>
          <cell r="C7107" t="str">
            <v>M</v>
          </cell>
        </row>
        <row r="7108">
          <cell r="A7108" t="str">
            <v>15.036.039-0</v>
          </cell>
          <cell r="B7108" t="str">
            <v>TUBO PVC SD P/AGUA FRIA C/DIAM. DE 40MM, INCL. CONEXOES E EMENDAS, EXCL. ABERT. E FECHAM. DE RASGO</v>
          </cell>
          <cell r="C7108" t="str">
            <v>M</v>
          </cell>
        </row>
        <row r="7109">
          <cell r="A7109" t="str">
            <v>15.036.040-0</v>
          </cell>
          <cell r="B7109" t="str">
            <v>TUBO PVC SD P/AGUA FRIA C/DIAM. DE 50MM, INCL. CONEXOES E EMENDAS, EXCL. ABERT. E FECHAM. DE RASGO</v>
          </cell>
          <cell r="C7109" t="str">
            <v>M</v>
          </cell>
        </row>
        <row r="7110">
          <cell r="A7110" t="str">
            <v>15.036.041-0</v>
          </cell>
          <cell r="B7110" t="str">
            <v>TUBO PVC SD P/AGUA FRIA C/DIAM. DE 60MM, INCL. CONEXOES E EMENDAS, EXCL. ABERT. E FECHAM. DE RASGO</v>
          </cell>
          <cell r="C7110" t="str">
            <v>M</v>
          </cell>
        </row>
        <row r="7111">
          <cell r="A7111" t="str">
            <v>15.036.042-0</v>
          </cell>
          <cell r="B7111" t="str">
            <v>TUBO PVC SD P/AGUA FRIA C/DIAM. DE 75MM, INCL. CONEXOES E EMENDAS, EXCL. ABERT. E FECHAM. DE RASGO</v>
          </cell>
          <cell r="C7111" t="str">
            <v>M</v>
          </cell>
        </row>
        <row r="7112">
          <cell r="A7112" t="str">
            <v>15.036.043-0</v>
          </cell>
          <cell r="B7112" t="str">
            <v>TUBO PVC SD P/AGUA FRIA C/DIAM. DE 85MM, INCL. CONEXOES E EMENDAS, EXCL. ABERT. E FECHAM. DE RASGO</v>
          </cell>
          <cell r="C7112" t="str">
            <v>M</v>
          </cell>
        </row>
        <row r="7113">
          <cell r="A7113" t="str">
            <v>15.036.044-0</v>
          </cell>
          <cell r="B7113" t="str">
            <v>TUBO PVC SD P/AGUA FRIA C/DIAM. DE 110MM, INCL. CONEXOES E EMENDAS, EXCL. ABERT. E FECHAM. DE RASGO</v>
          </cell>
          <cell r="C7113" t="str">
            <v>M</v>
          </cell>
        </row>
        <row r="7114">
          <cell r="A7114" t="str">
            <v>15.036.045-0</v>
          </cell>
          <cell r="B7114" t="str">
            <v>TUBO PVC SD P/ESGOTO E AGUAS PLUVIAIS C/DIAM. DE 40MM, EXCL. CONEXOES, EMENDAS, ABERT. E FECHAM. DE RASGO</v>
          </cell>
          <cell r="C7114" t="str">
            <v>M</v>
          </cell>
        </row>
        <row r="7115">
          <cell r="A7115" t="str">
            <v>15.036.046-0</v>
          </cell>
          <cell r="B7115" t="str">
            <v>TUBO PVC SD P/ESGOTO E AGUAS PLUVIAIS C/DIAM. DE 50MM, EXCL. CONEXOES, EMENDAS, ABERT. E FECHAM. DE RASGO</v>
          </cell>
          <cell r="C7115" t="str">
            <v>M</v>
          </cell>
        </row>
        <row r="7116">
          <cell r="A7116" t="str">
            <v>15.036.047-0</v>
          </cell>
          <cell r="B7116" t="str">
            <v>TUBO PVC SD P/ESGOTO E AGUAS PLUVIAIS C/DIAM. DE 75MM, EXCL. CONEXOES, EMENDAS, ABERT. E FECHAM. DE RASGO</v>
          </cell>
          <cell r="C7116" t="str">
            <v>M</v>
          </cell>
        </row>
        <row r="7117">
          <cell r="A7117" t="str">
            <v>15.036.048-0</v>
          </cell>
          <cell r="B7117" t="str">
            <v>TUBO PVC SD P/ESGOTO E AGUAS PLUVIAIS C/DIAM. DE 100MM, EXCL. CONEXOES, EMENDAS, ABERT. E FECHAM. DE RASGO</v>
          </cell>
          <cell r="C7117" t="str">
            <v>M</v>
          </cell>
        </row>
        <row r="7118">
          <cell r="A7118" t="str">
            <v>15.036.049-0</v>
          </cell>
          <cell r="B7118" t="str">
            <v>TUBO PVC SD P/ESGOTO E AGUAS PLUVIAIS C/DIAM. DE 40MM, INCL. CONEXOES E EMENDAS, EXCL. ABERT. E FECHAM. DE RASGO</v>
          </cell>
          <cell r="C7118" t="str">
            <v>M</v>
          </cell>
        </row>
        <row r="7119">
          <cell r="A7119" t="str">
            <v>15.036.050-0</v>
          </cell>
          <cell r="B7119" t="str">
            <v>TUBO PVC SD P/ESGOTO E AGUAS PLUVIAIS C/DIAM. DE 50MM, INCL. CONEXOES E EMENDAS, EXCL. ABERT. E FECHAM. DE RASGO</v>
          </cell>
          <cell r="C7119" t="str">
            <v>M</v>
          </cell>
        </row>
        <row r="7120">
          <cell r="A7120" t="str">
            <v>15.036.051-0</v>
          </cell>
          <cell r="B7120" t="str">
            <v>TUBO PVC SD P/ESGOTO E AGUAS PLUVIAIS C/DIAM. DE 75MM, INCL. CONEXOES E EMENDAS, EXCL. ABERT. E FECHAM. DE RASGO</v>
          </cell>
          <cell r="C7120" t="str">
            <v>M</v>
          </cell>
        </row>
        <row r="7121">
          <cell r="A7121" t="str">
            <v>15.036.052-0</v>
          </cell>
          <cell r="B7121" t="str">
            <v>TUBO PVC SD P/ESGOTO E AGUAS PLUVIAIS C/DIAM. DE 100MM, INCL. CONEXOES E EMENDAS, EXCL. ABERT. E FECHAM. DE RASGO</v>
          </cell>
          <cell r="C7121" t="str">
            <v>M</v>
          </cell>
        </row>
        <row r="7122">
          <cell r="A7122" t="str">
            <v>15.036.053-0</v>
          </cell>
          <cell r="B7122" t="str">
            <v>TUBO PVC SD P/ESGOTO E AGUAS PLUVIAIS C/DIAM. DE 150MM, INCL. CONEXOES E EMENDAS, EXCL. ABERT. E FECHAM. DE RASGO</v>
          </cell>
          <cell r="C7122" t="str">
            <v>M</v>
          </cell>
        </row>
        <row r="7123">
          <cell r="A7123" t="str">
            <v>15.036.054-0</v>
          </cell>
          <cell r="B7123" t="str">
            <v>TUBO PVC SD P/ESGOTO E AGUAS PLUVIAIS C/DIAM. DE 75MM, LINHA R, EXCL. CONEXOES, EMENDAS, ABERT. E FECHAM. DE RASGO</v>
          </cell>
          <cell r="C7123" t="str">
            <v>M</v>
          </cell>
        </row>
        <row r="7124">
          <cell r="A7124" t="str">
            <v>15.036.055-0</v>
          </cell>
          <cell r="B7124" t="str">
            <v>TUBO PVC SD P/ESGOTO E AGUAS PLUVIAIS C/DIAM. DE 100MM, LINHA R, EXCL. CONEXOES, EMENDAS, ABERT. E FECHAM. DE RASGO</v>
          </cell>
          <cell r="C7124" t="str">
            <v>M</v>
          </cell>
        </row>
        <row r="7125">
          <cell r="A7125" t="str">
            <v>15.036.056-0</v>
          </cell>
          <cell r="B7125" t="str">
            <v>TUBO PVC SD P/ESGOTO E AGUAS PLUVIAIS C/DIAM. DE 150MM, LINHA R, EXCL. CONEXOES, EMENDAS, ABERT. E FECHAM. DE RASGO</v>
          </cell>
          <cell r="C7125" t="str">
            <v>M</v>
          </cell>
        </row>
        <row r="7126">
          <cell r="A7126" t="str">
            <v>15.036.057-0</v>
          </cell>
          <cell r="B7126" t="str">
            <v>TUBO PVC SD P/ESGOTO E AGUAS PLUVIAIS C/DIAM. DE 75MM, LINHA R, INCL. CONEXOES E EMENDAS, EXCL. ABERT. E FECHAM.DE RASGO</v>
          </cell>
          <cell r="C7126" t="str">
            <v>M</v>
          </cell>
        </row>
        <row r="7127">
          <cell r="A7127" t="str">
            <v>15.036.058-0</v>
          </cell>
          <cell r="B7127" t="str">
            <v>TUBO PVC SD P/ESGOTO E AGUAS PLUVIAIS C/DIAM. DE 100MM, LINHA R, INCL. CONEXOES E EMENDAS, EXCL. ABERT.E FECHAM.DE RASGO</v>
          </cell>
          <cell r="C7127" t="str">
            <v>M</v>
          </cell>
        </row>
        <row r="7128">
          <cell r="A7128" t="str">
            <v>15.036.059-0</v>
          </cell>
          <cell r="B7128" t="str">
            <v>TUBO PVC SD P/ESGOTO E AGUAS PLUVIAIS C/DIAM. DE 150MM, LINHA R, INCL. CONEXOES E EMENDAS, EXCL. ABERT.E FECHAM.DE RASGO</v>
          </cell>
          <cell r="C7128" t="str">
            <v>M</v>
          </cell>
        </row>
        <row r="7129">
          <cell r="A7129" t="str">
            <v>15.036.060-0</v>
          </cell>
          <cell r="B7129" t="str">
            <v>ELETRODUTO PVC RQ C/DIAM. DE 1/2", EXCL. CONEXOES, EMENDAS, ABERT. E FECHAM. DE RASGO</v>
          </cell>
          <cell r="C7129" t="str">
            <v>M</v>
          </cell>
        </row>
        <row r="7130">
          <cell r="A7130" t="str">
            <v>15.036.061-0</v>
          </cell>
          <cell r="B7130" t="str">
            <v>ELETRODUTO PVC RQ C/DIAM. DE 3/4", EXCL. CONEXOES, EMENDAS, ABERT. E FECHAM. DE RASGO</v>
          </cell>
          <cell r="C7130" t="str">
            <v>M</v>
          </cell>
        </row>
        <row r="7131">
          <cell r="A7131" t="str">
            <v>15.036.062-0</v>
          </cell>
          <cell r="B7131" t="str">
            <v>ELETRODUTO PVC RQ C/DIAM. DE 1", EXCL. CONEXOES, EMENDAS, ABERT. E FECHAM. DE RASGO</v>
          </cell>
          <cell r="C7131" t="str">
            <v>M</v>
          </cell>
        </row>
        <row r="7132">
          <cell r="A7132" t="str">
            <v>15.036.063-0</v>
          </cell>
          <cell r="B7132" t="str">
            <v>ELETRODUTO PVC RQ C/DIAM. DE 1.1/4", EXCL. CONEXOES, EMENDAS, ABERT. E FECHAM. DE RASGO</v>
          </cell>
          <cell r="C7132" t="str">
            <v>M</v>
          </cell>
        </row>
        <row r="7133">
          <cell r="A7133" t="str">
            <v>15.036.064-0</v>
          </cell>
          <cell r="B7133" t="str">
            <v>ELETRODUTO PVC RQ C/DIAM. DE 1.1/2", EXCL. CONEXOES, EMENDAS, ABERT. E FECHAM. DE RASGO</v>
          </cell>
          <cell r="C7133" t="str">
            <v>M</v>
          </cell>
        </row>
        <row r="7134">
          <cell r="A7134" t="str">
            <v>15.036.065-0</v>
          </cell>
          <cell r="B7134" t="str">
            <v>ELETRODUTO PVC RQ C/DIAM. DE 2", EXCL. CONEXOES, EMENDAS, ABERT. E FECHAM. DE RASGO</v>
          </cell>
          <cell r="C7134" t="str">
            <v>M</v>
          </cell>
        </row>
        <row r="7135">
          <cell r="A7135" t="str">
            <v>15.036.066-0</v>
          </cell>
          <cell r="B7135" t="str">
            <v>ELETRODUTO PVC RQ C/DIAM. DE 2.1/2", EXCL. CONEXOES, EMENDAS, ABERT. E FECHAM. DE RASGO</v>
          </cell>
          <cell r="C7135" t="str">
            <v>M</v>
          </cell>
        </row>
        <row r="7136">
          <cell r="A7136" t="str">
            <v>15.036.067-0</v>
          </cell>
          <cell r="B7136" t="str">
            <v>ELETRODUTO PVC RQ C/DIAM. DE 3", EXCL. CONEXOES, EMENDAS, ABERT. E FECHAM. DE RASGO</v>
          </cell>
          <cell r="C7136" t="str">
            <v>M</v>
          </cell>
        </row>
        <row r="7137">
          <cell r="A7137" t="str">
            <v>15.036.068-0</v>
          </cell>
          <cell r="B7137" t="str">
            <v>ELETRODUTO PVC RQ C/DIAM. DE 4", EXCL. CONEXOES, EMENDAS, ABERT. E FECHAM. DE RASGO</v>
          </cell>
          <cell r="C7137" t="str">
            <v>M</v>
          </cell>
        </row>
        <row r="7138">
          <cell r="A7138" t="str">
            <v>15.036.069-0</v>
          </cell>
          <cell r="B7138" t="str">
            <v>ELETRODUTO PVC RQ C/DIAM. DE 1/2", INCL. CONEXOES E EMENDAS, EXCL. ABERT. E FECHAM. DE RASGO</v>
          </cell>
          <cell r="C7138" t="str">
            <v>M</v>
          </cell>
        </row>
        <row r="7139">
          <cell r="A7139" t="str">
            <v>15.036.070-0</v>
          </cell>
          <cell r="B7139" t="str">
            <v>ELETRODUTO PVC RQ C/DIAM. DE 3/4", INCL. CONEXOES E EMENDAS, EXCL. ABERT. E FECHAM. DE RASGO</v>
          </cell>
          <cell r="C7139" t="str">
            <v>M</v>
          </cell>
        </row>
        <row r="7140">
          <cell r="A7140" t="str">
            <v>15.036.071-0</v>
          </cell>
          <cell r="B7140" t="str">
            <v>ELETRODUTO PVC RQ C/DIAM. DE 1", INCL. CONEXOES E EMENDAS, EXCL. ABERT. E FECHAM. DE RASGO</v>
          </cell>
          <cell r="C7140" t="str">
            <v>M</v>
          </cell>
        </row>
        <row r="7141">
          <cell r="A7141" t="str">
            <v>15.036.072-0</v>
          </cell>
          <cell r="B7141" t="str">
            <v>ELETRODUTO PVC RQ C/DIAM. DE 1.1/4", INCL. CONEXOES E EMENDAS, EXCL. ABERT. E FECHAM. DE RASGO</v>
          </cell>
          <cell r="C7141" t="str">
            <v>M</v>
          </cell>
        </row>
        <row r="7142">
          <cell r="A7142" t="str">
            <v>15.036.073-0</v>
          </cell>
          <cell r="B7142" t="str">
            <v>ELETRODUTO PVC RQ C/DIAM. DE 1.1/2", INCL. CONEXOES E EMENDAS, EXCL. ABERT. E FECHAM. DE RASGO</v>
          </cell>
          <cell r="C7142" t="str">
            <v>M</v>
          </cell>
        </row>
        <row r="7143">
          <cell r="A7143" t="str">
            <v>15.036.074-0</v>
          </cell>
          <cell r="B7143" t="str">
            <v>ELETRODUTO PVC RQ C/DIAM. DE 2", INCL. CONEXOES E EMENDAS, EXCL. ABERT. E FECHAM. DE RASGO</v>
          </cell>
          <cell r="C7143" t="str">
            <v>M</v>
          </cell>
        </row>
        <row r="7144">
          <cell r="A7144" t="str">
            <v>15.036.075-0</v>
          </cell>
          <cell r="B7144" t="str">
            <v>ELETRODUTO PVC RQ C/DIAM. DE 2.1/2", INCL. CONEXOES E EMENDAS, EXCL. ABERT. E FECHAM. DE RASGO</v>
          </cell>
          <cell r="C7144" t="str">
            <v>M</v>
          </cell>
        </row>
        <row r="7145">
          <cell r="A7145" t="str">
            <v>15.036.076-0</v>
          </cell>
          <cell r="B7145" t="str">
            <v>ELETRODUTO PVC RQ C/DIAM. DE 3", INCL. CONEXOES E EMENDAS, EXCL. ABERT. E FECHAM. DE RASGO</v>
          </cell>
          <cell r="C7145" t="str">
            <v>M</v>
          </cell>
        </row>
        <row r="7146">
          <cell r="A7146" t="str">
            <v>15.036.077-0</v>
          </cell>
          <cell r="B7146" t="str">
            <v>ELETRODUTO PVC RQ C/DIAM. DE 4", INCL. CONEXOES E EMENDAS, EXCL. ABERT. E FECHAM. DE RASGO</v>
          </cell>
          <cell r="C7146" t="str">
            <v>M</v>
          </cell>
        </row>
        <row r="7147">
          <cell r="A7147" t="str">
            <v>15.036.078-5</v>
          </cell>
          <cell r="B7147" t="str">
            <v>CURVA DE PVC RIGIDO RAIO LONGO, DE 25MM</v>
          </cell>
          <cell r="C7147" t="str">
            <v>UN</v>
          </cell>
        </row>
        <row r="7148">
          <cell r="A7148" t="str">
            <v>15.036.079-5</v>
          </cell>
          <cell r="B7148" t="str">
            <v>CURVA DE PVC RAIO LONGO, DE 40MM</v>
          </cell>
          <cell r="C7148" t="str">
            <v>UN</v>
          </cell>
        </row>
        <row r="7149">
          <cell r="A7149" t="str">
            <v>15.036.100-0</v>
          </cell>
          <cell r="B7149" t="str">
            <v>REVISAO DE INSTALACOES HIDRAULICAS</v>
          </cell>
          <cell r="C7149" t="str">
            <v>M</v>
          </cell>
        </row>
        <row r="7150">
          <cell r="A7150" t="str">
            <v>15.036.130-0</v>
          </cell>
          <cell r="B7150" t="str">
            <v>TUBO RADIAL OPERCULADO C/INSPECAO, DE PVC, C/DIAM. DE 100MM</v>
          </cell>
          <cell r="C7150" t="str">
            <v>UN</v>
          </cell>
        </row>
        <row r="7151">
          <cell r="A7151" t="str">
            <v>15.036.135-0</v>
          </cell>
          <cell r="B7151" t="str">
            <v>TUBO RADIAL OPERCULADO C/INSPECAO, DE PVC, C/DIAM. DE 75MM</v>
          </cell>
          <cell r="C7151" t="str">
            <v>UN</v>
          </cell>
        </row>
        <row r="7152">
          <cell r="A7152" t="str">
            <v>15.037.001-5</v>
          </cell>
          <cell r="B7152" t="str">
            <v>CONDUITE FLEXIVEL GALV.DIAM. 3/4". FORN. E ASSENT.</v>
          </cell>
          <cell r="C7152" t="str">
            <v>M</v>
          </cell>
        </row>
        <row r="7153">
          <cell r="A7153" t="str">
            <v>15.037.002-5</v>
          </cell>
          <cell r="B7153" t="str">
            <v>CONDUITE FLEXIVEL GALV. DIAM. 1/2". FORN. E ASSENT.</v>
          </cell>
          <cell r="C7153" t="str">
            <v>UN</v>
          </cell>
        </row>
        <row r="7154">
          <cell r="A7154" t="str">
            <v>15.037.010-0</v>
          </cell>
          <cell r="B7154" t="str">
            <v>CONDUITE FLEXIVEL, GALV., C/DIAM. DE 1/2"</v>
          </cell>
          <cell r="C7154" t="str">
            <v>M</v>
          </cell>
        </row>
        <row r="7155">
          <cell r="A7155" t="str">
            <v>15.037.011-0</v>
          </cell>
          <cell r="B7155" t="str">
            <v>CONDUITE FLEXIVEL, GALV., C/DIAM. DE 3/4"</v>
          </cell>
          <cell r="C7155" t="str">
            <v>M</v>
          </cell>
        </row>
        <row r="7156">
          <cell r="A7156" t="str">
            <v>15.037.012-0</v>
          </cell>
          <cell r="B7156" t="str">
            <v>CONDUITE FLEXIVEL, GALV., C/DIAM. DE 1"</v>
          </cell>
          <cell r="C7156" t="str">
            <v>M</v>
          </cell>
        </row>
        <row r="7157">
          <cell r="A7157" t="str">
            <v>15.037.013-0</v>
          </cell>
          <cell r="B7157" t="str">
            <v>CONDUITE FLEXIVEL, GALV., C/DIAM. DE 1.1/4"</v>
          </cell>
          <cell r="C7157" t="str">
            <v>M</v>
          </cell>
        </row>
        <row r="7158">
          <cell r="A7158" t="str">
            <v>15.037.014-0</v>
          </cell>
          <cell r="B7158" t="str">
            <v>CONDUITE FLEXIVEL, GALV., C/DIAM. DE 1.1/2"</v>
          </cell>
          <cell r="C7158" t="str">
            <v>M</v>
          </cell>
        </row>
        <row r="7159">
          <cell r="A7159" t="str">
            <v>15.037.015-0</v>
          </cell>
          <cell r="B7159" t="str">
            <v>CONDUITE FLEXIVEL, GALV., C/DIAM. DE 2"</v>
          </cell>
          <cell r="C7159" t="str">
            <v>M</v>
          </cell>
        </row>
        <row r="7160">
          <cell r="A7160" t="str">
            <v>15.037.016-0</v>
          </cell>
          <cell r="B7160" t="str">
            <v>CONDUITE FLEXIVEL, GALV., C/DIAM. DE 2.1/2"</v>
          </cell>
          <cell r="C7160" t="str">
            <v>M</v>
          </cell>
        </row>
        <row r="7161">
          <cell r="A7161" t="str">
            <v>15.037.017-0</v>
          </cell>
          <cell r="B7161" t="str">
            <v>CONDUITE FLEXIVEL, GALV., C/DIAM. DE 3"</v>
          </cell>
          <cell r="C7161" t="str">
            <v>M</v>
          </cell>
        </row>
        <row r="7162">
          <cell r="A7162" t="str">
            <v>15.038.   -</v>
          </cell>
          <cell r="B7162" t="str">
            <v>INDICE DA FAMILIA                                                                                                                              12/2002</v>
          </cell>
          <cell r="C7162" t="str">
            <v>1590</v>
          </cell>
        </row>
        <row r="7163">
          <cell r="A7163" t="str">
            <v>15.038.000-0</v>
          </cell>
          <cell r="B7163" t="str">
            <v>INDICE GERAL P/FORN. E ASSENT. DE TUBO S/COSTURA SCH 40</v>
          </cell>
        </row>
        <row r="7164">
          <cell r="A7164" t="str">
            <v>15.038.002-5</v>
          </cell>
          <cell r="B7164" t="str">
            <v>TUBULACAO DE ACO PRETO C/COSTURA DIAM. 4". FORN. E COLOC.</v>
          </cell>
          <cell r="C7164" t="str">
            <v>M</v>
          </cell>
        </row>
        <row r="7165">
          <cell r="A7165" t="str">
            <v>15.038.010-0</v>
          </cell>
          <cell r="B7165" t="str">
            <v>TUBO PRETO,ASTM A-53-GR.B,SEM COSTURA,AMSI B.36.10,SCH-40,  COM DIAMETRO DE 1/2". FORNECIMENTO E ASSENTAMENTO.</v>
          </cell>
          <cell r="C7165" t="str">
            <v>M</v>
          </cell>
        </row>
        <row r="7166">
          <cell r="A7166" t="str">
            <v>15.038.011-0</v>
          </cell>
          <cell r="B7166" t="str">
            <v>TUBO PRETO,ASTM A-53-GR.B,SEM COSTURA,AMSI B-36-10,SCH-40,  COM DIAMETRO DE 3/4",FORNECIMENTO E ASSENTAMENTO.</v>
          </cell>
          <cell r="C7166" t="str">
            <v>M</v>
          </cell>
        </row>
        <row r="7167">
          <cell r="A7167" t="str">
            <v>15.038.012-0</v>
          </cell>
          <cell r="B7167" t="str">
            <v>TUBO PRETO ASTM A-53-GR.B,SEM COSTURA,AMSI B-36.10,SCH-40   COM DIAMETRO DE 1" FORNECIMENTO E ASSENTAMENTO.</v>
          </cell>
          <cell r="C7167" t="str">
            <v>M</v>
          </cell>
        </row>
        <row r="7168">
          <cell r="A7168" t="str">
            <v>15.038.012-5</v>
          </cell>
          <cell r="B7168" t="str">
            <v>TUBO PRETO ASTM A-53-GR.B, S/COSTURA, ANSI B.36-10 SCH-80, C/DIAM. DE 2". FORN. E ASSENT.</v>
          </cell>
          <cell r="C7168" t="str">
            <v>M</v>
          </cell>
        </row>
        <row r="7169">
          <cell r="A7169" t="str">
            <v>15.038.013-0</v>
          </cell>
          <cell r="B7169" t="str">
            <v>TUBO PRETO,ASTM A-53-GR.B,SEM COSTURA,AMSI B.36.10,SH-40,   COM DIAMETRO DE 1.1/4".FORNECIMENTO E ASSENTAMENTO.</v>
          </cell>
          <cell r="C7169" t="str">
            <v>M</v>
          </cell>
        </row>
        <row r="7170">
          <cell r="A7170" t="str">
            <v>15.038.014-0</v>
          </cell>
          <cell r="B7170" t="str">
            <v>TUBO PRETO,ASTM A-53-GR.B,SEM COSTURA,AMSI B.36.10,SH-40,   COM DIAMETRO DE 11/2".FORNECIMENTO E ASSENTAMENTO.</v>
          </cell>
          <cell r="C7170" t="str">
            <v>M</v>
          </cell>
        </row>
        <row r="7171">
          <cell r="A7171" t="str">
            <v>15.038.015-0</v>
          </cell>
          <cell r="B7171" t="str">
            <v>TUBO PRETO,ASTM A-53-GR.B,SEM COSTURA,AMSI B.36.10,SH-40,   COM DIAMETRO DE 2".FORNECIMENTO E ASSENTAMENTO.</v>
          </cell>
          <cell r="C7171" t="str">
            <v>M</v>
          </cell>
        </row>
        <row r="7172">
          <cell r="A7172" t="str">
            <v>15.038.016-0</v>
          </cell>
          <cell r="B7172" t="str">
            <v>TUBO PRETO,ASTM A-53-GR.B,SEM COSTURA,AMSI B.36.10,SH-40,   COM DIAMETRO DE 2.1/2".FORNECIMENTO E ASSENTAMENTO.</v>
          </cell>
          <cell r="C7172" t="str">
            <v>M</v>
          </cell>
        </row>
        <row r="7173">
          <cell r="A7173" t="str">
            <v>15.038.017-0</v>
          </cell>
          <cell r="B7173" t="str">
            <v>TUBO PRETO,ASTM A-53-GR.B,SEM COSTURA,AMSI B.36.10,SH-40,   COM DIAMETRO DE 3". FORNECIMENTO E ASSENTAMENTO.</v>
          </cell>
          <cell r="C7173" t="str">
            <v>M</v>
          </cell>
        </row>
        <row r="7174">
          <cell r="A7174" t="str">
            <v>15.038.018-0</v>
          </cell>
          <cell r="B7174" t="str">
            <v>TUBO PRETO,ASTM A-53-GR.B,SEM COSTURA,AMSI B.36.10,SH-40,   COM DIAMETRO DE 4".FORNECIMENTO E ASSENTAMENTO.</v>
          </cell>
          <cell r="C7174" t="str">
            <v>M</v>
          </cell>
        </row>
        <row r="7175">
          <cell r="A7175" t="str">
            <v>15.038.030-0</v>
          </cell>
          <cell r="B7175" t="str">
            <v>TUBO PRETO,ASTM A-53-GR-B,SEM COSTURA,AMSI B.36.10,SCH-80   COM DIAMETRO DE 1/2".FORNECIMENTO E ASSENTAMENTO.</v>
          </cell>
          <cell r="C7175" t="str">
            <v>M</v>
          </cell>
        </row>
        <row r="7176">
          <cell r="A7176" t="str">
            <v>15.038.031-0</v>
          </cell>
          <cell r="B7176" t="str">
            <v>TUBO PRETO,ASTM A-53-GR.B,SEM COSTURA,AMSI B.36.10, SCH-80, COM DIAMETRO DE 3/4", FORNECIMENTO E ASSENTAMENTO.</v>
          </cell>
          <cell r="C7176" t="str">
            <v>M</v>
          </cell>
        </row>
        <row r="7177">
          <cell r="A7177" t="str">
            <v>15.038.032-0</v>
          </cell>
          <cell r="B7177" t="str">
            <v>TUBO PRETO ASTM A-53-GR.B,SEM COSTURA,AMSI B.36-10 SCH-80   COM DIAMETRO DE 1". FORNECIMENTO E ASSENTAMENTO.</v>
          </cell>
          <cell r="C7177" t="str">
            <v>M</v>
          </cell>
        </row>
        <row r="7178">
          <cell r="A7178" t="str">
            <v>15.038.033-0</v>
          </cell>
          <cell r="B7178" t="str">
            <v>TUBO PRETO ASTM A-53-GR.B,SEM COSTURA,AMSI B.36-10 SCH-80   COM DIAMETRO DE 1.1/4".FORNECIMENTO E ASSENTAMENTO.</v>
          </cell>
          <cell r="C7178" t="str">
            <v>M</v>
          </cell>
        </row>
        <row r="7179">
          <cell r="A7179" t="str">
            <v>15.038.034-0</v>
          </cell>
          <cell r="B7179" t="str">
            <v>TUBO PRETO ASTM A-53-GR.B,SEM COSTURA,AMSI B.36-10 SCH-80   COM DIAMETRO DE 1.1/2". FORNECIMENTO E ASSENTAMENTO.</v>
          </cell>
          <cell r="C7179" t="str">
            <v>M</v>
          </cell>
        </row>
        <row r="7180">
          <cell r="A7180" t="str">
            <v>15.038.035-0</v>
          </cell>
          <cell r="B7180" t="str">
            <v>TUBO PRETO ASTM A-53-GR.B,SEM COSTURA,AMSI B.36-10 SCH-80   COM DIAMETRO DE 2".FORNECIMENTO E ASSENTAMENTO.</v>
          </cell>
          <cell r="C7180" t="str">
            <v>M</v>
          </cell>
        </row>
        <row r="7181">
          <cell r="A7181" t="str">
            <v>15.038.036-0</v>
          </cell>
          <cell r="B7181" t="str">
            <v>TUBO PRETO ASTM A-53-GR.B,SEM COSTURA,AMSI B.36-10 SCH-80   COM DIAMETRO DE 2.1/2".FORNECIMENTO E ASSENTAMENTO.</v>
          </cell>
          <cell r="C7181" t="str">
            <v>M</v>
          </cell>
        </row>
        <row r="7182">
          <cell r="A7182" t="str">
            <v>15.038.037-0</v>
          </cell>
          <cell r="B7182" t="str">
            <v>TUBO PRETO ASTM A-53-GR.B,SEM COSTURA,AMSI B.36-10 SCH-80   COM DIAMETRO DE 3". FORNECIMENTO E ASSENTAMENTO.</v>
          </cell>
          <cell r="C7182" t="str">
            <v>M</v>
          </cell>
        </row>
        <row r="7183">
          <cell r="A7183" t="str">
            <v>15.038.038-0</v>
          </cell>
          <cell r="B7183" t="str">
            <v>TUBO PRETO ASTM A-53-GR.B,SEM COSTURA,AMSI B.36-10 SCH-80   COM DIAMETRO DE 4".FORNECIMENTO E ASSENTAMENTO.</v>
          </cell>
          <cell r="C7183" t="str">
            <v>M</v>
          </cell>
        </row>
        <row r="7184">
          <cell r="A7184" t="str">
            <v>15.039.500-0</v>
          </cell>
          <cell r="B7184" t="str">
            <v>UNIDADE DE REF. P/FORN. DE VALV. P/VAPOR E CONEXOES DE FERRO MALEAVEL, ZINCADOS, CLASSE 20</v>
          </cell>
          <cell r="C7184" t="str">
            <v>UR</v>
          </cell>
        </row>
        <row r="7185">
          <cell r="A7185" t="str">
            <v>15.040.001-0</v>
          </cell>
          <cell r="B7185" t="str">
            <v>TUBO DE FºFº C/DIAM. DE 50MM, PINTADO INT. E EXT., PONTA/PONTA</v>
          </cell>
          <cell r="C7185" t="str">
            <v>M</v>
          </cell>
        </row>
        <row r="7186">
          <cell r="A7186" t="str">
            <v>15.040.002-0</v>
          </cell>
          <cell r="B7186" t="str">
            <v>TUBO DE FºFº C/DIAM. DE 75MM, PINTADO INT. E EXT., PONTA/PONTA</v>
          </cell>
          <cell r="C7186" t="str">
            <v>M</v>
          </cell>
        </row>
        <row r="7187">
          <cell r="A7187" t="str">
            <v>15.040.003-0</v>
          </cell>
          <cell r="B7187" t="str">
            <v>TUBO DE FºFº C/DIAM. DE 100MM, PINTADO INT. E EXT., PONTA/PONTA</v>
          </cell>
          <cell r="C7187" t="str">
            <v>M</v>
          </cell>
        </row>
        <row r="7188">
          <cell r="A7188" t="str">
            <v>15.040.004-0</v>
          </cell>
          <cell r="B7188" t="str">
            <v>TUBO DE FºFº C/DIAM. DE 150MM, PINTADO INT. E EXT., PONTA/PONTA</v>
          </cell>
          <cell r="C7188" t="str">
            <v>M</v>
          </cell>
        </row>
        <row r="7189">
          <cell r="A7189" t="str">
            <v>15.041.001-0</v>
          </cell>
          <cell r="B7189" t="str">
            <v>TUBO DE COBRE C/DIAM. DE 15MM</v>
          </cell>
          <cell r="C7189" t="str">
            <v>M</v>
          </cell>
        </row>
        <row r="7190">
          <cell r="A7190" t="str">
            <v>15.041.002-0</v>
          </cell>
          <cell r="B7190" t="str">
            <v>TUBO DE COBRE C/DIAM. DE 22MM</v>
          </cell>
          <cell r="C7190" t="str">
            <v>M</v>
          </cell>
        </row>
        <row r="7191">
          <cell r="A7191" t="str">
            <v>15.041.003-0</v>
          </cell>
          <cell r="B7191" t="str">
            <v>TUBO DE COBRE C/DIAM. DE 28MM</v>
          </cell>
          <cell r="C7191" t="str">
            <v>M</v>
          </cell>
        </row>
        <row r="7192">
          <cell r="A7192" t="str">
            <v>15.041.004-0</v>
          </cell>
          <cell r="B7192" t="str">
            <v>TUBO DE COBRE C/DIAM. DE 35MM</v>
          </cell>
          <cell r="C7192" t="str">
            <v>M</v>
          </cell>
        </row>
        <row r="7193">
          <cell r="A7193" t="str">
            <v>15.041.005-0</v>
          </cell>
          <cell r="B7193" t="str">
            <v>TUBO DE COBRE C/DIAM. DE 42MM</v>
          </cell>
          <cell r="C7193" t="str">
            <v>M</v>
          </cell>
        </row>
        <row r="7194">
          <cell r="A7194" t="str">
            <v>15.041.006-0</v>
          </cell>
          <cell r="B7194" t="str">
            <v>TUBO DE COBRE C/DIAM. DE 54MM</v>
          </cell>
          <cell r="C7194" t="str">
            <v>M</v>
          </cell>
        </row>
        <row r="7195">
          <cell r="A7195" t="str">
            <v>15.041.007-0</v>
          </cell>
          <cell r="B7195" t="str">
            <v>TUBO DE COBRE C/DIAM. DE 66MM</v>
          </cell>
          <cell r="C7195" t="str">
            <v>M</v>
          </cell>
        </row>
        <row r="7196">
          <cell r="A7196" t="str">
            <v>15.041.008-0</v>
          </cell>
          <cell r="B7196" t="str">
            <v>TUBO DE COBRE C/DIAM. DE 79MM</v>
          </cell>
          <cell r="C7196" t="str">
            <v>M</v>
          </cell>
        </row>
        <row r="7197">
          <cell r="A7197" t="str">
            <v>15.041.009-0</v>
          </cell>
          <cell r="B7197" t="str">
            <v>TUBO DE COBRE C/DIAM. DE 104MM</v>
          </cell>
          <cell r="C7197" t="str">
            <v>M</v>
          </cell>
        </row>
        <row r="7198">
          <cell r="A7198" t="str">
            <v>15.045.001-5</v>
          </cell>
          <cell r="B7198" t="str">
            <v>HASTE DE ACO COBREADO DE 5/8" X 3M</v>
          </cell>
          <cell r="C7198" t="str">
            <v>UN</v>
          </cell>
        </row>
        <row r="7199">
          <cell r="A7199" t="str">
            <v>15.045.002-5</v>
          </cell>
          <cell r="B7199" t="str">
            <v>CONDUTOR DE COBRE C/ISOL. ANTICHAMA DE 750V, DIAM. DE 50MM2</v>
          </cell>
          <cell r="C7199" t="str">
            <v>M</v>
          </cell>
        </row>
        <row r="7200">
          <cell r="A7200" t="str">
            <v>15.045.010-0</v>
          </cell>
          <cell r="B7200" t="str">
            <v>EMENDA EM ELETRODUTO PESADO C/DIAM. DE 1/2"</v>
          </cell>
          <cell r="C7200" t="str">
            <v>UN</v>
          </cell>
        </row>
        <row r="7201">
          <cell r="A7201" t="str">
            <v>15.045.011-0</v>
          </cell>
          <cell r="B7201" t="str">
            <v>EMENDA EM ELETRODUTO PESADO C/DIAM. DE 3/4"</v>
          </cell>
          <cell r="C7201" t="str">
            <v>UN</v>
          </cell>
        </row>
        <row r="7202">
          <cell r="A7202" t="str">
            <v>15.045.012-0</v>
          </cell>
          <cell r="B7202" t="str">
            <v>EMENDA EM ELETRODUTO PESADO C/DIAM. DE 1"</v>
          </cell>
          <cell r="C7202" t="str">
            <v>UN</v>
          </cell>
        </row>
        <row r="7203">
          <cell r="A7203" t="str">
            <v>15.045.013-0</v>
          </cell>
          <cell r="B7203" t="str">
            <v>EMENDA EM ELETRODUTO PESADO C/DIAM. DE 1.1/4"</v>
          </cell>
          <cell r="C7203" t="str">
            <v>UN</v>
          </cell>
        </row>
        <row r="7204">
          <cell r="A7204" t="str">
            <v>15.045.014-0</v>
          </cell>
          <cell r="B7204" t="str">
            <v>EMENDA EM ELETRODUTO PESADO C/DIAM. DE 1.1/2"</v>
          </cell>
          <cell r="C7204" t="str">
            <v>UN</v>
          </cell>
        </row>
        <row r="7205">
          <cell r="A7205" t="str">
            <v>15.045.015-0</v>
          </cell>
          <cell r="B7205" t="str">
            <v>EMENDA EM ELETRODUTO PESADO C/DIAM. DE 2"</v>
          </cell>
          <cell r="C7205" t="str">
            <v>UN</v>
          </cell>
        </row>
        <row r="7206">
          <cell r="A7206" t="str">
            <v>15.045.016-0</v>
          </cell>
          <cell r="B7206" t="str">
            <v>EMENDA EM ELETRODUTO PESASO C/DIAM. DE 2.1/2"</v>
          </cell>
          <cell r="C7206" t="str">
            <v>UN</v>
          </cell>
        </row>
        <row r="7207">
          <cell r="A7207" t="str">
            <v>15.045.017-0</v>
          </cell>
          <cell r="B7207" t="str">
            <v>EMENDA EM ELETRODUTO PESADO C/DIAM. DE 3"</v>
          </cell>
          <cell r="C7207" t="str">
            <v>UN</v>
          </cell>
        </row>
        <row r="7208">
          <cell r="A7208" t="str">
            <v>15.045.018-0</v>
          </cell>
          <cell r="B7208" t="str">
            <v>EMENDA EM ELETRODUTO PESADO C/DIAM. DE 4"</v>
          </cell>
          <cell r="C7208" t="str">
            <v>UN</v>
          </cell>
        </row>
        <row r="7209">
          <cell r="A7209" t="str">
            <v>15.045.025-0</v>
          </cell>
          <cell r="B7209" t="str">
            <v>CORTE E ABERT. DE 2 ROSCAS P/TARRACHA MANUAL E COLOC. DE CONEXOES DE FºGALV. C/COSTURA, C/DIAM. DE 1/2"</v>
          </cell>
          <cell r="C7209" t="str">
            <v>UN</v>
          </cell>
        </row>
        <row r="7210">
          <cell r="A7210" t="str">
            <v>15.045.026-0</v>
          </cell>
          <cell r="B7210" t="str">
            <v>CORTE E ABERT. DE 2 ROSCAS P/TARRACHA MANUAL E COLOC. DE CONEXOES DE FºGALV. C/COSTURA, C/DIAM. DE 3/4"</v>
          </cell>
          <cell r="C7210" t="str">
            <v>UN</v>
          </cell>
        </row>
        <row r="7211">
          <cell r="A7211" t="str">
            <v>15.045.027-0</v>
          </cell>
          <cell r="B7211" t="str">
            <v>CORTE E ABERT. DE 2 ROSCAS P/TARRACHA MANUAL E COLOC. DE CONEXOES DE FºGALV. C/COSTURA, C/DIAM. DE 1"</v>
          </cell>
          <cell r="C7211" t="str">
            <v>UN</v>
          </cell>
        </row>
        <row r="7212">
          <cell r="A7212" t="str">
            <v>15.045.028-0</v>
          </cell>
          <cell r="B7212" t="str">
            <v>CORTE E ABERT. DE 2 ROSCAS P/TARRACHA MANUAL E COLOC. DE CONEXOES DE FºGALV. C/COSTURA, C/DIAM. DE 1.1/4"</v>
          </cell>
          <cell r="C7212" t="str">
            <v>UN</v>
          </cell>
        </row>
        <row r="7213">
          <cell r="A7213" t="str">
            <v>15.045.029-0</v>
          </cell>
          <cell r="B7213" t="str">
            <v>CORTE E ABERT. DE 2 ROSCAS P/TARRACHA MANUAL E COLOC. DE CONEXOES DE FºGALV. C/COSTURA, C/DIAM. DE 1.1/2"</v>
          </cell>
          <cell r="C7213" t="str">
            <v>UN</v>
          </cell>
        </row>
        <row r="7214">
          <cell r="A7214" t="str">
            <v>15.045.030-0</v>
          </cell>
          <cell r="B7214" t="str">
            <v>CORTE E ABERT. DE 2 ROSCAS P/TARRACHA MANUAL E COLOC. DE CONEXOES DE FºGALV. C/COSTURA, C/DIAM. DE 2"</v>
          </cell>
          <cell r="C7214" t="str">
            <v>UN</v>
          </cell>
        </row>
        <row r="7215">
          <cell r="A7215" t="str">
            <v>15.045.031-0</v>
          </cell>
          <cell r="B7215" t="str">
            <v>CORTE E ABERT. DE 2 ROSCAS P/TARRACHA MANUAL E COLOC. DE CONEXOES DE FºGALV. C/COSTURA, C/DIAM. DE 2.1/2"</v>
          </cell>
          <cell r="C7215" t="str">
            <v>UN</v>
          </cell>
        </row>
        <row r="7216">
          <cell r="A7216" t="str">
            <v>15.045.032-0</v>
          </cell>
          <cell r="B7216" t="str">
            <v>CORTE E ABERT. DE 2 ROSCAS P/TARRACHA MANUAL E COLOC. DE CONEXOES DE FºGALV. C/COSTURA, C/DIAM. DE 3"</v>
          </cell>
          <cell r="C7216" t="str">
            <v>UN</v>
          </cell>
        </row>
        <row r="7217">
          <cell r="A7217" t="str">
            <v>15.045.033-0</v>
          </cell>
          <cell r="B7217" t="str">
            <v>CORTE E ABERT. DE 2 ROSCAS P/TARRACHA MANUAL E COLOC. DE CONEXOES DE FºGALV. C/COSTURA, C/DIAM. DE 4"</v>
          </cell>
          <cell r="C7217" t="str">
            <v>UN</v>
          </cell>
        </row>
        <row r="7218">
          <cell r="A7218" t="str">
            <v>15.045.050-0</v>
          </cell>
          <cell r="B7218" t="str">
            <v>CORTE E ABERT. DE 2 ROSCAS P/TARRACHA MANUAL E COLOC. DE CONEXOES EM TUBUL. P/VAPOR, C/DIAM. DE 1/2"</v>
          </cell>
          <cell r="C7218" t="str">
            <v>UN</v>
          </cell>
        </row>
        <row r="7219">
          <cell r="A7219" t="str">
            <v>15.045.051-0</v>
          </cell>
          <cell r="B7219" t="str">
            <v>CORTE E ABERT. DE 2 ROSCAS P/TARRACHA MANUAL E COLOC. DE CONEXOES EM TUBUL. P/VAPOR, C/DIAM. DE 3/4"</v>
          </cell>
          <cell r="C7219" t="str">
            <v>UN</v>
          </cell>
        </row>
        <row r="7220">
          <cell r="A7220" t="str">
            <v>15.045.052-0</v>
          </cell>
          <cell r="B7220" t="str">
            <v>CORTE E ABERT. DE 2 ROSCAS P/TARRACHA MANUAL E COLOC. DE CONEXOES EM TUBUL. P/VAPOR, C/DIAM. DE 1"</v>
          </cell>
          <cell r="C7220" t="str">
            <v>UN</v>
          </cell>
        </row>
        <row r="7221">
          <cell r="A7221" t="str">
            <v>15.045.053-0</v>
          </cell>
          <cell r="B7221" t="str">
            <v>CORTE E ABERT. DE 2 ROSCAS P/TARRACHA MANUAL E COLOC. DE CONEXOES EM TUBUL. P/VAPOR, C/DIAM. DE 1.1/4"</v>
          </cell>
          <cell r="C7221" t="str">
            <v>UN</v>
          </cell>
        </row>
        <row r="7222">
          <cell r="A7222" t="str">
            <v>15.045.054-0</v>
          </cell>
          <cell r="B7222" t="str">
            <v>CORTE E ABERT. DE 2 ROSCAS P/TARRACHA MANUAL E COLOC. DE CONEXOES EM TUBUL. P/VAPOR, C/DIAM. DE 1.1/2"</v>
          </cell>
          <cell r="C7222" t="str">
            <v>UN</v>
          </cell>
        </row>
        <row r="7223">
          <cell r="A7223" t="str">
            <v>15.045.055-0</v>
          </cell>
          <cell r="B7223" t="str">
            <v>CORTE E ABERT. DE 2 ROSCAS P/TARRACHA MANUAL E COLOC. DE CONEXOES EM TUBUL. P/VAPOR, C/DIAM. DE 2"</v>
          </cell>
          <cell r="C7223" t="str">
            <v>UN</v>
          </cell>
        </row>
        <row r="7224">
          <cell r="A7224" t="str">
            <v>15.045.056-0</v>
          </cell>
          <cell r="B7224" t="str">
            <v>CORTE E ABERT. DE 2 ROSCAS P/TARRACHA MANUAL E COLOC. DE CONEXOES EM TUBUL. P/VAPOR, C/DIAM. DE 2.1/2"</v>
          </cell>
          <cell r="C7224" t="str">
            <v>UN</v>
          </cell>
        </row>
        <row r="7225">
          <cell r="A7225" t="str">
            <v>15.045.057-0</v>
          </cell>
          <cell r="B7225" t="str">
            <v>CORTE E ABERT. DE 2 ROSCAS P/TARRACHA MANUAL E COLOC. DE CONEXOES EM TUBUL. P/VAPOR, C/DIAM. DE 3"</v>
          </cell>
          <cell r="C7225" t="str">
            <v>UN</v>
          </cell>
        </row>
        <row r="7226">
          <cell r="A7226" t="str">
            <v>15.045.058-0</v>
          </cell>
          <cell r="B7226" t="str">
            <v>CORTE E ABERT. DE 2 ROSCAS P/TARRACHA MANUAL E COLOC. DE CONEXOES EM TUBUL. P/VAPOR, C/DIAM. DE 4"</v>
          </cell>
          <cell r="C7226" t="str">
            <v>UN</v>
          </cell>
        </row>
        <row r="7227">
          <cell r="A7227" t="str">
            <v>15.045.065-0</v>
          </cell>
          <cell r="B7227" t="str">
            <v>CORTE E ABERT.2 ROSCAS,P/TARRACHA MANUAL,COLOC.DE CONEXOES  EM TUBOS DE PVC ROSQUEADOS,COM DIAM DE 1/2",EXCL A PECA.</v>
          </cell>
          <cell r="C7227" t="str">
            <v>UN</v>
          </cell>
        </row>
        <row r="7228">
          <cell r="A7228" t="str">
            <v>15.045.065-1</v>
          </cell>
          <cell r="B7228" t="str">
            <v>CORTE E ABERT. DE 2 ROSCAS P/TARRACHA MANUAL E COLOC. DE CONEXOES EM TUBOS PVC RQ, C/DIAM. DE 1/2"</v>
          </cell>
          <cell r="C7228" t="str">
            <v>UN</v>
          </cell>
        </row>
        <row r="7229">
          <cell r="A7229" t="str">
            <v>15.045.066-0</v>
          </cell>
          <cell r="B7229" t="str">
            <v>CORTE E ABERT.2 ROSCAS,P/TARRACHA MANUAL,COLOC.DE CONEXOES  EM TUBOS DE PVC ROSQUEADOS,COM DIAM DE 3/4",EXCLUSIVE A PECA</v>
          </cell>
          <cell r="C7229" t="str">
            <v>UN</v>
          </cell>
        </row>
        <row r="7230">
          <cell r="A7230" t="str">
            <v>15.045.066-1</v>
          </cell>
          <cell r="B7230" t="str">
            <v>CORTE E ABERT. DE 2 ROSCAS P/TARRACHA MANUAL E COLOC. DE CONEXOES EM TUBOS PVC RQ, C/DIAM. DE 3/4"</v>
          </cell>
          <cell r="C7230" t="str">
            <v>UN</v>
          </cell>
        </row>
        <row r="7231">
          <cell r="A7231" t="str">
            <v>15.045.067-0</v>
          </cell>
          <cell r="B7231" t="str">
            <v>CORTE E ABERT.2 ROSCAS,P/TARRACHA MANUAL,COLOC.DE CONEXOES  EM TUBOS DE PVC ROSQUEADOS,COM DIAM DE 1",EXCLUS. A PECA.</v>
          </cell>
          <cell r="C7231" t="str">
            <v>UN</v>
          </cell>
        </row>
        <row r="7232">
          <cell r="A7232" t="str">
            <v>15.045.067-1</v>
          </cell>
          <cell r="B7232" t="str">
            <v>CORTE E ABERT. DE 2 ROSCAS P/TARRACHA MANUAL E COLOC. DE CONEXOES EM TUBOS PVC RQ, C/DIAM. DE 1"</v>
          </cell>
          <cell r="C7232" t="str">
            <v>UN</v>
          </cell>
        </row>
        <row r="7233">
          <cell r="A7233" t="str">
            <v>15.045.068-0</v>
          </cell>
          <cell r="B7233" t="str">
            <v>CORTE E ABERT.2 ROSCAS,P/TARRACHA MANUAL,COLOC.DE CONEXOES  EM TUBOS DE PVC ROSQUEADOS, COM DIAM DE 1 1/4",EXCLUS A PECA</v>
          </cell>
          <cell r="C7233" t="str">
            <v>UN</v>
          </cell>
        </row>
        <row r="7234">
          <cell r="A7234" t="str">
            <v>15.045.068-1</v>
          </cell>
          <cell r="B7234" t="str">
            <v>CORTE E ABERT. DE 2 ROSCAS P/TARRACHA MANUAL E COLOC. DE CONEXOES EM TUBOS PVC RQ, C/DIAM. DE 1.1/4"</v>
          </cell>
          <cell r="C7234" t="str">
            <v>UN</v>
          </cell>
        </row>
        <row r="7235">
          <cell r="A7235" t="str">
            <v>15.045.069-0</v>
          </cell>
          <cell r="B7235" t="str">
            <v>CORTE E ABERT.2 ROSCAS,P/TARRACHA MANUAL,COLOC.DE CONEXOES  EM TUBOS DE PVC ROSQUEADOS,COM DIAM DE 1 1/2",EXCLUS A PECA.</v>
          </cell>
          <cell r="C7235" t="str">
            <v>UN</v>
          </cell>
        </row>
        <row r="7236">
          <cell r="A7236" t="str">
            <v>15.045.069-1</v>
          </cell>
          <cell r="B7236" t="str">
            <v>CORTE E ABERT. DE 2 ROSCAS P/TARRACHA MANUAL E COLOC. DE CONEXOES EM TUBOS PVC RQ, C/DIAM. DE 1.1/2"</v>
          </cell>
          <cell r="C7236" t="str">
            <v>UN</v>
          </cell>
        </row>
        <row r="7237">
          <cell r="A7237" t="str">
            <v>15.045.070-0</v>
          </cell>
          <cell r="B7237" t="str">
            <v>CORTE E ABERT.2 ROSCAS,P/TARRACHA MANUAL,COLOC.DE CONEXOES  EM TUBOS DE PVC ROSQUEADOS,COM DIAM DE 2", EXCLUS A PECA.</v>
          </cell>
          <cell r="C7237" t="str">
            <v>UN</v>
          </cell>
        </row>
        <row r="7238">
          <cell r="A7238" t="str">
            <v>15.045.070-1</v>
          </cell>
          <cell r="B7238" t="str">
            <v>CORTE E ABERT. DE 2 ROSCAS P/TARRACHA MANUAL E COLOC. DE CONEXOES EM TUBOS PVC RQ, C/DIAM. DE 2"</v>
          </cell>
          <cell r="C7238" t="str">
            <v>UN</v>
          </cell>
        </row>
        <row r="7239">
          <cell r="A7239" t="str">
            <v>15.045.071-0</v>
          </cell>
          <cell r="B7239" t="str">
            <v>CORTE E ABERT.2 ROSCAS,P/TARRACHA MANUAL,COLOC.DE CONEXOES  EM TUBOS DE PVC ROSQUEADOS,COM DIAM DE 2 1/2",EXCL A PECA.</v>
          </cell>
          <cell r="C7239" t="str">
            <v>UN</v>
          </cell>
        </row>
        <row r="7240">
          <cell r="A7240" t="str">
            <v>15.045.071-1</v>
          </cell>
          <cell r="B7240" t="str">
            <v>CORTE E ABERT. DE 2 ROSCAS P/TARRACHA MANUAL E COLOC. DE CONEXOES EM TUBOS PVC RQ, C/DIAM. DE 2.1/2"</v>
          </cell>
          <cell r="C7240" t="str">
            <v>UN</v>
          </cell>
        </row>
        <row r="7241">
          <cell r="A7241" t="str">
            <v>15.045.072-0</v>
          </cell>
          <cell r="B7241" t="str">
            <v>CORTE E ABERT.2 ROSCAS,P/TARRACHA MANUAL,COLOC.DE CONEXOES  EM TUBOS DE PVC ROSQUEADOS, COM DIAM DE 3",EXCLUS. A PECA.</v>
          </cell>
          <cell r="C7241" t="str">
            <v>UN</v>
          </cell>
        </row>
        <row r="7242">
          <cell r="A7242" t="str">
            <v>15.045.072-1</v>
          </cell>
          <cell r="B7242" t="str">
            <v>CORTE E ABERT. DE 2 ROSCAS P/TARRACHA MANUAL E COLOC. DE CONEXOES EM TUBOS PVC RQ, C/DIAM. DE 3"</v>
          </cell>
          <cell r="C7242" t="str">
            <v>UN</v>
          </cell>
        </row>
        <row r="7243">
          <cell r="A7243" t="str">
            <v>15.045.073-0</v>
          </cell>
          <cell r="B7243" t="str">
            <v>CORTE E ABERT DE 2 ROSCAS,P/TARRACHA MANUAL,COLOC DE CONEX. EM TUBOS DE PVC ROSQUEADOS,COM DIAM DE 4",EXCLUS. S PECA.</v>
          </cell>
          <cell r="C7243" t="str">
            <v>UN</v>
          </cell>
        </row>
        <row r="7244">
          <cell r="A7244" t="str">
            <v>15.045.073-1</v>
          </cell>
          <cell r="B7244" t="str">
            <v>CORTE E ABERT. DE 2 ROSCAS P/TARRACHA MANUAL E COLOC. DE CONEXOES EM TUBOS PVC RQ, C/DIAM. DE 4"</v>
          </cell>
          <cell r="C7244" t="str">
            <v>UN</v>
          </cell>
        </row>
        <row r="7245">
          <cell r="A7245" t="str">
            <v>15.045.075-0</v>
          </cell>
          <cell r="B7245" t="str">
            <v>CORTE E ABERT. DE 2 ROSCAS P/TARRACHA MANUAL E COLOC. DE CONEXOES EM ELETR. PVC RQ, C/DIAM. DE 1/2"</v>
          </cell>
          <cell r="C7245" t="str">
            <v>UN</v>
          </cell>
        </row>
        <row r="7246">
          <cell r="A7246" t="str">
            <v>15.045.076-0</v>
          </cell>
          <cell r="B7246" t="str">
            <v>CORTE E ABERT. DE 2 ROSCAS P/TARRACHA MANUAL E COLOC. DE CONEXOES EM ELETR. PVC RQ, C/DIAM. DE 3/4"</v>
          </cell>
          <cell r="C7246" t="str">
            <v>UN</v>
          </cell>
        </row>
        <row r="7247">
          <cell r="A7247" t="str">
            <v>15.045.077-0</v>
          </cell>
          <cell r="B7247" t="str">
            <v>CORTE E ABERT. DE 2 ROSCAS P/TARRACHA MANUAL E COLOC. DE CONEXOES EM ELETR. PVC RQ, C/DIAM. DE 1"</v>
          </cell>
          <cell r="C7247" t="str">
            <v>UN</v>
          </cell>
        </row>
        <row r="7248">
          <cell r="A7248" t="str">
            <v>15.045.078-0</v>
          </cell>
          <cell r="B7248" t="str">
            <v>CORTE E ABERT. DE 2 ROSCAS P/TARRACHA MANUAL E COLOC. DE CONEXOES EM ELETR. PVC RQ, C/DIAM. DE 1.1/4"</v>
          </cell>
          <cell r="C7248" t="str">
            <v>UN</v>
          </cell>
        </row>
        <row r="7249">
          <cell r="A7249" t="str">
            <v>15.045.079-0</v>
          </cell>
          <cell r="B7249" t="str">
            <v>CORTE E ABERT. DE 2 ROSCAS P/TARRACHA MANUAL E COLOC. DE CONEXOES EM ELETR. PVC RQ, C/DIAM. DE 1.1/2"</v>
          </cell>
          <cell r="C7249" t="str">
            <v>UN</v>
          </cell>
        </row>
        <row r="7250">
          <cell r="A7250" t="str">
            <v>15.045.080-0</v>
          </cell>
          <cell r="B7250" t="str">
            <v>CORTE E ABERT. DE 2 ROSCAS P/TARRACHA MANUAL E COLOC. DE CONEXOES EM ELETR. PVC RQ, C/DIAM. DE 2"</v>
          </cell>
          <cell r="C7250" t="str">
            <v>UN</v>
          </cell>
        </row>
        <row r="7251">
          <cell r="A7251" t="str">
            <v>15.045.081-0</v>
          </cell>
          <cell r="B7251" t="str">
            <v>CORTE E ABERT. DE 2 ROSCAS P/TARRACHA MANUAL E COLOC. DE CONEXOES EM ELETR. PVC RQ, C/DIAM. DE 2.1/2"</v>
          </cell>
          <cell r="C7251" t="str">
            <v>UN</v>
          </cell>
        </row>
        <row r="7252">
          <cell r="A7252" t="str">
            <v>15.045.082-0</v>
          </cell>
          <cell r="B7252" t="str">
            <v>CORTE E ABERT. DE 2 ROSCAS P/TARRACHA MANUAL E COLOC. DE CONEXOES EM ELETR. PVC RQ, C/DIAM. DE 3"</v>
          </cell>
          <cell r="C7252" t="str">
            <v>UN</v>
          </cell>
        </row>
        <row r="7253">
          <cell r="A7253" t="str">
            <v>15.045.083-0</v>
          </cell>
          <cell r="B7253" t="str">
            <v>CORTE E ABERT. DE 2 ROSCAS P/TARRACHA MANUAL E COLOC. DE CONEXOES EM ELETR. PVC RQ, C/DIAM. DE 4"</v>
          </cell>
          <cell r="C7253" t="str">
            <v>UN</v>
          </cell>
        </row>
        <row r="7254">
          <cell r="A7254" t="str">
            <v>15.045.084-0</v>
          </cell>
          <cell r="B7254" t="str">
            <v>CORTE E COLOC. DE CONEXOES EM TUBO PVC SD P/ESGOTO, C/DIAM. DE 40MM</v>
          </cell>
          <cell r="C7254" t="str">
            <v>UN</v>
          </cell>
        </row>
        <row r="7255">
          <cell r="A7255" t="str">
            <v>15.045.085-0</v>
          </cell>
          <cell r="B7255" t="str">
            <v>CORTE E COLOC. DE CONEXOES EM TUBO PVC SD P/ESGOTO, C/DIAM. DE 50MM</v>
          </cell>
          <cell r="C7255" t="str">
            <v>UN</v>
          </cell>
        </row>
        <row r="7256">
          <cell r="A7256" t="str">
            <v>15.045.086-0</v>
          </cell>
          <cell r="B7256" t="str">
            <v>CORTE E COLOC. DE CONEXOES EM TUBO PVC SD P/ESGOTO, C/DIAM. DE 75MM</v>
          </cell>
          <cell r="C7256" t="str">
            <v>UN</v>
          </cell>
        </row>
        <row r="7257">
          <cell r="A7257" t="str">
            <v>15.045.087-0</v>
          </cell>
          <cell r="B7257" t="str">
            <v>CORTE E COLOC. DE CONEXOES EM TUBO PVC SD P/ESGOTO, C/DIAM. DE 100MM</v>
          </cell>
          <cell r="C7257" t="str">
            <v>UN</v>
          </cell>
        </row>
        <row r="7258">
          <cell r="A7258" t="str">
            <v>15.045.090-0</v>
          </cell>
          <cell r="B7258" t="str">
            <v>CORTE E COLOC. DE CONEXOES EM TUBO PVC SD P/AGUA FRIA, C/DIAM. DE 20MM</v>
          </cell>
          <cell r="C7258" t="str">
            <v>UN</v>
          </cell>
        </row>
        <row r="7259">
          <cell r="A7259" t="str">
            <v>15.045.091-0</v>
          </cell>
          <cell r="B7259" t="str">
            <v>CORTE E COLOC. DE CONEXOES EM TUBO PVC SD P/AGUA FRIA, C/DIAM. DE 25MM</v>
          </cell>
          <cell r="C7259" t="str">
            <v>UN</v>
          </cell>
        </row>
        <row r="7260">
          <cell r="A7260" t="str">
            <v>15.045.092-0</v>
          </cell>
          <cell r="B7260" t="str">
            <v>CORTE E COLOC. DE CONEXOES EM TUBO PVC SD P/AGUA FRIA, C/DIAM. DE 32MM</v>
          </cell>
          <cell r="C7260" t="str">
            <v>UN</v>
          </cell>
        </row>
        <row r="7261">
          <cell r="A7261" t="str">
            <v>15.045.093-0</v>
          </cell>
          <cell r="B7261" t="str">
            <v>CORTE E COLOC. DE CONEXOES EM TUBO PVC SD P/AGUA FRIA, C/DIAM. DE 40MM</v>
          </cell>
          <cell r="C7261" t="str">
            <v>UN</v>
          </cell>
        </row>
        <row r="7262">
          <cell r="A7262" t="str">
            <v>15.045.094-0</v>
          </cell>
          <cell r="B7262" t="str">
            <v>CORTE E COLOC. DE CONEXOES EM TUBO PVC SD P/AGUA FRIA, C/DIAM. DE 50MM</v>
          </cell>
          <cell r="C7262" t="str">
            <v>UN</v>
          </cell>
        </row>
        <row r="7263">
          <cell r="A7263" t="str">
            <v>15.045.095-0</v>
          </cell>
          <cell r="B7263" t="str">
            <v>CORTE E COLOC. DE CONEXOES EM TUBO PVC SD P/AGUA FRIA, C/DIAM. DE 60MM</v>
          </cell>
          <cell r="C7263" t="str">
            <v>UN</v>
          </cell>
        </row>
        <row r="7264">
          <cell r="A7264" t="str">
            <v>15.045.096-0</v>
          </cell>
          <cell r="B7264" t="str">
            <v>CORTE E COLOC. DE CONEXOES EM TUBO PVC SD P/AGUA FRIA, C/DIAM. DE 75MM</v>
          </cell>
          <cell r="C7264" t="str">
            <v>UN</v>
          </cell>
        </row>
        <row r="7265">
          <cell r="A7265" t="str">
            <v>15.045.097-0</v>
          </cell>
          <cell r="B7265" t="str">
            <v>CORTE E COLOC. DE CONEXOES EM TUBO PVC SD P/AGUA FRIA, C/DIAM. DE 85MM</v>
          </cell>
          <cell r="C7265" t="str">
            <v>UN</v>
          </cell>
        </row>
        <row r="7266">
          <cell r="A7266" t="str">
            <v>15.045.098-0</v>
          </cell>
          <cell r="B7266" t="str">
            <v>CORTE E COLOC. DE CONEXOES EM TUBO PVC SD P/AGUA FRIA, C/DIAM. DE 110MM</v>
          </cell>
          <cell r="C7266" t="str">
            <v>UN</v>
          </cell>
        </row>
        <row r="7267">
          <cell r="A7267" t="str">
            <v>15.045.100-0</v>
          </cell>
          <cell r="B7267" t="str">
            <v>CORTE E COLOC. DE CONEXOES EM TUBO DE COBRE P/AGUA QUENTE, C/DIAM. DE 15MM</v>
          </cell>
          <cell r="C7267" t="str">
            <v>UN</v>
          </cell>
        </row>
        <row r="7268">
          <cell r="A7268" t="str">
            <v>15.045.101-0</v>
          </cell>
          <cell r="B7268" t="str">
            <v>CORTE E COLOC. DE CONEXOES EM TUBO DE COBRE P/AGUA QUENTE, C/DIAM. DE 22MM</v>
          </cell>
          <cell r="C7268" t="str">
            <v>UN</v>
          </cell>
        </row>
        <row r="7269">
          <cell r="A7269" t="str">
            <v>15.045.102-0</v>
          </cell>
          <cell r="B7269" t="str">
            <v>CORTE E COLOC. DE CONEXOES EM TUBO DE COBRE P/AGUA QUENTE, C/DIAM. DE 28MM</v>
          </cell>
          <cell r="C7269" t="str">
            <v>UN</v>
          </cell>
        </row>
        <row r="7270">
          <cell r="A7270" t="str">
            <v>15.045.103-0</v>
          </cell>
          <cell r="B7270" t="str">
            <v>CORTE E COLOC. DE CONEXOES EM TUBO DE COBRE P/AGUA QUENTE, C/DIAM. DE 35MM</v>
          </cell>
          <cell r="C7270" t="str">
            <v>UN</v>
          </cell>
        </row>
        <row r="7271">
          <cell r="A7271" t="str">
            <v>15.045.104-0</v>
          </cell>
          <cell r="B7271" t="str">
            <v>CORTE E COLOC. DE CONEXOES EM TUBO DE COBRE P/AGUA QUENTE, C/DIAM. DE 42MM</v>
          </cell>
          <cell r="C7271" t="str">
            <v>UN</v>
          </cell>
        </row>
        <row r="7272">
          <cell r="A7272" t="str">
            <v>15.045.105-0</v>
          </cell>
          <cell r="B7272" t="str">
            <v>CORTE E COLOC. DE CONEXOES EM TUBO DE COBRE P/AGUA QUENTE, C/DIAM. DE 54MM</v>
          </cell>
          <cell r="C7272" t="str">
            <v>UN</v>
          </cell>
        </row>
        <row r="7273">
          <cell r="A7273" t="str">
            <v>15.045.106-0</v>
          </cell>
          <cell r="B7273" t="str">
            <v>CORTE E COLOC. DE CONEXOES EM TUBO DE COBRE P/AGUA QUENTE, C/DIAM. DE 66MM</v>
          </cell>
          <cell r="C7273" t="str">
            <v>UN</v>
          </cell>
        </row>
        <row r="7274">
          <cell r="A7274" t="str">
            <v>15.045.107-0</v>
          </cell>
          <cell r="B7274" t="str">
            <v>CORTE E COLOC. DE CONEXOES EM TUBO DE COBRE P/AGUA QUENTE, C/DIAM. DE 79MM</v>
          </cell>
          <cell r="C7274" t="str">
            <v>UN</v>
          </cell>
        </row>
        <row r="7275">
          <cell r="A7275" t="str">
            <v>15.045.108-0</v>
          </cell>
          <cell r="B7275" t="str">
            <v>CORTE E COLOC. DE CONEXOES EM TUBO DE COBRE P/AGUA QUENTE, C/DIAM. DE 104MM</v>
          </cell>
          <cell r="C7275" t="str">
            <v>UN</v>
          </cell>
        </row>
        <row r="7276">
          <cell r="A7276" t="str">
            <v>15.045.110-0</v>
          </cell>
          <cell r="B7276" t="str">
            <v>ABERTURA E FECHAM. DE RASGO EM ALVEN., P/PASSAGEM DE TUBOS E DUTOS C/DIAM. DE 1/2" A 1"</v>
          </cell>
          <cell r="C7276" t="str">
            <v>M</v>
          </cell>
        </row>
        <row r="7277">
          <cell r="A7277" t="str">
            <v>15.045.111-0</v>
          </cell>
          <cell r="B7277" t="str">
            <v>ABERTURA E FECHAM. DE RASGO EM CONCR., P/PASSAGEM DE TUBOS E DUTOS C/DIAM. DE 1/2" A 1"</v>
          </cell>
          <cell r="C7277" t="str">
            <v>M</v>
          </cell>
        </row>
        <row r="7278">
          <cell r="A7278" t="str">
            <v>15.045.115-0</v>
          </cell>
          <cell r="B7278" t="str">
            <v>ABERTURA E FECHAM. DE RASGO EM ALVEN., P/PASSAGEM DE TUBOS E DUTOS C/DIAM. DE 1.1/4" A 2"</v>
          </cell>
          <cell r="C7278" t="str">
            <v>M</v>
          </cell>
        </row>
        <row r="7279">
          <cell r="A7279" t="str">
            <v>15.045.116-0</v>
          </cell>
          <cell r="B7279" t="str">
            <v>ABERTURA E FECHAM. DE RASGO EM CONCR., P/PASSAGEM DE TUBOS E DUTOS C/DIAM. DE 1.1/4" A 2"</v>
          </cell>
          <cell r="C7279" t="str">
            <v>M</v>
          </cell>
        </row>
        <row r="7280">
          <cell r="A7280" t="str">
            <v>15.045.120-0</v>
          </cell>
          <cell r="B7280" t="str">
            <v>ABERTURA E FECHAM. DE RASGO EM ALVEN., P/PASSAGEM DE TUBOS E DUTOS C/DIAM. DE 2.1/2" A 4"</v>
          </cell>
          <cell r="C7280" t="str">
            <v>M</v>
          </cell>
        </row>
        <row r="7281">
          <cell r="A7281" t="str">
            <v>15.045.121-0</v>
          </cell>
          <cell r="B7281" t="str">
            <v>ABERTURA E FECHAM. DE RASGO EM CONCR., P/PASSAGEM DE TUBOS E DUTOS C/DIAM. DE 2.1/2" A 4"</v>
          </cell>
          <cell r="C7281" t="str">
            <v>M</v>
          </cell>
        </row>
        <row r="7282">
          <cell r="A7282" t="str">
            <v>15.046.010-0</v>
          </cell>
          <cell r="B7282" t="str">
            <v>SOLDA TOPO EM TUBUL. P/VAPOR C/DIAM. DE 1/2", UTILIZANDO CONVERSOR ELETRO MOTORIZADO</v>
          </cell>
          <cell r="C7282" t="str">
            <v>UN</v>
          </cell>
        </row>
        <row r="7283">
          <cell r="A7283" t="str">
            <v>15.046.011-0</v>
          </cell>
          <cell r="B7283" t="str">
            <v>SOLDA TOPO EM TUBUL. P/VAPOR C/DIAM. DE 3/4", UTILIZANDO CONVERSOR ELETRO MOTORIZADO</v>
          </cell>
          <cell r="C7283" t="str">
            <v>UN</v>
          </cell>
        </row>
        <row r="7284">
          <cell r="A7284" t="str">
            <v>15.046.012-0</v>
          </cell>
          <cell r="B7284" t="str">
            <v>SOLDA TOPO EM TUBUL. P/VAPOR C/DIAM. DE 1", UTILIZANDO CONVERSOR ELETRO MOTORIZADO</v>
          </cell>
          <cell r="C7284" t="str">
            <v>UN</v>
          </cell>
        </row>
        <row r="7285">
          <cell r="A7285" t="str">
            <v>15.046.013-0</v>
          </cell>
          <cell r="B7285" t="str">
            <v>SOLDA TOPO EM TUBUL. P/VAPOR C/DIAM. DE 1.1/4", UTILIZANDO CONVERSOR ELETRO MOTORIZADO</v>
          </cell>
          <cell r="C7285" t="str">
            <v>UN</v>
          </cell>
        </row>
        <row r="7286">
          <cell r="A7286" t="str">
            <v>15.046.014-0</v>
          </cell>
          <cell r="B7286" t="str">
            <v>SOLDA TOPO EM TUBUL. P/VAPOR C/DIAM. DE 1.1/2", UTILIZANDO CONVERSOR ELETRO MOTORIZADO</v>
          </cell>
          <cell r="C7286" t="str">
            <v>UN</v>
          </cell>
        </row>
        <row r="7287">
          <cell r="A7287" t="str">
            <v>15.046.015-0</v>
          </cell>
          <cell r="B7287" t="str">
            <v>SOLDA TOPO EM TUBUL. P/VAPOR C/DIAM. DE 2", UTILIZANDO CONVERSOR ELETRO MOTORIZADO</v>
          </cell>
          <cell r="C7287" t="str">
            <v>UN</v>
          </cell>
        </row>
        <row r="7288">
          <cell r="A7288" t="str">
            <v>15.046.016-0</v>
          </cell>
          <cell r="B7288" t="str">
            <v>SOLDA TOPO EM TUBUL. P/VAPOR C/DIAM. DE 2.1/2", UTILIZANDO CONVERSOR ELETRO MOTORIZADO</v>
          </cell>
          <cell r="C7288" t="str">
            <v>UN</v>
          </cell>
        </row>
        <row r="7289">
          <cell r="A7289" t="str">
            <v>15.046.017-0</v>
          </cell>
          <cell r="B7289" t="str">
            <v>SOLDA TOPO EM TUBUL. P/VAPOR C/DIAM. DE 3", UTILIZANDO CONVERSOR ELETRO MOTORIZADO</v>
          </cell>
          <cell r="C7289" t="str">
            <v>UN</v>
          </cell>
        </row>
        <row r="7290">
          <cell r="A7290" t="str">
            <v>15.046.018-0</v>
          </cell>
          <cell r="B7290" t="str">
            <v>SOLDA TOPO EM TUBUL. P/VAPOR C/DIAM. DE 4", UTILIZANDO CONVERSOR ELETRO MOTORIZADO</v>
          </cell>
          <cell r="C7290" t="str">
            <v>UN</v>
          </cell>
        </row>
        <row r="7291">
          <cell r="A7291" t="str">
            <v>15.047.010-0</v>
          </cell>
          <cell r="B7291" t="str">
            <v>ISOLAMENTO EM TUBUL. C/DIAM. DE 1/2" E ESP. DE 1", FIX. C/ARAME GALV. E CINTA DE ALUMINIO</v>
          </cell>
          <cell r="C7291" t="str">
            <v>M</v>
          </cell>
        </row>
        <row r="7292">
          <cell r="A7292" t="str">
            <v>15.047.011-0</v>
          </cell>
          <cell r="B7292" t="str">
            <v>ISOLAMENTO EM TUBUL. C/DIAM. DE 3/4" E ESP. DE 1", FIX. C/ARAME GALV. E CINTA DE ALUMINIO</v>
          </cell>
          <cell r="C7292" t="str">
            <v>M</v>
          </cell>
        </row>
        <row r="7293">
          <cell r="A7293" t="str">
            <v>15.047.012-0</v>
          </cell>
          <cell r="B7293" t="str">
            <v>ISOLAMENTO EM TUBUL. C/DIAM. DE 1" E ESP. DE 1", FIX. C/ARAME GALV. E CINTA DE ALUMINIO</v>
          </cell>
          <cell r="C7293" t="str">
            <v>M</v>
          </cell>
        </row>
        <row r="7294">
          <cell r="A7294" t="str">
            <v>15.047.013-0</v>
          </cell>
          <cell r="B7294" t="str">
            <v>ISOLAMENTO EM TUBUL. C/DIAM. DE 1.1/4" E ESP. DE 1", FIX. C/ARAME GALV. E CINTA DE ALUMINIO</v>
          </cell>
          <cell r="C7294" t="str">
            <v>M</v>
          </cell>
        </row>
        <row r="7295">
          <cell r="A7295" t="str">
            <v>15.047.014-0</v>
          </cell>
          <cell r="B7295" t="str">
            <v>ISOLAMENTO EM TUBUL. C/DIAM. DE 1.1/2" E ESP. DE 1", FIX. C/ARAME GALV. E CINTA DE ALUMINIO</v>
          </cell>
          <cell r="C7295" t="str">
            <v>M</v>
          </cell>
        </row>
        <row r="7296">
          <cell r="A7296" t="str">
            <v>15.047.015-0</v>
          </cell>
          <cell r="B7296" t="str">
            <v>ISOLAMENTO EM TUBUL. C/DIAM. DE 2" E ESP. DE 1.1/2", FIX. C/ARAME GALV. E CINTA DE ALUMINIO</v>
          </cell>
          <cell r="C7296" t="str">
            <v>M</v>
          </cell>
        </row>
        <row r="7297">
          <cell r="A7297" t="str">
            <v>15.047.016-0</v>
          </cell>
          <cell r="B7297" t="str">
            <v>ISOLAMENTO EM TUBUL. C/DIAM. DE 2.1/2" E ESP. DE 1.1/2", FIX. C/ARAME GALV. E CINTA DE ALUMINIO</v>
          </cell>
          <cell r="C7297" t="str">
            <v>M</v>
          </cell>
        </row>
        <row r="7298">
          <cell r="A7298" t="str">
            <v>15.047.017-0</v>
          </cell>
          <cell r="B7298" t="str">
            <v>ISOLAMENTO EM TUBUL. C/DIAM. DE 3" E ESP. DE 1.1/2", FIX. C/ARAME GALV. E CINTA DE ALUMINIO</v>
          </cell>
          <cell r="C7298" t="str">
            <v>M</v>
          </cell>
        </row>
        <row r="7299">
          <cell r="A7299" t="str">
            <v>15.047.018-0</v>
          </cell>
          <cell r="B7299" t="str">
            <v>ISOLAMENTO EM TUBUL. C/DIAM. DE 4" E ESP. DE 1.1/2", FIX. C/ARAME GALV. E CINTA DE ALUMINIO</v>
          </cell>
          <cell r="C7299" t="str">
            <v>M</v>
          </cell>
        </row>
        <row r="7300">
          <cell r="A7300" t="str">
            <v>15.058.010-0</v>
          </cell>
          <cell r="B7300" t="str">
            <v>FORNECIMENTO DE AGUA PELA CEDAE, P/OBRAS PUBL., CONSID. O CONSUMO MENSAL DE ATE 20,00M3, TARIFA "A"</v>
          </cell>
          <cell r="C7300" t="str">
            <v>M3XM</v>
          </cell>
        </row>
        <row r="7301">
          <cell r="A7301" t="str">
            <v>15.058.015-0</v>
          </cell>
          <cell r="B7301" t="str">
            <v>ADICIONAL P/FORN. DE AGUA PELA CEDAE, P/OBRAS PUBL., CONSID. O CONSUMO MENSAL ENTRE 21,00 E 30,00M3, TARIFA "A"</v>
          </cell>
          <cell r="C7301" t="str">
            <v>M3XM</v>
          </cell>
        </row>
        <row r="7302">
          <cell r="A7302" t="str">
            <v>15.058.020-0</v>
          </cell>
          <cell r="B7302" t="str">
            <v>ADICIONAL P/FORN. DE AGUA PELA CEDAE, P/OBRAS PUBL., CONSID. O CONSUMO MENSAL ENTRE 31,00 E 100,00M3, TARIFA "A"</v>
          </cell>
          <cell r="C7302" t="str">
            <v>M3XM</v>
          </cell>
        </row>
        <row r="7303">
          <cell r="A7303" t="str">
            <v>15.058.050-0</v>
          </cell>
          <cell r="B7303" t="str">
            <v>FORNECIMENTO DE AGUA PELA CEDAE, P/OBRAS PUBL., CONSID. O CONSUMO MENSAL ATE 30,00M3, TARIFA "B"</v>
          </cell>
          <cell r="C7303" t="str">
            <v>M3XM</v>
          </cell>
        </row>
        <row r="7304">
          <cell r="A7304" t="str">
            <v>15.058.055-0</v>
          </cell>
          <cell r="B7304" t="str">
            <v>ADICIONAL P/FORN. DE AGUA PELA CEDAE, P/OBRAS PUBL., CONSID. O CONSUMO MENSAL ENTRE 31,00 E 130,00M3, TARIFA "B"</v>
          </cell>
          <cell r="C7304" t="str">
            <v>M3XM</v>
          </cell>
        </row>
        <row r="7305">
          <cell r="A7305" t="str">
            <v>15.058.060-0</v>
          </cell>
          <cell r="B7305" t="str">
            <v>ADIDIONAL P/FORN. DE AGUA PELA CEDAE, P/OBRAS PUBL., CONSID. O CONSUMO MENSAL ENTRE ACIMA DE 130,00M3, TARIFA "B"</v>
          </cell>
          <cell r="C7305" t="str">
            <v>M3XM</v>
          </cell>
        </row>
        <row r="7306">
          <cell r="A7306" t="str">
            <v>15.065.010-0</v>
          </cell>
          <cell r="B7306" t="str">
            <v>LIGACAO PREDIAL DE ESGOTO SANIT., INCL. CX. DE INSPECAO C/TAMPAO DE FºFº LEVE, EM LOGRADOURO C/COLETOR DUPLO</v>
          </cell>
          <cell r="C7306" t="str">
            <v>UN</v>
          </cell>
        </row>
        <row r="7307">
          <cell r="A7307" t="str">
            <v>15.065.011-0</v>
          </cell>
          <cell r="B7307" t="str">
            <v>LIGACAO PREDIAL DE ESGOTO SANIT., INCL. CX. DE INSPECAO C/TAMPAO DE FºFº PESADO EM LOGRADOURO C/COLETOR DUPLO</v>
          </cell>
          <cell r="C7307" t="str">
            <v>UN</v>
          </cell>
        </row>
        <row r="7308">
          <cell r="A7308" t="str">
            <v>15.065.015-0</v>
          </cell>
          <cell r="B7308" t="str">
            <v>LIGACAO PREDIAL DE ESGOTO SANIT., INCL. CX. DE INSPECAO C/TAMPAO DE FºFº LEVE EM LOGRADOURO S/PAVIMENT. C/COLETOR UNICO</v>
          </cell>
          <cell r="C7308" t="str">
            <v>UN</v>
          </cell>
        </row>
        <row r="7309">
          <cell r="A7309" t="str">
            <v>15.065.016-0</v>
          </cell>
          <cell r="B7309" t="str">
            <v>LIGACAO PREDIAL DE ESGOTO SANIT., INCL. CX. DE INSPECAO C/TAMPAO DE FºFº PESADO,EM LOGRADOURO S/PAVIMENT.C/COLETOR UNICO</v>
          </cell>
          <cell r="C7309" t="str">
            <v>UN</v>
          </cell>
        </row>
        <row r="7310">
          <cell r="A7310" t="str">
            <v>15.065.020-0</v>
          </cell>
          <cell r="B7310" t="str">
            <v>LIGACAO PREDIAL DE ESGOTO SANIT., INCL. CX. DE INSPECAO C/TAMPAO DE FºFº LEVE, EM LOGRADOURO C/PARALELEP.E COLETOR UNICO</v>
          </cell>
          <cell r="C7310" t="str">
            <v>UN</v>
          </cell>
        </row>
        <row r="7311">
          <cell r="A7311" t="str">
            <v>15.065.021-0</v>
          </cell>
          <cell r="B7311" t="str">
            <v>LIGACAO PREDIAL DE ESGOTO SANIT., INCL.CX.DE INSPECAO C/TAMPAO DE FºFº PESADO, EM LOGRADOURO C/PARALELEP.E COLETOR UNICO</v>
          </cell>
          <cell r="C7311" t="str">
            <v>UN</v>
          </cell>
        </row>
        <row r="7312">
          <cell r="A7312" t="str">
            <v>15.065.025-0</v>
          </cell>
          <cell r="B7312" t="str">
            <v>LIGACAO PREDIAL DE ESGOTO SANIT., INCL. CX. DE INSPECAO C/TAMPAO DE FºFº LEVE, EM LOGRADOURO C/ASFALTO E COLETOR UNICO</v>
          </cell>
          <cell r="C7312" t="str">
            <v>UN</v>
          </cell>
        </row>
        <row r="7313">
          <cell r="A7313" t="str">
            <v>15.065.026-0</v>
          </cell>
          <cell r="B7313" t="str">
            <v>LIGACAO PREDIAL DE ESGOTO SANIT., INCL. CX. DE INSPECAO C/TAMPAO DE FºFº PESADO, EM LOGRADOURO C/ASFALTO E COLETOR UNICO</v>
          </cell>
          <cell r="C7313" t="str">
            <v>UN</v>
          </cell>
        </row>
        <row r="7314">
          <cell r="A7314" t="str">
            <v>15.066.001-0</v>
          </cell>
          <cell r="B7314" t="str">
            <v>FORNECIMENTO DE CONJUNTO DE MATERIAIS PARA CAVALETE DE RAMALPREDIAL DE AGUA, PADRAO NORMAL, TIPO A DE 1/2".</v>
          </cell>
          <cell r="C7314" t="str">
            <v>UN</v>
          </cell>
        </row>
        <row r="7315">
          <cell r="A7315" t="str">
            <v>15.066.001-1</v>
          </cell>
          <cell r="B7315" t="str">
            <v>CONJUNTO DE MAT. P/CAVALETE DE RAMAL PREDIAL DE AGUA, PADRAO NORMAL, TIPO "A", DE 1/2". FORN.</v>
          </cell>
          <cell r="C7315" t="str">
            <v>UN</v>
          </cell>
        </row>
        <row r="7316">
          <cell r="A7316" t="str">
            <v>15.066.002-0</v>
          </cell>
          <cell r="B7316" t="str">
            <v>FORNECIMENTO DE CONJUNTO DE MATERIAIS PARA CAVALETE DE RAMALPREDIAL DE AGUA, PADRAO NORMAL, TIPO A DE 3/4"</v>
          </cell>
          <cell r="C7316" t="str">
            <v>UN</v>
          </cell>
        </row>
        <row r="7317">
          <cell r="A7317" t="str">
            <v>15.066.002-1</v>
          </cell>
          <cell r="B7317" t="str">
            <v>CONJUNTO DE MAT. P/CAVALETE DE RAMAL PREDIAL DE AGUA, PADRAO NORMAL, TIPO "A", DE 3/4". FORN.</v>
          </cell>
          <cell r="C7317" t="str">
            <v>UN</v>
          </cell>
        </row>
        <row r="7318">
          <cell r="A7318" t="str">
            <v>15.066.003-0</v>
          </cell>
          <cell r="B7318" t="str">
            <v>FORNECIMENTO DE CONJUNTO DE MATERIAIS PARA CAVALETE DE RAMALPREDIAL DE AGUA, PADRAO NORMAL, TIPO A DE 1"</v>
          </cell>
          <cell r="C7318" t="str">
            <v>UN</v>
          </cell>
        </row>
        <row r="7319">
          <cell r="A7319" t="str">
            <v>15.066.003-1</v>
          </cell>
          <cell r="B7319" t="str">
            <v>CONJUNTO DE MAT. P/CAVALETE DE RAMAL PREDIAL DE AGUA, PADRAO NORMAL, TIPO "A", DE 1". FORN.</v>
          </cell>
          <cell r="C7319" t="str">
            <v>UN</v>
          </cell>
        </row>
        <row r="7320">
          <cell r="A7320" t="str">
            <v>15.066.004-0</v>
          </cell>
          <cell r="B7320" t="str">
            <v>CONJUNTO DE MAT. P/CAVALETE DE RAMAL PREDIAL DE AGUA, PADRAO NORMAL, TIPO "A", DE 1.1/2". FORN.</v>
          </cell>
          <cell r="C7320" t="str">
            <v>UN</v>
          </cell>
        </row>
        <row r="7321">
          <cell r="A7321" t="str">
            <v>15.066.005-0</v>
          </cell>
          <cell r="B7321" t="str">
            <v>CONJUNTO DE MAT. P/CAVALETE DE RAMAL PREDIAL DE AGUA, PADRAO NORMAL, TIPO "A", DE 2". FORN.</v>
          </cell>
          <cell r="C7321" t="str">
            <v>UN</v>
          </cell>
        </row>
        <row r="7322">
          <cell r="A7322" t="str">
            <v>15.066.006-0</v>
          </cell>
          <cell r="B7322" t="str">
            <v>CONJUNTO DE MAT. P/CAVALETE DE RAMAL PREDIAL DE AGUA, PADRAO NORMAL, TIPO "B", DE 1/2". FORN.</v>
          </cell>
          <cell r="C7322" t="str">
            <v>UN</v>
          </cell>
        </row>
        <row r="7323">
          <cell r="A7323" t="str">
            <v>15.066.007-0</v>
          </cell>
          <cell r="B7323" t="str">
            <v>CONJUNTO DE MAT. P/CAVALETE DE RAMAL PREDIAL DE AGUA, PADRAO NORMAL, TIPO "B", DE 3/4". FORN.</v>
          </cell>
          <cell r="C7323" t="str">
            <v>UN</v>
          </cell>
        </row>
        <row r="7324">
          <cell r="A7324" t="str">
            <v>15.066.010-0</v>
          </cell>
          <cell r="B7324" t="str">
            <v>CONJUNTO DE MAT. P/CAVALETE DE RAMAL PREDIAL DE AGUA, PADRAO PROFACE, TIPO "B", DE 1/2". FORN.</v>
          </cell>
          <cell r="C7324" t="str">
            <v>UN</v>
          </cell>
        </row>
        <row r="7325">
          <cell r="A7325" t="str">
            <v>15.066.011-0</v>
          </cell>
          <cell r="B7325" t="str">
            <v>CONJUNTO DE MAT. P/CAVALETE DE RAMAL PREDIAL DE AGUA, PADRAO PROFACE, TIPO "A", DE 1/2". FORN.</v>
          </cell>
          <cell r="C7325" t="str">
            <v>UN</v>
          </cell>
        </row>
        <row r="7326">
          <cell r="A7326" t="str">
            <v>15.066.012-0</v>
          </cell>
          <cell r="B7326" t="str">
            <v>CONJUNTO DE MAT., COMPLETO, P/LIGACAO DE RAMAL PREDIAL DE AGUA, DENOMINADO "KIT CAVALETE", EM PVC DE 1/2". FORN.</v>
          </cell>
          <cell r="C7326" t="str">
            <v>UN</v>
          </cell>
        </row>
        <row r="7327">
          <cell r="A7327" t="str">
            <v>15.066.013-0</v>
          </cell>
          <cell r="B7327" t="str">
            <v>CONJUNTO DE MAT., COMPLETO, P/LIGACAO DE RAMAL PREDIAL DE AGUA, DENOMINADO "KIT CAVALETE", EM PVC DE 3/4". FORN.</v>
          </cell>
          <cell r="C7327" t="str">
            <v>UN</v>
          </cell>
        </row>
        <row r="7328">
          <cell r="A7328" t="str">
            <v>15.066.021-0</v>
          </cell>
          <cell r="B7328" t="str">
            <v>CONJUNTO DE MAT. P/RAMAL PREDIAL DE AGUA PEAD 20MM, PADRAO NORMAL, LIGADO EM DISTRIB. PVC 50MM OU 2". FORN.</v>
          </cell>
          <cell r="C7328" t="str">
            <v>UN</v>
          </cell>
        </row>
        <row r="7329">
          <cell r="A7329" t="str">
            <v>15.066.022-0</v>
          </cell>
          <cell r="B7329" t="str">
            <v>CONJUNTO DE MAT. P/RAMAL PREDIAL DE AGUA PEAD 20MM, PADRAO NORMAL, LIGADO EM DISTRIB. PVC 75MM OU 3". FORN.</v>
          </cell>
          <cell r="C7329" t="str">
            <v>UN</v>
          </cell>
        </row>
        <row r="7330">
          <cell r="A7330" t="str">
            <v>15.066.023-0</v>
          </cell>
          <cell r="B7330" t="str">
            <v>CONJUNTO DE MAT. P/RAMAL PREDIAL DE AGUA PEAD 20MM, PADRAO NORMAL, LIGADO EM DISTRIB. FºFº K7 75MM. FORN.</v>
          </cell>
          <cell r="C7330" t="str">
            <v>UN</v>
          </cell>
        </row>
        <row r="7331">
          <cell r="A7331" t="str">
            <v>15.066.024-0</v>
          </cell>
          <cell r="B7331" t="str">
            <v>CONJUNTO DE MAT. P/RAMAL PREDIAL DE AGUA PEAD 20MM, PADRAO NORMAL, LIGADO EM DISTRIB. FºFº K7 OU PVC DEFOFO 100MM. FORN.</v>
          </cell>
          <cell r="C7331" t="str">
            <v>UN</v>
          </cell>
        </row>
        <row r="7332">
          <cell r="A7332" t="str">
            <v>15.066.025-0</v>
          </cell>
          <cell r="B7332" t="str">
            <v>CONJUNTO DE MAT. P/RAMAL PREDIAL DE AGUA PEAD 20MM, PADRAO NORMAL, LIGADO EM DISTRIB. PVC DEFOFO 150MM. FORN.</v>
          </cell>
          <cell r="C7332" t="str">
            <v>UN</v>
          </cell>
        </row>
        <row r="7333">
          <cell r="A7333" t="str">
            <v>15.066.026-0</v>
          </cell>
          <cell r="B7333" t="str">
            <v>CONJUNTO DE MAT. P/RAMAL PREDIAL DE AGUA PEAD 20MM, PADRAO NORMAL, LIGADO EM DISTRIB. PVC DEFOFO 200MM. FORN.</v>
          </cell>
          <cell r="C7333" t="str">
            <v>UN</v>
          </cell>
        </row>
        <row r="7334">
          <cell r="A7334" t="str">
            <v>15.066.027-0</v>
          </cell>
          <cell r="B7334" t="str">
            <v>CONJUNTO DE MAT. P/RAMAL PREDIAL DE AGUA PEAD 20MM, PADRAO NORMAL, LIGADO EM DISTRIB. PVC DEFOFO 250MM. FORN.</v>
          </cell>
          <cell r="C7334" t="str">
            <v>UN</v>
          </cell>
        </row>
        <row r="7335">
          <cell r="A7335" t="str">
            <v>15.066.028-0</v>
          </cell>
          <cell r="B7335" t="str">
            <v>CONJUNTO DE MAT. P/RAMAL PREDIAL DE AGUA PEAD 20MM, PADRAO NORMAL,LIGADO EM DISTRIB. FºFº K7 OU K9 DN ACIMA 100MM. FORN.</v>
          </cell>
          <cell r="C7335" t="str">
            <v>UN</v>
          </cell>
        </row>
        <row r="7336">
          <cell r="A7336" t="str">
            <v>15.066.031-0</v>
          </cell>
          <cell r="B7336" t="str">
            <v>FORNEC.CONJ.MAT.P/RAM.PRED.AGUA,PVC RQ 1/2",PADR.NORMAL LIG DISTR.PVC DN-50MM OU 2",EXCLUS.TUBO E CAVALETE.</v>
          </cell>
          <cell r="C7336" t="str">
            <v>UN</v>
          </cell>
        </row>
        <row r="7337">
          <cell r="A7337" t="str">
            <v>15.066.031-1</v>
          </cell>
          <cell r="B7337" t="str">
            <v>CONJUNTO DE MAT. P/RAMAL PREDIAL DE AGUA PVC RQ 1/2", PADRAO NORMAL, LIGADO EM DISTRIB. PVC 50MM OU 2". FORN.</v>
          </cell>
          <cell r="C7337" t="str">
            <v>UN</v>
          </cell>
        </row>
        <row r="7338">
          <cell r="A7338" t="str">
            <v>15.066.032-0</v>
          </cell>
          <cell r="B7338" t="str">
            <v>FORNEC.CONJ.MAT.P/RAM.PRED.AGUA,PVC RQ 1/2",PADR.NORMAL LIG DISTR.PVC DN-75MM OU 3", EXCLUS.TUBO E CAVALETE.</v>
          </cell>
          <cell r="C7338" t="str">
            <v>UN</v>
          </cell>
        </row>
        <row r="7339">
          <cell r="A7339" t="str">
            <v>15.066.032-1</v>
          </cell>
          <cell r="B7339" t="str">
            <v>CONJUNTO DE MAT. P/RAMAL PREDIAL DE AGUA PVC RQ 1/2", PADRAO NORMAL, LIGADO EM DISTRIB. PVC 75MM OU 3". FORN.</v>
          </cell>
          <cell r="C7339" t="str">
            <v>UN</v>
          </cell>
        </row>
        <row r="7340">
          <cell r="A7340" t="str">
            <v>15.066.033-0</v>
          </cell>
          <cell r="B7340" t="str">
            <v>FORNEC.CONJ.MAT.P/RAM.PRED.AGUA,PVC RQ 1/2",PADR.NORMAL LIG DISTR.DE FF K7 DN-75MM, EXCLUS.TUBO E CAVALETE.</v>
          </cell>
          <cell r="C7340" t="str">
            <v>UN</v>
          </cell>
        </row>
        <row r="7341">
          <cell r="A7341" t="str">
            <v>15.066.033-1</v>
          </cell>
          <cell r="B7341" t="str">
            <v>CONJUNTO DE MAT. P/RAMAL PREDIAL DE AGUA PVC RQ 1/2", PADRAO NORMAL, LIGADO EM DISTRIB. FºFº K7 75MM. FORN.</v>
          </cell>
          <cell r="C7341" t="str">
            <v>UN</v>
          </cell>
        </row>
        <row r="7342">
          <cell r="A7342" t="str">
            <v>15.066.034-0</v>
          </cell>
          <cell r="B7342" t="str">
            <v>FORNEC.CONJ.MAT.P/RAM.PRED.AGUA,PVC RQ 1/2",PADR.NORMAL LIG DISTR.DE FF K7 OU PVC DEFOFO DN-100MM EXCLUS.TUBO E CAVALETE</v>
          </cell>
          <cell r="C7342" t="str">
            <v>UN</v>
          </cell>
        </row>
        <row r="7343">
          <cell r="A7343" t="str">
            <v>15.066.034-1</v>
          </cell>
          <cell r="B7343" t="str">
            <v>CONJUNTO DE MAT. P/RAMAL PREDIAL DE AGUA PVC RQ 1/2", PADRAO NORMAL,LIGADO EM DISTRIB.FºFº K7 OU PVC DEFOFO 100MM. FORN.</v>
          </cell>
          <cell r="C7343" t="str">
            <v>UN</v>
          </cell>
        </row>
        <row r="7344">
          <cell r="A7344" t="str">
            <v>15.066.035-0</v>
          </cell>
          <cell r="B7344" t="str">
            <v>CONJUNTO DE MAT. P/RAMAL PREDIAL DE AGUA PVC RQ 1/2", PADRAO NORMAL, LIGADO EM DISTRIB. PVC DEFOFO 150MM. FORN.</v>
          </cell>
          <cell r="C7344" t="str">
            <v>UN</v>
          </cell>
        </row>
        <row r="7345">
          <cell r="A7345" t="str">
            <v>15.066.036-0</v>
          </cell>
          <cell r="B7345" t="str">
            <v>CONJUNTO DE MAT. P/RAMAL PREDIAL DE AGUA PVC RQ 1/2", PADRAO NORMAL, LIGADO EM DISTRIB. PVC DEFOFO 200MM. FORN.</v>
          </cell>
          <cell r="C7345" t="str">
            <v>UN</v>
          </cell>
        </row>
        <row r="7346">
          <cell r="A7346" t="str">
            <v>15.066.037-0</v>
          </cell>
          <cell r="B7346" t="str">
            <v>CONJUNTO DE MAT. P/RAMAL PREDIAL DE AGUA PVC RQ 1/2", PADRAO NORMAL, LIGADO EM DISTRIB. PVC DEFOFO 250MM. FORN.</v>
          </cell>
          <cell r="C7346" t="str">
            <v>UN</v>
          </cell>
        </row>
        <row r="7347">
          <cell r="A7347" t="str">
            <v>15.066.038-0</v>
          </cell>
          <cell r="B7347" t="str">
            <v>CONJUNTO DE MAT. P/RAMAL PREDIAL DE AGUA PVC RQ 1/2",PADRAO NORMAL,LIGADO EM DISTRIB.FºFº K7 OU K9 DN ACIMA 100MM. FORN.</v>
          </cell>
          <cell r="C7347" t="str">
            <v>UN</v>
          </cell>
        </row>
        <row r="7348">
          <cell r="A7348" t="str">
            <v>15.066.041-0</v>
          </cell>
          <cell r="B7348" t="str">
            <v>FORN.CONJ.MAT.P/RAM.PRED.AGUA PVC RQ.3/4",PAD.NORM.LIG.DIST.DE PVC DN-50MM OU 2",EXCL.TUBO E CAVALETE.</v>
          </cell>
          <cell r="C7348" t="str">
            <v>UN</v>
          </cell>
        </row>
        <row r="7349">
          <cell r="A7349" t="str">
            <v>15.066.041-1</v>
          </cell>
          <cell r="B7349" t="str">
            <v>CONJUNTO DE MAT. P/RAMAL PREDIAL DE AGUA PVC RQ 3/4", PADRAO NORMAL, LIGADO EM DISTRIB. PVC 50MM OU 2". FORN.</v>
          </cell>
          <cell r="C7349" t="str">
            <v>UN</v>
          </cell>
        </row>
        <row r="7350">
          <cell r="A7350" t="str">
            <v>15.066.042-0</v>
          </cell>
          <cell r="B7350" t="str">
            <v>FORN.CONJ.MAT.P/RAM.PRED.AGUA PVC RQ.3/4",PAD.NORM.LIG.DIST.DE PVC DN-75MM OU 3",EXCLUS.TUBO E CAVALETE.</v>
          </cell>
          <cell r="C7350" t="str">
            <v>UN</v>
          </cell>
        </row>
        <row r="7351">
          <cell r="A7351" t="str">
            <v>15.066.042-1</v>
          </cell>
          <cell r="B7351" t="str">
            <v>CONJUNTO DE MAT. P/RAMAL PREDIAL DE AGUA PVC RQ 3/4", PADRAO NORMAL, LIGADO EM DISTRIB. PVC 75MM OU 3". FORN.</v>
          </cell>
          <cell r="C7351" t="str">
            <v>UN</v>
          </cell>
        </row>
        <row r="7352">
          <cell r="A7352" t="str">
            <v>15.066.043-0</v>
          </cell>
          <cell r="B7352" t="str">
            <v>FORN.CONJ.MAT.P/RAM.PRED.AGUA PVC RQ.3/4",PAD.NORM.LIG.DIST.DE FF K7 DN-75MM, EXCLUS.TUBO E CAVALETE.</v>
          </cell>
          <cell r="C7352" t="str">
            <v>UN</v>
          </cell>
        </row>
        <row r="7353">
          <cell r="A7353" t="str">
            <v>15.066.043-1</v>
          </cell>
          <cell r="B7353" t="str">
            <v>CONJUNTO DE MAT. P/RAMAL PREDIAL DE AGUA PVC RQ 3/4", PADRAO NORMAL, LIGADO EM DISTRIB. FºFº K7 75MM. FORN.</v>
          </cell>
          <cell r="C7353" t="str">
            <v>UN</v>
          </cell>
        </row>
        <row r="7354">
          <cell r="A7354" t="str">
            <v>15.066.044-0</v>
          </cell>
          <cell r="B7354" t="str">
            <v>FORN.CONJ.MAT.P/RAM.PRED.AGUA PVC RQ.3/4",PAD.NORM.LIG.DIST.DE FF K7 OU PVC DEFOFO DN-100MM  EXCL.TUBO E CAVALETE.</v>
          </cell>
          <cell r="C7354" t="str">
            <v>UN</v>
          </cell>
        </row>
        <row r="7355">
          <cell r="A7355" t="str">
            <v>15.066.044-1</v>
          </cell>
          <cell r="B7355" t="str">
            <v>CONJUNTO DE MAT. P/RAMAL PREDIAL DE AGUA PVC RQ 3/4", PADRAO NORMAL,LIGADO EM DISTRIB.FºFº K7 OU PVC DEFOFO 100MM. FORN.</v>
          </cell>
          <cell r="C7355" t="str">
            <v>UN</v>
          </cell>
        </row>
        <row r="7356">
          <cell r="A7356" t="str">
            <v>15.066.045-0</v>
          </cell>
          <cell r="B7356" t="str">
            <v>CONJUNTO DE MAT. P/RAMAL PREDIAL DE AGUA PVC RQ 3/4", PADRAO NORMAL, LIGADO EM DISTRIB. PVC DEFOFO 150MM. FORN.</v>
          </cell>
          <cell r="C7356" t="str">
            <v>UN</v>
          </cell>
        </row>
        <row r="7357">
          <cell r="A7357" t="str">
            <v>15.066.046-0</v>
          </cell>
          <cell r="B7357" t="str">
            <v>CONJUNTO DE MAT. P/RAMAL PREDIAL DE AGUA PVC RQ 3/4", PADRAO NORMAL, LIGADO EM DISTRIB. PVC DEFOFO 200MM. FORN.</v>
          </cell>
          <cell r="C7357" t="str">
            <v>UN</v>
          </cell>
        </row>
        <row r="7358">
          <cell r="A7358" t="str">
            <v>15.066.047-0</v>
          </cell>
          <cell r="B7358" t="str">
            <v>CONJUNTO DE MAT. P/RAMAL PREDIAL DE AGUA PVC RQ 3/4", PADRAO NORMAL, LIGADO EM DISTRIB. PVC DEFOFO 250MM. FORN.</v>
          </cell>
          <cell r="C7358" t="str">
            <v>UN</v>
          </cell>
        </row>
        <row r="7359">
          <cell r="A7359" t="str">
            <v>15.066.048-0</v>
          </cell>
          <cell r="B7359" t="str">
            <v>CONJUNTO DE MAT. P/RAMAL PREDIAL DE AGUA PVC RQ 3/4",PADRAO NORMAL,LIGADO EM DISTRIB.FºFº K7 OU K9 DN ACIMA 100MM. FORN.</v>
          </cell>
          <cell r="C7359" t="str">
            <v>UN</v>
          </cell>
        </row>
        <row r="7360">
          <cell r="A7360" t="str">
            <v>15.066.051-0</v>
          </cell>
          <cell r="B7360" t="str">
            <v>FORN CONJ MAT P/RAM PRED AGUA PVC RQ.1",PAD NORM,LIG DISTRIBDE PVC DN=50MM OU 2",EXCL.TUBO E CAVALETE.</v>
          </cell>
          <cell r="C7360" t="str">
            <v>UN</v>
          </cell>
        </row>
        <row r="7361">
          <cell r="A7361" t="str">
            <v>15.066.051-1</v>
          </cell>
          <cell r="B7361" t="str">
            <v>CONJUNTO DE MAT. P/RAMAL PREDIAL DE AGUA PVC RQ 1", PADRAO NORMAL, LIGADO EM DISTRIB. PVC 50MM OU 2". FORN.</v>
          </cell>
          <cell r="C7361" t="str">
            <v>UN</v>
          </cell>
        </row>
        <row r="7362">
          <cell r="A7362" t="str">
            <v>15.066.052-0</v>
          </cell>
          <cell r="B7362" t="str">
            <v>FORN CONJ MAT P/RAM PRED AGUA PVC RQ.1",PAD NORM,LIG DISTRIBDE PVC OU FF K7 DN=75MM OU 3",EXCL TUBO E CAVALETE</v>
          </cell>
          <cell r="C7362" t="str">
            <v>UN</v>
          </cell>
        </row>
        <row r="7363">
          <cell r="A7363" t="str">
            <v>15.066.052-1</v>
          </cell>
          <cell r="B7363" t="str">
            <v>CONJUNTO DE MAT. P/RAMAL PREDIAL DE AGUA PVC RQ 1", PADRAO NORMAL, LIGADO EM DISTRIB. PVC OU FºFº K7 75MM OU 3". FORN.</v>
          </cell>
          <cell r="C7363" t="str">
            <v>UN</v>
          </cell>
        </row>
        <row r="7364">
          <cell r="A7364" t="str">
            <v>15.066.053-0</v>
          </cell>
          <cell r="B7364" t="str">
            <v>FORN CONJ MAT P/RAM PRED AGUA PVC RQ.1",PAD NORM,LIG DISTRIBDE FF K7 OU PVC DEFOFO DN=100MM EXCL TUBO E CAVALETE.</v>
          </cell>
          <cell r="C7364" t="str">
            <v>UN</v>
          </cell>
        </row>
        <row r="7365">
          <cell r="A7365" t="str">
            <v>15.066.053-1</v>
          </cell>
          <cell r="B7365" t="str">
            <v>CONJUNTO DE MAT. P/RAMAL PREDIAL DE AGUA PVC RQ 1", PADRAO NORMAL, LIGADO EM DISTRIB. FºFº K7 OU PVC DEFOFO 100MM. FORN.</v>
          </cell>
          <cell r="C7365" t="str">
            <v>UN</v>
          </cell>
        </row>
        <row r="7366">
          <cell r="A7366" t="str">
            <v>15.066.054-0</v>
          </cell>
          <cell r="B7366" t="str">
            <v>CONJUNTO DE MAT. P/RAMAL PREDIAL DE AGUA PVC RQ 1", PADRAO NORMAL, LIGADO EM DISTRIB. PVC DEFOFO 150MM. FORN.</v>
          </cell>
          <cell r="C7366" t="str">
            <v>UN</v>
          </cell>
        </row>
        <row r="7367">
          <cell r="A7367" t="str">
            <v>15.066.055-0</v>
          </cell>
          <cell r="B7367" t="str">
            <v>CONJUNTO DE MAT. P/RAMAL PREDIAL DE AGUA PVC RQ 1", PADRAO NORMAL, LIGADO EM DISTRIB. PVC DEFOFO 200MM. FORN.</v>
          </cell>
          <cell r="C7367" t="str">
            <v>UN</v>
          </cell>
        </row>
        <row r="7368">
          <cell r="A7368" t="str">
            <v>15.066.056-0</v>
          </cell>
          <cell r="B7368" t="str">
            <v>CONJUNTO DE MAT. P/RAMAL PREDIAL DE AGUA PVC RQ 1", PADRAO NORMAL, LIGADO EM DISTRIB. PVC DEFOFO 250MM. FORN.</v>
          </cell>
          <cell r="C7368" t="str">
            <v>UN</v>
          </cell>
        </row>
        <row r="7369">
          <cell r="A7369" t="str">
            <v>15.066.057-0</v>
          </cell>
          <cell r="B7369" t="str">
            <v>CONJUNTO DE MAT. P/RAMAL PREDIAL DE AGUA PVC RQ 1", PADRAO NORMAL, LIGADO EM DISTRIB.FºFº K7 OU K9 DN ACIMA 100MM. FORN.</v>
          </cell>
          <cell r="C7369" t="str">
            <v>UN</v>
          </cell>
        </row>
        <row r="7370">
          <cell r="A7370" t="str">
            <v>15.066.061-0</v>
          </cell>
          <cell r="B7370" t="str">
            <v>CONJUNTO DE MAT. P/RAMAL PREDIAL DE AGUA PVC RQ 1.1/2", PADRAO NORMAL, LIGADO EM DISTRIB. PVC 50MM OU 2". FORN.</v>
          </cell>
          <cell r="C7370" t="str">
            <v>UN</v>
          </cell>
        </row>
        <row r="7371">
          <cell r="A7371" t="str">
            <v>15.066.062-0</v>
          </cell>
          <cell r="B7371" t="str">
            <v>CONJUNTO DE MAT. P/RAMAL PREDIAL DE AGUA PVC RQ 1.1/2", PADRAO NORMAL, LIGADO EM DISTRIB. PVC 75MM OU 3". FORN.</v>
          </cell>
          <cell r="C7371" t="str">
            <v>UN</v>
          </cell>
        </row>
        <row r="7372">
          <cell r="A7372" t="str">
            <v>15.066.063-0</v>
          </cell>
          <cell r="B7372" t="str">
            <v>CONJUNTO DE MAT. P/RAMAL PREDIAL DE AGUA PVC RQ 1.1/2", PADRAO NORMAL, LIGADO EM DISTRIB. FºFº 75MM. FORN.</v>
          </cell>
          <cell r="C7372" t="str">
            <v>UN</v>
          </cell>
        </row>
        <row r="7373">
          <cell r="A7373" t="str">
            <v>15.066.064-0</v>
          </cell>
          <cell r="B7373" t="str">
            <v>CONJUNTO DE MAT. P/RAMAL PREDIAL DE AGUA PVC RQ 1.1/2", PADRAO NORMAL, LIGADO EM DISTRIB.PVC DEFOFO OU FºFº 100MM. FORN.</v>
          </cell>
          <cell r="C7373" t="str">
            <v>UN</v>
          </cell>
        </row>
        <row r="7374">
          <cell r="A7374" t="str">
            <v>15.066.065-0</v>
          </cell>
          <cell r="B7374" t="str">
            <v>CONJUNTO DE MAT. P/RAMAL PREDIAL DE AGUA PVC RQ 1.1/2", PADRAO NORMAL, LIGADO EM DISTRIB. PVC DEFOFO 150MM. FORN.</v>
          </cell>
          <cell r="C7374" t="str">
            <v>UN</v>
          </cell>
        </row>
        <row r="7375">
          <cell r="A7375" t="str">
            <v>15.066.066-0</v>
          </cell>
          <cell r="B7375" t="str">
            <v>CONJUNTO DE MAT. P/RAMAL PREDIAL DE AGUA PVC RQ 1.1/2", PADRAO NORMAL, LIGADO EM DISTRIB. PVC DEFOFO 200MM. FORN.</v>
          </cell>
          <cell r="C7375" t="str">
            <v>UN</v>
          </cell>
        </row>
        <row r="7376">
          <cell r="A7376" t="str">
            <v>15.066.067-0</v>
          </cell>
          <cell r="B7376" t="str">
            <v>CONJUNTO DE MAT. P/RAMAL PREDIAL DE AGUA PVC RQ 1.1/2", PADRAO NORMAL, LIGADO EM DISTRIB. PVC DEFOFO 250MM. FORN.</v>
          </cell>
          <cell r="C7376" t="str">
            <v>UN</v>
          </cell>
        </row>
        <row r="7377">
          <cell r="A7377" t="str">
            <v>15.066.068-0</v>
          </cell>
          <cell r="B7377" t="str">
            <v>CONJUNTO DE MAT. P/RAMAL PREDIAL DE AGUA PVC RQ 1.1/2", PADRAO NORMAL, LIGADO EM DISTRIB. FºFº DN ACIMA 100MM. FORN.</v>
          </cell>
          <cell r="C7377" t="str">
            <v>UN</v>
          </cell>
        </row>
        <row r="7378">
          <cell r="A7378" t="str">
            <v>15.066.071-0</v>
          </cell>
          <cell r="B7378" t="str">
            <v>CONJUNTO DE MAT. P/RAMAL PREDIAL DE AGUA PVC RQ 2", PADRAO NORMAL, LIGADO EM DISTRIB. PVC 50MM OU 2". FORN.</v>
          </cell>
          <cell r="C7378" t="str">
            <v>UN</v>
          </cell>
        </row>
        <row r="7379">
          <cell r="A7379" t="str">
            <v>15.066.072-0</v>
          </cell>
          <cell r="B7379" t="str">
            <v>CONJUNTO DE MAT. P/RAMAL PREDIAL DE AGUA PVC RQ 2", PADRAO NORMAL, LIGADO EM DISTRIB. PVC 75MM OU 3". FORN.</v>
          </cell>
          <cell r="C7379" t="str">
            <v>UN</v>
          </cell>
        </row>
        <row r="7380">
          <cell r="A7380" t="str">
            <v>15.066.073-0</v>
          </cell>
          <cell r="B7380" t="str">
            <v>CONJUNTO DE MAT. P/RAMAL PREDIAL DE AGUA PVC RQ 2", PADRAO NORMAL, LIGADO EM DISTRIB. FºFº 75MM. FORN.</v>
          </cell>
          <cell r="C7380" t="str">
            <v>UN</v>
          </cell>
        </row>
        <row r="7381">
          <cell r="A7381" t="str">
            <v>15.066.074-0</v>
          </cell>
          <cell r="B7381" t="str">
            <v>CONJUNTO DE MAT. P/RAMAL PREDIAL DE AGUA PVC RQ 2", PADRAO NORMAL, LIGADO EM DISTRIB. PVC DEFOFO OU FºFº 100MM. FORN.</v>
          </cell>
          <cell r="C7381" t="str">
            <v>UN</v>
          </cell>
        </row>
        <row r="7382">
          <cell r="A7382" t="str">
            <v>15.066.075-0</v>
          </cell>
          <cell r="B7382" t="str">
            <v>CONJUNTO DE MAT. P/RAMAL PREDIAL DE AGUA PVC RQ 2", PADRAO NORMAL, LIGADO EM DISTRIB. PVC DEFOFO 150MM. FORN.</v>
          </cell>
          <cell r="C7382" t="str">
            <v>UN</v>
          </cell>
        </row>
        <row r="7383">
          <cell r="A7383" t="str">
            <v>15.066.076-0</v>
          </cell>
          <cell r="B7383" t="str">
            <v>CONJUNTO DE MAT. P/RAMAL PREDIAL DE AGUA PVC RQ 2", PADRAO NORMAL, LIGADO EM DISTRIB. PVC DEFOFO 200MM. FORN.</v>
          </cell>
          <cell r="C7383" t="str">
            <v>UN</v>
          </cell>
        </row>
        <row r="7384">
          <cell r="A7384" t="str">
            <v>15.066.077-0</v>
          </cell>
          <cell r="B7384" t="str">
            <v>CONJUNTO DE MAT. P/RAMAL PREDIAL DE AGUA PVC RQ 2", PADRAO NORMAL, LIGADO EM DISTRIB. PVC DEFOFO 250MM. FORN.</v>
          </cell>
          <cell r="C7384" t="str">
            <v>UN</v>
          </cell>
        </row>
        <row r="7385">
          <cell r="A7385" t="str">
            <v>15.066.078-0</v>
          </cell>
          <cell r="B7385" t="str">
            <v>CONJUNTO DE MAT. P/RAMAL PREDIAL DE AGUA PVC RQ 2", LIGADO EM DISTRIB. FºFº DN ACIMA 100MM. FORN.</v>
          </cell>
          <cell r="C7385" t="str">
            <v>UN</v>
          </cell>
        </row>
        <row r="7386">
          <cell r="A7386" t="str">
            <v>15.066.081-0</v>
          </cell>
          <cell r="B7386" t="str">
            <v>CONJUNTO DE MAT. P/RAMAL PREDIAL DE AGUA PEAD 20MM, PADRAO PROFACE I-A, LIGADO EM DISTRIB. PVC 75MM, S/DERIVACAO. FORN.</v>
          </cell>
          <cell r="C7386" t="str">
            <v>UN</v>
          </cell>
        </row>
        <row r="7387">
          <cell r="A7387" t="str">
            <v>15.066.082-0</v>
          </cell>
          <cell r="B7387" t="str">
            <v>CONJUNTO DE MAT. P/RAMAL PREDIAL DE AGUA PEAD 20MM, PADRAO PROFACE I-B, LIGADO EM DISTRIB. PVC 75MM, C/DERIVACAO. FORN.</v>
          </cell>
          <cell r="C7387" t="str">
            <v>UN</v>
          </cell>
        </row>
        <row r="7388">
          <cell r="A7388" t="str">
            <v>15.066.083-0</v>
          </cell>
          <cell r="B7388" t="str">
            <v>CONJUNTO DE MAT. P/RAMAL PREDIAL DE AGUA PVC RQ 1/2", PADRAO PROFACE I-A, LIGADO EM DISTRIB. PVC 75MM,S/DERIVACAO. FORN.</v>
          </cell>
          <cell r="C7388" t="str">
            <v>UN</v>
          </cell>
        </row>
        <row r="7389">
          <cell r="A7389" t="str">
            <v>15.066.084-0</v>
          </cell>
          <cell r="B7389" t="str">
            <v>CONJUNTO DE MAT. P/RAMAL PREDIAL DE AGUA PVC RQ 1/2", PADRAO PROFACE I-B, LIGADO EM DISTRIB. PVC 75MM,C/DERIVACAO. FORN.</v>
          </cell>
          <cell r="C7389" t="str">
            <v>UN</v>
          </cell>
        </row>
        <row r="7390">
          <cell r="A7390" t="str">
            <v>15.066.085-0</v>
          </cell>
          <cell r="B7390" t="str">
            <v>CONJUNTO DE MAT. P/RAMAL PREDIAL DE AGUA PEAD 20MM, PADRAO PROFACE II-A, LIGADO EM DISTRIB. PVC 50MM, S/DERIVACAO. FORN.</v>
          </cell>
          <cell r="C7390" t="str">
            <v>UN</v>
          </cell>
        </row>
        <row r="7391">
          <cell r="A7391" t="str">
            <v>15.066.086-0</v>
          </cell>
          <cell r="B7391" t="str">
            <v>CONJUNTO DE MAT. P/RAMAL PREDIAL DE AGUA PEAD 20MM, PADRAO PROFACE II-B, LIGADO EM DISTRIB. PVC 50MM, C/DERIVACAO. FORN.</v>
          </cell>
          <cell r="C7391" t="str">
            <v>UN</v>
          </cell>
        </row>
        <row r="7392">
          <cell r="A7392" t="str">
            <v>15.066.087-0</v>
          </cell>
          <cell r="B7392" t="str">
            <v>CONJUNTO DE MAT. P/RAMAL PREDIAL DE AGUA PVC RQ 1/2", PADRAO PROFACE II-A, LIGADO EM DISTRIB.PVC 50MM,S/DERIVACAO. FORN.</v>
          </cell>
          <cell r="C7392" t="str">
            <v>UN</v>
          </cell>
        </row>
        <row r="7393">
          <cell r="A7393" t="str">
            <v>15.066.088-0</v>
          </cell>
          <cell r="B7393" t="str">
            <v>CONJUNTO DE MAT. P/RAMAL PREDIAL DE AGUA PVC RQ 1/2", PADRAO PROFACE II-B, LIGADO EM DISTRIB.PVC 50MM,C/DERIVACAO. FORN.</v>
          </cell>
          <cell r="C7393" t="str">
            <v>UN</v>
          </cell>
        </row>
        <row r="7394">
          <cell r="A7394" t="str">
            <v>15.066.089-0</v>
          </cell>
          <cell r="B7394" t="str">
            <v>CONJUNTO DE MAT.P/RAMAL PREDIAL DE AGUA PEAD 20MM,PADRAO PROFACE III-A,LIGADO EM DISTRIB.PVC RQ 1.1/2",S/DERIVACAO.FORN.</v>
          </cell>
          <cell r="C7394" t="str">
            <v>UN</v>
          </cell>
        </row>
        <row r="7395">
          <cell r="A7395" t="str">
            <v>15.066.091-0</v>
          </cell>
          <cell r="B7395" t="str">
            <v>CONJUNTO DE MAT.P/RAMAL PREDIAL DE AGUA PEAD 20MM,PADRAO PROFACE III-B,LIGADO EM DISTRIB.PVC RQ 1.1/2",C/DERIVACAO.FORN.</v>
          </cell>
          <cell r="C7395" t="str">
            <v>UN</v>
          </cell>
        </row>
        <row r="7396">
          <cell r="A7396" t="str">
            <v>15.066.092-0</v>
          </cell>
          <cell r="B7396" t="str">
            <v>CONJUNTO DE MAT.P/RAMAL PREDIAL DE AGUA PVC RQ 1/2",PADRAO PROFACE III-A,LIGADO DISTRIB.PVC RQ 1.1/2",S/DERIVACAO. FORN.</v>
          </cell>
          <cell r="C7396" t="str">
            <v>UN</v>
          </cell>
        </row>
        <row r="7397">
          <cell r="A7397" t="str">
            <v>15.066.093-0</v>
          </cell>
          <cell r="B7397" t="str">
            <v>CONJUNTO DE MAT.P/RAMAL PREDIAL DE AGUA PVC RQ 1/2",PADRAO PROFACE III-B,LIGADO DISTRIB.PVC RQ 1.1/2",C/DERIVACAO. FORN.</v>
          </cell>
          <cell r="C7397" t="str">
            <v>UN</v>
          </cell>
        </row>
        <row r="7398">
          <cell r="A7398" t="str">
            <v>15.066.094-0</v>
          </cell>
          <cell r="B7398" t="str">
            <v>CONJUNTO DE MAT. P/RAMAL PREDIAL DE AGUA PEAD 20MM, PADRAO PROFACE IV-A, LIGADO EM DISTRIB. PVC RQ 1",S/DERIVACAO. FORN.</v>
          </cell>
          <cell r="C7398" t="str">
            <v>UN</v>
          </cell>
        </row>
        <row r="7399">
          <cell r="A7399" t="str">
            <v>15.066.095-0</v>
          </cell>
          <cell r="B7399" t="str">
            <v>CONJUNTO DE MAT. P/RAMAL PREDIAL DE AGUA PEAD 20MM, PADRAO PROFACE IV-B, LIGADO EM DISTRIB. PVC RQ 1",C/DERIVACAO. FORN.</v>
          </cell>
          <cell r="C7399" t="str">
            <v>UN</v>
          </cell>
        </row>
        <row r="7400">
          <cell r="A7400" t="str">
            <v>15.066.096-0</v>
          </cell>
          <cell r="B7400" t="str">
            <v>CONJUNTO DE MAT. P/RAMAL PREDIAL DE AGUA PVC RQ 1/2", PADRAO PROFACE IV-A,LIGADO EM DISTRIB.PVC RQ 1",S/DERIVACAO. FORN.</v>
          </cell>
          <cell r="C7400" t="str">
            <v>UN</v>
          </cell>
        </row>
        <row r="7401">
          <cell r="A7401" t="str">
            <v>15.066.097-0</v>
          </cell>
          <cell r="B7401" t="str">
            <v>CONJUNTO DE MAT. P/RAMAL PREDIAL DE AGUA PVC RQ 1/2", PADRAO PROFACE IV-B,LIGADO EM DISTRIB.PVC RQ 1",C/DERIVACAO. FORN.</v>
          </cell>
          <cell r="C7401" t="str">
            <v>UN</v>
          </cell>
        </row>
        <row r="7402">
          <cell r="A7402" t="str">
            <v>15.066.098-0</v>
          </cell>
          <cell r="B7402" t="str">
            <v>CONJUNTO DE MAT. P/RAMAL PREDIAL DE AGUA PEAD 20MM, PADRAO PROFACE V, LIGADO EM DISTRIB. FºFº. FORN.</v>
          </cell>
          <cell r="C7402" t="str">
            <v>UN</v>
          </cell>
        </row>
        <row r="7403">
          <cell r="A7403" t="str">
            <v>15.066.099-0</v>
          </cell>
          <cell r="B7403" t="str">
            <v>CONJUNTO DE MAT. P/RAMAL PREDIAL DE AGUA PVC RQ 1/2", PADRAO PROFACE V, LIGADO EM DISTRIB. FºFº. FORN.</v>
          </cell>
          <cell r="C7403" t="str">
            <v>UN</v>
          </cell>
        </row>
        <row r="7404">
          <cell r="A7404" t="str">
            <v>15.067.   -</v>
          </cell>
          <cell r="B7404" t="str">
            <v>INDICE DA FAMILIA                                                                                                                              12/2002</v>
          </cell>
          <cell r="C7404" t="str">
            <v>1362</v>
          </cell>
        </row>
        <row r="7405">
          <cell r="A7405" t="str">
            <v>15.067.001-0</v>
          </cell>
          <cell r="B7405" t="str">
            <v>CAVALETE TIPO "A" C/DIAM. DE 1/2". FORN. E COLOC.</v>
          </cell>
          <cell r="C7405" t="str">
            <v>UN</v>
          </cell>
        </row>
        <row r="7406">
          <cell r="A7406" t="str">
            <v>15.067.002-5</v>
          </cell>
          <cell r="B7406" t="str">
            <v>HIDROMETRO DE 1". FORN. E INSTAL.</v>
          </cell>
          <cell r="C7406" t="str">
            <v>UN</v>
          </cell>
        </row>
        <row r="7407">
          <cell r="A7407" t="str">
            <v>15.067.010-0</v>
          </cell>
          <cell r="B7407" t="str">
            <v>CAVALETE TIPO "A" C/DIAM. DE 3/4". FORN. E COLOC.</v>
          </cell>
          <cell r="C7407" t="str">
            <v>UN</v>
          </cell>
        </row>
        <row r="7408">
          <cell r="A7408" t="str">
            <v>15.067.020-0</v>
          </cell>
          <cell r="B7408" t="str">
            <v>CAVALETE TIPO "A" C/DIAM. DE 1". FORN. E COLOC.</v>
          </cell>
          <cell r="C7408" t="str">
            <v>UN</v>
          </cell>
        </row>
        <row r="7409">
          <cell r="A7409" t="str">
            <v>15.067.030-0</v>
          </cell>
          <cell r="B7409" t="str">
            <v>CONJUNTO DE MAT. P/RAMAL PREDIAL PVC RQ 1/2", PADRAO NORMAL, LIGADO EM DISTRIB. PVC 50MM (2"). FORN. E COLOC.</v>
          </cell>
          <cell r="C7409" t="str">
            <v>UN</v>
          </cell>
        </row>
        <row r="7410">
          <cell r="A7410" t="str">
            <v>15.067.040-0</v>
          </cell>
          <cell r="B7410" t="str">
            <v>CONJUNTO DE MAT. P/RAMAL PREDIAL PVC RQ 1/2", PADRAO NORMAL, LIGADO EM DISTRIB. PVC 75MM (3"). FORN. E COLOC.</v>
          </cell>
          <cell r="C7410" t="str">
            <v>UN</v>
          </cell>
        </row>
        <row r="7411">
          <cell r="A7411" t="str">
            <v>15.067.050-0</v>
          </cell>
          <cell r="B7411" t="str">
            <v>CONJUNTO DE MAT. P/RAMAL PREDIAL PVC RQ 1/2", PADRAO NORMAL, LIGADO EM DISTRIB. FºFº K7 75MM (3"). FORN. E COLOC.</v>
          </cell>
          <cell r="C7411" t="str">
            <v>UN</v>
          </cell>
        </row>
        <row r="7412">
          <cell r="A7412" t="str">
            <v>15.067.060-0</v>
          </cell>
          <cell r="B7412" t="str">
            <v>CONJUNTO DE MAT. P/RAMAL PREDIAL PVC RQ 1/2", PADRAO NORMAL, LIGADO EM DISTRIB. FºFº K7 OU PVC 100MM (4"). FORN.E COLOC.</v>
          </cell>
          <cell r="C7412" t="str">
            <v>UN</v>
          </cell>
        </row>
        <row r="7413">
          <cell r="A7413" t="str">
            <v>15.067.070-0</v>
          </cell>
          <cell r="B7413" t="str">
            <v>CONJUNTO DE MAT. P/RAMAL PREDIAL PVC RQ 3/4", PADRAO NORMAL, LIGADO EM DISTRIB. PVC 50MM (2"). FORN. E COLOC.</v>
          </cell>
          <cell r="C7413" t="str">
            <v>UN</v>
          </cell>
        </row>
        <row r="7414">
          <cell r="A7414" t="str">
            <v>15.067.080-0</v>
          </cell>
          <cell r="B7414" t="str">
            <v>CONJUNTO DE MAT. P/RAMAL PREDIAL PVC RQ 3/4", PADRAO NORMAL, LIGADO EM DISTRIB. PVC 75MM (3"). FORN. COLOC.</v>
          </cell>
          <cell r="C7414" t="str">
            <v>UN</v>
          </cell>
        </row>
        <row r="7415">
          <cell r="A7415" t="str">
            <v>15.067.090-0</v>
          </cell>
          <cell r="B7415" t="str">
            <v>CONJUNTO DE MAT. P/RAMAL PREDIAL PVC RQ 3/4", PADRAO NORMAL, LIGADO EM DISTRIB. FºFº K7 75MM (3"). FORN. E COLOC.</v>
          </cell>
          <cell r="C7415" t="str">
            <v>UN</v>
          </cell>
        </row>
        <row r="7416">
          <cell r="A7416" t="str">
            <v>15.067.100-0</v>
          </cell>
          <cell r="B7416" t="str">
            <v>CONJUNTO DE MAT. P/RAMAL PREDIAL PVC RQ 3/4", PADRAO NORMAL, LIGADO EM DISTRIB. FºFº K7 OU PVC 100MM (4"). FORN.E COLOC.</v>
          </cell>
          <cell r="C7416" t="str">
            <v>UN</v>
          </cell>
        </row>
        <row r="7417">
          <cell r="A7417" t="str">
            <v>15.067.110-0</v>
          </cell>
          <cell r="B7417" t="str">
            <v>CONJUNTO DE MAT. P/RAMAL PREDIAL PVC RQ 1", PADRAO NORMAL, LIGADO EM DISTRIB. PVC 50MM (2"). FORN. E COLOC.</v>
          </cell>
          <cell r="C7417" t="str">
            <v>UN</v>
          </cell>
        </row>
        <row r="7418">
          <cell r="A7418" t="str">
            <v>15.067.120-0</v>
          </cell>
          <cell r="B7418" t="str">
            <v>CONJUNTO DE MAT. P/RAMAL PREDIAL PVC RQ 1", PADRAO NORMAL, LIGADO EM DISTRIB. FºFº OU PVC 75MM (3"). FORN. E COLOC.</v>
          </cell>
          <cell r="C7418" t="str">
            <v>UN</v>
          </cell>
        </row>
        <row r="7419">
          <cell r="A7419" t="str">
            <v>15.067.130-0</v>
          </cell>
          <cell r="B7419" t="str">
            <v>CONJUNTO DE MAT. P/RAMAL PREDIAL PVC RQ 1", PADRAO NORMAL, LIGADO EM DISTRIB. FºFº K7 OU PVC 100MM (4"). FORN. E COLOC.</v>
          </cell>
          <cell r="C7419" t="str">
            <v>UN</v>
          </cell>
        </row>
        <row r="7420">
          <cell r="A7420" t="str">
            <v>15.068.   -</v>
          </cell>
          <cell r="B7420" t="str">
            <v>INDICE DA FAMILIA                                                                                                                              12/2002</v>
          </cell>
          <cell r="C7420" t="str">
            <v>1431</v>
          </cell>
        </row>
        <row r="7421">
          <cell r="A7421" t="str">
            <v>15.068.001-0</v>
          </cell>
          <cell r="B7421" t="str">
            <v>INSTALACAO DE RAMAL PREDIAL NAO EXECUTADO P/TOTAL IMPOSSIBILIDADE</v>
          </cell>
          <cell r="C7421" t="str">
            <v>UN</v>
          </cell>
        </row>
        <row r="7422">
          <cell r="A7422" t="str">
            <v>15.068.005-0</v>
          </cell>
          <cell r="B7422" t="str">
            <v>PREPARO E ASSENT. DE CAVALETE, PADRAO NORMAL CEDAE, C/DIAM. DE 1/2", EXCL. FORN. DE TUBOS, PECAS E REGISTROS</v>
          </cell>
          <cell r="C7422" t="str">
            <v>UN</v>
          </cell>
        </row>
        <row r="7423">
          <cell r="A7423" t="str">
            <v>15.068.010-0</v>
          </cell>
          <cell r="B7423" t="str">
            <v>PREPARO E ASSENT. DE CAVALETE, PADRAO NORMAL CEDAE, C/DIAM. DE 3/4", EXCL. FORN. DE TUBOS, PECAS E REGISTROS</v>
          </cell>
          <cell r="C7423" t="str">
            <v>UN</v>
          </cell>
        </row>
        <row r="7424">
          <cell r="A7424" t="str">
            <v>15.068.015-0</v>
          </cell>
          <cell r="B7424" t="str">
            <v>PREPARO E ASSENT. DE CAVALETE, PADRAO NORMAL CEDAE, C/DIAM. DE 1", EXCL. FORN. DE TUBOS, PECAS E REGISTROS</v>
          </cell>
          <cell r="C7424" t="str">
            <v>UN</v>
          </cell>
        </row>
        <row r="7425">
          <cell r="A7425" t="str">
            <v>15.068.020-0</v>
          </cell>
          <cell r="B7425" t="str">
            <v>PREPARO E ASSENT. DE CAVALETE, PADRAO NORMAL CEDAE, C/DIAM. DE 1.1/2", EXCL. FORN. DE TUBOS, PECAS E REGISTROS</v>
          </cell>
          <cell r="C7425" t="str">
            <v>UN</v>
          </cell>
        </row>
        <row r="7426">
          <cell r="A7426" t="str">
            <v>15.068.025-0</v>
          </cell>
          <cell r="B7426" t="str">
            <v>PREPARO E ASSENT. DE CAVALETE, PADRAO NORMAL CEDAE, C/DIAM. DE 2", EXCL. FORN. DE TUBOS, PECAS E REGISTROS</v>
          </cell>
          <cell r="C7426" t="str">
            <v>UN</v>
          </cell>
        </row>
        <row r="7427">
          <cell r="A7427" t="str">
            <v>15.068.030-0</v>
          </cell>
          <cell r="B7427" t="str">
            <v>PREPARO E ASSENT. DE CAVALETE, PADRAO PROFACE CEDAE, TIPO "A", EXCL. FORN. DE TUBOS, PECAS E REGISTROS</v>
          </cell>
          <cell r="C7427" t="str">
            <v>UN</v>
          </cell>
        </row>
        <row r="7428">
          <cell r="A7428" t="str">
            <v>15.068.035-0</v>
          </cell>
          <cell r="B7428" t="str">
            <v>PREPARO E ASSENT. DE CAVALETE, PADRAO PROFACE CEDAE, TIPO "B", EXCL. FORN. DE TUBOS, PECAS E REGISTROS</v>
          </cell>
          <cell r="C7428" t="str">
            <v>UN</v>
          </cell>
        </row>
        <row r="7429">
          <cell r="A7429" t="str">
            <v>15.068.040-0</v>
          </cell>
          <cell r="B7429" t="str">
            <v>PREPARO E ASSENT. DE CAVALETE, TIPO KIT PVC, C/DIAM. DE 1/2", EXCL. FORN. DO MAT.</v>
          </cell>
          <cell r="C7429" t="str">
            <v>UN</v>
          </cell>
        </row>
        <row r="7430">
          <cell r="A7430" t="str">
            <v>15.068.045-0</v>
          </cell>
          <cell r="B7430" t="str">
            <v>PREPARO E ASSENT. DE CAVALETE, TIPO KIT PVC, C/DIAM. DE 3/4", EXCL. FORN. DO MAT.</v>
          </cell>
          <cell r="C7430" t="str">
            <v>UN</v>
          </cell>
        </row>
        <row r="7431">
          <cell r="A7431" t="str">
            <v>15.068.050-0</v>
          </cell>
          <cell r="B7431" t="str">
            <v>ASSENTAMENTO OU TRANSFERENCIA DE RAMAL PREDIAL DE AGUA PEAD 20MM OU PVC 1/2", LIGADO EM DISTRIB. PVC</v>
          </cell>
          <cell r="C7431" t="str">
            <v>UN</v>
          </cell>
        </row>
        <row r="7432">
          <cell r="A7432" t="str">
            <v>15.068.055-0</v>
          </cell>
          <cell r="B7432" t="str">
            <v>ASSENTAMENTO OU TRANSFERENCIA DE RAMAL PREDIAL DE AGUA PEAD 20MM OU PVC 1/2", LIGADO EM DISTRIB. FºFº</v>
          </cell>
          <cell r="C7432" t="str">
            <v>UN</v>
          </cell>
        </row>
        <row r="7433">
          <cell r="A7433" t="str">
            <v>15.068.060-0</v>
          </cell>
          <cell r="B7433" t="str">
            <v>ASSENTAMENTO OU TRANSFERENCIA DE RAMAL PREDIAL DE AGUA PEAD 32MM OU PVC 3/4", LIGADO EM DISTRIB. PVC</v>
          </cell>
          <cell r="C7433" t="str">
            <v>UN</v>
          </cell>
        </row>
        <row r="7434">
          <cell r="A7434" t="str">
            <v>15.068.065-0</v>
          </cell>
          <cell r="B7434" t="str">
            <v>ASSENTAMENTO OU TRANSFERENCIA DE RAMAL PREDIAL DE AGUA PEAD 20MM OU PVC 3/4", LIGADO EM DISTRIB. FºFº</v>
          </cell>
          <cell r="C7434" t="str">
            <v>UN</v>
          </cell>
        </row>
        <row r="7435">
          <cell r="A7435" t="str">
            <v>15.068.070-0</v>
          </cell>
          <cell r="B7435" t="str">
            <v>ASSENTAMENTO OU TRANSFERENCIA DE RAMAL PREDIAL DE AGUA PVC 1", LIGADO EM DISTRIB. PVC</v>
          </cell>
          <cell r="C7435" t="str">
            <v>UN</v>
          </cell>
        </row>
        <row r="7436">
          <cell r="A7436" t="str">
            <v>15.068.075-0</v>
          </cell>
          <cell r="B7436" t="str">
            <v>ASSENTAMENTO OU TRANSFERENCIA DE RAMAL PREDIAL DE AGUA PVC 1", LIGADO EM DISTRIB. FºFº</v>
          </cell>
          <cell r="C7436" t="str">
            <v>UN</v>
          </cell>
        </row>
        <row r="7437">
          <cell r="A7437" t="str">
            <v>15.068.080-0</v>
          </cell>
          <cell r="B7437" t="str">
            <v>ASSENTAMENTO OU TRANSFERENCIA DE RAMAL PREDIAL DE AGUA PVC 1.1/2" OU 2", LIGADO EM DISTRIB. PVC ATE 75MM</v>
          </cell>
          <cell r="C7437" t="str">
            <v>UN</v>
          </cell>
        </row>
        <row r="7438">
          <cell r="A7438" t="str">
            <v>15.068.085-0</v>
          </cell>
          <cell r="B7438" t="str">
            <v>ASSENTAMENTO OU TRANSFERENCIA DE RAMAL PREDIAL DE AGUA PVC 1.1/2" OU 2", LIGADO EM DISTRIB. PVC DE 100 A 250MM</v>
          </cell>
          <cell r="C7438" t="str">
            <v>UN</v>
          </cell>
        </row>
        <row r="7439">
          <cell r="A7439" t="str">
            <v>15.068.090-0</v>
          </cell>
          <cell r="B7439" t="str">
            <v>ASSENTAMENTO OU TRANSFERENCIA DE RAMAL PREDIAL DE AGUA PVC 1.1/2" OU 2", LIGADO EM DISTRIB. FºFº K7 OU K9 ATE 100MM</v>
          </cell>
          <cell r="C7439" t="str">
            <v>UN</v>
          </cell>
        </row>
        <row r="7440">
          <cell r="A7440" t="str">
            <v>15.068.095-0</v>
          </cell>
          <cell r="B7440" t="str">
            <v>ASSENTAMENTO OU TRANSFERENCIA DE RAMAL PREDIAL DE AGUA PVC 1.1/2" OU 2", LIGADO EM DISTRIB. FºFº K7 OU K9 ACIMA 100MM</v>
          </cell>
          <cell r="C7440" t="str">
            <v>UN</v>
          </cell>
        </row>
        <row r="7441">
          <cell r="A7441" t="str">
            <v>15.069.   -</v>
          </cell>
          <cell r="B7441" t="str">
            <v>INDICE DA FAMILIA                                                                                                                              12/2002</v>
          </cell>
          <cell r="C7441" t="str">
            <v>1477</v>
          </cell>
        </row>
        <row r="7442">
          <cell r="A7442" t="str">
            <v>15.069.001-0</v>
          </cell>
          <cell r="B7442" t="str">
            <v>INTERVENCAO NO RAMAL CONFORME ESPEC. CEDAE, C/DIAM. DE 1/2"</v>
          </cell>
          <cell r="C7442" t="str">
            <v>UN</v>
          </cell>
        </row>
        <row r="7443">
          <cell r="A7443" t="str">
            <v>15.069.010-0</v>
          </cell>
          <cell r="B7443" t="str">
            <v>INTERVENCAO NO RAMAL CONFORME ESPEC. CEDAE, C/DIAM. DE 3/4"</v>
          </cell>
          <cell r="C7443" t="str">
            <v>UN</v>
          </cell>
        </row>
        <row r="7444">
          <cell r="A7444" t="str">
            <v>15.069.020-0</v>
          </cell>
          <cell r="B7444" t="str">
            <v>INTERVENCAO NO RAMAL CONFORME ESPEC. CEDAE, C/DIAM. DE 1"</v>
          </cell>
          <cell r="C7444" t="str">
            <v>UN</v>
          </cell>
        </row>
        <row r="7445">
          <cell r="A7445" t="str">
            <v>15.070.010-0</v>
          </cell>
          <cell r="B7445" t="str">
            <v>LIGACAO DE AGUAS PLUVIAIS OU DOMICILIARES SERVIDAS A REDE PUBL. EM LOGRADOUROS S/PAVIMENT., C/LARG. ATE 14,00M</v>
          </cell>
          <cell r="C7445" t="str">
            <v>UN</v>
          </cell>
        </row>
        <row r="7446">
          <cell r="A7446" t="str">
            <v>15.070.011-0</v>
          </cell>
          <cell r="B7446" t="str">
            <v>LIGACAO DE AGUAS PLUVIAIS OU DOMICILIARES SERVIDAS A REDE PUBL. EM LOGRADOUROS S/PAVIMENT., C/LARG. ACIMA DE 14,00M</v>
          </cell>
          <cell r="C7446" t="str">
            <v>UN</v>
          </cell>
        </row>
        <row r="7447">
          <cell r="A7447" t="str">
            <v>15.070.012-0</v>
          </cell>
          <cell r="B7447" t="str">
            <v>LIGACAO DE AGUAS PLUVIAIS OU DOMICILIARES SERVIDAS A REDE PUBL. EM LOGRADOUROS PAVIMENTADOS, C/LARG. ATE 14,00M</v>
          </cell>
          <cell r="C7447" t="str">
            <v>UN</v>
          </cell>
        </row>
        <row r="7448">
          <cell r="A7448" t="str">
            <v>15.070.013-0</v>
          </cell>
          <cell r="B7448" t="str">
            <v>LIGACAO DE AGUAS PLUVIAIS OU DOMICILIARES SERVIDAS A REDE PUBL. EM LOGRADOUROS PAVIMENTADOS, C/LARG. ACIMA DE 14,00M</v>
          </cell>
          <cell r="C7448" t="str">
            <v>UN</v>
          </cell>
        </row>
        <row r="7449">
          <cell r="A7449" t="str">
            <v>15.071.010-0</v>
          </cell>
          <cell r="B7449" t="str">
            <v>LIGACOES DE AGUAS PLUVIAIS OU DOMICILIARES SERVIDAS A SARJETA</v>
          </cell>
          <cell r="C7449" t="str">
            <v>UN</v>
          </cell>
        </row>
        <row r="7450">
          <cell r="A7450" t="str">
            <v>15.071.011-0</v>
          </cell>
          <cell r="B7450" t="str">
            <v>LIGACAO DE AGUAS PLUVIAIS OU DOMICILIARES SERVIDAS A VALA</v>
          </cell>
          <cell r="C7450" t="str">
            <v>UN</v>
          </cell>
        </row>
        <row r="7451">
          <cell r="A7451" t="str">
            <v>15.071.012-1</v>
          </cell>
          <cell r="B7451" t="str">
            <v>LIGACAO DE AGUAS PLUVIAIS OU DOMICILIARES SERVIDAS A REDE PUBL., NO CASO DESTA ESTAR LOCALIZADA SOB O PASSEIO</v>
          </cell>
          <cell r="C7451" t="str">
            <v>UN</v>
          </cell>
        </row>
        <row r="7452">
          <cell r="A7452" t="str">
            <v>15.075.010-0</v>
          </cell>
          <cell r="B7452" t="str">
            <v>LIGACAO EM TUBUL. PVC, P/ESGOTO, C/DIAM. DE 100MM</v>
          </cell>
          <cell r="C7452" t="str">
            <v>UN</v>
          </cell>
        </row>
        <row r="7453">
          <cell r="A7453" t="str">
            <v>15.075.010-5</v>
          </cell>
          <cell r="B7453" t="str">
            <v>A</v>
          </cell>
        </row>
        <row r="7454">
          <cell r="A7454" t="str">
            <v>15.075.011-0</v>
          </cell>
          <cell r="B7454" t="str">
            <v>LIGACAO EM TUBUL. PVC, P/ESGOTO, C/DIAM. DE 150MM</v>
          </cell>
          <cell r="C7454" t="str">
            <v>UN</v>
          </cell>
        </row>
        <row r="7455">
          <cell r="A7455" t="str">
            <v>15.076.010-0</v>
          </cell>
          <cell r="B7455" t="str">
            <v>LIGACAO EM TUBUL. FºFº, P/ESGOTO, C/DIAM. DE 100MM</v>
          </cell>
          <cell r="C7455" t="str">
            <v>UN</v>
          </cell>
        </row>
        <row r="7456">
          <cell r="A7456" t="str">
            <v>15.076.011-0</v>
          </cell>
          <cell r="B7456" t="str">
            <v>LIGACAO EM TUBUL. FºFº, P/ESGOTO, C/DIAM. DE 150MM</v>
          </cell>
          <cell r="C7456" t="str">
            <v>UN</v>
          </cell>
        </row>
        <row r="7457">
          <cell r="A7457" t="str">
            <v>15.080.010-0</v>
          </cell>
          <cell r="B7457" t="str">
            <v>LIGACAO DE ESGOTO EM MANILHA CERAM., C/DIAM. DE 100MM</v>
          </cell>
          <cell r="C7457" t="str">
            <v>UN</v>
          </cell>
        </row>
        <row r="7458">
          <cell r="A7458" t="str">
            <v>15.080.011-0</v>
          </cell>
          <cell r="B7458" t="str">
            <v>LIGACAO DE ESGOTO EM MANILHA CERAM., C/DIAM. DE 150MM</v>
          </cell>
          <cell r="C7458" t="str">
            <v>UN</v>
          </cell>
        </row>
        <row r="7459">
          <cell r="A7459" t="str">
            <v>15.080.012-0</v>
          </cell>
          <cell r="B7459" t="str">
            <v>LIGACAO DE ESGOTO EM MANILHA CERAM., C/DIAM. DE 200MM</v>
          </cell>
          <cell r="C7459" t="str">
            <v>UN</v>
          </cell>
        </row>
        <row r="7460">
          <cell r="A7460" t="str">
            <v>15.080.013-0</v>
          </cell>
          <cell r="B7460" t="str">
            <v>LIGACOES DOMICILIARES P/ REDES DE ESGOTO DE 250MM.</v>
          </cell>
          <cell r="C7460" t="str">
            <v>UN</v>
          </cell>
        </row>
        <row r="7461">
          <cell r="A7461" t="str">
            <v>15.080.020-0</v>
          </cell>
          <cell r="B7461" t="str">
            <v>LIGACAO DE AGUA E ESGOTO, A REDE PUBL., DE RESIDENCIA PADRAO CEHAB</v>
          </cell>
          <cell r="C7461" t="str">
            <v>UN</v>
          </cell>
        </row>
        <row r="7462">
          <cell r="A7462" t="str">
            <v>16.001.   -</v>
          </cell>
          <cell r="B7462" t="str">
            <v>INDICE 16.001                                               MADEIRAMENTO P/COBERTURA.                                                          12/2002</v>
          </cell>
          <cell r="C7462" t="str">
            <v>2176</v>
          </cell>
        </row>
        <row r="7463">
          <cell r="A7463" t="str">
            <v>16.001.001-0</v>
          </cell>
          <cell r="B7463" t="str">
            <v>MADEIRAMENTO PARA COBERTURA DE TELHAS CERAMICAS,FRANCESAS OUCOLONIAIS EM MACARANDUBA.</v>
          </cell>
          <cell r="C7463" t="str">
            <v>M2.</v>
          </cell>
        </row>
        <row r="7464">
          <cell r="A7464" t="str">
            <v>16.001.002-0</v>
          </cell>
          <cell r="B7464" t="str">
            <v>MADEIRAMENTO PARA COBERTURA DE TELHAS ONDULADAS DE CIMENTO  AMIANTO OU FIBERGLASS EM MACARANDUBA.</v>
          </cell>
          <cell r="C7464" t="str">
            <v>M2.</v>
          </cell>
        </row>
        <row r="7465">
          <cell r="A7465" t="str">
            <v>16.001.003-0</v>
          </cell>
          <cell r="B7465" t="str">
            <v>TESOURA COMPLETA EM MACARANDUBA PARA VAOS DE 4,00M INCLUSIVECOLOCACAO.</v>
          </cell>
          <cell r="C7465" t="str">
            <v>UN.</v>
          </cell>
        </row>
        <row r="7466">
          <cell r="A7466" t="str">
            <v>16.001.004-0</v>
          </cell>
          <cell r="B7466" t="str">
            <v>TESOURA COMPLETA EM MACARANDUBA PARA VAOS DE 5,00M INCLUSIVECOLOCACAO.</v>
          </cell>
          <cell r="C7466" t="str">
            <v>UN.</v>
          </cell>
        </row>
        <row r="7467">
          <cell r="A7467" t="str">
            <v>16.001.005-0</v>
          </cell>
          <cell r="B7467" t="str">
            <v>TESOURA COMPLETA EM MACARANDUBA PARA VAOS DE 6,00M INCLUSIVECOLOCACAO.</v>
          </cell>
          <cell r="C7467" t="str">
            <v>UN.</v>
          </cell>
        </row>
        <row r="7468">
          <cell r="A7468" t="str">
            <v>16.001.006-0</v>
          </cell>
          <cell r="B7468" t="str">
            <v>TESOURA COMPLETA EM MACARANDUBA PARA VAOS DE 7,00M INCLUSIVECOLOCACAO.</v>
          </cell>
          <cell r="C7468" t="str">
            <v>UN.</v>
          </cell>
        </row>
        <row r="7469">
          <cell r="A7469" t="str">
            <v>16.001.007-0</v>
          </cell>
          <cell r="B7469" t="str">
            <v>TESOURA COMPLETA EM MACARANDUBA PARA VAOS DE 8,00M INCLUSIVECOLOCACAO.</v>
          </cell>
          <cell r="C7469" t="str">
            <v>UN.</v>
          </cell>
        </row>
        <row r="7470">
          <cell r="A7470" t="str">
            <v>16.001.008-0</v>
          </cell>
          <cell r="B7470" t="str">
            <v>TESOURA COMPLETA EM MACARANDUBA PARA VAOS DE 9,00M INCLUSIVECOLOCACAO.</v>
          </cell>
          <cell r="C7470" t="str">
            <v>UN.</v>
          </cell>
        </row>
        <row r="7471">
          <cell r="A7471" t="str">
            <v>16.001.009-0</v>
          </cell>
          <cell r="B7471" t="str">
            <v>TESOURA COMPLETA EM MACARANDUBA PARA VAOS DE 10,00M INCLUSI-VE COLOCACAO.</v>
          </cell>
          <cell r="C7471" t="str">
            <v>UN.</v>
          </cell>
        </row>
        <row r="7472">
          <cell r="A7472" t="str">
            <v>16.001.010-0</v>
          </cell>
          <cell r="B7472" t="str">
            <v>TESOURA COMPLETA EM MACARANDUBA PARA VAOS DE 11,00M INCLUSI-VE COLOCACAO.</v>
          </cell>
          <cell r="C7472" t="str">
            <v>UN.</v>
          </cell>
        </row>
        <row r="7473">
          <cell r="A7473" t="str">
            <v>16.001.011-0</v>
          </cell>
          <cell r="B7473" t="str">
            <v>TESOURA COMPLETA EM MACARANDUBA PARA VAOS DE 12,00M INCLUSI-VE COLOCACAO.</v>
          </cell>
          <cell r="C7473" t="str">
            <v>UN.</v>
          </cell>
        </row>
        <row r="7474">
          <cell r="A7474" t="str">
            <v>16.001.012-0</v>
          </cell>
          <cell r="B7474" t="str">
            <v>TESOURA COMPLETA EM MACARANDUBA PARA VAOS DE 14,00M INCLUSI VE COLOCACAO.</v>
          </cell>
          <cell r="C7474" t="str">
            <v>UN.</v>
          </cell>
        </row>
        <row r="7475">
          <cell r="A7475" t="str">
            <v>16.001.013-0</v>
          </cell>
          <cell r="B7475" t="str">
            <v>PONTALETE EM MACARANDUBA PARA COBERTURA DE TELHAS CERAMICAS EM PECAS DE 3X3,VERTICAIS E HORIZONTAIS.</v>
          </cell>
          <cell r="C7475" t="str">
            <v>M2.</v>
          </cell>
        </row>
        <row r="7476">
          <cell r="A7476" t="str">
            <v>16.001.014-0</v>
          </cell>
          <cell r="B7476" t="str">
            <v>PONTALETE DE MACARANDUBA PARA TELHAS DE FIBERGLASS OU CIMEN-TO AMIANTO,EM PECAS 3X3,VERTICAIS E HORIZONTAIS.</v>
          </cell>
          <cell r="C7476" t="str">
            <v>M2.</v>
          </cell>
        </row>
        <row r="7477">
          <cell r="A7477" t="str">
            <v>16.001.015-0</v>
          </cell>
          <cell r="B7477" t="str">
            <v>TERCA DE MACARANDUBA PARA COBERTURA DE QUALQUER TIPO FORNECIMENTO E COLOCACAO PECAS DE 3X3".</v>
          </cell>
          <cell r="C7477" t="str">
            <v>M.</v>
          </cell>
        </row>
        <row r="7478">
          <cell r="A7478" t="str">
            <v>16.001.016-0</v>
          </cell>
          <cell r="B7478" t="str">
            <v>TERCA DE MACARANDUBA EM PECAS DE 3X4 1/2",PARA COBERTURA DE QUALQUER TIPO FORNECIMENTO E COLOCACAO.</v>
          </cell>
          <cell r="C7478" t="str">
            <v>M.</v>
          </cell>
        </row>
        <row r="7479">
          <cell r="A7479" t="str">
            <v>16.001.017-0</v>
          </cell>
          <cell r="B7479" t="str">
            <v>TERCA DE MACARANDUBA EM PECAS DE 3X6 PARA COBERTURA DE QUAL-QUER TIPO FORNECIMENTO E COLOCACAO.</v>
          </cell>
          <cell r="C7479" t="str">
            <v>M.</v>
          </cell>
        </row>
        <row r="7480">
          <cell r="A7480" t="str">
            <v>16.001.018-0</v>
          </cell>
          <cell r="B7480" t="str">
            <v>TERCA DE MACARANDUBA EM PECAS DE 3X9 PARA COBERTURA DE QUAL-QUER TIPO FORNECIMENTO E COLOCACAO.</v>
          </cell>
          <cell r="C7480" t="str">
            <v>M.</v>
          </cell>
        </row>
        <row r="7481">
          <cell r="A7481" t="str">
            <v>16.001.030-0</v>
          </cell>
          <cell r="B7481" t="str">
            <v>CAIBRO DE MACARANDUBA DE 1 1/2"X3" FORNEC.E COLOCACAO</v>
          </cell>
          <cell r="C7481" t="str">
            <v>M</v>
          </cell>
        </row>
        <row r="7482">
          <cell r="A7482" t="str">
            <v>16.001.031-0</v>
          </cell>
          <cell r="B7482" t="str">
            <v>CAIBRO DE MACARANDUBA DE 2"X3" FORNEC. E COLOCACAO</v>
          </cell>
          <cell r="C7482" t="str">
            <v>M</v>
          </cell>
        </row>
        <row r="7483">
          <cell r="A7483" t="str">
            <v>16.001.035-0</v>
          </cell>
          <cell r="B7483" t="str">
            <v>RIPA DE MACARANDUBA DE 1,5X4CM FORNEC. E COLOCACAO</v>
          </cell>
          <cell r="C7483" t="str">
            <v>M</v>
          </cell>
        </row>
        <row r="7484">
          <cell r="A7484" t="str">
            <v>16.001.050-0</v>
          </cell>
          <cell r="B7484" t="str">
            <v>MADEIRAMENTO P/COBERT. EM DUAS AGUAS, EM TELHAS CERAM., EM MACARANDUBA SERRADA</v>
          </cell>
          <cell r="C7484" t="str">
            <v>M2</v>
          </cell>
        </row>
        <row r="7485">
          <cell r="A7485" t="str">
            <v>16.001.051-0</v>
          </cell>
          <cell r="B7485" t="str">
            <v>MADEIRAMENTO P/COBERT. EM DUAS AGUAS, EM TELHAS CERAM., EM MACARANDUBA APARELHADA</v>
          </cell>
          <cell r="C7485" t="str">
            <v>M2</v>
          </cell>
        </row>
        <row r="7486">
          <cell r="A7486" t="str">
            <v>16.001.055-0</v>
          </cell>
          <cell r="B7486" t="str">
            <v>MADEIRAMENTO P/COBERT. EM QUATRO OU MAIS AGUAS, EM TELHAS CERAM., EM MACARANDUBA SERRADA</v>
          </cell>
          <cell r="C7486" t="str">
            <v>M2</v>
          </cell>
        </row>
        <row r="7487">
          <cell r="A7487" t="str">
            <v>16.001.056-0</v>
          </cell>
          <cell r="B7487" t="str">
            <v>MADEIRAMENTO P/COBERT. EM QUATRO OU MAIS AGUAS, EM TELHAS CERAM., EM MACARANDUBA APARELHADA</v>
          </cell>
          <cell r="C7487" t="str">
            <v>M2</v>
          </cell>
        </row>
        <row r="7488">
          <cell r="A7488" t="str">
            <v>16.001.060-0</v>
          </cell>
          <cell r="B7488" t="str">
            <v>MADEIRAMENTO P/COBERT. EM TELHAS ONDULADAS, EM MACARANDUDA SERRADA</v>
          </cell>
          <cell r="C7488" t="str">
            <v>M2</v>
          </cell>
        </row>
        <row r="7489">
          <cell r="A7489" t="str">
            <v>16.001.061-0</v>
          </cell>
          <cell r="B7489" t="str">
            <v>MADEIRAMENTO P/COBERT. EM TELHAS ONDULADAS, EM MACARANDUBA APARELHADA</v>
          </cell>
          <cell r="C7489" t="str">
            <v>M2</v>
          </cell>
        </row>
        <row r="7490">
          <cell r="A7490" t="str">
            <v>16.001.065-0</v>
          </cell>
          <cell r="B7490" t="str">
            <v>TESOURA COMPLETA EM MACARANDUBA SERRADA, P/VAO DE 4,00M</v>
          </cell>
          <cell r="C7490" t="str">
            <v>UN</v>
          </cell>
        </row>
        <row r="7491">
          <cell r="A7491" t="str">
            <v>16.001.066-0</v>
          </cell>
          <cell r="B7491" t="str">
            <v>TESOURA COMPLETA EM MACARANDUBA APARELHADA, P/VAO DE 4,00M</v>
          </cell>
          <cell r="C7491" t="str">
            <v>UN</v>
          </cell>
        </row>
        <row r="7492">
          <cell r="A7492" t="str">
            <v>16.001.067-0</v>
          </cell>
          <cell r="B7492" t="str">
            <v>TESOURA COMPLETA EM MACARANDUBA SERRADA, P/VAO DE 5,00M</v>
          </cell>
          <cell r="C7492" t="str">
            <v>UN</v>
          </cell>
        </row>
        <row r="7493">
          <cell r="A7493" t="str">
            <v>16.001.068-0</v>
          </cell>
          <cell r="B7493" t="str">
            <v>TESOURA COMPLETA EM MACARANDUBA APARELHADA, P/VAO DE 5,00M</v>
          </cell>
          <cell r="C7493" t="str">
            <v>UN</v>
          </cell>
        </row>
        <row r="7494">
          <cell r="A7494" t="str">
            <v>16.001.069-0</v>
          </cell>
          <cell r="B7494" t="str">
            <v>TESOURA COMPLETA EM MACARANDUBA SERRADA, P/VAO DE 6,00M</v>
          </cell>
          <cell r="C7494" t="str">
            <v>UN</v>
          </cell>
        </row>
        <row r="7495">
          <cell r="A7495" t="str">
            <v>16.001.070-0</v>
          </cell>
          <cell r="B7495" t="str">
            <v>TESOURA COMPLETA EM MACARANDUBA APARELHADA, P/VAO DE 6,00M</v>
          </cell>
          <cell r="C7495" t="str">
            <v>UN</v>
          </cell>
        </row>
        <row r="7496">
          <cell r="A7496" t="str">
            <v>16.001.071-0</v>
          </cell>
          <cell r="B7496" t="str">
            <v>TESOURA COMPLETA EM MACARANDUBA SERRADA, P/VAO DE 7,00M</v>
          </cell>
          <cell r="C7496" t="str">
            <v>UN</v>
          </cell>
        </row>
        <row r="7497">
          <cell r="A7497" t="str">
            <v>16.001.072-0</v>
          </cell>
          <cell r="B7497" t="str">
            <v>TESOURA COMPLETA EM MACARANDUBA APARELHADA, P/VAO DE 7,00M</v>
          </cell>
          <cell r="C7497" t="str">
            <v>UN</v>
          </cell>
        </row>
        <row r="7498">
          <cell r="A7498" t="str">
            <v>16.001.073-0</v>
          </cell>
          <cell r="B7498" t="str">
            <v>TESOURA COMPLETA EM MACARANDUBA SERRADA, P/VAO DE 8,00M</v>
          </cell>
          <cell r="C7498" t="str">
            <v>UN</v>
          </cell>
        </row>
        <row r="7499">
          <cell r="A7499" t="str">
            <v>16.001.074-0</v>
          </cell>
          <cell r="B7499" t="str">
            <v>TESOURA COMPLETA EM MACARANDUBA APARELHADA, P/VAO DE 8,00M</v>
          </cell>
          <cell r="C7499" t="str">
            <v>UN</v>
          </cell>
        </row>
        <row r="7500">
          <cell r="A7500" t="str">
            <v>16.001.075-0</v>
          </cell>
          <cell r="B7500" t="str">
            <v>TESOURA COMPLETA EM MACARANDUBA SERRADA, P/VAO DE 9,00M</v>
          </cell>
          <cell r="C7500" t="str">
            <v>UN</v>
          </cell>
        </row>
        <row r="7501">
          <cell r="A7501" t="str">
            <v>16.001.076-0</v>
          </cell>
          <cell r="B7501" t="str">
            <v>TESOURA COMPLETA EM MACARANDUBA APARELHADA, P/VAO DE 9,00M</v>
          </cell>
          <cell r="C7501" t="str">
            <v>UN</v>
          </cell>
        </row>
        <row r="7502">
          <cell r="A7502" t="str">
            <v>16.001.077-0</v>
          </cell>
          <cell r="B7502" t="str">
            <v>TESOURA COMPLETA EM MACARANDUBA SERRADA, P/VAO DE 10,00M</v>
          </cell>
          <cell r="C7502" t="str">
            <v>UN</v>
          </cell>
        </row>
        <row r="7503">
          <cell r="A7503" t="str">
            <v>16.001.078-0</v>
          </cell>
          <cell r="B7503" t="str">
            <v>TESOURA COMPLETA EM MACARANDUBA APARELHADA, P/VAO DE 10,00M</v>
          </cell>
          <cell r="C7503" t="str">
            <v>UN</v>
          </cell>
        </row>
        <row r="7504">
          <cell r="A7504" t="str">
            <v>16.001.079-0</v>
          </cell>
          <cell r="B7504" t="str">
            <v>TESOURA COMPLETA EM MACARANDUBA SERRADA, P/VAO DE 11,00M</v>
          </cell>
          <cell r="C7504" t="str">
            <v>UN</v>
          </cell>
        </row>
        <row r="7505">
          <cell r="A7505" t="str">
            <v>16.001.080-0</v>
          </cell>
          <cell r="B7505" t="str">
            <v>TESOURA COMPLETA EM MACARANDUBA APARELHADA, P/VAO DE 11,00M</v>
          </cell>
          <cell r="C7505" t="str">
            <v>UN</v>
          </cell>
        </row>
        <row r="7506">
          <cell r="A7506" t="str">
            <v>16.001.081-0</v>
          </cell>
          <cell r="B7506" t="str">
            <v>TESOURA COMPLETA EM MACARANDUBA SERRADA, P/VAO DE 12,00M</v>
          </cell>
          <cell r="C7506" t="str">
            <v>UN</v>
          </cell>
        </row>
        <row r="7507">
          <cell r="A7507" t="str">
            <v>16.001.082-0</v>
          </cell>
          <cell r="B7507" t="str">
            <v>TESOURA COMPLETA EM MACARANDUBA APARELHADA, P/VAO DE 12,00M</v>
          </cell>
          <cell r="C7507" t="str">
            <v>UN</v>
          </cell>
        </row>
        <row r="7508">
          <cell r="A7508" t="str">
            <v>16.001.083-0</v>
          </cell>
          <cell r="B7508" t="str">
            <v>TESOURA COMPLETA EM MACARANDUBA SERRADA, P/VAO DE 14,00M</v>
          </cell>
          <cell r="C7508" t="str">
            <v>UN</v>
          </cell>
        </row>
        <row r="7509">
          <cell r="A7509" t="str">
            <v>16.001.084-0</v>
          </cell>
          <cell r="B7509" t="str">
            <v>TESOURA COMPLETA EM MACARANDUBA APARELHADA, P/VAO DE 14,00M</v>
          </cell>
          <cell r="C7509" t="str">
            <v>UN</v>
          </cell>
        </row>
        <row r="7510">
          <cell r="A7510" t="str">
            <v>16.001.085-0</v>
          </cell>
          <cell r="B7510" t="str">
            <v>PONTALETE DE MACARANDUBA SERRADA, DE 3" X 3", VERT. E HORIZ., P/COBERT. DE TELHAS CERAM.</v>
          </cell>
          <cell r="C7510" t="str">
            <v>M2</v>
          </cell>
        </row>
        <row r="7511">
          <cell r="A7511" t="str">
            <v>16.001.086-0</v>
          </cell>
          <cell r="B7511" t="str">
            <v>PONTALETE DE MACARANDUBA SERRADA, DE 3" X 3", VERT. E HORIZ., P/COBERT. DE TELHAS ONDULADAS</v>
          </cell>
          <cell r="C7511" t="str">
            <v>M2</v>
          </cell>
        </row>
        <row r="7512">
          <cell r="A7512" t="str">
            <v>16.001.087-0</v>
          </cell>
          <cell r="B7512" t="str">
            <v>TERCA DE MACARANDUBA SERRADA, EM PECAS DE 3" X 3", P/COBERT. DE QUALQUER TIPO</v>
          </cell>
          <cell r="C7512" t="str">
            <v>M</v>
          </cell>
        </row>
        <row r="7513">
          <cell r="A7513" t="str">
            <v>16.001.088-0</v>
          </cell>
          <cell r="B7513" t="str">
            <v>TERCA DE MACARANDUBA APARELHADA, EM PECAS DE 3" X 3", P/COBERT. DE QUALQUER TIPO</v>
          </cell>
          <cell r="C7513" t="str">
            <v>M</v>
          </cell>
        </row>
        <row r="7514">
          <cell r="A7514" t="str">
            <v>16.001.089-0</v>
          </cell>
          <cell r="B7514" t="str">
            <v>TERCA DE MACARANDUBA SERRADA, EM PECAS DE 3" X 4.1/2", P/COBERT. DE QUALQUER TIPO</v>
          </cell>
          <cell r="C7514" t="str">
            <v>M</v>
          </cell>
        </row>
        <row r="7515">
          <cell r="A7515" t="str">
            <v>16.001.090-0</v>
          </cell>
          <cell r="B7515" t="str">
            <v>TERCA DE MACARANDUBA APARELHADA, EM PECAS DE 3" X 4.1/2", P/COBERT. DE QUALQUER TIPO</v>
          </cell>
          <cell r="C7515" t="str">
            <v>M</v>
          </cell>
        </row>
        <row r="7516">
          <cell r="A7516" t="str">
            <v>16.001.091-0</v>
          </cell>
          <cell r="B7516" t="str">
            <v>TERCA DE MACARANDUBA SERRADA, EM PECAS DE 3" X 6", P/COBERT. DE QUALQUER TIPO</v>
          </cell>
          <cell r="C7516" t="str">
            <v>M</v>
          </cell>
        </row>
        <row r="7517">
          <cell r="A7517" t="str">
            <v>16.001.092-0</v>
          </cell>
          <cell r="B7517" t="str">
            <v>TERCA DE MACARANDUBA APARELHADA, EM PECAS DE 3" X 6", P/COBERT. DE QUALQUER TIPO</v>
          </cell>
          <cell r="C7517" t="str">
            <v>M</v>
          </cell>
        </row>
        <row r="7518">
          <cell r="A7518" t="str">
            <v>16.001.093-0</v>
          </cell>
          <cell r="B7518" t="str">
            <v>TERCA DE MACARANDUBA SERRADA, EM PECAS DE 3" X 9", P/COBERT. DE QUALQUER TIPO</v>
          </cell>
          <cell r="C7518" t="str">
            <v>M</v>
          </cell>
        </row>
        <row r="7519">
          <cell r="A7519" t="str">
            <v>16.001.094-0</v>
          </cell>
          <cell r="B7519" t="str">
            <v>TERCA DE MACARANDUBA APARELHADA, EM PECAS DE 3" X 9", P/COBERT. DE QUALQUER TIPO</v>
          </cell>
          <cell r="C7519" t="str">
            <v>M</v>
          </cell>
        </row>
        <row r="7520">
          <cell r="A7520" t="str">
            <v>16.001.095-0</v>
          </cell>
          <cell r="B7520" t="str">
            <v>CAIBRO DE MACARANDUBA SERRADA C/ 3" X 1.1/2"</v>
          </cell>
          <cell r="C7520" t="str">
            <v>M</v>
          </cell>
        </row>
        <row r="7521">
          <cell r="A7521" t="str">
            <v>16.001.096-0</v>
          </cell>
          <cell r="B7521" t="str">
            <v>CAIBRO DE MACARANDUBA APARELHADA C/ 3" X 1.1/2"</v>
          </cell>
          <cell r="C7521" t="str">
            <v>M</v>
          </cell>
        </row>
        <row r="7522">
          <cell r="A7522" t="str">
            <v>16.001.097-0</v>
          </cell>
          <cell r="B7522" t="str">
            <v>CAIBRO DE MACARANDUBA SERRADA C/ 3" X 2"</v>
          </cell>
          <cell r="C7522" t="str">
            <v>M</v>
          </cell>
        </row>
        <row r="7523">
          <cell r="A7523" t="str">
            <v>16.001.098-0</v>
          </cell>
          <cell r="B7523" t="str">
            <v>CAIBRO DE MACARANDUBA APARELHADA C/ 3" X 2"</v>
          </cell>
          <cell r="C7523" t="str">
            <v>M</v>
          </cell>
        </row>
        <row r="7524">
          <cell r="A7524" t="str">
            <v>16.001.099-0</v>
          </cell>
          <cell r="B7524" t="str">
            <v>RIPA DE MACARANDUBA SERRADA DE 1,5 X 4CM</v>
          </cell>
          <cell r="C7524" t="str">
            <v>M</v>
          </cell>
        </row>
        <row r="7525">
          <cell r="A7525" t="str">
            <v>16.001.100-0</v>
          </cell>
          <cell r="B7525" t="str">
            <v>RIPA DE MACARANDUBA APARELHADA DE 1,5 X 4CM</v>
          </cell>
          <cell r="C7525" t="str">
            <v>M</v>
          </cell>
        </row>
        <row r="7526">
          <cell r="A7526" t="str">
            <v>16.001.500-0</v>
          </cell>
          <cell r="B7526" t="str">
            <v>UNIDADE DE REF. P/REFORMA OU EXEC. ESPECIAL DE MADEIRAM. DE COBERT.</v>
          </cell>
          <cell r="C7526" t="str">
            <v>UR</v>
          </cell>
        </row>
        <row r="7527">
          <cell r="A7527" t="str">
            <v>16.002.   -</v>
          </cell>
          <cell r="B7527" t="str">
            <v>INDICE 16.002                                               COBERTURAS(TELHAS)                                                                 12/2002</v>
          </cell>
          <cell r="C7527" t="str">
            <v>2049</v>
          </cell>
        </row>
        <row r="7528">
          <cell r="A7528" t="str">
            <v>16.002.001-0</v>
          </cell>
          <cell r="B7528" t="str">
            <v>COBERTURA EM TELHAS FRANCESAS EXCLUSIVE CUMEEIRA E MADEIRA- MENTO FORNECIMENTO E COLOCACAO.</v>
          </cell>
          <cell r="C7528" t="str">
            <v>M2.</v>
          </cell>
        </row>
        <row r="7529">
          <cell r="A7529" t="str">
            <v>16.002.002-0</v>
          </cell>
          <cell r="B7529" t="str">
            <v>COBERTURA EM TELHAS COLONIAIS EXCLUSIVE CUMEEIRA E MADEIRA- MENTO FORNECIMENTO E COLOCACAO.</v>
          </cell>
          <cell r="C7529" t="str">
            <v>M2.</v>
          </cell>
        </row>
        <row r="7530">
          <cell r="A7530" t="str">
            <v>16.002.003-0</v>
          </cell>
          <cell r="B7530" t="str">
            <v>CUMEEIRA PARA COBERTURA EM TELHAS FRANCESAS OU COLONIAIS.</v>
          </cell>
          <cell r="C7530" t="str">
            <v>M.</v>
          </cell>
        </row>
        <row r="7531">
          <cell r="A7531" t="str">
            <v>16.002.005-0</v>
          </cell>
          <cell r="B7531" t="str">
            <v>COBERTURA EM TELHAS FRANCESAS</v>
          </cell>
          <cell r="C7531" t="str">
            <v>M2</v>
          </cell>
        </row>
        <row r="7532">
          <cell r="A7532" t="str">
            <v>16.002.010-0</v>
          </cell>
          <cell r="B7532" t="str">
            <v>COBERTURA EM TELHAS COLONIAIS</v>
          </cell>
          <cell r="C7532" t="str">
            <v>M2</v>
          </cell>
        </row>
        <row r="7533">
          <cell r="A7533" t="str">
            <v>16.002.015-0</v>
          </cell>
          <cell r="B7533" t="str">
            <v>CUMEEIRA P/COBERT. EM TELHAS FRANCESAS OU COLONIAIS</v>
          </cell>
          <cell r="C7533" t="str">
            <v>M</v>
          </cell>
        </row>
        <row r="7534">
          <cell r="A7534" t="str">
            <v>16.002.025-0</v>
          </cell>
          <cell r="B7534" t="str">
            <v>CORDAO P/ARREMATE DE TELHADO EXECUTADO EM TELHAS COLONIAIS DUPLAS, PRESAS C/ARG.</v>
          </cell>
          <cell r="C7534" t="str">
            <v>M</v>
          </cell>
        </row>
        <row r="7535">
          <cell r="A7535" t="str">
            <v>16.002.026-6</v>
          </cell>
          <cell r="B7535" t="str">
            <v>FORNECIMENTO E COLOCACAO DE TELHAS FRANCESAS DE VIDRO.</v>
          </cell>
          <cell r="C7535" t="str">
            <v>UN</v>
          </cell>
        </row>
        <row r="7536">
          <cell r="A7536" t="str">
            <v>16.002.500-0</v>
          </cell>
          <cell r="B7536" t="str">
            <v>UNIDADE DE REF. P/REFORMA OU EXEC. ESPECIAL DE COBERT. EM TELHAS CERAM.</v>
          </cell>
          <cell r="C7536" t="str">
            <v>UR</v>
          </cell>
        </row>
        <row r="7537">
          <cell r="A7537" t="str">
            <v>16.003.   -</v>
          </cell>
          <cell r="B7537" t="str">
            <v>INDICE 16.003                                               CORDAO P/ ARREMATE DE TELHADO.                                                     12/2002</v>
          </cell>
          <cell r="C7537" t="str">
            <v>1899</v>
          </cell>
        </row>
        <row r="7538">
          <cell r="A7538" t="str">
            <v>16.003.004-0</v>
          </cell>
          <cell r="B7538" t="str">
            <v>CORDAO P/ARREMATE DE TELHADO, EXECUTADO C/ARG. DE CIM., AREIA E SAIBRO, NO TRACO 1:2:2</v>
          </cell>
          <cell r="C7538" t="str">
            <v>M</v>
          </cell>
        </row>
        <row r="7539">
          <cell r="A7539" t="str">
            <v>16.004.   -</v>
          </cell>
          <cell r="B7539" t="str">
            <v>INDICE 16.004                                               COBERTURA (CIM.AMIANTO)                                                            12/2002</v>
          </cell>
          <cell r="C7539" t="str">
            <v>1886</v>
          </cell>
        </row>
        <row r="7540">
          <cell r="A7540" t="str">
            <v>16.004.001-0</v>
          </cell>
          <cell r="B7540" t="str">
            <v>COBERTURA EM TELHAS ONDULADAS DE CIM.-AMIANTO DE 6MM DE ESP.</v>
          </cell>
          <cell r="C7540" t="str">
            <v>M2</v>
          </cell>
        </row>
        <row r="7541">
          <cell r="A7541" t="str">
            <v>16.004.002-0</v>
          </cell>
          <cell r="B7541" t="str">
            <v>COBERTURA EM TELHAS ONDULADAS DE CIM.-AMIANTO DE 8MM DE ESP.</v>
          </cell>
          <cell r="C7541" t="str">
            <v>M2</v>
          </cell>
        </row>
        <row r="7542">
          <cell r="A7542" t="str">
            <v>16.004.003-1</v>
          </cell>
          <cell r="B7542" t="str">
            <v>COBERTURA HORIZ. EM TELHAS DE CIM.-AMIANTO, TIPO CALHA, C/ 49CM DE LARG.</v>
          </cell>
          <cell r="C7542" t="str">
            <v>M2</v>
          </cell>
        </row>
        <row r="7543">
          <cell r="A7543" t="str">
            <v>16.004.004-0</v>
          </cell>
          <cell r="B7543" t="str">
            <v>COBERTURA HORIZ. EM TELHAS DE CIM.-AMIANTO, TIPO CALHA, C/ 90CM DE LARG.</v>
          </cell>
          <cell r="C7543" t="str">
            <v>M2</v>
          </cell>
        </row>
        <row r="7544">
          <cell r="A7544" t="str">
            <v>16.004.004-5</v>
          </cell>
          <cell r="B7544" t="str">
            <v>REPARO EM COBERTURA HORIZONTAL EM TELHA DE CIM. AMIANTO, TIPO CALHA</v>
          </cell>
          <cell r="C7544" t="str">
            <v>VB</v>
          </cell>
        </row>
        <row r="7545">
          <cell r="A7545" t="str">
            <v>16.004.005-0</v>
          </cell>
          <cell r="B7545" t="str">
            <v>COBERTURA EM TELHAS DE CIM.-AMIANTO DE ONDULACAO PEQUENA (24MM), C/ESP. DE 4MM</v>
          </cell>
          <cell r="C7545" t="str">
            <v>M2</v>
          </cell>
        </row>
        <row r="7546">
          <cell r="A7546" t="str">
            <v>16.004.006-0</v>
          </cell>
          <cell r="B7546" t="str">
            <v>CUMEEIRA NORMAL, P/TELHAS ONDULADAS DE 6 A 8MM DE ESP., EM CIM.-AMIANTO</v>
          </cell>
          <cell r="C7546" t="str">
            <v>M</v>
          </cell>
        </row>
        <row r="7547">
          <cell r="A7547" t="str">
            <v>16.004.007-0</v>
          </cell>
          <cell r="B7547" t="str">
            <v>CUMEEIRA, P/COBERT. "SHED", EM CIM.-AMIANTO</v>
          </cell>
          <cell r="C7547" t="str">
            <v>M</v>
          </cell>
        </row>
        <row r="7548">
          <cell r="A7548" t="str">
            <v>16.004.008-0</v>
          </cell>
          <cell r="B7548" t="str">
            <v>ESPIGAO EM CIM.-AMIANTO</v>
          </cell>
          <cell r="C7548" t="str">
            <v>M</v>
          </cell>
        </row>
        <row r="7549">
          <cell r="A7549" t="str">
            <v>16.004.009-0</v>
          </cell>
          <cell r="B7549" t="str">
            <v>RUFO EM CIM.-AMIANTO</v>
          </cell>
          <cell r="C7549" t="str">
            <v>M</v>
          </cell>
        </row>
        <row r="7550">
          <cell r="A7550" t="str">
            <v>16.004.010-0</v>
          </cell>
          <cell r="B7550" t="str">
            <v>CALHA EM CIMENTO AMIANTO,INCLUSIVE SUPORTES,DIAMETRO 15CM.</v>
          </cell>
          <cell r="C7550" t="str">
            <v>M.</v>
          </cell>
        </row>
        <row r="7551">
          <cell r="A7551" t="str">
            <v>16.004.011-0</v>
          </cell>
          <cell r="B7551" t="str">
            <v>CUMEEIRA NORMAL DE CIM.-AMIANTO, P/TELHA TIPO CALHA, C/ 49CM DE LARG.</v>
          </cell>
          <cell r="C7551" t="str">
            <v>M</v>
          </cell>
        </row>
        <row r="7552">
          <cell r="A7552" t="str">
            <v>16.004.012-0</v>
          </cell>
          <cell r="B7552" t="str">
            <v>CUMEEIRA NORMAL DE CIM.-AMIANTO, P/TELHA TIPO CALHA, C/ 90CM DE LARG.</v>
          </cell>
          <cell r="C7552" t="str">
            <v>M</v>
          </cell>
        </row>
        <row r="7553">
          <cell r="A7553" t="str">
            <v>16.004.013-0</v>
          </cell>
          <cell r="B7553" t="str">
            <v>CUMEEIRA ARTICULADA DE CIM.-AMIANTO, P/TELHA TIPO CALHA, C/ 49CM DE LARG.</v>
          </cell>
          <cell r="C7553" t="str">
            <v>M</v>
          </cell>
        </row>
        <row r="7554">
          <cell r="A7554" t="str">
            <v>16.004.014-0</v>
          </cell>
          <cell r="B7554" t="str">
            <v>CUMEEIRA ARTICULADA DE CIM.-AMIANTO, P/TELHA TIPO CALHA, C/ C/ 90CM DE LARG.</v>
          </cell>
          <cell r="C7554" t="str">
            <v>M</v>
          </cell>
        </row>
        <row r="7555">
          <cell r="A7555" t="str">
            <v>16.004.020-0</v>
          </cell>
          <cell r="B7555" t="str">
            <v>COBETURA EM TELHAS DE FIBRO-CIMENTO MAX-PLAC DE 6MM INCLUSI-VE PARAFUSOS E ARRUELAS.</v>
          </cell>
          <cell r="C7555" t="str">
            <v>M2.</v>
          </cell>
        </row>
        <row r="7556">
          <cell r="A7556" t="str">
            <v>16.004.021-0</v>
          </cell>
          <cell r="B7556" t="str">
            <v>CUMEEIRA DE FIBRO-CIMENTO MAX-PLAC DE 6MM INCLUSIVE PARAFU- SOS.</v>
          </cell>
          <cell r="C7556" t="str">
            <v>M.</v>
          </cell>
        </row>
        <row r="7557">
          <cell r="A7557" t="str">
            <v>16.004.050-0</v>
          </cell>
          <cell r="B7557" t="str">
            <v>CALHA DE BEIRAL, SEMI-CIRCULAR DE PVC, DN 125</v>
          </cell>
          <cell r="C7557" t="str">
            <v>M</v>
          </cell>
        </row>
        <row r="7558">
          <cell r="A7558" t="str">
            <v>16.004.055-0</v>
          </cell>
          <cell r="B7558" t="str">
            <v>CONDUTOR P/CALHA DE BEIRAL DE PVC, DN 88</v>
          </cell>
          <cell r="C7558" t="str">
            <v>M</v>
          </cell>
        </row>
        <row r="7559">
          <cell r="A7559" t="str">
            <v>16.004.500-0</v>
          </cell>
          <cell r="B7559" t="str">
            <v>UNIDADE DE REF. P/REFORMA OU EXECUCAO ESPECIAL DE COBERT. EM TELHAS DE CIM.-AMIANTO</v>
          </cell>
          <cell r="C7559" t="str">
            <v>UR</v>
          </cell>
        </row>
        <row r="7560">
          <cell r="A7560" t="str">
            <v>16.005.   -</v>
          </cell>
          <cell r="B7560" t="str">
            <v>INDICE 16.005                                               COBERTURA C/CHAPA ONDULADA ALUMINIO.                                               12/2002</v>
          </cell>
          <cell r="C7560" t="str">
            <v>1938</v>
          </cell>
        </row>
        <row r="7561">
          <cell r="A7561" t="str">
            <v>16.005.001-0</v>
          </cell>
          <cell r="B7561" t="str">
            <v>COBERTURA EM TELHAS ONDULADAS DE ALUMINIO, 0,5MM DE ESP.</v>
          </cell>
          <cell r="C7561" t="str">
            <v>M2</v>
          </cell>
        </row>
        <row r="7562">
          <cell r="A7562" t="str">
            <v>16.005.002-0</v>
          </cell>
          <cell r="B7562" t="str">
            <v>COBERTURA CHAPAS ONDULADAS ALUMINIO DE 0,5MM ESPESSURA SENDOAS CHAPAS FIXADAS COM PREGOS DE ALUMINIO.</v>
          </cell>
          <cell r="C7562" t="str">
            <v>M2.</v>
          </cell>
        </row>
        <row r="7563">
          <cell r="A7563" t="str">
            <v>16.005.003-0</v>
          </cell>
          <cell r="B7563" t="str">
            <v>CUMEEIRA DE ALUMINIO COM 30CM DE ABA PARA CADA LADO E COM   0,8MM DE ESPESSURA FORNEC. E COLOC.</v>
          </cell>
          <cell r="C7563" t="str">
            <v>M.</v>
          </cell>
        </row>
        <row r="7564">
          <cell r="A7564" t="str">
            <v>16.005.004-0</v>
          </cell>
          <cell r="B7564" t="str">
            <v>COBERTURA EM TELHAS ONDULADAS DE ALUMINIO, 0,7MM DE ESP.</v>
          </cell>
          <cell r="C7564" t="str">
            <v>M2</v>
          </cell>
        </row>
        <row r="7565">
          <cell r="A7565" t="str">
            <v>16.005.005-0</v>
          </cell>
          <cell r="B7565" t="str">
            <v>CUMEEIRA DE ALUMINIO, ESP. DE 0,8MM, 0,30M DE ABA P/CADA LADO, P/TELHAS ONDULADAS</v>
          </cell>
          <cell r="C7565" t="str">
            <v>M</v>
          </cell>
        </row>
        <row r="7566">
          <cell r="A7566" t="str">
            <v>16.005.006-0</v>
          </cell>
          <cell r="B7566" t="str">
            <v>COBERTURA EM TELHAS TRAPEZOIDAIS DE ALUMINIO, 0,5MM DE ESP.</v>
          </cell>
          <cell r="C7566" t="str">
            <v>M2</v>
          </cell>
        </row>
        <row r="7567">
          <cell r="A7567" t="str">
            <v>16.005.007-0</v>
          </cell>
          <cell r="B7567" t="str">
            <v>COBERTURA EM TELHAS TRAPEZOIDAIS DE ALUMINIO, 0,7MM DE ESP.</v>
          </cell>
          <cell r="C7567" t="str">
            <v>M2</v>
          </cell>
        </row>
        <row r="7568">
          <cell r="A7568" t="str">
            <v>16.005.007-5</v>
          </cell>
          <cell r="B7568" t="str">
            <v>COBERTURA EM TELHAS TRAPEZOIDAIS EM ACO GALVANIZADO DE 0,65MM DE ESPESSURA, LARGURA UTIL DE 98CM,COMPREENDENDO FORNECIMENTO E COLOCACAO, EXCLUSIVE EST</v>
          </cell>
          <cell r="C7568" t="str">
            <v>M2</v>
          </cell>
        </row>
        <row r="7569">
          <cell r="A7569" t="str">
            <v>16.005.008-0</v>
          </cell>
          <cell r="B7569" t="str">
            <v>CUMEEIRA DE ALUMINIO, 0,8MM DE ESP., 0,30M DE ABA P/CADA LADO, P/ TELHAS TRAPEZOIDAIS</v>
          </cell>
          <cell r="C7569" t="str">
            <v>M</v>
          </cell>
        </row>
        <row r="7570">
          <cell r="A7570" t="str">
            <v>16.005.009-0</v>
          </cell>
          <cell r="B7570" t="str">
            <v>CALHA DE ALUMINIO 0,30M, EM CHAPA DE ESP. DE 0,8MM E DESENVOLVIMENTO DE 0,50M</v>
          </cell>
          <cell r="C7570" t="str">
            <v>M</v>
          </cell>
        </row>
        <row r="7571">
          <cell r="A7571" t="str">
            <v>16.005.010-0</v>
          </cell>
          <cell r="B7571" t="str">
            <v>CALHA DE ALUMINIO 0,18M, EM CHAPA DE ESP. DE 0,5MM E DE DESENVOLVIMENTO DE 0,30M</v>
          </cell>
          <cell r="C7571" t="str">
            <v>M</v>
          </cell>
        </row>
        <row r="7572">
          <cell r="A7572" t="str">
            <v>16.005.011-0</v>
          </cell>
          <cell r="B7572" t="str">
            <v>RUFO DE ALUMINIO EM CHAPA DE 0,8 X 500MM</v>
          </cell>
          <cell r="C7572" t="str">
            <v>M</v>
          </cell>
        </row>
        <row r="7573">
          <cell r="A7573" t="str">
            <v>16.005.500-0</v>
          </cell>
          <cell r="B7573" t="str">
            <v>UNIDADE DE REF. P/REFORMA OU EXEC. ESPECIAL DE COBERT. EM TELHAS DE ALUMINIO</v>
          </cell>
          <cell r="C7573" t="str">
            <v>UR</v>
          </cell>
        </row>
        <row r="7574">
          <cell r="A7574" t="str">
            <v>16.006.   -</v>
          </cell>
          <cell r="B7574" t="str">
            <v>INDICE 16.006                                               COBERTURA TELHA ONDULADAS EM FIBERGLASS.                                           12/2002</v>
          </cell>
          <cell r="C7574" t="str">
            <v>3140</v>
          </cell>
        </row>
        <row r="7575">
          <cell r="A7575" t="str">
            <v>16.006.001-0</v>
          </cell>
          <cell r="B7575" t="str">
            <v>COBERTURA EM TELHAS ONDULADAS TRANSLUCIDAS DE POLICARBONATO, COMPR. ATE 6,00M E 1,20M DE LARG.</v>
          </cell>
          <cell r="C7575" t="str">
            <v>M2</v>
          </cell>
        </row>
        <row r="7576">
          <cell r="A7576" t="str">
            <v>16.006.001-5</v>
          </cell>
          <cell r="B7576" t="str">
            <v>CHAPA EM POLICARBONATO ALVEOLAR DE 4 MM, TRATAMENTO EM UM DOS LADOS CONTRA ATAQUE DOS RAIOS UV, COM RESISTENCIA AO IMPACTO, POSSIBILIDADE DE SER CURVA</v>
          </cell>
          <cell r="C7576" t="str">
            <v>M2</v>
          </cell>
        </row>
        <row r="7577">
          <cell r="A7577" t="str">
            <v>16.006.500-0</v>
          </cell>
          <cell r="B7577" t="str">
            <v>UNIDADE DE REF. P/REFORMA OU EXEC. ESPECIAL DE COBERT. EM TELHAS OU PLACAS DE POLICARBONATO, POLIESTER, ETC</v>
          </cell>
          <cell r="C7577" t="str">
            <v>UR</v>
          </cell>
        </row>
        <row r="7578">
          <cell r="A7578" t="str">
            <v>16.007.   -</v>
          </cell>
          <cell r="B7578" t="str">
            <v>INDICE 16.007                                               COBERTURA PLANA DE ACO.                                                            12/2002</v>
          </cell>
          <cell r="C7578" t="str">
            <v>1616</v>
          </cell>
        </row>
        <row r="7579">
          <cell r="A7579" t="str">
            <v>16.007.011-0</v>
          </cell>
          <cell r="B7579" t="str">
            <v>COBERTURA AUTO-PORTANTE EM CHAPA DE ACO ZINCADO, ESP. ATE 1MM, LARG. DE 0,90M, VAO LIVRE ATE 8,50M</v>
          </cell>
          <cell r="C7579" t="str">
            <v>M2</v>
          </cell>
        </row>
        <row r="7580">
          <cell r="A7580" t="str">
            <v>16.007.012-0</v>
          </cell>
          <cell r="B7580" t="str">
            <v>COBERTURA AUTO-PORTANTE EM CHAPA DE ACO ZINCADO PINTADO, ESP. ATE 1MM, LARG. DE 0,90M, VAO LIVRE ATE 8,50M</v>
          </cell>
          <cell r="C7580" t="str">
            <v>M2</v>
          </cell>
        </row>
        <row r="7581">
          <cell r="A7581" t="str">
            <v>16.007.013-0</v>
          </cell>
          <cell r="B7581" t="str">
            <v>COBERTURA AUTO-PORTANTE EM CHAPA DE ACO ZINCADO, LARG. DE 0,90M, P/VAO LIVRE DE 8,51 A 13,50M</v>
          </cell>
          <cell r="C7581" t="str">
            <v>M2</v>
          </cell>
        </row>
        <row r="7582">
          <cell r="A7582" t="str">
            <v>16.007.014-0</v>
          </cell>
          <cell r="B7582" t="str">
            <v>COBERTURA AUTO-PORTANTE EM CHAPA DE ACO ZINCADO PINTADO, LARG. DE 0,90M, P/VAO LIVRE DE 8,51 A 13,50M</v>
          </cell>
          <cell r="C7582" t="str">
            <v>M2</v>
          </cell>
        </row>
        <row r="7583">
          <cell r="A7583" t="str">
            <v>16.007.015-0</v>
          </cell>
          <cell r="B7583" t="str">
            <v>COBERTURA AUTO-PORTANTE EM CHAPA DE ACO ZINCADO, LARG. DE 0,90M, P/VAO LIVRE DE 13,51 A 20,00M</v>
          </cell>
          <cell r="C7583" t="str">
            <v>M2</v>
          </cell>
        </row>
        <row r="7584">
          <cell r="A7584" t="str">
            <v>16.007.016-0</v>
          </cell>
          <cell r="B7584" t="str">
            <v>COBERTURA AUTO-PORTANTE EM CHAPA DE ACO ZINCADO PINTADO, LARG. DE 0,90M, P/VAO LIVRE DE 13,51 A 20,00M</v>
          </cell>
          <cell r="C7584" t="str">
            <v>M2</v>
          </cell>
        </row>
        <row r="7585">
          <cell r="A7585" t="str">
            <v>16.007.017-0</v>
          </cell>
          <cell r="B7585" t="str">
            <v>COBERTURA AUTO-PORTANTE EM CHAPA DE ACO ZINCADO, LARG. DE 0,90M, P/VAO LIVRE DE 20,01 A 22,00M</v>
          </cell>
          <cell r="C7585" t="str">
            <v>M2</v>
          </cell>
        </row>
        <row r="7586">
          <cell r="A7586" t="str">
            <v>16.007.018-0</v>
          </cell>
          <cell r="B7586" t="str">
            <v>COBERTURA AUTO-PORTANTE EM CHAPA DE ACO ZINCADO PINTADO, LARG. DE 0,90M, P/VAO LIVRE DE 20,01 A 22,00M</v>
          </cell>
          <cell r="C7586" t="str">
            <v>M2</v>
          </cell>
        </row>
        <row r="7587">
          <cell r="A7587" t="str">
            <v>16.007.019-0</v>
          </cell>
          <cell r="B7587" t="str">
            <v>COBERTURA AUTO-PORTANTE EM CHAPA DE ACO ZINCADO, LARG. DE 0,90M, P/VAO LIVRE DE 22,01 A 25,00M</v>
          </cell>
          <cell r="C7587" t="str">
            <v>M2</v>
          </cell>
        </row>
        <row r="7588">
          <cell r="A7588" t="str">
            <v>16.007.020-0</v>
          </cell>
          <cell r="B7588" t="str">
            <v>COBERTURA AUTO-PORTANTE EM CHAPA DE ACO ZINCADO PINTADO, LARG. DE 0,90M, P/VAO LIVRE DE 22,01 A 25,00M</v>
          </cell>
          <cell r="C7588" t="str">
            <v>M2</v>
          </cell>
        </row>
        <row r="7589">
          <cell r="A7589" t="str">
            <v>16.007.500-0</v>
          </cell>
          <cell r="B7589" t="str">
            <v>UNIDADE DE REF. P/REFORMA OU EXEC. ESPECIAL DE COBERT. DE ACO</v>
          </cell>
          <cell r="C7589" t="str">
            <v>UR</v>
          </cell>
        </row>
        <row r="7590">
          <cell r="A7590" t="str">
            <v>16.007.809-5</v>
          </cell>
          <cell r="B7590" t="str">
            <v>SISTEMA ROLL-ON MODELO ALL-ZINK, FORN.E COLOC.</v>
          </cell>
          <cell r="C7590" t="str">
            <v>M2</v>
          </cell>
        </row>
        <row r="7591">
          <cell r="A7591" t="str">
            <v>16.008.   -</v>
          </cell>
          <cell r="B7591" t="str">
            <v>INDICE 16.008                                               CALHA DE PLATIBANDA.                                                               12/2002</v>
          </cell>
          <cell r="C7591" t="str">
            <v>1881</v>
          </cell>
        </row>
        <row r="7592">
          <cell r="A7592" t="str">
            <v>16.008.001-0</v>
          </cell>
          <cell r="B7592" t="str">
            <v>CALHA EM CHAPA DE ACO GALV. Nº 26, C/ 25CM DE DESENVOLVIMENTO</v>
          </cell>
          <cell r="C7592" t="str">
            <v>M</v>
          </cell>
        </row>
        <row r="7593">
          <cell r="A7593" t="str">
            <v>16.008.002-0</v>
          </cell>
          <cell r="B7593" t="str">
            <v>CALHA DE BEIRAL SEMICIRCULAR EM CHAPA GALVANIZADA N. 26 COM 25CM DE DESENVOLVIMENTO FORNEC. E COLOC.</v>
          </cell>
          <cell r="C7593" t="str">
            <v>M.</v>
          </cell>
        </row>
        <row r="7594">
          <cell r="A7594" t="str">
            <v>16.008.003-0</v>
          </cell>
          <cell r="B7594" t="str">
            <v>CALHA DE COBRE SEMICIRCULAR COM 25CM DE DESENVOLVIMENTO     FORNEC E COLOC.</v>
          </cell>
          <cell r="C7594" t="str">
            <v>M.</v>
          </cell>
        </row>
        <row r="7595">
          <cell r="A7595" t="str">
            <v>16.008.500-0</v>
          </cell>
          <cell r="B7595" t="str">
            <v>UNIDADE DE REF. P/REFORMA OU EXEC. DE CONDUTORES DE COBRE, ACO GALV. OU OUTRO, P/AGUAS PLUVIAIS</v>
          </cell>
          <cell r="C7595" t="str">
            <v>UR</v>
          </cell>
        </row>
        <row r="7596">
          <cell r="A7596" t="str">
            <v>16.009.   -</v>
          </cell>
          <cell r="B7596" t="str">
            <v>INDICE 16.009                                               COLOCACAO COMEEIRA.                                                                12/2002</v>
          </cell>
          <cell r="C7596" t="str">
            <v>1816</v>
          </cell>
        </row>
        <row r="7597">
          <cell r="A7597" t="str">
            <v>16.009.001-0</v>
          </cell>
          <cell r="B7597" t="str">
            <v>CALHA DE COBRE EM CHAPA, ESP. DE 0,8MM E DESENVOLVIMENTO DE 0,30M</v>
          </cell>
          <cell r="C7597" t="str">
            <v>M</v>
          </cell>
        </row>
        <row r="7598">
          <cell r="A7598" t="str">
            <v>16.009.002-0</v>
          </cell>
          <cell r="B7598" t="str">
            <v>CALHA DE COBRE EM CHAPA, ESP. DE 0,8MM E DESENVOLVIMENTO DE 0,50M</v>
          </cell>
          <cell r="C7598" t="str">
            <v>M</v>
          </cell>
        </row>
        <row r="7599">
          <cell r="A7599" t="str">
            <v>16.009.003-0</v>
          </cell>
          <cell r="B7599" t="str">
            <v>COLOCACAO DE CUMEEIRAS PALMAS E VENTILADORES.</v>
          </cell>
          <cell r="C7599" t="str">
            <v>UN.</v>
          </cell>
        </row>
        <row r="7600">
          <cell r="A7600" t="str">
            <v>16.009.004-0</v>
          </cell>
          <cell r="B7600" t="str">
            <v>RETIRADA E RECOLOCACAO DE TELHAS EM FIBRO-CIMENTO TIPO MAXI-PLAC OU CALHA 43 OU 49, INCLUS. CUMIEIRA.</v>
          </cell>
          <cell r="C7600" t="str">
            <v>M2</v>
          </cell>
        </row>
        <row r="7601">
          <cell r="A7601" t="str">
            <v>16.009.005-0</v>
          </cell>
          <cell r="B7601" t="str">
            <v>RETIRADA E RECOLOCACAO DE TELHAS DE FIBRO-CIMENTO ONDULADA  TIPO CONVENCIONAL, INCLUS.CUMIEIRA.</v>
          </cell>
          <cell r="C7601" t="str">
            <v>M2</v>
          </cell>
        </row>
        <row r="7602">
          <cell r="A7602" t="str">
            <v>16.009.006-0</v>
          </cell>
          <cell r="B7602" t="str">
            <v>RETIRADA E RECOLOCACAO DE TELHAS EM FIBRO-CIMENTO TIPO CANA-LETE 90 INCLUS. CUMIEIRA.</v>
          </cell>
          <cell r="C7602" t="str">
            <v>M2</v>
          </cell>
        </row>
        <row r="7603">
          <cell r="A7603" t="str">
            <v>16.009.007-0</v>
          </cell>
          <cell r="B7603" t="str">
            <v>COLOCACAO DE CALHAS CONDUTORES RUFOS OU AGUAS FURTADAS PARA ESCOAMENTO DE AGUAS PLUVIAIS EXCLUSIVE AS PECAS.</v>
          </cell>
          <cell r="C7603" t="str">
            <v>M.</v>
          </cell>
        </row>
        <row r="7604">
          <cell r="A7604" t="str">
            <v>16.010.   -</v>
          </cell>
          <cell r="B7604" t="str">
            <v>INDICE 16.010                                               CAMBOTA DE FERRO.                                                                  12/2002</v>
          </cell>
          <cell r="C7604" t="str">
            <v>1770</v>
          </cell>
        </row>
        <row r="7605">
          <cell r="A7605" t="str">
            <v>16.010.000-0</v>
          </cell>
          <cell r="B7605" t="str">
            <v>INDICE GERAL P/CAMBOTAS DE FERRO P/CALHAS</v>
          </cell>
        </row>
        <row r="7606">
          <cell r="A7606" t="str">
            <v>16.010.001-0</v>
          </cell>
          <cell r="B7606" t="str">
            <v>CAMBOTA DE FERRO PARA CALHAS DE 25 CM INCLUINDO O FORNECIMENTO E COLOCACAO EM ALVENARIA.</v>
          </cell>
          <cell r="C7606" t="str">
            <v>UN.</v>
          </cell>
        </row>
        <row r="7607">
          <cell r="A7607" t="str">
            <v>16.010.002-0</v>
          </cell>
          <cell r="B7607" t="str">
            <v>CAMBOTA DE FERRO PARA CALHAS DE 20CM DIAMETRO COM FORNECIMENTO E COLOCACAO EM ALVENARIA.</v>
          </cell>
          <cell r="C7607" t="str">
            <v>UN.</v>
          </cell>
        </row>
        <row r="7608">
          <cell r="A7608" t="str">
            <v>16.011.   -</v>
          </cell>
          <cell r="B7608" t="str">
            <v>INDICE 16.011                                               CAPA DE ASFALTO.                                                                   12/2002</v>
          </cell>
          <cell r="C7608" t="str">
            <v>4661</v>
          </cell>
        </row>
        <row r="7609">
          <cell r="A7609" t="str">
            <v>16.011.000-0</v>
          </cell>
          <cell r="B7609" t="str">
            <v>INDICE GERAL P/IMPERMEABILIZACAO - CAPA DE ASF.</v>
          </cell>
        </row>
        <row r="7610">
          <cell r="A7610" t="str">
            <v>16.011.002-0</v>
          </cell>
          <cell r="B7610" t="str">
            <v>CAPA DE ASFALTO COM 30KG DE ASFALTO POR M2,SOBRE BASE EXIS- TENTE DE CONCRETO.</v>
          </cell>
          <cell r="C7610" t="str">
            <v>M2.</v>
          </cell>
        </row>
        <row r="7611">
          <cell r="A7611" t="str">
            <v>16.012.   -</v>
          </cell>
          <cell r="B7611" t="str">
            <v>INDICE 16.012                                               IMPERMEABILIZACAO DE TERRACOS.                                                     12/2002</v>
          </cell>
          <cell r="C7611" t="str">
            <v>2293</v>
          </cell>
        </row>
        <row r="7612">
          <cell r="A7612" t="str">
            <v>16.012.000-0</v>
          </cell>
          <cell r="B7612" t="str">
            <v>INDICE GERAL P/IMPERMEABILIZACAO DE TERRACOS, JARDINEIRAS E COBERTURAS</v>
          </cell>
        </row>
        <row r="7613">
          <cell r="A7613" t="str">
            <v>16.012.001-0</v>
          </cell>
          <cell r="B7613" t="str">
            <v>IMPERMEABILIZACAO TERRACOS,JARDINEIRAS E COBERTURAS ISOLADASC/CAMADAS ASFALTO OXIDADO ENTREMEADO 3CAM.FELTRO ASFALTICO</v>
          </cell>
          <cell r="C7613" t="str">
            <v>M2.</v>
          </cell>
        </row>
        <row r="7614">
          <cell r="A7614" t="str">
            <v>16.013.   -</v>
          </cell>
          <cell r="B7614" t="str">
            <v>INDICE DA FAMILIA                                                                                                                              12/2002</v>
          </cell>
          <cell r="C7614" t="str">
            <v>1937</v>
          </cell>
        </row>
        <row r="7615">
          <cell r="A7615" t="str">
            <v>16.013.001-0</v>
          </cell>
          <cell r="B7615" t="str">
            <v>RETIRADA E RECOLOCACAO DE TELHAS FRANCESAS</v>
          </cell>
          <cell r="C7615" t="str">
            <v>M2</v>
          </cell>
        </row>
        <row r="7616">
          <cell r="A7616" t="str">
            <v>16.013.002-0</v>
          </cell>
          <cell r="B7616" t="str">
            <v>RETIRADA E RECOLOCACAO DE TELHAS COLONIAIS</v>
          </cell>
          <cell r="C7616" t="str">
            <v>M2</v>
          </cell>
        </row>
        <row r="7617">
          <cell r="A7617" t="str">
            <v>16.013.004-0</v>
          </cell>
          <cell r="B7617" t="str">
            <v>RETIRADA E RECOLOCACAO DE TELHAS DE CIM.-AMIANTO, TIPO CALHA, C/ 49CM DE LARG.</v>
          </cell>
          <cell r="C7617" t="str">
            <v>M2</v>
          </cell>
        </row>
        <row r="7618">
          <cell r="A7618" t="str">
            <v>16.013.005-0</v>
          </cell>
          <cell r="B7618" t="str">
            <v>RETIRADA E RECOLOCACAO DE TELHAS DE CIM.-AMIANTO ONDULADAS, TIPO CONVENCIONAL</v>
          </cell>
          <cell r="C7618" t="str">
            <v>M2</v>
          </cell>
        </row>
        <row r="7619">
          <cell r="A7619" t="str">
            <v>16.013.006-0</v>
          </cell>
          <cell r="B7619" t="str">
            <v>RETIRADA E RECOLOCACAO DE TELHAS DE CIM.-AMIANTO, TIPO CALHA, C/ 90CM DE LARG.</v>
          </cell>
          <cell r="C7619" t="str">
            <v>M2</v>
          </cell>
        </row>
        <row r="7620">
          <cell r="A7620" t="str">
            <v>16.014.   -</v>
          </cell>
          <cell r="B7620" t="str">
            <v>INDICE 16.014                                               PINTURA ASFALTICA.                                                                 04/1999</v>
          </cell>
          <cell r="C7620" t="str">
            <v>932</v>
          </cell>
        </row>
        <row r="7621">
          <cell r="A7621" t="str">
            <v>16.014.001-0</v>
          </cell>
          <cell r="B7621" t="str">
            <v>PINTURA ASFALTICA COM 1GOL2(200G/M2)PRECO POR DEMAO P/SU    PERFICIES LISAS PEQUENAS DIMENSOES,MARQUISES,BANHEIRAS.</v>
          </cell>
          <cell r="C7621" t="str">
            <v>M2.</v>
          </cell>
        </row>
        <row r="7622">
          <cell r="A7622" t="str">
            <v>16.014.002-0</v>
          </cell>
          <cell r="B7622" t="str">
            <v>PINTURA ASFALTICA COM 1GOL 2(200G/M2)PRECO POR DEMAO,PARA   ESTABILIZACAO DE TALUDES E SUPERFICIES ASPERAS.</v>
          </cell>
          <cell r="C7622" t="str">
            <v>M2.</v>
          </cell>
        </row>
        <row r="7623">
          <cell r="A7623" t="str">
            <v>16.015.   -</v>
          </cell>
          <cell r="B7623" t="str">
            <v>INDICE 16.015                                               IMPERMEABILIZACAO SUPERF.CONCRETO.                                                 04/1999</v>
          </cell>
          <cell r="C7623" t="str">
            <v>781</v>
          </cell>
        </row>
        <row r="7624">
          <cell r="A7624" t="str">
            <v>16.015.001-0</v>
          </cell>
          <cell r="B7624" t="str">
            <v>IMPERMEABILIZACAO DE SUPERFICIES DE CONCRETO DE RESERVATORI-OS COM CIMENTO IMPERMEABILIZANTE K-11 SR,INC.PROT.MECANIC.</v>
          </cell>
          <cell r="C7624" t="str">
            <v>M2.</v>
          </cell>
        </row>
        <row r="7625">
          <cell r="A7625" t="str">
            <v>16.015.002-0</v>
          </cell>
          <cell r="B7625" t="str">
            <v>IMPERMEABILIZACAO SUPERF.CONC.RESERVAT.C/CIM.IMPERM.K-11-SR (JUT.LENCOL FREATICO)EMPREGANDO PO-1 E PO-2 P/OBTUR.ORIF.</v>
          </cell>
          <cell r="C7625" t="str">
            <v>M2.</v>
          </cell>
        </row>
        <row r="7626">
          <cell r="A7626" t="str">
            <v>16.015.003-0</v>
          </cell>
          <cell r="B7626" t="str">
            <v>IMPERMEABILIZACAO DE PAREDES DE ALVENARIA DE TIJOLOS CERAMI-COS SEM A PRESENCA DE CAL,USANDO HEYIDI KIESEY.</v>
          </cell>
          <cell r="C7626" t="str">
            <v>M2.</v>
          </cell>
        </row>
        <row r="7627">
          <cell r="A7627" t="str">
            <v>16.015.004-0</v>
          </cell>
          <cell r="B7627" t="str">
            <v>IMPERMEABILIZACAO DE LAJE COM HEY'DI CRYL APLICADO EM OITO  DEMAOS EXCLUSIVE PROTECAO MECANICA E TERMICA.</v>
          </cell>
          <cell r="C7627" t="str">
            <v>M2.</v>
          </cell>
        </row>
        <row r="7628">
          <cell r="A7628" t="str">
            <v>16.016.000-0</v>
          </cell>
          <cell r="B7628" t="str">
            <v>INDICE GERAL P/IMPERMEABILIZACAO DE TERRACO</v>
          </cell>
        </row>
        <row r="7629">
          <cell r="A7629" t="str">
            <v>16.016.001-1</v>
          </cell>
          <cell r="B7629" t="str">
            <v>IMPERMEABILIZACAO TERRACO A BASE MEMBRANA POLIETILENO 3MM   ESP.REVEST.CATALIT.TIPO MORTER-PLAS ARG.CIM.AREIA 1:6</v>
          </cell>
          <cell r="C7629" t="str">
            <v>M2</v>
          </cell>
        </row>
        <row r="7630">
          <cell r="A7630" t="str">
            <v>16.016.005-0</v>
          </cell>
          <cell r="B7630" t="str">
            <v>IMPERMEABILIZACAO DE VARANDAS A BASE MEMBRANA POLIETILENO   3MM ESP.REVEST.CATALIT.MORTER PLAS TERM.ARG.+CIM 1:6</v>
          </cell>
          <cell r="C7630" t="str">
            <v>M2</v>
          </cell>
        </row>
        <row r="7631">
          <cell r="A7631" t="str">
            <v>16.017.   -</v>
          </cell>
          <cell r="B7631" t="str">
            <v>INDICE 16.017                                               IMPERMEABILIZACAO RESERVAT.AGUA.                                                   04/1999</v>
          </cell>
          <cell r="C7631" t="str">
            <v>912</v>
          </cell>
        </row>
        <row r="7632">
          <cell r="A7632" t="str">
            <v>16.017.001-0</v>
          </cell>
          <cell r="B7632" t="str">
            <v>IMPERMEABILIZACAO DE RESERVATORIO DE AGUA ELEVADO OU SUBTER-RANEO DE SISTEMA RIGIDO (NAO SUJEITO A FISSURACAO).</v>
          </cell>
          <cell r="C7632" t="str">
            <v>M2.</v>
          </cell>
        </row>
        <row r="7633">
          <cell r="A7633" t="str">
            <v>16.018.000-0</v>
          </cell>
          <cell r="B7633" t="str">
            <v>INDICE GERAL P/IMPERMEABILIZACAO DE LAJE</v>
          </cell>
        </row>
        <row r="7634">
          <cell r="A7634" t="str">
            <v>16.018.010-0</v>
          </cell>
          <cell r="B7634" t="str">
            <v>IMPERMEABILIZACAO DE LAJE COM 0,45 DE DENVER PRIMER FORNECI-MENTO E COLOCACAO EXCLUSIVE PROTECAO MECANICA.</v>
          </cell>
          <cell r="C7634" t="str">
            <v>M2</v>
          </cell>
        </row>
        <row r="7635">
          <cell r="A7635" t="str">
            <v>16.018.012-0</v>
          </cell>
          <cell r="B7635" t="str">
            <v>IMPERMEABILIZACAO LAJE TERRACO 0,45KG DENVER PRIMER, 5,00KG DENVERPREN,1,10M2 TELA POLIESTER FORN.COLOC.EXC.PROT.MECANIC</v>
          </cell>
          <cell r="C7635" t="str">
            <v>M2</v>
          </cell>
        </row>
        <row r="7636">
          <cell r="A7636" t="str">
            <v>16.018.015-0</v>
          </cell>
          <cell r="B7636" t="str">
            <v>IMPERMEABILIZACAO DE CAIXA D'AGUA ELEVADA COM 2KG DE DENVER LIT FORNEC. APLICACAO E PROTECAO MECANICA.</v>
          </cell>
          <cell r="C7636" t="str">
            <v>M2</v>
          </cell>
        </row>
        <row r="7637">
          <cell r="A7637" t="str">
            <v>16.018.020-0</v>
          </cell>
          <cell r="B7637" t="str">
            <v>IMPERMEABILIZACAO DE CAIXA D'AGUA SUBTERRANEA COM 4KG DE    DENVERLIT FORNEC. COLOC. E PROTECAO MECANICA.</v>
          </cell>
          <cell r="C7637" t="str">
            <v>M2</v>
          </cell>
        </row>
        <row r="7638">
          <cell r="A7638" t="str">
            <v>16.018.500-0</v>
          </cell>
          <cell r="B7638" t="str">
            <v>UNIDADE DE REFERENCIA PARA SERVICOS DE IMPERMEABILIZACAO    EXCLUSIVE CAMADA REGULARIZADORA ISOLAMENTO PAVIMENTACAO.</v>
          </cell>
          <cell r="C7638" t="str">
            <v>VR</v>
          </cell>
        </row>
        <row r="7639">
          <cell r="A7639" t="str">
            <v>16.020.   -</v>
          </cell>
          <cell r="B7639" t="str">
            <v>INDICE DA FAMILIA                                                                                                                              12/2002</v>
          </cell>
          <cell r="C7639" t="str">
            <v>1852</v>
          </cell>
        </row>
        <row r="7640">
          <cell r="A7640" t="str">
            <v>16.020.002-0</v>
          </cell>
          <cell r="B7640" t="str">
            <v>IMPERMEABILIZACAO DE TERRACO C/MANTA ASF. ELASTOMERICA, ESP. DE 4MM (SBS OU APP)</v>
          </cell>
          <cell r="C7640" t="str">
            <v>M2</v>
          </cell>
        </row>
        <row r="7641">
          <cell r="A7641" t="str">
            <v>16.020.500-0</v>
          </cell>
          <cell r="B7641" t="str">
            <v>UNIDADE DE REF. P/REFORMA OU EXEC. ESPECIAL DE IMPERMEABIL.</v>
          </cell>
          <cell r="C7641" t="str">
            <v>UR</v>
          </cell>
        </row>
        <row r="7642">
          <cell r="A7642" t="str">
            <v>16.021.   -</v>
          </cell>
          <cell r="B7642" t="str">
            <v>INDICE DA FAMILIA                                                                                                                              12/2002</v>
          </cell>
          <cell r="C7642" t="str">
            <v>2032</v>
          </cell>
        </row>
        <row r="7643">
          <cell r="A7643" t="str">
            <v>16.021.001-5</v>
          </cell>
          <cell r="B7643" t="str">
            <v>IMPERMEABILIZACAO DE TERRACO A BASE DE MEMBRANA POLIETILENO,3MM ESP.REVESTIM.CATALIT MORTER PLAS ARG.CIM. AREIA 1:6.</v>
          </cell>
          <cell r="C7643" t="str">
            <v>M2</v>
          </cell>
        </row>
        <row r="7644">
          <cell r="A7644" t="str">
            <v>16.021.002-0</v>
          </cell>
          <cell r="B7644" t="str">
            <v>IMPERMEABILIZACAO DE LAJE P/TERRACO C/ASF. ELASTOMERICO (SBS OU APP), APLICADO A FRIO</v>
          </cell>
          <cell r="C7644" t="str">
            <v>M2</v>
          </cell>
        </row>
        <row r="7645">
          <cell r="A7645" t="str">
            <v>16.022.   -</v>
          </cell>
          <cell r="B7645" t="str">
            <v>INDICE DA FAMILIA                                                                                                                              12/2002</v>
          </cell>
          <cell r="C7645" t="str">
            <v>1473</v>
          </cell>
        </row>
        <row r="7646">
          <cell r="A7646" t="str">
            <v>16.022.003-0</v>
          </cell>
          <cell r="B7646" t="str">
            <v>IMPERMEABILIZACAO DE LAJE P/TERRACO, C/MANTA BUTILICA, ESP. DE 0,8MM</v>
          </cell>
          <cell r="C7646" t="str">
            <v>M2</v>
          </cell>
        </row>
        <row r="7647">
          <cell r="A7647" t="str">
            <v>16.022.004-0</v>
          </cell>
          <cell r="B7647" t="str">
            <v>IMPERMEABILIZACAO DE LAJE P/TERRACO C/MANTA DE PVC ESP. DE 1MM, EM PLANO HORIZ.</v>
          </cell>
          <cell r="C7647" t="str">
            <v>M2</v>
          </cell>
        </row>
        <row r="7648">
          <cell r="A7648" t="str">
            <v>16.022.005-0</v>
          </cell>
          <cell r="B7648" t="str">
            <v>IMPERMEABILIZACAO DE LAJE P/TERRACO, C/MANTA DE PVC, ESP. DE 1MM, EM PLANO VERT.</v>
          </cell>
          <cell r="C7648" t="str">
            <v>M2</v>
          </cell>
        </row>
        <row r="7649">
          <cell r="A7649" t="str">
            <v>16.023.   -</v>
          </cell>
          <cell r="B7649" t="str">
            <v>INDICE DA FAMILIA                                                                                                                              12/2002</v>
          </cell>
          <cell r="C7649" t="str">
            <v>1389</v>
          </cell>
        </row>
        <row r="7650">
          <cell r="A7650" t="str">
            <v>16.023.004-0</v>
          </cell>
          <cell r="B7650" t="str">
            <v>IMPERMEABILIZACAO DE LAJE C/EMULSAO ACRIL. PURA, C/TELA DE POLIESTER, SOBRE CIM. CRISTALIZ., C/EMULSAO ADES. ACRIL.</v>
          </cell>
          <cell r="C7650" t="str">
            <v>M2</v>
          </cell>
        </row>
        <row r="7651">
          <cell r="A7651" t="str">
            <v>16.023.005-0</v>
          </cell>
          <cell r="B7651" t="str">
            <v>IMPERMEABILIZACAO DE LAJE C/EMULSAO ACRIL. ESTIRENADA, C/TELA, SOBRE CIM. CRISTALIZ., C/EMULSAO ADES. ACRIL.</v>
          </cell>
          <cell r="C7651" t="str">
            <v>M2</v>
          </cell>
        </row>
        <row r="7652">
          <cell r="A7652" t="str">
            <v>16.024.   -</v>
          </cell>
          <cell r="B7652" t="str">
            <v>INDICE DA FAMILIA                                                                                                                              12/2002</v>
          </cell>
          <cell r="C7652" t="str">
            <v>1311</v>
          </cell>
        </row>
        <row r="7653">
          <cell r="A7653" t="str">
            <v>16.024.004-0</v>
          </cell>
          <cell r="B7653" t="str">
            <v>IMPERMEABILIZACAO DE LAJES EXPOSTAS, S/PROT. MEC., C/MANTA PLAST.-ASF., C/ALMA DE POLIETILENO E FILME ALUMINIO FACE EXT.</v>
          </cell>
          <cell r="C7653" t="str">
            <v>M2</v>
          </cell>
        </row>
        <row r="7654">
          <cell r="A7654" t="str">
            <v>16.025.   -</v>
          </cell>
          <cell r="B7654" t="str">
            <v>INDICE DA FAMILIA                                                                                                                              12/2002</v>
          </cell>
          <cell r="C7654" t="str">
            <v>1792</v>
          </cell>
        </row>
        <row r="7655">
          <cell r="A7655" t="str">
            <v>16.025.010-0</v>
          </cell>
          <cell r="B7655" t="str">
            <v>IMPERMEABILIZACAO DE LAJE C/ASF. ELASTOMERICO (SBS OU APP), APLICADO A FRIO</v>
          </cell>
          <cell r="C7655" t="str">
            <v>M2</v>
          </cell>
        </row>
        <row r="7656">
          <cell r="A7656" t="str">
            <v>16.025.011-0</v>
          </cell>
          <cell r="B7656" t="str">
            <v>IMPERMEABILIZACAO DE LAJE C/TRANSITO INTENSO, C/ MANTA ASF. ELASTOMERICA, ESP. DE 4MM (SBS OU APP)</v>
          </cell>
          <cell r="C7656" t="str">
            <v>M2</v>
          </cell>
        </row>
        <row r="7657">
          <cell r="A7657" t="str">
            <v>16.026.   -</v>
          </cell>
          <cell r="B7657" t="str">
            <v>INDICE DA FAMILIA                                                                                                                              12/2002</v>
          </cell>
          <cell r="C7657" t="str">
            <v>1539</v>
          </cell>
        </row>
        <row r="7658">
          <cell r="A7658" t="str">
            <v>16.026.001-0</v>
          </cell>
          <cell r="B7658" t="str">
            <v>IMPERMEABILIZACAO DE RESERVATORIO, NAO SUJEITO A LENCOL FREATICO, USANDO CIM. CRISTALIZ. C/ EMULSAO ADES. ACRIL.</v>
          </cell>
          <cell r="C7658" t="str">
            <v>M2</v>
          </cell>
        </row>
        <row r="7659">
          <cell r="A7659" t="str">
            <v>16.026.002-0</v>
          </cell>
          <cell r="B7659" t="str">
            <v>IMPERMEABILIZACAO DE RESERVATORIO, SUJEITO A LENCOL FREATICO, USANDO CIM. CRISTALIZ. E LIQUIDO SELADOR MINERAL</v>
          </cell>
          <cell r="C7659" t="str">
            <v>M2</v>
          </cell>
        </row>
        <row r="7660">
          <cell r="A7660" t="str">
            <v>16.027.   -</v>
          </cell>
          <cell r="B7660" t="str">
            <v>INDICE DA FAMILIA                                                                                                                              12/2002</v>
          </cell>
          <cell r="C7660" t="str">
            <v>1862</v>
          </cell>
        </row>
        <row r="7661">
          <cell r="A7661" t="str">
            <v>16.027.001-0</v>
          </cell>
          <cell r="B7661" t="str">
            <v>IMPERMEABILIZACAO DE RESERVATORIO, NAO SUJEITO A LENCOL FREATICO, USANDO IMPERMEABILIZANTE LIQUIDO DE PEGA NORMAL</v>
          </cell>
          <cell r="C7661" t="str">
            <v>M2</v>
          </cell>
        </row>
        <row r="7662">
          <cell r="A7662" t="str">
            <v>16.028.   -</v>
          </cell>
          <cell r="B7662" t="str">
            <v>INDICE DA FAMILIA                                                                                                                              12/2002</v>
          </cell>
          <cell r="C7662" t="str">
            <v>1680</v>
          </cell>
        </row>
        <row r="7663">
          <cell r="A7663" t="str">
            <v>16.028.015-0</v>
          </cell>
          <cell r="B7663" t="str">
            <v>IMPERMEABILIZACAO DE RESERVATORIO ELEVADO, C/CIM. CRISTALIZ., EMULSAO ACRIL., IMPERMEABIL. TERMO-PLAST. E TELA</v>
          </cell>
          <cell r="C7663" t="str">
            <v>M2</v>
          </cell>
        </row>
        <row r="7664">
          <cell r="A7664" t="str">
            <v>16.028.020-0</v>
          </cell>
          <cell r="B7664" t="str">
            <v>IMPERMEABILIZACAO DE RESERVATORIO SUBTERRANEO, C/CIM. CRISTALIZ. E EMULSAO ADES. ACRIL.</v>
          </cell>
          <cell r="C7664" t="str">
            <v>M2</v>
          </cell>
        </row>
        <row r="7665">
          <cell r="A7665" t="str">
            <v>16.029.   -</v>
          </cell>
          <cell r="B7665" t="str">
            <v>INDICE DA FAMILIA                                                                                                                              12/2002</v>
          </cell>
          <cell r="C7665" t="str">
            <v>1694</v>
          </cell>
        </row>
        <row r="7666">
          <cell r="A7666" t="str">
            <v>16.029.001-0</v>
          </cell>
          <cell r="B7666" t="str">
            <v>IMPERMEABILIZACAO DE RESERVATORIO DE AGUA POTAVEL, DE ATE 300 L, C/ELAST. DE POLIURETANO NA COR PRETA</v>
          </cell>
          <cell r="C7666" t="str">
            <v>M2</v>
          </cell>
        </row>
        <row r="7667">
          <cell r="A7667" t="str">
            <v>16.029.002-0</v>
          </cell>
          <cell r="B7667" t="str">
            <v>IMPERMEABILIZACAO DE RESERVATORIO DE AGUA POTAVEL, DE ATE 1000 L, C/ELAST. DE POLIURETANO NA COR PRETA</v>
          </cell>
          <cell r="C7667" t="str">
            <v>M2</v>
          </cell>
        </row>
        <row r="7668">
          <cell r="A7668" t="str">
            <v>16.029.003-0</v>
          </cell>
          <cell r="B7668" t="str">
            <v>IMPERMEABILIZACAO DE RESERVATORIO DE AGUA POTAVEL, ACIMA DE 1000 L, C/ ELAST. DE POLIURETANO NA COR PRETA</v>
          </cell>
          <cell r="C7668" t="str">
            <v>M2</v>
          </cell>
        </row>
        <row r="7669">
          <cell r="A7669" t="str">
            <v>16.030.001-0</v>
          </cell>
          <cell r="B7669" t="str">
            <v>PINTURA ASFALTICA (HIDRO-ASFALTO), P/SUPERF. LISAS, DE PEQUENAS DIM., MARQUIZES, BANHEIROS, ETC</v>
          </cell>
          <cell r="C7669" t="str">
            <v>M2</v>
          </cell>
        </row>
        <row r="7670">
          <cell r="A7670" t="str">
            <v>16.030.002-0</v>
          </cell>
          <cell r="B7670" t="str">
            <v>IMPERMEABILIZACAO DE BANHEIRO OU MARQUIZE P/TRAFEGO LEVE, C/PROT. MEC., USANDO ELAST. DE POLIURETANO SOBRE PAPEL KRAFT</v>
          </cell>
          <cell r="C7670" t="str">
            <v>M2</v>
          </cell>
        </row>
        <row r="7671">
          <cell r="A7671" t="str">
            <v>16.031.   -</v>
          </cell>
          <cell r="B7671" t="str">
            <v>INDICE DA FAMILIA                                                                                                                              12/2002</v>
          </cell>
          <cell r="C7671" t="str">
            <v>1836</v>
          </cell>
        </row>
        <row r="7672">
          <cell r="A7672" t="str">
            <v>16.031.025-0</v>
          </cell>
          <cell r="B7672" t="str">
            <v>IMPERMEABILIZACAO DE RUFOS OU VIGAS C/IMPERMEABILIZANTE ACRIL. BRANCO E TELA DE POLIESTER, SOBRE CIM.CRISTALIZ.C/EMULSAO</v>
          </cell>
          <cell r="C7672" t="str">
            <v>M2</v>
          </cell>
        </row>
        <row r="7673">
          <cell r="A7673" t="str">
            <v>16.032.   -</v>
          </cell>
          <cell r="B7673" t="str">
            <v>INDICE DA FAMILIA                                                                                                                              12/2002</v>
          </cell>
          <cell r="C7673" t="str">
            <v>1714</v>
          </cell>
        </row>
        <row r="7674">
          <cell r="A7674" t="str">
            <v>16.032.001-0</v>
          </cell>
          <cell r="B7674" t="str">
            <v>IMPERMEABILIZACAO DE PISCINAS C/ELAST. DE POLIURETANO NA COR PRETA (1,5KG/M2)</v>
          </cell>
          <cell r="C7674" t="str">
            <v>M2</v>
          </cell>
        </row>
        <row r="7675">
          <cell r="A7675" t="str">
            <v>16.033.   -</v>
          </cell>
          <cell r="B7675" t="str">
            <v>INDICE DA FAMILIA                                                                                                                              12/2002</v>
          </cell>
          <cell r="C7675" t="str">
            <v>2764</v>
          </cell>
        </row>
        <row r="7676">
          <cell r="A7676" t="str">
            <v>16.033.002-0</v>
          </cell>
          <cell r="B7676" t="str">
            <v>IMPERMEABILIZACAO DE TALUDES C/PINTURA ASF. (HIDRO-ASFALTO), CONSUMO DE 1,5KG/M2, EM SUPERF. ASPERA</v>
          </cell>
          <cell r="C7676" t="str">
            <v>M2</v>
          </cell>
        </row>
        <row r="7677">
          <cell r="A7677" t="str">
            <v>16.034.   -</v>
          </cell>
          <cell r="B7677" t="str">
            <v>INDICE DA FAMILIA                                                                                                                              12/2002</v>
          </cell>
          <cell r="C7677" t="str">
            <v>1445</v>
          </cell>
        </row>
        <row r="7678">
          <cell r="A7678" t="str">
            <v>16.034.003-0</v>
          </cell>
          <cell r="B7678" t="str">
            <v>IMPERMEABILIZACAO DE PAREDES P/INJECAO DE LIQUIDO DE BASE MINERAL E REVESTIM. DE CIM. CRISTALIZ. C/EMULSAO ADESIVA</v>
          </cell>
          <cell r="C7678" t="str">
            <v>M2</v>
          </cell>
        </row>
        <row r="7679">
          <cell r="A7679" t="str">
            <v>16.035.   -</v>
          </cell>
          <cell r="B7679" t="str">
            <v>INDICE DA FAMILIA                                                                                                                              12/2002</v>
          </cell>
          <cell r="C7679" t="str">
            <v>1457</v>
          </cell>
        </row>
        <row r="7680">
          <cell r="A7680" t="str">
            <v>16.035.002-0</v>
          </cell>
          <cell r="B7680" t="str">
            <v>IMPERMEABILIZACAO DE JUNTAS DE PECAS PRE-MOLD., C/IMPERMEABILIZANTE SEMI-FLEXIVEL BI-COMPONENTE E TELA DE POLIESTER</v>
          </cell>
          <cell r="C7680" t="str">
            <v>M2</v>
          </cell>
        </row>
        <row r="7681">
          <cell r="A7681" t="str">
            <v>17.012.   -</v>
          </cell>
          <cell r="B7681" t="str">
            <v>INDICE 17.012                                               PINTURAS MINERAIS S/PAREDES E TETOS.                                               12/2002</v>
          </cell>
          <cell r="C7681" t="str">
            <v>1862</v>
          </cell>
        </row>
        <row r="7682">
          <cell r="A7682" t="str">
            <v>17.012.010-0</v>
          </cell>
          <cell r="B7682" t="str">
            <v>CAIACAO INT. OU EXT. SOBRE SUPERF. LISA EM 2 DEMAOS C/ADOCAO DE FIXADOR</v>
          </cell>
          <cell r="C7682" t="str">
            <v>M2</v>
          </cell>
        </row>
        <row r="7683">
          <cell r="A7683" t="str">
            <v>17.012.011-0</v>
          </cell>
          <cell r="B7683" t="str">
            <v>CAIACAO INT. OU EXT. SOBRE SUPERF. LISA EM 3 DEMAOS C/ADOCAO DE FIXADOR</v>
          </cell>
          <cell r="C7683" t="str">
            <v>M2</v>
          </cell>
        </row>
        <row r="7684">
          <cell r="A7684" t="str">
            <v>17.012.012-0</v>
          </cell>
          <cell r="B7684" t="str">
            <v>CAIACAO INT. SOBRE SUPERF. LISA EM 2 DEMAOS C/ADOCAO DE FIXADOR E CORANTE</v>
          </cell>
          <cell r="C7684" t="str">
            <v>M2</v>
          </cell>
        </row>
        <row r="7685">
          <cell r="A7685" t="str">
            <v>17.012.013-0</v>
          </cell>
          <cell r="B7685" t="str">
            <v>CAIACAO INT. SOBRE SUPERF. LISA EM 3 DEMAOS C/ADOCAO DE FIXADOR E CORANTE</v>
          </cell>
          <cell r="C7685" t="str">
            <v>M2</v>
          </cell>
        </row>
        <row r="7686">
          <cell r="A7686" t="str">
            <v>17.012.030-0</v>
          </cell>
          <cell r="B7686" t="str">
            <v>PINTURA DE NATA DE CIM. SOBRE SUPERF. ASPERA, EM 3 DEMAOS</v>
          </cell>
          <cell r="C7686" t="str">
            <v>M2</v>
          </cell>
        </row>
        <row r="7687">
          <cell r="A7687" t="str">
            <v>17.012.040-0</v>
          </cell>
          <cell r="B7687" t="str">
            <v>PINTURA INT. OU EXT. C/TINTA IMPERMEAVEL EM CORES P/APLIC. SOBRE CONCR., TIJ., PEDRA OU ARG. DE SUPERF. POROSA, 2 DEMAOS</v>
          </cell>
          <cell r="C7687" t="str">
            <v>M2</v>
          </cell>
        </row>
        <row r="7688">
          <cell r="A7688" t="str">
            <v>17.013.   -</v>
          </cell>
          <cell r="B7688" t="str">
            <v>INDICE 17.013                                               PINTURAS C/EPOXI                                                                   12/2002</v>
          </cell>
          <cell r="C7688" t="str">
            <v>2570</v>
          </cell>
        </row>
        <row r="7689">
          <cell r="A7689" t="str">
            <v>17.013.001-5</v>
          </cell>
          <cell r="B7689" t="str">
            <v>PINTURA ESPECIAL P/BANCOS EM CONCR. C/VARIOS MOTIVOS, INCL. MOLDES.</v>
          </cell>
          <cell r="C7689" t="str">
            <v>M2</v>
          </cell>
        </row>
        <row r="7690">
          <cell r="A7690" t="str">
            <v>17.013.030-0</v>
          </cell>
          <cell r="B7690" t="str">
            <v>PINTURA INT. OU EXT. SOBRE CONCR. LISO OU REVESTIM. C/TINTA AQUOSA A BASE DE EPOXI INCOLOR OU EM CORES</v>
          </cell>
          <cell r="C7690" t="str">
            <v>M2</v>
          </cell>
        </row>
        <row r="7691">
          <cell r="A7691" t="str">
            <v>17.013.031-0</v>
          </cell>
          <cell r="B7691" t="str">
            <v>PINTURA INT. OU EXT. SOBRE CONCR. APICOADO C/TINTA AQUOSA A BASE DE EPOXI INCOLOR OU EM CORES</v>
          </cell>
          <cell r="C7691" t="str">
            <v>M2</v>
          </cell>
        </row>
        <row r="7692">
          <cell r="A7692" t="str">
            <v>17.013.040-0</v>
          </cell>
          <cell r="B7692" t="str">
            <v>PINTURA INTERNA SOBRE REVESTIMENTO LISO COM TINTA A BASE EPOXI SIKAFLOOR 92 E DUAS DEMAOS DE ACABAMENTO.</v>
          </cell>
          <cell r="C7692" t="str">
            <v>M2</v>
          </cell>
        </row>
        <row r="7693">
          <cell r="A7693" t="str">
            <v>17.013.060-0</v>
          </cell>
          <cell r="B7693" t="str">
            <v>PINTURA INTERNA OU EXTERNA SOBRE FERRO COM TINTA A BASE EPO-XI DEMAO DE SIKAGUARD-65 E DUAS DEMAOS DE ACABAMENTO.</v>
          </cell>
          <cell r="C7693" t="str">
            <v>M2</v>
          </cell>
        </row>
        <row r="7694">
          <cell r="A7694" t="str">
            <v>17.013.070-0</v>
          </cell>
          <cell r="B7694" t="str">
            <v>PINTURA INT. OU EXT. SOBRE REVESTIM. ALISADO A COLHER OU CONCR. LISO, C/TINTA A BASE DE RESINA DE BORRACHA CLORADA</v>
          </cell>
          <cell r="C7694" t="str">
            <v>M2</v>
          </cell>
        </row>
        <row r="7695">
          <cell r="A7695" t="str">
            <v>17.013.080-0</v>
          </cell>
          <cell r="B7695" t="str">
            <v>PINTURA SOBRE REVESTIMENTO LISO COM TINTA A BASE DE BORRACHACLORADA,DEMAO DE TINTA EPOXI, DUAS DEMAOS DE ACABAMENTO.</v>
          </cell>
          <cell r="C7695" t="str">
            <v>M2</v>
          </cell>
        </row>
        <row r="7696">
          <cell r="A7696" t="str">
            <v>17.013.090-0</v>
          </cell>
          <cell r="B7696" t="str">
            <v>PINTURA INTERNA OU EXTERNA COM TINTA A BASE DE BORRACHA IGARA ALUMINIO INCLUSIVE LIMPEZA E DUAS DEMAOS DE ACABAMENTO.</v>
          </cell>
          <cell r="C7696" t="str">
            <v>M2</v>
          </cell>
        </row>
        <row r="7697">
          <cell r="A7697" t="str">
            <v>17.013.095-0</v>
          </cell>
          <cell r="B7697" t="str">
            <v>PINTURA INT. OU EXT. SOBRE FERRO, C/TINTA A BASE DE RESINA DE BORRACHA CLORADA</v>
          </cell>
          <cell r="C7697" t="str">
            <v>M2</v>
          </cell>
        </row>
        <row r="7698">
          <cell r="A7698" t="str">
            <v>17.017.   -</v>
          </cell>
          <cell r="B7698" t="str">
            <v>INDICE 17.017                                               PINTURAS A OLEO                                                                    12/2002</v>
          </cell>
          <cell r="C7698" t="str">
            <v>1790</v>
          </cell>
        </row>
        <row r="7699">
          <cell r="A7699" t="str">
            <v>17.017.003-5</v>
          </cell>
          <cell r="B7699" t="str">
            <v>PAINEL ARTISTICO EXECUTADO EM TINTA ACRILICA SOBRE ALVEN.   AREA APROX. DE 150M2</v>
          </cell>
          <cell r="C7699" t="str">
            <v>UN</v>
          </cell>
        </row>
        <row r="7700">
          <cell r="A7700" t="str">
            <v>17.017.010-0</v>
          </cell>
          <cell r="B7700" t="str">
            <v>PREPARO DE SUPERF. NOVA, C/REVESTIM. LISO</v>
          </cell>
          <cell r="C7700" t="str">
            <v>M2</v>
          </cell>
        </row>
        <row r="7701">
          <cell r="A7701" t="str">
            <v>17.017.020-0</v>
          </cell>
          <cell r="B7701" t="str">
            <v>PINTURA C/ESMALTE SINT. ALQUIDICO, P/INTERIOR, ACAB. PADRAO EM 2 DEMAOS SOBRE SUPERF. PREP. COMO EM 17.017.010</v>
          </cell>
          <cell r="C7701" t="str">
            <v>M2</v>
          </cell>
        </row>
        <row r="7702">
          <cell r="A7702" t="str">
            <v>17.017.030-0</v>
          </cell>
          <cell r="B7702" t="str">
            <v>PINTURA C/TINTA SINT. ALQUIDICA DE USO GERAL, P/INTERIOR, ACAB. DE ALTA CLASSE SOBRE SUPERF. PREP. COMO EM 17.017.010</v>
          </cell>
          <cell r="C7702" t="str">
            <v>M2</v>
          </cell>
        </row>
        <row r="7703">
          <cell r="A7703" t="str">
            <v>17.017.040-0</v>
          </cell>
          <cell r="B7703" t="str">
            <v>PINTURA INT. EM SUPERF. C/REVESTIM. LISO, A OLEO BRILHANTE</v>
          </cell>
          <cell r="C7703" t="str">
            <v>M2</v>
          </cell>
        </row>
        <row r="7704">
          <cell r="A7704" t="str">
            <v>17.017.041-0</v>
          </cell>
          <cell r="B7704" t="str">
            <v>REPINTURA INT. OU EXT. NA COR EXIST., SOBRE REVESTIM. LISO EM BOM ESTADO, C/TINTA A OLEO BRILHANTE</v>
          </cell>
          <cell r="C7704" t="str">
            <v>M2</v>
          </cell>
        </row>
        <row r="7705">
          <cell r="A7705" t="str">
            <v>17.017.042-0</v>
          </cell>
          <cell r="B7705" t="str">
            <v>PINTURA DE 1 DEMAO ADICIONAL NOS SERV. DOS ITENS 17.017.040 E 17.017.041</v>
          </cell>
          <cell r="C7705" t="str">
            <v>M2</v>
          </cell>
        </row>
        <row r="7706">
          <cell r="A7706" t="str">
            <v>17.017.050-0</v>
          </cell>
          <cell r="B7706" t="str">
            <v>PINTURA INT. C/ESMALTE SINT., ACAB. DE ALTA CLASSE SOBRE SUPERF. PREP. COMO EM 17.017.010</v>
          </cell>
          <cell r="C7706" t="str">
            <v>M2</v>
          </cell>
        </row>
        <row r="7707">
          <cell r="A7707" t="str">
            <v>17.017.060-0</v>
          </cell>
          <cell r="B7707" t="str">
            <v>PINTURA SOBRE TELHAS CERAM. C/TINTA CERAM., INCL. LIMP. E 2 DEMAOS DE ACAB.</v>
          </cell>
          <cell r="C7707" t="str">
            <v>M2</v>
          </cell>
        </row>
        <row r="7708">
          <cell r="A7708" t="str">
            <v>17.017.061-0</v>
          </cell>
          <cell r="B7708" t="str">
            <v>PINTURA SOBRE TELHAS CERAM. C/TINTA CERAM., INCL. LIMP. E 3 DEMAOS DE ACAB.</v>
          </cell>
          <cell r="C7708" t="str">
            <v>M2</v>
          </cell>
        </row>
        <row r="7709">
          <cell r="A7709" t="str">
            <v>17.017.062-0</v>
          </cell>
          <cell r="B7709" t="str">
            <v>PINTURA DE QUADRO ESCOLAR SOBRE REVESTIM. LISO C/ 2 DEMAOS DE ACAB. FOSCO SOBRE PAREDE PREP. COMO EM 17.017.010</v>
          </cell>
          <cell r="C7709" t="str">
            <v>M2</v>
          </cell>
        </row>
        <row r="7710">
          <cell r="A7710" t="str">
            <v>17.017.100-0</v>
          </cell>
          <cell r="B7710" t="str">
            <v>PREPARO DE MAD. NOVA</v>
          </cell>
          <cell r="C7710" t="str">
            <v>M2</v>
          </cell>
        </row>
        <row r="7711">
          <cell r="A7711" t="str">
            <v>17.017.110-0</v>
          </cell>
          <cell r="B7711" t="str">
            <v>PINTURA INT. OU EXT. SOBRE MAD., C/TINTA A OLEO BRILHANTE OU ACETINADA</v>
          </cell>
          <cell r="C7711" t="str">
            <v>M2</v>
          </cell>
        </row>
        <row r="7712">
          <cell r="A7712" t="str">
            <v>17.017.120-1</v>
          </cell>
          <cell r="B7712" t="str">
            <v>PINTURA INT. OU EXT. SOBRE MAD. NOVA, C/TINTA A OLEO, C/ 2 DEMAOS DE ACAB. SOBRE SUPERF. JA PREP. COMO EM 17.017.100</v>
          </cell>
          <cell r="C7712" t="str">
            <v>M2</v>
          </cell>
        </row>
        <row r="7713">
          <cell r="A7713" t="str">
            <v>17.017.130-0</v>
          </cell>
          <cell r="B7713" t="str">
            <v>REPINTURA INT. OU EXT. SOBRE MAD. C/TINTA A OLEO, SOBRE FUNDO SINT. NIVELADOR</v>
          </cell>
          <cell r="C7713" t="str">
            <v>M2</v>
          </cell>
        </row>
        <row r="7714">
          <cell r="A7714" t="str">
            <v>17.017.140-0</v>
          </cell>
          <cell r="B7714" t="str">
            <v>PINTURA INT. OU EXT. SOBRE MAD. NOVA C/TINTA DE BASE ALQUIDICA, EM 2 DEMAOS SOBRE SUPERF. PREP. C/MAT. DA MESMA LINHA</v>
          </cell>
          <cell r="C7714" t="str">
            <v>M2</v>
          </cell>
        </row>
        <row r="7715">
          <cell r="A7715" t="str">
            <v>17.017.150-0</v>
          </cell>
          <cell r="B7715" t="str">
            <v>REPINTURA INT. OU EXT. SOBRE MAD. EM BOM ESTADO C/TINTA DE BASE ALQUIDICA, NA COR E TIPO EXIST.</v>
          </cell>
          <cell r="C7715" t="str">
            <v>M2</v>
          </cell>
        </row>
        <row r="7716">
          <cell r="A7716" t="str">
            <v>17.017.155-0</v>
          </cell>
          <cell r="B7716" t="str">
            <v>PINTURA INT. OU EXT. DE ALTA CLASSE SOBRE MAD. NOVA, SOBRE SUPERF. PREP. COMO EM 17.017.100</v>
          </cell>
          <cell r="C7716" t="str">
            <v>M2</v>
          </cell>
        </row>
        <row r="7717">
          <cell r="A7717" t="str">
            <v>17.017.160-0</v>
          </cell>
          <cell r="B7717" t="str">
            <v>PINTURA INT. OU EXT. SOBRE MAD. NOVA C/TINTA SINTETICA ALQUIDICA DE USO GERAL, SOBRE SUPERF. PREP. COMO EM 17.017.100</v>
          </cell>
          <cell r="C7717" t="str">
            <v>M2</v>
          </cell>
        </row>
        <row r="7718">
          <cell r="A7718" t="str">
            <v>17.017.161-0</v>
          </cell>
          <cell r="B7718" t="str">
            <v>REPINTURA INT. OU EXT. SOBRE MAD. EM BOM ESTADO C/TINTA SINTETICA ALQUIDICA DE USO GERAL</v>
          </cell>
          <cell r="C7718" t="str">
            <v>M2</v>
          </cell>
        </row>
        <row r="7719">
          <cell r="A7719" t="str">
            <v>17.017.168-0</v>
          </cell>
          <cell r="B7719" t="str">
            <v>PINTURA SOBRE MADEIRA COM ESMALTE SINTETICO, LIXAMENTO,DEMAODE VERNIZ ISOLANTE, TINTA DE FUNDO E DEMAO DE ACABAMENTO.</v>
          </cell>
          <cell r="C7719" t="str">
            <v>M2</v>
          </cell>
        </row>
        <row r="7720">
          <cell r="A7720" t="str">
            <v>17.017.169-0</v>
          </cell>
          <cell r="B7720" t="str">
            <v>PINTURA INT. OU EXT. SOBRE MAD. NOVA C/ESMALTE SINT. DE ALTO BRILHO OU ACETINADO</v>
          </cell>
          <cell r="C7720" t="str">
            <v>M2</v>
          </cell>
        </row>
        <row r="7721">
          <cell r="A7721" t="str">
            <v>17.017.170-0</v>
          </cell>
          <cell r="B7721" t="str">
            <v>PINTURA SOBRE MADEIRA COM ESMALTE SINTETICO SOBRE SUPERFICIEPREPARADA CONFORME ITEM 17017100 EXCLUSIVE ESTE.</v>
          </cell>
          <cell r="C7721" t="str">
            <v>M2</v>
          </cell>
        </row>
        <row r="7722">
          <cell r="A7722" t="str">
            <v>17.017.171-0</v>
          </cell>
          <cell r="B7722" t="str">
            <v>REPINTURA SOBRE MADEIRA EM BOM ESTADO COM ESMALTE SINTETICO INCLUSIVE LIXAMENTO, LIMPEZA E DUAS DEMAOS DE ACABAMENTO.</v>
          </cell>
          <cell r="C7722" t="str">
            <v>M2</v>
          </cell>
        </row>
        <row r="7723">
          <cell r="A7723" t="str">
            <v>17.017.175-0</v>
          </cell>
          <cell r="B7723" t="str">
            <v>PINTURA INT. SOBRE MAD. NOVA C/ESMALTE SINT., SOBRE SUPERF. PREP. C/MAT. DA MESMA LINHA COMO EM 17.017.100</v>
          </cell>
          <cell r="C7723" t="str">
            <v>M2</v>
          </cell>
        </row>
        <row r="7724">
          <cell r="A7724" t="str">
            <v>17.017.176-0</v>
          </cell>
          <cell r="B7724" t="str">
            <v>REPINTURA INT. SOBRE MAD. C/ESMALTE SINT., SOBRE SUPERF. JA PINTADA, EM BOM ESTADO, C/MAT. DA MESMA LINHA</v>
          </cell>
          <cell r="C7724" t="str">
            <v>M2</v>
          </cell>
        </row>
        <row r="7725">
          <cell r="A7725" t="str">
            <v>17.017.225-0</v>
          </cell>
          <cell r="B7725" t="str">
            <v>PINTURA DE RODAPE C/TINTA A OLEO BRILHANTE OU ACETINADO</v>
          </cell>
          <cell r="C7725" t="str">
            <v>M</v>
          </cell>
        </row>
        <row r="7726">
          <cell r="A7726" t="str">
            <v>17.017.227-0</v>
          </cell>
          <cell r="B7726" t="str">
            <v>REPINTURA DE RODAPE EM BOM ESTADO C/ESMALTE SINT. ALTO BRILHO OU ACETINADO</v>
          </cell>
          <cell r="C7726" t="str">
            <v>M</v>
          </cell>
        </row>
        <row r="7727">
          <cell r="A7727" t="str">
            <v>17.017.228-0</v>
          </cell>
          <cell r="B7727" t="str">
            <v>PINTURA DE RODAPE C/ESMALTE SINT. ALQUIDICO SOBRE MAD. NOVA APOS LIXAM.</v>
          </cell>
          <cell r="C7727" t="str">
            <v>M</v>
          </cell>
        </row>
        <row r="7728">
          <cell r="A7728" t="str">
            <v>17.017.230-0</v>
          </cell>
          <cell r="B7728" t="str">
            <v>PINTURA DE RODAPE C/TINTA SINT. ALQUIDICA DE USO GERAL SOBRE MAD. NOVA, APOS LIXAM.</v>
          </cell>
          <cell r="C7728" t="str">
            <v>M</v>
          </cell>
        </row>
        <row r="7729">
          <cell r="A7729" t="str">
            <v>17.017.235-0</v>
          </cell>
          <cell r="B7729" t="str">
            <v>PINTURA DE RODAPES COM ESMALTE SINTETICO BRILHANTE INCLUSIVEDOIS LIXAMENTOS E DUAS DEMAOS DE ACABAMENTO.</v>
          </cell>
          <cell r="C7729" t="str">
            <v>M</v>
          </cell>
        </row>
        <row r="7730">
          <cell r="A7730" t="str">
            <v>17.017.236-0</v>
          </cell>
          <cell r="B7730" t="str">
            <v>PINTURA LAQUEADA SOBRE MADEIRA,SOBRE SUPERFICIE PREPARADA   CONFORME O ITEM 17.017.100 EXCLUSIVE ESTE PREPARO.</v>
          </cell>
          <cell r="C7730" t="str">
            <v>M2.</v>
          </cell>
        </row>
        <row r="7731">
          <cell r="A7731" t="str">
            <v>17.017.240-0</v>
          </cell>
          <cell r="B7731" t="str">
            <v>PINTURA DE RODAPE C/ESMALTE SINT. SOBRE MAD. NOVA, APOS LIXAM.</v>
          </cell>
          <cell r="C7731" t="str">
            <v>M</v>
          </cell>
        </row>
        <row r="7732">
          <cell r="A7732" t="str">
            <v>17.017.245-0</v>
          </cell>
          <cell r="B7732" t="str">
            <v>PINTURA LAQUEADA SOBRE MAD. NOVA C/VERNIZ A BASE DE NITROCELULOSE, SOBRE SUPERF. PREP. C/MAT. DA MESMA LINHA</v>
          </cell>
          <cell r="C7732" t="str">
            <v>M2</v>
          </cell>
        </row>
        <row r="7733">
          <cell r="A7733" t="str">
            <v>17.017.300-0</v>
          </cell>
          <cell r="B7733" t="str">
            <v>PINTURA INTERNA OU EXTERNA SOBRE FERRO COM TINTA  A M2, OLEO BRILHANTE, COM LIXAMENTO, LIMPEZA COM  1 DEMAO DE ANTE-OXIDO E 2 DEMAO DE ACABAMENTO.</v>
          </cell>
          <cell r="C7733" t="str">
            <v>M2</v>
          </cell>
        </row>
        <row r="7734">
          <cell r="A7734" t="str">
            <v>17.017.300-1</v>
          </cell>
          <cell r="B7734" t="str">
            <v>PINTURA INT. OU EXT. SOBRE FERRO C/TINTA A OLEO BRILHANTE</v>
          </cell>
          <cell r="C7734" t="str">
            <v>M2</v>
          </cell>
        </row>
        <row r="7735">
          <cell r="A7735" t="str">
            <v>17.017.301-0</v>
          </cell>
          <cell r="B7735" t="str">
            <v>REPINTURA INT. OU EXT. SOBRE FERRO C/TINTA A OLEO BRILHANTE</v>
          </cell>
          <cell r="C7735" t="str">
            <v>M2</v>
          </cell>
        </row>
        <row r="7736">
          <cell r="A7736" t="str">
            <v>17.017.302-0</v>
          </cell>
          <cell r="B7736" t="str">
            <v>PINTURA INT. OU EXT. SOBRE FERRO C/TINTA ALQUIDICA C/ 40% DE SOLIDOS P/VOLUME, APLIC. SOBRE ZARCAO DE SECAGEM RAPIDA</v>
          </cell>
          <cell r="C7736" t="str">
            <v>M2</v>
          </cell>
        </row>
        <row r="7737">
          <cell r="A7737" t="str">
            <v>17.017.320-0</v>
          </cell>
          <cell r="B7737" t="str">
            <v>PINTURA INT. OU EXT. SOBRE FERRO C/ESMALTE SINT., APOS LIXAM.</v>
          </cell>
          <cell r="C7737" t="str">
            <v>M2</v>
          </cell>
        </row>
        <row r="7738">
          <cell r="A7738" t="str">
            <v>17.017.321-0</v>
          </cell>
          <cell r="B7738" t="str">
            <v>REPINTURA INT. OU EXT. SOBRE FERRO EM BOM ESTADO, NAS CONDICOES DO ITEM 17.017.320 E NA COR EXIST.</v>
          </cell>
          <cell r="C7738" t="str">
            <v>M2</v>
          </cell>
        </row>
        <row r="7739">
          <cell r="A7739" t="str">
            <v>17.017.330-0</v>
          </cell>
          <cell r="B7739" t="str">
            <v>REPINTURA INT. OU EXT. SOBRE FERRO EM BOM ESTADO, NAS CONDICOES DO ITEM 17.017.302 E NA COR EXIST.</v>
          </cell>
          <cell r="C7739" t="str">
            <v>M2</v>
          </cell>
        </row>
        <row r="7740">
          <cell r="A7740" t="str">
            <v>17.017.340-0</v>
          </cell>
          <cell r="B7740" t="str">
            <v>PINTURA SOBRE FERRO COM TINTA ALQUIDICA ESMALTADA,INCLUSIVE LIXAMENTO,DEMAO DE TINTA ANTIOXIDO E DUAS DE ACABAMENTO.</v>
          </cell>
          <cell r="C7740" t="str">
            <v>M2.</v>
          </cell>
        </row>
        <row r="7741">
          <cell r="A7741" t="str">
            <v>17.017.341-0</v>
          </cell>
          <cell r="B7741" t="str">
            <v>REPINTURA SOBRE FERRO,INCLUSIVE LIXAMENTO,DEMAO DE TINTA AN-TIOXIDO E OUTRA DE TINTA ESMALTADA.</v>
          </cell>
          <cell r="C7741" t="str">
            <v>M2.</v>
          </cell>
        </row>
        <row r="7742">
          <cell r="A7742" t="str">
            <v>17.017.350-0</v>
          </cell>
          <cell r="B7742" t="str">
            <v>PINTURA INT. OU EXT. SOBRE FºGALV. OU ALUMINIO, USANDO ZARCAO P/GALV. DO TIPO PRIMER EPOXI ISOCIANATO</v>
          </cell>
          <cell r="C7742" t="str">
            <v>M2</v>
          </cell>
        </row>
        <row r="7743">
          <cell r="A7743" t="str">
            <v>17.017.360-0</v>
          </cell>
          <cell r="B7743" t="str">
            <v>PINTURA INT. OU EXT. SOBRE FERRO C/TINTA TIPO GRAFITE, EM 2 DEMAOS, APOS LIXAM.</v>
          </cell>
          <cell r="C7743" t="str">
            <v>M2</v>
          </cell>
        </row>
        <row r="7744">
          <cell r="A7744" t="str">
            <v>17.017.361-0</v>
          </cell>
          <cell r="B7744" t="str">
            <v>REPINTURA INT. OU EXT. SOBRE FERRO EM BOM ESTADO C/TINTA GRAFITE, EM 2 DEMAOS, APOS LIXAM.</v>
          </cell>
          <cell r="C7744" t="str">
            <v>M2</v>
          </cell>
        </row>
        <row r="7745">
          <cell r="A7745" t="str">
            <v>17.017.362-0</v>
          </cell>
          <cell r="B7745" t="str">
            <v>UMA DEMAO ADICIONAL DE PINT. NOS SERV. DOS ITENS 17.017.360 0U 17.017.361</v>
          </cell>
          <cell r="C7745" t="str">
            <v>M2</v>
          </cell>
        </row>
        <row r="7746">
          <cell r="A7746" t="str">
            <v>17.018.   -</v>
          </cell>
          <cell r="B7746" t="str">
            <v>INDICE 17.018                                               PINTURAS A BASE DE PVA E ACRILICO                                                  12/2002</v>
          </cell>
          <cell r="C7746" t="str">
            <v>1754</v>
          </cell>
        </row>
        <row r="7747">
          <cell r="A7747" t="str">
            <v>17.018.010-0</v>
          </cell>
          <cell r="B7747" t="str">
            <v>PREPARO DE SUPERF. NOVA C/REVESTIM. LISO, INTERIOR</v>
          </cell>
          <cell r="C7747" t="str">
            <v>M2</v>
          </cell>
        </row>
        <row r="7748">
          <cell r="A7748" t="str">
            <v>17.018.020-0</v>
          </cell>
          <cell r="B7748" t="str">
            <v>PINTURA C/TINTA LATEX PVA FOSCO AVELUDADA, INTERIOR, ACAB. PADRAO, EM 2 DEMAOS SOBRE SUPERF. PREP. COMO EM 17.018.010</v>
          </cell>
          <cell r="C7748" t="str">
            <v>M2</v>
          </cell>
        </row>
        <row r="7749">
          <cell r="A7749" t="str">
            <v>17.018.030-0</v>
          </cell>
          <cell r="B7749" t="str">
            <v>PINTURA COM TINTA PLASTICA PVA ACABAMENTO ALTA CLASSE SOBRE SUPERFICIE CONF.ITEM 17018010 EXCLUSIVE ESTE PREPARO.</v>
          </cell>
          <cell r="C7749" t="str">
            <v>M2</v>
          </cell>
        </row>
        <row r="7750">
          <cell r="A7750" t="str">
            <v>17.018.031-0</v>
          </cell>
          <cell r="B7750" t="str">
            <v>PINTURA C/TINTA LATEX PVA FOSCO AVELUDADA, INTERIOR, ACAB. DE ALTA CLASSE, EM 3 DEMAOS,EM SUPERF.PREP.COMO EM 17.018.010</v>
          </cell>
          <cell r="C7750" t="str">
            <v>M2</v>
          </cell>
        </row>
        <row r="7751">
          <cell r="A7751" t="str">
            <v>17.018.040-0</v>
          </cell>
          <cell r="B7751" t="str">
            <v>PINTURA C/TINTA LATEX PVA FOSCO AVELUDADA EM REVESTIM. LISO, INTERIOR</v>
          </cell>
          <cell r="C7751" t="str">
            <v>M2</v>
          </cell>
        </row>
        <row r="7752">
          <cell r="A7752" t="str">
            <v>17.018.041-0</v>
          </cell>
          <cell r="B7752" t="str">
            <v>UMA DEMAO ADICIONAL DE PINT. DE ACAB. NOS SERV. DOS ITENS 17.018.020, 17.018.030 E 17.018.040</v>
          </cell>
          <cell r="C7752" t="str">
            <v>M2</v>
          </cell>
        </row>
        <row r="7753">
          <cell r="A7753" t="str">
            <v>17.018.042-0</v>
          </cell>
          <cell r="B7753" t="str">
            <v>PINTURA C/TINTA LATEX PVA FOSCO AVELUDADA EM REVESTIM. LISO, INTERIOR, C/UMA DEMAO DE MEIA MASSA</v>
          </cell>
          <cell r="C7753" t="str">
            <v>M2</v>
          </cell>
        </row>
        <row r="7754">
          <cell r="A7754" t="str">
            <v>17.018.044-0</v>
          </cell>
          <cell r="B7754" t="str">
            <v>REPINTURA C/TINTA PVA, P/INTERIOR, SOBRE SUPERF. EM BOM ESTADO E NA COR EXIST.</v>
          </cell>
          <cell r="C7754" t="str">
            <v>M2</v>
          </cell>
        </row>
        <row r="7755">
          <cell r="A7755" t="str">
            <v>17.018.050-0</v>
          </cell>
          <cell r="B7755" t="str">
            <v>PINTURA C/TINTA LATEX PVA SOBRE CHAPISCO</v>
          </cell>
          <cell r="C7755" t="str">
            <v>M2</v>
          </cell>
        </row>
        <row r="7756">
          <cell r="A7756" t="str">
            <v>17.018.060-0</v>
          </cell>
          <cell r="B7756" t="str">
            <v>PREPARO DE SUPERF. NOVA, C/REVESTIM. LISO INT. OU EXT.</v>
          </cell>
          <cell r="C7756" t="str">
            <v>M2</v>
          </cell>
        </row>
        <row r="7757">
          <cell r="A7757" t="str">
            <v>17.018.080-0</v>
          </cell>
          <cell r="B7757" t="str">
            <v>PINTURA C/TINTA LATEX PVA MODIF. C/RESINA ACRILICA, P/EXTERIOR</v>
          </cell>
          <cell r="C7757" t="str">
            <v>M2</v>
          </cell>
        </row>
        <row r="7758">
          <cell r="A7758" t="str">
            <v>17.018.081-0</v>
          </cell>
          <cell r="B7758" t="str">
            <v>UMA DEMAO ADICIONAL DE PINT. DE ACAB. NO SERV. DO ITEM 17.018.080</v>
          </cell>
          <cell r="C7758" t="str">
            <v>M2</v>
          </cell>
        </row>
        <row r="7759">
          <cell r="A7759" t="str">
            <v>17.018.082-0</v>
          </cell>
          <cell r="B7759" t="str">
            <v>REPINTURA C/TINTA PLAST. A BASE DE PVA MODIF. C/RESINA ACRILICA, P/EXTERIOR, SOBRE SUPERF. EM BOM ESTADO E NA COR EXIST.</v>
          </cell>
          <cell r="C7759" t="str">
            <v>M2</v>
          </cell>
        </row>
        <row r="7760">
          <cell r="A7760" t="str">
            <v>17.018.100-0</v>
          </cell>
          <cell r="B7760" t="str">
            <v>PINTURA COM TINTA PLASTICA PVA,EQUIVALENTE A CORALMUR,RASPA-GEM,IMPERMEABILIZACAO E DUAS DEMAOS DE ACABAMENTO.</v>
          </cell>
          <cell r="C7760" t="str">
            <v>M2</v>
          </cell>
        </row>
        <row r="7761">
          <cell r="A7761" t="str">
            <v>17.018.101-0</v>
          </cell>
          <cell r="B7761" t="str">
            <v>UMA DEMAO ADICIONAL DE ACABAMENTO NO SERV.DO ITEM 17018100.</v>
          </cell>
          <cell r="C7761" t="str">
            <v>M2</v>
          </cell>
        </row>
        <row r="7762">
          <cell r="A7762" t="str">
            <v>17.018.102-0</v>
          </cell>
          <cell r="B7762" t="str">
            <v>REPINTURA TINTA PLASTICA ACETINADA PVA,PARA EXTERIOR,INCLUS IVE LIMPEZA,LIXAMENTO LIXA FINA E UMA DEMAO TINTA PRIMARIA</v>
          </cell>
          <cell r="C7762" t="str">
            <v>M2</v>
          </cell>
        </row>
        <row r="7763">
          <cell r="A7763" t="str">
            <v>17.018.110-0</v>
          </cell>
          <cell r="B7763" t="str">
            <v>PINTURA C/TINTA ACRILICA INT. OU EXT., EM TIJ., CONCR. LISO, CIM.-AMIANTO, REVESTIM., MAD. E FERRO</v>
          </cell>
          <cell r="C7763" t="str">
            <v>M2</v>
          </cell>
        </row>
        <row r="7764">
          <cell r="A7764" t="str">
            <v>17.018.111-0</v>
          </cell>
          <cell r="B7764" t="str">
            <v>PINTURA C/TINTA ACRILICA INT. OU EXT., SOBRE CONCR. APICOADO</v>
          </cell>
          <cell r="C7764" t="str">
            <v>M2</v>
          </cell>
        </row>
        <row r="7765">
          <cell r="A7765" t="str">
            <v>17.018.112-0</v>
          </cell>
          <cell r="B7765" t="str">
            <v>PINTURA C/TINTA ACRILICA INT. OU EXT., EM TIJ., CONCR. LISO, CIM.-AMIANTO,REVESTIM.,MAD.E FERRO,INCL.DEMAO DE MEIA MASSA</v>
          </cell>
          <cell r="C7765" t="str">
            <v>M2</v>
          </cell>
        </row>
        <row r="7766">
          <cell r="A7766" t="str">
            <v>17.018.113-0</v>
          </cell>
          <cell r="B7766" t="str">
            <v>PINTURA C/TINTA ACRILICA INT.OU EXT.,EM TIJ.,CONCR.LISO,CIM.-AMIANTO,REVESTIM.,MAD.E FERRO, INCL. 1 DEMAO DE MASSA CORR.</v>
          </cell>
          <cell r="C7766" t="str">
            <v>M2</v>
          </cell>
        </row>
        <row r="7767">
          <cell r="A7767" t="str">
            <v>17.018.115-0</v>
          </cell>
          <cell r="B7767" t="str">
            <v>PINTURA C/TINTA ACRILICA INT.OU EXT.,EM TIJ.,CONCR.LISO,CIM.-AMIANTO,REVESTIM.,MAD.E FERRO,INCL. 2 DEMAOS DE MASSA CORR.</v>
          </cell>
          <cell r="C7767" t="str">
            <v>M2</v>
          </cell>
        </row>
        <row r="7768">
          <cell r="A7768" t="str">
            <v>17.018.116-0</v>
          </cell>
          <cell r="B7768" t="str">
            <v>UMA DEMAO ADICIONAL DE PINT. DE ACAB. NOS SERV. DOS ITENS 17.018.110 E 17.018.115</v>
          </cell>
          <cell r="C7768" t="str">
            <v>M2</v>
          </cell>
        </row>
        <row r="7769">
          <cell r="A7769" t="str">
            <v>17.018.117-0</v>
          </cell>
          <cell r="B7769" t="str">
            <v>REPINTURA C/TINTA ACRILICA P/INTERIOR OU EXTERIOR, SOBRE SUPERF. EM BOM ESTADO E NA COR EXIST.</v>
          </cell>
          <cell r="C7769" t="str">
            <v>M2</v>
          </cell>
        </row>
        <row r="7770">
          <cell r="A7770" t="str">
            <v>17.018.160-0</v>
          </cell>
          <cell r="B7770" t="str">
            <v>PINTURA COM LIQUIBRILHO EM 3 DEMAOS ,ADICIONADO OU SOBRE PVA</v>
          </cell>
          <cell r="C7770" t="str">
            <v>M2</v>
          </cell>
        </row>
        <row r="7771">
          <cell r="A7771" t="str">
            <v>17.018.161-0</v>
          </cell>
          <cell r="B7771" t="str">
            <v>PINTURA C/REGULADOR DE BRILHO EM 1 DEMAO ADICIONADO AO PVA</v>
          </cell>
          <cell r="C7771" t="str">
            <v>M2</v>
          </cell>
        </row>
        <row r="7772">
          <cell r="A7772" t="str">
            <v>17.018.180-0</v>
          </cell>
          <cell r="B7772" t="str">
            <v>PINTURA TIPO REVESTIM. A BASE DE RESINA SINT., CIM. BRANCO E ADITIVOS QUIMICOS, APLIC. SOBRE REVESTIM. LISO, INTERIOR</v>
          </cell>
          <cell r="C7772" t="str">
            <v>M2</v>
          </cell>
        </row>
        <row r="7773">
          <cell r="A7773" t="str">
            <v>17.018.185-0</v>
          </cell>
          <cell r="B7773" t="str">
            <v>PINTURA C/TINTA ACRILICA TEXTURA, ACAB.FOSCO, P/EXTERIOR/INTERIOR, EM 2 DEMAOS APLIC.EM CONCR., ALVEN., CIM.-AMIANTO,ETC</v>
          </cell>
          <cell r="C7773" t="str">
            <v>M2</v>
          </cell>
        </row>
        <row r="7774">
          <cell r="A7774" t="str">
            <v>17.020.   -</v>
          </cell>
          <cell r="B7774" t="str">
            <v>INDICE 17.020                                               ENVERNIZAMENTO ENCERRAMENTO.                                                       12/2002</v>
          </cell>
          <cell r="C7774" t="str">
            <v>1774</v>
          </cell>
        </row>
        <row r="7775">
          <cell r="A7775" t="str">
            <v>17.020.010-0</v>
          </cell>
          <cell r="B7775" t="str">
            <v>ENVERNIZAMENTO DE MAD. C/VERNIZ SINT. P/INTERIOR</v>
          </cell>
          <cell r="C7775" t="str">
            <v>M2</v>
          </cell>
        </row>
        <row r="7776">
          <cell r="A7776" t="str">
            <v>17.020.021-0</v>
          </cell>
          <cell r="B7776" t="str">
            <v>UMA DEMAO ADICIONAL DE VERNIZ DE ACAB. NO SERV. DO ITEM 17.020.010</v>
          </cell>
          <cell r="C7776" t="str">
            <v>M2</v>
          </cell>
        </row>
        <row r="7777">
          <cell r="A7777" t="str">
            <v>17.020.025-0</v>
          </cell>
          <cell r="B7777" t="str">
            <v>ENVERNIZAMENTO DE MAD. C/VERNIZ TRANSPARENTE P/INTERIOR</v>
          </cell>
          <cell r="C7777" t="str">
            <v>M2</v>
          </cell>
        </row>
        <row r="7778">
          <cell r="A7778" t="str">
            <v>17.020.026-0</v>
          </cell>
          <cell r="B7778" t="str">
            <v>UMA DEMAO ADICIONAL DE VERNIZ DE ACAB. NO SERV. DO ITEM 17.020.025</v>
          </cell>
          <cell r="C7778" t="str">
            <v>M2</v>
          </cell>
        </row>
        <row r="7779">
          <cell r="A7779" t="str">
            <v>17.020.030-1</v>
          </cell>
          <cell r="B7779" t="str">
            <v>ENVERNIZAMENTO DE MAD. C/VERNIZ A BONECA USANDO GOMA LACA NACIONAL DISSOLVIDA EM ALCOOL</v>
          </cell>
          <cell r="C7779" t="str">
            <v>M2</v>
          </cell>
        </row>
        <row r="7780">
          <cell r="A7780" t="str">
            <v>17.020.040-0</v>
          </cell>
          <cell r="B7780" t="str">
            <v>ENCERAMENTO DE MAD.</v>
          </cell>
          <cell r="C7780" t="str">
            <v>M2</v>
          </cell>
        </row>
        <row r="7781">
          <cell r="A7781" t="str">
            <v>17.020.050-0</v>
          </cell>
          <cell r="B7781" t="str">
            <v>ENVERNIZAMENTO DE TIJ. E CONCR., P/INTERIOR, C/VERNIZ SINT. BRILHANTE TRANSPARENTE</v>
          </cell>
          <cell r="C7781" t="str">
            <v>M2</v>
          </cell>
        </row>
        <row r="7782">
          <cell r="A7782" t="str">
            <v>17.020.055-0</v>
          </cell>
          <cell r="B7782" t="str">
            <v>ENVERNIZAMENTO DE CONCRETO LISO COM COLMA VERNIZ MC.IN-     CLUSIVE LIMPEZA E DUAS DEMAOS DE ACABAMENTO</v>
          </cell>
          <cell r="C7782" t="str">
            <v>M2</v>
          </cell>
        </row>
        <row r="7783">
          <cell r="A7783" t="str">
            <v>17.020.056-0</v>
          </cell>
          <cell r="B7783" t="str">
            <v>ENVERNIZAMENTO SOBRE CONCRETO APICOADO COM COLMA VERNIZ MC  INCLUSIVE LIMPEZA E DUAS DEMAOS DE ACABAMENTO.</v>
          </cell>
          <cell r="C7783" t="str">
            <v>M2.</v>
          </cell>
        </row>
        <row r="7784">
          <cell r="A7784" t="str">
            <v>17.020.060-0</v>
          </cell>
          <cell r="B7784" t="str">
            <v>ENVERNIZAMENTO DE RODAPE DE MAD. C/VERNIZ SINT. BRILHANTE</v>
          </cell>
          <cell r="C7784" t="str">
            <v>M</v>
          </cell>
        </row>
        <row r="7785">
          <cell r="A7785" t="str">
            <v>17.020.061-0</v>
          </cell>
          <cell r="B7785" t="str">
            <v>UMA DEMAO ADICIONAL DE VERNIZ DE ACAB. NO SERV. DO ITEM 17.020.060</v>
          </cell>
          <cell r="C7785" t="str">
            <v>M</v>
          </cell>
        </row>
        <row r="7786">
          <cell r="A7786" t="str">
            <v>17.020.070-0</v>
          </cell>
          <cell r="B7786" t="str">
            <v>ENVERNIZAMENTO DE MAD. EM SUPERF. INTERIOR, C/VERNIZ POLIUR. BRILHANTE E TRANSPARENTE</v>
          </cell>
          <cell r="C7786" t="str">
            <v>M2</v>
          </cell>
        </row>
        <row r="7787">
          <cell r="A7787" t="str">
            <v>17.020.071-0</v>
          </cell>
          <cell r="B7787" t="str">
            <v>ENVERNIZAMENTO DE SUPERF. DE CONCR. OU TIJ. APARENTE, EXTERIOR OU INTERIOR, C/ VERNIZ ACRILICO INCOLOR, EM 3 DEMAOS</v>
          </cell>
          <cell r="C7787" t="str">
            <v>M2</v>
          </cell>
        </row>
        <row r="7788">
          <cell r="A7788" t="str">
            <v>17.020.075-0</v>
          </cell>
          <cell r="B7788" t="str">
            <v>ENVERNIZAMENTO DE CONCR. APICOADO, EXTERIOR OU INTERIOR, C/VERNIZ ACRILICO INCOLOR, EM 3 DEMAOS</v>
          </cell>
          <cell r="C7788" t="str">
            <v>M2</v>
          </cell>
        </row>
        <row r="7789">
          <cell r="A7789" t="str">
            <v>17.025.   -</v>
          </cell>
          <cell r="B7789" t="str">
            <v>INDICE 17.025                                               PINTURA C/IMPERMEABILIZANTES.                                                      12/2002</v>
          </cell>
          <cell r="C7789" t="str">
            <v>2071</v>
          </cell>
        </row>
        <row r="7790">
          <cell r="A7790" t="str">
            <v>17.025.010-0</v>
          </cell>
          <cell r="B7790" t="str">
            <v>PINTURA IMUNIZ. FUNGICIDA A BASE DE OLEO DE CREOSOTO P/APLIC. EM MAD. BRUTA OU APARELHADA, EM 2 DEMAOS</v>
          </cell>
          <cell r="C7790" t="str">
            <v>M2</v>
          </cell>
        </row>
        <row r="7791">
          <cell r="A7791" t="str">
            <v>17.025.015-0</v>
          </cell>
          <cell r="B7791" t="str">
            <v>PINTURA IMUNIZANTE SOBRE MADEIRA COM PENTOX A UMA DEMAO.</v>
          </cell>
          <cell r="C7791" t="str">
            <v>M2.</v>
          </cell>
        </row>
        <row r="7792">
          <cell r="A7792" t="str">
            <v>17.025.030-0</v>
          </cell>
          <cell r="B7792" t="str">
            <v>PINTURA COM INERTOL N.1,EM SUPERFICIES LISAS A DUAS DEMAOS.</v>
          </cell>
          <cell r="C7792" t="str">
            <v>M2.</v>
          </cell>
        </row>
        <row r="7793">
          <cell r="A7793" t="str">
            <v>17.025.031-0</v>
          </cell>
          <cell r="B7793" t="str">
            <v>PINTURA COM INERTOL N.1 EM SUPERFICIES ASPERAS A DUAS DEMAOS</v>
          </cell>
          <cell r="C7793" t="str">
            <v>M2.</v>
          </cell>
        </row>
        <row r="7794">
          <cell r="A7794" t="str">
            <v>17.025.032-0</v>
          </cell>
          <cell r="B7794" t="str">
            <v>PINTURA COM INERTOL N.1 PARA TALUDES DE TERRA.</v>
          </cell>
          <cell r="C7794" t="str">
            <v>M2.</v>
          </cell>
        </row>
        <row r="7795">
          <cell r="A7795" t="str">
            <v>17.025.040-1</v>
          </cell>
          <cell r="B7795" t="str">
            <v>PINTURA C/EMULSAO OLEOSA P/DESMOLDAGEM DE FORMA DE MAD., EM 2 DEMAOS</v>
          </cell>
          <cell r="C7795" t="str">
            <v>M2</v>
          </cell>
        </row>
        <row r="7796">
          <cell r="A7796" t="str">
            <v>17.025.041-0</v>
          </cell>
          <cell r="B7796" t="str">
            <v>PINTURA C/EMULSAO OLEOSA P/DESMOLDAGEM DE FORMA MET., EM 1 DEMAO</v>
          </cell>
          <cell r="C7796" t="str">
            <v>M2</v>
          </cell>
        </row>
        <row r="7797">
          <cell r="A7797" t="str">
            <v>17.035.   -</v>
          </cell>
          <cell r="B7797" t="str">
            <v>INDICE 17.035                                               REMOCAO DE PINTURAS                                                                12/2002</v>
          </cell>
          <cell r="C7797" t="str">
            <v>2384</v>
          </cell>
        </row>
        <row r="7798">
          <cell r="A7798" t="str">
            <v>17.035.010-0</v>
          </cell>
          <cell r="B7798" t="str">
            <v>REMOCAO DE CAIACAO EXIST. OU PINT. A GESSO E COLA</v>
          </cell>
          <cell r="C7798" t="str">
            <v>M2</v>
          </cell>
        </row>
        <row r="7799">
          <cell r="A7799" t="str">
            <v>17.035.020-0</v>
          </cell>
          <cell r="B7799" t="str">
            <v>REMOCAO DE PINT. PLAST. E SEMELHANTES</v>
          </cell>
          <cell r="C7799" t="str">
            <v>M2</v>
          </cell>
        </row>
        <row r="7800">
          <cell r="A7800" t="str">
            <v>17.035.030-0</v>
          </cell>
          <cell r="B7800" t="str">
            <v>REMOCAO DE PINT. A OLEO, ALQUIDICA, ESMALTE E VERNIZES</v>
          </cell>
          <cell r="C7800" t="str">
            <v>M2</v>
          </cell>
        </row>
        <row r="7801">
          <cell r="A7801" t="str">
            <v>17.035.040-0</v>
          </cell>
          <cell r="B7801" t="str">
            <v>REMOCAO DE PINT. ACRILICA, EPOXI, BORRACHA CLORADA E SEMELHANTES</v>
          </cell>
          <cell r="C7801" t="str">
            <v>M2</v>
          </cell>
        </row>
        <row r="7802">
          <cell r="A7802" t="str">
            <v>17.035.045-0</v>
          </cell>
          <cell r="B7802" t="str">
            <v>REMOCAO DE QUALQUER TIPO DE PINT. EM RODAPES</v>
          </cell>
          <cell r="C7802" t="str">
            <v>M</v>
          </cell>
        </row>
        <row r="7803">
          <cell r="A7803" t="str">
            <v>17.040.   -</v>
          </cell>
          <cell r="B7803" t="str">
            <v>INDICE DA FAMILIA                                                                                                                              12/2002</v>
          </cell>
          <cell r="C7803" t="str">
            <v>1544</v>
          </cell>
        </row>
        <row r="7804">
          <cell r="A7804" t="str">
            <v>17.040.020-0</v>
          </cell>
          <cell r="B7804" t="str">
            <v>MARCACAO DE QUADRA DE ESPORTE C/TINTA A BASE DE BORRACHA CLORADA,C/UTILIZACAO DE SELADOR E SOLVENTE PROPRIO E FITA CREPE</v>
          </cell>
          <cell r="C7804" t="str">
            <v>M2</v>
          </cell>
        </row>
        <row r="7805">
          <cell r="A7805" t="str">
            <v>17.040.021-0</v>
          </cell>
          <cell r="B7805" t="str">
            <v>MARCACAO DE QUADRA DE ESPORTE C/TINTA ACRILICA, C/UTILIZACAO DE SELADOR E SOLVENTE PROPRIO E FITA CREPE</v>
          </cell>
          <cell r="C7805" t="str">
            <v>M2</v>
          </cell>
        </row>
        <row r="7806">
          <cell r="A7806" t="str">
            <v>17.040.022-0</v>
          </cell>
          <cell r="B7806" t="str">
            <v>REPINTURA DE QUADRA DE ESPORTE SOBRE DEMARCACAO EXIST. COMO EM 17.040.021</v>
          </cell>
          <cell r="C7806" t="str">
            <v>M2</v>
          </cell>
        </row>
        <row r="7807">
          <cell r="A7807" t="str">
            <v>17.040.024-0</v>
          </cell>
          <cell r="B7807" t="str">
            <v>PINTURA DE PISO CIMENTADO LISO C/TINTA 100% ACRILICA</v>
          </cell>
          <cell r="C7807" t="str">
            <v>M2</v>
          </cell>
        </row>
        <row r="7808">
          <cell r="A7808" t="str">
            <v>17.041.   -</v>
          </cell>
          <cell r="B7808" t="str">
            <v>INDICE DA FAMILIA                                                                                                                              12/2002</v>
          </cell>
          <cell r="C7808" t="str">
            <v>1695</v>
          </cell>
        </row>
        <row r="7809">
          <cell r="A7809" t="str">
            <v>17.041.000-0</v>
          </cell>
          <cell r="B7809" t="str">
            <v>INDICE GERAL P/MARCACAO DE QUADRA DE ESPORTE C/LATEX POLIESPORTIVA</v>
          </cell>
        </row>
        <row r="7810">
          <cell r="A7810" t="str">
            <v>17.041.001-0</v>
          </cell>
          <cell r="B7810" t="str">
            <v>MARCACAO DE QUADRA DE ESPORTE COM TINTA LATEX POLIESPORTIVA 3 DEMAOS EM SUPERFICIE LISA</v>
          </cell>
          <cell r="C7810" t="str">
            <v>M2</v>
          </cell>
        </row>
        <row r="7811">
          <cell r="A7811" t="str">
            <v>17.041.002-0</v>
          </cell>
          <cell r="B7811" t="str">
            <v>MARCACAO DE QUADRA DE ESPORTE COM TINTA LATEX POLIESPORTIVA 3 DEMAOS EM SUPERFICIES ANTIGAS</v>
          </cell>
          <cell r="C7811" t="str">
            <v>M2</v>
          </cell>
        </row>
        <row r="7812">
          <cell r="A7812" t="str">
            <v>18.002.000-0</v>
          </cell>
          <cell r="B7812" t="str">
            <v>INDICE GERAL P/FORN. DE APARELHOS DE LOUCA C/METAIS</v>
          </cell>
        </row>
        <row r="7813">
          <cell r="A7813" t="str">
            <v>18.002.001-0</v>
          </cell>
          <cell r="B7813" t="str">
            <v>CUBA DE LOUCA BRANCA TIPO POPULAR</v>
          </cell>
          <cell r="C7813" t="str">
            <v>UN</v>
          </cell>
        </row>
        <row r="7814">
          <cell r="A7814" t="str">
            <v>18.002.001-5</v>
          </cell>
          <cell r="B7814" t="str">
            <v>CUBA DE LOUCA BRANCA</v>
          </cell>
          <cell r="C7814" t="str">
            <v>UN</v>
          </cell>
        </row>
        <row r="7815">
          <cell r="A7815" t="str">
            <v>18.002.010-0</v>
          </cell>
          <cell r="B7815" t="str">
            <v>LAVATORIO DE LOUCA BRANCA, POPULAR, S/LADRAO, MED. EM TORNO DE 47 X 35CM</v>
          </cell>
          <cell r="C7815" t="str">
            <v>UN</v>
          </cell>
        </row>
        <row r="7816">
          <cell r="A7816" t="str">
            <v>18.002.012-0</v>
          </cell>
          <cell r="B7816" t="str">
            <v>LAVATORIO DE LOUCA BRANCA, MEDIO LUXO, C/LADRAO, MED. EM TORNO DE 47 X 35CM</v>
          </cell>
          <cell r="C7816" t="str">
            <v>UN</v>
          </cell>
        </row>
        <row r="7817">
          <cell r="A7817" t="str">
            <v>18.002.015-0</v>
          </cell>
          <cell r="B7817" t="str">
            <v>LAVATORIO DE LOUCA BRANCA, MEDIO LUXO, C/LADRAO, MED. EM TORNO DE 55 X 45CM, C/COLUNA</v>
          </cell>
          <cell r="C7817" t="str">
            <v>UN</v>
          </cell>
        </row>
        <row r="7818">
          <cell r="A7818" t="str">
            <v>18.002.016-0</v>
          </cell>
          <cell r="B7818" t="str">
            <v>LAVATORIO DE LOUCA BRANCA, MEDIO LUXO, C/LADRAO, MED. EM TORNO DE 55 X 45CM, C/COLUNA E RABICHO CROM. DE 1/2"</v>
          </cell>
          <cell r="C7818" t="str">
            <v>UN</v>
          </cell>
        </row>
        <row r="7819">
          <cell r="A7819" t="str">
            <v>18.002.017-0</v>
          </cell>
          <cell r="B7819" t="str">
            <v>IDEM ITEM 1800215 APOIADA EM COLUNA N,002913 FIXACAO DA COLUNA 371905 SEM SIFAO. FORNECIMENTO SEM COLOCACAO.</v>
          </cell>
          <cell r="C7819" t="str">
            <v>UN</v>
          </cell>
        </row>
        <row r="7820">
          <cell r="A7820" t="str">
            <v>18.002.019-0</v>
          </cell>
          <cell r="B7820" t="str">
            <v>LAVATORIO DE LOUCA BRANCA, POPULAR, S/LADRAO, MED. EM TORNO DE 42 X 30CM</v>
          </cell>
          <cell r="C7820" t="str">
            <v>UN</v>
          </cell>
        </row>
        <row r="7821">
          <cell r="A7821" t="str">
            <v>18.002.022-0</v>
          </cell>
          <cell r="B7821" t="str">
            <v>LAVATORIO DE LOUCA BRANCA, DE SOBREPOR, MEDIO LUXO, S/LADRAO, MED. EM TORNO DE 53 X 43CM</v>
          </cell>
          <cell r="C7821" t="str">
            <v>UN</v>
          </cell>
        </row>
        <row r="7822">
          <cell r="A7822" t="str">
            <v>18.002.023-0</v>
          </cell>
          <cell r="B7822" t="str">
            <v>LAVATORIO DE LOUCA BRANCA, DE SOBREPOR, MEDIO LUXO, C/LADRAO E VALV. DE ESCOAMENTO 1603, MED. EM TORNO DE 53 X 43CM</v>
          </cell>
          <cell r="C7822" t="str">
            <v>UN</v>
          </cell>
        </row>
        <row r="7823">
          <cell r="A7823" t="str">
            <v>18.002.026-0</v>
          </cell>
          <cell r="B7823" t="str">
            <v>LAVATORIO DE LOUCA BRANCA, DE EMBUTIR (CUBA), MEDIO LUXO, S/LADRAO, MED. EM TORNO DE 52 X 39CM</v>
          </cell>
          <cell r="C7823" t="str">
            <v>UN</v>
          </cell>
        </row>
        <row r="7824">
          <cell r="A7824" t="str">
            <v>18.002.027-0</v>
          </cell>
          <cell r="B7824" t="str">
            <v>LAVATORIO DE LOUCA BRANCA, DE EMBUTIR (CUBA), MEDIO LUXO, C/LADRAO E VALV. DE ESCOAMENTO 1603, MED.EM TORNO DE 52 X 39CM</v>
          </cell>
          <cell r="C7824" t="str">
            <v>UN</v>
          </cell>
        </row>
        <row r="7825">
          <cell r="A7825" t="str">
            <v>18.002.030-0</v>
          </cell>
          <cell r="B7825" t="str">
            <v>TANQUE DE LOUCA BRANCA C/COLUNA, MED. EM TORNO DE 56 X 48CM</v>
          </cell>
          <cell r="C7825" t="str">
            <v>UN</v>
          </cell>
        </row>
        <row r="7826">
          <cell r="A7826" t="str">
            <v>18.002.031-0</v>
          </cell>
          <cell r="B7826" t="str">
            <v>TANQUE DE LOUCA BRANCA C/COLUNA, MED. EM TORNO DE 60 X 56CM</v>
          </cell>
          <cell r="C7826" t="str">
            <v>UN</v>
          </cell>
        </row>
        <row r="7827">
          <cell r="A7827" t="str">
            <v>18.002.040-0</v>
          </cell>
          <cell r="B7827" t="str">
            <v>BACIA TURCA DE LOUCA BRANCA, MED. EM TORNO DE 59 X 44CM</v>
          </cell>
          <cell r="C7827" t="str">
            <v>UN</v>
          </cell>
        </row>
        <row r="7828">
          <cell r="A7828" t="str">
            <v>18.002.050-0</v>
          </cell>
          <cell r="B7828" t="str">
            <v>BIDE CELITE, BRANCO,004913,PARA 3 REGISTROS,COM DUCHA,APARE-LHO DECA 1895-45C. C/RABICHO PLASTICO.FORNEC.SEM COLOCACAO.</v>
          </cell>
          <cell r="C7828" t="str">
            <v>UN</v>
          </cell>
        </row>
        <row r="7829">
          <cell r="A7829" t="str">
            <v>18.002.055-0</v>
          </cell>
          <cell r="B7829" t="str">
            <v>MICTORIO DE LOUCA BRANCA C/SIFAO, MED. EM TORNO DE 33 X 28 X 53CM</v>
          </cell>
          <cell r="C7829" t="str">
            <v>UN</v>
          </cell>
        </row>
        <row r="7830">
          <cell r="A7830" t="str">
            <v>18.002.060-0</v>
          </cell>
          <cell r="B7830" t="str">
            <v>VASO SANITARIO</v>
          </cell>
          <cell r="C7830" t="str">
            <v>UN</v>
          </cell>
        </row>
        <row r="7831">
          <cell r="A7831" t="str">
            <v>18.002.065-0</v>
          </cell>
          <cell r="B7831" t="str">
            <v>VASO SANIT. DE LOUCA BRANCA, POPULAR, C/CX. ACOPLADA, MED. EM TORNO DE 35 X 65 X 35CM</v>
          </cell>
          <cell r="C7831" t="str">
            <v>UN</v>
          </cell>
        </row>
        <row r="7832">
          <cell r="A7832" t="str">
            <v>18.002.080-0</v>
          </cell>
          <cell r="B7832" t="str">
            <v>VASO SANIT. DE LOUCA BRANCA, CONVENCIONAL, POPULAR, MED. EM TORNO DE 37 X 47 X 38CM</v>
          </cell>
          <cell r="C7832" t="str">
            <v>UN</v>
          </cell>
        </row>
        <row r="7833">
          <cell r="A7833" t="str">
            <v>18.002.085-0</v>
          </cell>
          <cell r="B7833" t="str">
            <v>VASO SANIT. DE LOUCA BRANCA, CONVENCIONAL, MEDIO LUXO, MED. EM TORNO DE 37 X 47 X 38CM</v>
          </cell>
          <cell r="C7833" t="str">
            <v>UN</v>
          </cell>
        </row>
        <row r="7834">
          <cell r="A7834" t="str">
            <v>18.002.100-0</v>
          </cell>
          <cell r="B7834" t="str">
            <v>CONJUNTO DE APARELHOS HIDRO-SANIT. P/APART. PADRAO CEHAB</v>
          </cell>
          <cell r="C7834" t="str">
            <v>UN</v>
          </cell>
        </row>
        <row r="7835">
          <cell r="A7835" t="str">
            <v>18.002.105-0</v>
          </cell>
          <cell r="B7835" t="str">
            <v>CONJUNTO DE APARELHOS HIDRO-SANIT. P/ 1 CASA PADRAO CEHAB</v>
          </cell>
          <cell r="C7835" t="str">
            <v>UN</v>
          </cell>
        </row>
        <row r="7836">
          <cell r="A7836" t="str">
            <v>18.002.110-0</v>
          </cell>
          <cell r="B7836" t="str">
            <v>CONJUNTO DE APARELHOS HIDRO-SANIT., P/ 1 CASA PADRAO CEHAB</v>
          </cell>
          <cell r="C7836" t="str">
            <v>UN</v>
          </cell>
        </row>
        <row r="7837">
          <cell r="A7837" t="str">
            <v>18.003.000-0</v>
          </cell>
          <cell r="B7837" t="str">
            <v>INDICE P/FORN. DE VALV. DE DESC.</v>
          </cell>
        </row>
        <row r="7838">
          <cell r="A7838" t="str">
            <v>18.003.003-0</v>
          </cell>
          <cell r="B7838" t="str">
            <v>VALVULA DE DESC. DE 1.1/2", C/REGISTRO INTEGRADO</v>
          </cell>
          <cell r="C7838" t="str">
            <v>UN</v>
          </cell>
        </row>
        <row r="7839">
          <cell r="A7839" t="str">
            <v>18.003.005-0</v>
          </cell>
          <cell r="B7839" t="str">
            <v>VALVULA DE DESC. DE 1.1/4", C/REGISTRO INTEGRADO</v>
          </cell>
          <cell r="C7839" t="str">
            <v>UN</v>
          </cell>
        </row>
        <row r="7840">
          <cell r="A7840" t="str">
            <v>18.003.008-0</v>
          </cell>
          <cell r="B7840" t="str">
            <v>VALVULA DE DESC. DE 1.1/2", S/REGISTRO INTEGRADO</v>
          </cell>
          <cell r="C7840" t="str">
            <v>UN</v>
          </cell>
        </row>
        <row r="7841">
          <cell r="A7841" t="str">
            <v>18.003.010-0</v>
          </cell>
          <cell r="B7841" t="str">
            <v>VALVULA DE DESCARGA CROMADA,SILENCIOSA,HIDRA MASTER 2530 DE 1 1/2". FORNECIMENTO SEM COLOCACAO.</v>
          </cell>
          <cell r="C7841" t="str">
            <v>UN</v>
          </cell>
        </row>
        <row r="7842">
          <cell r="A7842" t="str">
            <v>18.003.011-0</v>
          </cell>
          <cell r="B7842" t="str">
            <v>VALVULA DE DESC. DE 1.1/4", S/REGISTRO INTEGRADO</v>
          </cell>
          <cell r="C7842" t="str">
            <v>UN</v>
          </cell>
        </row>
        <row r="7843">
          <cell r="A7843" t="str">
            <v>18.003.012-0</v>
          </cell>
          <cell r="B7843" t="str">
            <v>VALVULA DE DESCARGA HYDRA MASTER REF.2530 DE 1 1/4", CROMADASILENCIOSA FORNECIMENTO SEM COLOCACAO.</v>
          </cell>
          <cell r="C7843" t="str">
            <v>UN</v>
          </cell>
        </row>
        <row r="7844">
          <cell r="A7844" t="str">
            <v>18.003.015-0</v>
          </cell>
          <cell r="B7844" t="str">
            <v>VALVULA DE DESCARGA HYDRA LUXO N 2520 DE 1 1/2" CROMADA SI- LENCIOSA FORNECIMENTO E COLOCACAO.</v>
          </cell>
          <cell r="C7844" t="str">
            <v>UN</v>
          </cell>
        </row>
        <row r="7845">
          <cell r="A7845" t="str">
            <v>18.003.017-0</v>
          </cell>
          <cell r="B7845" t="str">
            <v>VALVULA DE DESCARGA HYDRA LUXO REF.2520 DE 1 1/4" CROMADA SILENCIOSA, FORNECIMENTO SEM COLOCACAO.</v>
          </cell>
          <cell r="C7845" t="str">
            <v>UN</v>
          </cell>
        </row>
        <row r="7846">
          <cell r="A7846" t="str">
            <v>18.003.020-0</v>
          </cell>
          <cell r="B7846" t="str">
            <v>VALVULA DE DESCARGA CROMADA, SILENCIOSA, DE EMBUTIR C/REGIS-TRO FABRIMAR 3600 DE 1 1/2". FORNECIMENTO SEM COLOCACAO.</v>
          </cell>
          <cell r="C7846" t="str">
            <v>UN</v>
          </cell>
        </row>
        <row r="7847">
          <cell r="A7847" t="str">
            <v>18.003.022-0</v>
          </cell>
          <cell r="B7847" t="str">
            <v>VALVULA DE DESCARGA CROMADA, SILENCIOSA, DE EMBUTIR C/REGIS-TRO FABRIMAR 3600 DE 1 1/4".</v>
          </cell>
          <cell r="C7847" t="str">
            <v>UN</v>
          </cell>
        </row>
        <row r="7848">
          <cell r="A7848" t="str">
            <v>18.004.001-0</v>
          </cell>
          <cell r="B7848" t="str">
            <v>BACIA TURCA, EM POLIESTER REFORCADO, MED. EM TORNO DE 51 X 71CM, NA COR BRANCA</v>
          </cell>
          <cell r="C7848" t="str">
            <v>UN</v>
          </cell>
        </row>
        <row r="7849">
          <cell r="A7849" t="str">
            <v>18.004.002-5</v>
          </cell>
          <cell r="B7849" t="str">
            <v>TANQUE DE PVC, CAPACIDADE DE 15L.FORN.</v>
          </cell>
          <cell r="C7849" t="str">
            <v>UN</v>
          </cell>
        </row>
        <row r="7850">
          <cell r="A7850" t="str">
            <v>18.004.005-0</v>
          </cell>
          <cell r="B7850" t="str">
            <v>BACIA TURCA EM POLIESTER REFORCADO, SIFONADA, MED. EM TORNO DE 51 X 71CM, NA COR BRANCA</v>
          </cell>
          <cell r="C7850" t="str">
            <v>UN</v>
          </cell>
        </row>
        <row r="7851">
          <cell r="A7851" t="str">
            <v>18.005.000-0</v>
          </cell>
          <cell r="B7851" t="str">
            <v>INDICE GERAL P/FORN. DE APARELHO DE PLAST.</v>
          </cell>
        </row>
        <row r="7852">
          <cell r="A7852" t="str">
            <v>18.005.010-0</v>
          </cell>
          <cell r="B7852" t="str">
            <v>CAIXA DE DESCARGA, PLASTICA,EXTERNA,CIPLA. FORNECIMENTO SEM COLOCACAO.</v>
          </cell>
          <cell r="C7852" t="str">
            <v>UN</v>
          </cell>
        </row>
        <row r="7853">
          <cell r="A7853" t="str">
            <v>18.005.012-0</v>
          </cell>
          <cell r="B7853" t="str">
            <v>CAIXA DE DESCARGA DE EMBUTIR,MONTANA,COM ESPELHO CROMADO-FORNECIMENTO SEM COLOCACAO.</v>
          </cell>
          <cell r="C7853" t="str">
            <v>UN</v>
          </cell>
        </row>
        <row r="7854">
          <cell r="A7854" t="str">
            <v>18.005.015-0</v>
          </cell>
          <cell r="B7854" t="str">
            <v>ASSENTO SANIT. DE PLAST., MEDIO LUXO</v>
          </cell>
          <cell r="C7854" t="str">
            <v>UN</v>
          </cell>
        </row>
        <row r="7855">
          <cell r="A7855" t="str">
            <v>18.005.018-0</v>
          </cell>
          <cell r="B7855" t="str">
            <v>ASSENTO SANIT. DE PLAST., POPULAR</v>
          </cell>
          <cell r="C7855" t="str">
            <v>UN</v>
          </cell>
        </row>
        <row r="7856">
          <cell r="A7856" t="str">
            <v>18.005.025-0</v>
          </cell>
          <cell r="B7856" t="str">
            <v>ASSENTO PLASTICO CELITE 500-100. FORNECIMENTO E COLOCACAO.</v>
          </cell>
          <cell r="C7856" t="str">
            <v>UN</v>
          </cell>
        </row>
        <row r="7857">
          <cell r="A7857" t="str">
            <v>18.005.027-0</v>
          </cell>
          <cell r="B7857" t="str">
            <v>ASSENTO SANIT. DE PLAST., P/VASO INFANTIL</v>
          </cell>
          <cell r="C7857" t="str">
            <v>UN</v>
          </cell>
        </row>
        <row r="7858">
          <cell r="A7858" t="str">
            <v>18.005.035-0</v>
          </cell>
          <cell r="B7858" t="str">
            <v>ARMARIO DE BANHEIRO EM PLAST., LUXO, BRANCO, DE EMBUTIR, C/ESPELHO</v>
          </cell>
          <cell r="C7858" t="str">
            <v>UN</v>
          </cell>
        </row>
        <row r="7859">
          <cell r="A7859" t="str">
            <v>18.006.   -</v>
          </cell>
          <cell r="B7859" t="str">
            <v>INDICE DA FAMILIA                                                                                                                              12/2002</v>
          </cell>
          <cell r="C7859" t="str">
            <v>1097</v>
          </cell>
        </row>
        <row r="7860">
          <cell r="A7860" t="str">
            <v>18.006.000-0</v>
          </cell>
          <cell r="B7860" t="str">
            <v>INDICE GERAL P/FORN. DE APARELHOS DE LOUCA</v>
          </cell>
        </row>
        <row r="7861">
          <cell r="A7861" t="str">
            <v>18.006.005-0</v>
          </cell>
          <cell r="B7861" t="str">
            <v>LAVATORIO DE LOUCA BRANCA, POPULAR, S/LADRAO, MED. EM TORNO DE 47 X 35CM</v>
          </cell>
          <cell r="C7861" t="str">
            <v>UN</v>
          </cell>
        </row>
        <row r="7862">
          <cell r="A7862" t="str">
            <v>18.006.007-0</v>
          </cell>
          <cell r="B7862" t="str">
            <v>LAVATORIO DE LOUCA BRANCA, MEDIO LUXO, C/LADRAO, MED. EM TORNO DE 47 X 35CM</v>
          </cell>
          <cell r="C7862" t="str">
            <v>UN</v>
          </cell>
        </row>
        <row r="7863">
          <cell r="A7863" t="str">
            <v>18.006.009-0</v>
          </cell>
          <cell r="B7863" t="str">
            <v>LAVATORIO DE LOUCA BRANCA, MEDIO LUXO, C/LADRAO, MED. EM TORNO DE 55 X 45CM</v>
          </cell>
          <cell r="C7863" t="str">
            <v>UN</v>
          </cell>
        </row>
        <row r="7864">
          <cell r="A7864" t="str">
            <v>18.006.014-0</v>
          </cell>
          <cell r="B7864" t="str">
            <v>LAVATORIO DE LOUCA BRANCA, POPULAR, S/LADRAO, MED. EM TORNO DE 40 X 30CM</v>
          </cell>
          <cell r="C7864" t="str">
            <v>UN</v>
          </cell>
        </row>
        <row r="7865">
          <cell r="A7865" t="str">
            <v>18.006.017-0</v>
          </cell>
          <cell r="B7865" t="str">
            <v>VASO SANIT. DE LOUCA BRANCA, CONVENCIONAL, POPULAR, MED. EM TORNO DE 37 X 47 X 38CM</v>
          </cell>
          <cell r="C7865" t="str">
            <v>UN</v>
          </cell>
        </row>
        <row r="7866">
          <cell r="A7866" t="str">
            <v>18.006.020-0</v>
          </cell>
          <cell r="B7866" t="str">
            <v>VASO SANIT. DE LOUCA BRANCA, INFANTIL</v>
          </cell>
          <cell r="C7866" t="str">
            <v>UN</v>
          </cell>
        </row>
        <row r="7867">
          <cell r="A7867" t="str">
            <v>18.006.022-0</v>
          </cell>
          <cell r="B7867" t="str">
            <v>BIDE CELITE, BRANCO, 004913. FORNECIMENTO.</v>
          </cell>
          <cell r="C7867" t="str">
            <v>UN</v>
          </cell>
        </row>
        <row r="7868">
          <cell r="A7868" t="str">
            <v>18.006.023-0</v>
          </cell>
          <cell r="B7868" t="str">
            <v>LAVATORIO DE SOBREPOR DE LOUCA BRANCA, MEDIO LUXO, S/LADRAO, MED. EM TORNO DE 53 X 43CM</v>
          </cell>
          <cell r="C7868" t="str">
            <v>UN</v>
          </cell>
        </row>
        <row r="7869">
          <cell r="A7869" t="str">
            <v>18.006.024-0</v>
          </cell>
          <cell r="B7869" t="str">
            <v>LAVATORIO DE SOBREPOR DE LOUCA BRANCA, MEDIO LUXO, C/LADRAO, MED. EM TORNO DE 53 X 43CM</v>
          </cell>
          <cell r="C7869" t="str">
            <v>UN</v>
          </cell>
        </row>
        <row r="7870">
          <cell r="A7870" t="str">
            <v>18.006.025-0</v>
          </cell>
          <cell r="B7870" t="str">
            <v>LAVATORIO DE LOUCA BRANCA, DE EMBUTIR (CUBA), MEDIO LUXO, S/LADRAO, MED. EM TORNO DE 52 X 39CM</v>
          </cell>
          <cell r="C7870" t="str">
            <v>UN</v>
          </cell>
        </row>
        <row r="7871">
          <cell r="A7871" t="str">
            <v>18.006.026-0</v>
          </cell>
          <cell r="B7871" t="str">
            <v>LAVATORIO DE LOUCA BRANCA, DE EMBUTIR (CUBA), MEDIO LUXO, C/LADRAO, MED. EM TORNO DE 52 X 39CM</v>
          </cell>
          <cell r="C7871" t="str">
            <v>UN</v>
          </cell>
        </row>
        <row r="7872">
          <cell r="A7872" t="str">
            <v>18.006.028-0</v>
          </cell>
          <cell r="B7872" t="str">
            <v>TANQUE DE LOUCA BRANCA, C/COLUNA, MED. EM TORNO DE 56 X 48CM</v>
          </cell>
          <cell r="C7872" t="str">
            <v>UN</v>
          </cell>
        </row>
        <row r="7873">
          <cell r="A7873" t="str">
            <v>18.006.033-0</v>
          </cell>
          <cell r="B7873" t="str">
            <v>TANQUE DE LOUCA BRANCA, C/COLUNA, MED. EM TORNO DE 60 X 56CM</v>
          </cell>
          <cell r="C7873" t="str">
            <v>UN</v>
          </cell>
        </row>
        <row r="7874">
          <cell r="A7874" t="str">
            <v>18.006.037-0</v>
          </cell>
          <cell r="B7874" t="str">
            <v>MICTORIO DE LOUCA BRANCA, C/SIFAO INTEGRADO, MED. EM TORNO DE 33 X 28 X 53CM</v>
          </cell>
          <cell r="C7874" t="str">
            <v>UN</v>
          </cell>
        </row>
        <row r="7875">
          <cell r="A7875" t="str">
            <v>18.006.039-0</v>
          </cell>
          <cell r="B7875" t="str">
            <v>CHUVEIRO ESTAMPADO ARTICULADO COM BRACO DE 1/2", DECA,1995-CFORNECIMENTO.</v>
          </cell>
          <cell r="C7875" t="str">
            <v>UN</v>
          </cell>
        </row>
        <row r="7876">
          <cell r="A7876" t="str">
            <v>18.006.040-0</v>
          </cell>
          <cell r="B7876" t="str">
            <v>SABONETEIRA DE LOUCA BRANCA, DE 15 X 15CM, S/ALCA</v>
          </cell>
          <cell r="C7876" t="str">
            <v>UN</v>
          </cell>
        </row>
        <row r="7877">
          <cell r="A7877" t="str">
            <v>18.006.041-0</v>
          </cell>
          <cell r="B7877" t="str">
            <v>CHUVEIRO DE LUXO ARTICULADO COM BRACO DE 1/2" DECA 1994-C.  FORNECIMENTO.</v>
          </cell>
          <cell r="C7877" t="str">
            <v>UN</v>
          </cell>
        </row>
        <row r="7878">
          <cell r="A7878" t="str">
            <v>18.006.042-0</v>
          </cell>
          <cell r="B7878" t="str">
            <v>BRACO CROMADO DE 1/2" PARA CHUVEIRO ELETRICO.</v>
          </cell>
          <cell r="C7878" t="str">
            <v>UN</v>
          </cell>
        </row>
        <row r="7879">
          <cell r="A7879" t="str">
            <v>18.006.043-0</v>
          </cell>
          <cell r="B7879" t="str">
            <v>CHUVEIRO DE PLASTICO BRANCO EXCLUSIVE BRACO.</v>
          </cell>
          <cell r="C7879" t="str">
            <v>UN</v>
          </cell>
        </row>
        <row r="7880">
          <cell r="A7880" t="str">
            <v>18.006.044-0</v>
          </cell>
          <cell r="B7880" t="str">
            <v>BRACO DE PLASTICO BRANCO DE 1/2" COM CANOPLA.</v>
          </cell>
          <cell r="C7880" t="str">
            <v>UN</v>
          </cell>
        </row>
        <row r="7881">
          <cell r="A7881" t="str">
            <v>18.006.045-0</v>
          </cell>
          <cell r="B7881" t="str">
            <v>CHUVEIRO ELETRICO LORENZETTI AUTOMATICO 110/220 V. FORNECI- MENTO.</v>
          </cell>
          <cell r="C7881" t="str">
            <v>UN</v>
          </cell>
        </row>
        <row r="7882">
          <cell r="A7882" t="str">
            <v>18.006.046-0</v>
          </cell>
          <cell r="B7882" t="str">
            <v>MEIA-SABONETEIRA DE LOUCA BRANCA, DE 15 X 7,5CM</v>
          </cell>
          <cell r="C7882" t="str">
            <v>UN</v>
          </cell>
        </row>
        <row r="7883">
          <cell r="A7883" t="str">
            <v>18.006.049-0</v>
          </cell>
          <cell r="B7883" t="str">
            <v>CHUVEIRO ELETRICO LORENZETTI MAXI-DUCHA 110/220V.           FORNECIMENTO.</v>
          </cell>
          <cell r="C7883" t="str">
            <v>UN</v>
          </cell>
        </row>
        <row r="7884">
          <cell r="A7884" t="str">
            <v>18.006.050-0</v>
          </cell>
          <cell r="B7884" t="str">
            <v>PORTA-PAPEL DE LOUCA BRANCA, DE 15 X 15CM</v>
          </cell>
          <cell r="C7884" t="str">
            <v>UN</v>
          </cell>
        </row>
        <row r="7885">
          <cell r="A7885" t="str">
            <v>18.006.051-0</v>
          </cell>
          <cell r="B7885" t="str">
            <v>DUCHINHA MANUAL ACQUA-JET, FABRIMAR, COM REGISTRO DE PRESSAO6-2195. FORNECIMENTO.</v>
          </cell>
          <cell r="C7885" t="str">
            <v>UN</v>
          </cell>
        </row>
        <row r="7886">
          <cell r="A7886" t="str">
            <v>18.006.052-0</v>
          </cell>
          <cell r="B7886" t="str">
            <v>CABIDE DE LOUCA BRANCA, DUPLO, DE 10 X 5CM</v>
          </cell>
          <cell r="C7886" t="str">
            <v>UN</v>
          </cell>
        </row>
        <row r="7887">
          <cell r="A7887" t="str">
            <v>18.006.053-0</v>
          </cell>
          <cell r="B7887" t="str">
            <v>TORNEIRA CRE REF.1112 CROMEDA DE 1/2"X17,5 CM.FORNECIMENTO.</v>
          </cell>
          <cell r="C7887" t="str">
            <v>UN</v>
          </cell>
        </row>
        <row r="7888">
          <cell r="A7888" t="str">
            <v>18.006.054-0</v>
          </cell>
          <cell r="B7888" t="str">
            <v>CABIDE DE LOUCA BRANCA, SIMPLES, DE 7 X 5CM</v>
          </cell>
          <cell r="C7888" t="str">
            <v>UN</v>
          </cell>
        </row>
        <row r="7889">
          <cell r="A7889" t="str">
            <v>18.006.055-0</v>
          </cell>
          <cell r="B7889" t="str">
            <v>IDEM ITEM 18006053 DE 3/4". FORNECIMENTO.</v>
          </cell>
          <cell r="C7889" t="str">
            <v>UN</v>
          </cell>
        </row>
        <row r="7890">
          <cell r="A7890" t="str">
            <v>18.006.056-0</v>
          </cell>
          <cell r="B7890" t="str">
            <v>PORTA-TOALHA, DE PLAST., DE 24", C/CONSOLOS DE LOUCA BRANCA</v>
          </cell>
          <cell r="C7890" t="str">
            <v>UN</v>
          </cell>
        </row>
        <row r="7891">
          <cell r="A7891" t="str">
            <v>18.006.058-0</v>
          </cell>
          <cell r="B7891" t="str">
            <v>TORNEIRA PARA PIA OU TANQUE FABRIMAR 1158-A DE 1/2". FORNECIMENTO.</v>
          </cell>
          <cell r="C7891" t="str">
            <v>UN</v>
          </cell>
        </row>
        <row r="7892">
          <cell r="A7892" t="str">
            <v>18.006.060-0</v>
          </cell>
          <cell r="B7892" t="str">
            <v>TORNEIRA PARA PIA, COM AREJADOR, DECA 1157-C DE 1/2" DE 20CMFORNECIMENTO.</v>
          </cell>
          <cell r="C7892" t="str">
            <v>UN</v>
          </cell>
        </row>
        <row r="7893">
          <cell r="A7893" t="str">
            <v>18.006.065-0</v>
          </cell>
          <cell r="B7893" t="str">
            <v>TORNEIRA PARA PIA COM AREJADOR, DECA 1168 TIPO PAREDE DE    1/2". FORNECIMENTO.</v>
          </cell>
          <cell r="C7893" t="str">
            <v>UN</v>
          </cell>
        </row>
        <row r="7894">
          <cell r="A7894" t="str">
            <v>18.006.070-0</v>
          </cell>
          <cell r="B7894" t="str">
            <v>TORNEIRA HOSPITALAR, PARA PIA TIPO PAREDE, DECA 2245-5 DE   1/2", DE LINHA C-63. FORNECIMENTO.</v>
          </cell>
          <cell r="C7894" t="str">
            <v>UN</v>
          </cell>
        </row>
        <row r="7895">
          <cell r="A7895" t="str">
            <v>18.006.073-0</v>
          </cell>
          <cell r="B7895" t="str">
            <v>MISTURADOR PARA COZINHA FABRIMAR, 1258-A, DE 1/2".FORNECIMENTO.</v>
          </cell>
          <cell r="C7895" t="str">
            <v>UN</v>
          </cell>
        </row>
        <row r="7896">
          <cell r="A7896" t="str">
            <v>18.006.076-0</v>
          </cell>
          <cell r="B7896" t="str">
            <v>TORNEIRO PARA LAVATORIO, FABRIMAR 1193-A DE 1/2".FORNECIMEN-TO.</v>
          </cell>
          <cell r="C7896" t="str">
            <v>UN</v>
          </cell>
        </row>
        <row r="7897">
          <cell r="A7897" t="str">
            <v>18.006.079-0</v>
          </cell>
          <cell r="B7897" t="str">
            <v>TORNEIRA PARA JARDIM DECA 1153-38C DE 1/2". FORNECIMENTO.</v>
          </cell>
          <cell r="C7897" t="str">
            <v>UN</v>
          </cell>
        </row>
        <row r="7898">
          <cell r="A7898" t="str">
            <v>18.006.080-0</v>
          </cell>
          <cell r="B7898" t="str">
            <v>APARELHO PARA LAVATORIO, FABRIMAR,C-1875-A. FORNECIMENTO.</v>
          </cell>
          <cell r="C7898" t="str">
            <v>UN</v>
          </cell>
        </row>
        <row r="7899">
          <cell r="A7899" t="str">
            <v>18.006.083-0</v>
          </cell>
          <cell r="B7899" t="str">
            <v>APARELHO PARA BIDE, FABRIMAR, C-1895-A. FORNECIMENTO.</v>
          </cell>
          <cell r="C7899" t="str">
            <v>UN</v>
          </cell>
        </row>
        <row r="7900">
          <cell r="A7900" t="str">
            <v>18.006.086-0</v>
          </cell>
          <cell r="B7900" t="str">
            <v>TORNEIRO PARA FILTRO, FABRIMAR, 1147-A. FORNECIMENTO.</v>
          </cell>
          <cell r="C7900" t="str">
            <v>UN</v>
          </cell>
        </row>
        <row r="7901">
          <cell r="A7901" t="str">
            <v>18.006.090-0</v>
          </cell>
          <cell r="B7901" t="str">
            <v>TORNEIRA DE BOIA, EM BRONZE DE PRESSAO, DE 3/4".FORNECIMENTOE COLOCACAO.</v>
          </cell>
          <cell r="C7901" t="str">
            <v>UN</v>
          </cell>
        </row>
        <row r="7902">
          <cell r="A7902" t="str">
            <v>18.006.093-0</v>
          </cell>
          <cell r="B7902" t="str">
            <v>TORNEIRA DE BOIA EM BRONZE DE PRESSAO DE 1". FORNECIMENTO.</v>
          </cell>
          <cell r="C7902" t="str">
            <v>UN</v>
          </cell>
        </row>
        <row r="7903">
          <cell r="A7903" t="str">
            <v>18.006.096-0</v>
          </cell>
          <cell r="B7903" t="str">
            <v>TORNEIRA DE BOIA EM BRONZE DE PRESSAO DE 1 1/4" FORNECIMENTO</v>
          </cell>
          <cell r="C7903" t="str">
            <v>UN</v>
          </cell>
        </row>
        <row r="7904">
          <cell r="A7904" t="str">
            <v>18.006.100-0</v>
          </cell>
          <cell r="B7904" t="str">
            <v>TORNEIRA DE BOIA EM BRONZE DE PRESSAO DE 1 1/2" FORNECIMENTO</v>
          </cell>
          <cell r="C7904" t="str">
            <v>UN</v>
          </cell>
        </row>
        <row r="7905">
          <cell r="A7905" t="str">
            <v>18.006.102-0</v>
          </cell>
          <cell r="B7905" t="str">
            <v>TORNEIRA DE BOIA EM BRONZE DE PRESSAO DE 2" FORNECIMENTO</v>
          </cell>
          <cell r="C7905" t="str">
            <v>UN</v>
          </cell>
        </row>
        <row r="7906">
          <cell r="A7906" t="str">
            <v>18.006.104-0</v>
          </cell>
          <cell r="B7906" t="str">
            <v>TORNEIRA DE BOIA EM BRONZE DE PRESSAO DE 2 1/2" FORNECIMENTO</v>
          </cell>
          <cell r="C7906" t="str">
            <v>UN</v>
          </cell>
        </row>
        <row r="7907">
          <cell r="A7907" t="str">
            <v>18.006.106-0</v>
          </cell>
          <cell r="B7907" t="str">
            <v>VALVULA AMERICANA,DECA, 1623-C DE 1 1/2"X3 3/4" FORNECIMENTO</v>
          </cell>
          <cell r="C7907" t="str">
            <v>UN</v>
          </cell>
        </row>
        <row r="7908">
          <cell r="A7908" t="str">
            <v>18.006.108-0</v>
          </cell>
          <cell r="B7908" t="str">
            <v>VALVULA PARA LAVATORIO DECA 1603-C DE 1"X23/4"FORNECIMENTO.</v>
          </cell>
          <cell r="C7908" t="str">
            <v>UN</v>
          </cell>
        </row>
        <row r="7909">
          <cell r="A7909" t="str">
            <v>18.006.110-0</v>
          </cell>
          <cell r="B7909" t="str">
            <v>VALVULA PARA TANQUE DECA,1604-C DE 1 1/4"X2 3/4" FORNECIMEN-TO.</v>
          </cell>
          <cell r="C7909" t="str">
            <v>UN</v>
          </cell>
        </row>
        <row r="7910">
          <cell r="A7910" t="str">
            <v>18.006.113-0</v>
          </cell>
          <cell r="B7910" t="str">
            <v>VALVULA PARA LAVATORIO, DE PVC FORNECIMENTO.</v>
          </cell>
          <cell r="C7910" t="str">
            <v>UN</v>
          </cell>
        </row>
        <row r="7911">
          <cell r="A7911" t="str">
            <v>18.006.115-0</v>
          </cell>
          <cell r="B7911" t="str">
            <v>VALVULA PARA PIA, DE PVC FORNECIMENTO.</v>
          </cell>
          <cell r="C7911" t="str">
            <v>UN</v>
          </cell>
        </row>
        <row r="7912">
          <cell r="A7912" t="str">
            <v>18.006.117-0</v>
          </cell>
          <cell r="B7912" t="str">
            <v>SIFAO DECA 1680-C DE 1 1/2"X1 1/2" FORNECIMENTO</v>
          </cell>
          <cell r="C7912" t="str">
            <v>UN</v>
          </cell>
        </row>
        <row r="7913">
          <cell r="A7913" t="str">
            <v>18.006.119-0</v>
          </cell>
          <cell r="B7913" t="str">
            <v>IDEM ITEM 18006117 DE 1"X1 1/2"</v>
          </cell>
          <cell r="C7913" t="str">
            <v>UN</v>
          </cell>
        </row>
        <row r="7914">
          <cell r="A7914" t="str">
            <v>18.006.121-0</v>
          </cell>
          <cell r="B7914" t="str">
            <v>SIFAO DECA 1680-C DE 1"X1 1/4" FORNECIMENTO</v>
          </cell>
          <cell r="C7914" t="str">
            <v>UN</v>
          </cell>
        </row>
        <row r="7915">
          <cell r="A7915" t="str">
            <v>18.006.124-0</v>
          </cell>
          <cell r="B7915" t="str">
            <v>SIFAO ROSCAVEL PARA PIA OU LAVATORIO,DE PVC DE 1",FORNECIMENTO.</v>
          </cell>
          <cell r="C7915" t="str">
            <v>UN</v>
          </cell>
        </row>
        <row r="7916">
          <cell r="A7916" t="str">
            <v>18.006.126-0</v>
          </cell>
          <cell r="B7916" t="str">
            <v>SIFAO SOLDAVEL PARA PIA OU LAVATORIO,DE PVC DE 40MM,FORNECI-MENTO.</v>
          </cell>
          <cell r="C7916" t="str">
            <v>UN</v>
          </cell>
        </row>
        <row r="7917">
          <cell r="A7917" t="str">
            <v>18.006.128-0</v>
          </cell>
          <cell r="B7917" t="str">
            <v>RABICHO CROMADO DE 40CM, COM SAIDA DE 1/2" FORNECIMENTO</v>
          </cell>
          <cell r="C7917" t="str">
            <v>UN</v>
          </cell>
        </row>
        <row r="7918">
          <cell r="A7918" t="str">
            <v>18.006.130-0</v>
          </cell>
          <cell r="B7918" t="str">
            <v>RABICHO CROMADO DE 30CM,COM SAIDA DE 1/2" FORNECIMENTO</v>
          </cell>
          <cell r="C7918" t="str">
            <v>UN</v>
          </cell>
        </row>
        <row r="7919">
          <cell r="A7919" t="str">
            <v>18.006.133-0</v>
          </cell>
          <cell r="B7919" t="str">
            <v>RABICHO PLASTICO DE 40CM COM SAIDA DE 1/2" FORNECIMENTO</v>
          </cell>
          <cell r="C7919" t="str">
            <v>UN</v>
          </cell>
        </row>
        <row r="7920">
          <cell r="A7920" t="str">
            <v>18.006.136-0</v>
          </cell>
          <cell r="B7920" t="str">
            <v>RABICHO PLASTICO DE 30CM COM SAIDA DE 1/2" FORNECIMENTO</v>
          </cell>
          <cell r="C7920" t="str">
            <v>UN</v>
          </cell>
        </row>
        <row r="7921">
          <cell r="A7921" t="str">
            <v>18.006.140-0</v>
          </cell>
          <cell r="B7921" t="str">
            <v>TUBO DE LIGACAO PARA VASO SANITARIO,COM ANEL EXPANSOR, CROMADO, DECA, 1967-C, FORNECIMENTO.</v>
          </cell>
          <cell r="C7921" t="str">
            <v>UN</v>
          </cell>
        </row>
        <row r="7922">
          <cell r="A7922" t="str">
            <v>18.006.143-0</v>
          </cell>
          <cell r="B7922" t="str">
            <v>TUBO DE DESCARGA TIPO LONGO DE 1 1/2", DE PVC, PARA CAIXA DEDESCARGA EXTERNA, FORNECIMENTO.</v>
          </cell>
          <cell r="C7922" t="str">
            <v>UN</v>
          </cell>
        </row>
        <row r="7923">
          <cell r="A7923" t="str">
            <v>18.006.146-0</v>
          </cell>
          <cell r="B7923" t="str">
            <v>MISTURADOR SIMPLES PARA CHUVEIRO,FABRIMAR, C-2216 SQ,DE 3/4"FORNECIMENTO</v>
          </cell>
          <cell r="C7923" t="str">
            <v>UN</v>
          </cell>
        </row>
        <row r="7924">
          <cell r="A7924" t="str">
            <v>18.006.148-0</v>
          </cell>
          <cell r="B7924" t="str">
            <v>MISTURADOR SELECTA II,FABRIMAR, C-2216-A DE 3/4",FUNCIONAMENTO CONJUNTO:CHUVEIRO/BANHEIRA OU CHUV./DUCHINHA,FORNECIMENTO</v>
          </cell>
          <cell r="C7924" t="str">
            <v>UN</v>
          </cell>
        </row>
        <row r="7925">
          <cell r="A7925" t="str">
            <v>18.006.155-0</v>
          </cell>
          <cell r="B7925" t="str">
            <v>REGISTRO DE PRESSAO FABRIMAR, 1416-B DE 1/2" FORNECIMENTO</v>
          </cell>
          <cell r="C7925" t="str">
            <v>UN</v>
          </cell>
        </row>
        <row r="7926">
          <cell r="A7926" t="str">
            <v>18.007.   -</v>
          </cell>
          <cell r="B7926" t="str">
            <v>INDICE DA FAMILIA                                                                                                                              12/2002</v>
          </cell>
          <cell r="C7926" t="str">
            <v>1867</v>
          </cell>
        </row>
        <row r="7927">
          <cell r="A7927" t="str">
            <v>18.007.000-0</v>
          </cell>
          <cell r="B7927" t="str">
            <v>INDICE GERAL P/FORN. DE CHUVEIROS DIVERSOS</v>
          </cell>
        </row>
        <row r="7928">
          <cell r="A7928" t="str">
            <v>18.007.001-5</v>
          </cell>
          <cell r="B7928" t="str">
            <v>DUCHINHA MANUAL C/REGIST. DE PRESSAO DE 1/2", ACAB. CROM.</v>
          </cell>
          <cell r="C7928" t="str">
            <v>UN</v>
          </cell>
        </row>
        <row r="7929">
          <cell r="A7929" t="str">
            <v>18.007.003-5</v>
          </cell>
          <cell r="B7929" t="str">
            <v>CABIDE EM FERRO CR. P/BANHEIRO. FORN. E COLOC.</v>
          </cell>
          <cell r="C7929" t="str">
            <v>UN</v>
          </cell>
        </row>
        <row r="7930">
          <cell r="A7930" t="str">
            <v>18.007.039-0</v>
          </cell>
          <cell r="B7930" t="str">
            <v>CHUVEIRO ESTAMPADO, ARTICULADO, C/BRACO DE 1/2"</v>
          </cell>
          <cell r="C7930" t="str">
            <v>UN</v>
          </cell>
        </row>
        <row r="7931">
          <cell r="A7931" t="str">
            <v>18.007.041-0</v>
          </cell>
          <cell r="B7931" t="str">
            <v>CHUVEIRO ESTAMPADO, ARTICULADO, TIPO LUXO, C/BRACO DE 1/2"</v>
          </cell>
          <cell r="C7931" t="str">
            <v>UN</v>
          </cell>
        </row>
        <row r="7932">
          <cell r="A7932" t="str">
            <v>18.007.042-0</v>
          </cell>
          <cell r="B7932" t="str">
            <v>BRACO CROMADO, DE 1/2", P/CHUVEIRO ELETR.</v>
          </cell>
          <cell r="C7932" t="str">
            <v>UN</v>
          </cell>
        </row>
        <row r="7933">
          <cell r="A7933" t="str">
            <v>18.007.043-0</v>
          </cell>
          <cell r="B7933" t="str">
            <v>CHUVEIRO PLAST., BRANCO, EXCL. BRACO</v>
          </cell>
          <cell r="C7933" t="str">
            <v>UN</v>
          </cell>
        </row>
        <row r="7934">
          <cell r="A7934" t="str">
            <v>18.007.044-0</v>
          </cell>
          <cell r="B7934" t="str">
            <v>BRACO DE PLAST., BRANCO, DE 1/2", C/CANOPLA</v>
          </cell>
          <cell r="C7934" t="str">
            <v>UN</v>
          </cell>
        </row>
        <row r="7935">
          <cell r="A7935" t="str">
            <v>18.007.045-0</v>
          </cell>
          <cell r="B7935" t="str">
            <v>CHUVEIRO ELETR., EM TERMOPL. CROM., DE 110 / 220V</v>
          </cell>
          <cell r="C7935" t="str">
            <v>UN</v>
          </cell>
        </row>
        <row r="7936">
          <cell r="A7936" t="str">
            <v>18.007.049-0</v>
          </cell>
          <cell r="B7936" t="str">
            <v>CHUVEIRO ELETR. DE PLAST., DE 110 / 220V</v>
          </cell>
          <cell r="C7936" t="str">
            <v>UN</v>
          </cell>
        </row>
        <row r="7937">
          <cell r="A7937" t="str">
            <v>18.007.051-0</v>
          </cell>
          <cell r="B7937" t="str">
            <v>DUCHINHA MANUAL, C/REGISTRO DE PRESSAO, DE 1/2", MANGUEIRA CROM., SUPORTE, BUCHAS E PARAFUSOS DE FIX.</v>
          </cell>
          <cell r="C7937" t="str">
            <v>UN</v>
          </cell>
        </row>
        <row r="7938">
          <cell r="A7938" t="str">
            <v>18.008.000-0</v>
          </cell>
          <cell r="B7938" t="str">
            <v>INDICE GERAL P/FORN. DE TORNEIRAS DE PLAST.</v>
          </cell>
        </row>
        <row r="7939">
          <cell r="A7939" t="str">
            <v>18.008.005-0</v>
          </cell>
          <cell r="B7939" t="str">
            <v>TORNEIRA DE PLAST. P/LAVATORIO, DE 1/2"</v>
          </cell>
          <cell r="C7939" t="str">
            <v>UN</v>
          </cell>
        </row>
        <row r="7940">
          <cell r="A7940" t="str">
            <v>18.008.007-0</v>
          </cell>
          <cell r="B7940" t="str">
            <v>TORNEIRA DE PLAST., P/PIA, DE 1/2"</v>
          </cell>
          <cell r="C7940" t="str">
            <v>UN</v>
          </cell>
        </row>
        <row r="7941">
          <cell r="A7941" t="str">
            <v>18.008.010-0</v>
          </cell>
          <cell r="B7941" t="str">
            <v>CHUVEIRO ESTAMPADO ARTICULADO COM BRACO DE 1/2",DECA,1995-C,1 REGISTRO DE PRESSAO FABRIMAR1416-B DE 1/2" FORNECIMENTO.</v>
          </cell>
          <cell r="C7941" t="str">
            <v>UN</v>
          </cell>
        </row>
        <row r="7942">
          <cell r="A7942" t="str">
            <v>18.008.015-0</v>
          </cell>
          <cell r="B7942" t="str">
            <v>CHUVEIRO DE LUXO ARTICULADO COM BRACO DE 1/2",DECA,1994-C, 2REGISTROS FLEXIMAR DE 1/2", FORNECIMENTO SEM COLOCACAO.</v>
          </cell>
          <cell r="C7942" t="str">
            <v>UN</v>
          </cell>
        </row>
        <row r="7943">
          <cell r="A7943" t="str">
            <v>18.008.017-0</v>
          </cell>
          <cell r="B7943" t="str">
            <v>CHUVEIRO DE PLASTICO,BRANCO COM BRACO DE 1/2" E REGISTRO DE PRESSAO FABRIMAR B-1416 DE1/2"FORNEC.SEM COLOCACAO.</v>
          </cell>
          <cell r="C7943" t="str">
            <v>UN.</v>
          </cell>
        </row>
        <row r="7944">
          <cell r="A7944" t="str">
            <v>18.009.   -</v>
          </cell>
          <cell r="B7944" t="str">
            <v>INDICE DA FAMILIA                                                                                                                              12/2002</v>
          </cell>
          <cell r="C7944" t="str">
            <v>1344</v>
          </cell>
        </row>
        <row r="7945">
          <cell r="A7945" t="str">
            <v>18.009.000-0</v>
          </cell>
          <cell r="B7945" t="str">
            <v>INDICE GERAL P/FORN. DE TORNEIRAS</v>
          </cell>
        </row>
        <row r="7946">
          <cell r="A7946" t="str">
            <v>18.009.001-5</v>
          </cell>
          <cell r="B7946" t="str">
            <v>MISTURADOR P/LAVATORIO DE 3/4", E REGIST. DE PRESSAO, ACAB. CROM. FORN. E COLOC.</v>
          </cell>
          <cell r="C7946" t="str">
            <v>UN</v>
          </cell>
        </row>
        <row r="7947">
          <cell r="A7947" t="str">
            <v>18.009.002-5</v>
          </cell>
          <cell r="B7947" t="str">
            <v>MISTURADOR P/LAVATORIO DE 3/4", E REGIST. DE PRESSAO, ACAB. DOURADO. FORN. E COLOC.</v>
          </cell>
          <cell r="C7947" t="str">
            <v>UN</v>
          </cell>
        </row>
        <row r="7948">
          <cell r="A7948" t="str">
            <v>18.009.003-5</v>
          </cell>
          <cell r="B7948" t="str">
            <v>TORNEIRA CRE DE 3/4". FORN.</v>
          </cell>
          <cell r="C7948" t="str">
            <v>UN</v>
          </cell>
        </row>
        <row r="7949">
          <cell r="A7949" t="str">
            <v>18.009.058-0</v>
          </cell>
          <cell r="B7949" t="str">
            <v>TORNEIRA P/PIA OU TANQUE, 1158, DE 1/2" X 18CM APROX., EM METAL CROM.</v>
          </cell>
          <cell r="C7949" t="str">
            <v>UN</v>
          </cell>
        </row>
        <row r="7950">
          <cell r="A7950" t="str">
            <v>18.009.060-0</v>
          </cell>
          <cell r="B7950" t="str">
            <v>TORNEIRA P/PIA C/AREJADOR, 1157, DE 1/2" X 21CM APROX., EM METAL CROM.</v>
          </cell>
          <cell r="C7950" t="str">
            <v>UN</v>
          </cell>
        </row>
        <row r="7951">
          <cell r="A7951" t="str">
            <v>18.009.065-0</v>
          </cell>
          <cell r="B7951" t="str">
            <v>TORNEIRA P/PIA, C/AREJADOR, TUBO MOVEL, TIPO PAREDE, 1168, DE 1/2" X 22CM APROX., EM METAL CROM.</v>
          </cell>
          <cell r="C7951" t="str">
            <v>UN</v>
          </cell>
        </row>
        <row r="7952">
          <cell r="A7952" t="str">
            <v>18.009.066-0</v>
          </cell>
          <cell r="B7952" t="str">
            <v>TORNEIRA P/PIA, C/AREJADOR, TUBO MOVEL, TIPO BANCA, DE 1/2" X 17CM APROX., EM METAL CROM.</v>
          </cell>
          <cell r="C7952" t="str">
            <v>UN</v>
          </cell>
        </row>
        <row r="7953">
          <cell r="A7953" t="str">
            <v>18.009.070-0</v>
          </cell>
          <cell r="B7953" t="str">
            <v>TORNEIRA HOSPITALAR ACIONADA P/ALAVANCA, TIPO PAREDE, DE 1/2" X 28CM APROX., EM METAL CROM.</v>
          </cell>
          <cell r="C7953" t="str">
            <v>UN</v>
          </cell>
        </row>
        <row r="7954">
          <cell r="A7954" t="str">
            <v>18.009.073-0</v>
          </cell>
          <cell r="B7954" t="str">
            <v>TORNEIRA P/COZINHA, C/MISTURADOR, TIPO PAREDE, 1258, DE 1/2" X 25CM APROX., EM METAL CROM.</v>
          </cell>
          <cell r="C7954" t="str">
            <v>UN</v>
          </cell>
        </row>
        <row r="7955">
          <cell r="A7955" t="str">
            <v>18.009.074-0</v>
          </cell>
          <cell r="B7955" t="str">
            <v>TORNEIRA P/PIA, C/MISTURADOR, AREJADOR, TUBO MOVEL, TIPO BANCA, 1256, DE 1/2" X 17CM APROX., EM METAL CROM.</v>
          </cell>
          <cell r="C7955" t="str">
            <v>UN</v>
          </cell>
        </row>
        <row r="7956">
          <cell r="A7956" t="str">
            <v>18.009.076-0</v>
          </cell>
          <cell r="B7956" t="str">
            <v>TORNEIRA P/LAVATORIO, 1193, DE 1/2" X 9CM APROX., EM METAL CROM.</v>
          </cell>
          <cell r="C7956" t="str">
            <v>UN</v>
          </cell>
        </row>
        <row r="7957">
          <cell r="A7957" t="str">
            <v>18.009.078-0</v>
          </cell>
          <cell r="B7957" t="str">
            <v>TORNEIRA P/JARDIM, DE 3/4" X 10CM APROX., EM METAL CROM.</v>
          </cell>
          <cell r="C7957" t="str">
            <v>UN</v>
          </cell>
        </row>
        <row r="7958">
          <cell r="A7958" t="str">
            <v>18.009.079-0</v>
          </cell>
          <cell r="B7958" t="str">
            <v>TORNEIRA P/JARDIM, DE 1/2" X 10CM APROX., EM METAL CROM.</v>
          </cell>
          <cell r="C7958" t="str">
            <v>UN</v>
          </cell>
        </row>
        <row r="7959">
          <cell r="A7959" t="str">
            <v>18.009.080-0</v>
          </cell>
          <cell r="B7959" t="str">
            <v>APARELHO P/LAVATORIO, 1875, C/AREJADOR E VALV. DE ESCOAMENTO, EM METAL CROM.</v>
          </cell>
          <cell r="C7959" t="str">
            <v>UN</v>
          </cell>
        </row>
        <row r="7960">
          <cell r="A7960" t="str">
            <v>18.009.086-0</v>
          </cell>
          <cell r="B7960" t="str">
            <v>TORNEIRA P/FILTRO, 1147, DE 1/2" X 13CM, EM METAL CROM.</v>
          </cell>
          <cell r="C7960" t="str">
            <v>UN</v>
          </cell>
        </row>
        <row r="7961">
          <cell r="A7961" t="str">
            <v>18.010.   -</v>
          </cell>
          <cell r="B7961" t="str">
            <v>INDICE DA FAMILIA                                                                                                                              12/2002</v>
          </cell>
          <cell r="C7961" t="str">
            <v>1354</v>
          </cell>
        </row>
        <row r="7962">
          <cell r="A7962" t="str">
            <v>18.010.000-0</v>
          </cell>
          <cell r="B7962" t="str">
            <v>INDICE GERAL P/FORN. DE CHUVEIRO ELETR.</v>
          </cell>
        </row>
        <row r="7963">
          <cell r="A7963" t="str">
            <v>18.010.020-0</v>
          </cell>
          <cell r="B7963" t="str">
            <v>CHUVEIRO ELETRICO LORENZETTI,AUTOMATICO,COM BRACO CROMADO DE1/2",110/220V,REGISTRO DECA DE 3/4"1416-45C FORNEC.S/COLOC.</v>
          </cell>
          <cell r="C7963" t="str">
            <v>UN</v>
          </cell>
        </row>
        <row r="7964">
          <cell r="A7964" t="str">
            <v>18.010.030-0</v>
          </cell>
          <cell r="B7964" t="str">
            <v>IDEM ITEM 18010020, SENDO CHUVEIRO MAXIDUCHA 110/220 VOLTS.</v>
          </cell>
          <cell r="C7964" t="str">
            <v>UN</v>
          </cell>
        </row>
        <row r="7965">
          <cell r="A7965" t="str">
            <v>18.011.000-0</v>
          </cell>
          <cell r="B7965" t="str">
            <v>INDICE GERAL P/FORN. DE TORNEIRA DE BOIA EM PLAST.</v>
          </cell>
        </row>
        <row r="7966">
          <cell r="A7966" t="str">
            <v>18.011.003-0</v>
          </cell>
          <cell r="B7966" t="str">
            <v>TORNEIRA DE BOIA, EM PLAST., P/CAIXA D'AGUA, DE 1/2"</v>
          </cell>
          <cell r="C7966" t="str">
            <v>UN</v>
          </cell>
        </row>
        <row r="7967">
          <cell r="A7967" t="str">
            <v>18.011.005-0</v>
          </cell>
          <cell r="B7967" t="str">
            <v>TORNEIRA DE BOIA, EM PLAST., P/CAIXA D'AGUA, DE 3/4"</v>
          </cell>
          <cell r="C7967" t="str">
            <v>UN</v>
          </cell>
        </row>
        <row r="7968">
          <cell r="A7968" t="str">
            <v>18.011.010-0</v>
          </cell>
          <cell r="B7968" t="str">
            <v>AQUECEDOR GAS JUNKER,RESIDENCIAL,BRANCO,COM REGISTRO DE 1/2"PARA GAS. FORNEC. SEM COLOC.</v>
          </cell>
          <cell r="C7968" t="str">
            <v>UN</v>
          </cell>
        </row>
        <row r="7969">
          <cell r="A7969" t="str">
            <v>18.011.011-0</v>
          </cell>
          <cell r="B7969" t="str">
            <v>AQUECEDOR ELETRICO,AUTOMATICO,CAPACIDADE DE 100 LITROS,FORNECIMENTO E COLOCACAO (INCLUSIVE INSTALACAO)</v>
          </cell>
          <cell r="C7969" t="str">
            <v>UN</v>
          </cell>
        </row>
        <row r="7970">
          <cell r="A7970" t="str">
            <v>18.011.012-0</v>
          </cell>
          <cell r="B7970" t="str">
            <v>AQUECEDOR ELETRICO AUTOMATICO DE 200 LITROS FORNECIMENTO E  COLOCACAO (INCLUSIVE INSTALACAO)</v>
          </cell>
          <cell r="C7970" t="str">
            <v>UN</v>
          </cell>
        </row>
        <row r="7971">
          <cell r="A7971" t="str">
            <v>18.011.013-0</v>
          </cell>
          <cell r="B7971" t="str">
            <v>AQUECEDOR ELETRICO AUTOMATICO 500 LITROS FORNECIMENTO E     COLOCACAO (INCLUSIVE INSTALACAO)</v>
          </cell>
          <cell r="C7971" t="str">
            <v>UN</v>
          </cell>
        </row>
        <row r="7972">
          <cell r="A7972" t="str">
            <v>18.011.014-0</v>
          </cell>
          <cell r="B7972" t="str">
            <v>AQUECEDOR ELETRICO AUTOMATICO DE 750 LITROS, FORNECIMENTO E COLOCACAO (INCLUSIVE INSTALACAO)</v>
          </cell>
          <cell r="C7972" t="str">
            <v>UN</v>
          </cell>
        </row>
        <row r="7973">
          <cell r="A7973" t="str">
            <v>18.011.016-0</v>
          </cell>
          <cell r="B7973" t="str">
            <v>AQUECEDOR ELETRICO AUTOMATICO DE 1000 LITROS, FORNECIMENTO ECOLOCACAO (INCLUSIVE INSTALACAO)</v>
          </cell>
          <cell r="C7973" t="str">
            <v>UN</v>
          </cell>
        </row>
        <row r="7974">
          <cell r="A7974" t="str">
            <v>18.011.018-0</v>
          </cell>
          <cell r="B7974" t="str">
            <v>FOGAO A GAS, RESIDENCIAL, BRASTEMP OU SIMILAR, 4 BOCAS COM  ESTUFA FECHADA, FORNECIMENTO SEM COLOCACAO.</v>
          </cell>
          <cell r="C7974" t="str">
            <v>UN</v>
          </cell>
        </row>
        <row r="7975">
          <cell r="A7975" t="str">
            <v>18.011.021-0</v>
          </cell>
          <cell r="B7975" t="str">
            <v>FOGAO A GAS RESIDENCIAL BRASTEMP OU SIMILAR 6 BOCAS COM ES- TUFA FECHADA FORNECIMENTO SEM COLOCACAO</v>
          </cell>
          <cell r="C7975" t="str">
            <v>UN</v>
          </cell>
        </row>
        <row r="7976">
          <cell r="A7976" t="str">
            <v>18.011.023-0</v>
          </cell>
          <cell r="B7976" t="str">
            <v>FOGAO A GAS INDUSTRIAL TITA OU SIMILAR F6 N.3 C/FORNO 6 BOCAPINTADO,160X110X89CM,GRELHA 40X40CM,FORNECIMENTO SEM COLOC.</v>
          </cell>
          <cell r="C7976" t="str">
            <v>UN</v>
          </cell>
        </row>
        <row r="7977">
          <cell r="A7977" t="str">
            <v>18.011.025-0</v>
          </cell>
          <cell r="B7977" t="str">
            <v>FOGAO A GAS INDUSTRIAL TITA OU SIMILAR,C/FORNO,4BOCAS,F4 NU-MERO 2 DE 90X90X80CM,GRELHA 31X31CM,FORNECIMENTO S/COLOCACAO</v>
          </cell>
          <cell r="C7977" t="str">
            <v>UN</v>
          </cell>
        </row>
        <row r="7978">
          <cell r="A7978" t="str">
            <v>18.011.030-0</v>
          </cell>
          <cell r="B7978" t="str">
            <v>FOGAO A GAS INDUSTRIAL TITA OU SIMILAR,SEM FORNO,3BOCAS L-3 NUMERO 2 MEDINDO 129X51X89CM,GRELHA 31X31CM,FORNEC. S/COLOC.</v>
          </cell>
          <cell r="C7978" t="str">
            <v>UN</v>
          </cell>
        </row>
        <row r="7979">
          <cell r="A7979" t="str">
            <v>18.011.035-0</v>
          </cell>
          <cell r="B7979" t="str">
            <v>FOGAO A GAS INDUSTRIAL TITA OU SIMILAR,SEM FORNO,2 BOCAS L-2NUMERO 2 MEDINDO 90X51X89CM,CRELHA 31X31CM,FORNEC. S/COLOC.</v>
          </cell>
          <cell r="C7979" t="str">
            <v>UN</v>
          </cell>
        </row>
        <row r="7980">
          <cell r="A7980" t="str">
            <v>18.012.   -</v>
          </cell>
          <cell r="B7980" t="str">
            <v>INDICE DA FAMILIA                                                                                                                              12/2002</v>
          </cell>
          <cell r="C7980" t="str">
            <v>1526</v>
          </cell>
        </row>
        <row r="7981">
          <cell r="A7981" t="str">
            <v>18.012.000-0</v>
          </cell>
          <cell r="B7981" t="str">
            <v>INDICE GERAL PARA FORNECIMENTO DE TORNEIRA DE BOIA</v>
          </cell>
        </row>
        <row r="7982">
          <cell r="A7982" t="str">
            <v>18.012.090-0</v>
          </cell>
          <cell r="B7982" t="str">
            <v>TORNEIRA DE BOIA EM BRONZE, DE PRESSAO, DE 3/4"</v>
          </cell>
          <cell r="C7982" t="str">
            <v>UN</v>
          </cell>
        </row>
        <row r="7983">
          <cell r="A7983" t="str">
            <v>18.012.093-0</v>
          </cell>
          <cell r="B7983" t="str">
            <v>TORNEIRA DE BOIA EM BRONZE, DE PRESSAO, DE 1"</v>
          </cell>
          <cell r="C7983" t="str">
            <v>UN</v>
          </cell>
        </row>
        <row r="7984">
          <cell r="A7984" t="str">
            <v>18.012.096-0</v>
          </cell>
          <cell r="B7984" t="str">
            <v>TORNEIRA DE BOIA EM BRONZE, DE PRESSAO, DE 1.1/4"</v>
          </cell>
          <cell r="C7984" t="str">
            <v>UN</v>
          </cell>
        </row>
        <row r="7985">
          <cell r="A7985" t="str">
            <v>18.012.100-0</v>
          </cell>
          <cell r="B7985" t="str">
            <v>TORNEIRA DE BOIA EM BRONZE, DE PRESSAO, DE 1.1/2"</v>
          </cell>
          <cell r="C7985" t="str">
            <v>UN</v>
          </cell>
        </row>
        <row r="7986">
          <cell r="A7986" t="str">
            <v>18.012.102-0</v>
          </cell>
          <cell r="B7986" t="str">
            <v>TORNEIRA DE BOIA EM BRONZE, DE PRESSAO, DE 2"</v>
          </cell>
          <cell r="C7986" t="str">
            <v>UN</v>
          </cell>
        </row>
        <row r="7987">
          <cell r="A7987" t="str">
            <v>18.013.000-0</v>
          </cell>
          <cell r="B7987" t="str">
            <v>INDICE GERAL P/FORN. DE APARELHOS DIVERSOS (VALV. DE ESCOAMENTO, SIFOES, RABICHOS, ETC.)</v>
          </cell>
        </row>
        <row r="7988">
          <cell r="A7988" t="str">
            <v>18.013.001-5</v>
          </cell>
          <cell r="B7988" t="str">
            <v>MISTURADOR P/BIDE DE 3/4", E REGIST. DE PRESSAO, ACAB. CROM. FORN. E COLOC.</v>
          </cell>
          <cell r="C7988" t="str">
            <v>UN</v>
          </cell>
        </row>
        <row r="7989">
          <cell r="A7989" t="str">
            <v>18.013.002-5</v>
          </cell>
          <cell r="B7989" t="str">
            <v>MISTURADOR P/BIDE DE 3/4", E REGIST. DE PRESSAO, ACAB. DOURADO. FORN. E COLOC.</v>
          </cell>
          <cell r="C7989" t="str">
            <v>UN</v>
          </cell>
        </row>
        <row r="7990">
          <cell r="A7990" t="str">
            <v>18.013.003-5</v>
          </cell>
          <cell r="B7990" t="str">
            <v>MISTURADOR P/CHUVEIRO 3/4", E REGIST. DE PRESSAO, ACAB. CROM. FORN. E COLOC.</v>
          </cell>
          <cell r="C7990" t="str">
            <v>UN</v>
          </cell>
        </row>
        <row r="7991">
          <cell r="A7991" t="str">
            <v>18.013.004-5</v>
          </cell>
          <cell r="B7991" t="str">
            <v>MISTURADOR P/CHUVEIRO 3/4", E REGIST. DE PRESSAO, ACAB. DOURADO. FORN. E COLOC.</v>
          </cell>
          <cell r="C7991" t="str">
            <v>UN</v>
          </cell>
        </row>
        <row r="7992">
          <cell r="A7992" t="str">
            <v>18.013.010-0</v>
          </cell>
          <cell r="B7992" t="str">
            <v>FORNECIMENTO DE CHAPA DE RESINA DE POLIESTER REFORCADA COM  FIBRA DE VIDRO COM ESPESSURA DE 1MM</v>
          </cell>
          <cell r="C7992" t="str">
            <v>M2</v>
          </cell>
        </row>
        <row r="7993">
          <cell r="A7993" t="str">
            <v>18.013.015-0</v>
          </cell>
          <cell r="B7993" t="str">
            <v>FORNECIMENTO DE CHAPA DE RESINA DE POLIESTER REFORCADA COM  FIBRA DE VIDRO COM ESPESSURA DE 6MM</v>
          </cell>
          <cell r="C7993" t="str">
            <v>M2</v>
          </cell>
        </row>
        <row r="7994">
          <cell r="A7994" t="str">
            <v>18.013.016-5</v>
          </cell>
          <cell r="B7994" t="str">
            <v>RECIPIENTE MET. (CONTENEDOR) PROVIDO DE RODIZIOS E TAMPA, C/CAPAC. DE 200 L</v>
          </cell>
          <cell r="C7994" t="str">
            <v>UN</v>
          </cell>
        </row>
        <row r="7995">
          <cell r="A7995" t="str">
            <v>18.013.020-0</v>
          </cell>
          <cell r="B7995" t="str">
            <v>FORNECIMENTO DE CHAPA DE RESINA DE POLIESTER REFORCADA COM  FIBRA DE VIDRO COM ESPESSURA DE 16MM</v>
          </cell>
          <cell r="C7995" t="str">
            <v>M2</v>
          </cell>
        </row>
        <row r="7996">
          <cell r="A7996" t="str">
            <v>18.013.106-0</v>
          </cell>
          <cell r="B7996" t="str">
            <v>VALVULA DE ESCOAMENTO, AMERICANA, P/PIA DE COZINHA, 1623, DE 1.1/2", EM METAL CROM.</v>
          </cell>
          <cell r="C7996" t="str">
            <v>UN</v>
          </cell>
        </row>
        <row r="7997">
          <cell r="A7997" t="str">
            <v>18.013.108-0</v>
          </cell>
          <cell r="B7997" t="str">
            <v>VALVULA DE ESCOAMENTO, P/LAVATORIO, C/LADRAO, 1603, DE 1", EM METAL CROM.</v>
          </cell>
          <cell r="C7997" t="str">
            <v>UN</v>
          </cell>
        </row>
        <row r="7998">
          <cell r="A7998" t="str">
            <v>18.013.109-0</v>
          </cell>
          <cell r="B7998" t="str">
            <v>VALVULA DE ESCOAMENTO, P/LAVATORIO, S/LADRAO, 1600, DE 1", EM METAL CROM.</v>
          </cell>
          <cell r="C7998" t="str">
            <v>UN</v>
          </cell>
        </row>
        <row r="7999">
          <cell r="A7999" t="str">
            <v>18.013.110-0</v>
          </cell>
          <cell r="B7999" t="str">
            <v>VALVULA DE ESCOAMENTO, P/BANHEIRA, S/LADRAO, 1604, DE 1.1/4", EM METAL CROM.</v>
          </cell>
          <cell r="C7999" t="str">
            <v>UN</v>
          </cell>
        </row>
        <row r="8000">
          <cell r="A8000" t="str">
            <v>18.013.111-0</v>
          </cell>
          <cell r="B8000" t="str">
            <v>VALVULA DE ESCOAMENTO, P/TANQUE, 1605, DE 1.1/4", EM METAL CROM.</v>
          </cell>
          <cell r="C8000" t="str">
            <v>UN</v>
          </cell>
        </row>
        <row r="8001">
          <cell r="A8001" t="str">
            <v>18.013.112-0</v>
          </cell>
          <cell r="B8001" t="str">
            <v>VALVULA DE ESCOAMENTO, P/TANQUE, 1606, DE 1.1/2", EM METAL CROM.</v>
          </cell>
          <cell r="C8001" t="str">
            <v>UN</v>
          </cell>
        </row>
        <row r="8002">
          <cell r="A8002" t="str">
            <v>18.013.113-0</v>
          </cell>
          <cell r="B8002" t="str">
            <v>VALVULA DE ESCOAMENTO, P/LAVATORIO, EM PVC</v>
          </cell>
          <cell r="C8002" t="str">
            <v>UN</v>
          </cell>
        </row>
        <row r="8003">
          <cell r="A8003" t="str">
            <v>18.013.115-0</v>
          </cell>
          <cell r="B8003" t="str">
            <v>VALVULA DE ESCOAMENTO, P/PIA, EM PVC</v>
          </cell>
          <cell r="C8003" t="str">
            <v>UN</v>
          </cell>
        </row>
        <row r="8004">
          <cell r="A8004" t="str">
            <v>18.013.117-0</v>
          </cell>
          <cell r="B8004" t="str">
            <v>SIFAO 1680, DE 1.1/2" X 1.1/2", EM METAL CROM.</v>
          </cell>
          <cell r="C8004" t="str">
            <v>UN</v>
          </cell>
        </row>
        <row r="8005">
          <cell r="A8005" t="str">
            <v>18.013.118-0</v>
          </cell>
          <cell r="B8005" t="str">
            <v>SIFAO 1680, DE 1.1/4" X 1.1/2", EM METAL CROM.</v>
          </cell>
          <cell r="C8005" t="str">
            <v>UN</v>
          </cell>
        </row>
        <row r="8006">
          <cell r="A8006" t="str">
            <v>18.013.119-0</v>
          </cell>
          <cell r="B8006" t="str">
            <v>SIFAO 1680, DE 1" X 1.1/2", EM METAL CROM.</v>
          </cell>
          <cell r="C8006" t="str">
            <v>UN</v>
          </cell>
        </row>
        <row r="8007">
          <cell r="A8007" t="str">
            <v>18.013.121-0</v>
          </cell>
          <cell r="B8007" t="str">
            <v>SIFAO 1680, DE 1" X 1.1/4", EM METAL CROM.</v>
          </cell>
          <cell r="C8007" t="str">
            <v>UN</v>
          </cell>
        </row>
        <row r="8008">
          <cell r="A8008" t="str">
            <v>18.013.123-0</v>
          </cell>
          <cell r="B8008" t="str">
            <v>SIFAO FLEXIVEL, P/PIA OU LAVATORIO, EM PVC</v>
          </cell>
          <cell r="C8008" t="str">
            <v>UN</v>
          </cell>
        </row>
        <row r="8009">
          <cell r="A8009" t="str">
            <v>18.013.124-0</v>
          </cell>
          <cell r="B8009" t="str">
            <v>SIFAO RQ, P/PIA OU LAVATORIO, EM PVC, DE 1"</v>
          </cell>
          <cell r="C8009" t="str">
            <v>UN</v>
          </cell>
        </row>
        <row r="8010">
          <cell r="A8010" t="str">
            <v>18.013.126-0</v>
          </cell>
          <cell r="B8010" t="str">
            <v>SIFAO SD, P/PIA OU LAVATORIO, EM PVC, DE 40MM</v>
          </cell>
          <cell r="C8010" t="str">
            <v>UN</v>
          </cell>
        </row>
        <row r="8011">
          <cell r="A8011" t="str">
            <v>18.013.128-0</v>
          </cell>
          <cell r="B8011" t="str">
            <v>RABICHO EM METAL CROM., DE 40CM, C/SAIDA DE 1/2"</v>
          </cell>
          <cell r="C8011" t="str">
            <v>UN</v>
          </cell>
        </row>
        <row r="8012">
          <cell r="A8012" t="str">
            <v>18.013.130-0</v>
          </cell>
          <cell r="B8012" t="str">
            <v>RABICHO EM METAL CROM., DE 30CM, C/SAIDA DE 1/2"</v>
          </cell>
          <cell r="C8012" t="str">
            <v>UN</v>
          </cell>
        </row>
        <row r="8013">
          <cell r="A8013" t="str">
            <v>18.013.133-0</v>
          </cell>
          <cell r="B8013" t="str">
            <v>RABICHO PLAST., DE 40CM, C/SAIDA DE 1/2"</v>
          </cell>
          <cell r="C8013" t="str">
            <v>UN</v>
          </cell>
        </row>
        <row r="8014">
          <cell r="A8014" t="str">
            <v>18.013.136-0</v>
          </cell>
          <cell r="B8014" t="str">
            <v>RABICHO PLAST., DE 30CM, C/SAIDA DE 1/2"</v>
          </cell>
          <cell r="C8014" t="str">
            <v>UN</v>
          </cell>
        </row>
        <row r="8015">
          <cell r="A8015" t="str">
            <v>18.013.140-0</v>
          </cell>
          <cell r="B8015" t="str">
            <v>TUBO DE LIGACAO, P/VASO SANIT., C/ANEL EXPANSOR, EM METAL CROM.</v>
          </cell>
          <cell r="C8015" t="str">
            <v>UN</v>
          </cell>
        </row>
        <row r="8016">
          <cell r="A8016" t="str">
            <v>18.013.143-0</v>
          </cell>
          <cell r="B8016" t="str">
            <v>TUBO DE DESC., TIPO LONGO, DE 1.1/2", EM PVC, P/CX. DE DESC. EXT.</v>
          </cell>
          <cell r="C8016" t="str">
            <v>UN</v>
          </cell>
        </row>
        <row r="8017">
          <cell r="A8017" t="str">
            <v>18.013.144-0</v>
          </cell>
          <cell r="B8017" t="str">
            <v>BOLSA DE LIGACAO, P/VASO SANIT.</v>
          </cell>
          <cell r="C8017" t="str">
            <v>UN</v>
          </cell>
        </row>
        <row r="8018">
          <cell r="A8018" t="str">
            <v>18.013.146-0</v>
          </cell>
          <cell r="B8018" t="str">
            <v>MISTURADOR SIMPLES, P/CHUVEIRO, DE 3/4", C/ACAB. EM METAL CROM.</v>
          </cell>
          <cell r="C8018" t="str">
            <v>UN</v>
          </cell>
        </row>
        <row r="8019">
          <cell r="A8019" t="str">
            <v>18.013.148-0</v>
          </cell>
          <cell r="B8019" t="str">
            <v>MISTURADOR, DE 3/4", C/FUNCIONAMENTO EM CONJ. CHUVEIRO/BANHEIRA OU CHUVEIRO/DUCHINHA, ACAB. EM METAL CROM.</v>
          </cell>
          <cell r="C8019" t="str">
            <v>UN</v>
          </cell>
        </row>
        <row r="8020">
          <cell r="A8020" t="str">
            <v>18.013.155-0</v>
          </cell>
          <cell r="B8020" t="str">
            <v>REGISTRO DE PRESSAO, 1416, DE 1/2", C/CANOPLA E VOLANTE, EM METAL CROM.</v>
          </cell>
          <cell r="C8020" t="str">
            <v>UN</v>
          </cell>
        </row>
        <row r="8021">
          <cell r="A8021" t="str">
            <v>18.013.156-0</v>
          </cell>
          <cell r="B8021" t="str">
            <v>REGISTRO DE PRESSAO, 1416, DE 3/4", C/CANOPLA E VOLANTE, EM METAL CROM.</v>
          </cell>
          <cell r="C8021" t="str">
            <v>UN</v>
          </cell>
        </row>
        <row r="8022">
          <cell r="A8022" t="str">
            <v>18.013.158-0</v>
          </cell>
          <cell r="B8022" t="str">
            <v>PORTA CACAMBA, LIXEIRA, EM CHAPA DE FERRO ESMALT. DE 300 X 300MM</v>
          </cell>
          <cell r="C8022" t="str">
            <v>UN</v>
          </cell>
        </row>
        <row r="8023">
          <cell r="A8023" t="str">
            <v>18.013.160-0</v>
          </cell>
          <cell r="B8023" t="str">
            <v>LATAO DE LIXO DE 200 L, EM CHAPA DE FERRO COMUM, C/TAMPA REMOVIVEL, PADRAO COMLURB</v>
          </cell>
          <cell r="C8023" t="str">
            <v>UN</v>
          </cell>
        </row>
        <row r="8024">
          <cell r="A8024" t="str">
            <v>18.014.   -</v>
          </cell>
          <cell r="B8024" t="str">
            <v>INDICE DA FAMILIA                                                                                                                              12/2002</v>
          </cell>
          <cell r="C8024" t="str">
            <v>1596</v>
          </cell>
        </row>
        <row r="8025">
          <cell r="A8025" t="str">
            <v>18.014.000-0</v>
          </cell>
          <cell r="B8025" t="str">
            <v>INDICE GERAL P/FORN. DE CHUVEIROS</v>
          </cell>
        </row>
        <row r="8026">
          <cell r="A8026" t="str">
            <v>18.014.010-0</v>
          </cell>
          <cell r="B8026" t="str">
            <v>CHUVEIRO ESTAMPADO, ARTICULADO, C/BRACO DE 1/2" E 1 REGISTRO DE PRESSAO 1416,DE 1/2", C/CANOPLA E VOLANTE EM METAL CROM.</v>
          </cell>
          <cell r="C8026" t="str">
            <v>UN</v>
          </cell>
        </row>
        <row r="8027">
          <cell r="A8027" t="str">
            <v>18.014.015-0</v>
          </cell>
          <cell r="B8027" t="str">
            <v>CHUVEIRO DE LUXO, ARTICULADO, C/BRACO DE 1/2" E 2 REGISTROS DE PRESSAO 1416, DE 1/2", C/CANOPLA E VOLANTE EM METAL CROM.</v>
          </cell>
          <cell r="C8027" t="str">
            <v>UN</v>
          </cell>
        </row>
        <row r="8028">
          <cell r="A8028" t="str">
            <v>18.014.017-0</v>
          </cell>
          <cell r="B8028" t="str">
            <v>CHUVEIRO DE PLAST. BRANCO, C/BRACO DE 1/2" E 1 REGISTRO DE PRESSAO 1416, DE 1/2", C/CANOPLA E VOLANTE EM METAL CROM.</v>
          </cell>
          <cell r="C8028" t="str">
            <v>UN</v>
          </cell>
        </row>
        <row r="8029">
          <cell r="A8029" t="str">
            <v>18.014.020-0</v>
          </cell>
          <cell r="B8029" t="str">
            <v>CHUVEIRO ELETR. CROM., DE 110/220V, C/BRACO CROM.DE 1/2" E 1 REGISTRO DE PRESSAO 1416,DE 3/4", C/CANOPLA E VOLANTE CROM.</v>
          </cell>
          <cell r="C8029" t="str">
            <v>UN</v>
          </cell>
        </row>
        <row r="8030">
          <cell r="A8030" t="str">
            <v>18.014.030-0</v>
          </cell>
          <cell r="B8030" t="str">
            <v>CHUVEIRO PLAST.EM 110/220V, C/BRACO CROM.DE 1/2" E 1 REGISTRO DE PRESSAO 1416,DE 3/4",C/CANOPLA E VOLANTE EM METAL CROM.</v>
          </cell>
          <cell r="C8030" t="str">
            <v>UN</v>
          </cell>
        </row>
        <row r="8031">
          <cell r="A8031" t="str">
            <v>18.015.   -</v>
          </cell>
          <cell r="B8031" t="str">
            <v>INDICE DA FAMILIA                                                                                                                              12/2002</v>
          </cell>
          <cell r="C8031" t="str">
            <v>1691</v>
          </cell>
        </row>
        <row r="8032">
          <cell r="A8032" t="str">
            <v>18.015.000-0</v>
          </cell>
          <cell r="B8032" t="str">
            <v>INDICE GERAL P/FORN. DE AQUECEDORES E FOGOES</v>
          </cell>
        </row>
        <row r="8033">
          <cell r="A8033" t="str">
            <v>18.015.003-5</v>
          </cell>
          <cell r="B8033" t="str">
            <v>INCINERADOR C/DUPLA CAMADA TIPO "CONTROLIED AIR INCINERADOR" C/CAPAC. DE 250KG/H, INCL. TRANSP. FORN. E COLOC.</v>
          </cell>
          <cell r="C8033" t="str">
            <v>UN</v>
          </cell>
        </row>
        <row r="8034">
          <cell r="A8034" t="str">
            <v>18.015.004-5</v>
          </cell>
          <cell r="B8034" t="str">
            <v>QUEIMADOR DE GAS. FORN. E COLOC.</v>
          </cell>
          <cell r="C8034" t="str">
            <v>UN</v>
          </cell>
        </row>
        <row r="8035">
          <cell r="A8035" t="str">
            <v>18.015.010-0</v>
          </cell>
          <cell r="B8035" t="str">
            <v>AQUECEDOR A GAS, RESIDENCIAL, EM CHAPA ESMALT., BRANCO, DE 6 L E REGISTRO DE 1/2" P/GAS</v>
          </cell>
          <cell r="C8035" t="str">
            <v>UN</v>
          </cell>
        </row>
        <row r="8036">
          <cell r="A8036" t="str">
            <v>18.015.011-0</v>
          </cell>
          <cell r="B8036" t="str">
            <v>AQUECEDOR ELETR. AUTOMATICO, CAPAC. DE 100 L, EM COBRE</v>
          </cell>
          <cell r="C8036" t="str">
            <v>UN</v>
          </cell>
        </row>
        <row r="8037">
          <cell r="A8037" t="str">
            <v>18.015.012-0</v>
          </cell>
          <cell r="B8037" t="str">
            <v>AQUECEDOR ELETR. AUTOMATICO, CAPAC. DE 200 L, EM COBRE</v>
          </cell>
          <cell r="C8037" t="str">
            <v>UN</v>
          </cell>
        </row>
        <row r="8038">
          <cell r="A8038" t="str">
            <v>18.015.013-0</v>
          </cell>
          <cell r="B8038" t="str">
            <v>AQUECEDOR ELETR. AUTOMATICO, CAPAC. DE 500 L, EM COBRE</v>
          </cell>
          <cell r="C8038" t="str">
            <v>UN</v>
          </cell>
        </row>
        <row r="8039">
          <cell r="A8039" t="str">
            <v>18.015.014-0</v>
          </cell>
          <cell r="B8039" t="str">
            <v>AQUECEDOR ELETR. AUTOMATICO, CAPAC. DE 750 L, EM COBRE</v>
          </cell>
          <cell r="C8039" t="str">
            <v>UN</v>
          </cell>
        </row>
        <row r="8040">
          <cell r="A8040" t="str">
            <v>18.015.016-0</v>
          </cell>
          <cell r="B8040" t="str">
            <v>AQUECEDOR ELETR. AUTOMATICO, CAPAC. DE 1000 L, EM COBRE</v>
          </cell>
          <cell r="C8040" t="str">
            <v>UN</v>
          </cell>
        </row>
        <row r="8041">
          <cell r="A8041" t="str">
            <v>18.015.018-0</v>
          </cell>
          <cell r="B8041" t="str">
            <v>FOGAO A GAS, RESIDENCIAL, C/ 4 BOCAS, FORNO E ESTUFA</v>
          </cell>
          <cell r="C8041" t="str">
            <v>UN</v>
          </cell>
        </row>
        <row r="8042">
          <cell r="A8042" t="str">
            <v>18.015.021-0</v>
          </cell>
          <cell r="B8042" t="str">
            <v>FOGAO A GAS, RESIDENCIAL, C/ 6 BOCAS, FORNO E ESTUFA</v>
          </cell>
          <cell r="C8042" t="str">
            <v>UN</v>
          </cell>
        </row>
        <row r="8043">
          <cell r="A8043" t="str">
            <v>18.015.023-0</v>
          </cell>
          <cell r="B8043" t="str">
            <v>FOGAO A GAS, INDUSTRIAL, C/ 6 BOCAS, FORNO, GRELHA 30 X 30CM E PERFIL DE 5CM</v>
          </cell>
          <cell r="C8043" t="str">
            <v>UN</v>
          </cell>
        </row>
        <row r="8044">
          <cell r="A8044" t="str">
            <v>18.015.025-0</v>
          </cell>
          <cell r="B8044" t="str">
            <v>FOGAO A GAS, INDUSTRIAL, C/ 4 BOCAS, FORNO, GRELHA 30 X 30CM E PERFIL DE 5CM</v>
          </cell>
          <cell r="C8044" t="str">
            <v>UN</v>
          </cell>
        </row>
        <row r="8045">
          <cell r="A8045" t="str">
            <v>18.015.030-0</v>
          </cell>
          <cell r="B8045" t="str">
            <v>FOGAO A GAS, INDUSTRIAL, C/ 3 BOCAS, S/FORNO, GRELHA 30 X 30CM E PERFIL DE 5CM</v>
          </cell>
          <cell r="C8045" t="str">
            <v>UN</v>
          </cell>
        </row>
        <row r="8046">
          <cell r="A8046" t="str">
            <v>18.015.035-0</v>
          </cell>
          <cell r="B8046" t="str">
            <v>FOGAO A GAS, INDUSTRIAL, C/ 2 BOCAS, S/FORNO, GRELHA 30 X 30CM E PERFIL DE 5CM</v>
          </cell>
          <cell r="C8046" t="str">
            <v>UN</v>
          </cell>
        </row>
        <row r="8047">
          <cell r="A8047" t="str">
            <v>18.016.010-0</v>
          </cell>
          <cell r="B8047" t="str">
            <v>COIFA DE ACO INOX, DE 1,20 X 0,60M, DE CHAPA 18.304</v>
          </cell>
          <cell r="C8047" t="str">
            <v>UN</v>
          </cell>
        </row>
        <row r="8048">
          <cell r="A8048" t="str">
            <v>18.016.015-0</v>
          </cell>
          <cell r="B8048" t="str">
            <v>COIFA DE ACO INOX, DE 2,10 X 1,20M, DE CHAPA 18.304</v>
          </cell>
          <cell r="C8048" t="str">
            <v>UN</v>
          </cell>
        </row>
        <row r="8049">
          <cell r="A8049" t="str">
            <v>18.016.017-5</v>
          </cell>
          <cell r="B8049" t="str">
            <v>JOGO P/FORNO, COMPREENDENDO: 70 G/N 1-1, C/DIVERSAS PROF. FORN. E INST.</v>
          </cell>
          <cell r="C8049" t="str">
            <v>UN</v>
          </cell>
        </row>
        <row r="8050">
          <cell r="A8050" t="str">
            <v>18.016.018-5</v>
          </cell>
          <cell r="B8050" t="str">
            <v>MESA DE APOIO P/ENTRADA E SAIDA DE LOUCA MED. 1250X645MM, CONST. EM ACO INOXIDAVEL. FORN. E COLOC.</v>
          </cell>
          <cell r="C8050" t="str">
            <v>UN</v>
          </cell>
        </row>
        <row r="8051">
          <cell r="A8051" t="str">
            <v>18.016.019-5</v>
          </cell>
          <cell r="B8051" t="str">
            <v>MESA SUPORTE DE ACO INOX P/APOIO DO FORNO. FORN. E COLOC.</v>
          </cell>
          <cell r="C8051" t="str">
            <v>UN</v>
          </cell>
        </row>
        <row r="8052">
          <cell r="A8052" t="str">
            <v>18.016.020-0</v>
          </cell>
          <cell r="B8052" t="str">
            <v>PORTA CACAMBA, LIXEIRA, DE ACO INOX, CHAPA 18.304 C/ 300 X 300MM</v>
          </cell>
          <cell r="C8052" t="str">
            <v>UN</v>
          </cell>
        </row>
        <row r="8053">
          <cell r="A8053" t="str">
            <v>18.016.021-0</v>
          </cell>
          <cell r="B8053" t="str">
            <v>PORTA-CACAMBA LIXEIRA DE CHAPA DE FERRO ESMALTADA,CHAPA 18- 304 COM 3X3DM, FORNECIMENTO E COLOCACAO.</v>
          </cell>
          <cell r="C8053" t="str">
            <v>UN</v>
          </cell>
        </row>
        <row r="8054">
          <cell r="A8054" t="str">
            <v>18.016.022-5</v>
          </cell>
          <cell r="B8054" t="str">
            <v>REGISTRO DE GAVETA CORPO EM BRONZE, MECANISMO EM ACO INOX, DE 3/4"</v>
          </cell>
          <cell r="C8054" t="str">
            <v>UN</v>
          </cell>
        </row>
        <row r="8055">
          <cell r="A8055" t="str">
            <v>18.016.023-0</v>
          </cell>
          <cell r="B8055" t="str">
            <v>LATAO DE LIXO DE 200 LITROS DE CHAPA GALVANIZADA,PADRAO COM LURB, FORNECIMENTO.</v>
          </cell>
          <cell r="C8055" t="str">
            <v>UN</v>
          </cell>
        </row>
        <row r="8056">
          <cell r="A8056" t="str">
            <v>18.016.023-5</v>
          </cell>
          <cell r="B8056" t="str">
            <v>REGISTRO DE GAVETA CORPO EM BRONZE, MECANISMO EM ACO INOX, DE 1"</v>
          </cell>
          <cell r="C8056" t="str">
            <v>UN</v>
          </cell>
        </row>
        <row r="8057">
          <cell r="A8057" t="str">
            <v>18.016.025-0</v>
          </cell>
          <cell r="B8057" t="str">
            <v>TANQUE DE ACO INOX, EM CHAPA 22.304, DE 520 X 520MM, CAPAC. 30 L, C/ESFREGADOR</v>
          </cell>
          <cell r="C8057" t="str">
            <v>UN</v>
          </cell>
        </row>
        <row r="8058">
          <cell r="A8058" t="str">
            <v>18.016.030-0</v>
          </cell>
          <cell r="B8058" t="str">
            <v>BANCA DE ACO INOX, DE 2,00 X 0,55M, EM CHAPA 18.304, C/ 1 CUBA, VALV. DE ESCOAMENTO 1623 E SIFAO 1680</v>
          </cell>
          <cell r="C8058" t="str">
            <v>UN</v>
          </cell>
        </row>
        <row r="8059">
          <cell r="A8059" t="str">
            <v>18.016.035-0</v>
          </cell>
          <cell r="B8059" t="str">
            <v>BANCA DE ACO INOX, DE 2,00 X 0,55M, EM CHAPA 18.304, C/ 2 CUBAS, 2 VALV. DE ESCOAMENTO 1623 E 2 SIFOES 1680</v>
          </cell>
          <cell r="C8059" t="str">
            <v>UN</v>
          </cell>
        </row>
        <row r="8060">
          <cell r="A8060" t="str">
            <v>18.016.040-0</v>
          </cell>
          <cell r="B8060" t="str">
            <v>CUBA DE ACO INOX, DE 500 X 400 X 200MM, EM CHAPA 20.304, VALV. DE ESCOAMENTO 1623 E SIFAO 1680</v>
          </cell>
          <cell r="C8060" t="str">
            <v>UN</v>
          </cell>
        </row>
        <row r="8061">
          <cell r="A8061" t="str">
            <v>18.016.042-0</v>
          </cell>
          <cell r="B8061" t="str">
            <v>CUBA DUPLA EM ACO INOX, DE 820 X 340 X 150MM, EM CHAPA 20.304, 2 VALV. DE ESCOAMENTO 1623, 2 SIFOES 1680</v>
          </cell>
          <cell r="C8061" t="str">
            <v>UN</v>
          </cell>
        </row>
        <row r="8062">
          <cell r="A8062" t="str">
            <v>18.016.045-0</v>
          </cell>
          <cell r="B8062" t="str">
            <v>BANCA SECA DE ACO INOX, C/ 0,55M DE LARG., ATE 3,00M DE COMPR., EM CHAPA 18.304</v>
          </cell>
          <cell r="C8062" t="str">
            <v>M</v>
          </cell>
        </row>
        <row r="8063">
          <cell r="A8063" t="str">
            <v>18.016.050-0</v>
          </cell>
          <cell r="B8063" t="str">
            <v>MICTORIO COLETIVO DE ACO INOX,C/SECAO DE 580 X 300MM,EM CHAPA 20.304,C/CRIVO DE SAIDA DE 1.1/4",REGISTRO DE PRESSAO 1416</v>
          </cell>
          <cell r="C8063" t="str">
            <v>M</v>
          </cell>
        </row>
        <row r="8064">
          <cell r="A8064" t="str">
            <v>18.016.051-0</v>
          </cell>
          <cell r="B8064" t="str">
            <v>MICTORIO COLETIVO DE ACO INOX,C/SECAO DE 380 X 250MM,EM CHAPA 20.304,C/CRIVO DE SAIDA DE 1.1/4",REGISTRO DE PRESSAO 1416</v>
          </cell>
          <cell r="C8064" t="str">
            <v>M</v>
          </cell>
        </row>
        <row r="8065">
          <cell r="A8065" t="str">
            <v>18.016.060-0</v>
          </cell>
          <cell r="B8065" t="str">
            <v>LAVATORIO COLETIVO DE ACO INOX C/ 1000MM DE SECAO, EM CHAPA 20.304, P/ 2 PONTOS D'AGUA, CRIVO DE SAIDA EM 1.1/4"</v>
          </cell>
          <cell r="C8065" t="str">
            <v>M</v>
          </cell>
        </row>
        <row r="8066">
          <cell r="A8066" t="str">
            <v>18.017.020-0</v>
          </cell>
          <cell r="B8066" t="str">
            <v>FILTRO RESIDENCIAL DE 1 VELA, ESMALT. C/REGISTRO</v>
          </cell>
          <cell r="C8066" t="str">
            <v>UN</v>
          </cell>
        </row>
        <row r="8067">
          <cell r="A8067" t="str">
            <v>18.017.021-0</v>
          </cell>
          <cell r="B8067" t="str">
            <v>FILTRO INDUSTRIAL DE FºFº, ESMALT. INT. E EXTERNAMENTE, DE 3 VELAS, C/RENDIMENTO DE 350 L/H, C/REGISTRO</v>
          </cell>
          <cell r="C8067" t="str">
            <v>UN</v>
          </cell>
        </row>
        <row r="8068">
          <cell r="A8068" t="str">
            <v>18.017.022-0</v>
          </cell>
          <cell r="B8068" t="str">
            <v>FILTRO INDUSTRIAL DE FºFº, ESMALT. INT. E EXTERNAMENTE, DE 5 VELAS, C/RENDIMENTO DE 550 L/H, C/REGISTRO</v>
          </cell>
          <cell r="C8068" t="str">
            <v>UN</v>
          </cell>
        </row>
        <row r="8069">
          <cell r="A8069" t="str">
            <v>18.019.010-0</v>
          </cell>
          <cell r="B8069" t="str">
            <v>CAIXA DE DESC., DE PLAST., EXT.</v>
          </cell>
          <cell r="C8069" t="str">
            <v>UN</v>
          </cell>
        </row>
        <row r="8070">
          <cell r="A8070" t="str">
            <v>18.019.012-0</v>
          </cell>
          <cell r="B8070" t="str">
            <v>CAIXA DE DESC., DE PLAST., DE EMBUTIR, C/ESPELHO CROM.</v>
          </cell>
          <cell r="C8070" t="str">
            <v>UN</v>
          </cell>
        </row>
        <row r="8071">
          <cell r="A8071" t="str">
            <v>18.019.015-0</v>
          </cell>
          <cell r="B8071" t="str">
            <v>CAIXA DE DESC., DE CIM.-AMIANTO, DE EMBUTIR, C/ESPELHO CROM.</v>
          </cell>
          <cell r="C8071" t="str">
            <v>UN</v>
          </cell>
        </row>
        <row r="8072">
          <cell r="A8072" t="str">
            <v>18.020.010-0</v>
          </cell>
          <cell r="B8072" t="str">
            <v>DEPOSITO DE CIM.-AMIANTO, P/ 250 L, C/TAMPA</v>
          </cell>
          <cell r="C8072" t="str">
            <v>UN</v>
          </cell>
        </row>
        <row r="8073">
          <cell r="A8073" t="str">
            <v>18.020.012-0</v>
          </cell>
          <cell r="B8073" t="str">
            <v>DEPOSITO DE CIM.-AMIANTO, P/ 500 L, C/TAMPA</v>
          </cell>
          <cell r="C8073" t="str">
            <v>UN</v>
          </cell>
        </row>
        <row r="8074">
          <cell r="A8074" t="str">
            <v>18.020.014-0</v>
          </cell>
          <cell r="B8074" t="str">
            <v>DEPOSITO DE CIM.-AMIANTO, P/ 1000 L, C/TAMPA</v>
          </cell>
          <cell r="C8074" t="str">
            <v>UN</v>
          </cell>
        </row>
        <row r="8075">
          <cell r="A8075" t="str">
            <v>18.020.015-0</v>
          </cell>
          <cell r="B8075" t="str">
            <v>SABONETEIRA DE LOUCA CELITE,BRANCA,6X6",SEM ALCA FORNECIMEN-TO E COLOCACAO.</v>
          </cell>
          <cell r="C8075" t="str">
            <v>UN</v>
          </cell>
        </row>
        <row r="8076">
          <cell r="A8076" t="str">
            <v>18.020.020-0</v>
          </cell>
          <cell r="B8076" t="str">
            <v>PORTA PAPEL DE LOUCA CEIITE,BRANCO,6X6",FORNECIMENTO E COLOC</v>
          </cell>
          <cell r="C8076" t="str">
            <v>UN.</v>
          </cell>
        </row>
        <row r="8077">
          <cell r="A8077" t="str">
            <v>18.020.025-0</v>
          </cell>
          <cell r="B8077" t="str">
            <v>CABIDE DE LOUCA,CELITE,BRANCO,4"X2" FORNEC. E COLOC.</v>
          </cell>
          <cell r="C8077" t="str">
            <v>UN.</v>
          </cell>
        </row>
        <row r="8078">
          <cell r="A8078" t="str">
            <v>18.020.030-0</v>
          </cell>
          <cell r="B8078" t="str">
            <v>PORTA-TOALHA DE PLASTICO,DE 24",COM CONSOLOS DE LOUCA BRANCAFORNEC E COLOC.</v>
          </cell>
          <cell r="C8078" t="str">
            <v>UN.</v>
          </cell>
        </row>
        <row r="8079">
          <cell r="A8079" t="str">
            <v>18.021.010-0</v>
          </cell>
          <cell r="B8079" t="str">
            <v>DEPOSITO DE CIMENTO AMIANTO PARA 250 LITROS,COM TAMPA FORNECE COLOC.</v>
          </cell>
          <cell r="C8079" t="str">
            <v>UN.</v>
          </cell>
        </row>
        <row r="8080">
          <cell r="A8080" t="str">
            <v>18.021.015-0</v>
          </cell>
          <cell r="B8080" t="str">
            <v>DEPOSITO DE CIMENTO AMIANTO PARA 500 LITROS,COM TAMPA,FORNECSEM COLOC.</v>
          </cell>
          <cell r="C8080" t="str">
            <v>UN.</v>
          </cell>
        </row>
        <row r="8081">
          <cell r="A8081" t="str">
            <v>18.021.020-0</v>
          </cell>
          <cell r="B8081" t="str">
            <v>DEPOSITO DE CIMENTO AMIANTO PARA 1.000 LITROS COM TAMPA,    FORNECIMENTO SEM COLOCACAO.</v>
          </cell>
          <cell r="C8081" t="str">
            <v>UN.</v>
          </cell>
        </row>
        <row r="8082">
          <cell r="A8082" t="str">
            <v>18.021.025-0</v>
          </cell>
          <cell r="B8082" t="str">
            <v>CAIXA D'AGUA, EM FIBRA DE VIDRO, C/CAPAC. DE 300 L</v>
          </cell>
          <cell r="C8082" t="str">
            <v>UN</v>
          </cell>
        </row>
        <row r="8083">
          <cell r="A8083" t="str">
            <v>18.021.030-0</v>
          </cell>
          <cell r="B8083" t="str">
            <v>CAIXA D'AGUA, EM FIBRA DE VIDRO, C/CAPAC. DE 500 L</v>
          </cell>
          <cell r="C8083" t="str">
            <v>UN</v>
          </cell>
        </row>
        <row r="8084">
          <cell r="A8084" t="str">
            <v>18.021.035-0</v>
          </cell>
          <cell r="B8084" t="str">
            <v>CAIXA D'AGUA, EM FIBRA DE VIDRO, C/CAPAC. DE 1000 L</v>
          </cell>
          <cell r="C8084" t="str">
            <v>UN</v>
          </cell>
        </row>
        <row r="8085">
          <cell r="A8085" t="str">
            <v>18.021.040-0</v>
          </cell>
          <cell r="B8085" t="str">
            <v>CAIXA D'AGUA, EM FIBRA DE VIDRO, C/CAPAC. DE 1500 L</v>
          </cell>
          <cell r="C8085" t="str">
            <v>UN</v>
          </cell>
        </row>
        <row r="8086">
          <cell r="A8086" t="str">
            <v>18.022.010-0</v>
          </cell>
          <cell r="B8086" t="str">
            <v>BEBEDOURO OU LAVATORIO DE CONCR., FUNDIDO NO LOCAL, C/SECAO EM CALHA PRISMATICA, LARG. DE 0,40M</v>
          </cell>
          <cell r="C8086" t="str">
            <v>M</v>
          </cell>
        </row>
        <row r="8087">
          <cell r="A8087" t="str">
            <v>18.022.011-0</v>
          </cell>
          <cell r="B8087" t="str">
            <v>MESA DE CONCR. ARMADO, APARENTE, 0,80M DE LARG., 6CM DE ESP., APOIADA EM 2 MONTANTES DE SECAO 10 X 50 X 60CM</v>
          </cell>
          <cell r="C8087" t="str">
            <v>M</v>
          </cell>
        </row>
        <row r="8088">
          <cell r="A8088" t="str">
            <v>18.022.011-5</v>
          </cell>
          <cell r="B8088" t="str">
            <v>MESA DE ESTRUTURA METALICA COM TAMPO DE MADEIRA REVESTIDO COM LAMINADO MELAMINICO.</v>
          </cell>
          <cell r="C8088" t="str">
            <v>M</v>
          </cell>
        </row>
        <row r="8089">
          <cell r="A8089" t="str">
            <v>18.022.012-0</v>
          </cell>
          <cell r="B8089" t="str">
            <v>ESTRUTURA RECURVADA EM CONCR. ARMADO, FUNDIDA NO LOCAL, P/BASQUETE</v>
          </cell>
          <cell r="C8089" t="str">
            <v>PAR</v>
          </cell>
        </row>
        <row r="8090">
          <cell r="A8090" t="str">
            <v>18.022.013-0</v>
          </cell>
          <cell r="B8090" t="str">
            <v>BANCA DE CONCR. APARENTE, C/ 0,60M DE LARG. E 0,06M DE ESP. P/ 1 CUBA</v>
          </cell>
          <cell r="C8090" t="str">
            <v>M</v>
          </cell>
        </row>
        <row r="8091">
          <cell r="A8091" t="str">
            <v>18.022.015-0</v>
          </cell>
          <cell r="B8091" t="str">
            <v>MICTORIO DE CONCR. FUNDIDO NO LOCAL, C/SECAO EM CALHA PRISMATICA, LARG. DE 0,40M</v>
          </cell>
          <cell r="C8091" t="str">
            <v>M</v>
          </cell>
        </row>
        <row r="8092">
          <cell r="A8092" t="str">
            <v>18.023.010-0</v>
          </cell>
          <cell r="B8092" t="str">
            <v>TANQUE DE ALVEN. DE TIJ. MACICOS, REVEST. C/AZUL. BRANCO QUALIDADE EXTRA 15 X 15CM</v>
          </cell>
          <cell r="C8092" t="str">
            <v>UN</v>
          </cell>
        </row>
        <row r="8093">
          <cell r="A8093" t="str">
            <v>18.023.011-0</v>
          </cell>
          <cell r="B8093" t="str">
            <v>TANQUE P/LAVAGEM DE PANELOES, MED. 80 X 60 X 50CM, EM CONCR. APARENTE</v>
          </cell>
          <cell r="C8093" t="str">
            <v>UN</v>
          </cell>
        </row>
        <row r="8094">
          <cell r="A8094" t="str">
            <v>18.023.012-0</v>
          </cell>
          <cell r="B8094" t="str">
            <v>TANQUE DE ALVEN. DE TIJ. FURADO, MED. 50 X 50 X 70CM</v>
          </cell>
          <cell r="C8094" t="str">
            <v>UN</v>
          </cell>
        </row>
        <row r="8095">
          <cell r="A8095" t="str">
            <v>18.023.013-0</v>
          </cell>
          <cell r="B8095" t="str">
            <v>BALCAO P/PASSAGEM DE ALIMENTOS, EM CONCR. APARENTE, GUARN. EM MAD. DE LEI</v>
          </cell>
          <cell r="C8095" t="str">
            <v>M</v>
          </cell>
        </row>
        <row r="8096">
          <cell r="A8096" t="str">
            <v>18.023.013-5</v>
          </cell>
          <cell r="B8096" t="str">
            <v>BALCAO EM GRANITO CINZA CORUMBA, PARA PASSAGEM DE ALIMENTOS.</v>
          </cell>
          <cell r="C8096" t="str">
            <v>M</v>
          </cell>
        </row>
        <row r="8097">
          <cell r="A8097" t="str">
            <v>18.023.014-0</v>
          </cell>
          <cell r="B8097" t="str">
            <v>BANCA DE APOIO DE PANELAS, DE 0,60M DE LARG., ACAB. C/AZUL. BRANCO 15 X 15CM E CIMENTADO</v>
          </cell>
          <cell r="C8097" t="str">
            <v>M2</v>
          </cell>
        </row>
        <row r="8098">
          <cell r="A8098" t="str">
            <v>18.023.020-0</v>
          </cell>
          <cell r="B8098" t="str">
            <v>BANCA DE APOIO DE PANELAS, DE 0,60M DE LARG. ACAB. EM PC. DE MACARANDUBA DE 4CM DE ESP.</v>
          </cell>
          <cell r="C8098" t="str">
            <v>M2</v>
          </cell>
        </row>
        <row r="8099">
          <cell r="A8099" t="str">
            <v>18.024.001-0</v>
          </cell>
          <cell r="B8099" t="str">
            <v>BALCAO DE ATENDIMENTO EM CONCR. APARENTE, JAN. GUILHOTINA EM 3 MOD., DE CEDRO</v>
          </cell>
          <cell r="C8099" t="str">
            <v>M2</v>
          </cell>
        </row>
        <row r="8100">
          <cell r="A8100" t="str">
            <v>18.024.002-0</v>
          </cell>
          <cell r="B8100" t="str">
            <v>BALCAO DE ATENDIMENTO EM CONCR. APARENTE, C/PASSAGEM, JAN. GUILHOTINA, PORTA DE 3CM DE ESP.</v>
          </cell>
          <cell r="C8100" t="str">
            <v>M2</v>
          </cell>
        </row>
        <row r="8101">
          <cell r="A8101" t="str">
            <v>18.024.003-5</v>
          </cell>
          <cell r="B8101" t="str">
            <v>BALCAO DE ATENDIMENTO EM ARDOSIA</v>
          </cell>
          <cell r="C8101" t="str">
            <v>M2</v>
          </cell>
        </row>
        <row r="8102">
          <cell r="A8102" t="str">
            <v>18.024.010-0</v>
          </cell>
          <cell r="B8102" t="str">
            <v>TANQUE DE ALVEN. DE TIJ. E CX. DE DECANTACAO, MED. 80 X 65 X 54CM E 50 X 45 X 40CM</v>
          </cell>
          <cell r="C8102" t="str">
            <v>UN</v>
          </cell>
        </row>
        <row r="8103">
          <cell r="A8103" t="str">
            <v>18.025.001-0</v>
          </cell>
          <cell r="B8103" t="str">
            <v>BEBEDOURO ELETR. DE PRESSAO, EM ACO INOX, MODELO DE PE, ADULTO/CRIANCA, CAPAC. DE 80 L/H</v>
          </cell>
          <cell r="C8103" t="str">
            <v>UN</v>
          </cell>
        </row>
        <row r="8104">
          <cell r="A8104" t="str">
            <v>18.025.005-0</v>
          </cell>
          <cell r="B8104" t="str">
            <v>BEBEDOURO ELETR. DE PRESSAO, EM ACO INOX, MODELO DE PE, ADULTO, CAPAC. DE 40 L/H, C/ 2 TORNEIRAS</v>
          </cell>
          <cell r="C8104" t="str">
            <v>UN</v>
          </cell>
        </row>
        <row r="8105">
          <cell r="A8105" t="str">
            <v>18.026.004-5</v>
          </cell>
          <cell r="B8105" t="str">
            <v>GRUPO RESFRIADOR,CONDENSACAO A AR-20TR (CONDENSADOR REMOTO).FORN. E COLOC.</v>
          </cell>
          <cell r="C8105" t="str">
            <v>UN</v>
          </cell>
        </row>
        <row r="8106">
          <cell r="A8106" t="str">
            <v>18.026.005-5</v>
          </cell>
          <cell r="B8106" t="str">
            <v>CLIMATIZADORES C/CX.DE MISTURA,DAMPERS RECHAPEADO,C/AQUECIMENTO DE 4500W,POLIA REGULAVEL,6 CIRCUIT.25MMCA.FORN.E COLOC.</v>
          </cell>
          <cell r="C8106" t="str">
            <v>UN</v>
          </cell>
        </row>
        <row r="8107">
          <cell r="A8107" t="str">
            <v>18.026.008-0</v>
          </cell>
          <cell r="B8107" t="str">
            <v>APARELHO DE AR CONDICIONADO DE 30.000BTU/H, 220V, 3HP</v>
          </cell>
          <cell r="C8107" t="str">
            <v>UN</v>
          </cell>
        </row>
        <row r="8108">
          <cell r="A8108" t="str">
            <v>18.026.010-0</v>
          </cell>
          <cell r="B8108" t="str">
            <v>APARELHO DE AR CONDICIONADO DE 18.000BTU/H, 220V, 2HP</v>
          </cell>
          <cell r="C8108" t="str">
            <v>UN</v>
          </cell>
        </row>
        <row r="8109">
          <cell r="A8109" t="str">
            <v>18.026.012-0</v>
          </cell>
          <cell r="B8109" t="str">
            <v>APARELHO DE AR CONDICIONADO DE 12.000BTU/H, 110/220V, 1HP</v>
          </cell>
          <cell r="C8109" t="str">
            <v>UN</v>
          </cell>
        </row>
        <row r="8110">
          <cell r="A8110" t="str">
            <v>18.026.015-0</v>
          </cell>
          <cell r="B8110" t="str">
            <v>APARELHO DE AR CONDICIONADO DE 10.000BTU/H, 110/220V, 1HP</v>
          </cell>
          <cell r="C8110" t="str">
            <v>UN</v>
          </cell>
        </row>
        <row r="8111">
          <cell r="A8111" t="str">
            <v>18.026.020-0</v>
          </cell>
          <cell r="B8111" t="str">
            <v>APARELHO DE AR CONDICIONADO DE 7.500BTU/H, 110V, 3/4HP</v>
          </cell>
          <cell r="C8111" t="str">
            <v>UN</v>
          </cell>
        </row>
        <row r="8112">
          <cell r="A8112" t="str">
            <v>18.027.001-0</v>
          </cell>
          <cell r="B8112" t="str">
            <v>LUMINARIA SOBREPOR COM REATOR PARTIDA RAPIDA E LAMPADA FLUO RESCENTE 1X20W FORNECIMENTO E COLOCACAO</v>
          </cell>
          <cell r="C8112" t="str">
            <v>UN.</v>
          </cell>
        </row>
        <row r="8113">
          <cell r="A8113" t="str">
            <v>18.027.002-0</v>
          </cell>
          <cell r="B8113" t="str">
            <v>LUMINARIA SOBREPOR COM REATOR PARTIDA RAPIDA E LAMPADA FLUO RESCENTE,2X20W.FORNECIMENTO E COLOCACAO</v>
          </cell>
          <cell r="C8113" t="str">
            <v>UN.</v>
          </cell>
        </row>
        <row r="8114">
          <cell r="A8114" t="str">
            <v>18.027.003-0</v>
          </cell>
          <cell r="B8114" t="str">
            <v>LUMINARIA SOBREPOR COM REATOR PARTIDA RAPIDA E LAMPADA FLUO RESCENTE 3X20W.FORNECIMENTO E COLOCACAO</v>
          </cell>
          <cell r="C8114" t="str">
            <v>UN.</v>
          </cell>
        </row>
        <row r="8115">
          <cell r="A8115" t="str">
            <v>18.027.004-0</v>
          </cell>
          <cell r="B8115" t="str">
            <v>LUMINARIA SOBREPOR COM REATOR PARTIDA RAPIDA E LAMPADA FLUO RESCENTE 4X20W FORNECIMENTO E COLOCACAO</v>
          </cell>
          <cell r="C8115" t="str">
            <v>UN.</v>
          </cell>
        </row>
        <row r="8116">
          <cell r="A8116" t="str">
            <v>18.027.005-0</v>
          </cell>
          <cell r="B8116" t="str">
            <v>LUMINARIA SOBREPOR COM REATOR PARTIDA RAPIDA E LAMPADA FLUO RESCENTE 2X40W,FORNECIMENTO E COLOCACAO</v>
          </cell>
          <cell r="C8116" t="str">
            <v>UN.</v>
          </cell>
        </row>
        <row r="8117">
          <cell r="A8117" t="str">
            <v>18.027.006-0</v>
          </cell>
          <cell r="B8117" t="str">
            <v>LUMINARIA SOBREPOR COM REATOR PARTIDA RAPIDA E LAMPADA FLUO RESCENTE 3X40W.FORNECIMENTO E COLOCACAO</v>
          </cell>
          <cell r="C8117" t="str">
            <v>UN.</v>
          </cell>
        </row>
        <row r="8118">
          <cell r="A8118" t="str">
            <v>18.027.007-0</v>
          </cell>
          <cell r="B8118" t="str">
            <v>LUMINARIA SOBREPOR COM REATOR PARTIDA RAPIDA E LAMPADA FLUO RESCENTE 4X40W.FORNECIMENTO E COLOCACAO</v>
          </cell>
          <cell r="C8118" t="str">
            <v>UN.</v>
          </cell>
        </row>
        <row r="8119">
          <cell r="A8119" t="str">
            <v>18.027.009-0</v>
          </cell>
          <cell r="B8119" t="str">
            <v>LUMINARIA SOBREPOR COM STARTERS,REATOR SIMPLES PARTIDA CONVENCIONAL E LAMPADAS FLUORESCENTES 1X20W.FORNECIM. E COLOCACAO</v>
          </cell>
          <cell r="C8119" t="str">
            <v>UN.</v>
          </cell>
        </row>
        <row r="8120">
          <cell r="A8120" t="str">
            <v>18.027.010-0</v>
          </cell>
          <cell r="B8120" t="str">
            <v>LUMINARIA SOBREPOR COM STARTERS,REATOR SIMPLES PARTIDA CONVENCIONAL E LAMPADAS FLUORESCENTES 2X20W FORNECIM E COLOCACAO</v>
          </cell>
          <cell r="C8120" t="str">
            <v>UN.</v>
          </cell>
        </row>
        <row r="8121">
          <cell r="A8121" t="str">
            <v>18.027.011-0</v>
          </cell>
          <cell r="B8121" t="str">
            <v>LUMINARIA SOBREPOR COM STARTERS,REATOR SIMPLES PARTIDA CONVENCIONAL E LAMPADAS FLUORESCENTES 3X20W FORNECIM.E COLOCACO</v>
          </cell>
          <cell r="C8121" t="str">
            <v>UN.</v>
          </cell>
        </row>
        <row r="8122">
          <cell r="A8122" t="str">
            <v>18.027.012-0</v>
          </cell>
          <cell r="B8122" t="str">
            <v>LUMINARIA SOBREPOR COM STARTERS,REATOR SIMPLES PARTIDA CONVENCIONAL E LAMPADAS FLUORESCENTES 4X20W FORNECIM.E COLOCACAO</v>
          </cell>
          <cell r="C8122" t="str">
            <v>UN.</v>
          </cell>
        </row>
        <row r="8123">
          <cell r="A8123" t="str">
            <v>18.027.015-0</v>
          </cell>
          <cell r="B8123" t="str">
            <v>LUMINARIA SOBREPOR COM STARTERS,REATOR SIMPLES PARTIDA CONVENCIONAL E LAMPADAS FLUORESCENTES 2X40W FORNECIM.E COLOCACAO</v>
          </cell>
          <cell r="C8123" t="str">
            <v>UN.</v>
          </cell>
        </row>
        <row r="8124">
          <cell r="A8124" t="str">
            <v>18.027.016-0</v>
          </cell>
          <cell r="B8124" t="str">
            <v>LUMINARIA SOBREPOR COM STARTERS,REATOR SIMPLES PARTIDA CONVENCIONAL E LAMPADAS FLUORESCENTES 3X40W FORNECIM.E COLOCACAO</v>
          </cell>
          <cell r="C8124" t="str">
            <v>UN.</v>
          </cell>
        </row>
        <row r="8125">
          <cell r="A8125" t="str">
            <v>18.027.017-0</v>
          </cell>
          <cell r="B8125" t="str">
            <v>LUMINARIA SOBREPOR COM STARTERS,REATOR SIMPLES PARTIDA CONVENCIONAL E LAMPADAS FLUORESCENTES 4X40W,FORNECIM.E COLOCACAO</v>
          </cell>
          <cell r="C8125" t="str">
            <v>UN.</v>
          </cell>
        </row>
        <row r="8126">
          <cell r="A8126" t="str">
            <v>18.027.023-5</v>
          </cell>
          <cell r="B8126" t="str">
            <v>LUMINARIA P/ILUMINACAO DE HELIPORTO</v>
          </cell>
          <cell r="C8126" t="str">
            <v>UN</v>
          </cell>
        </row>
        <row r="8127">
          <cell r="A8127" t="str">
            <v>18.027.024-5</v>
          </cell>
          <cell r="B8127" t="str">
            <v>LAMPADA MISTA DE 250W - 220V C/LUMINARIA DE 2 LAMPADAS</v>
          </cell>
          <cell r="C8127" t="str">
            <v>UN</v>
          </cell>
        </row>
        <row r="8128">
          <cell r="A8128" t="str">
            <v>18.027.025-5</v>
          </cell>
          <cell r="B8128" t="str">
            <v>RELE FOTOELETRICO DE 1.000W - 220V</v>
          </cell>
          <cell r="C8128" t="str">
            <v>UN</v>
          </cell>
        </row>
        <row r="8129">
          <cell r="A8129" t="str">
            <v>18.027.032-5</v>
          </cell>
          <cell r="B8129" t="str">
            <v>LUSTRES TIPO PINGENTE C/VIDRO, BOCAL E LAMPADAS SIMILAR AOS ENCONTRADOS NO LOCAL. FORN. E COLOC.</v>
          </cell>
          <cell r="C8129" t="str">
            <v>UN</v>
          </cell>
        </row>
        <row r="8130">
          <cell r="A8130" t="str">
            <v>18.027.033-5</v>
          </cell>
          <cell r="B8130" t="str">
            <v>LUSTRE TIPO PLAFONIER SOB O MEZANINO. FORN. E COLOC.</v>
          </cell>
          <cell r="C8130" t="str">
            <v>UN</v>
          </cell>
        </row>
        <row r="8131">
          <cell r="A8131" t="str">
            <v>18.027.034-5</v>
          </cell>
          <cell r="B8131" t="str">
            <v>LUSTRES NO FORRO DA PLATEIA DO TIPO PLAFON, BOCAIS E LAMPADAS, FORN. E COLOC.</v>
          </cell>
          <cell r="C8131" t="str">
            <v>UN</v>
          </cell>
        </row>
        <row r="8132">
          <cell r="A8132" t="str">
            <v>18.027.055-0</v>
          </cell>
          <cell r="B8132" t="str">
            <v>LUMINARIA EMBUTIR COM REATOR DUPLO,PARTIDA RAPIDA,ALTO FATO R POTENCIA,LAMPADAS FLUORESCENTES 2X20W, FORNEC.E COLOCACAO</v>
          </cell>
          <cell r="C8132" t="str">
            <v>UN</v>
          </cell>
        </row>
        <row r="8133">
          <cell r="A8133" t="str">
            <v>18.027.056-0</v>
          </cell>
          <cell r="B8133" t="str">
            <v>LUMINARIA EMBUTIR COM REATOR DUPLO,PARTIDA RAPIDA,ALTO FATORPOTENCIA, LAMPADAS FLUORESCENTES 3X20W, FORNEC.E COLOCACAO</v>
          </cell>
          <cell r="C8133" t="str">
            <v>UN</v>
          </cell>
        </row>
        <row r="8134">
          <cell r="A8134" t="str">
            <v>18.027.057-0</v>
          </cell>
          <cell r="B8134" t="str">
            <v>LUMINARIA EMBUTIR COM REATOR DUPLO, PARTIDA RAPIDA,ALTO FATOR POTENCIA,LAMPADAS FLUORESCENTES 4X20W,FORNEC.E COLOCACAO</v>
          </cell>
          <cell r="C8134" t="str">
            <v>UN</v>
          </cell>
        </row>
        <row r="8135">
          <cell r="A8135" t="str">
            <v>18.027.058-0</v>
          </cell>
          <cell r="B8135" t="str">
            <v>LUMINARIA EMBUTIR COM REATOR DUPLO,PARTIDA RAPIDA,ALTO FATORPOTENCIA, LAMPADAS FLUORESCENTES 2X40W, FORNEC.E COLOCACAO</v>
          </cell>
          <cell r="C8135" t="str">
            <v>UN</v>
          </cell>
        </row>
        <row r="8136">
          <cell r="A8136" t="str">
            <v>18.027.059-0</v>
          </cell>
          <cell r="B8136" t="str">
            <v>LUMINARIA EMBUTIR COM REATOR DUPLO, PARTIDA RAPIDA,ALTO FATOR POTENCIA,LAMPADAS FLUORESCENTES 3X40W, FORNEC.E COLOCACAO</v>
          </cell>
          <cell r="C8136" t="str">
            <v>UN</v>
          </cell>
        </row>
        <row r="8137">
          <cell r="A8137" t="str">
            <v>18.027.060-0</v>
          </cell>
          <cell r="B8137" t="str">
            <v>LUMINARIA EMBUTIR COM REATOR DUPLO,PARTIDA RAPIDA,ALTO FATORPOTENCIA, LAMPADAS FLUORESCENTES 4X40W, FORNEC.E COLOCACAO</v>
          </cell>
          <cell r="C8137" t="str">
            <v>UN</v>
          </cell>
        </row>
        <row r="8138">
          <cell r="A8138" t="str">
            <v>18.027.061-0</v>
          </cell>
          <cell r="B8138" t="str">
            <v>LUMINARIA EMBUTIR COM STARTERS,REATOR SIMPLES PARTIDA CONVENCIONAL E LAMPADAS FLUORESCENTES 2X20W FORNEC. E COLOCACAO</v>
          </cell>
          <cell r="C8138" t="str">
            <v>UN</v>
          </cell>
        </row>
        <row r="8139">
          <cell r="A8139" t="str">
            <v>18.027.062-0</v>
          </cell>
          <cell r="B8139" t="str">
            <v>LUMINARIA EMBUTIR COM STARTERS,REATOR SIMPLES PARTIDA CONVENCIONAL E LAMPADAS FLUORESCENTES 3X20W,FORNECIM.E COLOCACAO</v>
          </cell>
          <cell r="C8139" t="str">
            <v>UN</v>
          </cell>
        </row>
        <row r="8140">
          <cell r="A8140" t="str">
            <v>18.027.063-0</v>
          </cell>
          <cell r="B8140" t="str">
            <v>LUMINARIA EMBUTIR COM STARTERS,REATOR SIMPLES PARTIDA CONVENCIONAL E LAMPADAS FLUORESCENTES 4X20W,FORNECIM E COLOCACAO</v>
          </cell>
          <cell r="C8140" t="str">
            <v>UN</v>
          </cell>
        </row>
        <row r="8141">
          <cell r="A8141" t="str">
            <v>18.027.064-0</v>
          </cell>
          <cell r="B8141" t="str">
            <v>LUMINARIA EMBUTIR COM STARTERS,REATOR SIMPLES PARTIDA CONVENCIONAL E LAMPADAS FLUORESCENTES 2X40W,FORNECIM. E COLOCACAO</v>
          </cell>
          <cell r="C8141" t="str">
            <v>UN</v>
          </cell>
        </row>
        <row r="8142">
          <cell r="A8142" t="str">
            <v>18.027.065-0</v>
          </cell>
          <cell r="B8142" t="str">
            <v>LUMINARIA EMBUTIR COM STARTERS,REATOR SIMPLES PARTIDA CONVENCIONAL E LAMPADAS FLUORESCENTES 3X40W,FORNECIM.E COLOCACAO</v>
          </cell>
          <cell r="C8142" t="str">
            <v>UN</v>
          </cell>
        </row>
        <row r="8143">
          <cell r="A8143" t="str">
            <v>18.027.066-0</v>
          </cell>
          <cell r="B8143" t="str">
            <v>LUMINARIA EMBUTIR COM STARTERS,REATOR SIMPLES PARTIDA CONVENCIONAL E LAMPADAS FLUORESCENTES 4X40W.FORNECIM.E COLOCACAO</v>
          </cell>
          <cell r="C8143" t="str">
            <v>UN</v>
          </cell>
        </row>
        <row r="8144">
          <cell r="A8144" t="str">
            <v>18.027.075-0</v>
          </cell>
          <cell r="B8144" t="str">
            <v>ARANDELA COMPLETA C/RECEPTACULO P/LAMPADA INCANDESCENTE DE  PAREDE,LORENZETTI OU SIMILAR.FORNEC. E COLOC.</v>
          </cell>
          <cell r="C8144" t="str">
            <v>UN.</v>
          </cell>
        </row>
        <row r="8145">
          <cell r="A8145" t="str">
            <v>18.027.085-0</v>
          </cell>
          <cell r="B8145" t="str">
            <v>GLOBO ESFERICO PLAFUNIER REPUXADO, DE ALUMINIO C/DIFUSOR DE 4"X6" EM BASE D/VIDRO LEITOSO. FORNECIMENTO E COLOCACAO.</v>
          </cell>
          <cell r="C8145" t="str">
            <v>UN</v>
          </cell>
        </row>
        <row r="8146">
          <cell r="A8146" t="str">
            <v>18.027.086-0</v>
          </cell>
          <cell r="B8146" t="str">
            <v>GLOBO ESFERICO PLAFUNIER REPUXADO DE ALUMINIO C/DIFUSOR EM  BASE DE VIDRO LEITOSO DE 4"X8", FORNECIMENTO E COLOCACAO.</v>
          </cell>
          <cell r="C8146" t="str">
            <v>UN</v>
          </cell>
        </row>
        <row r="8147">
          <cell r="A8147" t="str">
            <v>18.027.089-0</v>
          </cell>
          <cell r="B8147" t="str">
            <v>LUMINARIA FECHADA, P/ILUMINACAO DE RUAS, C/LAMPADA A VAPOR DE MERCURIO E REATOR DE PARTIDA RAPIDA</v>
          </cell>
          <cell r="C8147" t="str">
            <v>UN</v>
          </cell>
        </row>
        <row r="8148">
          <cell r="A8148" t="str">
            <v>18.027.092-0</v>
          </cell>
          <cell r="B8148" t="str">
            <v>LUMINARIA FECHADA, P/ILUMINACAO DE RUAS, C/LAMPADA A VAPOR DE MERCURIO, REATOR DE PARTIDA RAPIDA E BRACO EM TUBO GALV.</v>
          </cell>
          <cell r="C8148" t="str">
            <v>UN</v>
          </cell>
        </row>
        <row r="8149">
          <cell r="A8149" t="str">
            <v>18.027.095-0</v>
          </cell>
          <cell r="B8149" t="str">
            <v>LUMINARIA FECHADA, P/ILUMINACAO DE QUADRA DE ESPORTES, C/LAMPADA A VAPOR DE MERCURIO E REATOR DE PARTIDA RAPIDA</v>
          </cell>
          <cell r="C8149" t="str">
            <v>UN</v>
          </cell>
        </row>
        <row r="8150">
          <cell r="A8150" t="str">
            <v>18.027.098-0</v>
          </cell>
          <cell r="B8150" t="str">
            <v>LUMINARIA ABERTA, P/ILUMINACAO DE RUAS, P/LAMPADA A VAPOR DE MERCURIO ATE 400W E MISTA ATE 500W</v>
          </cell>
          <cell r="C8150" t="str">
            <v>UN</v>
          </cell>
        </row>
        <row r="8151">
          <cell r="A8151" t="str">
            <v>18.027.100-0</v>
          </cell>
          <cell r="B8151" t="str">
            <v>LUMINARIA ABERTA, P/ILUMINACAO DE RUAS, P/LAMPADA A VAPOR DE MERCURIO E MISTA ATE 250W</v>
          </cell>
          <cell r="C8151" t="str">
            <v>UN</v>
          </cell>
        </row>
        <row r="8152">
          <cell r="A8152" t="str">
            <v>18.027.105-0</v>
          </cell>
          <cell r="B8152" t="str">
            <v>LUMINARIA ALUMINIO LP-411 DA LUMEN P/LAMPADA VAPOR MERCURIO E MISTA ATE 250W E STANDARD ATE 200W FORNE.CIMENTO E COLOC.</v>
          </cell>
          <cell r="C8152" t="str">
            <v>UN</v>
          </cell>
        </row>
        <row r="8153">
          <cell r="A8153" t="str">
            <v>18.027.110-0</v>
          </cell>
          <cell r="B8153" t="str">
            <v>LUMINARIA A PROVA DE GASES, VAPORES E POS, P/LAMPADA STANDARD ATE 300W, MISTA OU A VAPOR DE MERCURIO ATE 250W</v>
          </cell>
          <cell r="C8153" t="str">
            <v>UN</v>
          </cell>
        </row>
        <row r="8154">
          <cell r="A8154" t="str">
            <v>18.027.112-0</v>
          </cell>
          <cell r="B8154" t="str">
            <v>LUMINARIA A PROVA DE GASES, VAPORES E POS, P/PAREDE E LAMPADA STANDARD ATE 300W, MISTA OU A VAPOR DE MERCURIO ATE 250W</v>
          </cell>
          <cell r="C8154" t="str">
            <v>UN</v>
          </cell>
        </row>
        <row r="8155">
          <cell r="A8155" t="str">
            <v>18.027.120-0</v>
          </cell>
          <cell r="B8155" t="str">
            <v>LUMINARIA A PROVA DE EXPLOSAO, P/LAMPADA STANDARD ATE 200W, MISTA OU A VAPOR DE MERCURIO ATE 250W</v>
          </cell>
          <cell r="C8155" t="str">
            <v>UN</v>
          </cell>
        </row>
        <row r="8156">
          <cell r="A8156" t="str">
            <v>18.027.125-0</v>
          </cell>
          <cell r="B8156" t="str">
            <v>LUMINARIA A PROVA DE EXPLOSAO, P/PAREDE E LAMPADA STANDARD ATE 200W, MISTA OU A VAPOR DE MERCURIO ATE 250W</v>
          </cell>
          <cell r="C8156" t="str">
            <v>UN</v>
          </cell>
        </row>
        <row r="8157">
          <cell r="A8157" t="str">
            <v>18.027.130-0</v>
          </cell>
          <cell r="B8157" t="str">
            <v>PROJETOR P/QUADRAS, LENTE EM VIDRO TEMPERADO, P/LAMPADA STANDARD DE 500W OU MISTA DE 250W</v>
          </cell>
          <cell r="C8157" t="str">
            <v>UN</v>
          </cell>
        </row>
        <row r="8158">
          <cell r="A8158" t="str">
            <v>18.027.135-0</v>
          </cell>
          <cell r="B8158" t="str">
            <v>PROJETOR P/QUADRAS, LENTE EM VIDRO TEMPERADO, P/LAMPADA STANDARD DE 200W</v>
          </cell>
          <cell r="C8158" t="str">
            <v>UN</v>
          </cell>
        </row>
        <row r="8159">
          <cell r="A8159" t="str">
            <v>18.027.140-0</v>
          </cell>
          <cell r="B8159" t="str">
            <v>LUMINARIA P/SINALIZACAO DE GARAGEM, DUPLA, GLOBO EM PLAST. ROSQUEADO AO CORPO, P/LAMPADA STANDARD DE 60W</v>
          </cell>
          <cell r="C8159" t="str">
            <v>UN</v>
          </cell>
        </row>
        <row r="8160">
          <cell r="A8160" t="str">
            <v>18.027.145-0</v>
          </cell>
          <cell r="B8160" t="str">
            <v>RELE FOTOELETRICO, P/COMANDO DE ILUMINACAO EXT., NA TENSAO DE 220V E CARGA MAXIMA DE 1000W</v>
          </cell>
          <cell r="C8160" t="str">
            <v>UN</v>
          </cell>
        </row>
        <row r="8161">
          <cell r="A8161" t="str">
            <v>18.027.200-0</v>
          </cell>
          <cell r="B8161" t="str">
            <v>LUMINARIA DE SOBREPOR, TIPO CALHA, EQUIPADA C/REATOR DE PARTIDA RAPIDA E LAMPADA FLUORESCENTE DE 1 X 20W</v>
          </cell>
          <cell r="C8161" t="str">
            <v>UN</v>
          </cell>
        </row>
        <row r="8162">
          <cell r="A8162" t="str">
            <v>18.027.201-0</v>
          </cell>
          <cell r="B8162" t="str">
            <v>LUMINARIA DE SOBREPOR, TIPO CALHA, EQUIPADA C/REATOR DE PARTIDA RAPIDA E LAMPADA FLUORESCENTE DE 1X20W</v>
          </cell>
          <cell r="C8162" t="str">
            <v>UN</v>
          </cell>
        </row>
        <row r="8163">
          <cell r="A8163" t="str">
            <v>18.027.202-0</v>
          </cell>
          <cell r="B8163" t="str">
            <v>LUMINARIA DE SOBREPOR, TIPO CALHA, EQUIPADA C/REATOR DE PARTIDA RAPIDA E LAMPADA FLUORESCENTE DE 2 X 20W</v>
          </cell>
          <cell r="C8163" t="str">
            <v>UN</v>
          </cell>
        </row>
        <row r="8164">
          <cell r="A8164" t="str">
            <v>18.027.204-0</v>
          </cell>
          <cell r="B8164" t="str">
            <v>LUMINARIA DE SOBREPOR, TIPO CALHA, EQUIPADA C/REATOR DE PARTIDA RAPIDA E LAMPADA FLUORESCENTE DE 3 X 20W</v>
          </cell>
          <cell r="C8164" t="str">
            <v>UN</v>
          </cell>
        </row>
        <row r="8165">
          <cell r="A8165" t="str">
            <v>18.027.206-0</v>
          </cell>
          <cell r="B8165" t="str">
            <v>LUMINARIA DE SOBREPOR, TIPO CALHA, EQUIPADA C/REATOR DE PARTIDA RAPIDA E LAMPADA FLUORESCENTE DE 4 X 20W</v>
          </cell>
          <cell r="C8165" t="str">
            <v>UN</v>
          </cell>
        </row>
        <row r="8166">
          <cell r="A8166" t="str">
            <v>18.027.208-0</v>
          </cell>
          <cell r="B8166" t="str">
            <v>LUMINARIA DE SOBREPOR, TIPO CALHA, EQUIPADA C/REATOR DE PARTIDA RAPIDA E LAMPADA FLUORESCENTE DE 1 X 40W</v>
          </cell>
          <cell r="C8166" t="str">
            <v>UN</v>
          </cell>
        </row>
        <row r="8167">
          <cell r="A8167" t="str">
            <v>18.027.210-0</v>
          </cell>
          <cell r="B8167" t="str">
            <v>LUMINARIA DE SOBREPOR, TIPO CALHA, EQUIPADA C/REATOR DE PARTIDA RAPIDA E LAMPADA FLUORESCENTE DE 2 X 40W</v>
          </cell>
          <cell r="C8167" t="str">
            <v>UN</v>
          </cell>
        </row>
        <row r="8168">
          <cell r="A8168" t="str">
            <v>18.027.212-0</v>
          </cell>
          <cell r="B8168" t="str">
            <v>LUMINARIA DE SOBREPOR, TIPO CALHA, EQUIPADA C/REATOR DE PARTIDA RAPIDA E LAMPADA FLUORESCENTE DE 3 X 40W</v>
          </cell>
          <cell r="C8168" t="str">
            <v>UN</v>
          </cell>
        </row>
        <row r="8169">
          <cell r="A8169" t="str">
            <v>18.027.214-0</v>
          </cell>
          <cell r="B8169" t="str">
            <v>LUMINARIA DE SOBREPOR, TIPO CALHA, EQUIPADA C/REATOR DE PARTIDA RAPIDA E LAMPADA FLUORESCENTE DE 4 X 40W</v>
          </cell>
          <cell r="C8169" t="str">
            <v>UN</v>
          </cell>
        </row>
        <row r="8170">
          <cell r="A8170" t="str">
            <v>18.027.220-0</v>
          </cell>
          <cell r="B8170" t="str">
            <v>LUMINARIA DE SOBREPOR, TIPO CALHA, EQUIPADA C/STARTER, REATOR CONVENCIONAL E LAMPADA FLUORESCENTE DE 1 X 20W</v>
          </cell>
          <cell r="C8170" t="str">
            <v>UN</v>
          </cell>
        </row>
        <row r="8171">
          <cell r="A8171" t="str">
            <v>18.027.222-0</v>
          </cell>
          <cell r="B8171" t="str">
            <v>LUMINARIA DE SOBREPOR, TIPO CALHA, EQUIPADA C/STARTER, REATOR CONVENCIONAL E LAMPADA FLUORESCENTE DE 2 X 20W</v>
          </cell>
          <cell r="C8171" t="str">
            <v>UN</v>
          </cell>
        </row>
        <row r="8172">
          <cell r="A8172" t="str">
            <v>18.027.224-0</v>
          </cell>
          <cell r="B8172" t="str">
            <v>LUMINARIA DE SOBREPOR, TIPO CALHA, EQUIPADA C/STARTER, REATOR CONVENCIONAL E LAMPADA FLUORESCENTE DE 3 X 20W</v>
          </cell>
          <cell r="C8172" t="str">
            <v>UN</v>
          </cell>
        </row>
        <row r="8173">
          <cell r="A8173" t="str">
            <v>18.027.226-0</v>
          </cell>
          <cell r="B8173" t="str">
            <v>LUMINARIA DE SOBREPOR, TIPO CALHA, EQUIPADA C/STARTER, REATOR CONVENCIONAL E LAMPADA FLUORESCENTE DE 4 X 20W</v>
          </cell>
          <cell r="C8173" t="str">
            <v>UN</v>
          </cell>
        </row>
        <row r="8174">
          <cell r="A8174" t="str">
            <v>18.027.228-0</v>
          </cell>
          <cell r="B8174" t="str">
            <v>LUMINARIA DE SOBREPOR, TIPO CALHA, EQUIPADA C/STARTER, REATOR CONVENCIONAL E LAMPADA FLUORESCENTE DE 1 X 40W</v>
          </cell>
          <cell r="C8174" t="str">
            <v>UN</v>
          </cell>
        </row>
        <row r="8175">
          <cell r="A8175" t="str">
            <v>18.027.230-0</v>
          </cell>
          <cell r="B8175" t="str">
            <v>LUMINARIA DE SOBREPOR, TIPO CALHA, EQUIPADA C/STARTER, REATOR CONVENCIONAL E LAMPADA FLUORESCENTE DE 2 X 40W</v>
          </cell>
          <cell r="C8175" t="str">
            <v>UN</v>
          </cell>
        </row>
        <row r="8176">
          <cell r="A8176" t="str">
            <v>18.027.232-0</v>
          </cell>
          <cell r="B8176" t="str">
            <v>LUMINARIA DE SOBREPOR, TIPO CALHA, EQUIPADA C/STARTER, REATOR CONVENCIONAL E LAMPADA FLUORESCENTE DE 3 X 40W</v>
          </cell>
          <cell r="C8176" t="str">
            <v>UN</v>
          </cell>
        </row>
        <row r="8177">
          <cell r="A8177" t="str">
            <v>18.027.234-0</v>
          </cell>
          <cell r="B8177" t="str">
            <v>LUMINARIA DE SOBREPOR, TIPO CALHA, EQUIPADA C/STARTER, REATOR CONVENCIONAL E LAMPADA FLUORESCENTE DE 4 X 40W</v>
          </cell>
          <cell r="C8177" t="str">
            <v>UN</v>
          </cell>
        </row>
        <row r="8178">
          <cell r="A8178" t="str">
            <v>18.027.240-0</v>
          </cell>
          <cell r="B8178" t="str">
            <v>LUMINARIA DE EMBUTIR, TIPO CALHA, EQUIPADA C/REATOR DE PARTIDA RAPIDA E LAMPADA FLUORESCENTE DE 1 X 20W</v>
          </cell>
          <cell r="C8178" t="str">
            <v>UN</v>
          </cell>
        </row>
        <row r="8179">
          <cell r="A8179" t="str">
            <v>18.027.242-0</v>
          </cell>
          <cell r="B8179" t="str">
            <v>LUMINARIA DE EMBUTIR, TIPO CALHA, EQUIPADA C/REATOR DE PARTIDA RAPIDA E LAMPADA FLUORESCENTE DE 2 X 20W</v>
          </cell>
          <cell r="C8179" t="str">
            <v>UN</v>
          </cell>
        </row>
        <row r="8180">
          <cell r="A8180" t="str">
            <v>18.027.244-0</v>
          </cell>
          <cell r="B8180" t="str">
            <v>LUMINARIA DE EMBUTIR, TIPO CALHA, EQUIPADA C/REATOR DE PARTIDA RAPIDA E LAMPADA FLUORESCENTE DE 3 X 20W</v>
          </cell>
          <cell r="C8180" t="str">
            <v>UN</v>
          </cell>
        </row>
        <row r="8181">
          <cell r="A8181" t="str">
            <v>18.027.246-0</v>
          </cell>
          <cell r="B8181" t="str">
            <v>LUMINARIA DE EMBUTIR, TIPO CALHA, EQUIPADA C/REATOR DE PARTIDA RAPIDA E LAMPADA FLUORESCENTE DE 4 X 20W</v>
          </cell>
          <cell r="C8181" t="str">
            <v>UN</v>
          </cell>
        </row>
        <row r="8182">
          <cell r="A8182" t="str">
            <v>18.027.248-0</v>
          </cell>
          <cell r="B8182" t="str">
            <v>LUMINARIA DE EMBUTIR, TIPO CALHA, EQUIPADA C/REATOR DE PARTIDA RAPIDA E LAMPADA FLUORESCENTE DE 1 X 40W</v>
          </cell>
          <cell r="C8182" t="str">
            <v>UN</v>
          </cell>
        </row>
        <row r="8183">
          <cell r="A8183" t="str">
            <v>18.027.250-0</v>
          </cell>
          <cell r="B8183" t="str">
            <v>LUMINARIA DE EMBUTIR, TIPO CALHA, EQUIPADA C/REATOR DE PARTIDA RAPIDA E LAMPADA FLUORESCENTE DE 2 X 40W</v>
          </cell>
          <cell r="C8183" t="str">
            <v>UN</v>
          </cell>
        </row>
        <row r="8184">
          <cell r="A8184" t="str">
            <v>18.027.252-0</v>
          </cell>
          <cell r="B8184" t="str">
            <v>LUMINARIA DE EMBUTIR, TIPO CALHA, EQUIPADA C/REATOR DE PARTIDA RAPIDA E LAMPADA FLUORESCENTE DE 3 X 40W</v>
          </cell>
          <cell r="C8184" t="str">
            <v>UN</v>
          </cell>
        </row>
        <row r="8185">
          <cell r="A8185" t="str">
            <v>18.027.254-0</v>
          </cell>
          <cell r="B8185" t="str">
            <v>LUMINARIA DE EMBUTIR, TIPO CALHA, EQUIPADA C/REATOR DE PARTIDA RAPIDA E LAMPADA FLUORESCENTE DE 4 X 40W</v>
          </cell>
          <cell r="C8185" t="str">
            <v>UN</v>
          </cell>
        </row>
        <row r="8186">
          <cell r="A8186" t="str">
            <v>18.027.260-0</v>
          </cell>
          <cell r="B8186" t="str">
            <v>LUMINARIA DE EMBUTIR, TIPO CALHA, EQUIPADA C/STARTER, REATOR CONVENCIONAL E LAMPADA FLUORESCENTE DE 1 X 20W</v>
          </cell>
          <cell r="C8186" t="str">
            <v>UN</v>
          </cell>
        </row>
        <row r="8187">
          <cell r="A8187" t="str">
            <v>18.027.262-0</v>
          </cell>
          <cell r="B8187" t="str">
            <v>LUMINARIA DE EMBUTIR, TIPO CALHA, EQUIPADA C/STARTER, REATOR CONVENCIONAL E LAMPADA FLUORESCENTE DE 2 X 20W</v>
          </cell>
          <cell r="C8187" t="str">
            <v>UN</v>
          </cell>
        </row>
        <row r="8188">
          <cell r="A8188" t="str">
            <v>18.027.264-0</v>
          </cell>
          <cell r="B8188" t="str">
            <v>LUMINARIA DE EMBUTIR, TIPO CALHA, EQUIPADA C/STARTER, REATOR CONVENCIONAL E LAMPADA FLUORESCENTE DE 3 X 20W</v>
          </cell>
          <cell r="C8188" t="str">
            <v>UN</v>
          </cell>
        </row>
        <row r="8189">
          <cell r="A8189" t="str">
            <v>18.027.266-0</v>
          </cell>
          <cell r="B8189" t="str">
            <v>LUMINARIA DE EMBUTIR, TIPO CALHA, EQUIPADA C/STARTER, REATOR CONVENCIONAL E LAMPADA FLUORESCENTE DE 4 X 20W</v>
          </cell>
          <cell r="C8189" t="str">
            <v>UN</v>
          </cell>
        </row>
        <row r="8190">
          <cell r="A8190" t="str">
            <v>18.027.268-0</v>
          </cell>
          <cell r="B8190" t="str">
            <v>LUMINARIA DE EMBUTIR, TIPO CALHA, EQUIPADA C/STARTER, REATOR CONVENCIONAL E LAMPADA FLUORESCENTE DE 1 X 40W</v>
          </cell>
          <cell r="C8190" t="str">
            <v>UN</v>
          </cell>
        </row>
        <row r="8191">
          <cell r="A8191" t="str">
            <v>18.027.270-0</v>
          </cell>
          <cell r="B8191" t="str">
            <v>LUMINARIA DE EMBUTIR, TIPO CALHA, EQUIPADA C/STARTER, REATOR CONVENCIONAL E LAMPADA FLUORESCENTE DE 2 X 40W</v>
          </cell>
          <cell r="C8191" t="str">
            <v>UN</v>
          </cell>
        </row>
        <row r="8192">
          <cell r="A8192" t="str">
            <v>18.027.272-0</v>
          </cell>
          <cell r="B8192" t="str">
            <v>LUMINARIA DE EMBUTIR, TIPO CALHA, EQUIPADA C/STARTER, REATOR CONVENCIONAL E LAMPADA FLUORESCENTE DE 3 X 40W</v>
          </cell>
          <cell r="C8192" t="str">
            <v>UN</v>
          </cell>
        </row>
        <row r="8193">
          <cell r="A8193" t="str">
            <v>18.027.274-0</v>
          </cell>
          <cell r="B8193" t="str">
            <v>LUMINARIA DE EMBUTIR, TIPO CALHA, EQUIPADA C/STARTER, REATOR CONVENCIONAL E LAMPADA FLUORESCENTE DE 4 X 40W</v>
          </cell>
          <cell r="C8193" t="str">
            <v>UN</v>
          </cell>
        </row>
        <row r="8194">
          <cell r="A8194" t="str">
            <v>18.027.275-5</v>
          </cell>
          <cell r="B8194" t="str">
            <v>RECUPERACAO DE LUMINARIA FLUORESCENTE C/ 1 LAMPADA DE 40W.</v>
          </cell>
          <cell r="C8194" t="str">
            <v>UN</v>
          </cell>
        </row>
        <row r="8195">
          <cell r="A8195" t="str">
            <v>18.027.280-0</v>
          </cell>
          <cell r="B8195" t="str">
            <v>ARANDELA, DE PAREDE, C/RECEPTACULO P/LAMPADA INCANDESCENTE, REFLETOR EM MAT. ANTI-FERRUGEM E BRACO DE ALUMINIO ANODIZADO</v>
          </cell>
          <cell r="C8195" t="str">
            <v>UN</v>
          </cell>
        </row>
        <row r="8196">
          <cell r="A8196" t="str">
            <v>18.027.290-0</v>
          </cell>
          <cell r="B8196" t="str">
            <v>GLOBO ESFERICO, PLAFONIER REPUXADO DE ALUMINIO C/DIFUSOR EM BASE DE VIDRO LEITOSO DE 4" X 6"</v>
          </cell>
          <cell r="C8196" t="str">
            <v>UN</v>
          </cell>
        </row>
        <row r="8197">
          <cell r="A8197" t="str">
            <v>18.027.292-0</v>
          </cell>
          <cell r="B8197" t="str">
            <v>GLOBO ESFERICO, PLAFONIER REPUXADO DE ALUMINIO C/DIFUSOR EM BASE DE VIDRO LEITOSO DE 4" X 8"</v>
          </cell>
          <cell r="C8197" t="str">
            <v>UN</v>
          </cell>
        </row>
        <row r="8198">
          <cell r="A8198" t="str">
            <v>18.027.295-0</v>
          </cell>
          <cell r="B8198" t="str">
            <v>GLOBO ESFERICO EM PLAST., DE 6" E PLAFONIER EM ALUMINIO</v>
          </cell>
          <cell r="C8198" t="str">
            <v>UN</v>
          </cell>
        </row>
        <row r="8199">
          <cell r="A8199" t="str">
            <v>18.027.702-5</v>
          </cell>
          <cell r="B8199" t="str">
            <v>LUMINARIA PROVA TEMPO, GASES E VAPORES NAO INFLAM.P/INST.   PLAFON. CORPO GRADE P/LAMPADA MISTA 160W REF. Y-15</v>
          </cell>
          <cell r="C8199" t="str">
            <v>PC</v>
          </cell>
        </row>
        <row r="8200">
          <cell r="A8200" t="str">
            <v>18.028.001-0</v>
          </cell>
          <cell r="B8200" t="str">
            <v>TRANSFORMADOR DE DISTRIB. DE 30KVA, TRIFASICO, 60HZ, CLASSE 15KV</v>
          </cell>
          <cell r="C8200" t="str">
            <v>UN</v>
          </cell>
        </row>
        <row r="8201">
          <cell r="A8201" t="str">
            <v>18.028.002-5</v>
          </cell>
          <cell r="B8201" t="str">
            <v>ESTABILIZADOR DE TENSAO DE 1KVA, P/APARELHOS ELETRONICOS. FORN. E COLOC.</v>
          </cell>
          <cell r="C8201" t="str">
            <v>UN</v>
          </cell>
        </row>
        <row r="8202">
          <cell r="A8202" t="str">
            <v>18.028.005-0</v>
          </cell>
          <cell r="B8202" t="str">
            <v>TRANSFORMADOR DE DISTRIB. DE 45KVA, TRIFASICO, 60HZ, CLASSE 15KV</v>
          </cell>
          <cell r="C8202" t="str">
            <v>UN</v>
          </cell>
        </row>
        <row r="8203">
          <cell r="A8203" t="str">
            <v>18.028.010-0</v>
          </cell>
          <cell r="B8203" t="str">
            <v>TRANSFORMADOR DE DISTRIB. DE 75KVA, TRIFASICO, 60HZ, CLASSE 15KV</v>
          </cell>
          <cell r="C8203" t="str">
            <v>UN</v>
          </cell>
        </row>
        <row r="8204">
          <cell r="A8204" t="str">
            <v>18.028.015-0</v>
          </cell>
          <cell r="B8204" t="str">
            <v>TRANSFORMADOR DE DISTRIB. DE 112,5KVA, TRIFASICO, 60HZ, CLASSE 15KV</v>
          </cell>
          <cell r="C8204" t="str">
            <v>UN</v>
          </cell>
        </row>
        <row r="8205">
          <cell r="A8205" t="str">
            <v>18.028.020-0</v>
          </cell>
          <cell r="B8205" t="str">
            <v>TRANSFORMADOR DE DISTRIB. DE 150KVA, TRIFASICO, 60HZ, CLASSE 15KV</v>
          </cell>
          <cell r="C8205" t="str">
            <v>UN</v>
          </cell>
        </row>
        <row r="8206">
          <cell r="A8206" t="str">
            <v>18.028.025-0</v>
          </cell>
          <cell r="B8206" t="str">
            <v>TRANSFORMADOR DE DISTRIB. DE 225KVA, TRIFASICO, 60HZ, CLASSE 15KV</v>
          </cell>
          <cell r="C8206" t="str">
            <v>UN</v>
          </cell>
        </row>
        <row r="8207">
          <cell r="A8207" t="str">
            <v>18.028.030-0</v>
          </cell>
          <cell r="B8207" t="str">
            <v>TRANSFORMADOR DE DISTRIB. DE 300KVA, TRIFASICO, 60HZ, CLASSE 15KV</v>
          </cell>
          <cell r="C8207" t="str">
            <v>UN</v>
          </cell>
        </row>
        <row r="8208">
          <cell r="A8208" t="str">
            <v>18.028.035-0</v>
          </cell>
          <cell r="B8208" t="str">
            <v>TRANSFORMADOR DE DISTRIB. DE 500KVA, TRIFASICO, 60HZ, CLASSE 15KV</v>
          </cell>
          <cell r="C8208" t="str">
            <v>UN</v>
          </cell>
        </row>
        <row r="8209">
          <cell r="A8209" t="str">
            <v>18.028.040-0</v>
          </cell>
          <cell r="B8209" t="str">
            <v>TRANSFORMADOR DE DISTRIB. DE 750KVA, TRIFASICO, 60HZ, CLASSE 15KV</v>
          </cell>
          <cell r="C8209" t="str">
            <v>UN</v>
          </cell>
        </row>
        <row r="8210">
          <cell r="A8210" t="str">
            <v>18.028.050-0</v>
          </cell>
          <cell r="B8210" t="str">
            <v>TRANSFORMADOR DE DISTRIB. DE 1000KVA, TRIFASICO, 60HZ, CLASSE 15KV</v>
          </cell>
          <cell r="C8210" t="str">
            <v>UN</v>
          </cell>
        </row>
        <row r="8211">
          <cell r="A8211" t="str">
            <v>18.029.005-0</v>
          </cell>
          <cell r="B8211" t="str">
            <v>BOMBA HIDR. CENTRIFUGA, C/MOTOR ELETR., POTENCIA DE 1/3CV</v>
          </cell>
          <cell r="C8211" t="str">
            <v>UN</v>
          </cell>
        </row>
        <row r="8212">
          <cell r="A8212" t="str">
            <v>18.029.008-5</v>
          </cell>
          <cell r="B8212" t="str">
            <v>ESGOTAMENTO AGUA SUBSOLO RESULTANTE DE INFILTRACAO/ALAGAMENT0 USANDO BOMBA 3HP,DIAM.SUCCAO=1.1/2"ALT.MAX.10M.TEMPO FUNC.</v>
          </cell>
          <cell r="C8212" t="str">
            <v>H</v>
          </cell>
        </row>
        <row r="8213">
          <cell r="A8213" t="str">
            <v>18.029.009-5</v>
          </cell>
          <cell r="B8213" t="str">
            <v>11MBAS CENTRIFUGAS,VAZAO 11M3/H,ALT.MAN.30MCA.FORN. E COLOC.</v>
          </cell>
          <cell r="C8213" t="str">
            <v>UN</v>
          </cell>
        </row>
        <row r="8214">
          <cell r="A8214" t="str">
            <v>18.029.010-0</v>
          </cell>
          <cell r="B8214" t="str">
            <v>BOMBA HIDR. CENTRIFUGA, C/MOTOR ELETR., POTENCIA DE 0,5CV</v>
          </cell>
          <cell r="C8214" t="str">
            <v>UN</v>
          </cell>
        </row>
        <row r="8215">
          <cell r="A8215" t="str">
            <v>18.029.012-0</v>
          </cell>
          <cell r="B8215" t="str">
            <v>BOMBA HIDR. CENTRIFUGA, C/MOTOR ELETR., POTENCIA DE 3/4CV</v>
          </cell>
          <cell r="C8215" t="str">
            <v>UN</v>
          </cell>
        </row>
        <row r="8216">
          <cell r="A8216" t="str">
            <v>18.029.015-0</v>
          </cell>
          <cell r="B8216" t="str">
            <v>BOMBA HIDR. CENTRIFUGA, C/MOTOR ELETR., POTENCIA DE 1CV</v>
          </cell>
          <cell r="C8216" t="str">
            <v>UN</v>
          </cell>
        </row>
        <row r="8217">
          <cell r="A8217" t="str">
            <v>18.029.020-0</v>
          </cell>
          <cell r="B8217" t="str">
            <v>BOMBA HIDR. CENTRIFUGA, C/MOTOR ELETR., POTENCIA DE 1,5CV</v>
          </cell>
          <cell r="C8217" t="str">
            <v>UN</v>
          </cell>
        </row>
        <row r="8218">
          <cell r="A8218" t="str">
            <v>18.029.025-0</v>
          </cell>
          <cell r="B8218" t="str">
            <v>BOMBA HIDR. CENTRIFUGA, C/MOTOR ELETR., POTENCIA DE 2CV</v>
          </cell>
          <cell r="C8218" t="str">
            <v>UN</v>
          </cell>
        </row>
        <row r="8219">
          <cell r="A8219" t="str">
            <v>18.029.030-0</v>
          </cell>
          <cell r="B8219" t="str">
            <v>BOMBA HIDR. CENTRIFUGA, C/MOTOR ELETR., POTENCIA DE 3CV</v>
          </cell>
          <cell r="C8219" t="str">
            <v>UN</v>
          </cell>
        </row>
        <row r="8220">
          <cell r="A8220" t="str">
            <v>18.029.035-0</v>
          </cell>
          <cell r="B8220" t="str">
            <v>BOMBA HIDR. CENTRIFUGA, C/MOTOR ELETR., POTENCIA DE 5CV</v>
          </cell>
          <cell r="C8220" t="str">
            <v>UN</v>
          </cell>
        </row>
        <row r="8221">
          <cell r="A8221" t="str">
            <v>18.029.040-0</v>
          </cell>
          <cell r="B8221" t="str">
            <v>BOMBA HIDR. CENTRIFUGA, C/MOTOR ELETR., POTENCIA DE 10CV</v>
          </cell>
          <cell r="C8221" t="str">
            <v>UN</v>
          </cell>
        </row>
        <row r="8222">
          <cell r="A8222" t="str">
            <v>18.029.070-0</v>
          </cell>
          <cell r="B8222" t="str">
            <v>BOMBA CENTRIFUGA SUBMERSA, P/AGUAS SERVIDAS, DE 0,5CV, 110 / 220V</v>
          </cell>
          <cell r="C8222" t="str">
            <v>UN</v>
          </cell>
        </row>
        <row r="8223">
          <cell r="A8223" t="str">
            <v>18.029.075-0</v>
          </cell>
          <cell r="B8223" t="str">
            <v>BOMBA CENTRIFUGA SUBMERSA, P/AGUAS SERVIDAS, DE 1CV, 110 / 220V</v>
          </cell>
          <cell r="C8223" t="str">
            <v>UN</v>
          </cell>
        </row>
        <row r="8224">
          <cell r="A8224" t="str">
            <v>18.029.080-0</v>
          </cell>
          <cell r="B8224" t="str">
            <v>BOMBA CENTRIFUGA SUBMERSA, P/AGUAS SERVIDAS, DE 2CV, 220V</v>
          </cell>
          <cell r="C8224" t="str">
            <v>UN</v>
          </cell>
        </row>
        <row r="8225">
          <cell r="A8225" t="str">
            <v>18.029.085-0</v>
          </cell>
          <cell r="B8225" t="str">
            <v>BOMBA CENTRIFUGA SUBMERSA, P/AGUAS SERVIDAS, DE 4CV, 220 / 380V</v>
          </cell>
          <cell r="C8225" t="str">
            <v>UN</v>
          </cell>
        </row>
        <row r="8226">
          <cell r="A8226" t="str">
            <v>18.029.105-0</v>
          </cell>
          <cell r="B8226" t="str">
            <v>BOMBA CENTRIFUGA SUBMERSA, P/AGUAS FECAIS DE 0,5CV, 110 / 220V</v>
          </cell>
          <cell r="C8226" t="str">
            <v>UN</v>
          </cell>
        </row>
        <row r="8227">
          <cell r="A8227" t="str">
            <v>18.029.110-0</v>
          </cell>
          <cell r="B8227" t="str">
            <v>BOMBA CENTRIFUGA SUBMERSA, P/AGUAS FECAIS, DE 1CV, 220V</v>
          </cell>
          <cell r="C8227" t="str">
            <v>UN</v>
          </cell>
        </row>
        <row r="8228">
          <cell r="A8228" t="str">
            <v>18.029.115-0</v>
          </cell>
          <cell r="B8228" t="str">
            <v>BOMBA CENTRIFUGA SUBMERSA, P/AGUAS FECAIS, DE 2CV, 220V</v>
          </cell>
          <cell r="C8228" t="str">
            <v>UN</v>
          </cell>
        </row>
        <row r="8229">
          <cell r="A8229" t="str">
            <v>18.029.120-0</v>
          </cell>
          <cell r="B8229" t="str">
            <v>BOMBA AUTO-ASPIRANTE, P/AGUA LIMPA, DE 1/3CV</v>
          </cell>
          <cell r="C8229" t="str">
            <v>UN</v>
          </cell>
        </row>
        <row r="8230">
          <cell r="A8230" t="str">
            <v>18.029.125-0</v>
          </cell>
          <cell r="B8230" t="str">
            <v>BOMBA AUTO-ASPIRANTE, P/AGUA LIMPA, DE 0,5CV</v>
          </cell>
          <cell r="C8230" t="str">
            <v>UN</v>
          </cell>
        </row>
        <row r="8231">
          <cell r="A8231" t="str">
            <v>18.029.130-0</v>
          </cell>
          <cell r="B8231" t="str">
            <v>BOMBA AUTO-ASPIRANTE, P/AGUA LIMPA, DE 1CV</v>
          </cell>
          <cell r="C8231" t="str">
            <v>UN</v>
          </cell>
        </row>
        <row r="8232">
          <cell r="A8232" t="str">
            <v>18.031.010-0</v>
          </cell>
          <cell r="B8232" t="str">
            <v>GELADEIRA COMERCIAL, C/ 4 PORTAS, 25 PES CUBICOS, REVEST. EM ACO INOX, ACIONADA P/MOTOR DE 0,5CV</v>
          </cell>
          <cell r="C8232" t="str">
            <v>UN</v>
          </cell>
        </row>
        <row r="8233">
          <cell r="A8233" t="str">
            <v>18.031.015-0</v>
          </cell>
          <cell r="B8233" t="str">
            <v>FREEZER HORIZ. COMERCIAL, C/TAMPA UNICA, EM CHAPA DE ACO, REVESTIM. CONTRA CORROSAO, CAPAC. DE 335 L</v>
          </cell>
          <cell r="C8233" t="str">
            <v>UN</v>
          </cell>
        </row>
        <row r="8234">
          <cell r="A8234" t="str">
            <v>18.031.016-0</v>
          </cell>
          <cell r="B8234" t="str">
            <v>FREEZER HORIZ. COMERCIAL, C/ 2 TAMPAS, EM CHAPA DE ACO, REVESTIM. CONTRA CORROSAO, CAPAC. APROX. DE 420 L</v>
          </cell>
          <cell r="C8234" t="str">
            <v>UN</v>
          </cell>
        </row>
        <row r="8235">
          <cell r="A8235" t="str">
            <v>18.031.020-0</v>
          </cell>
          <cell r="B8235" t="str">
            <v>PORTA FRIGORIFICA, C/CAIXAO EM MAD. DE LEI, REVEST. EM CHAPA DE ACO INOX</v>
          </cell>
          <cell r="C8235" t="str">
            <v>UN</v>
          </cell>
        </row>
        <row r="8236">
          <cell r="A8236" t="str">
            <v>18.032.010-0</v>
          </cell>
          <cell r="B8236" t="str">
            <v>EXTINTOR DE INCENDIO, AGUA-GAS, DE 10 L</v>
          </cell>
          <cell r="C8236" t="str">
            <v>UN</v>
          </cell>
        </row>
        <row r="8237">
          <cell r="A8237" t="str">
            <v>18.032.012-0</v>
          </cell>
          <cell r="B8237" t="str">
            <v>EXTINTOR DE INCENDIO, AGUA-PRESSURIZADA, DE 10 L</v>
          </cell>
          <cell r="C8237" t="str">
            <v>UN</v>
          </cell>
        </row>
        <row r="8238">
          <cell r="A8238" t="str">
            <v>18.032.015-0</v>
          </cell>
          <cell r="B8238" t="str">
            <v>EXTINTOR DE INCENDIO, GAS CARBONICO, DE 6KG, COMPLETO</v>
          </cell>
          <cell r="C8238" t="str">
            <v>UN</v>
          </cell>
        </row>
        <row r="8239">
          <cell r="A8239" t="str">
            <v>18.032.020-0</v>
          </cell>
          <cell r="B8239" t="str">
            <v>EXTINTOR DE INCENDIO, GAS CARBONICO, DE 4KG, COMPLETO</v>
          </cell>
          <cell r="C8239" t="str">
            <v>UN</v>
          </cell>
        </row>
        <row r="8240">
          <cell r="A8240" t="str">
            <v>18.032.025-0</v>
          </cell>
          <cell r="B8240" t="str">
            <v>EXTINTOR DE INCENDIO, PO QUIMICO, DE 4KG</v>
          </cell>
          <cell r="C8240" t="str">
            <v>UN</v>
          </cell>
        </row>
        <row r="8241">
          <cell r="A8241" t="str">
            <v>18.032.030-0</v>
          </cell>
          <cell r="B8241" t="str">
            <v>EXTINTOR DE INCENDIO, PO QUIMICO, DE 6KG</v>
          </cell>
          <cell r="C8241" t="str">
            <v>UN</v>
          </cell>
        </row>
        <row r="8242">
          <cell r="A8242" t="str">
            <v>18.032.035-0</v>
          </cell>
          <cell r="B8242" t="str">
            <v>EXTINTOR DE INCENDIO, PO QUIMICO, DE 1KG</v>
          </cell>
          <cell r="C8242" t="str">
            <v>UN</v>
          </cell>
        </row>
        <row r="8243">
          <cell r="A8243" t="str">
            <v>18.033.010-0</v>
          </cell>
          <cell r="B8243" t="str">
            <v>BOTIJAO DE GAS ENGARRAFADO, CAPAC. P/ 13KG</v>
          </cell>
          <cell r="C8243" t="str">
            <v>UN</v>
          </cell>
        </row>
        <row r="8244">
          <cell r="A8244" t="str">
            <v>18.033.015-0</v>
          </cell>
          <cell r="B8244" t="str">
            <v>BOTIJAO DE GAS, ENGARRAFADO, CAPAC. P/ 45KG</v>
          </cell>
          <cell r="C8244" t="str">
            <v>UN</v>
          </cell>
        </row>
        <row r="8245">
          <cell r="A8245" t="str">
            <v>18.034.001-0</v>
          </cell>
          <cell r="B8245" t="str">
            <v>EXAUSTOR P/COZINHA, C/ESTRUT. EM CHAPA DE FºGALV., ACAB. CROM., MOTOR DE 1/4HP, EM 110 / 220V</v>
          </cell>
          <cell r="C8245" t="str">
            <v>UN</v>
          </cell>
        </row>
        <row r="8246">
          <cell r="A8246" t="str">
            <v>18.035.   -</v>
          </cell>
          <cell r="B8246" t="str">
            <v>INDICE DA FAMILIA                                                                                                                              12/2002</v>
          </cell>
          <cell r="C8246" t="str">
            <v>1567</v>
          </cell>
        </row>
        <row r="8247">
          <cell r="A8247" t="str">
            <v>18.035.005-0</v>
          </cell>
          <cell r="B8247" t="str">
            <v>VENTILADOR DE TETO, C/ 3 PAS, EM ACO GALV.</v>
          </cell>
          <cell r="C8247" t="str">
            <v>UN</v>
          </cell>
        </row>
        <row r="8248">
          <cell r="A8248" t="str">
            <v>18.035.010-0</v>
          </cell>
          <cell r="B8248" t="str">
            <v>VENTILADOR DE TETO, C/LUMINARIA INCANDESCENTE, 3 PAS DE MAD. DE LEI</v>
          </cell>
          <cell r="C8248" t="str">
            <v>UN</v>
          </cell>
        </row>
        <row r="8249">
          <cell r="A8249" t="str">
            <v>18.035.015-5</v>
          </cell>
          <cell r="B8249" t="str">
            <v>VENTILADOR DE PAREDE, OSCILANTE, C/GRADE DE DIAM. DE 60CM, C/3 PAS EM ACO GALVANIZADO,INCLUSIVE INTERRUPTOR DE COMANDO; FORNECIMENTO E COLOCACAO.</v>
          </cell>
          <cell r="C8249" t="str">
            <v>UN</v>
          </cell>
        </row>
        <row r="8250">
          <cell r="A8250" t="str">
            <v>18.050.   -</v>
          </cell>
          <cell r="B8250" t="str">
            <v>INDICE 18.050                                               INDICE GERAL E UR                                                                  12/2002</v>
          </cell>
          <cell r="C8250" t="str">
            <v>1556</v>
          </cell>
        </row>
        <row r="8251">
          <cell r="A8251" t="str">
            <v>18.050.000-1</v>
          </cell>
          <cell r="B8251" t="str">
            <v>INDICE GERAL P/FORN. E ASSENT. DE INSTRUMENTACAO CIENTIFICO INDUSTRIAL, EQUIP. ELETROMECANICOS E ELETR.</v>
          </cell>
        </row>
        <row r="8252">
          <cell r="A8252" t="str">
            <v>18.050.019-5</v>
          </cell>
          <cell r="B8252" t="str">
            <v>PRATELEIRA SUSPENSA EM ACO INOX (0,47X5,50M)</v>
          </cell>
          <cell r="C8252" t="str">
            <v>UN</v>
          </cell>
        </row>
        <row r="8253">
          <cell r="A8253" t="str">
            <v>18.050.020-5</v>
          </cell>
          <cell r="B8253" t="str">
            <v>CARRO PORTA-DETRITOS. FORN.</v>
          </cell>
          <cell r="C8253" t="str">
            <v>UN</v>
          </cell>
        </row>
        <row r="8254">
          <cell r="A8254" t="str">
            <v>18.050.021-5</v>
          </cell>
          <cell r="B8254" t="str">
            <v>EQUIPAMENTO PARA INST. DE ESTACAO DE TRATAMENTO DE ESGOTO</v>
          </cell>
          <cell r="C8254" t="str">
            <v>UN</v>
          </cell>
        </row>
        <row r="8255">
          <cell r="A8255" t="str">
            <v>18.050.022-5</v>
          </cell>
          <cell r="B8255" t="str">
            <v>CONJUNTO DE FOGAO A GAS C/ 8 BOCAS E 1 FORNO.FORN.</v>
          </cell>
          <cell r="C8255" t="str">
            <v>UN</v>
          </cell>
        </row>
        <row r="8256">
          <cell r="A8256" t="str">
            <v>18.050.023-5</v>
          </cell>
          <cell r="B8256" t="str">
            <v>BANHO MARIA GAS MODULAR. FORN</v>
          </cell>
          <cell r="C8256" t="str">
            <v>UN</v>
          </cell>
        </row>
        <row r="8257">
          <cell r="A8257" t="str">
            <v>18.050.024-5</v>
          </cell>
          <cell r="B8257" t="str">
            <v>COIFA EM ACO INOX C/ FILTROS. FORN</v>
          </cell>
          <cell r="C8257" t="str">
            <v>UN</v>
          </cell>
        </row>
        <row r="8258">
          <cell r="A8258" t="str">
            <v>18.050.025-5</v>
          </cell>
          <cell r="B8258" t="str">
            <v>CALDEIRAO AUTO GERADOR DE VAPOR. FORN.</v>
          </cell>
          <cell r="C8258" t="str">
            <v>UN</v>
          </cell>
        </row>
        <row r="8259">
          <cell r="A8259" t="str">
            <v>18.050.026-5</v>
          </cell>
          <cell r="B8259" t="str">
            <v>COIFA EM ACO INOX S/ FILTROS. FORN</v>
          </cell>
          <cell r="C8259" t="str">
            <v>UN</v>
          </cell>
        </row>
        <row r="8260">
          <cell r="A8260" t="str">
            <v>18.050.027-5</v>
          </cell>
          <cell r="B8260" t="str">
            <v>FERVEDOR DE LEITE ELETRICO. FORN.</v>
          </cell>
          <cell r="C8260" t="str">
            <v>UN</v>
          </cell>
        </row>
        <row r="8261">
          <cell r="A8261" t="str">
            <v>18.050.028-5</v>
          </cell>
          <cell r="B8261" t="str">
            <v>CAFETEIRA ELETRICA INDUSTRIAL. FORN.</v>
          </cell>
          <cell r="C8261" t="str">
            <v>UN</v>
          </cell>
        </row>
        <row r="8262">
          <cell r="A8262" t="str">
            <v>18.050.029-5</v>
          </cell>
          <cell r="B8262" t="str">
            <v>FRITADEIRA ELETRICA INOX. FORN.</v>
          </cell>
          <cell r="C8262" t="str">
            <v>UN</v>
          </cell>
        </row>
        <row r="8263">
          <cell r="A8263" t="str">
            <v>18.050.030-5</v>
          </cell>
          <cell r="B8263" t="str">
            <v>CAMARA FRIGORIFICA P/ DIVERSOS. FORN.</v>
          </cell>
          <cell r="C8263" t="str">
            <v>UN</v>
          </cell>
        </row>
        <row r="8264">
          <cell r="A8264" t="str">
            <v>18.050.031-5</v>
          </cell>
          <cell r="B8264" t="str">
            <v>ESTANTE EM ACO INOX, 04 PLANOS GRADEADOS (1,80X1,80X0,50M). FORN.</v>
          </cell>
          <cell r="C8264" t="str">
            <v>UN</v>
          </cell>
        </row>
        <row r="8265">
          <cell r="A8265" t="str">
            <v>18.050.032-5</v>
          </cell>
          <cell r="B8265" t="str">
            <v>ANTI-CAMARA S/ REFRIGERACAO. FORN.</v>
          </cell>
          <cell r="C8265" t="str">
            <v>UN</v>
          </cell>
        </row>
        <row r="8266">
          <cell r="A8266" t="str">
            <v>18.050.033-5</v>
          </cell>
          <cell r="B8266" t="str">
            <v>ESTANTE EM ACO INOX C/ 04 PLANOS GRADEADOS (2,00X1,80X0,50M). FORN.</v>
          </cell>
          <cell r="C8266" t="str">
            <v>UN</v>
          </cell>
        </row>
        <row r="8267">
          <cell r="A8267" t="str">
            <v>18.050.034-5</v>
          </cell>
          <cell r="B8267" t="str">
            <v>ESTANTE EM ACO INOX, C/ 05 PLANOS LISOS P/ DESPENSA. FORN.</v>
          </cell>
          <cell r="C8267" t="str">
            <v>UN</v>
          </cell>
        </row>
        <row r="8268">
          <cell r="A8268" t="str">
            <v>18.050.035-5</v>
          </cell>
          <cell r="B8268" t="str">
            <v>TAMPO LISO EM ACO INOX (0,60X3,40M). FORN.</v>
          </cell>
          <cell r="C8268" t="str">
            <v>UN</v>
          </cell>
        </row>
        <row r="8269">
          <cell r="A8269" t="str">
            <v>18.050.036-5</v>
          </cell>
          <cell r="B8269" t="str">
            <v>LIQUIDIFICADOR INDUSTRIAL. FORN.</v>
          </cell>
          <cell r="C8269" t="str">
            <v>UN</v>
          </cell>
        </row>
        <row r="8270">
          <cell r="A8270" t="str">
            <v>18.050.037-5</v>
          </cell>
          <cell r="B8270" t="str">
            <v>EXTRATOR DE SUCOS, ELETRICO, TIPO INDUSTRIAL</v>
          </cell>
          <cell r="C8270" t="str">
            <v>UN</v>
          </cell>
        </row>
        <row r="8271">
          <cell r="A8271" t="str">
            <v>18.050.038-5</v>
          </cell>
          <cell r="B8271" t="str">
            <v>TAMPO LISO EM ACO INOX (0,60X1,00M).FORN.</v>
          </cell>
          <cell r="C8271" t="str">
            <v>UN</v>
          </cell>
        </row>
        <row r="8272">
          <cell r="A8272" t="str">
            <v>18.050.039-5</v>
          </cell>
          <cell r="B8272" t="str">
            <v>TAMPO EM ACO INOX C/ 1 CUBA(0,60X2,20M)</v>
          </cell>
          <cell r="C8272" t="str">
            <v>UN</v>
          </cell>
        </row>
        <row r="8273">
          <cell r="A8273" t="str">
            <v>18.050.040-5</v>
          </cell>
          <cell r="B8273" t="str">
            <v>PRATELEIRA SUSPENSA EM ACO INOX (0,30X2,20M). FORN</v>
          </cell>
          <cell r="C8273" t="str">
            <v>UN</v>
          </cell>
        </row>
        <row r="8274">
          <cell r="A8274" t="str">
            <v>18.050.041-5</v>
          </cell>
          <cell r="B8274" t="str">
            <v>TAMPO LISO EM ACO (0,80X2,60M). FORN.</v>
          </cell>
          <cell r="C8274" t="str">
            <v>UN</v>
          </cell>
        </row>
        <row r="8275">
          <cell r="A8275" t="str">
            <v>18.050.042-5</v>
          </cell>
          <cell r="B8275" t="str">
            <v>AMACIADOR DE BIFES INDUSTRIAL. FORN.</v>
          </cell>
          <cell r="C8275" t="str">
            <v>UN</v>
          </cell>
        </row>
        <row r="8276">
          <cell r="A8276" t="str">
            <v>18.050.043-5</v>
          </cell>
          <cell r="B8276" t="str">
            <v>MESA COM TAMPO LISO E ESTRUTURA EM ACO INOX. FORN</v>
          </cell>
          <cell r="C8276" t="str">
            <v>UN</v>
          </cell>
        </row>
        <row r="8277">
          <cell r="A8277" t="str">
            <v>18.050.044-5</v>
          </cell>
          <cell r="B8277" t="str">
            <v>TAMPO EM ACO INOX C/ 1 CUBA (0,60X2,90M). FORN.</v>
          </cell>
          <cell r="C8277" t="str">
            <v>UN</v>
          </cell>
        </row>
        <row r="8278">
          <cell r="A8278" t="str">
            <v>18.050.045-5</v>
          </cell>
          <cell r="B8278" t="str">
            <v>BALCAO TERMICO ELETRICO DE DISTRIBUICAO DE ALIMENTOS. FORN.</v>
          </cell>
          <cell r="C8278" t="str">
            <v>UN</v>
          </cell>
        </row>
        <row r="8279">
          <cell r="A8279" t="str">
            <v>18.050.046-5</v>
          </cell>
          <cell r="B8279" t="str">
            <v>CARRO TERMICO ELETRICO P/ TRANSPORTE DE ALIMENTOS. FORN.</v>
          </cell>
          <cell r="C8279" t="str">
            <v>UN</v>
          </cell>
        </row>
        <row r="8280">
          <cell r="A8280" t="str">
            <v>18.050.047-5</v>
          </cell>
          <cell r="B8280" t="str">
            <v>GUICHET C/ 02 PLANOS EM INOX. FORN.</v>
          </cell>
          <cell r="C8280" t="str">
            <v>UN</v>
          </cell>
        </row>
        <row r="8281">
          <cell r="A8281" t="str">
            <v>18.050.048-5</v>
          </cell>
          <cell r="B8281" t="str">
            <v>TAMPO EM ACO INOX C/ 1 CUBA E C/ FURO P/ DETRITOS. FORN.</v>
          </cell>
          <cell r="C8281" t="str">
            <v>UN</v>
          </cell>
        </row>
        <row r="8282">
          <cell r="A8282" t="str">
            <v>18.050.049-5</v>
          </cell>
          <cell r="B8282" t="str">
            <v>TAMPO LISO EM ACO INOX (0,60X1,50M). FORN.</v>
          </cell>
          <cell r="C8282" t="str">
            <v>UN</v>
          </cell>
        </row>
        <row r="8283">
          <cell r="A8283" t="str">
            <v>18.050.050-5</v>
          </cell>
          <cell r="B8283" t="str">
            <v>TANQUE C/ 2 CUBAS E C/ ESTRUTURA EM ACO INOX. FORN.</v>
          </cell>
          <cell r="C8283" t="str">
            <v>UN</v>
          </cell>
        </row>
        <row r="8284">
          <cell r="A8284" t="str">
            <v>18.050.051-5</v>
          </cell>
          <cell r="B8284" t="str">
            <v>PANELEIRO SUSPENSO EM INOX. FORN.</v>
          </cell>
          <cell r="C8284" t="str">
            <v>UN</v>
          </cell>
        </row>
        <row r="8285">
          <cell r="A8285" t="str">
            <v>18.050.052-5</v>
          </cell>
          <cell r="B8285" t="str">
            <v>TAMPO LISO EM ACO (0,60X3,30M). FORN.</v>
          </cell>
          <cell r="C8285" t="str">
            <v>UN</v>
          </cell>
        </row>
        <row r="8286">
          <cell r="A8286" t="str">
            <v>18.050.053-5</v>
          </cell>
          <cell r="B8286" t="str">
            <v>TAMPO LISO EM ACO INOX (0,75X2,60M). FORN.</v>
          </cell>
          <cell r="C8286" t="str">
            <v>UN</v>
          </cell>
        </row>
        <row r="8287">
          <cell r="A8287" t="str">
            <v>18.050.054-5</v>
          </cell>
          <cell r="B8287" t="str">
            <v>TAMPO EM ACO INOX C/ 1 CUBA (0,60X3,45M). FORN</v>
          </cell>
          <cell r="C8287" t="str">
            <v>UN</v>
          </cell>
        </row>
        <row r="8288">
          <cell r="A8288" t="str">
            <v>18.050.055-5</v>
          </cell>
          <cell r="B8288" t="str">
            <v>TAMPO EM ACO INOX C/ 1 CUBA (0,60X1,35M). FORN.</v>
          </cell>
          <cell r="C8288" t="str">
            <v>UN</v>
          </cell>
        </row>
        <row r="8289">
          <cell r="A8289" t="str">
            <v>18.050.056-5</v>
          </cell>
          <cell r="B8289" t="str">
            <v>DESCASCADOR DE BATATAS. FORN.</v>
          </cell>
          <cell r="C8289" t="str">
            <v>UN</v>
          </cell>
        </row>
        <row r="8290">
          <cell r="A8290" t="str">
            <v>18.050.057-5</v>
          </cell>
          <cell r="B8290" t="str">
            <v>BASE DE APOIO P/ DESCASCADOR C/ CAIXA DE DECANTACAO EM ACO INOX. FORN.</v>
          </cell>
          <cell r="C8290" t="str">
            <v>UN</v>
          </cell>
        </row>
        <row r="8291">
          <cell r="A8291" t="str">
            <v>18.050.058-5</v>
          </cell>
          <cell r="B8291" t="str">
            <v>PLACA DE ALTILENO. FORN.</v>
          </cell>
          <cell r="C8291" t="str">
            <v>UN</v>
          </cell>
        </row>
        <row r="8292">
          <cell r="A8292" t="str">
            <v>18.050.059-5</v>
          </cell>
          <cell r="B8292" t="str">
            <v>TAMPO LISO EM ACO INOX (0,80X1,90M). FORN.</v>
          </cell>
          <cell r="C8292" t="str">
            <v>UN</v>
          </cell>
        </row>
        <row r="8293">
          <cell r="A8293" t="str">
            <v>18.050.060-5</v>
          </cell>
          <cell r="B8293" t="str">
            <v>PICADOR DE CARNE ELETRICO. FORN.</v>
          </cell>
          <cell r="C8293" t="str">
            <v>UN</v>
          </cell>
        </row>
        <row r="8294">
          <cell r="A8294" t="str">
            <v>18.050.061-5</v>
          </cell>
          <cell r="B8294" t="str">
            <v>TANQUE EM ACO INOX C/ ESFREGADOR. FORN.</v>
          </cell>
          <cell r="C8294" t="str">
            <v>UN</v>
          </cell>
        </row>
        <row r="8295">
          <cell r="A8295" t="str">
            <v>18.050.062-5</v>
          </cell>
          <cell r="B8295" t="str">
            <v>CARRO P/ TRANSPORTADOR ROUPA EM FIBRA. FORN.</v>
          </cell>
          <cell r="C8295" t="str">
            <v>UN</v>
          </cell>
        </row>
        <row r="8296">
          <cell r="A8296" t="str">
            <v>18.050.063-5</v>
          </cell>
          <cell r="B8296" t="str">
            <v>MAQUINA DE LAVAR ROUPAS ELETRICA, TIPO INDUSTRIAL, HORIZONTAL</v>
          </cell>
          <cell r="C8296" t="str">
            <v>UN</v>
          </cell>
        </row>
        <row r="8297">
          <cell r="A8297" t="str">
            <v>18.050.064-5</v>
          </cell>
          <cell r="B8297" t="str">
            <v>HIDRO EXTRATOR, ELETRICO, BASCULANTE, TIPO INDUSTRIAL. FORN.</v>
          </cell>
          <cell r="C8297" t="str">
            <v>UN</v>
          </cell>
        </row>
        <row r="8298">
          <cell r="A8298" t="str">
            <v>18.050.065-5</v>
          </cell>
          <cell r="B8298" t="str">
            <v>SECADOR ROTATIVO, ELETRICO, TIPO INDUSTRIAL. FORN.</v>
          </cell>
          <cell r="C8298" t="str">
            <v>UN</v>
          </cell>
        </row>
        <row r="8299">
          <cell r="A8299" t="str">
            <v>18.050.066-5</v>
          </cell>
          <cell r="B8299" t="str">
            <v>TABUA DE PASSAR ROUPAS. FORN.</v>
          </cell>
          <cell r="C8299" t="str">
            <v>UN</v>
          </cell>
        </row>
        <row r="8300">
          <cell r="A8300" t="str">
            <v>18.050.067-5</v>
          </cell>
          <cell r="B8300" t="str">
            <v>CALANDRA ELETRICA, TIPO INDUSTRIAL. FORN.</v>
          </cell>
          <cell r="C8300" t="str">
            <v>UN</v>
          </cell>
        </row>
        <row r="8301">
          <cell r="A8301" t="str">
            <v>18.050.068-5</v>
          </cell>
          <cell r="B8301" t="str">
            <v>MESA C/ TAMPO LISO E ESTRUTURAL EM ACO INOX. FORN.</v>
          </cell>
          <cell r="C8301" t="str">
            <v>UN</v>
          </cell>
        </row>
        <row r="8302">
          <cell r="A8302" t="str">
            <v>18.050.069-5</v>
          </cell>
          <cell r="B8302" t="str">
            <v>FERRO DE PASSAR ROUPA A VAPOR C/ AQUECIMENTO ELETRICO TIPO INDUSTRIAL. FORN.</v>
          </cell>
          <cell r="C8302" t="str">
            <v>UN</v>
          </cell>
        </row>
        <row r="8303">
          <cell r="A8303" t="str">
            <v>18.050.070-5</v>
          </cell>
          <cell r="B8303" t="str">
            <v>CONJUNTO RELES PROT.SECUNDARIA TRAFO POTENCIAL 400VA 13,8/  220V E TRAFO CORRENTE 100/5A.FORN.EXCL.INSTAL.</v>
          </cell>
          <cell r="C8303" t="str">
            <v>UN</v>
          </cell>
        </row>
        <row r="8304">
          <cell r="A8304" t="str">
            <v>18.050.072-5</v>
          </cell>
          <cell r="B8304" t="str">
            <v>MESA TELEFONICA C/24 TRONCOS E 144 RAMAIS. FORN. E COLOC.</v>
          </cell>
          <cell r="C8304" t="str">
            <v>UN</v>
          </cell>
        </row>
        <row r="8305">
          <cell r="A8305" t="str">
            <v>18.050.075-5</v>
          </cell>
          <cell r="B8305" t="str">
            <v>PROJETO E EXECUCAO DE SISTEMA DE EXAUSTAO MECANICA, PARA COZINHA E LAVANDERIA, INCLUSIVE O FORN. DE TODOS OS MAT.</v>
          </cell>
          <cell r="C8305" t="str">
            <v>UN</v>
          </cell>
        </row>
        <row r="8306">
          <cell r="A8306" t="str">
            <v>18.050.080-5</v>
          </cell>
          <cell r="B8306" t="str">
            <v>COLUNA CIRURGICA C/ACESSORIOS P/INSTAL.DE GASES MEDICINAIS ,TOMADAS ELETR. E OUTROS.</v>
          </cell>
          <cell r="C8306" t="str">
            <v>UN</v>
          </cell>
        </row>
        <row r="8307">
          <cell r="A8307" t="str">
            <v>18.050.081-5</v>
          </cell>
          <cell r="B8307" t="str">
            <v>SISTEMA DE AR CONDICIONADO CENTRAL(CHILLER,AGUA GELADA)INCL.EQUIP.,PROJ.,MAO DE OBRA.FORN. E INSTAL.</v>
          </cell>
          <cell r="C8307" t="str">
            <v>TR</v>
          </cell>
        </row>
        <row r="8308">
          <cell r="A8308" t="str">
            <v>18.050.083-5</v>
          </cell>
          <cell r="B8308" t="str">
            <v>PROJETO E EXEC.SISTEMA DE EXAUSTAO MEC.,P/COZINHA E LAVANDERIA, INCL. O FORN. DE TODOS OS MAT.</v>
          </cell>
          <cell r="C8308" t="str">
            <v>UN</v>
          </cell>
        </row>
        <row r="8309">
          <cell r="A8309" t="str">
            <v>18.050.084-5</v>
          </cell>
          <cell r="B8309" t="str">
            <v>SISTEMA DE VENTILACAO E EXAUSTAO MEC.P/BANHEIROS, EXPURGOS. FORN. E COLOC.</v>
          </cell>
          <cell r="C8309" t="str">
            <v>UN</v>
          </cell>
        </row>
        <row r="8310">
          <cell r="A8310" t="str">
            <v>18.050.091-5</v>
          </cell>
          <cell r="B8310" t="str">
            <v>UNIDADE DE REF. P/REFORMA E MONT. DE URDIMENTO</v>
          </cell>
          <cell r="C8310" t="str">
            <v>UR</v>
          </cell>
        </row>
        <row r="8311">
          <cell r="A8311" t="str">
            <v>18.050.095-5</v>
          </cell>
          <cell r="B8311" t="str">
            <v>SISTEMA DE AR CONDICIONADO CENTRAL (SELF CONTAINED, CONDENSACAO A AR), COMPREEND.:M.O, PROJ. DUTOS, ETC. FORN. E COLOC.</v>
          </cell>
          <cell r="C8311" t="str">
            <v>TR</v>
          </cell>
        </row>
        <row r="8312">
          <cell r="A8312" t="str">
            <v>18.050.097-5</v>
          </cell>
          <cell r="B8312" t="str">
            <v>CONTROLE DE VETORES (ARMADILHAS LUMINOSAS P/ATRACAO DE ROEDORES E INSETOS)</v>
          </cell>
          <cell r="C8312" t="str">
            <v>UN</v>
          </cell>
        </row>
        <row r="8313">
          <cell r="A8313" t="str">
            <v>18.050.098-5</v>
          </cell>
          <cell r="B8313" t="str">
            <v>UNIDADE DE REF. P/RECUPERACAO DE BALANCA ROD.</v>
          </cell>
          <cell r="C8313" t="str">
            <v>UR</v>
          </cell>
        </row>
        <row r="8314">
          <cell r="A8314" t="str">
            <v>18.050.099-5</v>
          </cell>
          <cell r="B8314" t="str">
            <v>MONTAGEM E DESMONT. DO EQUIP.</v>
          </cell>
          <cell r="C8314" t="str">
            <v>M</v>
          </cell>
        </row>
        <row r="8315">
          <cell r="A8315" t="str">
            <v>18.050.104-5</v>
          </cell>
          <cell r="B8315" t="str">
            <v>BALANCA RODOVIARIA C/CAP. DE 30TON., INCL.TRANSP.E DESC.FORNE COLOC.</v>
          </cell>
          <cell r="C8315" t="str">
            <v>UN</v>
          </cell>
        </row>
        <row r="8316">
          <cell r="A8316" t="str">
            <v>18.050.105-5</v>
          </cell>
          <cell r="B8316" t="str">
            <v>INCINERADOR C/DUPLA CAMADA TIPO "CONTROLLED AIR INCINERADOR"C/ CAP. P/100KG/H, INCL. TRANSP. FORN. E COLOC.</v>
          </cell>
          <cell r="C8316" t="str">
            <v>UN</v>
          </cell>
        </row>
        <row r="8317">
          <cell r="A8317" t="str">
            <v>18.050.109-5</v>
          </cell>
          <cell r="B8317" t="str">
            <v>PONTE ROLANTE P/UMA CAPAC. NOMINAL DE 45T/H, C/ 7,00M DE VAO (COMPLETA, CONFORME PROJETO)</v>
          </cell>
          <cell r="C8317" t="str">
            <v>UN</v>
          </cell>
        </row>
        <row r="8318">
          <cell r="A8318" t="str">
            <v>18.050.110-5</v>
          </cell>
          <cell r="B8318" t="str">
            <v>POLIPO ORANGE PELL P/ACOPLAMENTO TALHA GRUA,MOVIMENTOS INDEPENDENTES GARRAS,CAPAC.1,5M3 C/GRUPO ELETRO-HIDR.FORN.INSTAL.</v>
          </cell>
          <cell r="C8318" t="str">
            <v>UN</v>
          </cell>
        </row>
        <row r="8319">
          <cell r="A8319" t="str">
            <v>18.050.111-5</v>
          </cell>
          <cell r="B8319" t="str">
            <v>MOEGA DE RECEPCAO,INCL.ESTRUT.DE SUSTENTACAO TAMBEM EM PERFIS MET. P/ALT.APROX. DE 5,00M,CONFORME PROJETO.FORN.E INSTAL.</v>
          </cell>
          <cell r="C8319" t="str">
            <v>UN</v>
          </cell>
        </row>
        <row r="8320">
          <cell r="A8320" t="str">
            <v>18.050.112-5</v>
          </cell>
          <cell r="B8320" t="str">
            <v>TRANSFORMADOR MET.TALISCA,6,2X1,2M,C/ESTRUT.SUSTENTACAO PERFIS MET.,ACIONADO MOTOR ELETR.CX.REDUTORA 15T/H. FORN.INSTAL.</v>
          </cell>
          <cell r="C8320" t="str">
            <v>UN</v>
          </cell>
        </row>
        <row r="8321">
          <cell r="A8321" t="str">
            <v>18.050.113-5</v>
          </cell>
          <cell r="B8321" t="str">
            <v>TAMBOR REVOLVEDOR DE 4,50M DE COMPR. E 1,50", ACIONAMENTO ELETR.E TRANSMISSAO P/POLIAS E CORREIAS EM "V". FORN.E INSTAL.</v>
          </cell>
          <cell r="C8321" t="str">
            <v>UN</v>
          </cell>
        </row>
        <row r="8322">
          <cell r="A8322" t="str">
            <v>18.050.114-5</v>
          </cell>
          <cell r="B8322" t="str">
            <v>ESTEIRA DE TRIAGEM, C/MOTOR E REDUTOR DE VELOC., CONFORME PROJETO. FORN. E COLOC.</v>
          </cell>
          <cell r="C8322" t="str">
            <v>UN</v>
          </cell>
        </row>
        <row r="8323">
          <cell r="A8323" t="str">
            <v>18.050.115-5</v>
          </cell>
          <cell r="B8323" t="str">
            <v>MOINHO TRIFASICO MARTELOS,CAPAC.15T/H,ACIONAMENTO P/MOTOR ELETR.C/TRANSMISSAO DIRETA EIXO,C/CHAMINE E ESTRUT.PERFIS MET.</v>
          </cell>
          <cell r="C8323" t="str">
            <v>UN</v>
          </cell>
        </row>
        <row r="8324">
          <cell r="A8324" t="str">
            <v>18.050.116-5</v>
          </cell>
          <cell r="B8324" t="str">
            <v>EXTRATOR TRITURADOR EM CORREIA TRANSPORTADORA BORR.,36"X4,5M,EM PERFIS MET.,ACIONADA P/MOTOR ELETR.E REDUTOR.FORN.INSTAL</v>
          </cell>
          <cell r="C8324" t="str">
            <v>UN</v>
          </cell>
        </row>
        <row r="8325">
          <cell r="A8325" t="str">
            <v>18.050.117-5</v>
          </cell>
          <cell r="B8325" t="str">
            <v>ESTEIRA ELEVATORIA DE TRITURADO, CONFORME PROJETO. FORN. E INSTAL.</v>
          </cell>
          <cell r="C8325" t="str">
            <v>UN</v>
          </cell>
        </row>
        <row r="8326">
          <cell r="A8326" t="str">
            <v>18.050.118-5</v>
          </cell>
          <cell r="B8326" t="str">
            <v>SEPARADOR ELETROMAGNETICO SUSPENSO,AUTOLIMPANTE CORREIA,C/UNID.MATRIA,PAINEL,TRANSFORM. E RETIFICADORES. FORN. E INSTAL.</v>
          </cell>
          <cell r="C8326" t="str">
            <v>UN</v>
          </cell>
        </row>
        <row r="8327">
          <cell r="A8327" t="str">
            <v>18.050.119-5</v>
          </cell>
          <cell r="B8327" t="str">
            <v>RECIPIENTE P/RECICLAVEIS, CAPAC. 200 L, MET., PROVIDO DE RODIZIOS</v>
          </cell>
          <cell r="C8327" t="str">
            <v>UN</v>
          </cell>
        </row>
        <row r="8328">
          <cell r="A8328" t="str">
            <v>18.050.120-5</v>
          </cell>
          <cell r="B8328" t="str">
            <v>BALANCA P/FARDOS DO TIPO PLATAFORMA, C/BRACO DE PASSAGEM, CAPAC. 500KGF. FORN. E INSTAL.</v>
          </cell>
          <cell r="C8328" t="str">
            <v>UN</v>
          </cell>
        </row>
        <row r="8329">
          <cell r="A8329" t="str">
            <v>18.050.121-5</v>
          </cell>
          <cell r="B8329" t="str">
            <v>PRENSA P/RECICLAVEIS LEVES</v>
          </cell>
          <cell r="C8329" t="str">
            <v>UN</v>
          </cell>
        </row>
        <row r="8330">
          <cell r="A8330" t="str">
            <v>18.050.122-5</v>
          </cell>
          <cell r="B8330" t="str">
            <v>MOEGA DE ALIMENTACAO DE COMPOSTOS, DE 3,00M3</v>
          </cell>
          <cell r="C8330" t="str">
            <v>UN</v>
          </cell>
        </row>
        <row r="8331">
          <cell r="A8331" t="str">
            <v>18.050.123-5</v>
          </cell>
          <cell r="B8331" t="str">
            <v>ESTEIRA ALIMENTADORA DE PENEIRA, DE 11,50M DE COMPR. E 24" DE LARG.</v>
          </cell>
          <cell r="C8331" t="str">
            <v>UN</v>
          </cell>
        </row>
        <row r="8332">
          <cell r="A8332" t="str">
            <v>18.050.124-5</v>
          </cell>
          <cell r="B8332" t="str">
            <v>PENEIRA ROTATIVA DE 1,50M DE DIAM. E 4,50M DE COMPR.</v>
          </cell>
          <cell r="C8332" t="str">
            <v>UN</v>
          </cell>
        </row>
        <row r="8333">
          <cell r="A8333" t="str">
            <v>18.050.125-5</v>
          </cell>
          <cell r="B8333" t="str">
            <v>EXTRATOR DE COMPOSTOS PENEIRADOS, C/ 5,50M DE COMPR. E 24" DE LARG.</v>
          </cell>
          <cell r="C8333" t="str">
            <v>UN</v>
          </cell>
        </row>
        <row r="8334">
          <cell r="A8334" t="str">
            <v>18.050.126-5</v>
          </cell>
          <cell r="B8334" t="str">
            <v>ESTEIRA ELEVATORIA DE SUBPRODUTOS DO PENEIRAMENTO (COMPOSTOS E REJEITOS), CONFORME PROJETO</v>
          </cell>
          <cell r="C8334" t="str">
            <v>UN</v>
          </cell>
        </row>
        <row r="8335">
          <cell r="A8335" t="str">
            <v>18.050.127-5</v>
          </cell>
          <cell r="B8335" t="str">
            <v>PAINEL DE CONTROLE, CONFORME (PS-01/2-ABC)</v>
          </cell>
          <cell r="C8335" t="str">
            <v>UN</v>
          </cell>
        </row>
        <row r="8336">
          <cell r="A8336" t="str">
            <v>18.050.128-5</v>
          </cell>
          <cell r="B8336" t="str">
            <v>TRANFORMADOR DE LATAO, CONFORME PROJETO (TL-01)</v>
          </cell>
          <cell r="C8336" t="str">
            <v>UN</v>
          </cell>
        </row>
        <row r="8337">
          <cell r="A8337" t="str">
            <v>18.050.129-5</v>
          </cell>
          <cell r="B8337" t="str">
            <v>MAQUINA DE LAVAR LOUCA, TANQUE C/CAPAC.85L, CONJUNTO MOTO BOMBA POTENCIA:1,5HP, ENXAGUE 350 A 400L. FORN. E INST.</v>
          </cell>
          <cell r="C8337" t="str">
            <v>UN</v>
          </cell>
        </row>
        <row r="8338">
          <cell r="A8338" t="str">
            <v>18.050.130-5</v>
          </cell>
          <cell r="B8338" t="str">
            <v>FORNO COMBINADO A GAS, NAS DIMENSOES 900X510X940MM. FORN. E INST.</v>
          </cell>
          <cell r="C8338" t="str">
            <v>UN</v>
          </cell>
        </row>
        <row r="8339">
          <cell r="A8339" t="str">
            <v>18.050.131-5</v>
          </cell>
          <cell r="B8339" t="str">
            <v>GRUPO GERADOR DE 563/513KVA, 220/127V, 60HZ, C/UN SUPERVISAOCORRENTE ALTERNADA,C/CHAVE TRANSF. AUTOMATICA DE CARGA.FORN.</v>
          </cell>
          <cell r="C8339" t="str">
            <v>UN</v>
          </cell>
        </row>
        <row r="8340">
          <cell r="A8340" t="str">
            <v>18.050.132-5</v>
          </cell>
          <cell r="B8340" t="str">
            <v>GRUPO GERADOR DE 450/405KVA, 220/127V, 60HZ, C/UN SUPERVISAOCORRENTE ALTERNADA,C/CHAVE TRANSF. AUTOMATICA DE CARGA.FORN.</v>
          </cell>
          <cell r="C8340" t="str">
            <v>UN</v>
          </cell>
        </row>
        <row r="8341">
          <cell r="A8341" t="str">
            <v>18.050.133-5</v>
          </cell>
          <cell r="B8341" t="str">
            <v>MOEGA ALIMENTACAO TRIAGEM</v>
          </cell>
          <cell r="C8341" t="str">
            <v>UN</v>
          </cell>
        </row>
        <row r="8342">
          <cell r="A8342" t="str">
            <v>18.050.134-5</v>
          </cell>
          <cell r="B8342" t="str">
            <v>TAMBOR REVOLVEDOR DOSADOR</v>
          </cell>
          <cell r="C8342" t="str">
            <v>UN</v>
          </cell>
        </row>
        <row r="8343">
          <cell r="A8343" t="str">
            <v>18.050.135-5</v>
          </cell>
          <cell r="B8343" t="str">
            <v>TRANSPORTADOR TRIAGEM.</v>
          </cell>
          <cell r="C8343" t="str">
            <v>UN</v>
          </cell>
        </row>
        <row r="8344">
          <cell r="A8344" t="str">
            <v>18.050.136-5</v>
          </cell>
          <cell r="B8344" t="str">
            <v>SEPARADOR MAGNETICO.</v>
          </cell>
          <cell r="C8344" t="str">
            <v>UN</v>
          </cell>
        </row>
        <row r="8345">
          <cell r="A8345" t="str">
            <v>18.050.137-5</v>
          </cell>
          <cell r="B8345" t="str">
            <v>CALHA REJEITOS SEPARADOR MAGNETICO.</v>
          </cell>
          <cell r="C8345" t="str">
            <v>UN</v>
          </cell>
        </row>
        <row r="8346">
          <cell r="A8346" t="str">
            <v>18.050.138-5</v>
          </cell>
          <cell r="B8346" t="str">
            <v>CALHAS REJEITOS MOINHO.</v>
          </cell>
          <cell r="C8346" t="str">
            <v>UN</v>
          </cell>
        </row>
        <row r="8347">
          <cell r="A8347" t="str">
            <v>18.050.139-5</v>
          </cell>
          <cell r="B8347" t="str">
            <v>TRANSPORTADOR TRITURADOR.</v>
          </cell>
          <cell r="C8347" t="str">
            <v>UN</v>
          </cell>
        </row>
        <row r="8348">
          <cell r="A8348" t="str">
            <v>18.050.140-5</v>
          </cell>
          <cell r="B8348" t="str">
            <v>TRANSPORTADOR PILHA TRITURADOR.</v>
          </cell>
          <cell r="C8348" t="str">
            <v>UN</v>
          </cell>
        </row>
        <row r="8349">
          <cell r="A8349" t="str">
            <v>18.050.141-5</v>
          </cell>
          <cell r="B8349" t="str">
            <v>CARRINHOS PORTA-RECIPIENTES.</v>
          </cell>
          <cell r="C8349" t="str">
            <v>UN</v>
          </cell>
        </row>
        <row r="8350">
          <cell r="A8350" t="str">
            <v>18.050.142-5</v>
          </cell>
          <cell r="B8350" t="str">
            <v>PRENSA ENFARDADEIRA VERTICAL.</v>
          </cell>
          <cell r="C8350" t="str">
            <v>UN</v>
          </cell>
        </row>
        <row r="8351">
          <cell r="A8351" t="str">
            <v>18.050.143-5</v>
          </cell>
          <cell r="B8351" t="str">
            <v>MOEGA ALIMENTACAO PENEIRAMENTO</v>
          </cell>
          <cell r="C8351" t="str">
            <v>UN</v>
          </cell>
        </row>
        <row r="8352">
          <cell r="A8352" t="str">
            <v>18.050.144-5</v>
          </cell>
          <cell r="B8352" t="str">
            <v>TRANSPORTADOR ALIMENTACAO PENEIRA.</v>
          </cell>
          <cell r="C8352" t="str">
            <v>UN</v>
          </cell>
        </row>
        <row r="8353">
          <cell r="A8353" t="str">
            <v>18.050.145-5</v>
          </cell>
          <cell r="B8353" t="str">
            <v>TRANSPORTADOR PENEIRADO.</v>
          </cell>
          <cell r="C8353" t="str">
            <v>UN</v>
          </cell>
        </row>
        <row r="8354">
          <cell r="A8354" t="str">
            <v>18.050.146-5</v>
          </cell>
          <cell r="B8354" t="str">
            <v>TRANSPORTADOR PILHA PENEIRADO.</v>
          </cell>
          <cell r="C8354" t="str">
            <v>UN</v>
          </cell>
        </row>
        <row r="8355">
          <cell r="A8355" t="str">
            <v>18.050.147-5</v>
          </cell>
          <cell r="B8355" t="str">
            <v>CALHA REJEITOS PENEIRAMENTO.</v>
          </cell>
          <cell r="C8355" t="str">
            <v>UN</v>
          </cell>
        </row>
        <row r="8356">
          <cell r="A8356" t="str">
            <v>18.050.148-5</v>
          </cell>
          <cell r="B8356" t="str">
            <v>TANQUE ELEVADOR METALICO.</v>
          </cell>
          <cell r="C8356" t="str">
            <v>UN</v>
          </cell>
        </row>
        <row r="8357">
          <cell r="A8357" t="str">
            <v>18.050.149-5</v>
          </cell>
          <cell r="B8357" t="str">
            <v>ESTACAO CHAMADA DE LEITO C/PERA COMANDO SOBREPOR S/CX 4"X4",EMBUT. PAREDE, ALT.1,50M DO PISO ACAB. FORN. E COLOC.</v>
          </cell>
          <cell r="C8357" t="str">
            <v>UN</v>
          </cell>
        </row>
        <row r="8358">
          <cell r="A8358" t="str">
            <v>18.050.150-5</v>
          </cell>
          <cell r="B8358" t="str">
            <v>SINALEIRO TRIPOLAR P/PORTA, DE SOBREPOR, FIX. S/CX. 4"X4",EMBUT. PAREDE, ALT. 2,20M PISO ACAB. FORN. E COLOC.</v>
          </cell>
          <cell r="C8358" t="str">
            <v>UN</v>
          </cell>
        </row>
        <row r="8359">
          <cell r="A8359" t="str">
            <v>18.050.151-5</v>
          </cell>
          <cell r="B8359" t="str">
            <v>CENTRAL ATENDIMENYO INTERCOMUN. S/SINALIZACAO DE PAREDE OU MESA, INTERLIG. CX 40X40X12CM. FORN. E COLOC.</v>
          </cell>
          <cell r="C8359" t="str">
            <v>UN</v>
          </cell>
        </row>
        <row r="8360">
          <cell r="A8360" t="str">
            <v>18.050.152-5</v>
          </cell>
          <cell r="B8360" t="str">
            <v>ESTACAO SATELITE INTERCOMUN.,FIXA EM CX. 19X10X6CM, EMBUT.PAREDE,ALT. 1,50M DO PISO ACAB. FORN. E COLOC.</v>
          </cell>
          <cell r="C8360" t="str">
            <v>UN</v>
          </cell>
        </row>
        <row r="8361">
          <cell r="A8361" t="str">
            <v>18.050.153-5</v>
          </cell>
          <cell r="B8361" t="str">
            <v>POTENCIOMETRO DE CONTROLE DE VOLUME. FORN. E COLOC.</v>
          </cell>
          <cell r="C8361" t="str">
            <v>UN</v>
          </cell>
        </row>
        <row r="8362">
          <cell r="A8362" t="str">
            <v>18.050.154-5</v>
          </cell>
          <cell r="B8362" t="str">
            <v>CALDEIRAO A GAS C/CAP. 50 L. FORN.</v>
          </cell>
          <cell r="C8362" t="str">
            <v>UN</v>
          </cell>
        </row>
        <row r="8363">
          <cell r="A8363" t="str">
            <v>18.050.155-5</v>
          </cell>
          <cell r="B8363" t="str">
            <v>APARELHO TELEFONICO DIGITAL " PULSE-TONE".FORN. E COLOC.</v>
          </cell>
          <cell r="C8363" t="str">
            <v>UN</v>
          </cell>
        </row>
        <row r="8364">
          <cell r="A8364" t="str">
            <v>18.050.156-5</v>
          </cell>
          <cell r="B8364" t="str">
            <v>SISTEMA ININTERRUPTO DE ENERGIA (NO BREAK), C/CAP. 20KVA,TRIFASICO, AUTONOMIA 2HORAS, 60HZ, 220V. FORN. E COLOC.</v>
          </cell>
          <cell r="C8364" t="str">
            <v>UN</v>
          </cell>
        </row>
        <row r="8365">
          <cell r="A8365" t="str">
            <v>18.050.157-5</v>
          </cell>
          <cell r="B8365" t="str">
            <v>ELEVADOR DE PASSAGEIROS P/ 20 PESSOAS C/ 5 PARADAS.</v>
          </cell>
          <cell r="C8365" t="str">
            <v>UN</v>
          </cell>
        </row>
        <row r="8366">
          <cell r="A8366" t="str">
            <v>18.050.158-5</v>
          </cell>
          <cell r="B8366" t="str">
            <v>ELEVADOR DE MACA COM 5 PARADAS.</v>
          </cell>
          <cell r="C8366" t="str">
            <v>UN</v>
          </cell>
        </row>
        <row r="8367">
          <cell r="A8367" t="str">
            <v>18.050.159-5</v>
          </cell>
          <cell r="B8367" t="str">
            <v>MONTA CARGA C/ 5 PARADAS.</v>
          </cell>
          <cell r="C8367" t="str">
            <v>UN</v>
          </cell>
        </row>
        <row r="8368">
          <cell r="A8368" t="str">
            <v>18.050.162-5</v>
          </cell>
          <cell r="B8368" t="str">
            <v>FORNECIMENTO E INSTALACAO DE EQUIPAMENTO ETE,PARA O HOSPITALESTADUAL SANTA MARIA.</v>
          </cell>
          <cell r="C8368" t="str">
            <v>UN</v>
          </cell>
        </row>
        <row r="8369">
          <cell r="A8369" t="str">
            <v>18.050.163-5</v>
          </cell>
          <cell r="B8369" t="str">
            <v>TANQUE DE CONDENSADO C/ ISOLAMENTO P/ 500L.FORN. E COLOC.</v>
          </cell>
          <cell r="C8369" t="str">
            <v>UN</v>
          </cell>
        </row>
        <row r="8370">
          <cell r="A8370" t="str">
            <v>18.050.164-5</v>
          </cell>
          <cell r="B8370" t="str">
            <v>ELEVADOR PARA 5 PARADAS C/CAPACIDADE P/6 PASSAGEIROS.FORN.E COLOCACAO</v>
          </cell>
          <cell r="C8370" t="str">
            <v>UN</v>
          </cell>
        </row>
        <row r="8371">
          <cell r="A8371" t="str">
            <v>18.050.166-5</v>
          </cell>
          <cell r="B8371" t="str">
            <v>PROCESSADOR DE LIXO HOSPITALAR, CAP. 30KG/H. FORN. E COLOC.</v>
          </cell>
          <cell r="C8371" t="str">
            <v>UN</v>
          </cell>
        </row>
        <row r="8372">
          <cell r="A8372" t="str">
            <v>18.050.189-5</v>
          </cell>
          <cell r="B8372" t="str">
            <v>CENTRAL TELEFONICA CPA, DIGITAL, COMP.24TRONCOS, TRID.ANALOG.128 RAMAIS ANALOG.,4RAMAIS DIG.INCL.RETIF.48VCC/5A E CONJ.</v>
          </cell>
          <cell r="C8372" t="str">
            <v>UN</v>
          </cell>
        </row>
        <row r="8373">
          <cell r="A8373" t="str">
            <v>18.050.191-5</v>
          </cell>
          <cell r="B8373" t="str">
            <v>MODEM P/TELEMANUTENCAO, PLACA C/ 15 RAMAIS DIGITAL E 128 AP ARELHOS TELEFONICO ANALOGICO. FORNC. E COLOC.</v>
          </cell>
          <cell r="C8373" t="str">
            <v>UN</v>
          </cell>
        </row>
        <row r="8374">
          <cell r="A8374" t="str">
            <v>18.050.192-5</v>
          </cell>
          <cell r="B8374" t="str">
            <v>ELEVADOR C/CABINE EM ACO INOX,C/CAP. P/ 910KG OU 13 PESSOAS C/4 PARADAS INSTAL. NO BLOCO PRINCIPAL.FORN.COLOC.H.E.G.V.</v>
          </cell>
          <cell r="C8374" t="str">
            <v>UN</v>
          </cell>
        </row>
        <row r="8375">
          <cell r="A8375" t="str">
            <v>18.050.193-5</v>
          </cell>
          <cell r="B8375" t="str">
            <v>ELEVADOR C/ CABINE ACO INOX C/CAP. P/930KG OU 9 PESSOAS E C/2 PARADAS,DIMENSAO 1.70MX 1.40M.FORN. E COLOC.H.E.G.V.</v>
          </cell>
          <cell r="C8375" t="str">
            <v>UN</v>
          </cell>
        </row>
        <row r="8376">
          <cell r="A8376" t="str">
            <v>18.050.194-5</v>
          </cell>
          <cell r="B8376" t="str">
            <v>REMODELACAO DE ELEVADOR DE MACA DIMENSAO 2.04X1.30MX2.22M,C/CAP. P/ 700KG OU 10 PESSOAS, C/3 PARADAS.H.E.G.V.</v>
          </cell>
          <cell r="C8376" t="str">
            <v>UN</v>
          </cell>
        </row>
        <row r="8377">
          <cell r="A8377" t="str">
            <v>18.050.195-5</v>
          </cell>
          <cell r="B8377" t="str">
            <v>REMODELACAO DE ELEVADOR DIMENSOES 2.00X1.20M C/ CAP.P/910 KGOU 13 PESSOAS C/ 3 PARADAS.H.E.G.V.</v>
          </cell>
          <cell r="C8377" t="str">
            <v>UN</v>
          </cell>
        </row>
        <row r="8378">
          <cell r="A8378" t="str">
            <v>18.050.196-5</v>
          </cell>
          <cell r="B8378" t="str">
            <v>PROJETO, FABRICACAO E COLOC. DAS PLACAS DE SINALIZACAO E INAUGURACAO.</v>
          </cell>
          <cell r="C8378" t="str">
            <v>UN</v>
          </cell>
        </row>
        <row r="8379">
          <cell r="A8379" t="str">
            <v>18.050.205-5</v>
          </cell>
          <cell r="B8379" t="str">
            <v>REFORMA DA ETE DO HOSPITAL ESTADUAL ALBERT SCHWEITZER, CONFORME PROPOSTA Nº009/98,DA PREDIAL SERVICE LTDA.</v>
          </cell>
          <cell r="C8379" t="str">
            <v>UN</v>
          </cell>
        </row>
        <row r="8380">
          <cell r="A8380" t="str">
            <v>18.050.214-5</v>
          </cell>
          <cell r="B8380" t="str">
            <v>QUADRO ELETRICO. FORN. E COLOC.</v>
          </cell>
          <cell r="C8380" t="str">
            <v>UN</v>
          </cell>
        </row>
        <row r="8381">
          <cell r="A8381" t="str">
            <v>18.050.215-5</v>
          </cell>
          <cell r="B8381" t="str">
            <v>CONTROLES PROPORCIONAIS (V3V, SENSORES, TRAFO/ATUADORES), MAIS CHAVE DE FLUXO. FORN. E COLOC.</v>
          </cell>
          <cell r="C8381" t="str">
            <v>UN</v>
          </cell>
        </row>
        <row r="8382">
          <cell r="A8382" t="str">
            <v>18.050.216-5</v>
          </cell>
          <cell r="B8382" t="str">
            <v>CAIXA DE EXPANSAO ISOLADA, 200LT. FORN. E COLOC.</v>
          </cell>
          <cell r="C8382" t="str">
            <v>UN</v>
          </cell>
        </row>
        <row r="8383">
          <cell r="A8383" t="str">
            <v>18.050.217-5</v>
          </cell>
          <cell r="B8383" t="str">
            <v>DUTOS, GRADES E ACESSORIOS. FORN. E COLOC.</v>
          </cell>
          <cell r="C8383" t="str">
            <v>KG</v>
          </cell>
        </row>
        <row r="8384">
          <cell r="A8384" t="str">
            <v>18.050.500-0</v>
          </cell>
          <cell r="B8384" t="str">
            <v>UNIDADE DE REF. P/FORN., RECUPERACAO E/OU INSTAL. DE EQUIP. OU APARELHOS DIVERSOS</v>
          </cell>
          <cell r="C8384" t="str">
            <v>UR</v>
          </cell>
        </row>
        <row r="8385">
          <cell r="A8385" t="str">
            <v>18.050.501-5</v>
          </cell>
          <cell r="B8385" t="str">
            <v>FORNECIMENTO E MONTAGEM DE GRADEAMENTO, COM LARGURA DAS BARRAS DE 6,0MM E ESPACAMENTO DE 10MM</v>
          </cell>
          <cell r="C8385" t="str">
            <v>UN</v>
          </cell>
        </row>
        <row r="8386">
          <cell r="A8386" t="str">
            <v>18.050.502-5</v>
          </cell>
          <cell r="B8386" t="str">
            <v>FORNECIMENTO E MONTAGEM DE MEDIDOR DE VAZAO TIPO CALHA PARSHALL</v>
          </cell>
          <cell r="C8386" t="str">
            <v>UN</v>
          </cell>
        </row>
        <row r="8387">
          <cell r="A8387" t="str">
            <v>18.050.503-5</v>
          </cell>
          <cell r="B8387" t="str">
            <v>FORNECIMENTO E MONTAGEM DE COMPORTA EM PVC MONTADOSOBRE ESTRUTURA DE MESMO MATERIAL</v>
          </cell>
          <cell r="C8387" t="str">
            <v>UN</v>
          </cell>
        </row>
        <row r="8388">
          <cell r="A8388" t="str">
            <v>18.050.504-5</v>
          </cell>
          <cell r="B8388" t="str">
            <v>FORNECIMENTO E MONTAGEM DE BOMBA DE ESGOTO BRUTO DO TIPO ABS ROBUSTA COM 2CV DE POTENCIA</v>
          </cell>
          <cell r="C8388" t="str">
            <v>UN</v>
          </cell>
        </row>
        <row r="8389">
          <cell r="A8389" t="str">
            <v>18.050.505-5</v>
          </cell>
          <cell r="B8389" t="str">
            <v>FORNECIMENTO E MONTAGEM DE AERADOR MECANICO FLUTUANTE, RAPIDO TIPO AR INDUZIDO COM 20CV DE POTENCIA</v>
          </cell>
          <cell r="C8389" t="str">
            <v>UN</v>
          </cell>
        </row>
        <row r="8390">
          <cell r="A8390" t="str">
            <v>18.050.506-5</v>
          </cell>
          <cell r="B8390" t="str">
            <v>FORNECIMENTO E MONTAGEM DE AERADOR MECANICO FLUTUANTE, RAPIDO TIPO AR INDUZIDO COM 3CV DE POTENCIA</v>
          </cell>
          <cell r="C8390" t="str">
            <v>UN</v>
          </cell>
        </row>
        <row r="8391">
          <cell r="A8391" t="str">
            <v>18.050.507-5</v>
          </cell>
          <cell r="B8391" t="str">
            <v>FORNECIMENTO E MONTAGEM DE BOMBA DE LODO DO TIPO ABS 700T COM 1CV DE POTENCIA</v>
          </cell>
          <cell r="C8391" t="str">
            <v>UN</v>
          </cell>
        </row>
        <row r="8392">
          <cell r="A8392" t="str">
            <v>18.050.508-5</v>
          </cell>
          <cell r="B8392" t="str">
            <v>FORNECIMENTO E MONTAGEM DE LINHA DE DESGARGA DE EFLUENTE TRATADO DO TANQUE DE AERACAO DN 200MM</v>
          </cell>
          <cell r="C8392" t="str">
            <v>UN</v>
          </cell>
        </row>
        <row r="8393">
          <cell r="A8393" t="str">
            <v>18.050.509-5</v>
          </cell>
          <cell r="B8393" t="str">
            <v>FORNECIMENTO E MONTAGEM DE LINHA DE DESGARGA DO DIGESTOR AEROBIO</v>
          </cell>
          <cell r="C8393" t="str">
            <v>UN</v>
          </cell>
        </row>
        <row r="8394">
          <cell r="A8394" t="str">
            <v>18.050.510-5</v>
          </cell>
          <cell r="B8394" t="str">
            <v>FORNECIMENTO E MONTAGEM DA DISTRIBUICAO ELETRICA DA E.T.E.</v>
          </cell>
          <cell r="C8394" t="str">
            <v>UN</v>
          </cell>
        </row>
        <row r="8395">
          <cell r="A8395" t="str">
            <v>18.050.511-5</v>
          </cell>
          <cell r="B8395" t="str">
            <v>FORNECIMENTO E MONTAGEM DO QUADRO DE COMANDO DA   E.T.E.</v>
          </cell>
          <cell r="C8395" t="str">
            <v>UN</v>
          </cell>
        </row>
        <row r="8396">
          <cell r="A8396" t="str">
            <v>18.050.512-5</v>
          </cell>
          <cell r="B8396" t="str">
            <v>FORNECIMENTO E MONTAGEM DA LINHA DE RECALQUE DO LODO</v>
          </cell>
          <cell r="C8396" t="str">
            <v>UN</v>
          </cell>
        </row>
        <row r="8397">
          <cell r="A8397" t="str">
            <v>18.050.513-5</v>
          </cell>
          <cell r="B8397" t="str">
            <v>FORNECIMENTO E MONTAGEM DA LINHA DE RECALQUE DE ESGOTO BRUTO DN 75MM</v>
          </cell>
          <cell r="C8397" t="str">
            <v>UN</v>
          </cell>
        </row>
        <row r="8398">
          <cell r="A8398" t="str">
            <v>18.050.514-5</v>
          </cell>
          <cell r="B8398" t="str">
            <v>FORNECIMENTO E MONTAGEM DA CAPTACAO DE EFLUENTE TRATADO DO TANQUE DE AERACAO DN 200MM</v>
          </cell>
          <cell r="C8398" t="str">
            <v>UN</v>
          </cell>
        </row>
        <row r="8399">
          <cell r="A8399" t="str">
            <v>18.050.515-5</v>
          </cell>
          <cell r="B8399" t="str">
            <v>OPERACAO E MANUTENCAO DO SISTEMA</v>
          </cell>
          <cell r="C8399" t="str">
            <v>MES</v>
          </cell>
        </row>
        <row r="8400">
          <cell r="A8400" t="str">
            <v>18.050.679-5</v>
          </cell>
          <cell r="B8400" t="str">
            <v>BALANCA RODOVIARIA ELETRONICA MODELO 820 PITLESS FORNECIMEN-TO E COLOCACAO.</v>
          </cell>
          <cell r="C8400" t="str">
            <v>UN</v>
          </cell>
        </row>
        <row r="8401">
          <cell r="A8401" t="str">
            <v>18.050.783-5</v>
          </cell>
          <cell r="B8401" t="str">
            <v>SISTEMA PABX MICRO X832 P/24 RAMAIS E 6 TRONCOS C/AP.TELEF. FORN.E INST.</v>
          </cell>
          <cell r="C8401" t="str">
            <v>UN</v>
          </cell>
        </row>
        <row r="8402">
          <cell r="A8402" t="str">
            <v>18.070.005-0</v>
          </cell>
          <cell r="B8402" t="str">
            <v>PRATELEIRA DE MARM. BRANCO NACIONAL, C/ 30CM DE LARG. E 2CM DE ESP., SOBRE CONSOLO DE FERRO</v>
          </cell>
          <cell r="C8402" t="str">
            <v>M</v>
          </cell>
        </row>
        <row r="8403">
          <cell r="A8403" t="str">
            <v>18.070.010-0</v>
          </cell>
          <cell r="B8403" t="str">
            <v>CONSOLE DE MARM. BRANCO NACIONAL, EM CANTONEIRA, C/ 2CM DE ESP., P/DEPOSITO DE AGUA POTAVEL</v>
          </cell>
          <cell r="C8403" t="str">
            <v>UN</v>
          </cell>
        </row>
        <row r="8404">
          <cell r="A8404" t="str">
            <v>18.070.015-0</v>
          </cell>
          <cell r="B8404" t="str">
            <v>BANCA DE MARM. BRANCO NACIONAL, C/ 3CM DE ESP., MED. 1,50 X 0,60M, C/ABERT. P/ 1 CUBA</v>
          </cell>
          <cell r="C8404" t="str">
            <v>UN</v>
          </cell>
        </row>
        <row r="8405">
          <cell r="A8405" t="str">
            <v>18.070.020-0</v>
          </cell>
          <cell r="B8405" t="str">
            <v>BANCA DE MARM. BRANCO NACIONAL, C/ 3CM DE ESP., MED. 2,00 X 0,60M, C/ABERT. P/ 1 OU 2 CUBAS</v>
          </cell>
          <cell r="C8405" t="str">
            <v>UN</v>
          </cell>
        </row>
        <row r="8406">
          <cell r="A8406" t="str">
            <v>18.070.025-0</v>
          </cell>
          <cell r="B8406" t="str">
            <v>BANCA DE MARM. BRANCO NACIONAL, C/ 3CM DE ESP., MED. 2,50 X 0,60M, C/ABERT. P/ 1 OU 2 CUBAS</v>
          </cell>
          <cell r="C8406" t="str">
            <v>UN</v>
          </cell>
        </row>
        <row r="8407">
          <cell r="A8407" t="str">
            <v>18.070.030-0</v>
          </cell>
          <cell r="B8407" t="str">
            <v>BANCA DE MARM. BRANCO NACIONAL, C/ 3CM DE ESP., MED. 3,00 X 0,60M, C/ABERT. P/ 1 OU 2 CUBAS</v>
          </cell>
          <cell r="C8407" t="str">
            <v>UN</v>
          </cell>
        </row>
        <row r="8408">
          <cell r="A8408" t="str">
            <v>18.070.032-0</v>
          </cell>
          <cell r="B8408" t="str">
            <v>BANCA DE MARM. BRANCO NACIONAL, C/ 3CM DE ESP., MED. 3,50 X 0,60M, C/ABERT. P/ 1 OU 2 CUBAS</v>
          </cell>
          <cell r="C8408" t="str">
            <v>UN</v>
          </cell>
        </row>
        <row r="8409">
          <cell r="A8409" t="str">
            <v>18.070.035-0</v>
          </cell>
          <cell r="B8409" t="str">
            <v>BANCA DE MARM. BRANCO NACIONAL, C/ 3CM DE ESP., MED. 4,00 X 0,60M, C/ABERT. P/ 1 OU 2 CUBAS</v>
          </cell>
          <cell r="C8409" t="str">
            <v>UN</v>
          </cell>
        </row>
        <row r="8410">
          <cell r="A8410" t="str">
            <v>18.070.040-0</v>
          </cell>
          <cell r="B8410" t="str">
            <v>BANCA SECA DE MARM. BRANCO NACIONAL, C/ 3CM DE ESP. E 0,60M DE LARG.</v>
          </cell>
          <cell r="C8410" t="str">
            <v>M</v>
          </cell>
        </row>
        <row r="8411">
          <cell r="A8411" t="str">
            <v>18.070.050-0</v>
          </cell>
          <cell r="B8411" t="str">
            <v>BANCA DE MARM. BRANCO NACIONAL, C/ 3CM DE ESP., MED. 1,50 X 0,60M, C/ABERT. P/ 1 CONCHA DE LOUCA</v>
          </cell>
          <cell r="C8411" t="str">
            <v>UN</v>
          </cell>
        </row>
        <row r="8412">
          <cell r="A8412" t="str">
            <v>18.070.055-0</v>
          </cell>
          <cell r="B8412" t="str">
            <v>BANCA DE MARM. BRANCO NACIONAL, C/ 3CM DE ESP., MED. 2,00 X 0,60M, C/ABERT. P/ 2 CONCHAS DE LOUCA</v>
          </cell>
          <cell r="C8412" t="str">
            <v>UN</v>
          </cell>
        </row>
        <row r="8413">
          <cell r="A8413" t="str">
            <v>18.070.060-0</v>
          </cell>
          <cell r="B8413" t="str">
            <v>BANCA DE MARM. BRANCO NACIONAL, C/ 3CM DE ESP., MED. 2,50 X 0,60M, C/ABERT. P/ 3 CONCHAS DE LOUCA</v>
          </cell>
          <cell r="C8413" t="str">
            <v>UN</v>
          </cell>
        </row>
        <row r="8414">
          <cell r="A8414" t="str">
            <v>18.070.065-0</v>
          </cell>
          <cell r="B8414" t="str">
            <v>BANCA DE MARM. BRANCO NACIONAL, C/ 3CM DE ESP., MED. 3,00 X 0,60M, C/ABERT. P/ 4 CONCHAS DE LOUCA</v>
          </cell>
          <cell r="C8414" t="str">
            <v>UN</v>
          </cell>
        </row>
        <row r="8415">
          <cell r="A8415" t="str">
            <v>18.070.067-0</v>
          </cell>
          <cell r="B8415" t="str">
            <v>BANCA DE MARM. BRANCO NACIONAL, C/ 3CM DE ESP., MED. 3,50 X 0,60M, C/ABERT. P/ 4 CONCHAS DE LOUCA</v>
          </cell>
          <cell r="C8415" t="str">
            <v>UN</v>
          </cell>
        </row>
        <row r="8416">
          <cell r="A8416" t="str">
            <v>18.070.070-0</v>
          </cell>
          <cell r="B8416" t="str">
            <v>BANCA DE MARM. BRANCO NACIONAL, C/ 3CM DE ESP., MED. 4,00 X 0,60M, C/ABERT. P/ 5 CONCHAS DE LOUCA</v>
          </cell>
          <cell r="C8416" t="str">
            <v>UN</v>
          </cell>
        </row>
        <row r="8417">
          <cell r="A8417" t="str">
            <v>18.080.010-0</v>
          </cell>
          <cell r="B8417" t="str">
            <v>BANCA DE GRAN. PRETO TIJUCA, C/ 3CM DE ESP., MED. 1,00 X 0,60M, C/ABERT. P/ 1 CUBA</v>
          </cell>
          <cell r="C8417" t="str">
            <v>UN</v>
          </cell>
        </row>
        <row r="8418">
          <cell r="A8418" t="str">
            <v>18.080.015-0</v>
          </cell>
          <cell r="B8418" t="str">
            <v>BANCA DE GRAN. PRETO TIJUCA, C/ 3CM DE ESP., MED. 2,00 X 0,60M, C/ABERT. P/ 1 OU 2 CUBAS</v>
          </cell>
          <cell r="C8418" t="str">
            <v>UN</v>
          </cell>
        </row>
        <row r="8419">
          <cell r="A8419" t="str">
            <v>18.080.015-5</v>
          </cell>
          <cell r="B8419" t="str">
            <v>BANCA DE GRANITO CINZA CORUMBA C/ 01 (UMA) CUBA TAM. 2,00 X 0,60 M.</v>
          </cell>
          <cell r="C8419" t="str">
            <v>UN</v>
          </cell>
        </row>
        <row r="8420">
          <cell r="A8420" t="str">
            <v>18.080.020-0</v>
          </cell>
          <cell r="B8420" t="str">
            <v>BANCA SECA DE GRAN. PRETO TIJUCA, C/ 3CM DE ESP. E 0,60M DE LARG.</v>
          </cell>
          <cell r="C8420" t="str">
            <v>M</v>
          </cell>
        </row>
        <row r="8421">
          <cell r="A8421" t="str">
            <v>18.100.025-0</v>
          </cell>
          <cell r="B8421" t="str">
            <v>BANCA DE MARM. SINT., MED. 1,20 X 0,50M, C/CUBA DO MESMO MAT.</v>
          </cell>
          <cell r="C8421" t="str">
            <v>UN</v>
          </cell>
        </row>
        <row r="8422">
          <cell r="A8422" t="str">
            <v>18.100.030-0</v>
          </cell>
          <cell r="B8422" t="str">
            <v>BANCA DE MARM. SINT., MED. 1,00 X 0,50M, C/CUBA DO MESMO MAT.</v>
          </cell>
          <cell r="C8422" t="str">
            <v>UN</v>
          </cell>
        </row>
        <row r="8423">
          <cell r="A8423" t="str">
            <v>18.100.035-0</v>
          </cell>
          <cell r="B8423" t="str">
            <v>BANCA DE MARM. SINT., MED. 1,50 X 0,50M, C/CUBA DO MESMO MAT.</v>
          </cell>
          <cell r="C8423" t="str">
            <v>UN</v>
          </cell>
        </row>
        <row r="8424">
          <cell r="A8424" t="str">
            <v>18.105.001-0</v>
          </cell>
          <cell r="B8424" t="str">
            <v>DOMOS ACRIL. DE 1,50 X 1,50M, INCLUINDO NESTA MED. A VENTILACAO</v>
          </cell>
          <cell r="C8424" t="str">
            <v>UN</v>
          </cell>
        </row>
        <row r="8425">
          <cell r="A8425" t="str">
            <v>18.200.001-0</v>
          </cell>
          <cell r="B8425" t="str">
            <v>TABELA DE BASQUETE EM COMP. NAVAL, TAMANHO OFICIAL, C/ARO E REDE</v>
          </cell>
          <cell r="C8425" t="str">
            <v>PAR</v>
          </cell>
        </row>
        <row r="8426">
          <cell r="A8426" t="str">
            <v>18.200.002-0</v>
          </cell>
          <cell r="B8426" t="str">
            <v>POSTE P/VOLEIBOL, EM TUBO DE FºGALV. C/CATRACA E BUCHAS</v>
          </cell>
          <cell r="C8426" t="str">
            <v>PAR</v>
          </cell>
        </row>
        <row r="8427">
          <cell r="A8427" t="str">
            <v>18.200.003-0</v>
          </cell>
          <cell r="B8427" t="str">
            <v>REDE DE VOLEIBOL OFICIAL, C/CABO DE ACO</v>
          </cell>
          <cell r="C8427" t="str">
            <v>UN</v>
          </cell>
        </row>
        <row r="8428">
          <cell r="A8428" t="str">
            <v>18.200.004-0</v>
          </cell>
          <cell r="B8428" t="str">
            <v>TRAVE DESMONTAVEL P/FUTEBOL DE SALAO, EM TUBO DE FºGALV. E BUCHAS</v>
          </cell>
          <cell r="C8428" t="str">
            <v>PAR</v>
          </cell>
        </row>
        <row r="8429">
          <cell r="A8429" t="str">
            <v>18.200.005-0</v>
          </cell>
          <cell r="B8429" t="str">
            <v>REDE DE NYLON P/FUTEBOL DE SALAO</v>
          </cell>
          <cell r="C8429" t="str">
            <v>PAR</v>
          </cell>
        </row>
        <row r="8430">
          <cell r="A8430" t="str">
            <v>18.200.009-5</v>
          </cell>
          <cell r="B8430" t="str">
            <v>BALANCO EM ESTRUTURA TUBULAR GALVANIZADA COM 3 ACENTOS</v>
          </cell>
          <cell r="C8430" t="str">
            <v>UN</v>
          </cell>
        </row>
        <row r="8431">
          <cell r="A8431" t="str">
            <v>18.200.010-0</v>
          </cell>
          <cell r="B8431" t="str">
            <v>APARELHO DE GINASTICA, EXECUTADO EM PC. VERT. DE MACARANDUBA E TUBO DE FºGALV. HORIZ. EM 3 MOD.</v>
          </cell>
          <cell r="C8431" t="str">
            <v>UN</v>
          </cell>
        </row>
        <row r="8432">
          <cell r="A8432" t="str">
            <v>18.200.010-5</v>
          </cell>
          <cell r="B8432" t="str">
            <v>CONJUNTO DE BRINQUEDOS PARA PRACA, EM MADEIRA, COMPOSTO DE ESCORREGA, GANGORRA, PONTE, ESCADA DE CORDA, ETC.</v>
          </cell>
          <cell r="C8432" t="str">
            <v>UN</v>
          </cell>
        </row>
        <row r="8433">
          <cell r="A8433" t="str">
            <v>18.200.011-5</v>
          </cell>
          <cell r="B8433" t="str">
            <v>GANGORRA CONFECCIONADA EM MADEIRA.</v>
          </cell>
          <cell r="C8433" t="str">
            <v>UN</v>
          </cell>
        </row>
        <row r="8434">
          <cell r="A8434" t="str">
            <v>18.200.012-5</v>
          </cell>
          <cell r="B8434" t="str">
            <v>ESCORREGA CONFECCIONADO EM MADEIRA E CHAPA DE ACO.</v>
          </cell>
          <cell r="C8434" t="str">
            <v>UN</v>
          </cell>
        </row>
        <row r="8435">
          <cell r="A8435" t="str">
            <v>18.200.013-5</v>
          </cell>
          <cell r="B8435" t="str">
            <v>BALANCO DUPLO CONFECCIONADO EM TRONCOS DE MADEIRA E PNEUS.</v>
          </cell>
          <cell r="C8435" t="str">
            <v>UN</v>
          </cell>
        </row>
        <row r="8436">
          <cell r="A8436" t="str">
            <v>18.200.014-5</v>
          </cell>
          <cell r="B8436" t="str">
            <v>BALIZA PARA FUTEBOL DE CAMPO OFICIAL. FORN. E COLOC.</v>
          </cell>
          <cell r="C8436" t="str">
            <v>PAR</v>
          </cell>
        </row>
        <row r="8437">
          <cell r="A8437" t="str">
            <v>18.200.015-0</v>
          </cell>
          <cell r="B8437" t="str">
            <v>ESTRUTURA P/BASQUETE, DE FºGALV. PINT., FIXA, C/AVANCO LIVRE DE 1,30M</v>
          </cell>
          <cell r="C8437" t="str">
            <v>PAR</v>
          </cell>
        </row>
        <row r="8438">
          <cell r="A8438" t="str">
            <v>18.200.015-5</v>
          </cell>
          <cell r="B8438" t="str">
            <v>CONJUNTO DE TRONCOS DE MADEIRA.</v>
          </cell>
          <cell r="C8438" t="str">
            <v>UN</v>
          </cell>
        </row>
        <row r="8439">
          <cell r="A8439" t="str">
            <v>18.200.016-5</v>
          </cell>
          <cell r="B8439" t="str">
            <v>BALIZA PARA FUTEBOL SOCIETY. FORN. E COLOC.</v>
          </cell>
          <cell r="C8439" t="str">
            <v>PAR</v>
          </cell>
        </row>
        <row r="8440">
          <cell r="A8440" t="str">
            <v>18.200.017-5</v>
          </cell>
          <cell r="B8440" t="str">
            <v>REDE PARA BALIZA DE FUTEBOL DE CAMPO. FORN. E COLOC.</v>
          </cell>
          <cell r="C8440" t="str">
            <v>PAR</v>
          </cell>
        </row>
        <row r="8441">
          <cell r="A8441" t="str">
            <v>18.200.018-5</v>
          </cell>
          <cell r="B8441" t="str">
            <v>GANGORRA COM 3 PRANCHAS DE MADEIRA DE LEI, ESTAS FIXADAS EM TUBO DE FERRO GALVANIZADO DE 2", COM PINTURA DE BASE GALVITE OU SIMILAR E 2 DEMAOS ACABAME</v>
          </cell>
          <cell r="C8441" t="str">
            <v>UN</v>
          </cell>
        </row>
        <row r="8442">
          <cell r="A8442" t="str">
            <v>18.200.019-5</v>
          </cell>
          <cell r="B8442" t="str">
            <v>ESCORREGA EM MADEIRA DE LEI (PEROBA DE CAMPOS, AROEIRA, IPE-TABACO OU SIMILAR E TUBOS DE FERRO GALVANIZADO DE 3/4" E 2", CONFORME PROJETO FPJ, COM PIN</v>
          </cell>
          <cell r="C8442" t="str">
            <v>UN</v>
          </cell>
        </row>
        <row r="8443">
          <cell r="A8443" t="str">
            <v>18.200.020-5</v>
          </cell>
          <cell r="B8443" t="str">
            <v>BALANCO COMPOSTO COM 3 CADEIRAS, PRESAS EM CORRENTES GALVANIZADAS, FIXADAS POR MEIO DE BRACADEIRAS, EM TRAVESSAO DE TUBO DE FERRO GALVANIZADO DE 2 1/2</v>
          </cell>
          <cell r="C8443" t="str">
            <v>UN</v>
          </cell>
        </row>
        <row r="8444">
          <cell r="A8444" t="str">
            <v>18.200.829-5</v>
          </cell>
          <cell r="B8444" t="str">
            <v>BALIZA PARA FUTEBOL DE CAMPO OFICIAL FORN. E COLOC.</v>
          </cell>
          <cell r="C8444" t="str">
            <v>PAR</v>
          </cell>
        </row>
        <row r="8445">
          <cell r="A8445" t="str">
            <v>18.200.830-5</v>
          </cell>
          <cell r="B8445" t="str">
            <v>BALIZA PARA FUTEBOL SOCIETY FORN.E COLOC.</v>
          </cell>
          <cell r="C8445" t="str">
            <v>PAR</v>
          </cell>
        </row>
        <row r="8446">
          <cell r="A8446" t="str">
            <v>18.200.831-5</v>
          </cell>
          <cell r="B8446" t="str">
            <v>REDE PARA BALIZA DE FUTEBOL DE CAMPO FORN.</v>
          </cell>
          <cell r="C8446" t="str">
            <v>PAR</v>
          </cell>
        </row>
        <row r="8447">
          <cell r="A8447" t="str">
            <v>18.200.832-5</v>
          </cell>
          <cell r="B8447" t="str">
            <v>REDE PARA BALIZA DE FUTEBOL SOCIETY FORN.</v>
          </cell>
          <cell r="C8447" t="str">
            <v>PAR</v>
          </cell>
        </row>
        <row r="8448">
          <cell r="A8448" t="str">
            <v>18.213.   -</v>
          </cell>
          <cell r="B8448" t="str">
            <v>INDICE DA FAMILIA                                                                                                                              12/2002</v>
          </cell>
          <cell r="C8448" t="str">
            <v>2523</v>
          </cell>
        </row>
        <row r="8449">
          <cell r="A8449" t="str">
            <v>18.213.000-0</v>
          </cell>
          <cell r="B8449" t="str">
            <v>INDICE GERAL P/SERV. C/CHAPA DE RESINA DE POLIESTER REFORCADA C/FIBRA DE VIDRO</v>
          </cell>
        </row>
        <row r="8450">
          <cell r="A8450" t="str">
            <v>18.213.010-0</v>
          </cell>
          <cell r="B8450" t="str">
            <v>CHAPA DE RESINA DE POLIESTER REFORCADA C/FIBRA DE VIDRO, ESP. DE 1MM</v>
          </cell>
          <cell r="C8450" t="str">
            <v>M2</v>
          </cell>
        </row>
        <row r="8451">
          <cell r="A8451" t="str">
            <v>18.213.015-0</v>
          </cell>
          <cell r="B8451" t="str">
            <v>CHAPA DE RESINA DE POLIESTER REFORCADA C/FIBRA DE VIDRO, ESP. DE 6MM</v>
          </cell>
          <cell r="C8451" t="str">
            <v>M2</v>
          </cell>
        </row>
        <row r="8452">
          <cell r="A8452" t="str">
            <v>18.213.020-0</v>
          </cell>
          <cell r="B8452" t="str">
            <v>CHAPA DE RESINA DE POLIESTER REFORCADO C/FIBRA DE VIDRO, ESP. DE 16MM</v>
          </cell>
          <cell r="C8452" t="str">
            <v>M2</v>
          </cell>
        </row>
        <row r="8453">
          <cell r="A8453" t="str">
            <v>18.250.   -</v>
          </cell>
          <cell r="B8453" t="str">
            <v>INDICE DA FAMILIA                                                                                                                              12/2002</v>
          </cell>
          <cell r="C8453" t="str">
            <v>1425</v>
          </cell>
        </row>
        <row r="8454">
          <cell r="A8454" t="str">
            <v>18.250.010-0</v>
          </cell>
          <cell r="B8454" t="str">
            <v>REATOR P/LAMPADA FLUORESCENTE DE 1 X 20W, PARTIDA CONVENCIONAL</v>
          </cell>
          <cell r="C8454" t="str">
            <v>UN</v>
          </cell>
        </row>
        <row r="8455">
          <cell r="A8455" t="str">
            <v>18.250.015-0</v>
          </cell>
          <cell r="B8455" t="str">
            <v>REATOR P/LAMPADA FLUORESCENTE DE 2 X 20W, PARTIDA RAPIDA</v>
          </cell>
          <cell r="C8455" t="str">
            <v>UN</v>
          </cell>
        </row>
        <row r="8456">
          <cell r="A8456" t="str">
            <v>18.250.020-0</v>
          </cell>
          <cell r="B8456" t="str">
            <v>REATOR P/LAMPADA FLUORESCENTE DE 1 X 40W, PARTIDA CONVENCIONAL</v>
          </cell>
          <cell r="C8456" t="str">
            <v>UN</v>
          </cell>
        </row>
        <row r="8457">
          <cell r="A8457" t="str">
            <v>18.250.025-0</v>
          </cell>
          <cell r="B8457" t="str">
            <v>REATOR P/LAMPADA FLUORESCENTE DE 2 X 40W, PARTIDA RAPIDA</v>
          </cell>
          <cell r="C8457" t="str">
            <v>UN</v>
          </cell>
        </row>
        <row r="8458">
          <cell r="A8458" t="str">
            <v>18.250.030-0</v>
          </cell>
          <cell r="B8458" t="str">
            <v>STARTER DE 20W OU 40W</v>
          </cell>
          <cell r="C8458" t="str">
            <v>UN</v>
          </cell>
        </row>
        <row r="8459">
          <cell r="A8459" t="str">
            <v>18.250.035-0</v>
          </cell>
          <cell r="B8459" t="str">
            <v>REATOR P/LAMPADA DE VAPOR DE SODIO, DE 220V X 250W</v>
          </cell>
          <cell r="C8459" t="str">
            <v>UN</v>
          </cell>
        </row>
        <row r="8460">
          <cell r="A8460" t="str">
            <v>18.250.040-0</v>
          </cell>
          <cell r="B8460" t="str">
            <v>REATOR P/LAMPADA FLUORESCENTE DE 1 X 20W, PARTIDA RAPIDA</v>
          </cell>
          <cell r="C8460" t="str">
            <v>UN</v>
          </cell>
        </row>
        <row r="8461">
          <cell r="A8461" t="str">
            <v>18.250.045-0</v>
          </cell>
          <cell r="B8461" t="str">
            <v>REATOR P/LAMPADA FLUORESCENTE DE 1 X 40W, PARTIDA RAPIDA</v>
          </cell>
          <cell r="C8461" t="str">
            <v>UN</v>
          </cell>
        </row>
        <row r="8462">
          <cell r="A8462" t="str">
            <v>18.260.   -</v>
          </cell>
          <cell r="B8462" t="str">
            <v>INDICE DA FAMILIA                                                                                                                              12/2002</v>
          </cell>
          <cell r="C8462" t="str">
            <v>1818</v>
          </cell>
        </row>
        <row r="8463">
          <cell r="A8463" t="str">
            <v>18.260.005-0</v>
          </cell>
          <cell r="B8463" t="str">
            <v>CALHA CHANFRADA DE SOBREPOR, P/LAMPADA FLUORESCENTE DE 1 X 20W</v>
          </cell>
          <cell r="C8463" t="str">
            <v>UN</v>
          </cell>
        </row>
        <row r="8464">
          <cell r="A8464" t="str">
            <v>18.260.010-0</v>
          </cell>
          <cell r="B8464" t="str">
            <v>CALHA CHANFRADA DE SOBREPOR, P/LAMPADA FLUORESCENTE DE 2 X 20W</v>
          </cell>
          <cell r="C8464" t="str">
            <v>UN</v>
          </cell>
        </row>
        <row r="8465">
          <cell r="A8465" t="str">
            <v>18.260.015-0</v>
          </cell>
          <cell r="B8465" t="str">
            <v>CALHA CHANFRADA DE SOBREPOR, P/LAMPADA FLUORESCENTE DE 3 X 20W</v>
          </cell>
          <cell r="C8465" t="str">
            <v>UN</v>
          </cell>
        </row>
        <row r="8466">
          <cell r="A8466" t="str">
            <v>18.260.020-0</v>
          </cell>
          <cell r="B8466" t="str">
            <v>CALHA CHANFRADA DE SOBREPOR, P/LAMPADA FLUORESCENTE DE 4 X 20W</v>
          </cell>
          <cell r="C8466" t="str">
            <v>UN</v>
          </cell>
        </row>
        <row r="8467">
          <cell r="A8467" t="str">
            <v>18.260.023-0</v>
          </cell>
          <cell r="B8467" t="str">
            <v>CALHA CHANFRADA DE SOBREPOR, P/LAMPADA FLUORESCENTE DE 1 X 40W</v>
          </cell>
          <cell r="C8467" t="str">
            <v>UN</v>
          </cell>
        </row>
        <row r="8468">
          <cell r="A8468" t="str">
            <v>18.260.025-0</v>
          </cell>
          <cell r="B8468" t="str">
            <v>CALHA CHANFRADA DE SOBREPOR, P/LAMPADA FLUORESCENTE DE 2 X 40W</v>
          </cell>
          <cell r="C8468" t="str">
            <v>UN</v>
          </cell>
        </row>
        <row r="8469">
          <cell r="A8469" t="str">
            <v>18.260.030-0</v>
          </cell>
          <cell r="B8469" t="str">
            <v>CALHA CHANFRADA DE SOBREPOR, P/LAMPADA FLUORESCENTE DE 3 X 40W</v>
          </cell>
          <cell r="C8469" t="str">
            <v>UN</v>
          </cell>
        </row>
        <row r="8470">
          <cell r="A8470" t="str">
            <v>18.260.035-0</v>
          </cell>
          <cell r="B8470" t="str">
            <v>CALHA CHANFRADA DE SOBREPOR, P/LAMPADA FLUORESCENTE DE 4 X 40W</v>
          </cell>
          <cell r="C8470" t="str">
            <v>UN</v>
          </cell>
        </row>
        <row r="8471">
          <cell r="A8471" t="str">
            <v>18.260.040-0</v>
          </cell>
          <cell r="B8471" t="str">
            <v>BRACO P/ILUMINACAO DE RUAS, P/FIX. EM POSTE OU PAREDE, C/COMPR. DE 1,20M E INCLINACAO DE 25°</v>
          </cell>
          <cell r="C8471" t="str">
            <v>UN</v>
          </cell>
        </row>
        <row r="8472">
          <cell r="A8472" t="str">
            <v>18.260.045-0</v>
          </cell>
          <cell r="B8472" t="str">
            <v>BRACO P/ILUMINACAO DE RUAS, P/FIX. EM POSTE OU PAREDE, C/COMPR. DE 1,65M E INCLINACAO DE 25°</v>
          </cell>
          <cell r="C8472" t="str">
            <v>UN</v>
          </cell>
        </row>
        <row r="8473">
          <cell r="A8473" t="str">
            <v>18.260.050-0</v>
          </cell>
          <cell r="B8473" t="str">
            <v>ABRACADEIRA DE FIX. DE BRACOS DE LUMINARIA, DE 4"</v>
          </cell>
          <cell r="C8473" t="str">
            <v>UN</v>
          </cell>
        </row>
        <row r="8474">
          <cell r="A8474" t="str">
            <v>18.260.055-0</v>
          </cell>
          <cell r="B8474" t="str">
            <v>LUMINARIA ABERTA P/ILUMINACAO DE PARQUES, P/LAMPADA DE VAPOR DE MERCURIO DE 125W</v>
          </cell>
          <cell r="C8474" t="str">
            <v>UN</v>
          </cell>
        </row>
        <row r="8475">
          <cell r="A8475" t="str">
            <v>18.260.060-0</v>
          </cell>
          <cell r="B8475" t="str">
            <v>LUMINARIA FECHADA P/ILUMINACAO DE RUAS, P/LAMPADA MISTA, A VAPOR DE MERCURIO E A VAPOR DE SODIO</v>
          </cell>
          <cell r="C8475" t="str">
            <v>UN</v>
          </cell>
        </row>
        <row r="8476">
          <cell r="A8476" t="str">
            <v>18.260.065-0</v>
          </cell>
          <cell r="B8476" t="str">
            <v>SUPORTE P/LAMPADA FLUORESCENTE</v>
          </cell>
          <cell r="C8476" t="str">
            <v>UN</v>
          </cell>
        </row>
        <row r="8477">
          <cell r="A8477" t="str">
            <v>18.270.   -</v>
          </cell>
          <cell r="B8477" t="str">
            <v>INDICE DA FAMILIA                                                                                                                              12/2002</v>
          </cell>
          <cell r="C8477" t="str">
            <v>1837</v>
          </cell>
        </row>
        <row r="8478">
          <cell r="A8478" t="str">
            <v>18.270.005-0</v>
          </cell>
          <cell r="B8478" t="str">
            <v>RECARGA P/EXTINTOR DE INCENDIO, AGUA-GAS, DE 10 L</v>
          </cell>
          <cell r="C8478" t="str">
            <v>UN</v>
          </cell>
        </row>
        <row r="8479">
          <cell r="A8479" t="str">
            <v>18.270.010-0</v>
          </cell>
          <cell r="B8479" t="str">
            <v>RECARGA P/EXTINTOR DE INCENDIO, AGUA-PRESSURIZADA, DE 10 L</v>
          </cell>
          <cell r="C8479" t="str">
            <v>UN</v>
          </cell>
        </row>
        <row r="8480">
          <cell r="A8480" t="str">
            <v>18.270.015-0</v>
          </cell>
          <cell r="B8480" t="str">
            <v>RECARGA P/EXTINTOR DE INCENDIO, PO QUIMICO, DE 1KG</v>
          </cell>
          <cell r="C8480" t="str">
            <v>UN</v>
          </cell>
        </row>
        <row r="8481">
          <cell r="A8481" t="str">
            <v>18.270.020-0</v>
          </cell>
          <cell r="B8481" t="str">
            <v>RECARGA P/EXTINTOR DE INCENDIO, PO QUIMICO, DE 4KG</v>
          </cell>
          <cell r="C8481" t="str">
            <v>UN</v>
          </cell>
        </row>
        <row r="8482">
          <cell r="A8482" t="str">
            <v>18.270.025-0</v>
          </cell>
          <cell r="B8482" t="str">
            <v>RECARGA P/EXTINTOR DE INCENDIO, PO QUIMICO, DE 6KG</v>
          </cell>
          <cell r="C8482" t="str">
            <v>UN</v>
          </cell>
        </row>
        <row r="8483">
          <cell r="A8483" t="str">
            <v>18.270.030-0</v>
          </cell>
          <cell r="B8483" t="str">
            <v>RECARGA P/EXTINTOR DE INCENDIO, GAS CARBONICO, DE 4KG</v>
          </cell>
          <cell r="C8483" t="str">
            <v>UN</v>
          </cell>
        </row>
        <row r="8484">
          <cell r="A8484" t="str">
            <v>18.270.035-0</v>
          </cell>
          <cell r="B8484" t="str">
            <v>RECARGA P/EXTINTOR DE INCENDIO, GAS CARBONICO, DE 6KG</v>
          </cell>
          <cell r="C8484" t="str">
            <v>UN</v>
          </cell>
        </row>
        <row r="8485">
          <cell r="A8485" t="str">
            <v>18.500.006-5</v>
          </cell>
          <cell r="B8485" t="str">
            <v>GUARDA ROUPAS DE ACO MED. 1280X1980MM.</v>
          </cell>
          <cell r="C8485" t="str">
            <v>UN</v>
          </cell>
        </row>
        <row r="8486">
          <cell r="A8486" t="str">
            <v>18.500.007-5</v>
          </cell>
          <cell r="B8486" t="str">
            <v>RECUPERACAO DAS POLTRONAS DO MEZANINO E PLATEIA.</v>
          </cell>
          <cell r="C8486" t="str">
            <v>UR</v>
          </cell>
        </row>
        <row r="8487">
          <cell r="A8487" t="str">
            <v>18.500.500-0</v>
          </cell>
          <cell r="B8487" t="str">
            <v>UNIDADE DE REF. P/FORN. DE MOVEIS</v>
          </cell>
          <cell r="C8487" t="str">
            <v>UR</v>
          </cell>
        </row>
        <row r="8488">
          <cell r="A8488" t="str">
            <v>18.500.600-0</v>
          </cell>
          <cell r="B8488" t="str">
            <v>UNIDADE DE REFERENCIA P/ FORN. DE BRINQUEDOS P/ PRACAS E ESCOLAS EM TUBO/CHAPAS METALICAS PINTADAS A OLEO.</v>
          </cell>
          <cell r="C8488" t="str">
            <v>UR</v>
          </cell>
        </row>
        <row r="8489">
          <cell r="A8489" t="str">
            <v>18.500.863-5</v>
          </cell>
          <cell r="B8489" t="str">
            <v>BALANCO DUPLO COM PNEU FORN.E COLOC.</v>
          </cell>
          <cell r="C8489" t="str">
            <v>UN</v>
          </cell>
        </row>
        <row r="8490">
          <cell r="A8490" t="str">
            <v>18.500.864-5</v>
          </cell>
          <cell r="B8490" t="str">
            <v>GANGORRA DUPLA M-24/2 FORN.E COLOC.</v>
          </cell>
          <cell r="C8490" t="str">
            <v>UN</v>
          </cell>
        </row>
        <row r="8491">
          <cell r="A8491" t="str">
            <v>18.500.865-5</v>
          </cell>
          <cell r="B8491" t="str">
            <v>ESCORREGO RUSTICO GRANDE FORN.E COLOC.</v>
          </cell>
          <cell r="C8491" t="str">
            <v>UN</v>
          </cell>
        </row>
        <row r="8492">
          <cell r="A8492" t="str">
            <v>19.000.   -</v>
          </cell>
          <cell r="B8492" t="str">
            <v>INDICE 19.000.                                              ALUGUEL DE EQUIPAMENTOS                                                            12/2002</v>
          </cell>
          <cell r="C8492" t="str">
            <v>1717</v>
          </cell>
        </row>
        <row r="8493">
          <cell r="A8493" t="str">
            <v>19.000.000-2</v>
          </cell>
          <cell r="B8493" t="str">
            <v>INDICE GERAL P/ALUGUEL DE EQUIP.</v>
          </cell>
        </row>
        <row r="8494">
          <cell r="A8494" t="str">
            <v>19.000.001-5</v>
          </cell>
          <cell r="B8494" t="str">
            <v>HORAS DE PARALIZACAO P/REGIME DE 12H/DIA</v>
          </cell>
          <cell r="C8494" t="str">
            <v>UN</v>
          </cell>
        </row>
        <row r="8495">
          <cell r="A8495" t="str">
            <v>19.001.001-2</v>
          </cell>
          <cell r="B8495" t="str">
            <v>CAMINHAO CARROCERIA FIXA, NO TOCO, 3,5T, MOTOR DIESEL 85CV, EXCL. PARCELA DE JUROS, DEPRECIACAO, SEGURO E MOTORISTA (CP)</v>
          </cell>
          <cell r="C8495" t="str">
            <v>H</v>
          </cell>
        </row>
        <row r="8496">
          <cell r="A8496" t="str">
            <v>19.001.004-2</v>
          </cell>
          <cell r="B8496" t="str">
            <v>CAMINHAO CARROCERIA FIXA, NO TOCO, 7,5T, MOTOR DIESEL 132CV, EXCL. PARCELA DE JUROS, DEPRECIACAO,SEGURO E MOTORISTA (CP)</v>
          </cell>
          <cell r="C8496" t="str">
            <v>H</v>
          </cell>
        </row>
        <row r="8497">
          <cell r="A8497" t="str">
            <v>19.001.012-2</v>
          </cell>
          <cell r="B8497" t="str">
            <v>CAMINHAO BASCUL., NO TOCO, 5,00M3, MOTOR DIESEL 132CV, EXCL. PARCELA DE JUROS, DEPRECIACAO, SEGURO E MOTORISTA (CP)</v>
          </cell>
          <cell r="C8497" t="str">
            <v>H</v>
          </cell>
        </row>
        <row r="8498">
          <cell r="A8498" t="str">
            <v>19.001.038-2</v>
          </cell>
          <cell r="B8498" t="str">
            <v>CAMIONETE PICK-UP, CABINE E CACAMBA, 4,00M3, MOTOR DIESEL,85CV,EXCL.PARCELA DE JUROS,DEPRECIACAO,SEGURO E MOTORISTA (CP)</v>
          </cell>
          <cell r="C8498" t="str">
            <v>H</v>
          </cell>
        </row>
        <row r="8499">
          <cell r="A8499" t="str">
            <v>19.001.043-2</v>
          </cell>
          <cell r="B8499" t="str">
            <v>VEICULO DE PASSEIO, 2 PORTAS, 5 PASSAGEIROS, MOTOR 1.6, ALCOOL,EXCL.PARCELA DE JUROS,DEPRECIACAO,SEGURO E MOTORISTA (CP)</v>
          </cell>
          <cell r="C8499" t="str">
            <v>H</v>
          </cell>
        </row>
        <row r="8500">
          <cell r="A8500" t="str">
            <v>19.004.   -</v>
          </cell>
          <cell r="B8500" t="str">
            <v>INDICE DA FAMILIA                                                                                                                              12/2002</v>
          </cell>
          <cell r="C8500" t="str">
            <v>1567</v>
          </cell>
        </row>
        <row r="8501">
          <cell r="A8501" t="str">
            <v>19.004.001-2</v>
          </cell>
          <cell r="B8501" t="str">
            <v>CAMINHAO CARROCERIA FIXA, NO TOCO, 3,5T, MOTOR DIESEL 85CV, INCL. MOTORISTA (CP)</v>
          </cell>
          <cell r="C8501" t="str">
            <v>H</v>
          </cell>
        </row>
        <row r="8502">
          <cell r="A8502" t="str">
            <v>19.004.001-3</v>
          </cell>
          <cell r="B8502" t="str">
            <v>CAMINHAO CARROCERIA FIXA, NO TOCO, 3,5T, MOTOR DIESEL 85CV, INCL. MOTORISTA (CF)</v>
          </cell>
          <cell r="C8502" t="str">
            <v>H</v>
          </cell>
        </row>
        <row r="8503">
          <cell r="A8503" t="str">
            <v>19.004.001-4</v>
          </cell>
          <cell r="B8503" t="str">
            <v>CAMINHAO CARROCERIA FIXA, NO TOCO, 3,5T, MOTOR DIESEL 85CV, INCL. MOTORISTA (CI)</v>
          </cell>
          <cell r="C8503" t="str">
            <v>H</v>
          </cell>
        </row>
        <row r="8504">
          <cell r="A8504" t="str">
            <v>19.004.002-5</v>
          </cell>
          <cell r="B8504" t="str">
            <v>BATELAO 12 X 4,5 X 1,9M, P/APOIO DE BATE-ESTACAS. CAPAC. P/ 50T, CASCO EM ACO, CALADO MAXIMO DE 0,8M</v>
          </cell>
          <cell r="C8504" t="str">
            <v>MES</v>
          </cell>
        </row>
        <row r="8505">
          <cell r="A8505" t="str">
            <v>19.004.003-5</v>
          </cell>
          <cell r="B8505" t="str">
            <v>TRAINEIRA DE 9M, C/BARQUEIRO</v>
          </cell>
          <cell r="C8505" t="str">
            <v>MES</v>
          </cell>
        </row>
        <row r="8506">
          <cell r="A8506" t="str">
            <v>19.004.004-2</v>
          </cell>
          <cell r="B8506" t="str">
            <v>CAMINHAO CARROCERIA FIXA, NO TOCO, 7,5T, MOTOR DIESEL 132CV, INCL. MOTORISTA (CP)</v>
          </cell>
          <cell r="C8506" t="str">
            <v>H</v>
          </cell>
        </row>
        <row r="8507">
          <cell r="A8507" t="str">
            <v>19.004.004-3</v>
          </cell>
          <cell r="B8507" t="str">
            <v>CAMINHAO CARROCERIA FIXA, NO TOCO, 7,5T, MOTOR DIESEL 132CV, INCL. MOTORISTA (CF)</v>
          </cell>
          <cell r="C8507" t="str">
            <v>H</v>
          </cell>
        </row>
        <row r="8508">
          <cell r="A8508" t="str">
            <v>19.004.004-4</v>
          </cell>
          <cell r="B8508" t="str">
            <v>CAMINHAO CARROCERIA FIXA, NO TOCO, 7,5T, MOTOR DIESEL 132CV, INCL. MOTORISTA (CI)</v>
          </cell>
          <cell r="C8508" t="str">
            <v>H</v>
          </cell>
        </row>
        <row r="8509">
          <cell r="A8509" t="str">
            <v>19.004.006-2</v>
          </cell>
          <cell r="B8509" t="str">
            <v>CAMINHAO CARROCERIA FIXA, TRUCADO, 12T, MOTOR DIESEL 142CV,  INCL. MOTORISTA (CP)</v>
          </cell>
          <cell r="C8509" t="str">
            <v>H</v>
          </cell>
        </row>
        <row r="8510">
          <cell r="A8510" t="str">
            <v>19.004.006-3</v>
          </cell>
          <cell r="B8510" t="str">
            <v>CAMINHAO CARROCERIA FIXA, TRUCADO, 12T, MOTOR DIESEL 142CV,  INCL. MOTORISTA (CF)</v>
          </cell>
          <cell r="C8510" t="str">
            <v>H</v>
          </cell>
        </row>
        <row r="8511">
          <cell r="A8511" t="str">
            <v>19.004.006-4</v>
          </cell>
          <cell r="B8511" t="str">
            <v>CAMINHAO CARROCERIA FIXA, TRUCADO, 12T, MOTOR DIESEL 142CV,  INCL. MOTORISTA (CI)</v>
          </cell>
          <cell r="C8511" t="str">
            <v>H</v>
          </cell>
        </row>
        <row r="8512">
          <cell r="A8512" t="str">
            <v>19.004.010-2</v>
          </cell>
          <cell r="B8512" t="str">
            <v>CAMINHAO BASCUL., NO TOCO, 4,00M3, MOTOR DIESEL 85CV, INCL. MOTORISTA (CP)</v>
          </cell>
          <cell r="C8512" t="str">
            <v>H</v>
          </cell>
        </row>
        <row r="8513">
          <cell r="A8513" t="str">
            <v>19.004.010-3</v>
          </cell>
          <cell r="B8513" t="str">
            <v>CAMINHAO BASCUL., NO TOCO, 4,00M3, MOTOR DIESEL 85CV, INCL. MOTORISTA (CF)</v>
          </cell>
          <cell r="C8513" t="str">
            <v>H</v>
          </cell>
        </row>
        <row r="8514">
          <cell r="A8514" t="str">
            <v>19.004.010-4</v>
          </cell>
          <cell r="B8514" t="str">
            <v>CAMINHAO BASCUL., NO TOCO, 4,00M3, MOTOR DIESEL 85CV, INCL. MOTORISTA (CI)</v>
          </cell>
          <cell r="C8514" t="str">
            <v>H</v>
          </cell>
        </row>
        <row r="8515">
          <cell r="A8515" t="str">
            <v>19.004.012-2</v>
          </cell>
          <cell r="B8515" t="str">
            <v>CAMINHAO BASCUL., NO TOCO, 5,00M3, MOTOR DIESEL 132CV, INCL. MOTORISTA (CP)</v>
          </cell>
          <cell r="C8515" t="str">
            <v>H</v>
          </cell>
        </row>
        <row r="8516">
          <cell r="A8516" t="str">
            <v>19.004.012-3</v>
          </cell>
          <cell r="B8516" t="str">
            <v>CAMINHAO BASCUL., NO TOCO, 5,00M3, MOTOR DIESEL 132CV, INCL. MOTORISTA (CF)</v>
          </cell>
          <cell r="C8516" t="str">
            <v>H</v>
          </cell>
        </row>
        <row r="8517">
          <cell r="A8517" t="str">
            <v>19.004.012-4</v>
          </cell>
          <cell r="B8517" t="str">
            <v>CAMINHAO BASCUL., NO TOCO, 5,00M3, MOTOR DIESEL 132CV, INCL. MOTORISTA (CI)</v>
          </cell>
          <cell r="C8517" t="str">
            <v>H</v>
          </cell>
        </row>
        <row r="8518">
          <cell r="A8518" t="str">
            <v>19.004.013-2</v>
          </cell>
          <cell r="B8518" t="str">
            <v>CAMINHAO BASCUL., NO TOCO, 7,00M3, MOTOR DIESEL 132CV, INCL. MOTORISTA (CP)</v>
          </cell>
          <cell r="C8518" t="str">
            <v>H</v>
          </cell>
        </row>
        <row r="8519">
          <cell r="A8519" t="str">
            <v>19.004.013-3</v>
          </cell>
          <cell r="B8519" t="str">
            <v>CAMINHAO BASCUL., NO TOCO, 7,00M3, MOTOR DIESEL 132CV, INCL. MOTORISTA (CF)</v>
          </cell>
          <cell r="C8519" t="str">
            <v>H</v>
          </cell>
        </row>
        <row r="8520">
          <cell r="A8520" t="str">
            <v>19.004.013-4</v>
          </cell>
          <cell r="B8520" t="str">
            <v>CAMINHAO BASCUL., NO TOCO, 7,00M3, MOTOR DIESEL 132CV, INCL. MOTORISTA (CI)</v>
          </cell>
          <cell r="C8520" t="str">
            <v>H</v>
          </cell>
        </row>
        <row r="8521">
          <cell r="A8521" t="str">
            <v>19.004.014-2</v>
          </cell>
          <cell r="B8521" t="str">
            <v>CAMINHAO BASCUL., NO TOCO, 8,00 A 10,00M3, MOTOR DIESEL 192CV, INCL. MOTORISTA (CP)</v>
          </cell>
          <cell r="C8521" t="str">
            <v>H</v>
          </cell>
        </row>
        <row r="8522">
          <cell r="A8522" t="str">
            <v>19.004.014-3</v>
          </cell>
          <cell r="B8522" t="str">
            <v>CAMINHAO BASCUL., NO TOCO, 8,00 A 10,00M3, MOTOR DIESEL 192CV, INCL. MOTORISTA (CF)</v>
          </cell>
          <cell r="C8522" t="str">
            <v>H</v>
          </cell>
        </row>
        <row r="8523">
          <cell r="A8523" t="str">
            <v>19.004.014-4</v>
          </cell>
          <cell r="B8523" t="str">
            <v>CAMINHAO BASCUL., NO TOCO, 8,00 A 10,00M3, MOTOR DIESEL 192CV, INCL. MOTORISTA (CI)</v>
          </cell>
          <cell r="C8523" t="str">
            <v>H</v>
          </cell>
        </row>
        <row r="8524">
          <cell r="A8524" t="str">
            <v>19.004.015-2</v>
          </cell>
          <cell r="B8524" t="str">
            <v>CAMINHAO BASCUL. TIPO PESADO (FORA DE ESTRADA), CAPAC. RASA 11,00M3, MOTOR DIESEL 250CV, INCL. MOTORISTA (CP)</v>
          </cell>
          <cell r="C8524" t="str">
            <v>H</v>
          </cell>
        </row>
        <row r="8525">
          <cell r="A8525" t="str">
            <v>19.004.015-3</v>
          </cell>
          <cell r="B8525" t="str">
            <v>CAMINHAO BASCUL. TIPO PESADO (FORA DE ESTRADA), CAPAC. RASA 11,00M3, MOTOR DIESEL 250CV, INCL. MOTORISTA (CF)</v>
          </cell>
          <cell r="C8525" t="str">
            <v>H</v>
          </cell>
        </row>
        <row r="8526">
          <cell r="A8526" t="str">
            <v>19.004.015-4</v>
          </cell>
          <cell r="B8526" t="str">
            <v>CAMINHAO BASCUL. TIPO PESADO (FORA DE ESTRADA), CAPAC. RASA 11,00M3, MOTOR DIESEL 250CV, INCL. MOTORISTA (CI)</v>
          </cell>
          <cell r="C8526" t="str">
            <v>H</v>
          </cell>
        </row>
        <row r="8527">
          <cell r="A8527" t="str">
            <v>19.004.016-2</v>
          </cell>
          <cell r="B8527" t="str">
            <v>CAMINHAO BASCUL. TIPO MEDIO-PESADO, TRUCADO, CAPAC. 12,00M3, MOTOR DIESEL 142CV, INCL. MOTORISTA (CP)</v>
          </cell>
          <cell r="C8527" t="str">
            <v>H</v>
          </cell>
        </row>
        <row r="8528">
          <cell r="A8528" t="str">
            <v>19.004.016-3</v>
          </cell>
          <cell r="B8528" t="str">
            <v>CAMINHAO BASCUL. TIPO MEDIO-PESADO, TRUCADO, CAPAC. 12,00M3, MOTOR DIESEL 142CV, INCL. MOTORISTA (CF)</v>
          </cell>
          <cell r="C8528" t="str">
            <v>H</v>
          </cell>
        </row>
        <row r="8529">
          <cell r="A8529" t="str">
            <v>19.004.016-4</v>
          </cell>
          <cell r="B8529" t="str">
            <v>CAMINHAO BASCUL. TIPO MEDIO-PESADO, TRUCADO, CAPAC. 12,00M3, MOTOR DIESEL 142CV, INCL. MOTORISTA (CI)</v>
          </cell>
          <cell r="C8529" t="str">
            <v>H</v>
          </cell>
        </row>
        <row r="8530">
          <cell r="A8530" t="str">
            <v>19.004.020-2</v>
          </cell>
          <cell r="B8530" t="str">
            <v>CAMINHAO TANQUE C/CAPAC. DE 6000 L, MOTOR DIESEL 132CV, INCL. MOTORISTA (CP)</v>
          </cell>
          <cell r="C8530" t="str">
            <v>H</v>
          </cell>
        </row>
        <row r="8531">
          <cell r="A8531" t="str">
            <v>19.004.020-3</v>
          </cell>
          <cell r="B8531" t="str">
            <v>CAMINHAO TANQUE C/CAPAC. DE 6000 L, MOTOR DIESEL 132CV, INCL. MOTORISTA (CF)</v>
          </cell>
          <cell r="C8531" t="str">
            <v>H</v>
          </cell>
        </row>
        <row r="8532">
          <cell r="A8532" t="str">
            <v>19.004.020-4</v>
          </cell>
          <cell r="B8532" t="str">
            <v>CAMINHAO TANQUE C/CAPAC. DE 6000 L, MOTOR DIESEL 132CV, INCL. MOTORISTA (CI)</v>
          </cell>
          <cell r="C8532" t="str">
            <v>H</v>
          </cell>
        </row>
        <row r="8533">
          <cell r="A8533" t="str">
            <v>19.004.021-2</v>
          </cell>
          <cell r="B8533" t="str">
            <v>CAMINHAO TANQUE C/CAPAC. DE 10.000 L, MOTOR DIESEL 132CV, INCL. MOTORISTA (CP)</v>
          </cell>
          <cell r="C8533" t="str">
            <v>H</v>
          </cell>
        </row>
        <row r="8534">
          <cell r="A8534" t="str">
            <v>19.004.021-3</v>
          </cell>
          <cell r="B8534" t="str">
            <v>CAMINHAO TANQUE C/CAPAC. DE 10.000 L, MOTOR DIESEL 132CV, INCL. MOTORISTA (CF)</v>
          </cell>
          <cell r="C8534" t="str">
            <v>H</v>
          </cell>
        </row>
        <row r="8535">
          <cell r="A8535" t="str">
            <v>19.004.021-4</v>
          </cell>
          <cell r="B8535" t="str">
            <v>CAMINHAO TANQUE C/CAPAC. DE 10.000 L, MOTOR DIESEL 132CV, INCL. MOTORISTA (CI)</v>
          </cell>
          <cell r="C8535" t="str">
            <v>H</v>
          </cell>
        </row>
        <row r="8536">
          <cell r="A8536" t="str">
            <v>19.004.022-2</v>
          </cell>
          <cell r="B8536" t="str">
            <v>CAMINHAO TANQUE C/CAPAC. DE 15.000 L, MOTOR DIESEL 132CV, INCL. MOTORISTA (CP)</v>
          </cell>
          <cell r="C8536" t="str">
            <v>H</v>
          </cell>
        </row>
        <row r="8537">
          <cell r="A8537" t="str">
            <v>19.004.022-3</v>
          </cell>
          <cell r="B8537" t="str">
            <v>CAMINHAO TANQUE C/CAPAC. DE 15.000 L, MOTOR DIESEL 132CV, INCL. MOTORISTA (CF)</v>
          </cell>
          <cell r="C8537" t="str">
            <v>H</v>
          </cell>
        </row>
        <row r="8538">
          <cell r="A8538" t="str">
            <v>19.004.022-4</v>
          </cell>
          <cell r="B8538" t="str">
            <v>CAMINHAO TANQUE C/CAPAC. DE 15.000 L, MOTOR DIESEL 132CV, INCL. MOTORISTA (CI)</v>
          </cell>
          <cell r="C8538" t="str">
            <v>H</v>
          </cell>
        </row>
        <row r="8539">
          <cell r="A8539" t="str">
            <v>19.004.023-2</v>
          </cell>
          <cell r="B8539" t="str">
            <v>CAMINHAO TANQUE C/CAPAC. DE 20.000 L, MOTOR DIESEL 132CV, INCL. MOTORISTA (CP)</v>
          </cell>
          <cell r="C8539" t="str">
            <v>H</v>
          </cell>
        </row>
        <row r="8540">
          <cell r="A8540" t="str">
            <v>19.004.023-3</v>
          </cell>
          <cell r="B8540" t="str">
            <v>CAMINHAO TANQUE C/CAPAC. DE 20.000 L, MOTOR DIESEL 132CV, INCL. MOTORISTA (CF)</v>
          </cell>
          <cell r="C8540" t="str">
            <v>H</v>
          </cell>
        </row>
        <row r="8541">
          <cell r="A8541" t="str">
            <v>19.004.023-4</v>
          </cell>
          <cell r="B8541" t="str">
            <v>CAMINHAO TANQUE C/CAPAC. DE 20.000 L, MOTOR DIESEL 132CV, INCL. MOTORISTA (CI)</v>
          </cell>
          <cell r="C8541" t="str">
            <v>H</v>
          </cell>
        </row>
        <row r="8542">
          <cell r="A8542" t="str">
            <v>19.004.024-2</v>
          </cell>
          <cell r="B8542" t="str">
            <v>CAMINHAO TANQUE C/CAPAC. DE 30.000 L, MOTOR DIESEL 132CV, INCL. MOTORISTA (CP)</v>
          </cell>
          <cell r="C8542" t="str">
            <v>H</v>
          </cell>
        </row>
        <row r="8543">
          <cell r="A8543" t="str">
            <v>19.004.024-3</v>
          </cell>
          <cell r="B8543" t="str">
            <v>CAMINHAO TANQUE C/CAPAC. DE 30.000 L, MOTOR DIESEL 132CV, INCL. MOTORISTA (CF)</v>
          </cell>
          <cell r="C8543" t="str">
            <v>H</v>
          </cell>
        </row>
        <row r="8544">
          <cell r="A8544" t="str">
            <v>19.004.024-4</v>
          </cell>
          <cell r="B8544" t="str">
            <v>CAMINHAO TANQUE C/CAPAC. DE 30.000 L, MOTOR DIESEL 132CV, INCL. MOTORISTA (CI)</v>
          </cell>
          <cell r="C8544" t="str">
            <v>H</v>
          </cell>
        </row>
        <row r="8545">
          <cell r="A8545" t="str">
            <v>19.004.025-2</v>
          </cell>
          <cell r="B8545" t="str">
            <v>CAMINHAO BETONEIRA C/CAPAC. DE 5,00M3, MOTOR DIESEL 192CV, INCL. MOTORISTA (CP)</v>
          </cell>
          <cell r="C8545" t="str">
            <v>H</v>
          </cell>
        </row>
        <row r="8546">
          <cell r="A8546" t="str">
            <v>19.004.025-3</v>
          </cell>
          <cell r="B8546" t="str">
            <v>CAMINHAO BETONEIRA C/CAPAC. DE 5,00M3, MOTOR DIESEL 192CV, INCL. MOTORISTA (CF)</v>
          </cell>
          <cell r="C8546" t="str">
            <v>H</v>
          </cell>
        </row>
        <row r="8547">
          <cell r="A8547" t="str">
            <v>19.004.025-4</v>
          </cell>
          <cell r="B8547" t="str">
            <v>CAMINHAO BETONEIRA C/CAPAC. DE 5,00M3, MOTOR DIESEL 192CV, INCL. MOTORISTA (CI)</v>
          </cell>
          <cell r="C8547" t="str">
            <v>H</v>
          </cell>
        </row>
        <row r="8548">
          <cell r="A8548" t="str">
            <v>19.004.026-2</v>
          </cell>
          <cell r="B8548" t="str">
            <v>CAMINHAO BETONEIRA C/CAPAC. DE 7,00M3, MOTOR DIESEL 192CV, INCL. MOTORISTA (CP)</v>
          </cell>
          <cell r="C8548" t="str">
            <v>H</v>
          </cell>
        </row>
        <row r="8549">
          <cell r="A8549" t="str">
            <v>19.004.026-3</v>
          </cell>
          <cell r="B8549" t="str">
            <v>CAMINHAO BETONEIRA C/CAPAC. DE 7,00M3, MOTOR DIESEL 192CV, INCL. MOTORISTA (CF)</v>
          </cell>
          <cell r="C8549" t="str">
            <v>H</v>
          </cell>
        </row>
        <row r="8550">
          <cell r="A8550" t="str">
            <v>19.004.026-4</v>
          </cell>
          <cell r="B8550" t="str">
            <v>CAMINHAO BETONEIRA C/CAPAC. DE 7,00M3, MOTOR DIESEL 192CV, INCL. MOTORISTA (CI)</v>
          </cell>
          <cell r="C8550" t="str">
            <v>H</v>
          </cell>
        </row>
        <row r="8551">
          <cell r="A8551" t="str">
            <v>19.004.030-2</v>
          </cell>
          <cell r="B8551" t="str">
            <v>CARRETA P/TRANSP. PESADO, CAPAC. P/CARGA UTIL DE 60/80T, MOTOR DIESEL 388CV, INCL. MOTORISTA (CP)</v>
          </cell>
          <cell r="C8551" t="str">
            <v>H</v>
          </cell>
        </row>
        <row r="8552">
          <cell r="A8552" t="str">
            <v>19.004.030-3</v>
          </cell>
          <cell r="B8552" t="str">
            <v>CARRETA P/TRANSP. PESADO, CAPAC. P/CARGA UTIL DE 60/80T, MOTOR DIESEL 388CV, INCL. MOTORISTA (CF)</v>
          </cell>
          <cell r="C8552" t="str">
            <v>H</v>
          </cell>
        </row>
        <row r="8553">
          <cell r="A8553" t="str">
            <v>19.004.030-4</v>
          </cell>
          <cell r="B8553" t="str">
            <v>CARRETA P/TRANSP. PESADO, CAPAC. P/CARGA UTIL DE 60/80T, MOTOR DIESEL 388CV, INCL. MOTORISTA (CI)</v>
          </cell>
          <cell r="C8553" t="str">
            <v>H</v>
          </cell>
        </row>
        <row r="8554">
          <cell r="A8554" t="str">
            <v>19.004.031-2</v>
          </cell>
          <cell r="B8554" t="str">
            <v>CARRETA P/TRANSP. PESADO, CAPAC. P/CARGA UTIL DE 30T, MOTOR DIESEL 333CV, INCL. MOTORISTA (CP)</v>
          </cell>
          <cell r="C8554" t="str">
            <v>H</v>
          </cell>
        </row>
        <row r="8555">
          <cell r="A8555" t="str">
            <v>19.004.031-3</v>
          </cell>
          <cell r="B8555" t="str">
            <v>CARRETA P/TRANSP. PESADO, CAPAC. P/CARGA UTIL DE 30T, MOTOR DIESEL 333CV, INCL. MOTORISTA (CF)</v>
          </cell>
          <cell r="C8555" t="str">
            <v>H</v>
          </cell>
        </row>
        <row r="8556">
          <cell r="A8556" t="str">
            <v>19.004.031-4</v>
          </cell>
          <cell r="B8556" t="str">
            <v>CARRETA P/TRANSP. PESADO, CAPAC. P/CARGA UTIL DE 30T, MOTOR DIESEL 333CV, INCL. MOTORISTA (CI)</v>
          </cell>
          <cell r="C8556" t="str">
            <v>H</v>
          </cell>
        </row>
        <row r="8557">
          <cell r="A8557" t="str">
            <v>19.004.036-2</v>
          </cell>
          <cell r="B8557" t="str">
            <v>CAMIONETE PADRAO UTILITARIO TIPO STANDARD, MOTOR A GASOLINA 53CV, CAPAC. P/ 9 PASSAGEIROS, INCL. MOTORISTA (CP)</v>
          </cell>
          <cell r="C8557" t="str">
            <v>H</v>
          </cell>
        </row>
        <row r="8558">
          <cell r="A8558" t="str">
            <v>19.004.036-3</v>
          </cell>
          <cell r="B8558" t="str">
            <v>CAMIONETE PADRAO UTILITARIO TIPO STANDARD, MOTOR A GASOLINA 53CV, CAPAC. P/ 9 PASSAGEIROS, INCL. MOTORISTA (CF)</v>
          </cell>
          <cell r="C8558" t="str">
            <v>H</v>
          </cell>
        </row>
        <row r="8559">
          <cell r="A8559" t="str">
            <v>19.004.036-4</v>
          </cell>
          <cell r="B8559" t="str">
            <v>CAMIONETE PADRAO UTILITARIO TIPO STANDARD, MOTOR A GASOLINA 53CV, CAPAC. P/ 9 PASSAGEIROS, INCL. MOTORISTA (CI)</v>
          </cell>
          <cell r="C8559" t="str">
            <v>H</v>
          </cell>
        </row>
        <row r="8560">
          <cell r="A8560" t="str">
            <v>19.004.038-2</v>
          </cell>
          <cell r="B8560" t="str">
            <v>CAMIONETE TIPO PICK-UP C/CABINE E CACAMBA, MOTOR DIESEL 85CV, CAPAC. UTIL DE 4,00M3, INCL. MOTORISTA (CP)</v>
          </cell>
          <cell r="C8560" t="str">
            <v>H</v>
          </cell>
        </row>
        <row r="8561">
          <cell r="A8561" t="str">
            <v>19.004.038-3</v>
          </cell>
          <cell r="B8561" t="str">
            <v>CAMIONETE TIPO PICK-UP C/CABINE E CACAMBA, MOTOR DIESEL 85CV, CAPAC. UTIL DE 4,00M3, INCL. MOTORISTA (CF)</v>
          </cell>
          <cell r="C8561" t="str">
            <v>H</v>
          </cell>
        </row>
        <row r="8562">
          <cell r="A8562" t="str">
            <v>19.004.038-4</v>
          </cell>
          <cell r="B8562" t="str">
            <v>CAMIONETE TIPO PICK-UP C/CABINE E CACAMBA, MOTOR DIESEL 85CV, CAPAC. UTIL DE 4,00M3, INCL. MOTORISTA (CI)</v>
          </cell>
          <cell r="C8562" t="str">
            <v>H</v>
          </cell>
        </row>
        <row r="8563">
          <cell r="A8563" t="str">
            <v>19.004.039-2</v>
          </cell>
          <cell r="B8563" t="str">
            <v>CAMIONETE TIPO PICK-UP, EQUIPADA C/ESCADA DE EXTENSAO GIRATORIA E BASCUL., C/SUPORTE, INCL. MOTORISTA (CP)</v>
          </cell>
          <cell r="C8563" t="str">
            <v>H</v>
          </cell>
        </row>
        <row r="8564">
          <cell r="A8564" t="str">
            <v>19.004.039-3</v>
          </cell>
          <cell r="B8564" t="str">
            <v>CAMIONETE TIPO PICK-UP, EQUIPADA C/ESCADA DE EXTENSAO GIRATORIA E BASCUL., C/SUPORTE, INCL. MOTORISTA (CF)</v>
          </cell>
          <cell r="C8564" t="str">
            <v>H</v>
          </cell>
        </row>
        <row r="8565">
          <cell r="A8565" t="str">
            <v>19.004.039-4</v>
          </cell>
          <cell r="B8565" t="str">
            <v>CAMIONETE TIPO PICK-UP, EQUIPADA C/ESCADA DE EXTENSAO GIRATORIA E BASCUL., C/SUPORTE, INCL. MOTORISTA (CI)</v>
          </cell>
          <cell r="C8565" t="str">
            <v>H</v>
          </cell>
        </row>
        <row r="8566">
          <cell r="A8566" t="str">
            <v>19.004.041-2</v>
          </cell>
          <cell r="B8566" t="str">
            <v>VEICULO DE PASSEIO 2 PORTAS, 5 PASSAGEIROS, MOTOR 1.6 A GASOLINA, EXCL. MOTORISTA (CP)</v>
          </cell>
          <cell r="C8566" t="str">
            <v>H</v>
          </cell>
        </row>
        <row r="8567">
          <cell r="A8567" t="str">
            <v>19.004.041-3</v>
          </cell>
          <cell r="B8567" t="str">
            <v>VEICULO DE PASSEIO 2 PORTAS, 5 PASSAGEIROS, MOTOR 1.6 A GASOLINA, EXCL. MOTORISTA (CF)</v>
          </cell>
          <cell r="C8567" t="str">
            <v>H</v>
          </cell>
        </row>
        <row r="8568">
          <cell r="A8568" t="str">
            <v>19.004.041-4</v>
          </cell>
          <cell r="B8568" t="str">
            <v>VEICULO DE PASSEIO 2 PORTAS, 5 PASSAGEIROS, MOTOR 1.6 A GASOLINA, EXCL. MOTORISTA (CI)</v>
          </cell>
          <cell r="C8568" t="str">
            <v>H</v>
          </cell>
        </row>
        <row r="8569">
          <cell r="A8569" t="str">
            <v>19.004.042-2</v>
          </cell>
          <cell r="B8569" t="str">
            <v>VEICULO DE PASSEIO 2 PORTAS, 5 PASSAGEIROS, MOTOR 1.6 A GASOLINA, INCL. MOTORISTA (CP)</v>
          </cell>
          <cell r="C8569" t="str">
            <v>H</v>
          </cell>
        </row>
        <row r="8570">
          <cell r="A8570" t="str">
            <v>19.004.042-3</v>
          </cell>
          <cell r="B8570" t="str">
            <v>VEICULO DE PASSEIO 2 PORTAS, 5 PASSAGEIROS, MOTOR 1.6 A GASOLINA, INCL. MOTORISTA (CF)</v>
          </cell>
          <cell r="C8570" t="str">
            <v>H</v>
          </cell>
        </row>
        <row r="8571">
          <cell r="A8571" t="str">
            <v>19.004.042-4</v>
          </cell>
          <cell r="B8571" t="str">
            <v>VEICULO DE PASSEIO 2 PORTAS, 5 PASSAGEIROS, MOTOR 1.6 A GASOLINA, INCL. MOTORISTA (CI)</v>
          </cell>
          <cell r="C8571" t="str">
            <v>H</v>
          </cell>
        </row>
        <row r="8572">
          <cell r="A8572" t="str">
            <v>19.004.043-2</v>
          </cell>
          <cell r="B8572" t="str">
            <v>VEICULO DE PASSEIO 2 PORTAS, 5 PASSAGEIROS, MOTOR 1.6 A ALCOOL, INCL. MOTORISTA (CP)</v>
          </cell>
          <cell r="C8572" t="str">
            <v>H</v>
          </cell>
        </row>
        <row r="8573">
          <cell r="A8573" t="str">
            <v>19.004.043-3</v>
          </cell>
          <cell r="B8573" t="str">
            <v>VEICULO DE PASSEIO 2 PORTAS, 5 PASSAGEIROS, MOTOR 1.6 A ALCOOL, INCL. MOTORISTA (CF)</v>
          </cell>
          <cell r="C8573" t="str">
            <v>H</v>
          </cell>
        </row>
        <row r="8574">
          <cell r="A8574" t="str">
            <v>19.004.043-4</v>
          </cell>
          <cell r="B8574" t="str">
            <v>VEICULO DE PASSEIO 2 PORTAS, 5 PASSAGEIROS, MOTOR 1.6 A ALCOOL, INCL. MOTORISTA (CI)</v>
          </cell>
          <cell r="C8574" t="str">
            <v>H</v>
          </cell>
        </row>
        <row r="8575">
          <cell r="A8575" t="str">
            <v>19.004.044-2</v>
          </cell>
          <cell r="B8575" t="str">
            <v>VEICULO DE PASSEIO 2 PORTAS, 5 PASSAGEIROS, MOTOR 1.0 A GASOLINA, INCL. MOTORISTA (CP)</v>
          </cell>
          <cell r="C8575" t="str">
            <v>H</v>
          </cell>
        </row>
        <row r="8576">
          <cell r="A8576" t="str">
            <v>19.004.044-3</v>
          </cell>
          <cell r="B8576" t="str">
            <v>VEICULO DE PASSEIO 2 PORTAS, 5 PASSAGEIROS, MOTOR 1.0 A GASOLINA, INCL. MOTORISTA (CF)</v>
          </cell>
          <cell r="C8576" t="str">
            <v>H</v>
          </cell>
        </row>
        <row r="8577">
          <cell r="A8577" t="str">
            <v>19.004.044-4</v>
          </cell>
          <cell r="B8577" t="str">
            <v>VEICULO DE PASSEIO 2 PORTAS, 5 PASSAGEIROS, MOTOR 1.0 A GASOLINA, INCL. MOTORISTA (CI)</v>
          </cell>
          <cell r="C8577" t="str">
            <v>H</v>
          </cell>
        </row>
        <row r="8578">
          <cell r="A8578" t="str">
            <v>19.004.045-2</v>
          </cell>
          <cell r="B8578" t="str">
            <v>VEICULO DE PASSEIO 2 PORTAS, 5 PASSAGEIROS, MOTOR 1.0 A GASOLINA, EXCL. MOTORISTA (CP)</v>
          </cell>
          <cell r="C8578" t="str">
            <v>H</v>
          </cell>
        </row>
        <row r="8579">
          <cell r="A8579" t="str">
            <v>19.004.045-3</v>
          </cell>
          <cell r="B8579" t="str">
            <v>VEICULO DE PASSEIO 2 PORTAS, 5 PASSAGEIROS, MOTOR 1.0 A GASOLINA, EXCL. MOTORISTA (CF)</v>
          </cell>
          <cell r="C8579" t="str">
            <v>H</v>
          </cell>
        </row>
        <row r="8580">
          <cell r="A8580" t="str">
            <v>19.004.045-4</v>
          </cell>
          <cell r="B8580" t="str">
            <v>VEICULO DE PASSEIO 2 PORTAS, 5 PASSAGEIROS, MOTOR 1.0 A GASOLINA, EXCL. MOTORISTA (CI)</v>
          </cell>
          <cell r="C8580" t="str">
            <v>H</v>
          </cell>
        </row>
        <row r="8581">
          <cell r="A8581" t="str">
            <v>19.004.051-2</v>
          </cell>
          <cell r="B8581" t="str">
            <v>GUINDASTE SOBRE RODAS, LANCA TELESCOPICA, MOTOR DIESEL 45CV, CAPAC. DE 6T, INCL. OPERADOR (CP)</v>
          </cell>
          <cell r="C8581" t="str">
            <v>H</v>
          </cell>
        </row>
        <row r="8582">
          <cell r="A8582" t="str">
            <v>19.004.051-3</v>
          </cell>
          <cell r="B8582" t="str">
            <v>GUINDASTE SOBRE RODAS, LANCA TELESCOPICA, MOTOR DIESEL 45CV, CAPAC. DE 6T, INCL. OPERADOR (CF)</v>
          </cell>
          <cell r="C8582" t="str">
            <v>H</v>
          </cell>
        </row>
        <row r="8583">
          <cell r="A8583" t="str">
            <v>19.004.051-4</v>
          </cell>
          <cell r="B8583" t="str">
            <v>GUINDASTE SOBRE RODAS, LANCA TELESCOPICA, MOTOR DIESEL 45CV, CAPAC. DE 6T, INCL. OPERADOR (CI)</v>
          </cell>
          <cell r="C8583" t="str">
            <v>H</v>
          </cell>
        </row>
        <row r="8584">
          <cell r="A8584" t="str">
            <v>19.004.053-2</v>
          </cell>
          <cell r="B8584" t="str">
            <v>GUINDASTE SOBRE RODAS, MOTOR DIESEL 68CV, CAPAC. DE CARGA MAXIMA DE 9,1T, LANCA GIRATORIA DE 180°, INCL. OPERADOR (CP)</v>
          </cell>
          <cell r="C8584" t="str">
            <v>H</v>
          </cell>
        </row>
        <row r="8585">
          <cell r="A8585" t="str">
            <v>19.004.053-3</v>
          </cell>
          <cell r="B8585" t="str">
            <v>GUINDASTE SOBRE RODAS, MOTOR DIESEL 68CV, CAPAC. DE CARGA MAXIMA DE 9,1T, LANCA GIRATORIA DE 180°, INCL. OPERADOR (CF)</v>
          </cell>
          <cell r="C8585" t="str">
            <v>H</v>
          </cell>
        </row>
        <row r="8586">
          <cell r="A8586" t="str">
            <v>19.004.053-4</v>
          </cell>
          <cell r="B8586" t="str">
            <v>GUINDASTE SOBRE RODAS, MOTOR DIESEL 68CV, CAPAC. DE CARGA MAXIMA DE 9,1T, LANCA GIRATORIA DE 180°, INCL. OPERADOR (CI)</v>
          </cell>
          <cell r="C8586" t="str">
            <v>H</v>
          </cell>
        </row>
        <row r="8587">
          <cell r="A8587" t="str">
            <v>19.004.054-2</v>
          </cell>
          <cell r="B8587" t="str">
            <v>GUINDASTE SOBRE RODAS,MOTOR DIESEL 121CV,CAPAC. 16T, RAIO DE CURVA 4,65M,LANCA TELECOSPICA,INCL.OPERADOR E AUXILIAR (CP)</v>
          </cell>
          <cell r="C8587" t="str">
            <v>H</v>
          </cell>
        </row>
        <row r="8588">
          <cell r="A8588" t="str">
            <v>19.004.054-3</v>
          </cell>
          <cell r="B8588" t="str">
            <v>GUINDASTE SOBRE RODAS,MOTOR DIESEL 121CV,CAPAC. 16T, RAIO DE CURVA 4,65M,LANCA TELESCOPICA,INCL.OPERADOR E AUXILIAR (CF)</v>
          </cell>
          <cell r="C8588" t="str">
            <v>H</v>
          </cell>
        </row>
        <row r="8589">
          <cell r="A8589" t="str">
            <v>19.004.054-4</v>
          </cell>
          <cell r="B8589" t="str">
            <v>GUINDASTE SOBRE RODAS,MOTOR DIESEL 121CV,CAPAC. 16T, RAIO DE CURVA 4,65M,LANCA TELESCOPICA,INCL.OPERADOR E AUXILIAR (CI)</v>
          </cell>
          <cell r="C8589" t="str">
            <v>H</v>
          </cell>
        </row>
        <row r="8590">
          <cell r="A8590" t="str">
            <v>19.004.056-2</v>
          </cell>
          <cell r="B8590" t="str">
            <v>GUINDASTE C/LANCA TIPO TRELICA, ESTRUT. GIRATORIA, CAPAC. 30T, SOBRE CAMINHAO (INCL.ESTE), INCL.OPERADOR E AUXILIAR (CP)</v>
          </cell>
          <cell r="C8590" t="str">
            <v>H</v>
          </cell>
        </row>
        <row r="8591">
          <cell r="A8591" t="str">
            <v>19.004.056-3</v>
          </cell>
          <cell r="B8591" t="str">
            <v>GUINDASTE C/LANCA TIPO TRELICA, ESTRUT. GIRATORIA, CAPAC. 30T, SOBRE CAMINHAO (INCL.ESTE), INCL.OPERADOR E AUXILIAR (CF)</v>
          </cell>
          <cell r="C8591" t="str">
            <v>H</v>
          </cell>
        </row>
        <row r="8592">
          <cell r="A8592" t="str">
            <v>19.004.056-4</v>
          </cell>
          <cell r="B8592" t="str">
            <v>GUINDASTE C/LANCA TIPO TRELICA, ESTRUT. GIRATORIA, CAPAC. 30T, SOBRE CAMINHAO (INCL.ESTE), INCL.OPERADOR E AUXILIAR (CI)</v>
          </cell>
          <cell r="C8592" t="str">
            <v>H</v>
          </cell>
        </row>
        <row r="8593">
          <cell r="A8593" t="str">
            <v>19.004.057-2</v>
          </cell>
          <cell r="B8593" t="str">
            <v>GUINDASTE FIXO,TIPO GRUA, CAPAC. 1500KG, RAIO DE ALCANCE 25,00M, TORRE ASCENCIONAL, ALT. ATE 100,00M, INCL.OPERADOR (CP)</v>
          </cell>
          <cell r="C8593" t="str">
            <v>H</v>
          </cell>
        </row>
        <row r="8594">
          <cell r="A8594" t="str">
            <v>19.004.057-3</v>
          </cell>
          <cell r="B8594" t="str">
            <v>GUINDASTE FIXO,TIPO GRUA, CAPAC. 1500KG, RAIO DE ALCANCE 25,00M, TORRE ASCENCIONAL, ALT. ATE 100,00M, INCL.OPERADOR (CF)</v>
          </cell>
          <cell r="C8594" t="str">
            <v>H</v>
          </cell>
        </row>
        <row r="8595">
          <cell r="A8595" t="str">
            <v>19.004.057-4</v>
          </cell>
          <cell r="B8595" t="str">
            <v>GUINDASTE FIXO,TIPO GRUA, CAPAC. 1500KG, RAIO DE ALCANCE 25,00M, TORRE ASCENCIONAL, ALT. ATE 100,00M, INCL.OPERADOR (CI)</v>
          </cell>
          <cell r="C8595" t="str">
            <v>H</v>
          </cell>
        </row>
        <row r="8596">
          <cell r="A8596" t="str">
            <v>19.004.058-2</v>
          </cell>
          <cell r="B8596" t="str">
            <v>GUINDASTE FIXO,TIPO GRUA, CAPAC.1500KG, RAIO DE ALCANCE 25,00M, TORRE ESTACIONARIA, ALT. UTIL 30,00M, INCL.OPERADOR (CP)</v>
          </cell>
          <cell r="C8596" t="str">
            <v>H</v>
          </cell>
        </row>
        <row r="8597">
          <cell r="A8597" t="str">
            <v>19.004.058-3</v>
          </cell>
          <cell r="B8597" t="str">
            <v>GUINDASTE FIXO,TIPO GRUA, CAPAC.1500KG, RAIO DE ALCANCE 25,00M, TORRE ESTACIONARIA, ALT. UTIL 30,00M, INCL.OPERADOR (CF)</v>
          </cell>
          <cell r="C8597" t="str">
            <v>H</v>
          </cell>
        </row>
        <row r="8598">
          <cell r="A8598" t="str">
            <v>19.004.058-4</v>
          </cell>
          <cell r="B8598" t="str">
            <v>GUINDASTE FIXO,TIPO GRUA, CAPAC.1500KG, RAIO DE ALCANCE 25,00M, TORRE ESTACIONARIA, ALT. UTIL 30,00M, INCL.OPERADOR (CI)</v>
          </cell>
          <cell r="C8598" t="str">
            <v>H</v>
          </cell>
        </row>
        <row r="8599">
          <cell r="A8599" t="str">
            <v>19.004.059-2</v>
          </cell>
          <cell r="B8599" t="str">
            <v>GUINDASTE FIXO,TIPO GRUA,CAPAC. 1500KG,RAIO DE ALCANCE 25,00M, TORRE MOVEL SOBRE TRILHOS,ALT. 30,00M, INCL.OPERADOR (CP)</v>
          </cell>
          <cell r="C8599" t="str">
            <v>H</v>
          </cell>
        </row>
        <row r="8600">
          <cell r="A8600" t="str">
            <v>19.004.059-3</v>
          </cell>
          <cell r="B8600" t="str">
            <v>GUINDASTE FIXO,TIPO GRUA,CAPAC. 1500KG,RAIO DE ALCANCE 25,00M, TORRE MOVEL SOBRE TRILHOS,ALT. 30,00M, INCL.OPERADOR (CF)</v>
          </cell>
          <cell r="C8600" t="str">
            <v>H</v>
          </cell>
        </row>
        <row r="8601">
          <cell r="A8601" t="str">
            <v>19.004.059-4</v>
          </cell>
          <cell r="B8601" t="str">
            <v>GUINDASTE FIXO,TIPO GRUA,CAPAC. 1500KG,RAIO DE ALCANCE 25,00M, TORRE MOVEL SOBRE TRILHOS,ALT. 30,00M, INCL.OPERADOR (CI)</v>
          </cell>
          <cell r="C8601" t="str">
            <v>H</v>
          </cell>
        </row>
        <row r="8602">
          <cell r="A8602" t="str">
            <v>19.004.061-2</v>
          </cell>
          <cell r="B8602" t="str">
            <v>GUINCHO DE ENGRENAGEM, C/CAPAC. DE 1500KG, MOTOR ELETR. 10CV, JOGO DE 4 ROLDANAS C/CABO SIMPLES, EXCL. OPERADOR (CP)</v>
          </cell>
          <cell r="C8602" t="str">
            <v>H</v>
          </cell>
        </row>
        <row r="8603">
          <cell r="A8603" t="str">
            <v>19.004.061-3</v>
          </cell>
          <cell r="B8603" t="str">
            <v>GUINCHO DE ENGRENAGEM, C/CAPAC. DE 1500KG, MOTOR ELETR. 10CV, JOGO DE 4 ROLDANAS C/CABO SIMPLES, EXCL. OPERADOR (CF)</v>
          </cell>
          <cell r="C8603" t="str">
            <v>H</v>
          </cell>
        </row>
        <row r="8604">
          <cell r="A8604" t="str">
            <v>19.004.061-4</v>
          </cell>
          <cell r="B8604" t="str">
            <v>GUINCHO DE ENGRENAGEM, C/CAPAC. DE 1500KG, MOTOR ELETR. 10CV, JOGO DE 4 ROLDANAS C/CABO SIMPLES, EXCL. OPERADOR (CI)</v>
          </cell>
          <cell r="C8604" t="str">
            <v>H</v>
          </cell>
        </row>
        <row r="8605">
          <cell r="A8605" t="str">
            <v>19.004.065-2</v>
          </cell>
          <cell r="B8605" t="str">
            <v>ELEVADOR EQUIPADO P/TRANSP. DE CONCR. A 10,00M DE ALT., EXCL. OPERADOR (CP)</v>
          </cell>
          <cell r="C8605" t="str">
            <v>H</v>
          </cell>
        </row>
        <row r="8606">
          <cell r="A8606" t="str">
            <v>19.004.065-3</v>
          </cell>
          <cell r="B8606" t="str">
            <v>ELEVADOR EQUIPADO P/TRANSP. DE CONCR. A 10,00M DE ALT., EXCL. OPERADOR (CF)</v>
          </cell>
          <cell r="C8606" t="str">
            <v>H</v>
          </cell>
        </row>
        <row r="8607">
          <cell r="A8607" t="str">
            <v>19.004.065-4</v>
          </cell>
          <cell r="B8607" t="str">
            <v>ELEVADOR EQUIPADO P/TRANSP. DE CONCR. A 10,00M DE ALT., EXCL. OPERADOR (CI)</v>
          </cell>
          <cell r="C8607" t="str">
            <v>H</v>
          </cell>
        </row>
        <row r="8608">
          <cell r="A8608" t="str">
            <v>19.004.070-2</v>
          </cell>
          <cell r="B8608" t="str">
            <v>ESTEIRA TRANSPORTADORA, DE CORREIA, LARG. 50CM E 10,00M DE COMPR., MOTOR ELETR. 2HP, EXCL. OPERADOR (CP)</v>
          </cell>
          <cell r="C8608" t="str">
            <v>H</v>
          </cell>
        </row>
        <row r="8609">
          <cell r="A8609" t="str">
            <v>19.004.070-3</v>
          </cell>
          <cell r="B8609" t="str">
            <v>ESTEIRA TRANSPORTADORA, DE CORREIA, LARG. 50CM E 10,00M DE COMPR., MOTOR ELETR. 2HP, EXCL. OPERADOR (CF)</v>
          </cell>
          <cell r="C8609" t="str">
            <v>H</v>
          </cell>
        </row>
        <row r="8610">
          <cell r="A8610" t="str">
            <v>19.004.070-4</v>
          </cell>
          <cell r="B8610" t="str">
            <v>ESTEIRA TRANSPORTADORA, DE CORREIA, LARG. 50CM E 10,00M DE COMPR., MOTOR ELETR. 2HP, EXCL. OPERADOR (CI)</v>
          </cell>
          <cell r="C8610" t="str">
            <v>H</v>
          </cell>
        </row>
        <row r="8611">
          <cell r="A8611" t="str">
            <v>19.004.075-2</v>
          </cell>
          <cell r="B8611" t="str">
            <v>PORTICO MOVEL MET., C/TALHA MANUAL DE 10T, VAO DE 5,00M E TRILHO P/ 30,00M DE CURSO, EXCL. OPERADOR (CP)</v>
          </cell>
          <cell r="C8611" t="str">
            <v>H</v>
          </cell>
        </row>
        <row r="8612">
          <cell r="A8612" t="str">
            <v>19.004.075-4</v>
          </cell>
          <cell r="B8612" t="str">
            <v>PORTICO MOVEL MET., C/TALHA MANUAL DE 10T, VAO DE 5,00M E TRILHO P/ 30,00M DE CURSO, EXCL. OPERADOR (CI)</v>
          </cell>
          <cell r="C8612" t="str">
            <v>H</v>
          </cell>
        </row>
        <row r="8613">
          <cell r="A8613" t="str">
            <v>19.004.080-2</v>
          </cell>
          <cell r="B8613" t="str">
            <v>GUINDAUTO CAPAC.3,5T, A APROX.2,00M, ALCANCE VERT.A APROX.7,00M, SOBRE CHASSIS DE CAMINHAO(EXCL.ESTE),EXCL.OPERADOR (CP)</v>
          </cell>
          <cell r="C8613" t="str">
            <v>H</v>
          </cell>
        </row>
        <row r="8614">
          <cell r="A8614" t="str">
            <v>19.004.080-4</v>
          </cell>
          <cell r="B8614" t="str">
            <v>GUINDAUTO CAPAC.3,5T, A APROX.2,00M, ALCANCE VERT.A APROX.7,00M, SOBRE CHASSIS DE CAMINHAO(EXCL.ESTE),EXCL.OPERADOR (CI)</v>
          </cell>
          <cell r="C8614" t="str">
            <v>H</v>
          </cell>
        </row>
        <row r="8615">
          <cell r="A8615" t="str">
            <v>19.004.081-2</v>
          </cell>
          <cell r="B8615" t="str">
            <v>GUINDAUTO CAPAC. 4T, A APROX.2,00M, ALCANCE VERT.A APROX.8,00M, SOBRE CHASSIS DE CAMINHAO (EXCL.ESTE),EXCL.OPERADOR (CP)</v>
          </cell>
          <cell r="C8615" t="str">
            <v>H</v>
          </cell>
        </row>
        <row r="8616">
          <cell r="A8616" t="str">
            <v>19.004.081-4</v>
          </cell>
          <cell r="B8616" t="str">
            <v>GUINDAUTO CAPAC. 4T, A APROX.2,00M, ALCANCE VERT.A APROX.8,00M, SOBRE CHASSIS DE CAMINHAO (EXCL.ESTE),EXCL.OPERADOR (CI)</v>
          </cell>
          <cell r="C8616" t="str">
            <v>H</v>
          </cell>
        </row>
        <row r="8617">
          <cell r="A8617" t="str">
            <v>19.004.085-2</v>
          </cell>
          <cell r="B8617" t="str">
            <v>EMPILHADEIRA EQUIPADA C/RODAGEM PNEUMATICA CAPACIDADE 5 T   CENTRO DE CAIXA 60CM MOTOR DIESEL 80CV COM OPERADOR</v>
          </cell>
          <cell r="C8617" t="str">
            <v>H</v>
          </cell>
        </row>
        <row r="8618">
          <cell r="A8618" t="str">
            <v>19.004.085-3</v>
          </cell>
          <cell r="B8618" t="str">
            <v>EMPILHADEIRA EQUIPADA C/RODAGEM PNEUMATICA CAPACIDADE 5 T.  CENTRO DE CAIXA 60CM MOTOR DIESEL 80CV COM OPERADOR.</v>
          </cell>
          <cell r="C8618" t="str">
            <v>H</v>
          </cell>
        </row>
        <row r="8619">
          <cell r="A8619" t="str">
            <v>19.004.085-4</v>
          </cell>
          <cell r="B8619" t="str">
            <v>EMPLILHADEIRA EQUIPADA C/RODAGEM PNEUMATICA CAPACIDADE 5T   CENTRO DE CAIXA 60CM MOTOR DIESEL 80CV COM OPERADOR.</v>
          </cell>
          <cell r="C8619" t="str">
            <v>H.</v>
          </cell>
        </row>
        <row r="8620">
          <cell r="A8620" t="str">
            <v>19.004.086-2</v>
          </cell>
          <cell r="B8620" t="str">
            <v>EMPILHADEIRA C/RODAGEM PNEUMATICA DE 2,5 T, CENTRO DE CAIXA 60CM, MOTOR GASOLINA 63CV COM OPERADOR</v>
          </cell>
          <cell r="C8620" t="str">
            <v>H</v>
          </cell>
        </row>
        <row r="8621">
          <cell r="A8621" t="str">
            <v>19.004.086-3</v>
          </cell>
          <cell r="B8621" t="str">
            <v>EMPILHADEIRA C/RODAGEM PNEUMATICA DE 2,5 T, CENTRO DE CAIXA 60CM, MOTOR GASOLINA 63CV COM OPERADOR</v>
          </cell>
          <cell r="C8621" t="str">
            <v>H</v>
          </cell>
        </row>
        <row r="8622">
          <cell r="A8622" t="str">
            <v>19.004.086-4</v>
          </cell>
          <cell r="B8622" t="str">
            <v>EMPILHADEIRA C/RODAGEM PNEUMATICA DE 2,5 T, CENTRO DE CAIXA 60CM, MOTOR GASOLINA 63CV COM OPERADOR</v>
          </cell>
          <cell r="C8622" t="str">
            <v>H</v>
          </cell>
        </row>
        <row r="8623">
          <cell r="A8623" t="str">
            <v>19.004.087-2</v>
          </cell>
          <cell r="B8623" t="str">
            <v>EMPILHADEIRA C/RODAGEM PNEUMATICA DE 3 T, CENTRO DE CAIXA   60CM, MOTOR GASOLINA 63CV COM OPERADOR</v>
          </cell>
          <cell r="C8623" t="str">
            <v>H</v>
          </cell>
        </row>
        <row r="8624">
          <cell r="A8624" t="str">
            <v>19.004.087-3</v>
          </cell>
          <cell r="B8624" t="str">
            <v>EMPILHADEIRA C/RODAGEM PNEUMATICA DE 3 T, CENTRO DE CAIXA   60CM, MOTOR GASOLINA 63CV COM OPERADOR</v>
          </cell>
          <cell r="C8624" t="str">
            <v>H</v>
          </cell>
        </row>
        <row r="8625">
          <cell r="A8625" t="str">
            <v>19.004.087-4</v>
          </cell>
          <cell r="B8625" t="str">
            <v>EMPILHADEIRA C/RODAGEM PNEUMATICA DE 3 T, CENTRO DE CAIXA   60CM, MOTOR GASOLINA 63CV COM OPERADOR</v>
          </cell>
          <cell r="C8625" t="str">
            <v>H</v>
          </cell>
        </row>
        <row r="8626">
          <cell r="A8626" t="str">
            <v>19.004.088-2</v>
          </cell>
          <cell r="B8626" t="str">
            <v>EMPILHADEIRA C/RODAGEM PNEUMATICA DE 4 T, CENTRO DE CAIXA   60 CM, MOTOR GASOLINA 76 CV COM OPERADOR</v>
          </cell>
          <cell r="C8626" t="str">
            <v>H</v>
          </cell>
        </row>
        <row r="8627">
          <cell r="A8627" t="str">
            <v>19.004.088-3</v>
          </cell>
          <cell r="B8627" t="str">
            <v>EMPILHADEIRA C/RODAGEM PNEUMATICA DE 4 T, CENTRO DE CAIXA   60 CM, MOTOR GASOLINA 76 CV COM OPERADOR</v>
          </cell>
          <cell r="C8627" t="str">
            <v>H</v>
          </cell>
        </row>
        <row r="8628">
          <cell r="A8628" t="str">
            <v>19.004.088-4</v>
          </cell>
          <cell r="B8628" t="str">
            <v>EMPILHADEIRA C/RODAGEM PNEUMATICA DE 4 T, CENTRO DE CAIXA   60 CM, MOTOR GASOLINA 76 CV COM OPERADOR</v>
          </cell>
          <cell r="C8628" t="str">
            <v>H</v>
          </cell>
        </row>
        <row r="8629">
          <cell r="A8629" t="str">
            <v>19.004.089-2</v>
          </cell>
          <cell r="B8629" t="str">
            <v>EMPILHADEIRA C/RODAGEM PNEUMATICA DE 7 T, CENTRO DE CAIXA   60 CM, MOTOR DIESEL 80 CV COM OPERADOR</v>
          </cell>
          <cell r="C8629" t="str">
            <v>H</v>
          </cell>
        </row>
        <row r="8630">
          <cell r="A8630" t="str">
            <v>19.004.089-3</v>
          </cell>
          <cell r="B8630" t="str">
            <v>EMPILHADEIRA C/RODAGEM PNEUMATICA DE 7 T, CENTRO DE CAIXA   60 CM, MOTOR DIESEL 80 CV COM OPERADOR</v>
          </cell>
          <cell r="C8630" t="str">
            <v>H</v>
          </cell>
        </row>
        <row r="8631">
          <cell r="A8631" t="str">
            <v>19.004.089-4</v>
          </cell>
          <cell r="B8631" t="str">
            <v>EMPILHADEIRA C/RODAGEM PNEUMATICA DE 7 T, CENTRO DE CAIXA   60 CM, MOTOR DIESEL 80 CV COM OPERADOR</v>
          </cell>
          <cell r="C8631" t="str">
            <v>H</v>
          </cell>
        </row>
        <row r="8632">
          <cell r="A8632" t="str">
            <v>19.004.090-2</v>
          </cell>
          <cell r="B8632" t="str">
            <v>EMPILHADEIRA EQUIPADA C/RODAGEM PNEUMATICA, CAPAC. 2,5T E CENTRO DE CARGA A 60CM, MOTOR A GASOLINA, INCL. OPERADOR (CP)</v>
          </cell>
          <cell r="C8632" t="str">
            <v>H</v>
          </cell>
        </row>
        <row r="8633">
          <cell r="A8633" t="str">
            <v>19.004.090-3</v>
          </cell>
          <cell r="B8633" t="str">
            <v>EMPILHADEIRA EQUIPADA C/RODAGEM PNEUMATICA, CAPAC. 2,5T E CENTRO DE CARGA A 60CM, MOTOR A GASOLINA, INCL. OPERADOR (CF)</v>
          </cell>
          <cell r="C8633" t="str">
            <v>H</v>
          </cell>
        </row>
        <row r="8634">
          <cell r="A8634" t="str">
            <v>19.004.090-4</v>
          </cell>
          <cell r="B8634" t="str">
            <v>EMPILHADEIRA EQUIPADA C/RODAGEM PNEUMATICA, CAPAC. 2,5T E CENTRO DE CARGA A 60CM, MOTOR A GASOLINA, INCL. OPERADOR (CI)</v>
          </cell>
          <cell r="C8634" t="str">
            <v>H</v>
          </cell>
        </row>
        <row r="8635">
          <cell r="A8635" t="str">
            <v>19.004.092-2</v>
          </cell>
          <cell r="B8635" t="str">
            <v>EMPILHADEIRA EQUIPADA C/RODAGEM PNEUMATICA, CAPAC. 3T E CENTRO DE CARGA A 60CM, MOTOR A GASOLINA, INCL. OPERADOR (CP)</v>
          </cell>
          <cell r="C8635" t="str">
            <v>H</v>
          </cell>
        </row>
        <row r="8636">
          <cell r="A8636" t="str">
            <v>19.004.092-3</v>
          </cell>
          <cell r="B8636" t="str">
            <v>EMPILHADEIRA EQUIPADA C/RODAGEM PNEUMATICA, CAPAC. 3T E CENTRO DE CARGA A 60CM, MOTOR A GASOLINA, INCL. OPERADOR (CF)</v>
          </cell>
          <cell r="C8636" t="str">
            <v>H</v>
          </cell>
        </row>
        <row r="8637">
          <cell r="A8637" t="str">
            <v>19.004.092-4</v>
          </cell>
          <cell r="B8637" t="str">
            <v>EMPILHADEIRA EQUIPADA C/RODAGEM PNEUMATICA, CAPAC. 3T E CENTRO DE CARGA A 60CM, MOTOR A GASOLINA, INCL. OPERADOR (CI)</v>
          </cell>
          <cell r="C8637" t="str">
            <v>H</v>
          </cell>
        </row>
        <row r="8638">
          <cell r="A8638" t="str">
            <v>19.004.094-2</v>
          </cell>
          <cell r="B8638" t="str">
            <v>EMPILHADEIRA EQUIPADA C/RODAGEM PNEUMATICA, CAPAC. 4T E CENTRO DE CARGA A 60CM, MOTOR A GASOLINA, INCL. OPERADOR (CP)</v>
          </cell>
          <cell r="C8638" t="str">
            <v>H</v>
          </cell>
        </row>
        <row r="8639">
          <cell r="A8639" t="str">
            <v>19.004.094-3</v>
          </cell>
          <cell r="B8639" t="str">
            <v>EMPILHADEIRA EQUIPADA C/RODAGEM PNEUMATICA, CAPAC. 4T E CENTRO DE CARGA A 60CM, MOTOR A GASOLINA, INCL. OPERADOR (CF)</v>
          </cell>
          <cell r="C8639" t="str">
            <v>H</v>
          </cell>
        </row>
        <row r="8640">
          <cell r="A8640" t="str">
            <v>19.004.094-4</v>
          </cell>
          <cell r="B8640" t="str">
            <v>EMPILHADEIRA EQUIPADA C/RODAGEM PNEUMATICA, CAPAC. 4T E CENTRO DE CARGA A 60CM, MOTOR A GASOLINA, INCL. OPERADOR (CI)</v>
          </cell>
          <cell r="C8640" t="str">
            <v>H</v>
          </cell>
        </row>
        <row r="8641">
          <cell r="A8641" t="str">
            <v>19.004.096-2</v>
          </cell>
          <cell r="B8641" t="str">
            <v>EMPILHADEIRA EQUIPADA C/RODAGEM PNEUMATICA, CAPAC. 5T E CENTRO DE CARGA A 60CM, MOTOR DIESEL 80CV, INCL. OPERADOR (CP)</v>
          </cell>
          <cell r="C8641" t="str">
            <v>H</v>
          </cell>
        </row>
        <row r="8642">
          <cell r="A8642" t="str">
            <v>19.004.096-3</v>
          </cell>
          <cell r="B8642" t="str">
            <v>EMPILHADEIRA EQUIPADA C/RODAGEM PNEUMATICA, CAPAC. 5T E CENTRO DE CARGA A 6OCM, MOTOR DIESEL 80CV, INCL. OPERADOR (CF)</v>
          </cell>
          <cell r="C8642" t="str">
            <v>H</v>
          </cell>
        </row>
        <row r="8643">
          <cell r="A8643" t="str">
            <v>19.004.096-4</v>
          </cell>
          <cell r="B8643" t="str">
            <v>EMPILHADEIRA EQUIPADA C/RODAGEM PNEUMATICA, CAPAC. 5T E CENTRO DE CARGA A 60CM, MOTOR DIESEL 80CV, INCL. OPERADOR (CI)</v>
          </cell>
          <cell r="C8643" t="str">
            <v>H</v>
          </cell>
        </row>
        <row r="8644">
          <cell r="A8644" t="str">
            <v>19.004.098-2</v>
          </cell>
          <cell r="B8644" t="str">
            <v>EMPILHADEIRA EQUIPADA C/RODAGEM PNEUMATICA, CAPAC. 7T E CENTRO DE CARGA A 60CM, MOTOR DIESEL 80CV, INCL. OPERADOR (CP)</v>
          </cell>
          <cell r="C8644" t="str">
            <v>H</v>
          </cell>
        </row>
        <row r="8645">
          <cell r="A8645" t="str">
            <v>19.004.098-3</v>
          </cell>
          <cell r="B8645" t="str">
            <v>EMPILHADEIRA EQUIPADA C/RODAGEM PNEUMATICA, CAPAC. 7T E CENTRO DE CARGA A 60CM, MOTOR DIESEL 80CV, INCL. OPERADOR (CF)</v>
          </cell>
          <cell r="C8645" t="str">
            <v>H</v>
          </cell>
        </row>
        <row r="8646">
          <cell r="A8646" t="str">
            <v>19.004.098-4</v>
          </cell>
          <cell r="B8646" t="str">
            <v>EMPILHADEIRA EQUIPADA C/RODAGEM PNEUMATICA, CAPAC. 7T E CENTRO DE CARGA A 60CM, MOTOR DIESEL 80CV, INCL. OPERADOR (CI)</v>
          </cell>
          <cell r="C8646" t="str">
            <v>H</v>
          </cell>
        </row>
        <row r="8647">
          <cell r="A8647" t="str">
            <v>19.004.100-2</v>
          </cell>
          <cell r="B8647" t="str">
            <v>PLATAFORMA PANTOGRAFICA ALT. MAXIMA DE TRAB. 13,00M, SOBRE CHASSIS DE CAMINHAO (EXCL. ESTE), EXCL. OPERADOR (CP)</v>
          </cell>
          <cell r="C8647" t="str">
            <v>H</v>
          </cell>
        </row>
        <row r="8648">
          <cell r="A8648" t="str">
            <v>19.004.100-4</v>
          </cell>
          <cell r="B8648" t="str">
            <v>PLATAFORMA PANTOGRAFICA ALT. MAXIMA DE TRAB. 13,00M, SOBRA CHASSIS DE CAMINHAO (EXCL. ESTE), EXCL. OPERADOR (CI)</v>
          </cell>
          <cell r="C8648" t="str">
            <v>H</v>
          </cell>
        </row>
        <row r="8649">
          <cell r="A8649" t="str">
            <v>19.004.102-2</v>
          </cell>
          <cell r="B8649" t="str">
            <v>LANCA ELEVATORIA, ALT. MAXIMA DE TRAB. 25,00M, C/GIRO DE 360°, SOBRE CHASSIS DE CAMINHAO (EXCL.ESTE), EXCL.OPERADOR (CP)</v>
          </cell>
          <cell r="C8649" t="str">
            <v>H</v>
          </cell>
        </row>
        <row r="8650">
          <cell r="A8650" t="str">
            <v>19.004.102-4</v>
          </cell>
          <cell r="B8650" t="str">
            <v>LANCA ELEVATORIA, ALT. MAXIMA DE TRAB. 25,00M, C/GIRO DE 360°, SOBRE CHASSIS DE CAMINHAO (EXCL.ESTE), EXCL.OPERADOR (CI)</v>
          </cell>
          <cell r="C8650" t="str">
            <v>H</v>
          </cell>
        </row>
        <row r="8651">
          <cell r="A8651" t="str">
            <v>19.005.   -</v>
          </cell>
          <cell r="B8651" t="str">
            <v>INDICE 19.005.                                              EQUIP.P/DEMOLICAO                                                                  12/2002</v>
          </cell>
          <cell r="C8651" t="str">
            <v>1557</v>
          </cell>
        </row>
        <row r="8652">
          <cell r="A8652" t="str">
            <v>19.005.001-2</v>
          </cell>
          <cell r="B8652" t="str">
            <v>ROMPEDOR PNEUMATICO DE 32,6KG DE PESO, CONSUMO DE AR 38,8 L/S, FREQUENCIA DE IMPACTO 1110/MIN, EXCL. OPERADOR (CP)</v>
          </cell>
          <cell r="C8652" t="str">
            <v>H</v>
          </cell>
        </row>
        <row r="8653">
          <cell r="A8653" t="str">
            <v>19.005.001-4</v>
          </cell>
          <cell r="B8653" t="str">
            <v>ROMPEDOR PNEUMATICO DE 32,6KG DE PESO, CONSUMO DE AR 38,8 L/S, FREQUENCIA DE IMPACTO 1110/MIN, EXCL. OPERADOR (CI)</v>
          </cell>
          <cell r="C8653" t="str">
            <v>H</v>
          </cell>
        </row>
        <row r="8654">
          <cell r="A8654" t="str">
            <v>19.005.002-2</v>
          </cell>
          <cell r="B8654" t="str">
            <v>PERFURATRIZ DE 22,4KG DE PESO, P/USO SUBTERRANEO, CONSUMO DE AR 48 L/S, FREQUENCIA DE IMPACTO 34/S, EXCL. OPERADOR (CP)</v>
          </cell>
          <cell r="C8654" t="str">
            <v>H</v>
          </cell>
        </row>
        <row r="8655">
          <cell r="A8655" t="str">
            <v>19.005.002-4</v>
          </cell>
          <cell r="B8655" t="str">
            <v>PERFURATRIZ DE 22,4KG DE PESO, P/USO SUBTERRANEO, CONSUMO DE AR 48L/S, FREQUENCIA DE IMPACTO 34/S, EXCL. OPERADOR (CI)</v>
          </cell>
          <cell r="C8655" t="str">
            <v>H</v>
          </cell>
        </row>
        <row r="8656">
          <cell r="A8656" t="str">
            <v>19.005.004-2</v>
          </cell>
          <cell r="B8656" t="str">
            <v>PERFURATRIZ DE 23,5KG DE PESO, P/FURACAO DE FOGACHO, CONSUMO DE AR 56L/S, FREQUENCIA DE IMPACTO 34/S, EXCL.OPERADOR (CP)</v>
          </cell>
          <cell r="C8656" t="str">
            <v>H</v>
          </cell>
        </row>
        <row r="8657">
          <cell r="A8657" t="str">
            <v>19.005.004-4</v>
          </cell>
          <cell r="B8657" t="str">
            <v>PERFURATRIZ DE 23,5KG DE PESO, P/FURACAO DE FOGACHO,CONSUMO DE AR 56 L/S, FREQUENCIA DE IMPACTO 34/S, EXCL.OPERADOR (CI)</v>
          </cell>
          <cell r="C8657" t="str">
            <v>H</v>
          </cell>
        </row>
        <row r="8658">
          <cell r="A8658" t="str">
            <v>19.005.006-2</v>
          </cell>
          <cell r="B8658" t="str">
            <v>MAQUINA FRESADORA A FRIO, LARG. DE FRESAGEM 1,00M, MOTOR DIESEL 105KW, INCL. OPERADOR E AJUDANTE (CP)</v>
          </cell>
          <cell r="C8658" t="str">
            <v>H</v>
          </cell>
        </row>
        <row r="8659">
          <cell r="A8659" t="str">
            <v>19.005.006-3</v>
          </cell>
          <cell r="B8659" t="str">
            <v>MAQUINA FRESADORA A FRIO, LARG. DE FRESAGEM 1,00M, MOTOR DIESEL 105KW, INCL. OPERADOR E AJUDANTE (CF)</v>
          </cell>
          <cell r="C8659" t="str">
            <v>H</v>
          </cell>
        </row>
        <row r="8660">
          <cell r="A8660" t="str">
            <v>19.005.006-4</v>
          </cell>
          <cell r="B8660" t="str">
            <v>MAQUINA FRESADORA A FRIO, LARG. DE FRESAGEM 1,00M, MOTOR DIESEL 105KW, INCL. OPERADOR E AJUDANTE (CI)</v>
          </cell>
          <cell r="C8660" t="str">
            <v>H</v>
          </cell>
        </row>
        <row r="8661">
          <cell r="A8661" t="str">
            <v>19.005.007-2</v>
          </cell>
          <cell r="B8661" t="str">
            <v>DUMPER, MOTOR DIESEL 18HP, CARGA SOLIDA 1000 L, INCL. OPERADOR (CP)</v>
          </cell>
          <cell r="C8661" t="str">
            <v>H</v>
          </cell>
        </row>
        <row r="8662">
          <cell r="A8662" t="str">
            <v>19.005.007-3</v>
          </cell>
          <cell r="B8662" t="str">
            <v>DUMPER, MOTOR DIESEL 18HP, CARGA SOLIDA 1000 L, INCL. OPERADOR (CF)</v>
          </cell>
          <cell r="C8662" t="str">
            <v>H</v>
          </cell>
        </row>
        <row r="8663">
          <cell r="A8663" t="str">
            <v>19.005.007-4</v>
          </cell>
          <cell r="B8663" t="str">
            <v>DUMPER, MOTOR DIESEL 18HP, CARGA SOLIDA 1000 L, INCL. OPERADOR (CI)</v>
          </cell>
          <cell r="C8663" t="str">
            <v>H</v>
          </cell>
        </row>
        <row r="8664">
          <cell r="A8664" t="str">
            <v>19.005.008-2</v>
          </cell>
          <cell r="B8664" t="str">
            <v>ESCAVADEIRA HIDR., MOTOR DIESEL 92CV, CAPAC. 0,78M3 E 3 BRACOS ARTICULADOS AJUSTAVEIS EM 3 POSICOES, INCL. OPERADOR (CP)</v>
          </cell>
          <cell r="C8664" t="str">
            <v>H</v>
          </cell>
        </row>
        <row r="8665">
          <cell r="A8665" t="str">
            <v>19.005.008-3</v>
          </cell>
          <cell r="B8665" t="str">
            <v>ESCAVADEIRA HIDR., MOTOR DIESEL 92CV, CAPAC. 0,78M3 E 3 BRACOS ARTICULADOS AJUSTAVEIS EM 3 POSICOES, INCL. OPERADOR (CF)</v>
          </cell>
          <cell r="C8665" t="str">
            <v>H</v>
          </cell>
        </row>
        <row r="8666">
          <cell r="A8666" t="str">
            <v>19.005.008-4</v>
          </cell>
          <cell r="B8666" t="str">
            <v>ESCAVADEIRA HIDR., MOTOR DIESEL 92CV, CAPAC. 0,78M3 E 3 BRACOS ARTICULADOS AJUSTAVEIS EM 3 POSICOES, INCL. OPERADOR (CI)</v>
          </cell>
          <cell r="C8666" t="str">
            <v>H</v>
          </cell>
        </row>
        <row r="8667">
          <cell r="A8667" t="str">
            <v>19.005.012-2</v>
          </cell>
          <cell r="B8667" t="str">
            <v>MOTONIVELADORA, MOTOR DIESEL 125CV, INCL. OPERADOR (CP)</v>
          </cell>
          <cell r="C8667" t="str">
            <v>H</v>
          </cell>
        </row>
        <row r="8668">
          <cell r="A8668" t="str">
            <v>19.005.012-3</v>
          </cell>
          <cell r="B8668" t="str">
            <v>MOTONIVELADORA, MOTOR DIESEL 125CV, INCL. OPERADOR (CF)</v>
          </cell>
          <cell r="C8668" t="str">
            <v>H</v>
          </cell>
        </row>
        <row r="8669">
          <cell r="A8669" t="str">
            <v>19.005.012-4</v>
          </cell>
          <cell r="B8669" t="str">
            <v>MOTONIVELADORA, MOTOR DIESEL 125CV, INCL. OPERADOR (CI)</v>
          </cell>
          <cell r="C8669" t="str">
            <v>H</v>
          </cell>
        </row>
        <row r="8670">
          <cell r="A8670" t="str">
            <v>19.005.014-2</v>
          </cell>
          <cell r="B8670" t="str">
            <v>MOTO-ESCAVO-TRANSPORTADOR, MOTOR DIESEL 270CV, CAPAC. RASA 11,00M3 E COROADA 15,00M3, INCL. OPERADOR (CP)</v>
          </cell>
          <cell r="C8670" t="str">
            <v>H</v>
          </cell>
        </row>
        <row r="8671">
          <cell r="A8671" t="str">
            <v>19.005.014-3</v>
          </cell>
          <cell r="B8671" t="str">
            <v>MOTO-ESCAVO-TRANSPORTADOR, MOTOR DIESEL 270CV, CAPAC. RASA 11,00M3 E COROADA 15,00M3, INCL. OPERADOR (CF)</v>
          </cell>
          <cell r="C8671" t="str">
            <v>H</v>
          </cell>
        </row>
        <row r="8672">
          <cell r="A8672" t="str">
            <v>19.005.014-4</v>
          </cell>
          <cell r="B8672" t="str">
            <v>MOTO-ESCAVO-TRANSPORTADOR, MOTOR DIESEL 270CV, CAPAC. RASA 11,00M3 E COROADA 15,00M3, INCL. OPERADOR (CI)</v>
          </cell>
          <cell r="C8672" t="str">
            <v>H</v>
          </cell>
        </row>
        <row r="8673">
          <cell r="A8673" t="str">
            <v>19.005.015-2</v>
          </cell>
          <cell r="B8673" t="str">
            <v>GRADE DE DISCO, ARMADURA LEVE C/ 20 DISCOS, PESO 1300KG, LARG. DE CORTE 2,30M, ACIONAMENTO MEC., EXCL. OPERADOR (CP)</v>
          </cell>
          <cell r="C8673" t="str">
            <v>H</v>
          </cell>
        </row>
        <row r="8674">
          <cell r="A8674" t="str">
            <v>19.005.015-4</v>
          </cell>
          <cell r="B8674" t="str">
            <v>GRADE DE DISCO, ARMADURA LEVE C/ 20 DISCOS, PESO 1300KG, LARG. DE CORTE 2,30M, ACIONAMENTO MEC., EXCL. OPERADOR (CI)</v>
          </cell>
          <cell r="C8674" t="str">
            <v>H</v>
          </cell>
        </row>
        <row r="8675">
          <cell r="A8675" t="str">
            <v>19.005.016-2</v>
          </cell>
          <cell r="B8675" t="str">
            <v>TRATOR DE PNEUS, MOTOR DIESEL 61CV, INCL. OPERADOR (CP)</v>
          </cell>
          <cell r="C8675" t="str">
            <v>H</v>
          </cell>
        </row>
        <row r="8676">
          <cell r="A8676" t="str">
            <v>19.005.016-3</v>
          </cell>
          <cell r="B8676" t="str">
            <v>TRATOR DE PNEUS, MOTOR DIESEL 61CV, INCL. OPERADOR (CF)</v>
          </cell>
          <cell r="C8676" t="str">
            <v>H</v>
          </cell>
        </row>
        <row r="8677">
          <cell r="A8677" t="str">
            <v>19.005.016-4</v>
          </cell>
          <cell r="B8677" t="str">
            <v>TRATOR DE PNEUS, MOTOR DIESEL 61CV, INCL. OPERADOR (CI)</v>
          </cell>
          <cell r="C8677" t="str">
            <v>H</v>
          </cell>
        </row>
        <row r="8678">
          <cell r="A8678" t="str">
            <v>19.005.017-2</v>
          </cell>
          <cell r="B8678" t="str">
            <v>TRATOR DE ESTEIRAS, MOTOR DIESEL 80CV, C/LAMINA DE 1290KG, INCL. OPERADOR (CP)</v>
          </cell>
          <cell r="C8678" t="str">
            <v>H</v>
          </cell>
        </row>
        <row r="8679">
          <cell r="A8679" t="str">
            <v>19.005.017-3</v>
          </cell>
          <cell r="B8679" t="str">
            <v>TRATOR DE ESTEIRAS, MOTOR DIESEL 80CV, C/LAMINA DE 1290KG, INCL. OPERADOR (CF)</v>
          </cell>
          <cell r="C8679" t="str">
            <v>H</v>
          </cell>
        </row>
        <row r="8680">
          <cell r="A8680" t="str">
            <v>19.005.017-4</v>
          </cell>
          <cell r="B8680" t="str">
            <v>TRATOR DE ESTEIRAS, MOTOR DIESEL 80CV, C/LAMINA DE 1290KG, INCL. OPERADOR (CI)</v>
          </cell>
          <cell r="C8680" t="str">
            <v>H</v>
          </cell>
        </row>
        <row r="8681">
          <cell r="A8681" t="str">
            <v>19.005.019-2</v>
          </cell>
          <cell r="B8681" t="str">
            <v>TRATOR DE ESTEIRAS, MOTOR DIESEL 140CV, C/LAMINA DE 2330KG, INCL. OPERADOR (CP)</v>
          </cell>
          <cell r="C8681" t="str">
            <v>H</v>
          </cell>
        </row>
        <row r="8682">
          <cell r="A8682" t="str">
            <v>19.005.019-3</v>
          </cell>
          <cell r="B8682" t="str">
            <v>TRATOR DE ESTEIRAS, MOTOR DIESEL 140CV, C/LAMINA DE 2330KG, INCL. OPERADOR (CF)</v>
          </cell>
          <cell r="C8682" t="str">
            <v>H</v>
          </cell>
        </row>
        <row r="8683">
          <cell r="A8683" t="str">
            <v>19.005.019-4</v>
          </cell>
          <cell r="B8683" t="str">
            <v>TRATOR DE ESTEIRAS, MOTOR DIESEL 140CV, C/LAMINA DE 2330KG, INCL. OPERADOR (CI)</v>
          </cell>
          <cell r="C8683" t="str">
            <v>H</v>
          </cell>
        </row>
        <row r="8684">
          <cell r="A8684" t="str">
            <v>19.005.021-2</v>
          </cell>
          <cell r="B8684" t="str">
            <v>TRATOR DE ESTEIRAS, MOTOR DIESEL 200CV, C/LAMINA DE 2500KG, INCL. OPERADOR (CP)</v>
          </cell>
          <cell r="C8684" t="str">
            <v>H</v>
          </cell>
        </row>
        <row r="8685">
          <cell r="A8685" t="str">
            <v>19.005.021-3</v>
          </cell>
          <cell r="B8685" t="str">
            <v>TRATOR DE ESTEIRAS, MOTOR DIESEL 200CV, C/LAMINA DE 2500KG, INCL. OPERADOR (CF)</v>
          </cell>
          <cell r="C8685" t="str">
            <v>H</v>
          </cell>
        </row>
        <row r="8686">
          <cell r="A8686" t="str">
            <v>19.005.021-4</v>
          </cell>
          <cell r="B8686" t="str">
            <v>TRATOR DE ESTEIRAS, MOTOR DIESEL 200CV, C/LAMINA DE 2500KG, INCL. OPERADOR (CI)</v>
          </cell>
          <cell r="C8686" t="str">
            <v>H</v>
          </cell>
        </row>
        <row r="8687">
          <cell r="A8687" t="str">
            <v>19.005.023-2</v>
          </cell>
          <cell r="B8687" t="str">
            <v>TRATOR DE ESTEIRAS, MOTOR DIESEL 335CV, S/LAMINA, INCL. OPERADOR (CP)</v>
          </cell>
          <cell r="C8687" t="str">
            <v>H</v>
          </cell>
        </row>
        <row r="8688">
          <cell r="A8688" t="str">
            <v>19.005.023-3</v>
          </cell>
          <cell r="B8688" t="str">
            <v>TRATOR DE ESTEIRAS, MOTOR DIESEL 335CV, S/LAMINA, INCL. OPERADOR (CF)</v>
          </cell>
          <cell r="C8688" t="str">
            <v>H</v>
          </cell>
        </row>
        <row r="8689">
          <cell r="A8689" t="str">
            <v>19.005.023-4</v>
          </cell>
          <cell r="B8689" t="str">
            <v>TRATOR DE ESTEIRAS, MOTOR DIESEL 335CV, S/LAMINA, INCL. OPERADOR (CI)</v>
          </cell>
          <cell r="C8689" t="str">
            <v>H</v>
          </cell>
        </row>
        <row r="8690">
          <cell r="A8690" t="str">
            <v>19.005.025-2</v>
          </cell>
          <cell r="B8690" t="str">
            <v>TRATOR DE ESTEIRAS, MOTOR DIESEL 335CV, C/LAMINA DE 5000KG, INCL. OPERADOR (CP)</v>
          </cell>
          <cell r="C8690" t="str">
            <v>H</v>
          </cell>
        </row>
        <row r="8691">
          <cell r="A8691" t="str">
            <v>19.005.025-3</v>
          </cell>
          <cell r="B8691" t="str">
            <v>TRATOR DE ESTEIRAS, MOTOR DIESEL 335CV, C/LAMINA DE 5000KG, INCL. OPERADOR (CF)</v>
          </cell>
          <cell r="C8691" t="str">
            <v>H</v>
          </cell>
        </row>
        <row r="8692">
          <cell r="A8692" t="str">
            <v>19.005.025-4</v>
          </cell>
          <cell r="B8692" t="str">
            <v>TRATOR DE ESTEIRAS, MOTOR DIESEL 335CV, C/LAMINA DE 5000KG, INCL. OPERADOR (CI)</v>
          </cell>
          <cell r="C8692" t="str">
            <v>H</v>
          </cell>
        </row>
        <row r="8693">
          <cell r="A8693" t="str">
            <v>19.005.026-2</v>
          </cell>
          <cell r="B8693" t="str">
            <v>TRATOR DE ESTEIRAS, MOTOR DIESEL 335CV, C/ESCARIFICADOR DE PENETRACAO MAXIMA DE 0,66M, INCL. OPERADOR (CP)</v>
          </cell>
          <cell r="C8693" t="str">
            <v>H</v>
          </cell>
        </row>
        <row r="8694">
          <cell r="A8694" t="str">
            <v>19.005.026-3</v>
          </cell>
          <cell r="B8694" t="str">
            <v>TRATOR DE ESTEIRAS, MOTOR DIESEL 335CV, C/ESCARIFICADOR DE PENETRACAO MAXIMA DE 0,66M, INCL. OPERADOR (CF)</v>
          </cell>
          <cell r="C8694" t="str">
            <v>H</v>
          </cell>
        </row>
        <row r="8695">
          <cell r="A8695" t="str">
            <v>19.005.026-4</v>
          </cell>
          <cell r="B8695" t="str">
            <v>TRATOR DE ESTEIRAS, MOTOR DIESEL 335CV, C/ESCARIFICADOR DE PENETRACAO MAXIMA DE 0,66M, INCL. OPERADOR (CI)</v>
          </cell>
          <cell r="C8695" t="str">
            <v>H</v>
          </cell>
        </row>
        <row r="8696">
          <cell r="A8696" t="str">
            <v>19.005.028-2</v>
          </cell>
          <cell r="B8696" t="str">
            <v>TRATOR CARREGADEIRA E RETRO-ESCAVADEIRA, MOTOR DIESEL 75CV, CAPAC. DA CACAMBA 0,76M3, INCL. OPERADOR (CP)</v>
          </cell>
          <cell r="C8696" t="str">
            <v>H</v>
          </cell>
        </row>
        <row r="8697">
          <cell r="A8697" t="str">
            <v>19.005.028-3</v>
          </cell>
          <cell r="B8697" t="str">
            <v>TRATOR CARREGADEIRA E RETRO-ESCAVADEIRA, MOTOR DIESEL 75CV, CAPAC. DA CACAMBA 0,76M3, INCL. OPERADOR (CF)</v>
          </cell>
          <cell r="C8697" t="str">
            <v>H</v>
          </cell>
        </row>
        <row r="8698">
          <cell r="A8698" t="str">
            <v>19.005.028-4</v>
          </cell>
          <cell r="B8698" t="str">
            <v>TRATOR CARREGADEIRA E RETRO-ESCAVADEIRA, MOTOR DIESEL 75CV, CAPAC. DA CACAMBA 0,76M3, INCL. OPERADOR (CI)</v>
          </cell>
          <cell r="C8698" t="str">
            <v>H</v>
          </cell>
        </row>
        <row r="8699">
          <cell r="A8699" t="str">
            <v>19.005.030-2</v>
          </cell>
          <cell r="B8699" t="str">
            <v>CARREGADOR FRONTAL, DE RODAS, MOTOR DIESEL 100CV, PA C/CAPAC. RASA EM TORNO DE 1,30M3, INCL. OPERADOR (CP)</v>
          </cell>
          <cell r="C8699" t="str">
            <v>H</v>
          </cell>
        </row>
        <row r="8700">
          <cell r="A8700" t="str">
            <v>19.005.030-3</v>
          </cell>
          <cell r="B8700" t="str">
            <v>CARREGADOR FRONTAL, DE RODAS, MOTOR DIESEL 100CV, PA C/CAPAC. RASA EM TORNO DE 1,30M3, INCL. OPERADOR (CF)</v>
          </cell>
          <cell r="C8700" t="str">
            <v>H</v>
          </cell>
        </row>
        <row r="8701">
          <cell r="A8701" t="str">
            <v>19.005.030-4</v>
          </cell>
          <cell r="B8701" t="str">
            <v>CARREGADOR FRONTAL, DE RODAS, MOTOR DIESEL 100CV, PA C/CAPAC. RASA EM TORNO DE 1,30M3, INCL. OPERADOR (CI)</v>
          </cell>
          <cell r="C8701" t="str">
            <v>H</v>
          </cell>
        </row>
        <row r="8702">
          <cell r="A8702" t="str">
            <v>19.005.033-2</v>
          </cell>
          <cell r="B8702" t="str">
            <v>CARREGADOR FRONTAL, DE RODAS, MOTOR DIESEL 170CV, PA C/CAPAC. RASA EM TORNO DE 3,10M3, INCL. OPERADOR (CP)</v>
          </cell>
          <cell r="C8702" t="str">
            <v>H</v>
          </cell>
        </row>
        <row r="8703">
          <cell r="A8703" t="str">
            <v>19.005.033-3</v>
          </cell>
          <cell r="B8703" t="str">
            <v>CARREGADOR FRONTAL, DE RODAS, MOTOR DIESEL 170CV, PA C/CAPAC. RASA EM TORNO DE 3,10M3, INCL. OPERADOR (CF)</v>
          </cell>
          <cell r="C8703" t="str">
            <v>H</v>
          </cell>
        </row>
        <row r="8704">
          <cell r="A8704" t="str">
            <v>19.005.033-4</v>
          </cell>
          <cell r="B8704" t="str">
            <v>CARREGADOR FRONTAL, DE RODAS, MOTOR DIESEL 170CV, PA C/CAPAC. RASA EM TORNO DE 3,10M3, INCL. OPERADOR (CI)</v>
          </cell>
          <cell r="C8704" t="str">
            <v>H</v>
          </cell>
        </row>
        <row r="8705">
          <cell r="A8705" t="str">
            <v>19.005.040-2</v>
          </cell>
          <cell r="B8705" t="str">
            <v>ARADO REVERSIVEL DE DISCO ADAPTAVEL A TRATOR P/PREPARO DE TER., EXCL. OPERADOR (CP)</v>
          </cell>
          <cell r="C8705" t="str">
            <v>H</v>
          </cell>
        </row>
        <row r="8706">
          <cell r="A8706" t="str">
            <v>19.005.040-4</v>
          </cell>
          <cell r="B8706" t="str">
            <v>ARADO REVERSIVEL DE DISCO ADAPTAVEL A TRATOR P/PREPARO DE TER., EXCL. OPERADOR (CI)</v>
          </cell>
          <cell r="C8706" t="str">
            <v>H</v>
          </cell>
        </row>
        <row r="8707">
          <cell r="A8707" t="str">
            <v>19.005.045-2</v>
          </cell>
          <cell r="B8707" t="str">
            <v>ROCADEIRA DESLOCAVEL ADAPTAVEL A TRATOR P/PREPARO DE TER., EXCL. OPERADOR (CP)</v>
          </cell>
          <cell r="C8707" t="str">
            <v>H</v>
          </cell>
        </row>
        <row r="8708">
          <cell r="A8708" t="str">
            <v>19.005.045-4</v>
          </cell>
          <cell r="B8708" t="str">
            <v>ROCADEIRA DESLOCAVEL ADAPTAVEL A TRATOR P/PREPARO DE TER., EXCL. OPERADOR (CI)</v>
          </cell>
          <cell r="C8708" t="str">
            <v>H</v>
          </cell>
        </row>
        <row r="8709">
          <cell r="A8709" t="str">
            <v>19.005.050-2</v>
          </cell>
          <cell r="B8709" t="str">
            <v>GUINCHO CARREGADOR ADAPTAVEL A TRATOR P/TRANSP. DE MAD., EXCL. OPERADOR (CP)</v>
          </cell>
          <cell r="C8709" t="str">
            <v>H</v>
          </cell>
        </row>
        <row r="8710">
          <cell r="A8710" t="str">
            <v>19.005.050-4</v>
          </cell>
          <cell r="B8710" t="str">
            <v>GUINCHO CARREGADOR ADAPTAVEL A TRATOR P/TRANSP. DE MAD., EXCL. OPERADOR (CI)</v>
          </cell>
          <cell r="C8710" t="str">
            <v>H</v>
          </cell>
        </row>
        <row r="8711">
          <cell r="A8711" t="str">
            <v>19.006.   -</v>
          </cell>
          <cell r="B8711" t="str">
            <v>INDICE 19.006.                                              EQUIP.P/BASES E PAVIMENTOS                                                         12/2002</v>
          </cell>
          <cell r="C8711" t="str">
            <v>1569</v>
          </cell>
        </row>
        <row r="8712">
          <cell r="A8712" t="str">
            <v>19.006.001-2</v>
          </cell>
          <cell r="B8712" t="str">
            <v>SOCADOR PNEUMATICO DE 18,5KG DE PESO, CONSUMO DE AR 0,82M3/MIN, EXCL. OPERADOR (CP)</v>
          </cell>
          <cell r="C8712" t="str">
            <v>H</v>
          </cell>
        </row>
        <row r="8713">
          <cell r="A8713" t="str">
            <v>19.006.001-4</v>
          </cell>
          <cell r="B8713" t="str">
            <v>SOCADOR PNEUMATICO DE 18,5KG DE PESO, CONSUMO DE AR 0,82M3/MIN, EXCL. OPERADOR (CI)</v>
          </cell>
          <cell r="C8713" t="str">
            <v>H</v>
          </cell>
        </row>
        <row r="8714">
          <cell r="A8714" t="str">
            <v>19.006.002-2</v>
          </cell>
          <cell r="B8714" t="str">
            <v>ROLO COMPACTADOR DE 5 A 10T, MOTOR DIESEL 58,5CV, INCL. OPERADOR (CP)</v>
          </cell>
          <cell r="C8714" t="str">
            <v>H</v>
          </cell>
        </row>
        <row r="8715">
          <cell r="A8715" t="str">
            <v>19.006.002-3</v>
          </cell>
          <cell r="B8715" t="str">
            <v>ROLO COMPACTADOR DE 5 A 10T, MOTOR DIESEL 58,5CV, INCL. OPERADOR (CF)</v>
          </cell>
          <cell r="C8715" t="str">
            <v>H</v>
          </cell>
        </row>
        <row r="8716">
          <cell r="A8716" t="str">
            <v>19.006.002-4</v>
          </cell>
          <cell r="B8716" t="str">
            <v>ROLO COMPACTADOR DE 5 A 10T, MOTOR DIESEL 58,5CV, INCL. OPERADOR (CI)</v>
          </cell>
          <cell r="C8716" t="str">
            <v>H</v>
          </cell>
        </row>
        <row r="8717">
          <cell r="A8717" t="str">
            <v>19.006.003-2</v>
          </cell>
          <cell r="B8717" t="str">
            <v>COMPACTADOR VIBRATORIO C/TAMBOR PE-DE-CARNEIRO AUTO-PROPULSOR, MOTOR DIESEL 76HP, C/ 6 A 7T, INCL. OPERADOR (CP)</v>
          </cell>
          <cell r="C8717" t="str">
            <v>H</v>
          </cell>
        </row>
        <row r="8718">
          <cell r="A8718" t="str">
            <v>19.006.003-3</v>
          </cell>
          <cell r="B8718" t="str">
            <v>COMPACTADOR VIBRATORIO C/TAMBOR PE-DE-CARNEIRO AUTO-PROPULSOR, MOTOR DIESEL 76HP, C/ 6 A 7T, INCL. OPERADOR (CF)</v>
          </cell>
          <cell r="C8718" t="str">
            <v>H</v>
          </cell>
        </row>
        <row r="8719">
          <cell r="A8719" t="str">
            <v>19.006.003-4</v>
          </cell>
          <cell r="B8719" t="str">
            <v>COMPACTADOR VIBRATORIO C/TAMBOR PE-DE-CARNEIRO AUTO-PROPULSOR, MOTOR DIESEL 76HP, C/ 6 A 7T, INCL. OPERADOR (CI)</v>
          </cell>
          <cell r="C8719" t="str">
            <v>H</v>
          </cell>
        </row>
        <row r="8720">
          <cell r="A8720" t="str">
            <v>19.006.004-2</v>
          </cell>
          <cell r="B8720" t="str">
            <v>ROLO COMPACTADOR, DE 3 RODAS, 9 A 14T, MOTOR DIESEL 60CV, INCL. OPERADOR (CP)</v>
          </cell>
          <cell r="C8720" t="str">
            <v>H</v>
          </cell>
        </row>
        <row r="8721">
          <cell r="A8721" t="str">
            <v>19.006.004-3</v>
          </cell>
          <cell r="B8721" t="str">
            <v>ROLO COMPACTADOR, DE 3 RODAS, 9 A 14T, MOTOR DIESEL 60CV, INCL. OPERADOR (CF)</v>
          </cell>
          <cell r="C8721" t="str">
            <v>H</v>
          </cell>
        </row>
        <row r="8722">
          <cell r="A8722" t="str">
            <v>19.006.004-4</v>
          </cell>
          <cell r="B8722" t="str">
            <v>ROLO COMPACTADOR, DE 3 RODAS, 9 A 14T, MOTOR DIESEL 60CV, INCL. OPERADOR (CI)</v>
          </cell>
          <cell r="C8722" t="str">
            <v>H</v>
          </cell>
        </row>
        <row r="8723">
          <cell r="A8723" t="str">
            <v>19.006.005-2</v>
          </cell>
          <cell r="B8723" t="str">
            <v>ROLO VIBRATORIO LISO, 7T, AUTO-PROPULSOR, MOTOR DIESEL 76,5HP, LARG. TOTAL 2,015M, INCL. OPERADOR (CP)</v>
          </cell>
          <cell r="C8723" t="str">
            <v>H</v>
          </cell>
        </row>
        <row r="8724">
          <cell r="A8724" t="str">
            <v>19.006.005-3</v>
          </cell>
          <cell r="B8724" t="str">
            <v>ROLO VIBRATORIO LISO, 7T, AUTO-PROPULSOR, MOTOR DIESEL 76,5HP, LARG. TOTAL 2,015M, INCL. OPERADOR (CF)</v>
          </cell>
          <cell r="C8724" t="str">
            <v>H</v>
          </cell>
        </row>
        <row r="8725">
          <cell r="A8725" t="str">
            <v>19.006.005-4</v>
          </cell>
          <cell r="B8725" t="str">
            <v>ROLO VIBRATORIO LISO, 7T, AUTO-PROPULSOR, MOTOR DIESEL 76,5HP, LARG. TOTAL 2,015M, INCL. OPERADOR (CI)</v>
          </cell>
          <cell r="C8725" t="str">
            <v>H</v>
          </cell>
        </row>
        <row r="8726">
          <cell r="A8726" t="str">
            <v>19.006.006-2</v>
          </cell>
          <cell r="B8726" t="str">
            <v>COMPACTADOR DE PNEUS, AUTO-PROPULSOR, MOTOR DIESEL 76HP, PESO 5,5/20T, C/ 7 PNEUS, INCL. OPERADOR (CP)</v>
          </cell>
          <cell r="C8726" t="str">
            <v>H</v>
          </cell>
        </row>
        <row r="8727">
          <cell r="A8727" t="str">
            <v>19.006.006-3</v>
          </cell>
          <cell r="B8727" t="str">
            <v>COMPACTADOR DE PNEUS, AUTO-PROPULSOR, MOTOR DIESEL 76HP, PESO 5,5/20T, C/ 7 PNEUS, INCL. OPERADOR (CF)</v>
          </cell>
          <cell r="C8727" t="str">
            <v>H</v>
          </cell>
        </row>
        <row r="8728">
          <cell r="A8728" t="str">
            <v>19.006.006-4</v>
          </cell>
          <cell r="B8728" t="str">
            <v>COMPACTADOR DE PNEUS, AUTO-PROPULSOR, MOTOR DIESEL 76HP, PESO 5,5/20T, C/ 7 PNEUS, INCL. OPERADOR (CI)</v>
          </cell>
          <cell r="C8728" t="str">
            <v>H</v>
          </cell>
        </row>
        <row r="8729">
          <cell r="A8729" t="str">
            <v>19.006.007-2</v>
          </cell>
          <cell r="B8729" t="str">
            <v>ROLO COMPACTADOR VIBRATORIO AUTO-PROPELIDO P/REPARO DE PAVIMENT., MOTOR DIESEL 13CV, CAPAC. 4T, INCL. OPERADOR (CP)</v>
          </cell>
          <cell r="C8729" t="str">
            <v>H</v>
          </cell>
        </row>
        <row r="8730">
          <cell r="A8730" t="str">
            <v>19.006.007-3</v>
          </cell>
          <cell r="B8730" t="str">
            <v>ROLO COMPACTADOR VIBRATORIO AUTO-PROPELIDO P/REPARO DE PAVIMENT., MOTOR DIESEL 13CV, CAPAC. 4T, INCL. OPERADOR (CF)</v>
          </cell>
          <cell r="C8730" t="str">
            <v>H</v>
          </cell>
        </row>
        <row r="8731">
          <cell r="A8731" t="str">
            <v>19.006.007-4</v>
          </cell>
          <cell r="B8731" t="str">
            <v>ROLO COMPACTADOR VIBRATORIO AUTO-PROPELIDO P/REPARO DE PAVIMENT., MOTOR DIESEL 13CV, CAPAC. 4T, INCL. OPERADOR (CI)</v>
          </cell>
          <cell r="C8731" t="str">
            <v>H</v>
          </cell>
        </row>
        <row r="8732">
          <cell r="A8732" t="str">
            <v>19.006.008-2</v>
          </cell>
          <cell r="B8732" t="str">
            <v>COMPACTADOR DE PNEUS, REBOCAVEL, 13 RODAS, PESO TOTAL S/LASTRO 1950KG E C/LASTRO 13000KG, EXCL. OPERADOR (CP)</v>
          </cell>
          <cell r="C8732" t="str">
            <v>H</v>
          </cell>
        </row>
        <row r="8733">
          <cell r="A8733" t="str">
            <v>19.006.008-4</v>
          </cell>
          <cell r="B8733" t="str">
            <v>COMPACTADOR DE PNEUS, REBOCAVEL, 13 RODAS, PESO TOTAL S/LASTRO 1950KG E C/LASTRO 13000KG, EXCL. OPERADOR (CI)</v>
          </cell>
          <cell r="C8733" t="str">
            <v>H</v>
          </cell>
        </row>
        <row r="8734">
          <cell r="A8734" t="str">
            <v>19.006.009-2</v>
          </cell>
          <cell r="B8734" t="str">
            <v>ROLO COMPACTADOR PE-DE-CARNEIRO, REBOCAVEL, C/ 2 TAMBORES, PESO LIQUIDO S/LASTRO 2,1T E C/LASTRO 6T, EXCL. OPERADOR (CP)</v>
          </cell>
          <cell r="C8734" t="str">
            <v>H</v>
          </cell>
        </row>
        <row r="8735">
          <cell r="A8735" t="str">
            <v>19.006.009-4</v>
          </cell>
          <cell r="B8735" t="str">
            <v>ROLO COMPACTADOR PE-DE-CARNEIRO, REBOCAVEL, C/ 2 TAMBORES, PESO LIQUIDO S/LASTRO 2,1T E C/LASTRO 6T, EXCL. OPERADOR (CI)</v>
          </cell>
          <cell r="C8735" t="str">
            <v>H</v>
          </cell>
        </row>
        <row r="8736">
          <cell r="A8736" t="str">
            <v>19.006.010-2</v>
          </cell>
          <cell r="B8736" t="str">
            <v>USINA PRE-MISTURADORA DE SOLOS, CAPAC. 350/600T/H, INCL. EQUIPE DE OPERACAO (CP)</v>
          </cell>
          <cell r="C8736" t="str">
            <v>H</v>
          </cell>
        </row>
        <row r="8737">
          <cell r="A8737" t="str">
            <v>19.006.010-3</v>
          </cell>
          <cell r="B8737" t="str">
            <v>USINA PRE-MISTURADORA DE SOLOS, CAPAC. 350/600T/H, INCL. EQUIPE DE OPERACAO (CF)</v>
          </cell>
          <cell r="C8737" t="str">
            <v>H</v>
          </cell>
        </row>
        <row r="8738">
          <cell r="A8738" t="str">
            <v>19.006.010-4</v>
          </cell>
          <cell r="B8738" t="str">
            <v>USINA PRE-MISTURADORA DE SOLOS, CAPAC. 350/600T/H, INCL. EQUIPE DE OPERACAO (CI)</v>
          </cell>
          <cell r="C8738" t="str">
            <v>H</v>
          </cell>
        </row>
        <row r="8739">
          <cell r="A8739" t="str">
            <v>19.006.011-2</v>
          </cell>
          <cell r="B8739" t="str">
            <v>USINA P/MIST. BETUMINOSA DE ALTA CLASSE A QUENTE, CAPAC. DE 60 A 90T/H, INCL. EQUIPE DE OPERACAO (CP)</v>
          </cell>
          <cell r="C8739" t="str">
            <v>H</v>
          </cell>
        </row>
        <row r="8740">
          <cell r="A8740" t="str">
            <v>19.006.011-3</v>
          </cell>
          <cell r="B8740" t="str">
            <v>USINA P/MIST. BETUMINOSA DE ALTA CLASSE A QUENTE, CAPAC. DE 60 A 90T/H, INCL. EQUIPE DE OPERACAO (CF)</v>
          </cell>
          <cell r="C8740" t="str">
            <v>H</v>
          </cell>
        </row>
        <row r="8741">
          <cell r="A8741" t="str">
            <v>19.006.011-4</v>
          </cell>
          <cell r="B8741" t="str">
            <v>USINA P/MIST. BETUMINOSA DE ALTA CLASSE A QUENTE, CAPAC. DE 60 A 90T/H, INCL. EQUIPE DE OPERACAO (CI)</v>
          </cell>
          <cell r="C8741" t="str">
            <v>H</v>
          </cell>
        </row>
        <row r="8742">
          <cell r="A8742" t="str">
            <v>19.006.012-2</v>
          </cell>
          <cell r="B8742" t="str">
            <v>USINA P/MIST. A FRIO, CAPAC. 50T/H, INCL. EQUIPE DE OPERACAO (CP)</v>
          </cell>
          <cell r="C8742" t="str">
            <v>H</v>
          </cell>
        </row>
        <row r="8743">
          <cell r="A8743" t="str">
            <v>19.006.012-3</v>
          </cell>
          <cell r="B8743" t="str">
            <v>USINA P/MIST. A FRIO, CAPAC. 50T/H, INCL. EQUIPE DE OPERACAO (CF)</v>
          </cell>
          <cell r="C8743" t="str">
            <v>H</v>
          </cell>
        </row>
        <row r="8744">
          <cell r="A8744" t="str">
            <v>19.006.012-4</v>
          </cell>
          <cell r="B8744" t="str">
            <v>USINA P/MIST. A FRIO, CAPAC. 50T/H, INCL. EQUIPE DE OPERACAO (CI)</v>
          </cell>
          <cell r="C8744" t="str">
            <v>H</v>
          </cell>
        </row>
        <row r="8745">
          <cell r="A8745" t="str">
            <v>19.006.013-2</v>
          </cell>
          <cell r="B8745" t="str">
            <v>INSTALACAO DE AQUECIMENTO E ARMAZENAMENTO DE ASF. EM 2 TANQUES DE 30000 L CADA, INCL. OPERADOR (CP)</v>
          </cell>
          <cell r="C8745" t="str">
            <v>H</v>
          </cell>
        </row>
        <row r="8746">
          <cell r="A8746" t="str">
            <v>19.006.013-4</v>
          </cell>
          <cell r="B8746" t="str">
            <v>INSTALACAO DE AQUECIMENTO E ARMAZENAMENTO DE ASF. EM 2 TANQUES DE 30000 L CADA, INCL. OPERADOR (CI)</v>
          </cell>
          <cell r="C8746" t="str">
            <v>H</v>
          </cell>
        </row>
        <row r="8747">
          <cell r="A8747" t="str">
            <v>19.006.014-2</v>
          </cell>
          <cell r="B8747" t="str">
            <v>PULVI-MISTURADOR, MOTOR 155CV, LARG. 2,10M, TRACIONADO C/TRATOR DE PNEUS 61CV, INCL. 2 OPERADORES (CP)</v>
          </cell>
          <cell r="C8747" t="str">
            <v>H</v>
          </cell>
        </row>
        <row r="8748">
          <cell r="A8748" t="str">
            <v>19.006.014-3</v>
          </cell>
          <cell r="B8748" t="str">
            <v>PULVI-MISTURADOR, MOTOR 155CV, LARG. 2,10M, TRACIONADO C/TRATOR DE PNEUS 61CV, INCL. 2 OPERADORES (CF)</v>
          </cell>
          <cell r="C8748" t="str">
            <v>H</v>
          </cell>
        </row>
        <row r="8749">
          <cell r="A8749" t="str">
            <v>19.006.014-4</v>
          </cell>
          <cell r="B8749" t="str">
            <v>PULVI-MISTURADOR, MOTOR 155CV, LARG. 2,10M, TRACIONADO C/TRATOR DE PNEUS 61CV, INCL. 2 OPERADORES (CI)</v>
          </cell>
          <cell r="C8749" t="str">
            <v>H</v>
          </cell>
        </row>
        <row r="8750">
          <cell r="A8750" t="str">
            <v>19.006.015-2</v>
          </cell>
          <cell r="B8750" t="str">
            <v>DISTRIBUIDOR DE BETUME, REBOCAVEL, MOTOR A GASOLINA, PARTIDA MANUAL, 10,5HP, CAPAC. DO TANQUE 2200 L, EXCL.OPERADOR (CP)</v>
          </cell>
          <cell r="C8750" t="str">
            <v>H</v>
          </cell>
        </row>
        <row r="8751">
          <cell r="A8751" t="str">
            <v>19.006.015-3</v>
          </cell>
          <cell r="B8751" t="str">
            <v>DISTRIBUIDOR DE BETUME, REBOCAVEL, MOTOR A GASOLINA, PARTIDA MANUAL, 10,5HP, CAPAC. DO TANQUE 2200 L, EXCL.OPERADOR (CF)</v>
          </cell>
          <cell r="C8751" t="str">
            <v>H</v>
          </cell>
        </row>
        <row r="8752">
          <cell r="A8752" t="str">
            <v>19.006.015-4</v>
          </cell>
          <cell r="B8752" t="str">
            <v>DISTRIBUIDOR DE BETUME, REBOCAVEL, MOTOR A GASOLINA, PARTIDA MANUAL, 10,5HP, CAPAC. DO TANQUE 2200 L, EXCL.OPERADOR (CI)</v>
          </cell>
          <cell r="C8752" t="str">
            <v>H</v>
          </cell>
        </row>
        <row r="8753">
          <cell r="A8753" t="str">
            <v>19.006.016-2</v>
          </cell>
          <cell r="B8753" t="str">
            <v>DISTRIBUIDOR DE BETUME, SOB PRESSAO, MOTOR A GASOLINA, SOBRE CHASSSIS DE CAMINHAO, INCL. ESTE C/MOTORISTA (CP)</v>
          </cell>
          <cell r="C8753" t="str">
            <v>H</v>
          </cell>
        </row>
        <row r="8754">
          <cell r="A8754" t="str">
            <v>19.006.016-3</v>
          </cell>
          <cell r="B8754" t="str">
            <v>DISTRIBUIDOR DE BETUME, SOB PRESSAO, MOTOR A GASOLINA, SOBRE CHASSIS DE CAMINHAO, INCL. ESTE C/MOTORISTA (CF)</v>
          </cell>
          <cell r="C8754" t="str">
            <v>H</v>
          </cell>
        </row>
        <row r="8755">
          <cell r="A8755" t="str">
            <v>19.006.016-4</v>
          </cell>
          <cell r="B8755" t="str">
            <v>DISTRIBUIDOR DE BETUME, SOB PRESSAO, MOTOR A GASOLINA, SOBRE CHASSIS DE CAMINHAO, INCL. ESTE C/MOTORISTA (CI)</v>
          </cell>
          <cell r="C8755" t="str">
            <v>H</v>
          </cell>
        </row>
        <row r="8756">
          <cell r="A8756" t="str">
            <v>19.006.017-2</v>
          </cell>
          <cell r="B8756" t="str">
            <v>DISTRIBUIDORA DE CONCR. C/MOTO-GERADOR DIESEL 9KVA/220V, INCL. OPERADOR (CP)</v>
          </cell>
          <cell r="C8756" t="str">
            <v>H</v>
          </cell>
        </row>
        <row r="8757">
          <cell r="A8757" t="str">
            <v>19.006.017-3</v>
          </cell>
          <cell r="B8757" t="str">
            <v>DISTRIBUIDORA DE CONCR. C/MOTO-GERADOR DIESEL 9KVA/220V, INCL. OPERADOR (CF)</v>
          </cell>
          <cell r="C8757" t="str">
            <v>H</v>
          </cell>
        </row>
        <row r="8758">
          <cell r="A8758" t="str">
            <v>19.006.017-4</v>
          </cell>
          <cell r="B8758" t="str">
            <v>DISTRIBUIDORA DE CONCR. C/MOTO-GERADOR DIESEL 9KVA/220V, INCL. OPERADOR (CI)</v>
          </cell>
          <cell r="C8758" t="str">
            <v>H</v>
          </cell>
        </row>
        <row r="8759">
          <cell r="A8759" t="str">
            <v>19.006.018-2</v>
          </cell>
          <cell r="B8759" t="str">
            <v>ESPALHADOR DE AGREG., REBOCAVEL, CAPAC. RASA 1,30M3, PESO 860KG, DIAM. DO ROLO 127MM (5"), EXCL. OPERADOR (CP)</v>
          </cell>
          <cell r="C8759" t="str">
            <v>H</v>
          </cell>
        </row>
        <row r="8760">
          <cell r="A8760" t="str">
            <v>19.006.018-4</v>
          </cell>
          <cell r="B8760" t="str">
            <v>ESPALHADOR DE AGREG., REBOCAVEL, CAPAC. RASA 1,30M3, PESO 860KG, DIAM. DO ROLO 127MM (5"), EXCL. OPERADOR (CI)</v>
          </cell>
          <cell r="C8760" t="str">
            <v>H</v>
          </cell>
        </row>
        <row r="8761">
          <cell r="A8761" t="str">
            <v>19.006.019-2</v>
          </cell>
          <cell r="B8761" t="str">
            <v>VIBRO ACABADORA DE ASF., SOBRE ESTEIRA, MOTOR DIESEL 69CV, C/EXTENSAO P/PAVIMENT., INCL. OPERADOR E AUXILIAR (CP)</v>
          </cell>
          <cell r="C8761" t="str">
            <v>H</v>
          </cell>
        </row>
        <row r="8762">
          <cell r="A8762" t="str">
            <v>19.006.019-3</v>
          </cell>
          <cell r="B8762" t="str">
            <v>VIBRO ACABADORA DE ASF., SOBRE ESTEIRA, MOTOR DIESEL 69CV, C/EXTENSAO P/PAVIMENT., INCL. OPERADOR E AUXILIAR (CF)</v>
          </cell>
          <cell r="C8762" t="str">
            <v>H</v>
          </cell>
        </row>
        <row r="8763">
          <cell r="A8763" t="str">
            <v>19.006.019-4</v>
          </cell>
          <cell r="B8763" t="str">
            <v>VIBRO ACABADORA DE ASF., SOBRE ESTEIRA, MOTOR DIESEL 69CV, C/EXTENSAO P/PAVIMENT., INCL. OPERADOR E AUXILIAR (CI)</v>
          </cell>
          <cell r="C8763" t="str">
            <v>H</v>
          </cell>
        </row>
        <row r="8764">
          <cell r="A8764" t="str">
            <v>19.006.020-2</v>
          </cell>
          <cell r="B8764" t="str">
            <v>VIBRO ACABADORA DE CONCR., MOTOR DIESEL 11CV, INCL. OPERADOR E AUXILIAR (CP)</v>
          </cell>
          <cell r="C8764" t="str">
            <v>H</v>
          </cell>
        </row>
        <row r="8765">
          <cell r="A8765" t="str">
            <v>19.006.020-3</v>
          </cell>
          <cell r="B8765" t="str">
            <v>VIBRO ACABADORA DE CONCR., MOTOR DIESEL 11CV, INCL. OPERADOR E AUXILIAR (CF)</v>
          </cell>
          <cell r="C8765" t="str">
            <v>H</v>
          </cell>
        </row>
        <row r="8766">
          <cell r="A8766" t="str">
            <v>19.006.020-4</v>
          </cell>
          <cell r="B8766" t="str">
            <v>VIBRO ACABADORA DE CONCR., MOTOR DIESEL 11CV, INCL. OPERADOR E AUXILIAR (CI)</v>
          </cell>
          <cell r="C8766" t="str">
            <v>H</v>
          </cell>
        </row>
        <row r="8767">
          <cell r="A8767" t="str">
            <v>19.006.022-2</v>
          </cell>
          <cell r="B8767" t="str">
            <v>MAQUINA DE JUNTAS, MOTOR A GASOLINA 8,25CV, PARTIDA MANUAL, INCL. OPERADOR (CP)</v>
          </cell>
          <cell r="C8767" t="str">
            <v>H</v>
          </cell>
        </row>
        <row r="8768">
          <cell r="A8768" t="str">
            <v>19.006.022-3</v>
          </cell>
          <cell r="B8768" t="str">
            <v>MAQUINA DE JUNTAS, MOTOR A GASOLINA 8,25CV, PARTIDA MANUAL, INCL. OPERADOR (CF)</v>
          </cell>
          <cell r="C8768" t="str">
            <v>H</v>
          </cell>
        </row>
        <row r="8769">
          <cell r="A8769" t="str">
            <v>19.006.022-4</v>
          </cell>
          <cell r="B8769" t="str">
            <v>MAQUINA DE JUNTAS, MOTOR A GASOLINA 8,25CV, PARTIDA MANUAL, INCL. OPERADOR (CI)</v>
          </cell>
          <cell r="C8769" t="str">
            <v>H</v>
          </cell>
        </row>
        <row r="8770">
          <cell r="A8770" t="str">
            <v>19.006.023-2</v>
          </cell>
          <cell r="B8770" t="str">
            <v>VASSOURA MEC., REBOCAVEL, LARG. DE TRAB. 2,44M, EXCL. OPERADOR (CP)</v>
          </cell>
          <cell r="C8770" t="str">
            <v>H</v>
          </cell>
        </row>
        <row r="8771">
          <cell r="A8771" t="str">
            <v>19.006.023-4</v>
          </cell>
          <cell r="B8771" t="str">
            <v>VASSOURA MEC., REBOCAVEL, LARG. DE TRAB. 2,44M, EXCL. OPERADOR (CI)</v>
          </cell>
          <cell r="C8771" t="str">
            <v>H</v>
          </cell>
        </row>
        <row r="8772">
          <cell r="A8772" t="str">
            <v>19.006.030-2</v>
          </cell>
          <cell r="B8772" t="str">
            <v>SOQUETE VIBRATORIO DE 78KG, MOTOR A GASOLINA 2,5CV, EXCL. OPERADOR (CP)</v>
          </cell>
          <cell r="C8772" t="str">
            <v>H</v>
          </cell>
        </row>
        <row r="8773">
          <cell r="A8773" t="str">
            <v>19.006.030-4</v>
          </cell>
          <cell r="B8773" t="str">
            <v>SOQUETE VIBRATORIO DE 78KG, MOTOR A GASOLINA 2,5CV, EXCL. OPERADOR (CI)</v>
          </cell>
          <cell r="C8773" t="str">
            <v>H</v>
          </cell>
        </row>
        <row r="8774">
          <cell r="A8774" t="str">
            <v>19.006.032-2</v>
          </cell>
          <cell r="B8774" t="str">
            <v>DISCO ELETR. P/COMPACTAR E DESEMPENAR PISOS DE CONCR., MOTOR 2CV, 4 POLOS, 220/380V, EXCL. OPERADOR (CP)</v>
          </cell>
          <cell r="C8774" t="str">
            <v>H</v>
          </cell>
        </row>
        <row r="8775">
          <cell r="A8775" t="str">
            <v>19.006.032-4</v>
          </cell>
          <cell r="B8775" t="str">
            <v>DISCO ELETR. P/COMPACTAR E DESEMPENAR PISOS DE CONCR., MOTOR 2CV, 4 POLOS, 220/380V, EXCL. OPERADOR (CI)</v>
          </cell>
          <cell r="C8775" t="str">
            <v>H</v>
          </cell>
        </row>
        <row r="8776">
          <cell r="A8776" t="str">
            <v>19.006.034-2</v>
          </cell>
          <cell r="B8776" t="str">
            <v>DESEMPENADEIRA ELETR.P/ACAB.DE PISOS DE CONCR.,COMPACTADORA E ADENSADORA,MOTOR 2CV,4 POLOS,220/380V, EXCL. OPERADOR (CP)</v>
          </cell>
          <cell r="C8776" t="str">
            <v>H</v>
          </cell>
        </row>
        <row r="8777">
          <cell r="A8777" t="str">
            <v>19.006.034-4</v>
          </cell>
          <cell r="B8777" t="str">
            <v>DESEMPENADEIRA ELETR.P/ACAB.DE PISOS DE CONCR.,COMPACTADORA E ADENSADORA,MOTOR 2CV,4 POLOS,220/380V, EXCL. OPERADOR (CI)</v>
          </cell>
          <cell r="C8777" t="str">
            <v>H</v>
          </cell>
        </row>
        <row r="8778">
          <cell r="A8778" t="str">
            <v>19.006.035-2</v>
          </cell>
          <cell r="B8778" t="str">
            <v>MAQUINA DE DEMARCACAO DE FAIXAS A FRIO, P/USO ROD. E URBANO (CP)</v>
          </cell>
          <cell r="C8778" t="str">
            <v>H</v>
          </cell>
        </row>
        <row r="8779">
          <cell r="A8779" t="str">
            <v>19.006.035-4</v>
          </cell>
          <cell r="B8779" t="str">
            <v>MAQUINA DE DEMARCACAO DE FAIXAS A FRIO, P/USO ROD. E URBANO (CI)</v>
          </cell>
          <cell r="C8779" t="str">
            <v>H</v>
          </cell>
        </row>
        <row r="8780">
          <cell r="A8780" t="str">
            <v>19.006.040-2</v>
          </cell>
          <cell r="B8780" t="str">
            <v>MAQUINA DE DEMARCACAO DE FAIXAS, C/FUSOR APLICADOR E FUSOR DERRETEDOR, P/USO ROD. E URBANO (CP)</v>
          </cell>
          <cell r="C8780" t="str">
            <v>H</v>
          </cell>
        </row>
        <row r="8781">
          <cell r="A8781" t="str">
            <v>19.006.040-4</v>
          </cell>
          <cell r="B8781" t="str">
            <v>MAQUINA DE DEMARCACAO DE FAIXAS, C/FUSOR APLICADOR E FUSOR DERRETEDOR, P/USO ROD. E URBANO (CI)</v>
          </cell>
          <cell r="C8781" t="str">
            <v>H</v>
          </cell>
        </row>
        <row r="8782">
          <cell r="A8782" t="str">
            <v>19.006.045-2</v>
          </cell>
          <cell r="B8782" t="str">
            <v>EXTRUSORA DE GUIAS E SARJETAS S/FORMAS, MOTOR DIESEL 14CV, EXCL. OPERADOR (CP)</v>
          </cell>
          <cell r="C8782" t="str">
            <v>H</v>
          </cell>
        </row>
        <row r="8783">
          <cell r="A8783" t="str">
            <v>19.006.045-3</v>
          </cell>
          <cell r="B8783" t="str">
            <v>EXTRUSORA DE GUIAS E SARJETAS S/FORMAS, MOTOR DIESEL 14CV, EXCL. OPERADOR (CF)</v>
          </cell>
          <cell r="C8783" t="str">
            <v>H</v>
          </cell>
        </row>
        <row r="8784">
          <cell r="A8784" t="str">
            <v>19.006.045-4</v>
          </cell>
          <cell r="B8784" t="str">
            <v>EXTRUSORA DE GUIAS E SARJETAS S/FORMAS, MOTOR DIESEL 14CV, EXCL. OPERADOR (CI)</v>
          </cell>
          <cell r="C8784" t="str">
            <v>H</v>
          </cell>
        </row>
        <row r="8785">
          <cell r="A8785" t="str">
            <v>19.006.050-2</v>
          </cell>
          <cell r="B8785" t="str">
            <v>MAQUINA POLIDORA 4HP, 12A, 220V, EXCL. ESMERIL E OPERADOR (CP)</v>
          </cell>
          <cell r="C8785" t="str">
            <v>H</v>
          </cell>
        </row>
        <row r="8786">
          <cell r="A8786" t="str">
            <v>19.006.050-4</v>
          </cell>
          <cell r="B8786" t="str">
            <v>MAQUINA POLIDORA 4HP, 12A, 220V, EXCL. ESMERIL E OPERADOR (CI)</v>
          </cell>
          <cell r="C8786" t="str">
            <v>H</v>
          </cell>
        </row>
        <row r="8787">
          <cell r="A8787" t="str">
            <v>19.007.   -</v>
          </cell>
          <cell r="B8787" t="str">
            <v>INDICE 19.007.                                              EQUIP.P/PREPAROS E LANCAM.                                                         12/2002</v>
          </cell>
          <cell r="C8787" t="str">
            <v>1513</v>
          </cell>
        </row>
        <row r="8788">
          <cell r="A8788" t="str">
            <v>19.007.003-2</v>
          </cell>
          <cell r="B8788" t="str">
            <v>BETONEIRA P/ 320 L DE MIST. SECA, DE CARREGAMENTO MEC. E TAMBOR REVERSIVEL, MOTOR ELETR., EXCL. OPERADOR (CP)</v>
          </cell>
          <cell r="C8788" t="str">
            <v>H</v>
          </cell>
        </row>
        <row r="8789">
          <cell r="A8789" t="str">
            <v>19.007.003-4</v>
          </cell>
          <cell r="B8789" t="str">
            <v>BETONEIRA P/ 320 L DE MIST. SECA, DE CARREGAMENTO MEC. E TAMBOR REVERSIVEL, MOTOR ELETR., EXCL. OPERADOR (CI)</v>
          </cell>
          <cell r="C8789" t="str">
            <v>H</v>
          </cell>
        </row>
        <row r="8790">
          <cell r="A8790" t="str">
            <v>19.007.004-2</v>
          </cell>
          <cell r="B8790" t="str">
            <v>BETONEIRA P/ 320 L DE MIST. SECA, DE CARREGAMENTO MEC. E TAMBOR REVERSIVEL, MOTOR A GASOLINA, EXCL. OPERADOR (CP)</v>
          </cell>
          <cell r="C8790" t="str">
            <v>H</v>
          </cell>
        </row>
        <row r="8791">
          <cell r="A8791" t="str">
            <v>19.007.004-4</v>
          </cell>
          <cell r="B8791" t="str">
            <v>BETONEIRA P/ 320 L DE MIST. SECA, DE CARREGAMENTO MEC. E TAMBOR REVERSIVEL, MOTOR A GASOLINA, EXCL. OPERADOR (CI)</v>
          </cell>
          <cell r="C8791" t="str">
            <v>H</v>
          </cell>
        </row>
        <row r="8792">
          <cell r="A8792" t="str">
            <v>19.007.005-2</v>
          </cell>
          <cell r="B8792" t="str">
            <v>BETONEIRA P/ 580 L DE MIST. SECA, DE CARREGAMENTO MEC. E TAMBOR REVERSIVEL, MOTOR ELETR., EXCL. OPERADOR (CP)</v>
          </cell>
          <cell r="C8792" t="str">
            <v>H</v>
          </cell>
        </row>
        <row r="8793">
          <cell r="A8793" t="str">
            <v>19.007.005-4</v>
          </cell>
          <cell r="B8793" t="str">
            <v>BETONEIRA P/ 580 L DE MIST. SECA, DE CARREGAMENTO MEC. E TAMBOR REVERSIVEL, MOTOR ELETR., EXCL. OPERADOR (CI)</v>
          </cell>
          <cell r="C8793" t="str">
            <v>H</v>
          </cell>
        </row>
        <row r="8794">
          <cell r="A8794" t="str">
            <v>19.007.006-2</v>
          </cell>
          <cell r="B8794" t="str">
            <v>BETONEIRA P/ 580 L DE MIST. SECA, DE CARREGAMENTO MEC. E TAMBOR REVERSIVEL, MOTOR DIESEL, EXCL. OPERADOR (CP)</v>
          </cell>
          <cell r="C8794" t="str">
            <v>H</v>
          </cell>
        </row>
        <row r="8795">
          <cell r="A8795" t="str">
            <v>19.007.006-4</v>
          </cell>
          <cell r="B8795" t="str">
            <v>BETONEIRA P/ 580 L DE MIST. SECA, DE CARREGAMENTO MEC. E TAMBOR REVERSIVEL, MOTOR DIESEL, EXCL. OPERADOR (CI)</v>
          </cell>
          <cell r="C8795" t="str">
            <v>H</v>
          </cell>
        </row>
        <row r="8796">
          <cell r="A8796" t="str">
            <v>19.007.007-2</v>
          </cell>
          <cell r="B8796" t="str">
            <v>MISTURADOR HORIZ. DE CONCR. P/ 1000 L DE MIST. SECA, DE CARREGADOR AUTOMATICO, MOTOR ELETR. 15CV, EXCL. OPERADOR (CP)</v>
          </cell>
          <cell r="C8796" t="str">
            <v>H</v>
          </cell>
        </row>
        <row r="8797">
          <cell r="A8797" t="str">
            <v>19.007.007-4</v>
          </cell>
          <cell r="B8797" t="str">
            <v>MISTURADOR HORIZ. DE CONCR. P/ 1000 L DE MIST. SECA, DE CARREGADOR AUTOMATICO, MOTOR ELETR. 15CV, EXCL. OPERADOR (CI)</v>
          </cell>
          <cell r="C8797" t="str">
            <v>H</v>
          </cell>
        </row>
        <row r="8798">
          <cell r="A8798" t="str">
            <v>19.007.008-2</v>
          </cell>
          <cell r="B8798" t="str">
            <v>USINA DOSADORA E MISTURADORA DE AGREG. DE CONCR., C/SILO DE CIM. P/ 50T, INCL. MAO-DE-OBRA P/ALIMENTACAO E OPER. (CP)</v>
          </cell>
          <cell r="C8798" t="str">
            <v>H</v>
          </cell>
        </row>
        <row r="8799">
          <cell r="A8799" t="str">
            <v>19.007.008-3</v>
          </cell>
          <cell r="B8799" t="str">
            <v>USINA DOSADORA E MISTURADORA DE AGREG. DE CONCR., C/SILO DE CIM. P/ 50T, INCL. MAO-DE-OBRA P/ALIMENTACAO E OPER. (CF)</v>
          </cell>
          <cell r="C8799" t="str">
            <v>H</v>
          </cell>
        </row>
        <row r="8800">
          <cell r="A8800" t="str">
            <v>19.007.008-4</v>
          </cell>
          <cell r="B8800" t="str">
            <v>USINA DOSADORA E MISTURADORA DE AGREG. DE CONCR., C/SILO DE CIM. P/ 50T, INCL. MAO-DE-OBRA P/ALIMENTACAO E OPER. (CI)</v>
          </cell>
          <cell r="C8800" t="str">
            <v>H</v>
          </cell>
        </row>
        <row r="8801">
          <cell r="A8801" t="str">
            <v>19.007.009-2</v>
          </cell>
          <cell r="B8801" t="str">
            <v>USINA DOSADORA E MISTURADORA DE AGREG. DE CONCR., C/SILO DE CIM. P/ 100T, INCL. MAO-DE-OBRA P/ALIMENTACAO E OPER. (CP)</v>
          </cell>
          <cell r="C8801" t="str">
            <v>H</v>
          </cell>
        </row>
        <row r="8802">
          <cell r="A8802" t="str">
            <v>19.007.009-3</v>
          </cell>
          <cell r="B8802" t="str">
            <v>USINA DOSADORA E MISTURADORA DE AGREG. DE CONCR., C/SILO DE CIM. P/ 100T, INCL. MAO-DE-OBRA P/ALIMENTACAO E OPER. (CF)</v>
          </cell>
          <cell r="C8802" t="str">
            <v>H</v>
          </cell>
        </row>
        <row r="8803">
          <cell r="A8803" t="str">
            <v>19.007.009-4</v>
          </cell>
          <cell r="B8803" t="str">
            <v>USINA DOSADORA E MISTURADORA DE AGREG. DE CONCR., C/SILO DE CIM. P/ 100T, INCL. MAO-DE-OBRA P/ALIMENTACAO E OPER. (CI)</v>
          </cell>
          <cell r="C8803" t="str">
            <v>H</v>
          </cell>
        </row>
        <row r="8804">
          <cell r="A8804" t="str">
            <v>19.007.010-2</v>
          </cell>
          <cell r="B8804" t="str">
            <v>USINA DOSADORA E CLASSIFICADORA DE AGREG.DE CONCR.,C/SILO DE AGREG.C/40,00M3,INCL.MAO-DE-OBRA P/ALIMENTACAO E OPER. (CP)</v>
          </cell>
          <cell r="C8804" t="str">
            <v>H</v>
          </cell>
        </row>
        <row r="8805">
          <cell r="A8805" t="str">
            <v>19.007.010-3</v>
          </cell>
          <cell r="B8805" t="str">
            <v>USINA DOSADORA E CLASSIFICADORA DE AGREG.DE CONCR.,C/SILO DE AGREG.C/40,00M3,INCL.MAO-DE-OBRA P/ALIMENTACAO E OPER. (CF)</v>
          </cell>
          <cell r="C8805" t="str">
            <v>H</v>
          </cell>
        </row>
        <row r="8806">
          <cell r="A8806" t="str">
            <v>19.007.010-4</v>
          </cell>
          <cell r="B8806" t="str">
            <v>USINA DOSADORA E CLASSIFICADORA DE AGREG.DE CONCR.,C/SILO DE AGREG.C/40,00M3,INCL.MAO-DE-OBRA P/ALIMENTACAO E OPER. (CI)</v>
          </cell>
          <cell r="C8806" t="str">
            <v>H</v>
          </cell>
        </row>
        <row r="8807">
          <cell r="A8807" t="str">
            <v>19.007.011-2</v>
          </cell>
          <cell r="B8807" t="str">
            <v>USINA DOSADORA E CLASSIFICADORA DE AGREG.DE CONCR.,C/SILO DE AGREG.C/60,00M3,INCL.MAO-DE-OBRA P/ALIMENTACAO E OPER. (CP)</v>
          </cell>
          <cell r="C8807" t="str">
            <v>H</v>
          </cell>
        </row>
        <row r="8808">
          <cell r="A8808" t="str">
            <v>19.007.011-3</v>
          </cell>
          <cell r="B8808" t="str">
            <v>USINA DOSADORA E CLASSIFICADORA DE AGREG.DE CONCR.,C/SILO DE AGREG.C/60,00M3,INCL.MAO-DE-OBRA P/ALIMENTACAO E OPER. (CF)</v>
          </cell>
          <cell r="C8808" t="str">
            <v>H</v>
          </cell>
        </row>
        <row r="8809">
          <cell r="A8809" t="str">
            <v>19.007.011-4</v>
          </cell>
          <cell r="B8809" t="str">
            <v>USINA DOSADORA E CLASSIFICADORA DE AGREG.DE CONCR.,C/SILO DE AGREG.C/60,00M3,INCL.MAO-DE-OBRA P/ALIMENTACAO E OPER. (CI)</v>
          </cell>
          <cell r="C8809" t="str">
            <v>H</v>
          </cell>
        </row>
        <row r="8810">
          <cell r="A8810" t="str">
            <v>19.007.013-2</v>
          </cell>
          <cell r="B8810" t="str">
            <v>VIBRADOR DE IMERSAO, TUBO DE 48 X 480MM, C/MANGOTE DE 5,00M DE COMPR., MOTOR ELETR. 2CV, EXCL. OPERADOR (CP)</v>
          </cell>
          <cell r="C8810" t="str">
            <v>H</v>
          </cell>
        </row>
        <row r="8811">
          <cell r="A8811" t="str">
            <v>19.007.013-4</v>
          </cell>
          <cell r="B8811" t="str">
            <v>VIBRADOR DE IMERSAO, TUBO DE 48 X 480MM, C/MANGOTE DE 5,00M DE COMPR., MOTOR ELETR. 2CV, EXCL. OPERADOR (CI)</v>
          </cell>
          <cell r="C8811" t="str">
            <v>H</v>
          </cell>
        </row>
        <row r="8812">
          <cell r="A8812" t="str">
            <v>19.007.015-2</v>
          </cell>
          <cell r="B8812" t="str">
            <v>VIBRADOR DE IMERSAO, TUBO DE 48 X 480MM, C/MANGOTE DE 5,00M DE COMPR., MOTOR A GASOLINA 3,5CV, EXCL. OPERADOR (CP)</v>
          </cell>
          <cell r="C8812" t="str">
            <v>H</v>
          </cell>
        </row>
        <row r="8813">
          <cell r="A8813" t="str">
            <v>19.007.015-4</v>
          </cell>
          <cell r="B8813" t="str">
            <v>VIBRADOR DE IMERSAO, TUBO DE 48 X 480MM, C/MANGOTE DE 5,00M DE COMPR., MOTOR A GASOLINA 3,5CV, EXCL. OPERADOR (CI)</v>
          </cell>
          <cell r="C8813" t="str">
            <v>H</v>
          </cell>
        </row>
        <row r="8814">
          <cell r="A8814" t="str">
            <v>19.007.016-2</v>
          </cell>
          <cell r="B8814" t="str">
            <v>REGUA VIBRATORIA DUPLA, MOTOR A GASOLINA 3,4CV A 3600RPM, FREQUENCIA 3000RPM, EXCL. OPERADOR (CP)</v>
          </cell>
          <cell r="C8814" t="str">
            <v>H</v>
          </cell>
        </row>
        <row r="8815">
          <cell r="A8815" t="str">
            <v>19.007.016-4</v>
          </cell>
          <cell r="B8815" t="str">
            <v>REGUA VIBRATORIA DUPLA, MOTOR A GASOLINA 3,4CV A 3600RPM, FREQUENCIA 3000RPM, EXCL. OPERADOR (CI)</v>
          </cell>
          <cell r="C8815" t="str">
            <v>H</v>
          </cell>
        </row>
        <row r="8816">
          <cell r="A8816" t="str">
            <v>19.007.017-2</v>
          </cell>
          <cell r="B8816" t="str">
            <v>CONJUNTO P/PROJECAO DE CONCR. (CP)</v>
          </cell>
          <cell r="C8816" t="str">
            <v>H</v>
          </cell>
        </row>
        <row r="8817">
          <cell r="A8817" t="str">
            <v>19.007.017-3</v>
          </cell>
          <cell r="B8817" t="str">
            <v>CONJUNTO P/PROJECAO DE CONCR. (CF)</v>
          </cell>
          <cell r="C8817" t="str">
            <v>H</v>
          </cell>
        </row>
        <row r="8818">
          <cell r="A8818" t="str">
            <v>19.007.017-4</v>
          </cell>
          <cell r="B8818" t="str">
            <v>CONJUNTO P/PROJECAO DE CONCR. (CI)</v>
          </cell>
          <cell r="C8818" t="str">
            <v>H</v>
          </cell>
        </row>
        <row r="8819">
          <cell r="A8819" t="str">
            <v>19.007.025-2</v>
          </cell>
          <cell r="B8819" t="str">
            <v>BOMBA DE ARG., C/UN. MISTURADORA E BOMBEADORA ACOPLADAS P/ 900 A 4800 L DE MIST. SECA, MOTOR ELETR., EXCL. OPERADOR (CP)</v>
          </cell>
          <cell r="C8819" t="str">
            <v>H</v>
          </cell>
        </row>
        <row r="8820">
          <cell r="A8820" t="str">
            <v>19.007.025-4</v>
          </cell>
          <cell r="B8820" t="str">
            <v>BOMBA DE ARG., C/UN. MISTURADORA E BOMBEADORA ACOPLADAS P/ 900 A 4800 L DE MIST. SECA, MOTOR ELETR., EXCL. OPERADOR (CI)</v>
          </cell>
          <cell r="C8820" t="str">
            <v>H</v>
          </cell>
        </row>
        <row r="8821">
          <cell r="A8821" t="str">
            <v>19.008.   -</v>
          </cell>
          <cell r="B8821" t="str">
            <v>INDICE 19.008.                                              EQUIP.CAVACAO ESTACAS E TUBULACOES                                                 12/2002</v>
          </cell>
          <cell r="C8821" t="str">
            <v>1539</v>
          </cell>
        </row>
        <row r="8822">
          <cell r="A8822" t="str">
            <v>19.008.001-2</v>
          </cell>
          <cell r="B8822" t="str">
            <v>BATE-ESTACA DE QUEDA SIMPLES C/MARTELO DE 0,8T ACIONADO A MOTOR DIESEL, INCL. CHEFE DE CRAVACAO E OPERADOR (CP)</v>
          </cell>
          <cell r="C8822" t="str">
            <v>H</v>
          </cell>
        </row>
        <row r="8823">
          <cell r="A8823" t="str">
            <v>19.008.001-3</v>
          </cell>
          <cell r="B8823" t="str">
            <v>BATE-ESTACA DE QUEDA SIMPLES C/MARTELO DE 0,8T ACIONADO A MOTOR DIESEL, INCL. CHEFE DE CRAVACAO E OPERADOR (CF)</v>
          </cell>
          <cell r="C8823" t="str">
            <v>H</v>
          </cell>
        </row>
        <row r="8824">
          <cell r="A8824" t="str">
            <v>19.008.001-4</v>
          </cell>
          <cell r="B8824" t="str">
            <v>BATE-ESTACA DE QUEDA SIMPLES C/MARTELO DE 0,8T ACIONADO A MOTOR DIESEL, INCL. CHEFE DE CRAVACAO E OPERACAO (CI)</v>
          </cell>
          <cell r="C8824" t="str">
            <v>H</v>
          </cell>
        </row>
        <row r="8825">
          <cell r="A8825" t="str">
            <v>19.008.002-2</v>
          </cell>
          <cell r="B8825" t="str">
            <v>BATE-ESTACA DE QUEDA SIMPLES C/MARTELO DE 2,2T, INCL. CHEFE DE CRAVACAO, OPERADOR DE MAQ. E AUXILIAR DE OPER. (CP)</v>
          </cell>
          <cell r="C8825" t="str">
            <v>H</v>
          </cell>
        </row>
        <row r="8826">
          <cell r="A8826" t="str">
            <v>19.008.002-3</v>
          </cell>
          <cell r="B8826" t="str">
            <v>BATE-ESTACA DE QUEDA SIMPLES C/MARTELO DE 2,2T, INCL. CHEFE DE CRAVACAO, OPERADOR DE MAQ. E AUXILIAR DE OPER. (CF)</v>
          </cell>
          <cell r="C8826" t="str">
            <v>H</v>
          </cell>
        </row>
        <row r="8827">
          <cell r="A8827" t="str">
            <v>19.008.002-4</v>
          </cell>
          <cell r="B8827" t="str">
            <v>BATE-ESTACA DE QUEDA SIMPLES C/MARTELO DE 2,2T, INCL. CHEFE DE CRAVACAO, OPERADOR DE MAQ. E AUXILIAR DE OPER. (CI)</v>
          </cell>
          <cell r="C8827" t="str">
            <v>H</v>
          </cell>
        </row>
        <row r="8828">
          <cell r="A8828" t="str">
            <v>19.008.003-2</v>
          </cell>
          <cell r="B8828" t="str">
            <v>BATE-ESTACA DE QUEDA LIVRE SIMPLES, MARTELO ATE 3T, INCL. CHEFE DE CRAVACAO, OPERADOR DE MAQ. E AUXILIARES DE OPER. (CP)</v>
          </cell>
          <cell r="C8828" t="str">
            <v>H</v>
          </cell>
        </row>
        <row r="8829">
          <cell r="A8829" t="str">
            <v>19.008.003-3</v>
          </cell>
          <cell r="B8829" t="str">
            <v>BATE-ESTACA DE QUEDA LIVRE SIMPLES, MARTELO ATE 3T, INCL. CHEFE DE CRAVACAO, OPERADOR DE MAQ. E AUXILIARES DE OPER. (CF)</v>
          </cell>
          <cell r="C8829" t="str">
            <v>H</v>
          </cell>
        </row>
        <row r="8830">
          <cell r="A8830" t="str">
            <v>19.008.003-4</v>
          </cell>
          <cell r="B8830" t="str">
            <v>BATE-ESTACA DE QUEDA LIVRE SIMPLES, MARTELO ATE 3T, INCL. CHEFE DE CRAVACAO, OPERADOR DE MAQ. E AUXILIARES DE OPER. (CI)</v>
          </cell>
          <cell r="C8830" t="str">
            <v>H</v>
          </cell>
        </row>
        <row r="8831">
          <cell r="A8831" t="str">
            <v>19.008.004-2</v>
          </cell>
          <cell r="B8831" t="str">
            <v>BATE-ESTACAS P/EXEC. "IN SITU", P/ESTACAS C/DIAM. ATE 700MM, INCL. CHEFE DE OPER., OPERADOR DE MAQ. E 2 AUXILIARES (CP)</v>
          </cell>
          <cell r="C8831" t="str">
            <v>H</v>
          </cell>
        </row>
        <row r="8832">
          <cell r="A8832" t="str">
            <v>19.008.004-3</v>
          </cell>
          <cell r="B8832" t="str">
            <v>BATE-ESTACAS P/EXEC. "IN SITU", P/ESTACAS C/DIAM. ATE 700MM, INCL. CHEFE DE OPER., OPERADOR DE MAQ. E 2 AUXILIARES (CF)</v>
          </cell>
          <cell r="C8832" t="str">
            <v>H</v>
          </cell>
        </row>
        <row r="8833">
          <cell r="A8833" t="str">
            <v>19.008.004-4</v>
          </cell>
          <cell r="B8833" t="str">
            <v>BATE-ESTACAS P/EXEC. "IN SITU", P/ESTACAS C/DIAM. ATE 700MM, INCL. CHEFE DE OPER., OPERADOR DE MAQ. E 2 AUXILIARES (CI)</v>
          </cell>
          <cell r="C8833" t="str">
            <v>H</v>
          </cell>
        </row>
        <row r="8834">
          <cell r="A8834" t="str">
            <v>19.008.005-2</v>
          </cell>
          <cell r="B8834" t="str">
            <v>BATE-ESTACAS P/EXEC. "IN SITU", P/ESTACAS C/DIAM. ATE 700MM, INCL. CHEFE DE OPER., OPERADOR DE MAQ. E 3 AUXILIARES (CP)</v>
          </cell>
          <cell r="C8834" t="str">
            <v>H</v>
          </cell>
        </row>
        <row r="8835">
          <cell r="A8835" t="str">
            <v>19.008.005-3</v>
          </cell>
          <cell r="B8835" t="str">
            <v>BATE-ESTACAS P/EXEC. "IN SITU", P/ESTACAS C/DIAM. ATE 700MM, INCL. CHEFE DE OPER., OPERADOR DE MAQ. E 3 AUXILIARES (CF)</v>
          </cell>
          <cell r="C8835" t="str">
            <v>H</v>
          </cell>
        </row>
        <row r="8836">
          <cell r="A8836" t="str">
            <v>19.008.005-4</v>
          </cell>
          <cell r="B8836" t="str">
            <v>BATE-ESTACAS P/EXEC. "IN SITU", P/ESTACAS C/DIAM. ATE 700MM, INCL. CHEFE DE OPER., OPERADOR DE MAQ. E 3 AUXILIARES (CI)</v>
          </cell>
          <cell r="C8836" t="str">
            <v>H</v>
          </cell>
        </row>
        <row r="8837">
          <cell r="A8837" t="str">
            <v>19.008.010-2</v>
          </cell>
          <cell r="B8837" t="str">
            <v>CAMPANULA P/TUBULAO PNEUMATICO P/PRESSAO DE SERV. 2,5KG/CM2, VELOC. 10 A 12M/MIN, EXCL. OPERADOR (CP)</v>
          </cell>
          <cell r="C8837" t="str">
            <v>H</v>
          </cell>
        </row>
        <row r="8838">
          <cell r="A8838" t="str">
            <v>19.008.010-4</v>
          </cell>
          <cell r="B8838" t="str">
            <v>CAMPANULA P/TUBULAO PNEUMATICO P/PRESSAO DE SERV. 2,5KG/CM2, VELOC. 10 A 12M/MIN, EXCL. OPERADOR (CI)</v>
          </cell>
          <cell r="C8838" t="str">
            <v>H</v>
          </cell>
        </row>
        <row r="8839">
          <cell r="A8839" t="str">
            <v>19.009.   -</v>
          </cell>
          <cell r="B8839" t="str">
            <v>INDICE 19.009.                                              EQUIPAMENTOS P/ ESGOTAMENTO -AGUA                                                  12/2002</v>
          </cell>
          <cell r="C8839" t="str">
            <v>2132</v>
          </cell>
        </row>
        <row r="8840">
          <cell r="A8840" t="str">
            <v>19.009.001-2</v>
          </cell>
          <cell r="B8840" t="str">
            <v>MOTO-BOMBA SOBRE RODAS, C/BOMBA CENTRIFUGA AUTO-ESCORVANTE DE ROTOR ABERTO, MOTOR A GASOLINA 3,7CV, EXCL. OPERADOR (CP)</v>
          </cell>
          <cell r="C8840" t="str">
            <v>H</v>
          </cell>
        </row>
        <row r="8841">
          <cell r="A8841" t="str">
            <v>19.009.001-4</v>
          </cell>
          <cell r="B8841" t="str">
            <v>MOTO-BOMBA SOBRE RODAS, C/BOMBA CENTRIFUGA AUTO-ESCORVANTE DE ROTOR ABERTO, MOTOR A GASOLINA 3,7CV, EXCL. OPERADOR (CI)</v>
          </cell>
          <cell r="C8841" t="str">
            <v>H</v>
          </cell>
        </row>
        <row r="8842">
          <cell r="A8842" t="str">
            <v>19.009.002-2</v>
          </cell>
          <cell r="B8842" t="str">
            <v>MOTO-BOMBA SOBRE RODAS, C/BOMBA CENTRIFUGA AUTO-ESCORVANTE DE ROTOR ABERTO, MOTOR A GASOLINA 6CV, EXCL. OPERADOR (CP)</v>
          </cell>
          <cell r="C8842" t="str">
            <v>H</v>
          </cell>
        </row>
        <row r="8843">
          <cell r="A8843" t="str">
            <v>19.009.002-4</v>
          </cell>
          <cell r="B8843" t="str">
            <v>MOTO-BOMBA SOBRE RODAS, C/BOMBA CENTRIFUGA AUTO-ESCORVANTE DE ROTOR ABERTO, MOTOR A GASOLINA 6CV, EXCL. OPERADOR (CI)</v>
          </cell>
          <cell r="C8843" t="str">
            <v>H</v>
          </cell>
        </row>
        <row r="8844">
          <cell r="A8844" t="str">
            <v>19.009.003-2</v>
          </cell>
          <cell r="B8844" t="str">
            <v>MOTO-BOMBA SOBRE RODAS, C/BOMBA CENTRIFUGA AUTO-ESCORVANTE DE ROTOR ABERTO, MOTOR A GASOLINA 3,7CV, EXCL. OPERADOR (CP)</v>
          </cell>
          <cell r="C8844" t="str">
            <v>H</v>
          </cell>
        </row>
        <row r="8845">
          <cell r="A8845" t="str">
            <v>19.009.003-4</v>
          </cell>
          <cell r="B8845" t="str">
            <v>MOTO-BOMBA SOBRE RODAS, C/BOMBA CENTRIFUGA AUTO-ESCORVANTE DE ROTOR ABERTO, MOTOR A GASOLINA 3,7CV, EXCL. OPERADOR (CI)</v>
          </cell>
          <cell r="C8845" t="str">
            <v>H</v>
          </cell>
        </row>
        <row r="8846">
          <cell r="A8846" t="str">
            <v>19.009.004-2</v>
          </cell>
          <cell r="B8846" t="str">
            <v>MOTO-BOMBA SOBRE RODAS, C/BOMBA CENTRIFUGA AUTO-ESCORVANTE DE ROTOR ABERTO, MOTOR A GASOLINA 10,5CV, EXCL. OPERADOR (CP)</v>
          </cell>
          <cell r="C8846" t="str">
            <v>H</v>
          </cell>
        </row>
        <row r="8847">
          <cell r="A8847" t="str">
            <v>19.009.004-4</v>
          </cell>
          <cell r="B8847" t="str">
            <v>MOTO-BOMBA SOBRE RODAS, C/BOMBA CENTRIFUGA AUTO-ESCORVANTE DE ROTOR ABERTO, MOTOR A GASOLINA 10,5CV, EXCL. OPERADOR (CI)</v>
          </cell>
          <cell r="C8847" t="str">
            <v>H</v>
          </cell>
        </row>
        <row r="8848">
          <cell r="A8848" t="str">
            <v>19.009.005-2</v>
          </cell>
          <cell r="B8848" t="str">
            <v>MOTO-BOMBA SOBRE RODAS, C/BOMBA CENTRIFUGA AUTO-ESCORVANTE DE ROTOR ABERTO, MOTOR A GASOLINA 12,5CV, EXCL. OPERADOR (CP)</v>
          </cell>
          <cell r="C8848" t="str">
            <v>H</v>
          </cell>
        </row>
        <row r="8849">
          <cell r="A8849" t="str">
            <v>19.009.005-4</v>
          </cell>
          <cell r="B8849" t="str">
            <v>MOTO-BOMBA SOBRE RODAS, C/BOMBA CENTRIFUGA AUTO-ESCORVANTE DE ROTOR ABERTO, MOTOR A GASOLINA 12,5CV, EXCL. OPERADOR (CI)</v>
          </cell>
          <cell r="C8849" t="str">
            <v>H</v>
          </cell>
        </row>
        <row r="8850">
          <cell r="A8850" t="str">
            <v>19.009.006-5</v>
          </cell>
          <cell r="B8850" t="str">
            <v>BOMBA ELEVATORIA.</v>
          </cell>
          <cell r="C8850" t="str">
            <v>UN</v>
          </cell>
        </row>
        <row r="8851">
          <cell r="A8851" t="str">
            <v>19.009.007-2</v>
          </cell>
          <cell r="B8851" t="str">
            <v>CONJUNTO BOMBAS CENTRIFUGAS E VACUO P/REBAIXAMENTO LENCOL   D'AGUA POTENCIA 30 CV MOTORES ELETRICOS S/OPERADOR E ENERGIA</v>
          </cell>
          <cell r="C8851" t="str">
            <v>H</v>
          </cell>
        </row>
        <row r="8852">
          <cell r="A8852" t="str">
            <v>19.009.007-4</v>
          </cell>
          <cell r="B8852" t="str">
            <v>CONJUNTO BOMBAS CENTRIFUGAS E VACUO P/REBAIXAMENTO LENCOL   D'AGUA POTENCIA 30 CV MOTORES ELETRICOS S/OPERADOR /ENERGIA.</v>
          </cell>
          <cell r="C8852" t="str">
            <v>H</v>
          </cell>
        </row>
        <row r="8853">
          <cell r="A8853" t="str">
            <v>19.009.007-5</v>
          </cell>
          <cell r="B8853" t="str">
            <v>BOMBA SUBMERSIVEL.</v>
          </cell>
          <cell r="C8853" t="str">
            <v>UN</v>
          </cell>
        </row>
        <row r="8854">
          <cell r="A8854" t="str">
            <v>19.009.008-2</v>
          </cell>
          <cell r="B8854" t="str">
            <v>BOMBA SUBMERSA, MOTOR ELETR. 5CV, P/POCOS PROFUNDOS, EXCL. OPERADOR (CP)</v>
          </cell>
          <cell r="C8854" t="str">
            <v>H</v>
          </cell>
        </row>
        <row r="8855">
          <cell r="A8855" t="str">
            <v>19.009.008-4</v>
          </cell>
          <cell r="B8855" t="str">
            <v>BOMBA SUBMERSA, MOTOR ELETR. 5CV, P/POCOS PROFUNDOS, EXCL. OPERADOR (CI)</v>
          </cell>
          <cell r="C8855" t="str">
            <v>H</v>
          </cell>
        </row>
        <row r="8856">
          <cell r="A8856" t="str">
            <v>19.009.009-2</v>
          </cell>
          <cell r="B8856" t="str">
            <v>MAQUINA ROTATIVA P/ POCOS PROFUNDOS DE REBAIXAMENTO SOBRE   CAMINHAO 12T EXCLUS. CHASSIS COM CHEFE TURMA E 3 OPERADORES.</v>
          </cell>
          <cell r="C8856" t="str">
            <v>H</v>
          </cell>
        </row>
        <row r="8857">
          <cell r="A8857" t="str">
            <v>19.009.009-3</v>
          </cell>
          <cell r="B8857" t="str">
            <v>MAQUINA ROTATIVA P/POCOS PROFUNDOS DE REBAIXAMENTO SOBRE CA-MINHAO 12T. EXCLUS. CHASSIS COM CHEFE TURMA E 3 OPERADORES.</v>
          </cell>
          <cell r="C8857" t="str">
            <v>H</v>
          </cell>
        </row>
        <row r="8858">
          <cell r="A8858" t="str">
            <v>19.009.009-4</v>
          </cell>
          <cell r="B8858" t="str">
            <v>MAQUINA ROTATIVA P/POCOS PROFUNDOS DE REBAIXAMENTO SOBRE CA-MINHAO 12T. EXCLUS. CHASSIS COM CHEFE TURMA E 3 OPERADORES.</v>
          </cell>
          <cell r="C8858" t="str">
            <v>H</v>
          </cell>
        </row>
        <row r="8859">
          <cell r="A8859" t="str">
            <v>19.009.010-2</v>
          </cell>
          <cell r="B8859" t="str">
            <v>BOMBA CENTRIFUGA SUBMERSIVEL, MOTOR ELETR. 6CV A 3450RPM, EXCL. OPERADOR, MANGUEIRA, CABOS E COMANDOS (CP)</v>
          </cell>
          <cell r="C8859" t="str">
            <v>H</v>
          </cell>
        </row>
        <row r="8860">
          <cell r="A8860" t="str">
            <v>19.009.010-4</v>
          </cell>
          <cell r="B8860" t="str">
            <v>BOMBA CENTRIFUGA SUBMERSIVEL, MOTOR ELETR. 6CV A 3450RPM, EXCL. OPERADOR, MANGUEIRA, CABOS E COMANDOS (CI)</v>
          </cell>
          <cell r="C8860" t="str">
            <v>H</v>
          </cell>
        </row>
        <row r="8861">
          <cell r="A8861" t="str">
            <v>19.010.   -</v>
          </cell>
          <cell r="B8861" t="str">
            <v>INDICE 19.010.                                              EQUIPAMENTOS P/DESOBSTRUCAO                                                        12/2002</v>
          </cell>
          <cell r="C8861" t="str">
            <v>1557</v>
          </cell>
        </row>
        <row r="8862">
          <cell r="A8862" t="str">
            <v>19.010.002-2</v>
          </cell>
          <cell r="B8862" t="str">
            <v>EQUIPAMENTO P/LIMP. E DESOBSTRUCAO DE GALERIAS DE ESGOTO E AGUAS PLUVIAIS, C/CACAMBAS E 60 VARETAS, EXCL. OPERADOR (CP)</v>
          </cell>
          <cell r="C8862" t="str">
            <v>H</v>
          </cell>
        </row>
        <row r="8863">
          <cell r="A8863" t="str">
            <v>19.010.002-3</v>
          </cell>
          <cell r="B8863" t="str">
            <v>EQUIPAMENTO P/LIMP. E DESOBSTRUCAO DE GALERIAS DE ESGOTO E AGUAS PLUVIAIS, C/CACAMBAS E 60 VARETAS, EXCL. OPERADOR (CF)</v>
          </cell>
          <cell r="C8863" t="str">
            <v>H</v>
          </cell>
        </row>
        <row r="8864">
          <cell r="A8864" t="str">
            <v>19.010.002-4</v>
          </cell>
          <cell r="B8864" t="str">
            <v>EQUIPAMENTO P/LIMP. E DESOBSTRUCAO DE GALERIAS DE ESGOTO E AGUAS PLUVIAIS, C/CACAMBAS E 60 VARETAS, EXCL. OPERADOR (CI)</v>
          </cell>
          <cell r="C8864" t="str">
            <v>H</v>
          </cell>
        </row>
        <row r="8865">
          <cell r="A8865" t="str">
            <v>19.010.006-2</v>
          </cell>
          <cell r="B8865" t="str">
            <v>DRAGA FLUTUANTE, DE SUCCAO E RECALQUE 12", C/BOMBA DE RECALQUE 480CV E OUTRA 170CV, INCL. EQUIPE DE OPER. (CP)</v>
          </cell>
          <cell r="C8865" t="str">
            <v>H</v>
          </cell>
        </row>
        <row r="8866">
          <cell r="A8866" t="str">
            <v>19.010.006-3</v>
          </cell>
          <cell r="B8866" t="str">
            <v>DRAGA FLUTUANTE, DE SUCCAO E RECALQUE 12", C/BOMBA DE RECALQUE 480CV E OUTRA 170CV, INCL. EQUIPE DE OPER. (CF)</v>
          </cell>
          <cell r="C8866" t="str">
            <v>H</v>
          </cell>
        </row>
        <row r="8867">
          <cell r="A8867" t="str">
            <v>19.010.006-4</v>
          </cell>
          <cell r="B8867" t="str">
            <v>DRAGA FLUTUANTE, DE SUCCAO E RECALQUE 12", C/BOMBA DE RECALQUE 480CV E OUTRA 170CV, INCL. EQUIPE DE OPER. (CI)</v>
          </cell>
          <cell r="C8867" t="str">
            <v>H</v>
          </cell>
        </row>
        <row r="8868">
          <cell r="A8868" t="str">
            <v>19.010.015-2</v>
          </cell>
          <cell r="B8868" t="str">
            <v>ESCAVADEIRA SOBRE ESTEIRAS, CLAM-SHELL, C/CACAMBA 0,38M3, MOTOR DIESEL 84CV, INCL. OPERADOR E AUXILIAR (CP)</v>
          </cell>
          <cell r="C8868" t="str">
            <v>H</v>
          </cell>
        </row>
        <row r="8869">
          <cell r="A8869" t="str">
            <v>19.010.015-3</v>
          </cell>
          <cell r="B8869" t="str">
            <v>ESCAVADEIRA SOBRE ESTEIRAS, CLAM-SHELL, C/CACAMBA 0,38M3, MOTOR DIESEL 84CV, INCL. OPERADOR E AUXILIAR (CF)</v>
          </cell>
          <cell r="C8869" t="str">
            <v>H</v>
          </cell>
        </row>
        <row r="8870">
          <cell r="A8870" t="str">
            <v>19.010.015-4</v>
          </cell>
          <cell r="B8870" t="str">
            <v>ESCAVADEIRA SOBRE ESTEIRAS, CLAM-SHELL, C/CACAMBA 0,38M3, MOTOR DIESEL 84CV, INCL. OPERADOR E AUXILIAR (CI)</v>
          </cell>
          <cell r="C8870" t="str">
            <v>H</v>
          </cell>
        </row>
        <row r="8871">
          <cell r="A8871" t="str">
            <v>19.010.016-2</v>
          </cell>
          <cell r="B8871" t="str">
            <v>ESCAVADEIRA SOBRE ESTEIRAS, DRAGLINE, C/CACAMBA 0,57M3, MOTOR DIESEL 84CV, INCL. OPERADOR E AUXILIAR (CP)</v>
          </cell>
          <cell r="C8871" t="str">
            <v>H</v>
          </cell>
        </row>
        <row r="8872">
          <cell r="A8872" t="str">
            <v>19.010.016-3</v>
          </cell>
          <cell r="B8872" t="str">
            <v>ESCAVADEIRA SOBRE ESTEIRAS, DRAGLINE, C/CACAMBA 0,57M3, MOTOR DIESEL 84CV, INCL. OPERADOR E AUXILIAR (CF)</v>
          </cell>
          <cell r="C8872" t="str">
            <v>H</v>
          </cell>
        </row>
        <row r="8873">
          <cell r="A8873" t="str">
            <v>19.010.016-4</v>
          </cell>
          <cell r="B8873" t="str">
            <v>ESCAVADEIRA SOBRE ESTEIRAS, DRAGLINE, C/CACAMBA 0,57M3, MOTOR DIESEL 84CV, INCL. OPERADOR E AUXILIAR (CI)</v>
          </cell>
          <cell r="C8873" t="str">
            <v>H</v>
          </cell>
        </row>
        <row r="8874">
          <cell r="A8874" t="str">
            <v>19.010.017-2</v>
          </cell>
          <cell r="B8874" t="str">
            <v>ESCAVADEIRA SOBRE ESTEIRAS, DRAGLINE OU CLAM-SHELL, C/CACAMBA 0,76M3, MOTOR DIESEL 84CV, INCL. OPERADOR E AUXILIAR (CP)</v>
          </cell>
          <cell r="C8874" t="str">
            <v>H</v>
          </cell>
        </row>
        <row r="8875">
          <cell r="A8875" t="str">
            <v>19.010.017-3</v>
          </cell>
          <cell r="B8875" t="str">
            <v>ESCAVADEIRA SOBRE ESTEIRAS, DRAGLINE OU CLAM-SHELL, C/CACAMBA 0,76M3, MOTOR DIESEL 84CV, INCL. OPERADOR E AUXILIAR (CF)</v>
          </cell>
          <cell r="C8875" t="str">
            <v>H</v>
          </cell>
        </row>
        <row r="8876">
          <cell r="A8876" t="str">
            <v>19.010.017-4</v>
          </cell>
          <cell r="B8876" t="str">
            <v>ESCAVADEIRA SOBRE ESTEIRAS, DRAGLINE OU CLAM-SHELL, C/CACAMBA 0,76M3, MOTOR DIESEL 84CV, INCL. OPERADOR E AUXILIAR (CI)</v>
          </cell>
          <cell r="C8876" t="str">
            <v>H</v>
          </cell>
        </row>
        <row r="8877">
          <cell r="A8877" t="str">
            <v>19.010.018-2</v>
          </cell>
          <cell r="B8877" t="str">
            <v>ESCAVADEIRA SOBRE ESTEIRAS, CLAM-SHELL, C/CACAMBA 0,96M3, MOTOR DIESEL 84CV, INCL. OPERADOR E AUXILIAR (CP)</v>
          </cell>
          <cell r="C8877" t="str">
            <v>H</v>
          </cell>
        </row>
        <row r="8878">
          <cell r="A8878" t="str">
            <v>19.010.018-3</v>
          </cell>
          <cell r="B8878" t="str">
            <v>ESCAVADEIRA SOBRE ESTEIRAS, CLAM-SHELL, C/CACAMBA 0,96M3, MOTOR DIESEL 84CV, INCL. OPERADOR E AUXILIAR (CF)</v>
          </cell>
          <cell r="C8878" t="str">
            <v>H</v>
          </cell>
        </row>
        <row r="8879">
          <cell r="A8879" t="str">
            <v>19.010.018-4</v>
          </cell>
          <cell r="B8879" t="str">
            <v>ESCAVADEIRA SOBRE ESTEIRAS, CLAM-SHELL, C/CACAMBA 0,96M3, MOTOR DIESEL 84CV, INCL. OPERADOR E AUXILIAR (CI)</v>
          </cell>
          <cell r="C8879" t="str">
            <v>H</v>
          </cell>
        </row>
        <row r="8880">
          <cell r="A8880" t="str">
            <v>19.010.020-2</v>
          </cell>
          <cell r="B8880" t="str">
            <v>CUSTO HORARIO DE EQUIP. DE JATO D'AGUA DE ALTA PRESSAO, INCL. EQUIPE DE OPER.</v>
          </cell>
          <cell r="C8880" t="str">
            <v>H</v>
          </cell>
        </row>
        <row r="8881">
          <cell r="A8881" t="str">
            <v>19.010.025-2</v>
          </cell>
          <cell r="B8881" t="str">
            <v>CUSTO HORARIO DE EQUIP. COMBINADO DE JATO D'AGUA DE ALTA PRESSAO C/SUCCAO P/ACAO DE VACUO, INCL. EQUIPE DE OPER.</v>
          </cell>
          <cell r="C8881" t="str">
            <v>H</v>
          </cell>
        </row>
        <row r="8882">
          <cell r="A8882" t="str">
            <v>19.010.030-2</v>
          </cell>
          <cell r="B8882" t="str">
            <v>CUSTO HORARIO DE EQUIP. DE SUCCAO P/EXAUSTOR DE ALTA POTENCIA, C/CAPAC. DE ARMAZENAR 12,00M3, INCL. EQUIPE DE OPER.</v>
          </cell>
          <cell r="C8882" t="str">
            <v>H</v>
          </cell>
        </row>
        <row r="8883">
          <cell r="A8883" t="str">
            <v>19.010.031-2</v>
          </cell>
          <cell r="B8883" t="str">
            <v>CUSTO HORARIO DE EQUIP. DE SUCCAO P/EXAUSTOR DE ALTA POTENCIA, C/CAPAC. DE ARMAZENAR 8,60M3, INCL. EQUIPE DE OPER.</v>
          </cell>
          <cell r="C8883" t="str">
            <v>H</v>
          </cell>
        </row>
        <row r="8884">
          <cell r="A8884" t="str">
            <v>19.010.040-2</v>
          </cell>
          <cell r="B8884" t="str">
            <v>CUSTO HORARIO DE EQUIP. HIDROJATO CONJUG. C/SUCCAO ATRAVES DE VACUO, INCL. EQUIPE DE OPER.</v>
          </cell>
          <cell r="C8884" t="str">
            <v>H</v>
          </cell>
        </row>
        <row r="8885">
          <cell r="A8885" t="str">
            <v>19.011.   -</v>
          </cell>
          <cell r="B8885" t="str">
            <v>INDICE 19.011.                                              EQUIPAMENTOS :AR COMPRIM.GERAD.E MAQUINAS                                          12/2002</v>
          </cell>
          <cell r="C8885" t="str">
            <v>1546</v>
          </cell>
        </row>
        <row r="8886">
          <cell r="A8886" t="str">
            <v>19.011.002-2</v>
          </cell>
          <cell r="B8886" t="str">
            <v>COMPRESSOR DE AR, PORTATIL E REBOCAVEL, PRESSAO DE TRAB. 102PSI, DESC. 170PCM, MOTOR DIESEL 40CV, EXCL. OPERADOR (CP)</v>
          </cell>
          <cell r="C8886" t="str">
            <v>H</v>
          </cell>
        </row>
        <row r="8887">
          <cell r="A8887" t="str">
            <v>19.011.002-3</v>
          </cell>
          <cell r="B8887" t="str">
            <v>COMPRESSOR DE AR, PORTATIL E REBOCAVEL, PRESSAO DE TRAB. 102PSI, DESC. 170PCM, MOTOR DIESEL 40CV, EXCL. OPERADOR (CF)</v>
          </cell>
          <cell r="C8887" t="str">
            <v>H</v>
          </cell>
        </row>
        <row r="8888">
          <cell r="A8888" t="str">
            <v>19.011.002-4</v>
          </cell>
          <cell r="B8888" t="str">
            <v>COMPRESSOR DE AR, PORTATIL E REBOCAVEL, PRESSAO DE TRAB. 102PSI, DESC. 170PCM, MOTOR DIESEL 40CV, EXCL. OPERADOR (CI)</v>
          </cell>
          <cell r="C8888" t="str">
            <v>H</v>
          </cell>
        </row>
        <row r="8889">
          <cell r="A8889" t="str">
            <v>19.011.003-2</v>
          </cell>
          <cell r="B8889" t="str">
            <v>COMPRESSOR DE AR, PORTATIL E REBOCAVEL, PRESSAO DE TRAB. 102PSI, DESC. 250PCM, MOTOR DIESEL 77CV, EXCL. OPERADOR (CP)</v>
          </cell>
          <cell r="C8889" t="str">
            <v>H</v>
          </cell>
        </row>
        <row r="8890">
          <cell r="A8890" t="str">
            <v>19.011.003-3</v>
          </cell>
          <cell r="B8890" t="str">
            <v>COMPRESSOR DE AR, PORTATIL E REBOCAVEL, PRESSAO DE TRAB. 102PSI, DESC. 250PCM, MOTOR DIESEL 77CV, EXCL. OPERADOR (CF)</v>
          </cell>
          <cell r="C8890" t="str">
            <v>H</v>
          </cell>
        </row>
        <row r="8891">
          <cell r="A8891" t="str">
            <v>19.011.003-4</v>
          </cell>
          <cell r="B8891" t="str">
            <v>COMPRESSOR DE AR, PORTATIL E REBOCAVEL, PRESSAO DE TRAB. 102PSI, DESC. 250PCM, MOTOR DIESEL 77CV, EXCL. OPERADOR (CI)</v>
          </cell>
          <cell r="C8891" t="str">
            <v>H</v>
          </cell>
        </row>
        <row r="8892">
          <cell r="A8892" t="str">
            <v>19.011.004-2</v>
          </cell>
          <cell r="B8892" t="str">
            <v>COMPRESSOR DE AR, PORTATIL E REBOCAVEL, PRESSAO DE TRAB. 102PSI, DESC. 335PCM, MOTOR DIESEL 108CV, EXCL. OPERADOR (CP)</v>
          </cell>
          <cell r="C8892" t="str">
            <v>H</v>
          </cell>
        </row>
        <row r="8893">
          <cell r="A8893" t="str">
            <v>19.011.004-3</v>
          </cell>
          <cell r="B8893" t="str">
            <v>COMPRESSOR DE AR, PORTATIL E REBOCAVEL, PRESSAO DE TRAB. 102PSI, DESC. 335PCM, MOTOR DIESEL 108CV, EXCL. OPERADOR (CF)</v>
          </cell>
          <cell r="C8893" t="str">
            <v>H</v>
          </cell>
        </row>
        <row r="8894">
          <cell r="A8894" t="str">
            <v>19.011.004-4</v>
          </cell>
          <cell r="B8894" t="str">
            <v>COMPRESSOR DE AR, PORTATIL E REBOCAVEL, PRESSAO DE TRAB. 102PSI, DESC. 335PCM, MOTOR DIESEL 108CV, EXCL. OPERADOR (CI)</v>
          </cell>
          <cell r="C8894" t="str">
            <v>H</v>
          </cell>
        </row>
        <row r="8895">
          <cell r="A8895" t="str">
            <v>19.011.005-2</v>
          </cell>
          <cell r="B8895" t="str">
            <v>COMPRESSOR DE AR, ESTACIONARIO, DESC. 18,40M3/MIN E 668PCM, MOTOR ELETR. 175CV (129KW), EXCL. OPERADOR (CP)</v>
          </cell>
          <cell r="C8895" t="str">
            <v>H</v>
          </cell>
        </row>
        <row r="8896">
          <cell r="A8896" t="str">
            <v>19.011.005-3</v>
          </cell>
          <cell r="B8896" t="str">
            <v>COMPRESSOR DE AR, ESTACIONARIO, DESC. 18,40M3/MIN E 668PCM, MOTOR ELETR. 175CV (129KW), EXCL. OPERADOR (CF)</v>
          </cell>
          <cell r="C8896" t="str">
            <v>H</v>
          </cell>
        </row>
        <row r="8897">
          <cell r="A8897" t="str">
            <v>19.011.005-4</v>
          </cell>
          <cell r="B8897" t="str">
            <v>COMPRESSOR DE AR, ESTACIONARIO, DESC. 18,40M3/MIN E 668PCM, MOTOR ELETR. 175CV (129KW), EXCL. OPERADOR (CI)</v>
          </cell>
          <cell r="C8897" t="str">
            <v>H</v>
          </cell>
        </row>
        <row r="8898">
          <cell r="A8898" t="str">
            <v>19.011.006-2</v>
          </cell>
          <cell r="B8898" t="str">
            <v>GRUPO GERADOR C/POTENCIA 1450W/110V C.A OU 12V C.C., MOTOR A GASOLINA 3,4HP, REFRIGERADO A AR, EXCL. OPERADOR (CP)</v>
          </cell>
          <cell r="C8898" t="str">
            <v>H</v>
          </cell>
        </row>
        <row r="8899">
          <cell r="A8899" t="str">
            <v>19.011.006-3</v>
          </cell>
          <cell r="B8899" t="str">
            <v>GRUPO GERADOR C/POTENCIA 1450W/110V C.A OU 12V C.C., MOTOR A GASOLINA 3,4HP, REFRIGERADO A AR, EXCL. OPERADOR (CF)</v>
          </cell>
          <cell r="C8899" t="str">
            <v>H</v>
          </cell>
        </row>
        <row r="8900">
          <cell r="A8900" t="str">
            <v>19.011.006-4</v>
          </cell>
          <cell r="B8900" t="str">
            <v>GRUPO GERADOR C/POTENCIA 1450W/110V C.A OU 12V C.C., MOTOR A GASOLINA 3,4HP, REFRIGERADO A AR, EXCL. OPERADOR (CI)</v>
          </cell>
          <cell r="C8900" t="str">
            <v>H</v>
          </cell>
        </row>
        <row r="8901">
          <cell r="A8901" t="str">
            <v>19.011.007-2</v>
          </cell>
          <cell r="B8901" t="str">
            <v>GRUPO GERADOR, TRANSPORTAVEL SOBRE RODAS, DE 60/66KVA, MOTOR DIESEL 85CV, EXCL. OPERADOR (CP)</v>
          </cell>
          <cell r="C8901" t="str">
            <v>H</v>
          </cell>
        </row>
        <row r="8902">
          <cell r="A8902" t="str">
            <v>19.011.007-3</v>
          </cell>
          <cell r="B8902" t="str">
            <v>GRUPO GERADOR, TRANSPORTAVEL SOBRE RODAS, DE 60/66KVA, MOTOR DIESEL 85CV, EXCL. OPERADOR (CF)</v>
          </cell>
          <cell r="C8902" t="str">
            <v>H</v>
          </cell>
        </row>
        <row r="8903">
          <cell r="A8903" t="str">
            <v>19.011.007-4</v>
          </cell>
          <cell r="B8903" t="str">
            <v>GRUPO GERADOR, TRANSPORTAVEL SOBRE RODAS, DE 60/66KVA, MOTOR DIESEL 85CV, EXCL. OPERADOR (CI)</v>
          </cell>
          <cell r="C8903" t="str">
            <v>H</v>
          </cell>
        </row>
        <row r="8904">
          <cell r="A8904" t="str">
            <v>19.011.009-2</v>
          </cell>
          <cell r="B8904" t="str">
            <v>GRUPO GERADOR, ESTACIONARIO, C/ALTERNADOR, DE 125/145KVA, MOTOR DIESEL 165CV, EXCL. OPERADOR (CP)</v>
          </cell>
          <cell r="C8904" t="str">
            <v>H</v>
          </cell>
        </row>
        <row r="8905">
          <cell r="A8905" t="str">
            <v>19.011.009-3</v>
          </cell>
          <cell r="B8905" t="str">
            <v>GRUPO GERADOR, ESTACIONARIO, C/ALTERNADOR, DE 125/145KVA, MOTOR DIESEL 165CV, EXCL. OPERADOR (CF)</v>
          </cell>
          <cell r="C8905" t="str">
            <v>H</v>
          </cell>
        </row>
        <row r="8906">
          <cell r="A8906" t="str">
            <v>19.011.009-4</v>
          </cell>
          <cell r="B8906" t="str">
            <v>GRUPO GERADOR, ESTACIONARIO, C/ALTERNADOR, DE 125/145KVA, MOTOR DIESEL 165CV, EXCL. OPERADOR (CI)</v>
          </cell>
          <cell r="C8906" t="str">
            <v>H</v>
          </cell>
        </row>
        <row r="8907">
          <cell r="A8907" t="str">
            <v>19.011.010-2</v>
          </cell>
          <cell r="B8907" t="str">
            <v>MAQUINA DE SOLDA A ARCO, 375A, MOTOR ELETR., EXCL. OPERADOR (CP)</v>
          </cell>
          <cell r="C8907" t="str">
            <v>H</v>
          </cell>
        </row>
        <row r="8908">
          <cell r="A8908" t="str">
            <v>19.011.010-3</v>
          </cell>
          <cell r="B8908" t="str">
            <v>MAQUINA DE SOLDA A ARCO, 375A, MOTOR ELETR., EXCL. OPERADOR (CF)</v>
          </cell>
          <cell r="C8908" t="str">
            <v>H</v>
          </cell>
        </row>
        <row r="8909">
          <cell r="A8909" t="str">
            <v>19.011.010-4</v>
          </cell>
          <cell r="B8909" t="str">
            <v>MAQUINA DE SOLDA A ARCO, 375A, MOTOR ELETR., EXCL. OPERADOR (CI)</v>
          </cell>
          <cell r="C8909" t="str">
            <v>H</v>
          </cell>
        </row>
        <row r="8910">
          <cell r="A8910" t="str">
            <v>19.011.011-2</v>
          </cell>
          <cell r="B8910" t="str">
            <v>MAQUINA DE SOLDA A ARCO, 375A, MOTOR DIESEL 33CV, EXCL. OPERADOR (CP)</v>
          </cell>
          <cell r="C8910" t="str">
            <v>H</v>
          </cell>
        </row>
        <row r="8911">
          <cell r="A8911" t="str">
            <v>19.011.011-3</v>
          </cell>
          <cell r="B8911" t="str">
            <v>MAQUINA DE SOLDA A ARCO, 375A, MOTOR DIESEL 33CV, EXCL. OPERADOR (CF)</v>
          </cell>
          <cell r="C8911" t="str">
            <v>H</v>
          </cell>
        </row>
        <row r="8912">
          <cell r="A8912" t="str">
            <v>19.011.011-4</v>
          </cell>
          <cell r="B8912" t="str">
            <v>MAQUINA DE SOLDA A ARCO, 375A, MOTOR DIESEL 33CV, EXCL. OPERADOR (CI)</v>
          </cell>
          <cell r="C8912" t="str">
            <v>H</v>
          </cell>
        </row>
        <row r="8913">
          <cell r="A8913" t="str">
            <v>19.011.013-2</v>
          </cell>
          <cell r="B8913" t="str">
            <v>CONJUNTO DE BRITAGEM, TRANSPORTAVEL E DESMONTAVEL, CAPAC. 30M3/H DE BRITA, INCL. OPERADOR (CP)</v>
          </cell>
          <cell r="C8913" t="str">
            <v>H</v>
          </cell>
        </row>
        <row r="8914">
          <cell r="A8914" t="str">
            <v>19.011.013-3</v>
          </cell>
          <cell r="B8914" t="str">
            <v>CONJUNTO DE BRITAGEM, TRANSPORTAVEL E DESMONTAVEL, CAPAC. 30M3/H DE BRITA, INCL. OPERADOR (CF)</v>
          </cell>
          <cell r="C8914" t="str">
            <v>H</v>
          </cell>
        </row>
        <row r="8915">
          <cell r="A8915" t="str">
            <v>19.011.013-4</v>
          </cell>
          <cell r="B8915" t="str">
            <v>CONJUNTO DE BRITAGEM, TRANSPORTAVEL E DESMONTAVEL, CAPAC. 30M3/H DE BRITA, INCL. OPERADOR (CI)</v>
          </cell>
          <cell r="C8915" t="str">
            <v>H</v>
          </cell>
        </row>
        <row r="8916">
          <cell r="A8916" t="str">
            <v>19.011.014-2</v>
          </cell>
          <cell r="B8916" t="str">
            <v>CILINDRO HIDR. 100T, COMANDO A DIST., EXCL. OPERADOR (CP)</v>
          </cell>
          <cell r="C8916" t="str">
            <v>UN</v>
          </cell>
        </row>
        <row r="8917">
          <cell r="A8917" t="str">
            <v>19.011.014-4</v>
          </cell>
          <cell r="B8917" t="str">
            <v>CILINDRO HIDR. 100T, COMANDO A DIST., EXCL. OPERADOR (CI)</v>
          </cell>
          <cell r="C8917" t="str">
            <v>UN</v>
          </cell>
        </row>
        <row r="8918">
          <cell r="A8918" t="str">
            <v>19.011.015-2</v>
          </cell>
          <cell r="B8918" t="str">
            <v>CILINDRO HIDR. 300T, COMANDO A DIST., EXCL. OPERADOR (CP)</v>
          </cell>
          <cell r="C8918" t="str">
            <v>H</v>
          </cell>
        </row>
        <row r="8919">
          <cell r="A8919" t="str">
            <v>19.011.015-4</v>
          </cell>
          <cell r="B8919" t="str">
            <v>CILINDRO HIDR. 300T, COMANDO A DIST., EXCL. OPERADOR (CI)</v>
          </cell>
          <cell r="C8919" t="str">
            <v>H</v>
          </cell>
        </row>
        <row r="8920">
          <cell r="A8920" t="str">
            <v>19.011.016-2</v>
          </cell>
          <cell r="B8920" t="str">
            <v>TALHA-GUINCHO-MANUAL, C/CAPAC. DE ICAMENTO 1600KG E DE TRACAO 1800KG, EXCL. OPERADOR (CP)</v>
          </cell>
          <cell r="C8920" t="str">
            <v>H</v>
          </cell>
        </row>
        <row r="8921">
          <cell r="A8921" t="str">
            <v>19.011.016-4</v>
          </cell>
          <cell r="B8921" t="str">
            <v>TALHA-GUINCHO-MANUAL, C/CAPAC. DE ICAMENTO 1600KG E DE TRACAO 1800KG, EXCL. OPERADOR (CI)</v>
          </cell>
          <cell r="C8921" t="str">
            <v>H</v>
          </cell>
        </row>
        <row r="8922">
          <cell r="A8922" t="str">
            <v>19.011.017-2</v>
          </cell>
          <cell r="B8922" t="str">
            <v>TALHA-GUINCHO-MANUAL, C/CAPAC. DE ICAMENTO 3200KG E DE TRACAO 5000KG, EXCL. OPERADOR (CP)</v>
          </cell>
          <cell r="C8922" t="str">
            <v>H</v>
          </cell>
        </row>
        <row r="8923">
          <cell r="A8923" t="str">
            <v>19.011.017-4</v>
          </cell>
          <cell r="B8923" t="str">
            <v>TALHA-GUINCHO-MANUAL, C/CAPAC. DE ICAMENTO 3200KG E DE TRACAO 5000KG, EXCL. OPERADOR (CI)</v>
          </cell>
          <cell r="C8923" t="str">
            <v>H</v>
          </cell>
        </row>
        <row r="8924">
          <cell r="A8924" t="str">
            <v>19.011.018-2</v>
          </cell>
          <cell r="B8924" t="str">
            <v>SERRA CIRCULAR, MOTOR 5CV, EXCL. OPERADOR (CP)</v>
          </cell>
          <cell r="C8924" t="str">
            <v>H</v>
          </cell>
        </row>
        <row r="8925">
          <cell r="A8925" t="str">
            <v>19.011.018-3</v>
          </cell>
          <cell r="B8925" t="str">
            <v>SERRA CIRCULAR, MOTOR 5CV, EXCL. OPERADOR (CF)</v>
          </cell>
          <cell r="C8925" t="str">
            <v>H</v>
          </cell>
        </row>
        <row r="8926">
          <cell r="A8926" t="str">
            <v>19.011.018-4</v>
          </cell>
          <cell r="B8926" t="str">
            <v>SERRA CIRCULAR, MOTOR 5CV, EXCL. OPERADOR (CI)</v>
          </cell>
          <cell r="C8926" t="str">
            <v>H</v>
          </cell>
        </row>
        <row r="8927">
          <cell r="A8927" t="str">
            <v>19.011.019-2</v>
          </cell>
          <cell r="B8927" t="str">
            <v>TEODOLITO CONVENCIONAL DE MICROMETRO C/LEITURA NUMERICA, PRECISAO 6S P/LEVANT. DE TER. DIVERSOS (CP)</v>
          </cell>
          <cell r="C8927" t="str">
            <v>H</v>
          </cell>
        </row>
        <row r="8928">
          <cell r="A8928" t="str">
            <v>19.011.019-4</v>
          </cell>
          <cell r="B8928" t="str">
            <v>TEODOLITO CONVENCIONAL DE MICROMETRO C/LEITURA NUMERICA, PRECISAO 6S P/LEVANT. DE TER. DIVERSOS (CI)</v>
          </cell>
          <cell r="C8928" t="str">
            <v>H</v>
          </cell>
        </row>
        <row r="8929">
          <cell r="A8929" t="str">
            <v>19.011.025-2</v>
          </cell>
          <cell r="B8929" t="str">
            <v>MOTO-SERRA P/ABATE, DESGALHAMENTO E TORAGEM DE ARVORES, EXCL. OPERADOR (CP)</v>
          </cell>
          <cell r="C8929" t="str">
            <v>H</v>
          </cell>
        </row>
        <row r="8930">
          <cell r="A8930" t="str">
            <v>19.011.025-4</v>
          </cell>
          <cell r="B8930" t="str">
            <v>MOTO-SERRA P/ABATE, DESGALHAMENTO E TORAGEM DE ARVORES, EXCL. OPERADOR (CI)</v>
          </cell>
          <cell r="C8930" t="str">
            <v>H</v>
          </cell>
        </row>
        <row r="8931">
          <cell r="A8931" t="str">
            <v>19.011.030-2</v>
          </cell>
          <cell r="B8931" t="str">
            <v>ROCADEIRA COSTAL MOTORIZADA P/PREPARO DE TER., EXCL. OPERADOR (CP)</v>
          </cell>
          <cell r="C8931" t="str">
            <v>H</v>
          </cell>
        </row>
        <row r="8932">
          <cell r="A8932" t="str">
            <v>19.011.030-4</v>
          </cell>
          <cell r="B8932" t="str">
            <v>ROCADEIRA COSTAL MOTORIZADA P/PREPARO DE TER., EXCL. OPERADOR (CI)</v>
          </cell>
          <cell r="C8932" t="str">
            <v>H</v>
          </cell>
        </row>
        <row r="8933">
          <cell r="A8933" t="str">
            <v>20.001.001-0</v>
          </cell>
          <cell r="B8933" t="str">
            <v>ESCAVACAO CARGA E TRANSPORTE DE MATERIAL DE PRIMEIRA CATEGO-RIA ADMITINDO UMA DISTANCIA MEDIA DE TRANSPORTE ATE 100M.</v>
          </cell>
          <cell r="C8933" t="str">
            <v>M3</v>
          </cell>
        </row>
        <row r="8934">
          <cell r="A8934" t="str">
            <v>20.001.002-0</v>
          </cell>
          <cell r="B8934" t="str">
            <v>ESCAV.CARGA E TRANSP.DE MAT.PRIMEIRA CATEG.ADMIT.UMA DISTAN-CIA MEDIA DE TRANSPORTE DE 150M.</v>
          </cell>
          <cell r="C8934" t="str">
            <v>M3</v>
          </cell>
        </row>
        <row r="8935">
          <cell r="A8935" t="str">
            <v>20.001.003-0</v>
          </cell>
          <cell r="B8935" t="str">
            <v>ESCAV.CARGA E TRANSP.DE MAT.PRIMEIRA CATEG.ADMIT.UMA DISTAN-CIA MEDIA DE TRANSPORTE DE 200M.</v>
          </cell>
          <cell r="C8935" t="str">
            <v>M3</v>
          </cell>
        </row>
        <row r="8936">
          <cell r="A8936" t="str">
            <v>20.001.004-0</v>
          </cell>
          <cell r="B8936" t="str">
            <v>ESCAV.CARGA E TRANSP.DE MAT.PRIMEIRA CATEG.ADMIT.UMA DISTAN-CIA MEDIA DE TRANSPORTE DE 250M.</v>
          </cell>
          <cell r="C8936" t="str">
            <v>M3</v>
          </cell>
        </row>
        <row r="8937">
          <cell r="A8937" t="str">
            <v>20.001.005-0</v>
          </cell>
          <cell r="B8937" t="str">
            <v>ESCAV.CARGA E TRANSP.DE MAT.PRIMEIRA CATEG.ADMIT.UMA DISTAN-CIA MEDIA DE TRANSPORTE DE 300M.</v>
          </cell>
          <cell r="C8937" t="str">
            <v>M3</v>
          </cell>
        </row>
        <row r="8938">
          <cell r="A8938" t="str">
            <v>20.001.006-0</v>
          </cell>
          <cell r="B8938" t="str">
            <v>ESCAV.CARGA E TRANSP.DE MAT.PRIMEIRA CATEG.ADMIT.UMA DISTAN-CIA MEDIA DE TRANSPORTE DE 350M.</v>
          </cell>
          <cell r="C8938" t="str">
            <v>M3</v>
          </cell>
        </row>
        <row r="8939">
          <cell r="A8939" t="str">
            <v>20.001.007-0</v>
          </cell>
          <cell r="B8939" t="str">
            <v>ESCAV.CARGA E TRANSP.DE MAT.PRIMEIRA CATEG.ADMIT.UMA DISTAN-CIA MEDIA DE TRNASPORTE DE 400M.</v>
          </cell>
          <cell r="C8939" t="str">
            <v>M3</v>
          </cell>
        </row>
        <row r="8940">
          <cell r="A8940" t="str">
            <v>20.001.008-0</v>
          </cell>
          <cell r="B8940" t="str">
            <v>ESCAV.,CARGA E TRANSP.MAT.PRIMEIRA CAT. ADMIT.UMA DIST.MEDIADE TRANSPORTE DE 450M</v>
          </cell>
          <cell r="C8940" t="str">
            <v>M3</v>
          </cell>
        </row>
        <row r="8941">
          <cell r="A8941" t="str">
            <v>20.001.009-0</v>
          </cell>
          <cell r="B8941" t="str">
            <v>ESCAV.,CARGA E TRANSP.MAT.PRIMEIRA CAT. ADMIT.UMA DIST.MEDIADE TRANSPORTE DE 500M.</v>
          </cell>
          <cell r="C8941" t="str">
            <v>M3</v>
          </cell>
        </row>
        <row r="8942">
          <cell r="A8942" t="str">
            <v>20.001.010-0</v>
          </cell>
          <cell r="B8942" t="str">
            <v>ESCAV.,CARGA E TRANSP.MAT.PRIMEIRA CAT. ADMIT.UMA DIST.MEDIADE TRANSPORTE DE 550M.</v>
          </cell>
          <cell r="C8942" t="str">
            <v>M3</v>
          </cell>
        </row>
        <row r="8943">
          <cell r="A8943" t="str">
            <v>20.001.011-0</v>
          </cell>
          <cell r="B8943" t="str">
            <v>ESCAV.,CARGA E TRANSP.MAT.PRIMEIRA CAT. ADMIT.UMA DIST.MEDIADE TRANSPORTE DE 600M.</v>
          </cell>
          <cell r="C8943" t="str">
            <v>M3</v>
          </cell>
        </row>
        <row r="8944">
          <cell r="A8944" t="str">
            <v>20.001.012-0</v>
          </cell>
          <cell r="B8944" t="str">
            <v>ESCAV.,CARGA E TRANSP.MAT.PRIMEIRA CAT. ADMIT.UMA DIST.MEDIADE TRANSPORTE DE 650M.</v>
          </cell>
          <cell r="C8944" t="str">
            <v>M3</v>
          </cell>
        </row>
        <row r="8945">
          <cell r="A8945" t="str">
            <v>20.001.013-0</v>
          </cell>
          <cell r="B8945" t="str">
            <v>ESCAV.,CARGA E TRANSP.MAT.PRIMEIRA CAT. ADMIT.UMA DIST.MEDIADE TRANSPORTE DE 700M.</v>
          </cell>
          <cell r="C8945" t="str">
            <v>M3</v>
          </cell>
        </row>
        <row r="8946">
          <cell r="A8946" t="str">
            <v>20.001.014-0</v>
          </cell>
          <cell r="B8946" t="str">
            <v>ESCAV.,CARGA E TRANSP.MAT.PRIMEIRA CAT. ADMIT.UMA DIST.MEDIADE TRANSPORTE DE 750M.</v>
          </cell>
          <cell r="C8946" t="str">
            <v>M3</v>
          </cell>
        </row>
        <row r="8947">
          <cell r="A8947" t="str">
            <v>20.001.015-0</v>
          </cell>
          <cell r="B8947" t="str">
            <v>ESCAV.,CARGA E TRANSP.MAT.PRIMEIRA CAT. ADMIT.UMA DIST.MEDIADE TRANSPORTE DE 800M.</v>
          </cell>
          <cell r="C8947" t="str">
            <v>M3</v>
          </cell>
        </row>
        <row r="8948">
          <cell r="A8948" t="str">
            <v>20.001.016-0</v>
          </cell>
          <cell r="B8948" t="str">
            <v>ESCAV.,CARGA E TRANSP.MAT.PRIMEIRA CAT. ADMIT.UMA DIST.MEDIADE TRANSPORTE DE 850M.</v>
          </cell>
          <cell r="C8948" t="str">
            <v>M3</v>
          </cell>
        </row>
        <row r="8949">
          <cell r="A8949" t="str">
            <v>20.001.017-0</v>
          </cell>
          <cell r="B8949" t="str">
            <v>ESCAV.,CARGA E TRANSP.MAT.PRIMEIRA CAT. ADMIT.UMA DIST.MEDIADE TRANSPORTE DE 900M.</v>
          </cell>
          <cell r="C8949" t="str">
            <v>M3</v>
          </cell>
        </row>
        <row r="8950">
          <cell r="A8950" t="str">
            <v>20.001.018-0</v>
          </cell>
          <cell r="B8950" t="str">
            <v>ESCAV.,CARGA E TRANSP.MAT.PRIMEIRA CAT. ADMIT.UMA DIST.MEDIADE TRANSPORTE DE 950M.</v>
          </cell>
          <cell r="C8950" t="str">
            <v>M3</v>
          </cell>
        </row>
        <row r="8951">
          <cell r="A8951" t="str">
            <v>20.001.019-0</v>
          </cell>
          <cell r="B8951" t="str">
            <v>ESCAV.,CARGA E TRANSP.MAT.PRIMEIRA CAT. ADMIT.UMA DIST.MEDIADE TRANSPORTE DE 1000M.</v>
          </cell>
          <cell r="C8951" t="str">
            <v>M3</v>
          </cell>
        </row>
        <row r="8952">
          <cell r="A8952" t="str">
            <v>20.001.020-0</v>
          </cell>
          <cell r="B8952" t="str">
            <v>ESCAV.,CARGA E TRANSP.MAT.PRIMEIRA CAT. ADMIT.UMA DIST.MEDIADE TRANSPORTE DE 1050M.</v>
          </cell>
          <cell r="C8952" t="str">
            <v>M3</v>
          </cell>
        </row>
        <row r="8953">
          <cell r="A8953" t="str">
            <v>20.001.021-0</v>
          </cell>
          <cell r="B8953" t="str">
            <v>ESCAV.,CARGA E TRANSP.MAT.PRIMEIRA CAT. ADMIT.UMA DIST.MEDIADE TRANSPORTE DE 1100M.</v>
          </cell>
          <cell r="C8953" t="str">
            <v>M3</v>
          </cell>
        </row>
        <row r="8954">
          <cell r="A8954" t="str">
            <v>20.001.022-0</v>
          </cell>
          <cell r="B8954" t="str">
            <v>ESCAV.,CARGA E TRANSP.MAT.PRIMEIRA CAT. ADMIT.UMA DIST.MEDIADE TRANSPORTE DE 1150M.</v>
          </cell>
          <cell r="C8954" t="str">
            <v>M3</v>
          </cell>
        </row>
        <row r="8955">
          <cell r="A8955" t="str">
            <v>20.001.023-0</v>
          </cell>
          <cell r="B8955" t="str">
            <v>ESCAV.,CARGA E TRANSP.MAT.PRIMEIRA CAT. ADMIT.UMA DIST.MEDIADE TRANSPORTE DE 1200M.</v>
          </cell>
          <cell r="C8955" t="str">
            <v>M3</v>
          </cell>
        </row>
        <row r="8956">
          <cell r="A8956" t="str">
            <v>20.001.024-0</v>
          </cell>
          <cell r="B8956" t="str">
            <v>ESCAV.CARGA E TRANSP.DE MAT.DE SEG.CAT.ADMIT.UMA DIST. MEDIADE TRANSPORTE DE 100M.</v>
          </cell>
          <cell r="C8956" t="str">
            <v>M3</v>
          </cell>
        </row>
        <row r="8957">
          <cell r="A8957" t="str">
            <v>20.001.025-0</v>
          </cell>
          <cell r="B8957" t="str">
            <v>ESCAV.CARGA E TRANSP.DE MAT.DE SEG.CAT.ADMIT.UMA DIST. MEDIADE TRANSPORTE DE 150M.</v>
          </cell>
          <cell r="C8957" t="str">
            <v>M3</v>
          </cell>
        </row>
        <row r="8958">
          <cell r="A8958" t="str">
            <v>20.001.026-0</v>
          </cell>
          <cell r="B8958" t="str">
            <v>ESCAV.CARGA E TRANSP.DE MAT.DE SEG.CAT.ADMIT.UMA DIST. MEDIADE TRANSPORTE DE 200M.</v>
          </cell>
          <cell r="C8958" t="str">
            <v>M3</v>
          </cell>
        </row>
        <row r="8959">
          <cell r="A8959" t="str">
            <v>20.001.027-0</v>
          </cell>
          <cell r="B8959" t="str">
            <v>ESCAV.CARGA E TRANSP.DE MAT.DE SEG.CAT.ADMIT.UMA DIST. MEDIADE TRANSPORTE DE 250M.</v>
          </cell>
          <cell r="C8959" t="str">
            <v>M3</v>
          </cell>
        </row>
        <row r="8960">
          <cell r="A8960" t="str">
            <v>20.001.028-0</v>
          </cell>
          <cell r="B8960" t="str">
            <v>ESCAV.CARGA E TRANSP.DE MAT.DE SEG.CAT.ADMIT.UMA DIST. MEDIADE TRANSPORTE DE 300M.</v>
          </cell>
          <cell r="C8960" t="str">
            <v>M3</v>
          </cell>
        </row>
        <row r="8961">
          <cell r="A8961" t="str">
            <v>20.001.029-0</v>
          </cell>
          <cell r="B8961" t="str">
            <v>ESCAV.CARGA E TRANSP.DE MAT.DE SEG.CAT.ADMIT.UMA DIST. MEDIADE TRANSPORTE DE 350M.</v>
          </cell>
          <cell r="C8961" t="str">
            <v>M3</v>
          </cell>
        </row>
        <row r="8962">
          <cell r="A8962" t="str">
            <v>20.001.030-0</v>
          </cell>
          <cell r="B8962" t="str">
            <v>ESCAV.CARGA E TRANSP.DE MAT.DE SEG.CAT.ADMIT.UMA DIST. MEDIADE TRANSPORTE DE 400M.</v>
          </cell>
          <cell r="C8962" t="str">
            <v>M3</v>
          </cell>
        </row>
        <row r="8963">
          <cell r="A8963" t="str">
            <v>20.001.031-0</v>
          </cell>
          <cell r="B8963" t="str">
            <v>ESCAV.CARGA E TRANSP.DE MAT.DE SEG.CAT.ADMIT.UMA DIST. MEDIADE TRANSPORTE DE 450M.</v>
          </cell>
          <cell r="C8963" t="str">
            <v>M3</v>
          </cell>
        </row>
        <row r="8964">
          <cell r="A8964" t="str">
            <v>20.001.032-0</v>
          </cell>
          <cell r="B8964" t="str">
            <v>ESCAV.CARGA E TRANSP.DE MAT.DE SEG.CAT.ADMIT.UMA DIST. MEDIADE TRANSPORTE DE 500M.</v>
          </cell>
          <cell r="C8964" t="str">
            <v>M3</v>
          </cell>
        </row>
        <row r="8965">
          <cell r="A8965" t="str">
            <v>20.001.033-0</v>
          </cell>
          <cell r="B8965" t="str">
            <v>ESCAV.CARGA E TRANSP.DE MAT.DE SEG.CAT.ADMIT.UMA DIST. MEDIADE TRANSPORTE DE 550M.</v>
          </cell>
          <cell r="C8965" t="str">
            <v>M3</v>
          </cell>
        </row>
        <row r="8966">
          <cell r="A8966" t="str">
            <v>20.001.034-0</v>
          </cell>
          <cell r="B8966" t="str">
            <v>ESCAV.CARGA E TRANSP.DE MAT.DE SEG.CAT.ADMIT.UMA DIST. MEDIA DE TRANSPORTE DE 600M.</v>
          </cell>
          <cell r="C8966" t="str">
            <v>M3</v>
          </cell>
        </row>
        <row r="8967">
          <cell r="A8967" t="str">
            <v>20.001.035-0</v>
          </cell>
          <cell r="B8967" t="str">
            <v>ESCAV.CARGA E TRANSP.DE MAT.DE SEG.CAT.ADMIT.UMA DIST. MEDIADE TRANSPORTE DE 650M.</v>
          </cell>
          <cell r="C8967" t="str">
            <v>M3</v>
          </cell>
        </row>
        <row r="8968">
          <cell r="A8968" t="str">
            <v>20.001.036-0</v>
          </cell>
          <cell r="B8968" t="str">
            <v>ESCAV.CARGA E TRANSP.DE MAT.DE SEG.CAT.ADMIT.UMA DIST. MEDIADE TRANSPORTE DE 700M.</v>
          </cell>
          <cell r="C8968" t="str">
            <v>M3</v>
          </cell>
        </row>
        <row r="8969">
          <cell r="A8969" t="str">
            <v>20.001.037-0</v>
          </cell>
          <cell r="B8969" t="str">
            <v>ESCAV.CARGA E TRANSP.DE MAT.DE SEG.CAT.ADMIT.UMA DIST. MEDIADE TRANSPORTE DE 750M.</v>
          </cell>
          <cell r="C8969" t="str">
            <v>M3</v>
          </cell>
        </row>
        <row r="8970">
          <cell r="A8970" t="str">
            <v>20.001.038-0</v>
          </cell>
          <cell r="B8970" t="str">
            <v>ESCAV.CARGA E TRANSP.DE MAT.DE SEG.CAT.ADMIT.UMA DIST. MEDIADE TRANSPORTE DE 800M.</v>
          </cell>
          <cell r="C8970" t="str">
            <v>M3</v>
          </cell>
        </row>
        <row r="8971">
          <cell r="A8971" t="str">
            <v>20.001.039-0</v>
          </cell>
          <cell r="B8971" t="str">
            <v>ESCAV.CARGA E TRANSP.DE MAT.DE SEG.CAT.ADMIT.UMA DIST. MEDIADE TRANSPORTE DE 850M.</v>
          </cell>
          <cell r="C8971" t="str">
            <v>M3</v>
          </cell>
        </row>
        <row r="8972">
          <cell r="A8972" t="str">
            <v>20.001.040-0</v>
          </cell>
          <cell r="B8972" t="str">
            <v>ESCAV.CARGA E TRANSP.DE MAT.DE SEG.CAT.ADMIT.UMA DIST. MEDIADE TRANSPORTE DE 900M.</v>
          </cell>
          <cell r="C8972" t="str">
            <v>M3</v>
          </cell>
        </row>
        <row r="8973">
          <cell r="A8973" t="str">
            <v>20.001.041-0</v>
          </cell>
          <cell r="B8973" t="str">
            <v>ESCAV.CARGA E TRANSP.DE MAT.DE SEG.CAT.ADMIT.UMA DIST. MEDIADE TRANSPORTE DE 950M.</v>
          </cell>
          <cell r="C8973" t="str">
            <v>M3</v>
          </cell>
        </row>
        <row r="8974">
          <cell r="A8974" t="str">
            <v>20.001.042-0</v>
          </cell>
          <cell r="B8974" t="str">
            <v>ESCAV.CARGA E TRANSP.DE MAT.DE SEG.CAT.ADMIT.UMA DIST. MEDIADE TRANSPORTE DE 1000M.</v>
          </cell>
          <cell r="C8974" t="str">
            <v>M3</v>
          </cell>
        </row>
        <row r="8975">
          <cell r="A8975" t="str">
            <v>20.001.043-0</v>
          </cell>
          <cell r="B8975" t="str">
            <v>ESCAV.CARGA E TRANSP.DE MAT.DE SEG.CAT.ADMIT.UMA DIST. MEDIADE TRANSPORTE DE 1050M.</v>
          </cell>
          <cell r="C8975" t="str">
            <v>M3</v>
          </cell>
        </row>
        <row r="8976">
          <cell r="A8976" t="str">
            <v>20.001.044-0</v>
          </cell>
          <cell r="B8976" t="str">
            <v>ESCAV.CARGA E TRANSP.DE MAT.DE SEG.CAT.ADMIT.UMA DIST. MEDIADE TRANSPORTE DE 1100M.</v>
          </cell>
          <cell r="C8976" t="str">
            <v>M3</v>
          </cell>
        </row>
        <row r="8977">
          <cell r="A8977" t="str">
            <v>20.001.045-0</v>
          </cell>
          <cell r="B8977" t="str">
            <v>ESCAV.CARGA E TRANSP.DE MAT.DE SEG.CAT.ADMIT.UMA DIST. MEDIADE TRANSPORTE DE 1150M.</v>
          </cell>
          <cell r="C8977" t="str">
            <v>M3</v>
          </cell>
        </row>
        <row r="8978">
          <cell r="A8978" t="str">
            <v>20.001.046-0</v>
          </cell>
          <cell r="B8978" t="str">
            <v>ESCAV.CARGA E TRANSP.DE MAT.DE SEG.CAT.ADMIT.UMA DIST. MEDIADE TRANSPORTE DE 1200M.</v>
          </cell>
          <cell r="C8978" t="str">
            <v>M3</v>
          </cell>
        </row>
        <row r="8979">
          <cell r="A8979" t="str">
            <v>20.002.   -</v>
          </cell>
          <cell r="B8979" t="str">
            <v>INDICE DA FAMILIA                                                                                                                              12/2002</v>
          </cell>
          <cell r="C8979" t="str">
            <v>2099</v>
          </cell>
        </row>
        <row r="8980">
          <cell r="A8980" t="str">
            <v>20.002.000-0</v>
          </cell>
          <cell r="B8980" t="str">
            <v>INDICE GERAL P/ESCAVACAO MEC. E ATERRO HIDR.</v>
          </cell>
        </row>
        <row r="8981">
          <cell r="A8981" t="str">
            <v>20.002.001-0</v>
          </cell>
          <cell r="B8981" t="str">
            <v>ESCAV.MECANICA CEU ABERTO MATERIAL PRIMEIRA CATEG. C/TRATOR D-8 C/LAMINA,INCL.CARGA CARREGADOR FRONTAL DE 3,1M3.</v>
          </cell>
          <cell r="C8981" t="str">
            <v>M3</v>
          </cell>
        </row>
        <row r="8982">
          <cell r="A8982" t="str">
            <v>20.002.002-0</v>
          </cell>
          <cell r="B8982" t="str">
            <v>ESCAV.MECANICA CEU ABERTO MATERIAL PRIMEIRA CATEG. C/TRATOR D-7 C/LAMINA,INCL.CARGA,CARREGADOR FRONTAL DE 3,1M3.</v>
          </cell>
          <cell r="C8982" t="str">
            <v>M3</v>
          </cell>
        </row>
        <row r="8983">
          <cell r="A8983" t="str">
            <v>20.002.003-0</v>
          </cell>
          <cell r="B8983" t="str">
            <v>ESCAV.MECANICA CEU ABERTO MATERIAL SEGUNDA CATEG. C/TRATOR  D-8 C/LAMINA/ESCARIF.INCL.CARGA CARREG.FRONTAL 3,1M3.</v>
          </cell>
          <cell r="C8983" t="str">
            <v>M3</v>
          </cell>
        </row>
        <row r="8984">
          <cell r="A8984" t="str">
            <v>20.002.004-0</v>
          </cell>
          <cell r="B8984" t="str">
            <v>ESCAV.MEC.VALA MATERIAL SEG.CAT.C/RETROESCAVADEIRA 0,57M3.  (3/4 JD3.), EXCL.ESCORAM./ESGOTAM/ SEM COMPRESSOR.</v>
          </cell>
          <cell r="C8984" t="str">
            <v>M3</v>
          </cell>
        </row>
        <row r="8985">
          <cell r="A8985" t="str">
            <v>20.002.005-0</v>
          </cell>
          <cell r="B8985" t="str">
            <v>ESCAVACAO MECANICA P/ACERTO TALUDES MATERIAL PRIM.CATEGORIA C/ESCAVADEIRA S-90 (0,76M3)</v>
          </cell>
          <cell r="C8985" t="str">
            <v>M3</v>
          </cell>
        </row>
        <row r="8986">
          <cell r="A8986" t="str">
            <v>20.002.006-0</v>
          </cell>
          <cell r="B8986" t="str">
            <v>ESCAV.MEC.CEU ABERTO TRATOR D-7 MATERIAL PRIM.CATEG.,C/TRANSPORTE ENTRE 50 E 100M.</v>
          </cell>
          <cell r="C8986" t="str">
            <v>M3</v>
          </cell>
        </row>
        <row r="8987">
          <cell r="A8987" t="str">
            <v>20.002.007-0</v>
          </cell>
          <cell r="B8987" t="str">
            <v>ESCAV.MEC.TRATOR D-7 MAT.SEG.CAT.S/USO PREVIO ESCARIFICADOR,INCL.TRANSPORTE ATE 50M.</v>
          </cell>
          <cell r="C8987" t="str">
            <v>M3</v>
          </cell>
        </row>
        <row r="8988">
          <cell r="A8988" t="str">
            <v>20.002.008-0</v>
          </cell>
          <cell r="B8988" t="str">
            <v>ESCAV.MEC.TRATOR D-7 MAT.SEG.CAT.S/USO PREVIO ESCARIFICADOR,INCL.TRANSPORTE ENTRE 50 E 100M.</v>
          </cell>
          <cell r="C8988" t="str">
            <v>M3</v>
          </cell>
        </row>
        <row r="8989">
          <cell r="A8989" t="str">
            <v>20.002.009-0</v>
          </cell>
          <cell r="B8989" t="str">
            <v>ATERRO HIDRAULICO RECALQUE DE AREIA C/DRAGA FLUTUANTE DE SUCCAO E RECALQUE P/UMA DISTANCIA ATE 100M.</v>
          </cell>
          <cell r="C8989" t="str">
            <v>M3</v>
          </cell>
        </row>
        <row r="8990">
          <cell r="A8990" t="str">
            <v>20.002.010-0</v>
          </cell>
          <cell r="B8990" t="str">
            <v>ATERRO HIDRAULICO RECALQUE DE AREIA C/DRAGA FLUTUANTE DE SUCCAO E RECALQUE P/UMA DISTANCIA ATE 200M.</v>
          </cell>
          <cell r="C8990" t="str">
            <v>M3</v>
          </cell>
        </row>
        <row r="8991">
          <cell r="A8991" t="str">
            <v>20.002.011-0</v>
          </cell>
          <cell r="B8991" t="str">
            <v>ATERRO HIDRAULICO RECALQUE DE AREIA C/DRAGA FLUTUANTE DE SUCCAO E RECALQUE P/UMA DISTANCIA ATE 300M.</v>
          </cell>
          <cell r="C8991" t="str">
            <v>M3</v>
          </cell>
        </row>
        <row r="8992">
          <cell r="A8992" t="str">
            <v>20.002.012-0</v>
          </cell>
          <cell r="B8992" t="str">
            <v>ATERRO HIDRAULICO RECALQUE DE AREIA C/DRAGA FLUTUANTE DE SUCCAO E RECALQUE P/UMA DISTANCIA ATE 400M.</v>
          </cell>
          <cell r="C8992" t="str">
            <v>M3</v>
          </cell>
        </row>
        <row r="8993">
          <cell r="A8993" t="str">
            <v>20.002.013-0</v>
          </cell>
          <cell r="B8993" t="str">
            <v>ATERRO HIDRAULICO RECALQUE DE AREIA C/DRAGA FLUTUANTE DE SUCCAO E RECALQUE P/UMA DISTANCIA ATE 500M.</v>
          </cell>
          <cell r="C8993" t="str">
            <v>M3</v>
          </cell>
        </row>
        <row r="8994">
          <cell r="A8994" t="str">
            <v>20.002.014-0</v>
          </cell>
          <cell r="B8994" t="str">
            <v>ATERRO HIDRAULICO RECALQUE DE AREIA C/DRAGA FLUTUANTE DE SUCCAO E RECALQUE P/UMA DISTANCIA ATE 600M.</v>
          </cell>
          <cell r="C8994" t="str">
            <v>M3</v>
          </cell>
        </row>
        <row r="8995">
          <cell r="A8995" t="str">
            <v>20.002.015-0</v>
          </cell>
          <cell r="B8995" t="str">
            <v>ATERRO HIDRAULICO RECALQUE DE AREIA C/DRAGA FLUTUANTE DE SUCCAO E RECALQUE P/UMA DISTANCIA ATE 700M.</v>
          </cell>
          <cell r="C8995" t="str">
            <v>M3</v>
          </cell>
        </row>
        <row r="8996">
          <cell r="A8996" t="str">
            <v>20.002.016-0</v>
          </cell>
          <cell r="B8996" t="str">
            <v>ATERRO HIDRAULICO RECALQUE DE AREIA C/DRAGA FLUTUANTE DE SUCCAO E RECALQUE PARA UMA DISTANCIA ATE 800M.</v>
          </cell>
          <cell r="C8996" t="str">
            <v>M3</v>
          </cell>
        </row>
        <row r="8997">
          <cell r="A8997" t="str">
            <v>20.002.017-0</v>
          </cell>
          <cell r="B8997" t="str">
            <v>ATERRO HIDRAULICO RECALQUE DE AREIA C/DRAGA FLUTUANTE DE SUCCAO E RECALQUE PARA UMA DISTANCIA ATE 900M.</v>
          </cell>
          <cell r="C8997" t="str">
            <v>M3</v>
          </cell>
        </row>
        <row r="8998">
          <cell r="A8998" t="str">
            <v>20.002.018-0</v>
          </cell>
          <cell r="B8998" t="str">
            <v>ATERRO HIDRAULICO RECALQUE DE AREIA C/DRAGA FLUTUANTE DE SUCCAO E RECALQUE PARA UMA DISTANCIA ATE 1000M.</v>
          </cell>
          <cell r="C8998" t="str">
            <v>M3</v>
          </cell>
        </row>
        <row r="8999">
          <cell r="A8999" t="str">
            <v>20.002.019-0</v>
          </cell>
          <cell r="B8999" t="str">
            <v>ATERRO HIDRAULICO RECALQUE DE AREIA C/DRAGA FLUTUANTE DE SUCCAO E RECALQUE PARA UMA DISTANCIA ATE 1500M.</v>
          </cell>
          <cell r="C8999" t="str">
            <v>M3</v>
          </cell>
        </row>
        <row r="9000">
          <cell r="A9000" t="str">
            <v>20.002.020-0</v>
          </cell>
          <cell r="B9000" t="str">
            <v>ESPALHAMENTO AREIA TRATOR D-6,SENDO VOLUME MEDIDO ANTES DO  ESPALHAMENTO NA CACAMBA DO CAMINHAO.</v>
          </cell>
          <cell r="C9000" t="str">
            <v>M3</v>
          </cell>
        </row>
        <row r="9001">
          <cell r="A9001" t="str">
            <v>20.002.021-0</v>
          </cell>
          <cell r="B9001" t="str">
            <v>ESCAV.MEC.TRATOR D/LAMINA 75CV MATERIAL PRIM.CATEG. P/SERVI-COS DE AMACIAMENTO DE TALUDES EM CORTES.</v>
          </cell>
          <cell r="C9001" t="str">
            <v>M3</v>
          </cell>
        </row>
        <row r="9002">
          <cell r="A9002" t="str">
            <v>20.002.022-0</v>
          </cell>
          <cell r="B9002" t="str">
            <v>ESCAVACAO MECANICA VALA ATE 1,20M MATERIAL PRIM.CATEG. C/RE-TROESCAVADEIRA EM TRATOR F-6600 OU SIMILAR,EXCL.ESCOR.</v>
          </cell>
          <cell r="C9002" t="str">
            <v>M3</v>
          </cell>
        </row>
        <row r="9003">
          <cell r="A9003" t="str">
            <v>20.003.   -</v>
          </cell>
          <cell r="B9003" t="str">
            <v>INDICE DA FAMILIA                                                                                                                              12/2002</v>
          </cell>
          <cell r="C9003" t="str">
            <v>1744</v>
          </cell>
        </row>
        <row r="9004">
          <cell r="A9004" t="str">
            <v>20.003.000-0</v>
          </cell>
          <cell r="B9004" t="str">
            <v>INDICE GERAL P/ESCAVACAO A FOGO</v>
          </cell>
        </row>
        <row r="9005">
          <cell r="A9005" t="str">
            <v>20.003.001-0</v>
          </cell>
          <cell r="B9005" t="str">
            <v>ESCAV.A FOGO MAT.TERCEIRA CAT.(ROCHA VIVA)CEU ABERTO PERFUR.AR COMPRIM.BOTA-FORA 50M,TRATOR D-7 COM LAMINA.</v>
          </cell>
          <cell r="C9005" t="str">
            <v>M3</v>
          </cell>
        </row>
        <row r="9006">
          <cell r="A9006" t="str">
            <v>20.003.002-0</v>
          </cell>
          <cell r="B9006" t="str">
            <v>ESCAV.A FOGO MAT.TERCEIRA CAT.(ROCHA VIVA)CEU ABERTO PERFUR.AR COMPRIM.BOTA-FORA 100M,TRATOR D-7 COM LAMINA.</v>
          </cell>
          <cell r="C9006" t="str">
            <v>M3</v>
          </cell>
        </row>
        <row r="9007">
          <cell r="A9007" t="str">
            <v>20.003.003-1</v>
          </cell>
          <cell r="B9007" t="str">
            <v>ESCAV.A FOGO MAT.TERCEIRA CAT.(ROCHA VIVA)CEU ABERTO PERFUR.AR COMPRIM.INCL.CARGA CAR.FRONTAL 3,1M3 E TRATOR D-7 C/LAMIN</v>
          </cell>
          <cell r="C9007" t="str">
            <v>M3</v>
          </cell>
        </row>
        <row r="9008">
          <cell r="A9008" t="str">
            <v>20.003.004-0</v>
          </cell>
          <cell r="B9008" t="str">
            <v>ESCAV.A FOGO,MAT.3A.CATEG.(ROCHA VIVA),A CEU ABERTO,C/FOGO  CONTR.,TELA E LONA,INC.,BOTAFORA A 50M,C/TRATOR D7,C/LAMINA.</v>
          </cell>
          <cell r="C9008" t="str">
            <v>M3</v>
          </cell>
        </row>
        <row r="9009">
          <cell r="A9009" t="str">
            <v>20.004.001-0</v>
          </cell>
          <cell r="B9009" t="str">
            <v>ESPALHAMENTO DE SOLO P/EXEC. DE ATERRO</v>
          </cell>
          <cell r="C9009" t="str">
            <v>M3</v>
          </cell>
        </row>
        <row r="9010">
          <cell r="A9010" t="str">
            <v>20.004.002-0</v>
          </cell>
          <cell r="B9010" t="str">
            <v>ESPALHAMENTO DE SOLO, C/MOTONIVELADORA S/FINALIDADE DE EXEC. DE ATERRO, DE ROD., MED. APOS O ESPALHAMENTO</v>
          </cell>
          <cell r="C9010" t="str">
            <v>M3</v>
          </cell>
        </row>
        <row r="9011">
          <cell r="A9011" t="str">
            <v>20.004.003-1</v>
          </cell>
          <cell r="B9011" t="str">
            <v>ATERRO COMPACTADO MECANICAMENTE, EM CAMADAS DE 20CM, INCL. ESPALHAMENTO</v>
          </cell>
          <cell r="C9011" t="str">
            <v>M3</v>
          </cell>
        </row>
        <row r="9012">
          <cell r="A9012" t="str">
            <v>20.004.004-0</v>
          </cell>
          <cell r="B9012" t="str">
            <v>ATERRO COMPACT. MECANICAMENTE, EM CAMADAS DE 20CM, EXCL. ESPALHAMENTO</v>
          </cell>
          <cell r="C9012" t="str">
            <v>M3</v>
          </cell>
        </row>
        <row r="9013">
          <cell r="A9013" t="str">
            <v>20.004.005-0</v>
          </cell>
          <cell r="B9013" t="str">
            <v>REGULARIZACAO E COMPACT. DE SUB-LEITO</v>
          </cell>
          <cell r="C9013" t="str">
            <v>M2</v>
          </cell>
        </row>
        <row r="9014">
          <cell r="A9014" t="str">
            <v>20.004.006-0</v>
          </cell>
          <cell r="B9014" t="str">
            <v>CONSTRUCAO DE REFORCO DE SUB-LEITO</v>
          </cell>
          <cell r="C9014" t="str">
            <v>M3</v>
          </cell>
        </row>
        <row r="9015">
          <cell r="A9015" t="str">
            <v>20.004.007-0</v>
          </cell>
          <cell r="B9015" t="str">
            <v>CAMINHO DE SERV., REALIZADO MECANICAMENTE</v>
          </cell>
          <cell r="C9015" t="str">
            <v>M</v>
          </cell>
        </row>
        <row r="9016">
          <cell r="A9016" t="str">
            <v>20.004.008-0</v>
          </cell>
          <cell r="B9016" t="str">
            <v>LIMPEZA MECANIZADA DE SARJETA E MEIO-FIO</v>
          </cell>
          <cell r="C9016" t="str">
            <v>KM</v>
          </cell>
        </row>
        <row r="9017">
          <cell r="A9017" t="str">
            <v>20.004.009-0</v>
          </cell>
          <cell r="B9017" t="str">
            <v>ROCADA MEC.</v>
          </cell>
          <cell r="C9017" t="str">
            <v>M2</v>
          </cell>
        </row>
        <row r="9018">
          <cell r="A9018" t="str">
            <v>20.004.010-0</v>
          </cell>
          <cell r="B9018" t="str">
            <v>ESPALHAMENTO E COMPACT. DE SOLO, EM CAMADAS, P/COMPLEMENTACAO LATERAL EM ATERRO</v>
          </cell>
          <cell r="C9018" t="str">
            <v>M3</v>
          </cell>
        </row>
        <row r="9019">
          <cell r="A9019" t="str">
            <v>20.004.011-0</v>
          </cell>
          <cell r="B9019" t="str">
            <v>ATERRO COMPACT. EM CAMADAS DE NO MAXIMO 20CM, P/EXEC. DE TERRA ARMADA</v>
          </cell>
          <cell r="C9019" t="str">
            <v>M3</v>
          </cell>
        </row>
        <row r="9020">
          <cell r="A9020" t="str">
            <v>20.004.012-0</v>
          </cell>
          <cell r="B9020" t="str">
            <v>RECOMPOSICAO MECANIZADA DE ATERRO</v>
          </cell>
          <cell r="C9020" t="str">
            <v>M3</v>
          </cell>
        </row>
        <row r="9021">
          <cell r="A9021" t="str">
            <v>20.004.013-0</v>
          </cell>
          <cell r="B9021" t="str">
            <v>REMOCAO DE MAT. SOLTO (1ªCAT.), PROVENIENTE DE DESLIZAMENTO DE BARREIRAS, UTILIZ. CARREGADOR FRONTAL DE 3,10M3</v>
          </cell>
          <cell r="C9021" t="str">
            <v>M3</v>
          </cell>
        </row>
        <row r="9022">
          <cell r="A9022" t="str">
            <v>20.004.015-0</v>
          </cell>
          <cell r="B9022" t="str">
            <v>EXECUCAO DE "TAPA-PANELA", C/MAT. DE 1ªCAT., COMPACT. MANUALMENTE</v>
          </cell>
          <cell r="C9022" t="str">
            <v>M3</v>
          </cell>
        </row>
        <row r="9023">
          <cell r="A9023" t="str">
            <v>20.004.016-0</v>
          </cell>
          <cell r="B9023" t="str">
            <v>COMBATE A EXSUDACAO, COMPREEND. ESPALHAMENTO MANUAL E COMPACT. DE AGREG. SOBRE A SUPERF. EXSUDADA</v>
          </cell>
          <cell r="C9023" t="str">
            <v>M2</v>
          </cell>
        </row>
        <row r="9024">
          <cell r="A9024" t="str">
            <v>20.004.017-0</v>
          </cell>
          <cell r="B9024" t="str">
            <v>BASE P/REMENDO PROFUNDO, EXECUTADO MANUALMENTE</v>
          </cell>
          <cell r="C9024" t="str">
            <v>M3</v>
          </cell>
        </row>
        <row r="9025">
          <cell r="A9025" t="str">
            <v>20.004.018-0</v>
          </cell>
          <cell r="B9025" t="str">
            <v>EXECUCAO DE "TAPA-BURACO", UTILIZ. MISTURA BETUMINOSA, MED. NA CACAMBA DO CAMINHAO</v>
          </cell>
          <cell r="C9025" t="str">
            <v>M3</v>
          </cell>
        </row>
        <row r="9026">
          <cell r="A9026" t="str">
            <v>20.004.019-0</v>
          </cell>
          <cell r="B9026" t="str">
            <v>RECOMPOSICAO DE REVESTIM. PRIMARIO, MED. PELO VOLUME COMPACT.</v>
          </cell>
          <cell r="C9026" t="str">
            <v>M3</v>
          </cell>
        </row>
        <row r="9027">
          <cell r="A9027" t="str">
            <v>20.005.001-0</v>
          </cell>
          <cell r="B9027" t="str">
            <v>SUB-BASE, ESTABILIZADA, S/MIST. DE MAT.</v>
          </cell>
          <cell r="C9027" t="str">
            <v>M3</v>
          </cell>
        </row>
        <row r="9028">
          <cell r="A9028" t="str">
            <v>20.005.002-1</v>
          </cell>
          <cell r="B9028" t="str">
            <v>BASE ESTABILIZADA, S/MIST. DE MAT., COMPACT. EM 2 CAMADAS, C/ENERGIA EQUIV. A AASHO INTERMED.</v>
          </cell>
          <cell r="C9028" t="str">
            <v>M3</v>
          </cell>
        </row>
        <row r="9029">
          <cell r="A9029" t="str">
            <v>20.005.003-1</v>
          </cell>
          <cell r="B9029" t="str">
            <v>BASE ESTABILIZADA, S/MIST. DE MAT., COMPACT. EM 2 CAMADAS, C/ENERGIA EQUIV. A AASHO MODIF.</v>
          </cell>
          <cell r="C9029" t="str">
            <v>M3</v>
          </cell>
        </row>
        <row r="9030">
          <cell r="A9030" t="str">
            <v>20.005.004-0</v>
          </cell>
          <cell r="B9030" t="str">
            <v>SUB-BASE ESTABILIZADA GRANULOM., C/MIST. DE 2 OU MAIS MAT.</v>
          </cell>
          <cell r="C9030" t="str">
            <v>M3</v>
          </cell>
        </row>
        <row r="9031">
          <cell r="A9031" t="str">
            <v>20.005.005-0</v>
          </cell>
          <cell r="B9031" t="str">
            <v>BASE ESTABILIZADA GRANULOM., C/MIST. DE 2 OU MAIS MAT., COMPACT. EM 2 CAMADAS, C/ENERGIA EQUIV. A AASHO INTERMED.</v>
          </cell>
          <cell r="C9031" t="str">
            <v>M3</v>
          </cell>
        </row>
        <row r="9032">
          <cell r="A9032" t="str">
            <v>20.005.006-0</v>
          </cell>
          <cell r="B9032" t="str">
            <v>BASE ESTABILIZADA GRANULOM., C/MIST. DE 2 OU MAIS MAT., COMPACT. EM 2 CAMADAS, C/ENERGIA EQUIV. A AASHO MODIF.</v>
          </cell>
          <cell r="C9032" t="str">
            <v>M3</v>
          </cell>
        </row>
        <row r="9033">
          <cell r="A9033" t="str">
            <v>20.005.007-0</v>
          </cell>
          <cell r="B9033" t="str">
            <v>BASE ESTABILIZADA GRANULOM., C/MIST. DE 2 OU MAIS MAT., EM USINA, COMPACT.EM 2 CAMADAS,C/ENERGIA EQUIV.A AASHO INTERMED.</v>
          </cell>
          <cell r="C9033" t="str">
            <v>M3</v>
          </cell>
        </row>
        <row r="9034">
          <cell r="A9034" t="str">
            <v>20.005.008-0</v>
          </cell>
          <cell r="B9034" t="str">
            <v>BASE ESTABILIZADA GRANULOM., C/MIST. DE 2 OU MAIS MAT., EM USINA, COMPACT. EM 2 CAMADAS, C/ENERGIA EQUIV. A AASHO MODIF.</v>
          </cell>
          <cell r="C9034" t="str">
            <v>M3</v>
          </cell>
        </row>
        <row r="9035">
          <cell r="A9035" t="str">
            <v>20.005.009-0</v>
          </cell>
          <cell r="B9035" t="str">
            <v>BASE DE SOLO BETUME C/MIST. EM USINA, COMPREEND. AS OPERACOES DE EXEC. E TRANSP. D'AGUA</v>
          </cell>
          <cell r="C9035" t="str">
            <v>M3</v>
          </cell>
        </row>
        <row r="9036">
          <cell r="A9036" t="str">
            <v>20.005.010-0</v>
          </cell>
          <cell r="B9036" t="str">
            <v>BASE DE SOLO BETUME C/MIST. NA PISTA, COMPREEND. AS OPERACOES DE EXEC.</v>
          </cell>
          <cell r="C9036" t="str">
            <v>M3</v>
          </cell>
        </row>
        <row r="9037">
          <cell r="A9037" t="str">
            <v>20.005.011-0</v>
          </cell>
          <cell r="B9037" t="str">
            <v>RECOMPOSICAO DE REVESTIMENTO PRIMARIO,MEDINDO P/VOLUME COMPACTADO EXCLUSIVE ESCAVACAO E TRANSPORTE DO MATERIAL DE JAZIDA</v>
          </cell>
          <cell r="C9037" t="str">
            <v>M3</v>
          </cell>
        </row>
        <row r="9038">
          <cell r="A9038" t="str">
            <v>20.006.001-0</v>
          </cell>
          <cell r="B9038" t="str">
            <v>BASE DE SOLO-CIM., EXECUTADO "IN SITU", COMPREEND. AS OPERACOES DE EXEC. NA PISTA</v>
          </cell>
          <cell r="C9038" t="str">
            <v>M3</v>
          </cell>
        </row>
        <row r="9039">
          <cell r="A9039" t="str">
            <v>20.006.002-0</v>
          </cell>
          <cell r="B9039" t="str">
            <v>BASE DE SOLO-CIM., MISTURADO NA USINA, COMPREEND. AS OPERACOES DE EXEC. NA USINA E NA PISTA</v>
          </cell>
          <cell r="C9039" t="str">
            <v>M3</v>
          </cell>
        </row>
        <row r="9040">
          <cell r="A9040" t="str">
            <v>20.006.003-0</v>
          </cell>
          <cell r="B9040" t="str">
            <v>SUB-BASE DE SOLO MELHORADO C/CIM.</v>
          </cell>
          <cell r="C9040" t="str">
            <v>M3</v>
          </cell>
        </row>
        <row r="9041">
          <cell r="A9041" t="str">
            <v>20.007.001-0</v>
          </cell>
          <cell r="B9041" t="str">
            <v>BASE DE SOLO ESTABILIZADO C/MIST. NA USINA (SOLO + BRITA), COMPREEND. A EXEC. NA USINA E NA PISTA</v>
          </cell>
          <cell r="C9041" t="str">
            <v>M3</v>
          </cell>
        </row>
        <row r="9042">
          <cell r="A9042" t="str">
            <v>20.007.002-0</v>
          </cell>
          <cell r="B9042" t="str">
            <v>BASE DE SOLO ESTABILIZADO C/MIST. (SOLO + BRITA) E A EXEC., EXCLUSIVAMENTE NA PISTA</v>
          </cell>
          <cell r="C9042" t="str">
            <v>M3</v>
          </cell>
        </row>
        <row r="9043">
          <cell r="A9043" t="str">
            <v>20.008.001-0</v>
          </cell>
          <cell r="B9043" t="str">
            <v>BASE DE BRITA GRADUADA, MED. APOS A COMPACT.</v>
          </cell>
          <cell r="C9043" t="str">
            <v>M3</v>
          </cell>
        </row>
        <row r="9044">
          <cell r="A9044" t="str">
            <v>20.008.002-0</v>
          </cell>
          <cell r="B9044" t="str">
            <v>BASE DE BRITA CORRIDA, MED. APOS A COMPACT.</v>
          </cell>
          <cell r="C9044" t="str">
            <v>M3</v>
          </cell>
        </row>
        <row r="9045">
          <cell r="A9045" t="str">
            <v>20.008.003-0</v>
          </cell>
          <cell r="B9045" t="str">
            <v>BASE "TELFORD", MED. APOS A COMPACT.</v>
          </cell>
          <cell r="C9045" t="str">
            <v>M3</v>
          </cell>
        </row>
        <row r="9046">
          <cell r="A9046" t="str">
            <v>20.008.004-0</v>
          </cell>
          <cell r="B9046" t="str">
            <v>BASE DE MACADAME HIDR.</v>
          </cell>
          <cell r="C9046" t="str">
            <v>M3</v>
          </cell>
        </row>
        <row r="9047">
          <cell r="A9047" t="str">
            <v>20.008.005-5</v>
          </cell>
          <cell r="B9047" t="str">
            <v>CAMADA DE LASTRO DE AREIA. FORN. E COLOC.</v>
          </cell>
          <cell r="C9047" t="str">
            <v>M3</v>
          </cell>
        </row>
        <row r="9048">
          <cell r="A9048" t="str">
            <v>20.008.006-5</v>
          </cell>
          <cell r="B9048" t="str">
            <v>BRITA 4 P/ DRENOS. FORN. E COLOC.</v>
          </cell>
          <cell r="C9048" t="str">
            <v>M3</v>
          </cell>
        </row>
        <row r="9049">
          <cell r="A9049" t="str">
            <v>20.009.001-1</v>
          </cell>
          <cell r="B9049" t="str">
            <v>IMPRIMACAO DE BASE DE PAVIMENT.</v>
          </cell>
          <cell r="C9049" t="str">
            <v>M2</v>
          </cell>
        </row>
        <row r="9050">
          <cell r="A9050" t="str">
            <v>20.009.002-1</v>
          </cell>
          <cell r="B9050" t="str">
            <v>PINTURA DE LIGACAO</v>
          </cell>
          <cell r="C9050" t="str">
            <v>M2</v>
          </cell>
        </row>
        <row r="9051">
          <cell r="A9051" t="str">
            <v>20.009.003-0</v>
          </cell>
          <cell r="B9051" t="str">
            <v>REVESTIMENTO DO TIPO "TRATAMENTO SUPERFICIAL BETUMINOSO SIMPLES"</v>
          </cell>
          <cell r="C9051" t="str">
            <v>M2</v>
          </cell>
        </row>
        <row r="9052">
          <cell r="A9052" t="str">
            <v>20.009.004-0</v>
          </cell>
          <cell r="B9052" t="str">
            <v>REVESTIMENTO DO TIPO "TRATAMENTO SUPERFICIAL BETUMINOSO DUPLO"</v>
          </cell>
          <cell r="C9052" t="str">
            <v>M2</v>
          </cell>
        </row>
        <row r="9053">
          <cell r="A9053" t="str">
            <v>20.009.005-0</v>
          </cell>
          <cell r="B9053" t="str">
            <v>REVESTIMENTO DO TIPO "TRATAMENTO SUPERFICIAL DUPLO", P/PENETRACAO DIRETA, C/CAPA SELANTE</v>
          </cell>
          <cell r="C9053" t="str">
            <v>M2</v>
          </cell>
        </row>
        <row r="9054">
          <cell r="A9054" t="str">
            <v>20.009.006-0</v>
          </cell>
          <cell r="B9054" t="str">
            <v>REVESTIMENTO DO TIPO "TRATAMENTO SUPERFICIAL TRIPLO", P/PENETRACAO INVERSA</v>
          </cell>
          <cell r="C9054" t="str">
            <v>M2</v>
          </cell>
        </row>
        <row r="9055">
          <cell r="A9055" t="str">
            <v>20.009.007-0</v>
          </cell>
          <cell r="B9055" t="str">
            <v>BASE DE MACADAME BETUMINOSO (BASE NEGRA)</v>
          </cell>
          <cell r="C9055" t="str">
            <v>M3</v>
          </cell>
        </row>
        <row r="9056">
          <cell r="A9056" t="str">
            <v>20.009.008-0</v>
          </cell>
          <cell r="B9056" t="str">
            <v>REVESTIMENTO DO TIPO "PRE-MISTURADO A FRIO"</v>
          </cell>
          <cell r="C9056" t="str">
            <v>M3</v>
          </cell>
        </row>
        <row r="9057">
          <cell r="A9057" t="str">
            <v>20.009.009-0</v>
          </cell>
          <cell r="B9057" t="str">
            <v>REVEST.EM CONCRETO BETUMINOSO USINADO A QUENTE DE AC.C/DER  PREPARADO ESPALHA/COMPACT.EXCL.FORNEC.E TRANSP.MATERIAL.</v>
          </cell>
          <cell r="C9057" t="str">
            <v>M3</v>
          </cell>
        </row>
        <row r="9058">
          <cell r="A9058" t="str">
            <v>20.009.010-0</v>
          </cell>
          <cell r="B9058" t="str">
            <v>CONCRETO BETUMINOSO USINADO A QUENTE COMPREENDENDO SO O PRE-PARADO DA MISTURA EXCL.FORNEC. E TRANSP.DE MATERIAIS.</v>
          </cell>
          <cell r="C9058" t="str">
            <v>M3</v>
          </cell>
        </row>
        <row r="9059">
          <cell r="A9059" t="str">
            <v>20.009.011-0</v>
          </cell>
          <cell r="B9059" t="str">
            <v>REVEST.EM CONCRETO BETUMINOSO USINADO A QUENTE COMPREEND.SO O ESPALHA/E A COMPACTACAO EXCL.FORN.E TRANSP.DO MATERIAL.</v>
          </cell>
          <cell r="C9059" t="str">
            <v>M3</v>
          </cell>
        </row>
        <row r="9060">
          <cell r="A9060" t="str">
            <v>20.009.012-0</v>
          </cell>
          <cell r="B9060" t="str">
            <v>REVESTIMENTO EM CONCR. BETUMINOSO USINADO A QUENTE, DE GRANULOMETRIA ABERTA, TIPO "BINDER"</v>
          </cell>
          <cell r="C9060" t="str">
            <v>M3</v>
          </cell>
        </row>
        <row r="9061">
          <cell r="A9061" t="str">
            <v>20.009.013-0</v>
          </cell>
          <cell r="B9061" t="str">
            <v>REVEST.TIPO LAMA ASFALTICA FINA DE ACORDO C/INSTRUCAO DO DERRJ EXCL.O FORNEC. E TRANSP.DE MATERIAIS.</v>
          </cell>
          <cell r="C9061" t="str">
            <v>M2</v>
          </cell>
        </row>
        <row r="9062">
          <cell r="A9062" t="str">
            <v>20.009.014-0</v>
          </cell>
          <cell r="B9062" t="str">
            <v>REVESTIMENTO DO TIPO "PRE-MISTURADO AREIA-BETUME A FRIO"</v>
          </cell>
          <cell r="C9062" t="str">
            <v>M3</v>
          </cell>
        </row>
        <row r="9063">
          <cell r="A9063" t="str">
            <v>20.009.015-0</v>
          </cell>
          <cell r="B9063" t="str">
            <v>REVESTIMENTO DO TIPO "PRE-MISTURADO AREIA-BETUME A QUENTE"</v>
          </cell>
          <cell r="C9063" t="str">
            <v>M3</v>
          </cell>
        </row>
        <row r="9064">
          <cell r="A9064" t="str">
            <v>20.009.016-0</v>
          </cell>
          <cell r="B9064" t="str">
            <v>ESPALHAMENTO C/MOTONIVELADORA E COMPACT. DE MIST. BETUMINOSAS</v>
          </cell>
          <cell r="C9064" t="str">
            <v>M3</v>
          </cell>
        </row>
        <row r="9065">
          <cell r="A9065" t="str">
            <v>20.009.017-0</v>
          </cell>
          <cell r="B9065" t="str">
            <v>CAPA SELANTE</v>
          </cell>
          <cell r="C9065" t="str">
            <v>M2</v>
          </cell>
        </row>
        <row r="9066">
          <cell r="A9066" t="str">
            <v>20.009.018-0</v>
          </cell>
          <cell r="B9066" t="str">
            <v>EXECUCAO DE TAPA BURACO C/MISTURA BETUMINOSA,MEDINDO NA     CACAMBA DO CAMINHAO EXCLUSIVE MATERIAIS E TRANSPORTE.</v>
          </cell>
          <cell r="C9066" t="str">
            <v>M3</v>
          </cell>
        </row>
        <row r="9067">
          <cell r="A9067" t="str">
            <v>20.009.019-0</v>
          </cell>
          <cell r="B9067" t="str">
            <v>EXECUCAO TAPA BURACO C/LAMA ASFALTICA GROSSA MEDINDO NA     CACAMBA CAMINHAO EXCLUS.O TRANSPORTE DE MATERIAIS.</v>
          </cell>
          <cell r="C9067" t="str">
            <v>M2</v>
          </cell>
        </row>
        <row r="9068">
          <cell r="A9068" t="str">
            <v>20.009.020-0</v>
          </cell>
          <cell r="B9068" t="str">
            <v>REVESTIMENTO DO TIPO "LAMA ASFALTICA FINA"</v>
          </cell>
          <cell r="C9068" t="str">
            <v>M2</v>
          </cell>
        </row>
        <row r="9069">
          <cell r="A9069" t="str">
            <v>20.009.021-0</v>
          </cell>
          <cell r="B9069" t="str">
            <v>REVESTIMENTO DO TIPO "LAMA ASFALTICA GROSSA"</v>
          </cell>
          <cell r="C9069" t="str">
            <v>M2</v>
          </cell>
        </row>
        <row r="9070">
          <cell r="A9070" t="str">
            <v>20.009.025-0</v>
          </cell>
          <cell r="B9070" t="str">
            <v>REVESTIMENTO EM CONCR.BETUMINOSO RESINADO A QUENTE,COMPREEND.PREP.,ESPALHAMENTO E COMPACT.,C/PRODUCAO USINA DE 10,00M3/H</v>
          </cell>
          <cell r="C9070" t="str">
            <v>M3</v>
          </cell>
        </row>
        <row r="9071">
          <cell r="A9071" t="str">
            <v>20.009.026-5</v>
          </cell>
          <cell r="B9071" t="str">
            <v>PAVIMENTACAO EM CAMADA POROSA DE ATRITO C/ RUGOSIDADE, EM CBUQ MODIFICADO POR POLIMERO, NIVELADO ELETRONICAMENTE EM RODOVIAS, EXCLUSIVE MATERIAIS.</v>
          </cell>
          <cell r="C9071" t="str">
            <v>M3</v>
          </cell>
        </row>
        <row r="9072">
          <cell r="A9072" t="str">
            <v>20.009.028-0</v>
          </cell>
          <cell r="B9072" t="str">
            <v>REVESTIMENTO EM CONCR.BETUMINOSO RESINADO A QUENTE,COMPREEND.PREP.,ESPALHAMENTO E COMPACT.,C/PRODUCAO USINA DE 14,00M3/H</v>
          </cell>
          <cell r="C9072" t="str">
            <v>M3</v>
          </cell>
        </row>
        <row r="9073">
          <cell r="A9073" t="str">
            <v>20.009.030-0</v>
          </cell>
          <cell r="B9073" t="str">
            <v>REVESTIMENTO EM CONCR.BETUMINOSO RESINADO A QUENTE,COMPREEND.PREP.,ESPALHAMENTO E COMPACT.,C/PRODUCAO USINA DE 20,00M3/H</v>
          </cell>
          <cell r="C9073" t="str">
            <v>M3</v>
          </cell>
        </row>
        <row r="9074">
          <cell r="A9074" t="str">
            <v>20.009.033-0</v>
          </cell>
          <cell r="B9074" t="str">
            <v>REVESTIMENTO EM CONCR.BETUMINOSO RESINADO A QUENTE,COMPREEND.PREP.,ESPALHAMENTO E COMPACT.,C/PRODUCAO USINA DE 25,00M3/H</v>
          </cell>
          <cell r="C9074" t="str">
            <v>M3</v>
          </cell>
        </row>
        <row r="9075">
          <cell r="A9075" t="str">
            <v>20.009.040-0</v>
          </cell>
          <cell r="B9075" t="str">
            <v>REVESTIMENTO EM CONCR. BETUMINOSO RESINADO A QUENTE, COMPREEND. APENAS O PREP. DA MIST.,C/PRODUCAO DA USINA DE 10,00M3/H</v>
          </cell>
          <cell r="C9075" t="str">
            <v>M3</v>
          </cell>
        </row>
        <row r="9076">
          <cell r="A9076" t="str">
            <v>20.009.042-0</v>
          </cell>
          <cell r="B9076" t="str">
            <v>REVESTIMENTO EM CONCR. BETUMINOSO RESINADO A QUENTE, COMPREEND. APENAS O PREP. DA MIST.,C/PRODUCAO DA USINA DE 14,00M3/H</v>
          </cell>
          <cell r="C9076" t="str">
            <v>M3</v>
          </cell>
        </row>
        <row r="9077">
          <cell r="A9077" t="str">
            <v>20.009.045-0</v>
          </cell>
          <cell r="B9077" t="str">
            <v>REVESTIMENTO EM CONCR. BETUMINOSO RESINADO A QUENTE, COMPREEND. APENAS O PREP. DA MIST.,C/PRODUCAO DA USINA DE 20,00M3/H</v>
          </cell>
          <cell r="C9077" t="str">
            <v>M3</v>
          </cell>
        </row>
        <row r="9078">
          <cell r="A9078" t="str">
            <v>20.009.048-0</v>
          </cell>
          <cell r="B9078" t="str">
            <v>REVESTIMENTO EM CONCR. BETUMINOSO RESINADO A QUENTE, COMPREEND. APENAS O PREP. DA MIST.,C/PRODUCAO DA USINA DE 25,00M3/H</v>
          </cell>
          <cell r="C9078" t="str">
            <v>M3</v>
          </cell>
        </row>
        <row r="9079">
          <cell r="A9079" t="str">
            <v>20.009.060-0</v>
          </cell>
          <cell r="B9079" t="str">
            <v>REVESTIMENTO EM CONCR. BETUMINOSO RESINADO A QUENTE, COMPREEND. ESPALHAMENTO E COMPACT.,C/PRODUCAO DA USINA DE 10,00M3/H</v>
          </cell>
          <cell r="C9079" t="str">
            <v>M3</v>
          </cell>
        </row>
        <row r="9080">
          <cell r="A9080" t="str">
            <v>20.009.063-0</v>
          </cell>
          <cell r="B9080" t="str">
            <v>REVESTIMENTO EM CONCR. BETUMINOSO RESINADO A QUENTE, COMPREEND. ESPALHAMENTO E COMPACT.,C/PRODUCAO DA USINA DE 14,00M3/H</v>
          </cell>
          <cell r="C9080" t="str">
            <v>M3</v>
          </cell>
        </row>
        <row r="9081">
          <cell r="A9081" t="str">
            <v>20.009.065-0</v>
          </cell>
          <cell r="B9081" t="str">
            <v>REVESTIMENTO EM CONCR. BETUMINOSO RESINADO A QUENTE, COMPREEND. ESPALHAMENTO E COMPACT.,C/PRODUCAO DA USINA DE 20,00M3/H</v>
          </cell>
          <cell r="C9081" t="str">
            <v>M3</v>
          </cell>
        </row>
        <row r="9082">
          <cell r="A9082" t="str">
            <v>20.009.068-0</v>
          </cell>
          <cell r="B9082" t="str">
            <v>REVESTIMENTO EM CONCR. BETUMINOSO RESINADO A QUENTE, COMPREEND. ESPALHAMENTO E COMPACT.,C/PRODUCAO DA USINA DE 25,00M3/H</v>
          </cell>
          <cell r="C9082" t="str">
            <v>M3</v>
          </cell>
        </row>
        <row r="9083">
          <cell r="A9083" t="str">
            <v>20.010.001-0</v>
          </cell>
          <cell r="B9083" t="str">
            <v>REVESTIMENTO EM PLACAS DE CONCR., C/PRODUCAO MEDIA DE 25,50M3/H</v>
          </cell>
          <cell r="C9083" t="str">
            <v>M3</v>
          </cell>
        </row>
        <row r="9084">
          <cell r="A9084" t="str">
            <v>20.010.002-0</v>
          </cell>
          <cell r="B9084" t="str">
            <v>REVESTIMENTO EM PLACAS DE CONCR., C/PRODUCAO MEDIA DE 35,00M3/H</v>
          </cell>
          <cell r="C9084" t="str">
            <v>M3</v>
          </cell>
        </row>
        <row r="9085">
          <cell r="A9085" t="str">
            <v>20.010.003-0</v>
          </cell>
          <cell r="B9085" t="str">
            <v>RECOMPOSICAO DE PLACA DE CONCR.</v>
          </cell>
          <cell r="C9085" t="str">
            <v>M3</v>
          </cell>
        </row>
        <row r="9086">
          <cell r="A9086" t="str">
            <v>20.010.004-0</v>
          </cell>
          <cell r="B9086" t="str">
            <v>LIMPEZA DE JUNTAS DE PAV. DE CONCR. ARMADO UTILIZ. AR COMPR. E POSTERIOR ENCHIMENTO C/ASF.</v>
          </cell>
          <cell r="C9086" t="str">
            <v>M</v>
          </cell>
        </row>
        <row r="9087">
          <cell r="A9087" t="str">
            <v>20.011.001-0</v>
          </cell>
          <cell r="B9087" t="str">
            <v>BASE DE MACADAME CIMENTADO, DE MIST. PREVIA (CONCR. MAGRO)</v>
          </cell>
          <cell r="C9087" t="str">
            <v>M3</v>
          </cell>
        </row>
        <row r="9088">
          <cell r="A9088" t="str">
            <v>20.012.001-0</v>
          </cell>
          <cell r="B9088" t="str">
            <v>EXECUCAO DE BANQUETA DE SOLO, EM ATERRO, MED. PELO VOLUME DA BANQUETA</v>
          </cell>
          <cell r="C9088" t="str">
            <v>M3</v>
          </cell>
        </row>
        <row r="9089">
          <cell r="A9089" t="str">
            <v>20.012.002-0</v>
          </cell>
          <cell r="B9089" t="str">
            <v>LIMPEZA MANUAL DE VALAS DE PROTECAO</v>
          </cell>
          <cell r="C9089" t="str">
            <v>M</v>
          </cell>
        </row>
        <row r="9090">
          <cell r="A9090" t="str">
            <v>20.012.003-0</v>
          </cell>
          <cell r="B9090" t="str">
            <v>CAPINA MANUAL EM SERV. ROD.</v>
          </cell>
          <cell r="C9090" t="str">
            <v>M2</v>
          </cell>
        </row>
        <row r="9091">
          <cell r="A9091" t="str">
            <v>20.012.004-0</v>
          </cell>
          <cell r="B9091" t="str">
            <v>LIMPEZA MANUAL DE MEIOS-FIOS E SARJETAS</v>
          </cell>
          <cell r="C9091" t="str">
            <v>KM</v>
          </cell>
        </row>
        <row r="9092">
          <cell r="A9092" t="str">
            <v>20.012.005-0</v>
          </cell>
          <cell r="B9092" t="str">
            <v>RETIRADA DE BALIZADORES DANIFICADOS E ASSENT. DE NOVOS</v>
          </cell>
          <cell r="C9092" t="str">
            <v>UN</v>
          </cell>
        </row>
        <row r="9093">
          <cell r="A9093" t="str">
            <v>20.012.006-0</v>
          </cell>
          <cell r="B9093" t="str">
            <v>RECOLOCACAO DE PLACA DE SINALIZACAO</v>
          </cell>
          <cell r="C9093" t="str">
            <v>UN</v>
          </cell>
        </row>
        <row r="9094">
          <cell r="A9094" t="str">
            <v>20.012.007-0</v>
          </cell>
          <cell r="B9094" t="str">
            <v>LIMPEZA MANUAL DE BUEIRO EM RODOVIA.</v>
          </cell>
          <cell r="C9094" t="str">
            <v>UN</v>
          </cell>
        </row>
        <row r="9095">
          <cell r="A9095" t="str">
            <v>20.012.008-0</v>
          </cell>
          <cell r="B9095" t="str">
            <v>LIMPEZA MANUAL DE PONTES</v>
          </cell>
          <cell r="C9095" t="str">
            <v>M</v>
          </cell>
        </row>
        <row r="9096">
          <cell r="A9096" t="str">
            <v>20.012.009-0</v>
          </cell>
          <cell r="B9096" t="str">
            <v>REMOCAO MANUAL DE MAT. SOLTO (1ªCAT.), PROVENIENTE DE DESLIZAMENTO DE BARREIRA, EXCL. TRANSP.</v>
          </cell>
          <cell r="C9096" t="str">
            <v>M3</v>
          </cell>
        </row>
        <row r="9097">
          <cell r="A9097" t="str">
            <v>20.012.010-0</v>
          </cell>
          <cell r="B9097" t="str">
            <v>REMOCAO MANUAL DE MAT. SOLTO (1ªCAT.), PROVENIENTE DE DESLIZAMENTO DE BARREIRA, INCL. TRANSP. A 3KM</v>
          </cell>
          <cell r="C9097" t="str">
            <v>M3</v>
          </cell>
        </row>
        <row r="9098">
          <cell r="A9098" t="str">
            <v>20.012.011-0</v>
          </cell>
          <cell r="B9098" t="str">
            <v>RECOMPOSICAO MANUAL DE ATERRO</v>
          </cell>
          <cell r="C9098" t="str">
            <v>M3</v>
          </cell>
        </row>
        <row r="9099">
          <cell r="A9099" t="str">
            <v>20.012.012-0</v>
          </cell>
          <cell r="B9099" t="str">
            <v>ASSENTAMENTO DE PARALELEP.</v>
          </cell>
          <cell r="C9099" t="str">
            <v>M2</v>
          </cell>
        </row>
        <row r="9100">
          <cell r="A9100" t="str">
            <v>20.012.013-0</v>
          </cell>
          <cell r="B9100" t="str">
            <v>LIMPEZA MANUAL DE CX. RALO</v>
          </cell>
          <cell r="C9100" t="str">
            <v>UN</v>
          </cell>
        </row>
        <row r="9101">
          <cell r="A9101" t="str">
            <v>20.012.015-0</v>
          </cell>
          <cell r="B9101" t="str">
            <v>REMOCAO DE DEFENSAS MET.</v>
          </cell>
          <cell r="C9101" t="str">
            <v>M</v>
          </cell>
        </row>
        <row r="9102">
          <cell r="A9102" t="str">
            <v>20.012.020-0</v>
          </cell>
          <cell r="B9102" t="str">
            <v>RECUPERACAO DE MEIO-FIO C/ARG. DE CIM. E AREIA</v>
          </cell>
          <cell r="C9102" t="str">
            <v>M</v>
          </cell>
        </row>
        <row r="9103">
          <cell r="A9103" t="str">
            <v>20.012.025-0</v>
          </cell>
          <cell r="B9103" t="str">
            <v>LIMPEZA DE CX. COLETORA</v>
          </cell>
          <cell r="C9103" t="str">
            <v>UN</v>
          </cell>
        </row>
        <row r="9104">
          <cell r="A9104" t="str">
            <v>20.012.030-0</v>
          </cell>
          <cell r="B9104" t="str">
            <v>LIMPEZA DE DESCIDA D'AGUA EM DEGRAUS</v>
          </cell>
          <cell r="C9104" t="str">
            <v>M</v>
          </cell>
        </row>
        <row r="9105">
          <cell r="A9105" t="str">
            <v>20.012.035-0</v>
          </cell>
          <cell r="B9105" t="str">
            <v>LIMPEZA DE BUEIRO DE GREIDE</v>
          </cell>
          <cell r="C9105" t="str">
            <v>M</v>
          </cell>
        </row>
        <row r="9106">
          <cell r="A9106" t="str">
            <v>20.012.036-0</v>
          </cell>
          <cell r="B9106" t="str">
            <v>LIMPEZA DE BUEIRO DE GROTA</v>
          </cell>
          <cell r="C9106" t="str">
            <v>M</v>
          </cell>
        </row>
        <row r="9107">
          <cell r="A9107" t="str">
            <v>20.013.   -</v>
          </cell>
          <cell r="B9107" t="str">
            <v>INDICE DA FAMILIA                                                                                                                              12/2002</v>
          </cell>
          <cell r="C9107" t="str">
            <v>1993</v>
          </cell>
        </row>
        <row r="9108">
          <cell r="A9108" t="str">
            <v>20.013.005-0</v>
          </cell>
          <cell r="B9108" t="str">
            <v>CAMADA DE BLOQUEIO (COLCHAO), ESPALHADO E COMPR. MECANICAMENTE</v>
          </cell>
          <cell r="C9108" t="str">
            <v>M3</v>
          </cell>
        </row>
        <row r="9109">
          <cell r="A9109" t="str">
            <v>20.016.001-0</v>
          </cell>
          <cell r="B9109" t="str">
            <v>CERCA DE ARAME FARPADO,CONSTITUIDA DE 4 FIOS DE ARAME GALVA-NIZADO,DE 2MM EXCLUS.ESTICADORES E POSTES.</v>
          </cell>
          <cell r="C9109" t="str">
            <v>M</v>
          </cell>
        </row>
        <row r="9110">
          <cell r="A9110" t="str">
            <v>20.016.002-0</v>
          </cell>
          <cell r="B9110" t="str">
            <v>CERCA DE ARAME FARPADO,CONSTITUIDA DE 4 FIOS DE ARAME GALVA-NIZADOS,DE 2MM,INCL.FORNEC.E ASSENT.POSTES E ESTICADORES.</v>
          </cell>
          <cell r="C9110" t="str">
            <v>M</v>
          </cell>
        </row>
        <row r="9111">
          <cell r="A9111" t="str">
            <v>20.016.003-0</v>
          </cell>
          <cell r="B9111" t="str">
            <v>RECOMPOSICAO PARCIAL DE CERCA DE ARAME FARPADO E MOIRAO</v>
          </cell>
          <cell r="C9111" t="str">
            <v>M</v>
          </cell>
        </row>
        <row r="9112">
          <cell r="A9112" t="str">
            <v>20.016.004-0</v>
          </cell>
          <cell r="B9112" t="str">
            <v>RECOMPOSICAO TOTAL DE CERCA DE ARAME FARPADO E MOIRAO DE CONCR., INCL. FORN. DOS MAT.</v>
          </cell>
          <cell r="C9112" t="str">
            <v>M</v>
          </cell>
        </row>
        <row r="9113">
          <cell r="A9113" t="str">
            <v>20.016.005-0</v>
          </cell>
          <cell r="B9113" t="str">
            <v>RECOMPOSICAO TOTAL DE CERCA DE ARAME FARPADO E MOIRAO DE CONCR., EXCL. FORN. DOS MAT.</v>
          </cell>
          <cell r="C9113" t="str">
            <v>M</v>
          </cell>
        </row>
        <row r="9114">
          <cell r="A9114" t="str">
            <v>20.016.006-0</v>
          </cell>
          <cell r="B9114" t="str">
            <v>REMOCAO DE CERCA DE ARAME FARPADO E MOIROES EXCLUSIVE       TRANSPORTE.</v>
          </cell>
          <cell r="C9114" t="str">
            <v>M</v>
          </cell>
        </row>
        <row r="9115">
          <cell r="A9115" t="str">
            <v>20.020.001-0</v>
          </cell>
          <cell r="B9115" t="str">
            <v>SARJETA DE CORTE TRIANGULAR, C/COBERT. VEGETAL, MED. 1,25M DE BASE E 0,25M DE ALT.</v>
          </cell>
          <cell r="C9115" t="str">
            <v>M</v>
          </cell>
        </row>
        <row r="9116">
          <cell r="A9116" t="str">
            <v>20.020.002-0</v>
          </cell>
          <cell r="B9116" t="str">
            <v>SARJETA DE CORTE TRIANGULAR, C/COBERT. VEGETAL, MED. 1,50M DE BASE E 0,30M DE ALT.</v>
          </cell>
          <cell r="C9116" t="str">
            <v>M</v>
          </cell>
        </row>
        <row r="9117">
          <cell r="A9117" t="str">
            <v>20.020.003-0</v>
          </cell>
          <cell r="B9117" t="str">
            <v>SARJETA DE CORTE TRIANGULAR, C/COBERT. VEGETAL, MED. 1,85M DE BASE E 0,35M DE ALT.</v>
          </cell>
          <cell r="C9117" t="str">
            <v>M</v>
          </cell>
        </row>
        <row r="9118">
          <cell r="A9118" t="str">
            <v>20.020.004-5</v>
          </cell>
          <cell r="B9118" t="str">
            <v>VALETA PROT.CORTE TRAPEZOIDAL,REVESTIM.CONCR.SIMPLES 0,08MM,ESP.MED.0,8X2X0,6M,INCL.FORN.MAT.ESCAV.MEC.ACERTO E REJUNT.</v>
          </cell>
          <cell r="C9118" t="str">
            <v>M</v>
          </cell>
        </row>
        <row r="9119">
          <cell r="A9119" t="str">
            <v>20.020.005-5</v>
          </cell>
          <cell r="B9119" t="str">
            <v>DESCIDA D'AGUA,EM CONCR.ARMADO,0,10M ESP. MED. 0,60X0,20M C/FORN. DE MAT. ESCAV. ESCL. DISSIP. DE EMERG.</v>
          </cell>
          <cell r="C9119" t="str">
            <v>M</v>
          </cell>
        </row>
        <row r="9120">
          <cell r="A9120" t="str">
            <v>20.020.007-0</v>
          </cell>
          <cell r="B9120" t="str">
            <v>VALETA DE PROT., DE CORTE TRAPEZOIDAL, REVESTIM. VEGETAL, MED. 0,60M NA BASE MENOR, 1,20M NA BASE MAIOR E 0,30M DE ALT.</v>
          </cell>
          <cell r="C9120" t="str">
            <v>M</v>
          </cell>
        </row>
        <row r="9121">
          <cell r="A9121" t="str">
            <v>20.020.008-0</v>
          </cell>
          <cell r="B9121" t="str">
            <v>VALETA DE PROT., DE CORTE TRAPEZOIDAL, REVESTIM. VEGETAL, MED. 0,80M NA BASE MENOR, 1,60M NA BASE MAIOR E 0,40M DE ALT.</v>
          </cell>
          <cell r="C9121" t="str">
            <v>M</v>
          </cell>
        </row>
        <row r="9122">
          <cell r="A9122" t="str">
            <v>20.020.009-0</v>
          </cell>
          <cell r="B9122" t="str">
            <v>VALETA DE PROT. DE CORTE OU ATERRO, S/REVESTIM. (0,40M3/M)</v>
          </cell>
          <cell r="C9122" t="str">
            <v>M</v>
          </cell>
        </row>
        <row r="9123">
          <cell r="A9123" t="str">
            <v>20.020.010-0</v>
          </cell>
          <cell r="B9123" t="str">
            <v>VALETA DE PROT. DE CORTE OU ATERRO (0,40M3/M), INCL. REVESTIM. VEGETAL</v>
          </cell>
          <cell r="C9123" t="str">
            <v>M</v>
          </cell>
        </row>
        <row r="9124">
          <cell r="A9124" t="str">
            <v>20.023.001-0</v>
          </cell>
          <cell r="B9124" t="str">
            <v>SARJETA CORTE OU BANQUETA EM TALUDE ESCALONADO, FORMA TRIANGULAR, REVESTIM. CONCR. SIMPLES, MED. 1,25M BASE E 0,25M ALT.</v>
          </cell>
          <cell r="C9124" t="str">
            <v>M</v>
          </cell>
        </row>
        <row r="9125">
          <cell r="A9125" t="str">
            <v>20.023.002-0</v>
          </cell>
          <cell r="B9125" t="str">
            <v>SARJETA CORTE OU BANQUETA EM TALUDE ESCALONADO, FORMA TRIANGULAR, REVESTIM. CONCR. SIMPLES, MED. 1,50M BASE E 0,30M ALT.</v>
          </cell>
          <cell r="C9125" t="str">
            <v>M</v>
          </cell>
        </row>
        <row r="9126">
          <cell r="A9126" t="str">
            <v>20.023.003-0</v>
          </cell>
          <cell r="B9126" t="str">
            <v>SARJETA CORTE OU BANQUETA EM TALUDE ESCALONADO, FORMA TRIANGULAR, REVESTIM. CONCR. SIMPLES, MED. 1,85M BASE E 0,35M ALT.</v>
          </cell>
          <cell r="C9126" t="str">
            <v>M</v>
          </cell>
        </row>
        <row r="9127">
          <cell r="A9127" t="str">
            <v>20.023.004-0</v>
          </cell>
          <cell r="B9127" t="str">
            <v>VALETA DE PROT.EM CORTE OU ATERRO,TRAPEZOIDAL,REVESTIM.CONCR.SIMPLES,MED.0,80M BASE MENOR, 2,00M BASE MAIOR E 0,60M ALT.</v>
          </cell>
          <cell r="C9127" t="str">
            <v>M</v>
          </cell>
        </row>
        <row r="9128">
          <cell r="A9128" t="str">
            <v>20.023.005-0</v>
          </cell>
          <cell r="B9128" t="str">
            <v>VALETA DE PROT.EM CORTE OU ATERRO,TRAPEZOIDAL,REVESTIM.CONCR.SIMPLES,MED.1,00M BASE MENOR, 2,20M BASE MAIOR E 0,60M ALT.</v>
          </cell>
          <cell r="C9128" t="str">
            <v>M</v>
          </cell>
        </row>
        <row r="9129">
          <cell r="A9129" t="str">
            <v>20.023.006-0</v>
          </cell>
          <cell r="B9129" t="str">
            <v>BANQUETA P/ATERRO, TRIANGULAR, DE CONCR. SIMPLES C/ 0,08M DE ESP., MED. 0,42M NA BASE E 0,15M DE ALT.</v>
          </cell>
          <cell r="C9129" t="str">
            <v>M</v>
          </cell>
        </row>
        <row r="9130">
          <cell r="A9130" t="str">
            <v>20.023.007-0</v>
          </cell>
          <cell r="B9130" t="str">
            <v>SARJETA DE CORTE EM SOLO, TRAPEZOIDAL, EM CONCR. SIMPLES, MED. 1,20M NA BASE MAIOR, 0,40M NA BASE MENOR E 0,40M DE ALT.</v>
          </cell>
          <cell r="C9130" t="str">
            <v>M</v>
          </cell>
        </row>
        <row r="9131">
          <cell r="A9131" t="str">
            <v>20.024.001-0</v>
          </cell>
          <cell r="B9131" t="str">
            <v>SARJETA DE CORTE EM SOLO, TRAPEZOIDAL, EM CONCR. ARMADO, MED. 1,00M NA BASE MAIOR, 0,40M NA BASE MENOR E 0,60M DE ALT.</v>
          </cell>
          <cell r="C9131" t="str">
            <v>M</v>
          </cell>
        </row>
        <row r="9132">
          <cell r="A9132" t="str">
            <v>20.024.005-0</v>
          </cell>
          <cell r="B9132" t="str">
            <v>SARJETA DE CORTE EM SOLO, RETANGULAR, EM CONCR. ARMADO, MED. 0,40M DE LARG. E 0,40M DE ALT.</v>
          </cell>
          <cell r="C9132" t="str">
            <v>M</v>
          </cell>
        </row>
        <row r="9133">
          <cell r="A9133" t="str">
            <v>20.024.006-0</v>
          </cell>
          <cell r="B9133" t="str">
            <v>SARJETA DE CORTE EM SOLO, RETANGULAR, EM CONCR. ARMADO, MED. 0,50M DE LARG. E 0,40M DE ALT.</v>
          </cell>
          <cell r="C9133" t="str">
            <v>M</v>
          </cell>
        </row>
        <row r="9134">
          <cell r="A9134" t="str">
            <v>20.024.007-0</v>
          </cell>
          <cell r="B9134" t="str">
            <v>SARJETA DE CORTE EM SOLO, RETANGULAR, EM CONCR. ARMADO, MED. 0,60M DE LARG. E 0,40M DE ALT.</v>
          </cell>
          <cell r="C9134" t="str">
            <v>M</v>
          </cell>
        </row>
        <row r="9135">
          <cell r="A9135" t="str">
            <v>20.024.008-0</v>
          </cell>
          <cell r="B9135" t="str">
            <v>SARJETA DE CORTE EM SOLO, RETANGULAR, EM CONCR. ARMADO, MED. 0,80M DE LARG. E 0,50M DE ALT.</v>
          </cell>
          <cell r="C9135" t="str">
            <v>M</v>
          </cell>
        </row>
        <row r="9136">
          <cell r="A9136" t="str">
            <v>20.025.001-0</v>
          </cell>
          <cell r="B9136" t="str">
            <v>SARJETA DE CORTE EM ROCHA, TRAPEZOIDAL, EM CONCR. ARMADO, MED. 0,72M NA BASE MAIOR, 0,60M NA BASE MENOR E 0,60M DE ALT.</v>
          </cell>
          <cell r="C9136" t="str">
            <v>M</v>
          </cell>
        </row>
        <row r="9137">
          <cell r="A9137" t="str">
            <v>20.026.001-0</v>
          </cell>
          <cell r="B9137" t="str">
            <v>DESCIDA D'AGUA RETANGULAR (RAPIDO) EM CONCR. ARMADO, TENDO DE BASE 0,60M E DE ALT. 0,20M, MED. PELO COMPR. REAL</v>
          </cell>
          <cell r="C9137" t="str">
            <v>M</v>
          </cell>
        </row>
        <row r="9138">
          <cell r="A9138" t="str">
            <v>20.026.002-0</v>
          </cell>
          <cell r="B9138" t="str">
            <v>DESCIDA D'AGUA RETANGULAR (RAPIDO) EM CONCR. ARMADO, TENDO DE BASE 0,80M E DE ALT. 0,30M, MED. PELO COMPR. REAL</v>
          </cell>
          <cell r="C9138" t="str">
            <v>M</v>
          </cell>
        </row>
        <row r="9139">
          <cell r="A9139" t="str">
            <v>20.026.003-0</v>
          </cell>
          <cell r="B9139" t="str">
            <v>DESCIDA D'AGUA RETANGULAR (RAPIDO) EM CONCR. ARMADO, TENDO DE BASE 1,00M E DE ALT. 0,40M, MED. PELO COMPR. REAL</v>
          </cell>
          <cell r="C9139" t="str">
            <v>M</v>
          </cell>
        </row>
        <row r="9140">
          <cell r="A9140" t="str">
            <v>20.026.007-0</v>
          </cell>
          <cell r="B9140" t="str">
            <v>DESCIDA D'AGUA, EM DEGRAUS, RETANGULAR, EM CONCR. ARMADO, FUNDO LISO, MED. 0,70M DE BASE E 0,30M DE ALT.</v>
          </cell>
          <cell r="C9140" t="str">
            <v>M</v>
          </cell>
        </row>
        <row r="9141">
          <cell r="A9141" t="str">
            <v>20.026.008-0</v>
          </cell>
          <cell r="B9141" t="str">
            <v>DESCIDA D'AGUA, EM DEGRAUS, RETANGULAR, EM CONCR. ARMADO, FUNDO LISO, MED. 0,90M DE BASE E 0,40M DE ALT.</v>
          </cell>
          <cell r="C9141" t="str">
            <v>M</v>
          </cell>
        </row>
        <row r="9142">
          <cell r="A9142" t="str">
            <v>20.026.009-0</v>
          </cell>
          <cell r="B9142" t="str">
            <v>DESCIDA D'AGUA, EM DEGRAUS, RETANGULAR, EM CONCR. ARMADO, FUNDO LISO, MED. 1,10M DE BASE E 0,50M DE ALT.</v>
          </cell>
          <cell r="C9142" t="str">
            <v>M</v>
          </cell>
        </row>
        <row r="9143">
          <cell r="A9143" t="str">
            <v>20.026.013-0</v>
          </cell>
          <cell r="B9143" t="str">
            <v>DESCIDA D'AGUA, EM DEGRAUS, RETANGULAR, EM CONCR. ARMADO, C/ O FUNDO ACOMPANHANDO A FORMA DOS DEGRAUS, MED. (O,70X0,30)M</v>
          </cell>
          <cell r="C9143" t="str">
            <v>M</v>
          </cell>
        </row>
        <row r="9144">
          <cell r="A9144" t="str">
            <v>20.026.014-0</v>
          </cell>
          <cell r="B9144" t="str">
            <v>DESCIDA D'AGUA, EM DEGRAUS, RETANGULAR, EM CONCR. ARMADO, C/ O FUNDO ACOMPANHANDO A FORMA DOS DEGRAUS, MED. (0,90X0,40)M</v>
          </cell>
          <cell r="C9144" t="str">
            <v>M</v>
          </cell>
        </row>
        <row r="9145">
          <cell r="A9145" t="str">
            <v>20.026.015-0</v>
          </cell>
          <cell r="B9145" t="str">
            <v>DESCIDA D'AGUA, EM DEGRAUS, RETANGULAR, EM CONCR. ARMADO, C/ O FUNDO ACOMPANHANDO A FORMA DOS DEGRAUS, MED. (1,10X0,50)M</v>
          </cell>
          <cell r="C9145" t="str">
            <v>M</v>
          </cell>
        </row>
        <row r="9146">
          <cell r="A9146" t="str">
            <v>20.027.001-0</v>
          </cell>
          <cell r="B9146" t="str">
            <v>SAIDA D'AGUA, DE 1 SO LADO, FORMANDO DE 1, ANGULO DE 30° C/ O MEIO-FIO E DO OUTRO 90°, P/DESCIDA D'AGUA, DE (0,70X0,30)M</v>
          </cell>
          <cell r="C9146" t="str">
            <v>UN</v>
          </cell>
        </row>
        <row r="9147">
          <cell r="A9147" t="str">
            <v>20.027.002-0</v>
          </cell>
          <cell r="B9147" t="str">
            <v>SAIDA D'AGUA, DE 1 SO LADO, FORMANDO DE 1, ANGULO DE 30° C/ O MEIO-FIO E DO OUTRO 90°, P/DESCIDA D'AGUA, DE (0,90X0,40)M</v>
          </cell>
          <cell r="C9147" t="str">
            <v>UN</v>
          </cell>
        </row>
        <row r="9148">
          <cell r="A9148" t="str">
            <v>20.027.003-0</v>
          </cell>
          <cell r="B9148" t="str">
            <v>SAIDA D'AGUA, DE 1 SO LADO, FORMANDO DE 1, ANGULO DE 30° C/ O MEIO-FIO E DO OUTRO 90°, P/DESCIDA D'AGUA, DE (1,10X0,50)M</v>
          </cell>
          <cell r="C9148" t="str">
            <v>UN</v>
          </cell>
        </row>
        <row r="9149">
          <cell r="A9149" t="str">
            <v>20.027.004-0</v>
          </cell>
          <cell r="B9149" t="str">
            <v>SAIDA D'AGUA, DOS 2 LADOS, FORMANDO DE 1, ANGULO DE 30° C/ O MEIO-FIO E DO OUTRO 90°, P/DESCIDA D'AGUA, DE 0,70 X 0,30M</v>
          </cell>
          <cell r="C9149" t="str">
            <v>UN</v>
          </cell>
        </row>
        <row r="9150">
          <cell r="A9150" t="str">
            <v>20.027.005-0</v>
          </cell>
          <cell r="B9150" t="str">
            <v>SAIDA D'AGUA, DOS 2 LADOS, FORMANDO DE 1, ANGULO DE 30° C/ O MEIO-FIO E DO OUTRO 90°, P/DESCIDA D'AGUA, DE (0,90X0,40)M</v>
          </cell>
          <cell r="C9150" t="str">
            <v>UN</v>
          </cell>
        </row>
        <row r="9151">
          <cell r="A9151" t="str">
            <v>20.027.006-0</v>
          </cell>
          <cell r="B9151" t="str">
            <v>SAIDA D'AGUA, DOS 2 LADOS, FORMANDO DE 1, ANGULO DE 30° C/ O MEIO-FIO E DO OUTRO 90°, P/DESCIDA D'AGUA, DE (1,10X0,50)M</v>
          </cell>
          <cell r="C9151" t="str">
            <v>UN</v>
          </cell>
        </row>
        <row r="9152">
          <cell r="A9152" t="str">
            <v>20.028.001-0</v>
          </cell>
          <cell r="B9152" t="str">
            <v>CAIXA COLETORA PRISMATICA RETANGULAR, EM CONCR. ARMADO, MED. DE BASE (1,00 X 1,30)M E 1,60M DE ALT.</v>
          </cell>
          <cell r="C9152" t="str">
            <v>UN</v>
          </cell>
        </row>
        <row r="9153">
          <cell r="A9153" t="str">
            <v>20.028.002-0</v>
          </cell>
          <cell r="B9153" t="str">
            <v>CAIXA COLETORA PRISMATICA RETANGULAR, EM CONCR. ARMADO, MED. DE BASE (1,00 X 1,30)M E 1,80M DE ALT.</v>
          </cell>
          <cell r="C9153" t="str">
            <v>UN</v>
          </cell>
        </row>
        <row r="9154">
          <cell r="A9154" t="str">
            <v>20.028.003-0</v>
          </cell>
          <cell r="B9154" t="str">
            <v>CAIXA COLETORA PRISMATICA RETANGULAR, EM CONCR. ARMADO, MED. DE BASE (1,00 X 1,30)M E 2,00M DE ALT.</v>
          </cell>
          <cell r="C9154" t="str">
            <v>UN</v>
          </cell>
        </row>
        <row r="9155">
          <cell r="A9155" t="str">
            <v>20.028.004-0</v>
          </cell>
          <cell r="B9155" t="str">
            <v>CAIXA COLETORA PRISMATICA RETANGULAR, EM CONCR. ARMADO, MED. DE BASE (1,00 X 1,30)M E 2,20M DE ALT.</v>
          </cell>
          <cell r="C9155" t="str">
            <v>UN</v>
          </cell>
        </row>
        <row r="9156">
          <cell r="A9156" t="str">
            <v>20.028.005-0</v>
          </cell>
          <cell r="B9156" t="str">
            <v>CAIXA COLETORA PRISMATICA RETANGULAR, EM CONCR. ARMADO, MED. DE BASE (1,00 X 1,30)M E 2,40M DE ALT.</v>
          </cell>
          <cell r="C9156" t="str">
            <v>UN</v>
          </cell>
        </row>
        <row r="9157">
          <cell r="A9157" t="str">
            <v>20.028.006-0</v>
          </cell>
          <cell r="B9157" t="str">
            <v>CAIXA COLETORA PRISMATICA RETANGULAR, EM CONCR. ARMADO, MED. DE BASE (1,00 X 1,30)M E 2,60M DE ALT.</v>
          </cell>
          <cell r="C9157" t="str">
            <v>UN</v>
          </cell>
        </row>
        <row r="9158">
          <cell r="A9158" t="str">
            <v>20.028.010-0</v>
          </cell>
          <cell r="B9158" t="str">
            <v>SAIDA D'AGUA P/DRENOS TRANSVERSAIS, EM CONCR. ARMADO, MED. EXT. (1,15X0,60)M DE BASE, PAREDE ALT.VARIAVEL (0,10 A 1,00)M</v>
          </cell>
          <cell r="C9158" t="str">
            <v>UN</v>
          </cell>
        </row>
        <row r="9159">
          <cell r="A9159" t="str">
            <v>20.028.014-0</v>
          </cell>
          <cell r="B9159" t="str">
            <v>DISSIPADOR DE ENERGIA TIPO, EM CONCR. ARMADO, MED. (1,70 X 1,15)M DE BASE E 0,50M DE ALT.</v>
          </cell>
          <cell r="C9159" t="str">
            <v>UN</v>
          </cell>
        </row>
        <row r="9160">
          <cell r="A9160" t="str">
            <v>20.028.015-0</v>
          </cell>
          <cell r="B9160" t="str">
            <v>DISSIPADOR DE ENERGIA TIPO, EM CONCR. ARMADO, MED. (1,90 X 1,15)M DE BASE E 0,50M DE ALT.</v>
          </cell>
          <cell r="C9160" t="str">
            <v>UN</v>
          </cell>
        </row>
        <row r="9161">
          <cell r="A9161" t="str">
            <v>20.028.016-0</v>
          </cell>
          <cell r="B9161" t="str">
            <v>DISSIPADOR DE ENERGIA TIPO, EM CONCR. ARMADO, MED. (2,10 X 1,15)M DE BASE E 0,50M DE ALT.</v>
          </cell>
          <cell r="C9161" t="str">
            <v>UN</v>
          </cell>
        </row>
        <row r="9162">
          <cell r="A9162" t="str">
            <v>20.028.020-0</v>
          </cell>
          <cell r="B9162" t="str">
            <v>TAMPA P/CX. COLETORA, EM CONCR. ARMADO (ESP. DE 6CM)</v>
          </cell>
          <cell r="C9162" t="str">
            <v>M2</v>
          </cell>
        </row>
        <row r="9163">
          <cell r="A9163" t="str">
            <v>20.029.001-0</v>
          </cell>
          <cell r="B9163" t="str">
            <v>DISSIPADOR DE ENERGIA EM PEDRA ARGAMASSADA, MED. P/VOLUME DE PEDRA ARGAMASSADA</v>
          </cell>
          <cell r="C9163" t="str">
            <v>M3</v>
          </cell>
        </row>
        <row r="9164">
          <cell r="A9164" t="str">
            <v>20.030.001-0</v>
          </cell>
          <cell r="B9164" t="str">
            <v>DRENO PROFUNDO P/CORTE EM SOLO, MED. NAS BASES 0,60M E 0,70M, DIAM. DO TUBO 200MM</v>
          </cell>
          <cell r="C9164" t="str">
            <v>M</v>
          </cell>
        </row>
        <row r="9165">
          <cell r="A9165" t="str">
            <v>20.030.002-0</v>
          </cell>
          <cell r="B9165" t="str">
            <v>DRENO PROFUNDO P/CORTE EM SOLO, MED. NAS BASES O,65M E 0,75M, DIAM. DO TUBO 300MM</v>
          </cell>
          <cell r="C9165" t="str">
            <v>M</v>
          </cell>
        </row>
        <row r="9166">
          <cell r="A9166" t="str">
            <v>20.030.003-0</v>
          </cell>
          <cell r="B9166" t="str">
            <v>DRENO PROFUNDO P/CORTE EM SOLO, MED. NAS BASES 0,70M E 0,80M, DIAM. DO TUBO 400MM</v>
          </cell>
          <cell r="C9166" t="str">
            <v>M</v>
          </cell>
        </row>
        <row r="9167">
          <cell r="A9167" t="str">
            <v>20.031.001-0</v>
          </cell>
          <cell r="B9167" t="str">
            <v>DRENO PROFUNDO P/CORTE EM SOLO, MED. NAS BASES 0,60M E 0,70M, DIAM. DO TUBO 200MM, EXCL. FORN. DO TUBO</v>
          </cell>
          <cell r="C9167" t="str">
            <v>M</v>
          </cell>
        </row>
        <row r="9168">
          <cell r="A9168" t="str">
            <v>20.031.002-0</v>
          </cell>
          <cell r="B9168" t="str">
            <v>DRENO PROFUNDO P/CORTE EM SOLO, MED. NAS BASES 0,65M E 0,75M, DIAM. DO TUBO 300MM, EXCL. FORN. DO TUBO</v>
          </cell>
          <cell r="C9168" t="str">
            <v>M</v>
          </cell>
        </row>
        <row r="9169">
          <cell r="A9169" t="str">
            <v>20.031.003-0</v>
          </cell>
          <cell r="B9169" t="str">
            <v>DRENO PROFUNDO P/CORTE EM SOLO, MED. NAS BASES 0,70M E 0,80M, DIAM. DO TUBO 400MM, EXCL. FORN. DO TUBO</v>
          </cell>
          <cell r="C9169" t="str">
            <v>M</v>
          </cell>
        </row>
        <row r="9170">
          <cell r="A9170" t="str">
            <v>20.032.001-0</v>
          </cell>
          <cell r="B9170" t="str">
            <v>DRENO PROFUNDO P/CORTE EM ROCHA, MED. NAS BASES 0,30M E 0,40M, DIAM. DO TUBO 200MM</v>
          </cell>
          <cell r="C9170" t="str">
            <v>M</v>
          </cell>
        </row>
        <row r="9171">
          <cell r="A9171" t="str">
            <v>20.032.002-0</v>
          </cell>
          <cell r="B9171" t="str">
            <v>DRENO PROFUNDO P/CORTE EM ROCHA, MED. NAS BASES 0,40M E 0,50M, DIAM. DO TUBO 300MM</v>
          </cell>
          <cell r="C9171" t="str">
            <v>M</v>
          </cell>
        </row>
        <row r="9172">
          <cell r="A9172" t="str">
            <v>20.032.003-0</v>
          </cell>
          <cell r="B9172" t="str">
            <v>DRENO PROFUNDO P/CORTE DE ROCHA, MED. NAS BASES 0,50M E 0,60M, DIAM. DO TUBO 400MM</v>
          </cell>
          <cell r="C9172" t="str">
            <v>M</v>
          </cell>
        </row>
        <row r="9173">
          <cell r="A9173" t="str">
            <v>20.033.001-0</v>
          </cell>
          <cell r="B9173" t="str">
            <v>DRENO PROFUNDO P/CORTE EM ROCHA, MED. NAS BASES 0,30M E 0,40M, DIAM. DO TUBO 200MM, EXCL. FORN. DO TUBO</v>
          </cell>
          <cell r="C9173" t="str">
            <v>M</v>
          </cell>
        </row>
        <row r="9174">
          <cell r="A9174" t="str">
            <v>20.033.002-0</v>
          </cell>
          <cell r="B9174" t="str">
            <v>DRENO PROFUNDO P/CORTE EM ROCHA, MED. NAS BASES 0,40M E 0,50M, DIAM. DO TUBO 300MM, EXCL. FORN. DO TUBO</v>
          </cell>
          <cell r="C9174" t="str">
            <v>M</v>
          </cell>
        </row>
        <row r="9175">
          <cell r="A9175" t="str">
            <v>20.033.003-0</v>
          </cell>
          <cell r="B9175" t="str">
            <v>DRENO PROFUNDO P/CORTE EM ROCHA, MED. NAS BASES 0,50M E 0,60M, DIAM. DO TUBO 400MM, EXCL. FORN. DO TUBO</v>
          </cell>
          <cell r="C9175" t="str">
            <v>M</v>
          </cell>
        </row>
        <row r="9176">
          <cell r="A9176" t="str">
            <v>20.034.001-0</v>
          </cell>
          <cell r="B9176" t="str">
            <v>DRENO PROFUNDO P/CORTE EM SOLO, MED. NAS BASES 0,60M E 0,70M, DIAM. DO TUBO 200MM, C/MANTA GEOTEXTIL</v>
          </cell>
          <cell r="C9176" t="str">
            <v>M</v>
          </cell>
        </row>
        <row r="9177">
          <cell r="A9177" t="str">
            <v>20.034.002-0</v>
          </cell>
          <cell r="B9177" t="str">
            <v>DRENO PROFUNDO P/CORTE EM SOLO, MED. NAS BASES 0,65M E 0,75M, DIAM. DO TUBO 300MM, C/MANTA GEOTEXTIL</v>
          </cell>
          <cell r="C9177" t="str">
            <v>M</v>
          </cell>
        </row>
        <row r="9178">
          <cell r="A9178" t="str">
            <v>20.034.003-0</v>
          </cell>
          <cell r="B9178" t="str">
            <v>DRENO PROFUNDO P/CORTE EM SOLO, MED. NAS BASES 0,70M E 0,80M, DIAM. DO TUBO 400MM, C/MANTA GEOTEXTIL</v>
          </cell>
          <cell r="C9178" t="str">
            <v>M</v>
          </cell>
        </row>
        <row r="9179">
          <cell r="A9179" t="str">
            <v>20.035.001-0</v>
          </cell>
          <cell r="B9179" t="str">
            <v>DRENO PROFUNDO P/CORTE EM SOLO, MED. NAS BASES 0,60M E 0,70M, DIAM. DO TUBO 200MM, C/MANTA GEOTEXTIL, EXCL. FORN.DO TUBO</v>
          </cell>
          <cell r="C9179" t="str">
            <v>M</v>
          </cell>
        </row>
        <row r="9180">
          <cell r="A9180" t="str">
            <v>20.035.002-0</v>
          </cell>
          <cell r="B9180" t="str">
            <v>DRENO PROFUNDO P/CORTE EM SOLO, MED. NAS BASES 0,65M E 0,75M, DIAM. DO TUBO 300MM, C/MANTA GEOTEXTIL, EXCL. FORN.DO TUBO</v>
          </cell>
          <cell r="C9180" t="str">
            <v>M</v>
          </cell>
        </row>
        <row r="9181">
          <cell r="A9181" t="str">
            <v>20.035.003-0</v>
          </cell>
          <cell r="B9181" t="str">
            <v>DRENO PROFUNDO P/CORTE EM SOLO, MED. NAS BASES 0,70M E 0,80M, DIAM. DO TUBO 400MM, C/MANTA GEOTEXTIL, EXCL. FORN.DO TUBO</v>
          </cell>
          <cell r="C9181" t="str">
            <v>M</v>
          </cell>
        </row>
        <row r="9182">
          <cell r="A9182" t="str">
            <v>20.036.001-0</v>
          </cell>
          <cell r="B9182" t="str">
            <v>DRENO PROFUNDO P/CORTE EM ROCHA, MED. NAS BASES 0,30M E 0,40M, DIAM. DO TUBO 200MM, C/MANTA GEOTEXTIL, EXCL.FORN.DO TUBO</v>
          </cell>
          <cell r="C9182" t="str">
            <v>M</v>
          </cell>
        </row>
        <row r="9183">
          <cell r="A9183" t="str">
            <v>20.036.002-0</v>
          </cell>
          <cell r="B9183" t="str">
            <v>DRENO PROFUNDO P/CORTE EM ROCHA, MED. NAS BASES 0,40M E 0,50M, DIAM. DO TUBO 300MM, C/MANTA GEOTEXTIL, EXCL.FORN.DO TUBO</v>
          </cell>
          <cell r="C9183" t="str">
            <v>M</v>
          </cell>
        </row>
        <row r="9184">
          <cell r="A9184" t="str">
            <v>20.036.003-0</v>
          </cell>
          <cell r="B9184" t="str">
            <v>DRENO PROFUNDO P/CORTE EM ROCHA, MED. NAS BASES 0,50M E 0,60M, DIAM. DO TUBO 400MM, C/MANTA GEOTEXTIL, EXCL.FORN.DO TUBO</v>
          </cell>
          <cell r="C9184" t="str">
            <v>M</v>
          </cell>
        </row>
        <row r="9185">
          <cell r="A9185" t="str">
            <v>20.037.001-0</v>
          </cell>
          <cell r="B9185" t="str">
            <v>DRENO PROFUNDO P/CORTE EM ROCHA, MED. NAS BASES 0,30M E 0,40M, DIAM. DO TUBO 200MM, C/MANTA GEOTEXTIL, EXCL.FORN.DO TUBO</v>
          </cell>
          <cell r="C9185" t="str">
            <v>M</v>
          </cell>
        </row>
        <row r="9186">
          <cell r="A9186" t="str">
            <v>20.037.002-0</v>
          </cell>
          <cell r="B9186" t="str">
            <v>DRENO PROFUNDO P/CORTE EM ROCHA, MED. NAS BASES 0,40M E 0,50M, DIAM. DO TUBO 300MM, C/MANTA GEOTEXTIL, EXCL.FORN.DO TUBO</v>
          </cell>
          <cell r="C9186" t="str">
            <v>M</v>
          </cell>
        </row>
        <row r="9187">
          <cell r="A9187" t="str">
            <v>20.037.003-0</v>
          </cell>
          <cell r="B9187" t="str">
            <v>DRENO PROFUNDO P/CORTE EM ROCHA, MED. NAS BASES 0,50M E 0,60M, DIAM. DO TUBO 400MM, C/MANTA GEOTEXTIL, EXCL.FORN.DO TUBO</v>
          </cell>
          <cell r="C9187" t="str">
            <v>M</v>
          </cell>
        </row>
        <row r="9188">
          <cell r="A9188" t="str">
            <v>20.040.   -</v>
          </cell>
          <cell r="B9188" t="str">
            <v>INDICE DA FAMILIA                                                                                                                              12/2002</v>
          </cell>
          <cell r="C9188" t="str">
            <v>1512</v>
          </cell>
        </row>
        <row r="9189">
          <cell r="A9189" t="str">
            <v>20.040.002-0</v>
          </cell>
          <cell r="B9189" t="str">
            <v>DEFENSA MET., MOD. SEMI-MALEAVEL SIMPLES GALV., COMPR. DO CONJ. DE 4,00M, EXCL. A DEFENSA</v>
          </cell>
          <cell r="C9189" t="str">
            <v>M</v>
          </cell>
        </row>
        <row r="9190">
          <cell r="A9190" t="str">
            <v>20.040.003-0</v>
          </cell>
          <cell r="B9190" t="str">
            <v>DEFENSA MET., MOD. SEMI-MALEAVEL DUPLA GALV., COMPR. DO CONJ. DE 4,00M, EXCL. A DEFENSA</v>
          </cell>
          <cell r="C9190" t="str">
            <v>M</v>
          </cell>
        </row>
        <row r="9191">
          <cell r="A9191" t="str">
            <v>20.040.005-0</v>
          </cell>
          <cell r="B9191" t="str">
            <v>DEFENSA MET., MOD. MALEAVEL SIMPLES GALV., COMPR. DO CONJ. DE 4,00M, EXCL. A DEFENSA</v>
          </cell>
          <cell r="C9191" t="str">
            <v>M</v>
          </cell>
        </row>
        <row r="9192">
          <cell r="A9192" t="str">
            <v>20.040.008-0</v>
          </cell>
          <cell r="B9192" t="str">
            <v>DEFENSA MET., MOD. MALEAVEL DUPLA GALV., COMPR. DO CONJ. DE 4,00M, EXCL. A DEFENSA</v>
          </cell>
          <cell r="C9192" t="str">
            <v>M</v>
          </cell>
        </row>
        <row r="9193">
          <cell r="A9193" t="str">
            <v>20.041.   -</v>
          </cell>
          <cell r="B9193" t="str">
            <v>INDICE DA FAMILIA                                                                                                                              12/2002</v>
          </cell>
          <cell r="C9193" t="str">
            <v>1711</v>
          </cell>
        </row>
        <row r="9194">
          <cell r="A9194" t="str">
            <v>20.041.002-0</v>
          </cell>
          <cell r="B9194" t="str">
            <v>DEFENSA MET., MOD. SEMI-MALEAVEL SIMPLES GALV.</v>
          </cell>
          <cell r="C9194" t="str">
            <v>M</v>
          </cell>
        </row>
        <row r="9195">
          <cell r="A9195" t="str">
            <v>20.041.003-0</v>
          </cell>
          <cell r="B9195" t="str">
            <v>DEFENSA MET., MOD. SEMI-MALEAVEL DUPLA GALV.</v>
          </cell>
          <cell r="C9195" t="str">
            <v>M</v>
          </cell>
        </row>
        <row r="9196">
          <cell r="A9196" t="str">
            <v>20.041.005-0</v>
          </cell>
          <cell r="B9196" t="str">
            <v>DEFENSA MET., MOD. MALEAVEL SIMPLES GALV.</v>
          </cell>
          <cell r="C9196" t="str">
            <v>M</v>
          </cell>
        </row>
        <row r="9197">
          <cell r="A9197" t="str">
            <v>20.041.008-0</v>
          </cell>
          <cell r="B9197" t="str">
            <v>DEFENSA MET., MOD. MALEAVEL DUPLA GALV.</v>
          </cell>
          <cell r="C9197" t="str">
            <v>M</v>
          </cell>
        </row>
        <row r="9198">
          <cell r="A9198" t="str">
            <v>20.067.019-0</v>
          </cell>
          <cell r="B9198" t="str">
            <v>BOCA P/BUEIRO SIMPLES, TUBULAR, DE CONCR., DIAM. DE 0,40M, EM CONCR. CICLOPICO</v>
          </cell>
          <cell r="C9198" t="str">
            <v>UN</v>
          </cell>
        </row>
        <row r="9199">
          <cell r="A9199" t="str">
            <v>20.067.020-0</v>
          </cell>
          <cell r="B9199" t="str">
            <v>BOCA P/BUEIRO SIMPLES, TUBULAR, DE CONCR., DIAM. DE 0,60M, EM CONCR. CICLOPICO</v>
          </cell>
          <cell r="C9199" t="str">
            <v>UN</v>
          </cell>
        </row>
        <row r="9200">
          <cell r="A9200" t="str">
            <v>20.067.021-0</v>
          </cell>
          <cell r="B9200" t="str">
            <v>BOCA P/BUEIRO SIMPLES, TUBULAR, DE CONCR., DIAM. DE 0,80M, EM CONCR. CICLOPICO</v>
          </cell>
          <cell r="C9200" t="str">
            <v>UN</v>
          </cell>
        </row>
        <row r="9201">
          <cell r="A9201" t="str">
            <v>20.067.022-0</v>
          </cell>
          <cell r="B9201" t="str">
            <v>BOCA P/BUEIRO SIMPLES, TUBULAR, DE CONCR., DIAM. DE 1,00M, EM CONCR. CICLOPICO</v>
          </cell>
          <cell r="C9201" t="str">
            <v>UN</v>
          </cell>
        </row>
        <row r="9202">
          <cell r="A9202" t="str">
            <v>20.067.023-0</v>
          </cell>
          <cell r="B9202" t="str">
            <v>BOCA P/BUEIRO SIMPLES, TUBULAR, DE CONCR., DIAM. DE 1,20M, EM CONCR. CICLOPICO</v>
          </cell>
          <cell r="C9202" t="str">
            <v>UN</v>
          </cell>
        </row>
        <row r="9203">
          <cell r="A9203" t="str">
            <v>20.067.026-0</v>
          </cell>
          <cell r="B9203" t="str">
            <v>BOCA P/BUEIRO DUPLO, TUBULAR, DE CONCR., DIAM. DE 0,40M, EM CONCR. CICLOPICO</v>
          </cell>
          <cell r="C9203" t="str">
            <v>UN</v>
          </cell>
        </row>
        <row r="9204">
          <cell r="A9204" t="str">
            <v>20.067.027-0</v>
          </cell>
          <cell r="B9204" t="str">
            <v>BOCA P/BUEIRO DUPLO, TUBULAR, DE CONCR., DIAM. DE 0,60M, EM CONCR. CICLOPICO</v>
          </cell>
          <cell r="C9204" t="str">
            <v>UN</v>
          </cell>
        </row>
        <row r="9205">
          <cell r="A9205" t="str">
            <v>20.067.028-0</v>
          </cell>
          <cell r="B9205" t="str">
            <v>BOCA P/BUEIRO DUPLO, TUBULAR, DE CONCR., DIAM. DE 0,80M, EM CONCR. CICLOPICO</v>
          </cell>
          <cell r="C9205" t="str">
            <v>UN</v>
          </cell>
        </row>
        <row r="9206">
          <cell r="A9206" t="str">
            <v>20.067.029-0</v>
          </cell>
          <cell r="B9206" t="str">
            <v>BOCA P/BUEIRO DUPLO, TUBULAR, DE CONCR., DIAM. DE 1,00M, EM CONCR. CICLOPICO</v>
          </cell>
          <cell r="C9206" t="str">
            <v>UN</v>
          </cell>
        </row>
        <row r="9207">
          <cell r="A9207" t="str">
            <v>20.067.030-0</v>
          </cell>
          <cell r="B9207" t="str">
            <v>BOCA P/BUEIRO DUPLO, TUBULAR, DE CONCR., DIAM. DE 1,20M, EM CONCR. CICLOPICO</v>
          </cell>
          <cell r="C9207" t="str">
            <v>UN</v>
          </cell>
        </row>
        <row r="9208">
          <cell r="A9208" t="str">
            <v>20.067.033-0</v>
          </cell>
          <cell r="B9208" t="str">
            <v>BOCA P/BUEIRO TRIPLO, TUBULAR, DE CONCR., DIAM. DE 0,40M, EM CONCR. CICLOPICO</v>
          </cell>
          <cell r="C9208" t="str">
            <v>UN</v>
          </cell>
        </row>
        <row r="9209">
          <cell r="A9209" t="str">
            <v>20.067.034-0</v>
          </cell>
          <cell r="B9209" t="str">
            <v>BOCA P/BUEIRO TRIPLO, TUBULAR, DE CONCR., DIAM. DE 0,60M, EM CONCR. CICLOPICO</v>
          </cell>
          <cell r="C9209" t="str">
            <v>UN</v>
          </cell>
        </row>
        <row r="9210">
          <cell r="A9210" t="str">
            <v>20.067.035-0</v>
          </cell>
          <cell r="B9210" t="str">
            <v>BOCA P/BUEIRO TRIPLO, TUBULAR, DE CONCR., DIAM. DE 0,80M, EM CONCR. CICLOPICO</v>
          </cell>
          <cell r="C9210" t="str">
            <v>UN</v>
          </cell>
        </row>
        <row r="9211">
          <cell r="A9211" t="str">
            <v>20.067.036-0</v>
          </cell>
          <cell r="B9211" t="str">
            <v>BOCA P/BUEIRO TRIPLO, TUBULAR, DE CONCR., DIAM. DE 1,00M, EM CONCR. CICLOPICO</v>
          </cell>
          <cell r="C9211" t="str">
            <v>UN</v>
          </cell>
        </row>
        <row r="9212">
          <cell r="A9212" t="str">
            <v>20.067.037-0</v>
          </cell>
          <cell r="B9212" t="str">
            <v>BOCA P/BUEIRO TRIPLO, TUBULAR, DE CONCR., DIAM. DE 1,20M, EM CONCR. CICLOPICO</v>
          </cell>
          <cell r="C9212" t="str">
            <v>UN</v>
          </cell>
        </row>
        <row r="9213">
          <cell r="A9213" t="str">
            <v>20.067.038-0</v>
          </cell>
          <cell r="B9213" t="str">
            <v>BOCA P/BUEIRO SIMPLES, MULTI-PLATE, CIRCULAR, C/DIAM. DE 1,90M, EM CONCR. ARMADO 15MPA</v>
          </cell>
          <cell r="C9213" t="str">
            <v>UN</v>
          </cell>
        </row>
        <row r="9214">
          <cell r="A9214" t="str">
            <v>20.067.039-0</v>
          </cell>
          <cell r="B9214" t="str">
            <v>BOCA P/BUEIRO DUPLO, MULTI-PLATE, CIRCULAR, C/DIAM. DE 1,90M, EM CONCR. ARMADO 15MPA</v>
          </cell>
          <cell r="C9214" t="str">
            <v>UN</v>
          </cell>
        </row>
        <row r="9215">
          <cell r="A9215" t="str">
            <v>20.067.040-0</v>
          </cell>
          <cell r="B9215" t="str">
            <v>BOCA P/BUEIRO TRIPLO, MULTI-PLATE, CIRCULAR, C/DIAM. DE 1,90M, EM CONCR. ARMADO 15MPA</v>
          </cell>
          <cell r="C9215" t="str">
            <v>UN</v>
          </cell>
        </row>
        <row r="9216">
          <cell r="A9216" t="str">
            <v>20.067.041-0</v>
          </cell>
          <cell r="B9216" t="str">
            <v>BOCA P/BUEIRO SIMPLES, MULTI-PLATE, CIRCULAR, C/DIAM. DE 2,30M, EM CONCR. ARMADO 15MPA</v>
          </cell>
          <cell r="C9216" t="str">
            <v>UN</v>
          </cell>
        </row>
        <row r="9217">
          <cell r="A9217" t="str">
            <v>20.067.042-0</v>
          </cell>
          <cell r="B9217" t="str">
            <v>BOCA P/BUEIRO DUPLO, MULTI-PLATE, CIRCULAR, C/DIAM. DE 2,30M, EM CONCR. ARMADO 15MPA</v>
          </cell>
          <cell r="C9217" t="str">
            <v>UN</v>
          </cell>
        </row>
        <row r="9218">
          <cell r="A9218" t="str">
            <v>20.067.043-0</v>
          </cell>
          <cell r="B9218" t="str">
            <v>BOCA P/BUEIRO TRIPLO, MULTI-PLATE, CIRCULAR, C/DIAM. DE 2,30M, EM CONCR. ARMADO 15MPA</v>
          </cell>
          <cell r="C9218" t="str">
            <v>UN</v>
          </cell>
        </row>
        <row r="9219">
          <cell r="A9219" t="str">
            <v>20.067.044-0</v>
          </cell>
          <cell r="B9219" t="str">
            <v>BOCA P/BUEIRO SIMPLES, MULTI-PLATE, CIRCULAR, C/DIAM. DE 2,65M, EM CONCR. ARMADO 15MPA</v>
          </cell>
          <cell r="C9219" t="str">
            <v>UN</v>
          </cell>
        </row>
        <row r="9220">
          <cell r="A9220" t="str">
            <v>20.067.045-0</v>
          </cell>
          <cell r="B9220" t="str">
            <v>BOCA P/BUEIRO DUPLO, MULTI-PLATE, CIRCULAR, C/DIAM. DE 2,65M, EM CONCR. ARMADO 15MPA</v>
          </cell>
          <cell r="C9220" t="str">
            <v>UN</v>
          </cell>
        </row>
        <row r="9221">
          <cell r="A9221" t="str">
            <v>20.067.046-0</v>
          </cell>
          <cell r="B9221" t="str">
            <v>BOCA P/BUEIRO TRIPLO, MULTI-PLATE, CIRCULAR, C/DIAM. DE 2,65M, EM CONCR. ARMADO 15MPA</v>
          </cell>
          <cell r="C9221" t="str">
            <v>UN</v>
          </cell>
        </row>
        <row r="9222">
          <cell r="A9222" t="str">
            <v>20.067.047-0</v>
          </cell>
          <cell r="B9222" t="str">
            <v>BOCA P/BUEIRO SIMPLES, MULTI-PLATE, CIRCULAR, C/DIAM. DE 3,05M, EM CONCR. ARMADO 15MPA</v>
          </cell>
          <cell r="C9222" t="str">
            <v>UN</v>
          </cell>
        </row>
        <row r="9223">
          <cell r="A9223" t="str">
            <v>20.067.048-0</v>
          </cell>
          <cell r="B9223" t="str">
            <v>BOCA P/BUEIRO DUPLO, MULTI-PLATE, CIRCULAR, C/DIAM. DE 3,05M, EM CONCR. ARMADO 15MPA</v>
          </cell>
          <cell r="C9223" t="str">
            <v>UN</v>
          </cell>
        </row>
        <row r="9224">
          <cell r="A9224" t="str">
            <v>20.067.049-0</v>
          </cell>
          <cell r="B9224" t="str">
            <v>BOCA P/BUEIRO TRIPLO, MULTI-PLATE, CIRCULAR, C/DIAM. DE 3,05M, EM CONCR. ARMADO 15MPA</v>
          </cell>
          <cell r="C9224" t="str">
            <v>UN</v>
          </cell>
        </row>
        <row r="9225">
          <cell r="A9225" t="str">
            <v>20.067.050-0</v>
          </cell>
          <cell r="B9225" t="str">
            <v>BOCA P/BUEIRO SIMPLES, MULTI-PLATE, LENTICULAR, C/ 1,85M DE VAO E 1,40M DE ALT., EM CONCR. ARMADO 15MPa</v>
          </cell>
          <cell r="C9225" t="str">
            <v>UN</v>
          </cell>
        </row>
        <row r="9226">
          <cell r="A9226" t="str">
            <v>20.067.051-0</v>
          </cell>
          <cell r="B9226" t="str">
            <v>BOCA P/BUEIRO DUPLO, MULTI-PLATE, LENTICULAR, C/ 1,85M DE VAO E 1,40M DE ALT., EM CONCR. ARMADO 15MPA</v>
          </cell>
          <cell r="C9226" t="str">
            <v>UN</v>
          </cell>
        </row>
        <row r="9227">
          <cell r="A9227" t="str">
            <v>20.067.052-0</v>
          </cell>
          <cell r="B9227" t="str">
            <v>BOCA P/BUEIRO TRIPLO, MULTI-PLATE, LENTICULAR, C/ 1,85M DE VAO E 1,40M DE ALT., EM CONCR. ARMADO 15MPA</v>
          </cell>
          <cell r="C9227" t="str">
            <v>UN</v>
          </cell>
        </row>
        <row r="9228">
          <cell r="A9228" t="str">
            <v>20.067.053-0</v>
          </cell>
          <cell r="B9228" t="str">
            <v>BOCA P/BUEIRO SIMPLES, MULTI-PLATE, LENTICULAR, C/ 2,20M DE VAO E 1,70M DE ALT., EM CONCR. ARMADO 15MPa</v>
          </cell>
          <cell r="C9228" t="str">
            <v>UN</v>
          </cell>
        </row>
        <row r="9229">
          <cell r="A9229" t="str">
            <v>20.067.054-0</v>
          </cell>
          <cell r="B9229" t="str">
            <v>BOCA P/BUEIRO DUPLO, MULTI-PLATE, LENTICULAR, C/ 2,20M DE VAO E 1,70M DE ALT., EM CONCR. ARMADO 15MPA</v>
          </cell>
          <cell r="C9229" t="str">
            <v>UN</v>
          </cell>
        </row>
        <row r="9230">
          <cell r="A9230" t="str">
            <v>20.067.055-0</v>
          </cell>
          <cell r="B9230" t="str">
            <v>BOCA P/BUEIRO TRIPLO, MULTI-PLATE, LENTICULAR, C/ 2,20M DE VAO E 1,70M DE ALT., EM CONCR. ARMADO 15MPA</v>
          </cell>
          <cell r="C9230" t="str">
            <v>UN</v>
          </cell>
        </row>
        <row r="9231">
          <cell r="A9231" t="str">
            <v>20.067.056-0</v>
          </cell>
          <cell r="B9231" t="str">
            <v>BOCA P/BUEIRO SIMPLES, MULTI-PLATE, LENTICULAR, C/ 2,85M DE VAO E 1,85M DE ALT., EM CONCR. ARMADO 15MPa</v>
          </cell>
          <cell r="C9231" t="str">
            <v>UN</v>
          </cell>
        </row>
        <row r="9232">
          <cell r="A9232" t="str">
            <v>20.067.057-0</v>
          </cell>
          <cell r="B9232" t="str">
            <v>BOCA P/BUEIRO DUPLO, MULTI-PLATE, LENTICULAR, C/ 2,85M DE VAO E 1,85M DE ALT., EM CONCR. ARMADO 15MPA</v>
          </cell>
          <cell r="C9232" t="str">
            <v>UN</v>
          </cell>
        </row>
        <row r="9233">
          <cell r="A9233" t="str">
            <v>20.067.058-0</v>
          </cell>
          <cell r="B9233" t="str">
            <v>BOCA P/BUEIRO TRIPLO, MULTI-PLATE, LENTICULAR, C/ 2,85M DE VAO E 1,85M DE ALT., EM CONCR. ARMADO 15MPA</v>
          </cell>
          <cell r="C9233" t="str">
            <v>UN</v>
          </cell>
        </row>
        <row r="9234">
          <cell r="A9234" t="str">
            <v>20.070.001-0</v>
          </cell>
          <cell r="B9234" t="str">
            <v>BUEIRO SIMPLES, TUBULAR, DIAM. DE 0,40M, C/ALT. DE REATERRO DE 0,80M</v>
          </cell>
          <cell r="C9234" t="str">
            <v>M</v>
          </cell>
        </row>
        <row r="9235">
          <cell r="A9235" t="str">
            <v>20.070.002-0</v>
          </cell>
          <cell r="B9235" t="str">
            <v>BUEIRO SIMPLES, TUBULAR, DIAM. DE 0,40M, C/ALT. DE REATERRO DE 1,50M</v>
          </cell>
          <cell r="C9235" t="str">
            <v>M</v>
          </cell>
        </row>
        <row r="9236">
          <cell r="A9236" t="str">
            <v>20.070.003-0</v>
          </cell>
          <cell r="B9236" t="str">
            <v>BUEIRO SIMPLES, TUBULAR, DIAM. DE 0,40M, C/ALT. DE REATERRO DE 3,00M</v>
          </cell>
          <cell r="C9236" t="str">
            <v>M</v>
          </cell>
        </row>
        <row r="9237">
          <cell r="A9237" t="str">
            <v>20.070.004-0</v>
          </cell>
          <cell r="B9237" t="str">
            <v>BUEIRO SIMPLES, TUBULAR, DIAM. DE 0,40M, C/ALT. DE REATERRO DE 4,00M</v>
          </cell>
          <cell r="C9237" t="str">
            <v>M</v>
          </cell>
        </row>
        <row r="9238">
          <cell r="A9238" t="str">
            <v>20.070.008-0</v>
          </cell>
          <cell r="B9238" t="str">
            <v>BUEIRO DUPLO, TUBULAR, DIAM. DE 0,40M, C/ALT. DE REATERRO DE 0,80M</v>
          </cell>
          <cell r="C9238" t="str">
            <v>M</v>
          </cell>
        </row>
        <row r="9239">
          <cell r="A9239" t="str">
            <v>20.070.009-0</v>
          </cell>
          <cell r="B9239" t="str">
            <v>BUEIRO DUPLO, TUBULAR, DIAM. DE 0,40M, C/ALT. DE REATERRO DE1,50M</v>
          </cell>
          <cell r="C9239" t="str">
            <v>M</v>
          </cell>
        </row>
        <row r="9240">
          <cell r="A9240" t="str">
            <v>20.070.010-0</v>
          </cell>
          <cell r="B9240" t="str">
            <v>BUEIRO DUPLO, TUBULAR, DIAM. DE 0,40M, C/ALT. DE REATERRO DE3,00M</v>
          </cell>
          <cell r="C9240" t="str">
            <v>M</v>
          </cell>
        </row>
        <row r="9241">
          <cell r="A9241" t="str">
            <v>20.070.011-0</v>
          </cell>
          <cell r="B9241" t="str">
            <v>BUEIRO DUPLO, TUBULAR, DIAM. DE 0,40M, C/ALT. DE REATERRO DE4,00M</v>
          </cell>
          <cell r="C9241" t="str">
            <v>M</v>
          </cell>
        </row>
        <row r="9242">
          <cell r="A9242" t="str">
            <v>20.070.015-0</v>
          </cell>
          <cell r="B9242" t="str">
            <v>BUEIRO TRIPLO, TUBULAR, DIAM. DE 0,40M, C/ALT. DE REATERRO DE 0,80M</v>
          </cell>
          <cell r="C9242" t="str">
            <v>M</v>
          </cell>
        </row>
        <row r="9243">
          <cell r="A9243" t="str">
            <v>20.070.016-0</v>
          </cell>
          <cell r="B9243" t="str">
            <v>BUEIRO TRIPLO, TUBULAR, DIAM. DE 0,40M, C/ALT. DE REATERRO DE 1,50M</v>
          </cell>
          <cell r="C9243" t="str">
            <v>M</v>
          </cell>
        </row>
        <row r="9244">
          <cell r="A9244" t="str">
            <v>20.070.017-0</v>
          </cell>
          <cell r="B9244" t="str">
            <v>BUEIRO TRIPLO, TUBULAR, DIAM. DE 0,40M, C/ALT. DE REATERRO DE 3,00M</v>
          </cell>
          <cell r="C9244" t="str">
            <v>M</v>
          </cell>
        </row>
        <row r="9245">
          <cell r="A9245" t="str">
            <v>20.070.018-0</v>
          </cell>
          <cell r="B9245" t="str">
            <v>BUEIRO TRIPLO, TUBULAR, DIAM. DE 0,40M, C/ALT. DE REATERRO DE 4,00M</v>
          </cell>
          <cell r="C9245" t="str">
            <v>M</v>
          </cell>
        </row>
        <row r="9246">
          <cell r="A9246" t="str">
            <v>20.070.022-0</v>
          </cell>
          <cell r="B9246" t="str">
            <v>BUEIRO SIMPLES, TUBULAR, DIAM. DE 0,60M, C/ALT. DE REATERRO DE 0,80M</v>
          </cell>
          <cell r="C9246" t="str">
            <v>M</v>
          </cell>
        </row>
        <row r="9247">
          <cell r="A9247" t="str">
            <v>20.070.023-0</v>
          </cell>
          <cell r="B9247" t="str">
            <v>BUEIRO SIMPLES, TUBULAR, DIAM. DE 0,60M, C/ALT. DE REATERRO DE 1,50M</v>
          </cell>
          <cell r="C9247" t="str">
            <v>M</v>
          </cell>
        </row>
        <row r="9248">
          <cell r="A9248" t="str">
            <v>20.070.024-0</v>
          </cell>
          <cell r="B9248" t="str">
            <v>BUEIRO SIMPLES, TUBULAR, DIAM. DE 0,60M, C/ALT. DE REATERRO DE 3,00M</v>
          </cell>
          <cell r="C9248" t="str">
            <v>M</v>
          </cell>
        </row>
        <row r="9249">
          <cell r="A9249" t="str">
            <v>20.070.025-0</v>
          </cell>
          <cell r="B9249" t="str">
            <v>BUEIRO SIMPLES, TUBULAR, DIAM. DE 0,60M, C/ALT. DE REATERRO DE 4,00M</v>
          </cell>
          <cell r="C9249" t="str">
            <v>M</v>
          </cell>
        </row>
        <row r="9250">
          <cell r="A9250" t="str">
            <v>20.070.029-0</v>
          </cell>
          <cell r="B9250" t="str">
            <v>BUEIRO DUPLO, TUBULAR, DIAM. DE 0,60M, C/ALT. DE REATERRO DE 0,80M</v>
          </cell>
          <cell r="C9250" t="str">
            <v>M</v>
          </cell>
        </row>
        <row r="9251">
          <cell r="A9251" t="str">
            <v>20.070.030-0</v>
          </cell>
          <cell r="B9251" t="str">
            <v>BUEIRO DUPLO, TUBULAR, DIAM. DE 0,60M, C/ALT. DE REATERRO DE 1,50M</v>
          </cell>
          <cell r="C9251" t="str">
            <v>M</v>
          </cell>
        </row>
        <row r="9252">
          <cell r="A9252" t="str">
            <v>20.070.031-0</v>
          </cell>
          <cell r="B9252" t="str">
            <v>BUEIRO DUPLO, TUBULAR, DIAM. DE 0,60M, C/ALT. DE REATERRO DE 3,00M</v>
          </cell>
          <cell r="C9252" t="str">
            <v>M</v>
          </cell>
        </row>
        <row r="9253">
          <cell r="A9253" t="str">
            <v>20.070.032-0</v>
          </cell>
          <cell r="B9253" t="str">
            <v>BUEIRO DUPLO, TUBULAR, DIAM. DE 0,60M, C/ALT. DE REATERRO DE 4,00M</v>
          </cell>
          <cell r="C9253" t="str">
            <v>M</v>
          </cell>
        </row>
        <row r="9254">
          <cell r="A9254" t="str">
            <v>20.070.036-0</v>
          </cell>
          <cell r="B9254" t="str">
            <v>BUEIRO TRIPLO, TUBULAR, DIAM. DE 0,60M, C/ALT. DE REATERRO DE 0,80M</v>
          </cell>
          <cell r="C9254" t="str">
            <v>M</v>
          </cell>
        </row>
        <row r="9255">
          <cell r="A9255" t="str">
            <v>20.070.037-0</v>
          </cell>
          <cell r="B9255" t="str">
            <v>BUEIRO TRIPLO, TUBULAR, DIAM. DE 0,60M, C/ALT. DE REATERRO DE 1,50M</v>
          </cell>
          <cell r="C9255" t="str">
            <v>M</v>
          </cell>
        </row>
        <row r="9256">
          <cell r="A9256" t="str">
            <v>20.070.038-0</v>
          </cell>
          <cell r="B9256" t="str">
            <v>BUEIRO TRIPLO, TUBULAR, DIAM. DE 0,60M, C/ALT. DE REATERRO DE 3,00M</v>
          </cell>
          <cell r="C9256" t="str">
            <v>M</v>
          </cell>
        </row>
        <row r="9257">
          <cell r="A9257" t="str">
            <v>20.070.039-0</v>
          </cell>
          <cell r="B9257" t="str">
            <v>BUEIRO TRIPLO, TUBULAR, DIAM. DE 0,60M, C/ALT. DE REATERRO DE 4,00M</v>
          </cell>
          <cell r="C9257" t="str">
            <v>M</v>
          </cell>
        </row>
        <row r="9258">
          <cell r="A9258" t="str">
            <v>20.071.001-0</v>
          </cell>
          <cell r="B9258" t="str">
            <v>BUEIRO SIMPLES, TUBULAR, DIAM. DE 0,80M, C/ALT. DE REATERRO DE 0,80M</v>
          </cell>
          <cell r="C9258" t="str">
            <v>M</v>
          </cell>
        </row>
        <row r="9259">
          <cell r="A9259" t="str">
            <v>20.071.002-0</v>
          </cell>
          <cell r="B9259" t="str">
            <v>BUEIRO SIMPLES, TUBULAR, DIAM. DE 0,80M, C/ALT. DE REATERRO DE 1,50M</v>
          </cell>
          <cell r="C9259" t="str">
            <v>M</v>
          </cell>
        </row>
        <row r="9260">
          <cell r="A9260" t="str">
            <v>20.071.003-0</v>
          </cell>
          <cell r="B9260" t="str">
            <v>BUEIRO SIMPLES, TUBULAR, DIAM. DE 0,80M, C/ALT. DE REATERRO DE 3,00M</v>
          </cell>
          <cell r="C9260" t="str">
            <v>M</v>
          </cell>
        </row>
        <row r="9261">
          <cell r="A9261" t="str">
            <v>20.071.004-0</v>
          </cell>
          <cell r="B9261" t="str">
            <v>BUEIRO SIMPLES, TUBULAR, DIAM. DE 0,80M, C/ALT. DE REATERRO DE 4,00M</v>
          </cell>
          <cell r="C9261" t="str">
            <v>M</v>
          </cell>
        </row>
        <row r="9262">
          <cell r="A9262" t="str">
            <v>20.071.008-0</v>
          </cell>
          <cell r="B9262" t="str">
            <v>BUEIRO DUPLO, TUBULAR, DIAM. DE 0,80M, C/ALT. DE REATERRO DE 0,80M</v>
          </cell>
          <cell r="C9262" t="str">
            <v>M</v>
          </cell>
        </row>
        <row r="9263">
          <cell r="A9263" t="str">
            <v>20.071.009-0</v>
          </cell>
          <cell r="B9263" t="str">
            <v>BUEIRO DUPLO, TUBULAR, DIAM. DE 0,80M, C/ALT. DE REATERRO DE 1,50M</v>
          </cell>
          <cell r="C9263" t="str">
            <v>M</v>
          </cell>
        </row>
        <row r="9264">
          <cell r="A9264" t="str">
            <v>20.071.010-0</v>
          </cell>
          <cell r="B9264" t="str">
            <v>BUEIRO DUPLO, TUBULAR, DIAM. DE 0,80M, C/ALT. DE REATERRO DE 3,00M</v>
          </cell>
          <cell r="C9264" t="str">
            <v>M</v>
          </cell>
        </row>
        <row r="9265">
          <cell r="A9265" t="str">
            <v>20.071.011-0</v>
          </cell>
          <cell r="B9265" t="str">
            <v>BUEIRO DUPLO, TUBULAR, DIAM. DE 0,80M, C/ALT. DE REATERRO DE 4,00M</v>
          </cell>
          <cell r="C9265" t="str">
            <v>M</v>
          </cell>
        </row>
        <row r="9266">
          <cell r="A9266" t="str">
            <v>20.071.015-0</v>
          </cell>
          <cell r="B9266" t="str">
            <v>BUEIRO TRIPLO, TUBULAR, DIAM. DE 0,80M, C/ALT. DE REATERRO DE 0,80M</v>
          </cell>
          <cell r="C9266" t="str">
            <v>M</v>
          </cell>
        </row>
        <row r="9267">
          <cell r="A9267" t="str">
            <v>20.071.016-0</v>
          </cell>
          <cell r="B9267" t="str">
            <v>BUEIRO TRIPLO, TUBULAR, DIAM. DE 0,80M, C/ALT. DE REATERRO DE 1,50M</v>
          </cell>
          <cell r="C9267" t="str">
            <v>M</v>
          </cell>
        </row>
        <row r="9268">
          <cell r="A9268" t="str">
            <v>20.071.017-0</v>
          </cell>
          <cell r="B9268" t="str">
            <v>BUEIRO TRIPLO, TUBULAR, DIAM. DE 0,80M, C/ALT. DE REATERRO DE 3,00M</v>
          </cell>
          <cell r="C9268" t="str">
            <v>M</v>
          </cell>
        </row>
        <row r="9269">
          <cell r="A9269" t="str">
            <v>20.071.018-0</v>
          </cell>
          <cell r="B9269" t="str">
            <v>BUEIRO TRIPLO, TUBULAR, DIAM. DE 0,80M, C/ALT. DE REATERRO DE 4,00M</v>
          </cell>
          <cell r="C9269" t="str">
            <v>M</v>
          </cell>
        </row>
        <row r="9270">
          <cell r="A9270" t="str">
            <v>20.071.022-0</v>
          </cell>
          <cell r="B9270" t="str">
            <v>BUEIRO SIMPLES, TUBULAR, DIAM. DE 1,00M, C/ALT. DE REATERRO DE 0,80M</v>
          </cell>
          <cell r="C9270" t="str">
            <v>M</v>
          </cell>
        </row>
        <row r="9271">
          <cell r="A9271" t="str">
            <v>20.071.023-0</v>
          </cell>
          <cell r="B9271" t="str">
            <v>BUEIRO SIMPLES, TUBULAR, DIAM. DE 1,00M, C/ALT. DE REATERRO DE 1,50M</v>
          </cell>
          <cell r="C9271" t="str">
            <v>M</v>
          </cell>
        </row>
        <row r="9272">
          <cell r="A9272" t="str">
            <v>20.071.024-0</v>
          </cell>
          <cell r="B9272" t="str">
            <v>BUEIRO SIMPLES, TUBULAR, DIAM. DE 1,00M, C/ALT. DE REATERRO DE 3,00M</v>
          </cell>
          <cell r="C9272" t="str">
            <v>M</v>
          </cell>
        </row>
        <row r="9273">
          <cell r="A9273" t="str">
            <v>20.071.025-0</v>
          </cell>
          <cell r="B9273" t="str">
            <v>BUEIRO SIMPLES, TUBULAR, DIAM. DE 1,00M, C/ALT. DE REATERRO DE 4,00M</v>
          </cell>
          <cell r="C9273" t="str">
            <v>M</v>
          </cell>
        </row>
        <row r="9274">
          <cell r="A9274" t="str">
            <v>20.071.029-0</v>
          </cell>
          <cell r="B9274" t="str">
            <v>BUEIRO DUPLO, TUBULAR, DIAM. DE 1,00M, C/ALT. DE REATERRO DE 0,80M</v>
          </cell>
          <cell r="C9274" t="str">
            <v>M</v>
          </cell>
        </row>
        <row r="9275">
          <cell r="A9275" t="str">
            <v>20.071.030-0</v>
          </cell>
          <cell r="B9275" t="str">
            <v>BUEIRO DUPLO, TUBULAR, DIAM. DE 1,00M, C/ALT. DE REATERRO DE 1,50M</v>
          </cell>
          <cell r="C9275" t="str">
            <v>M</v>
          </cell>
        </row>
        <row r="9276">
          <cell r="A9276" t="str">
            <v>20.071.031-0</v>
          </cell>
          <cell r="B9276" t="str">
            <v>BUEIRO DUPLO, TUBULAR, DIAM. DE 1,00M, C/ALT. DE REATERRO DE 3,00M</v>
          </cell>
          <cell r="C9276" t="str">
            <v>M</v>
          </cell>
        </row>
        <row r="9277">
          <cell r="A9277" t="str">
            <v>20.071.032-0</v>
          </cell>
          <cell r="B9277" t="str">
            <v>BUEIRO DUPLO, TUBULAR, DIAM. DE 1,00M, C/ALT. DE REATERRO DE 4,00M</v>
          </cell>
          <cell r="C9277" t="str">
            <v>M</v>
          </cell>
        </row>
        <row r="9278">
          <cell r="A9278" t="str">
            <v>20.071.036-0</v>
          </cell>
          <cell r="B9278" t="str">
            <v>BUEIRO TRIPLO, TUBULAR, DIAM. DE 1,00M, C/ALT. DE REATERRO DE 0,80M</v>
          </cell>
          <cell r="C9278" t="str">
            <v>M</v>
          </cell>
        </row>
        <row r="9279">
          <cell r="A9279" t="str">
            <v>20.071.037-0</v>
          </cell>
          <cell r="B9279" t="str">
            <v>BUEIRO TRIPLO, TUBULAR, DIAM. DE 1,00M, C/ALT. DE REATERRO DE 1,50M</v>
          </cell>
          <cell r="C9279" t="str">
            <v>M</v>
          </cell>
        </row>
        <row r="9280">
          <cell r="A9280" t="str">
            <v>20.071.038-0</v>
          </cell>
          <cell r="B9280" t="str">
            <v>BUEIRO TRIPLO, TUBULAR, DIAM. DE 1,00M, C/ALT. DE REATERRO DE 3,00M</v>
          </cell>
          <cell r="C9280" t="str">
            <v>M</v>
          </cell>
        </row>
        <row r="9281">
          <cell r="A9281" t="str">
            <v>20.071.039-0</v>
          </cell>
          <cell r="B9281" t="str">
            <v>BUEIRO TRIPLO, TUBULAR, DIAM. DE 1,00M, C/ALT. DE REATERRO DE 4,00M</v>
          </cell>
          <cell r="C9281" t="str">
            <v>M</v>
          </cell>
        </row>
        <row r="9282">
          <cell r="A9282" t="str">
            <v>20.071.043-0</v>
          </cell>
          <cell r="B9282" t="str">
            <v>BUEIRO SIMPLES, TUBULAR, DIAM. DE 1,20M, C/ALT. DE REATERRO DE 0,80M</v>
          </cell>
          <cell r="C9282" t="str">
            <v>M</v>
          </cell>
        </row>
        <row r="9283">
          <cell r="A9283" t="str">
            <v>20.071.044-0</v>
          </cell>
          <cell r="B9283" t="str">
            <v>BUEIRO SIMPLES, TUBULAR, DIAM. DE 1,20M, C/ALT. DE REATERRO DE 1,50M</v>
          </cell>
          <cell r="C9283" t="str">
            <v>M</v>
          </cell>
        </row>
        <row r="9284">
          <cell r="A9284" t="str">
            <v>20.071.045-0</v>
          </cell>
          <cell r="B9284" t="str">
            <v>BUEIRO SIMPLES TUBULAR, DIAM. DE 1,20M, C/ALT. DE REATERRO DE 3,00M</v>
          </cell>
          <cell r="C9284" t="str">
            <v>M</v>
          </cell>
        </row>
        <row r="9285">
          <cell r="A9285" t="str">
            <v>20.071.046-0</v>
          </cell>
          <cell r="B9285" t="str">
            <v>BUEIRO SIMPLES, TUBULAR, DIAM. DE 1,20M, C/ALT. DE REATERRO DE 4,00M</v>
          </cell>
          <cell r="C9285" t="str">
            <v>M</v>
          </cell>
        </row>
        <row r="9286">
          <cell r="A9286" t="str">
            <v>20.071.050-0</v>
          </cell>
          <cell r="B9286" t="str">
            <v>BUEIRO DUPLO, TUBULAR, DIAM. DE 1,20M, C/ALT. DE REATERRO DE 0,80M</v>
          </cell>
          <cell r="C9286" t="str">
            <v>M</v>
          </cell>
        </row>
        <row r="9287">
          <cell r="A9287" t="str">
            <v>20.071.051-0</v>
          </cell>
          <cell r="B9287" t="str">
            <v>BUEIRO DUPLO, TUBULAR, DIAM. DE 1,20M, C/ALT. DE REATERRO DE 1,50M</v>
          </cell>
          <cell r="C9287" t="str">
            <v>M</v>
          </cell>
        </row>
        <row r="9288">
          <cell r="A9288" t="str">
            <v>20.071.052-0</v>
          </cell>
          <cell r="B9288" t="str">
            <v>BUEIRO DUPLO, TUBULAR, DIAM. DE 1,20M, C/ALT. DE REATERRO DE 3,00M</v>
          </cell>
          <cell r="C9288" t="str">
            <v>M</v>
          </cell>
        </row>
        <row r="9289">
          <cell r="A9289" t="str">
            <v>20.071.053-0</v>
          </cell>
          <cell r="B9289" t="str">
            <v>BUEIRO DUPLO, TUBULAR, DIAM. DE 1,20M, C/ALT. DE REATERRO DE 4,00M</v>
          </cell>
          <cell r="C9289" t="str">
            <v>M</v>
          </cell>
        </row>
        <row r="9290">
          <cell r="A9290" t="str">
            <v>20.071.057-0</v>
          </cell>
          <cell r="B9290" t="str">
            <v>BUEIRO TRIPLO, TUBULAR, DIAM. DE 1,20M, C/ALT. DE REATERRO DE 0,80M</v>
          </cell>
          <cell r="C9290" t="str">
            <v>M</v>
          </cell>
        </row>
        <row r="9291">
          <cell r="A9291" t="str">
            <v>20.071.058-0</v>
          </cell>
          <cell r="B9291" t="str">
            <v>BUEIRO TRIPLO, TUBULAR, DIAM. DE 1,20M, C/ALT. DE REATERRO DE 1,50M</v>
          </cell>
          <cell r="C9291" t="str">
            <v>M</v>
          </cell>
        </row>
        <row r="9292">
          <cell r="A9292" t="str">
            <v>20.071.059-0</v>
          </cell>
          <cell r="B9292" t="str">
            <v>BUEIRO TRIPLO, TUBULAR, DIAM. DE 1,20M, C/ALT. DE REATERRO DE 3,00M</v>
          </cell>
          <cell r="C9292" t="str">
            <v>M</v>
          </cell>
        </row>
        <row r="9293">
          <cell r="A9293" t="str">
            <v>20.071.060-0</v>
          </cell>
          <cell r="B9293" t="str">
            <v>BUEIRO TRIPLO, TUBULAR, DIAM. DE 1,20M, C/ALT. DE REATERRO DE 4,00M</v>
          </cell>
          <cell r="C9293" t="str">
            <v>M</v>
          </cell>
        </row>
        <row r="9294">
          <cell r="A9294" t="str">
            <v>20.080.001-0</v>
          </cell>
          <cell r="B9294" t="str">
            <v>BUEIRO CELULAR SIMPLES, DE CONCR. ARMADO, DE (1,50 x 1,50)M,PAREDES C/ESP. DE 15CM, ALT. DE REATERRO ENTRE 1,50M E 2,50M</v>
          </cell>
          <cell r="C9294" t="str">
            <v>M</v>
          </cell>
        </row>
        <row r="9295">
          <cell r="A9295" t="str">
            <v>20.080.001-1</v>
          </cell>
          <cell r="B9295" t="str">
            <v>BUEIRO CELULAR SIMPLES, DE CONCR. ARMADO DE (1,20 X 1,60)M, PAREDES C/ESP. DE 15CM, ALT. DE REATERRO ENTRE 1,50M E 2,50M</v>
          </cell>
          <cell r="C9295" t="str">
            <v>M</v>
          </cell>
        </row>
        <row r="9296">
          <cell r="A9296" t="str">
            <v>20.080.002-0</v>
          </cell>
          <cell r="B9296" t="str">
            <v>BUEIRO CELULAR SIMPLES, DE CONCR. ARMADO, DE (1,50 x 1,50)M,PAREDES C/ESP. DE 15CM, ALT. DE REATERRO ENTRE 2,50M E 5,00M</v>
          </cell>
          <cell r="C9296" t="str">
            <v>M</v>
          </cell>
        </row>
        <row r="9297">
          <cell r="A9297" t="str">
            <v>20.080.002-1</v>
          </cell>
          <cell r="B9297" t="str">
            <v>BUEIRO CELULAR SIMPLES DE CONCR. ARMADO DE (1,30 X 1,60)M, PAREDES C/ESP. DE 15CM, ALT. DE REATERRO ENTRE 1,50M E 2,50M</v>
          </cell>
          <cell r="C9297" t="str">
            <v>M</v>
          </cell>
        </row>
        <row r="9298">
          <cell r="A9298" t="str">
            <v>20.080.003-0</v>
          </cell>
          <cell r="B9298" t="str">
            <v>BUEIRO CELULAR SIMPLES, DE CONCR. ARMADO, DE (1,50 x 1,50)M,PAREDES C/ESP. DE 15CM, ALT. DE REATERRO ENTRE 5,00M E 7,50M</v>
          </cell>
          <cell r="C9298" t="str">
            <v>M</v>
          </cell>
        </row>
        <row r="9299">
          <cell r="A9299" t="str">
            <v>20.080.004-0</v>
          </cell>
          <cell r="B9299" t="str">
            <v>BUEIRO CELULAR SIMPLES, DE CONCR. ARMADO, DE (1,50 x 1,50)M,PAREDES C/ESP. DE 20CM, ALT.DE REATERRO ENTRE 7,50M E 10,00M</v>
          </cell>
          <cell r="C9299" t="str">
            <v>M</v>
          </cell>
        </row>
        <row r="9300">
          <cell r="A9300" t="str">
            <v>20.080.005-0</v>
          </cell>
          <cell r="B9300" t="str">
            <v>BUEIRO CELULAR SIMPLES, DE CONCR. ARMADO, DE (1,50 x 1,50)M,PAREDES C/ESP.DE 20CM, ALT.DE REATERRO ENTRE 10,00M E 12,50M</v>
          </cell>
          <cell r="C9300" t="str">
            <v>M</v>
          </cell>
        </row>
        <row r="9301">
          <cell r="A9301" t="str">
            <v>20.080.005-1</v>
          </cell>
          <cell r="B9301" t="str">
            <v>BUEIRO CELULAR SIMPLES, DE CONCR. ARMADO, DE (1,50 X 1,60)M, PAREDES C/ESP. DE 15CM, ALT DE REATERRO ENTRE 1,50M E 2,50M</v>
          </cell>
          <cell r="C9301" t="str">
            <v>M</v>
          </cell>
        </row>
        <row r="9302">
          <cell r="A9302" t="str">
            <v>20.080.006-0</v>
          </cell>
          <cell r="B9302" t="str">
            <v>BUEIRO CELULAR SIMPLES, DE CONCR. ARMADO, DE (2,00 x 2,00)M,PAREDES C/ESP. DE 15CM, ALT.DE REATERRO ENTRE 1,50M E 2,50M</v>
          </cell>
          <cell r="C9302" t="str">
            <v>M</v>
          </cell>
        </row>
        <row r="9303">
          <cell r="A9303" t="str">
            <v>20.080.006-1</v>
          </cell>
          <cell r="B9303" t="str">
            <v>BUEIRO CELULAR SIMPLES, DE CONCR. ARMADO, DE (1,80 X 1,60)M, PAREDES C/ESP. DE 15 CM, ALT. DE REATERRO ENTRE 1,50M E 2,50M</v>
          </cell>
          <cell r="C9303" t="str">
            <v>M</v>
          </cell>
        </row>
        <row r="9304">
          <cell r="A9304" t="str">
            <v>20.080.007-0</v>
          </cell>
          <cell r="B9304" t="str">
            <v>BUEIRO CELULAR SIMPLES, DE CONCR. ARMADO, DE (2,00 x 2,00)M,PAREDES C/ESP. DE 20CM, ALT.DE REATERRO ENTRE 2,50M E 5,00M</v>
          </cell>
          <cell r="C9304" t="str">
            <v>M</v>
          </cell>
        </row>
        <row r="9305">
          <cell r="A9305" t="str">
            <v>20.080.008-0</v>
          </cell>
          <cell r="B9305" t="str">
            <v>BUEIRO CELULAR SIMPLES, DE CONCR. ARMADO, DE (2,00 x 2,00)M,PAREDES C/ESP. DE 20CM, ALT. DE REATERRO ENTRE 5,00M E 7,50M</v>
          </cell>
          <cell r="C9305" t="str">
            <v>M</v>
          </cell>
        </row>
        <row r="9306">
          <cell r="A9306" t="str">
            <v>20.080.009-0</v>
          </cell>
          <cell r="B9306" t="str">
            <v>BUEIRO CELULAR SIMPLES, DE CONCR. ARMADO, DE (2,00 x 2,00)M,PAREDES C/ESP. DE 25CM, ALT.DE REATERRO ENTRE 7,50M E 10,00M</v>
          </cell>
          <cell r="C9306" t="str">
            <v>M</v>
          </cell>
        </row>
        <row r="9307">
          <cell r="A9307" t="str">
            <v>20.080.010-0</v>
          </cell>
          <cell r="B9307" t="str">
            <v>BUEIRO CELULAR SIMPLES, DE CONCR. ARMADO, DE (2,00 x 2,00)M,PAREDES C/ESP. DE 25CM,ALT.DE REATERRO ENTRE 10,00M E 12,50M</v>
          </cell>
          <cell r="C9307" t="str">
            <v>M</v>
          </cell>
        </row>
        <row r="9308">
          <cell r="A9308" t="str">
            <v>20.080.011-0</v>
          </cell>
          <cell r="B9308" t="str">
            <v>BUEIRO CELULAR SIMPLES, DE CONCR. ARMADO, DE (2,50 x 2,50)M,PAREDES C/ESP. DE 20CM, ALT.DE REATERRO ENTRE 1,50M E 2,50M</v>
          </cell>
          <cell r="C9308" t="str">
            <v>M</v>
          </cell>
        </row>
        <row r="9309">
          <cell r="A9309" t="str">
            <v>20.080.011-1</v>
          </cell>
          <cell r="B9309" t="str">
            <v>BUEIRO CELULAR SIMPLES, DE CONCR. ARMADO, DE (2,70 X 1,60)M, PAREDES CESP. DE 20CM, ALT. DE REATERRO ENTRE 1,50M E 2,50M.</v>
          </cell>
          <cell r="C9309" t="str">
            <v>M</v>
          </cell>
        </row>
        <row r="9310">
          <cell r="A9310" t="str">
            <v>20.080.012-0</v>
          </cell>
          <cell r="B9310" t="str">
            <v>BUEIRO CELULAR SIMPLES, DE CONCR. ARMADO, DE (2,50 x 2,50)M,PAREDES C/ESP. DE 20CM, ALT. DE REATERO ENTRE 2,50M E 5,00M</v>
          </cell>
          <cell r="C9310" t="str">
            <v>M</v>
          </cell>
        </row>
        <row r="9311">
          <cell r="A9311" t="str">
            <v>20.080.013-0</v>
          </cell>
          <cell r="B9311" t="str">
            <v>BUEIRO CELULAR SIMPLES, DE CONCR. ARMADO, DE (2,50 X 2,50)M,PAREDES C/ESP. DE 25CM, ALT. DE REATERRO ENTRE 5,00M E 7,50M</v>
          </cell>
          <cell r="C9311" t="str">
            <v>M</v>
          </cell>
        </row>
        <row r="9312">
          <cell r="A9312" t="str">
            <v>20.080.014-0</v>
          </cell>
          <cell r="B9312" t="str">
            <v>BUEIRO CELULAR SIMPLES, DE CONCR. ARMADO, DE (2,50 x 2,50)M,PAREDES C/ESP. DE 25CM, ALT.DE REATERRO ENTRE 7,50M E 10,00M</v>
          </cell>
          <cell r="C9312" t="str">
            <v>M</v>
          </cell>
        </row>
        <row r="9313">
          <cell r="A9313" t="str">
            <v>20.080.015-0</v>
          </cell>
          <cell r="B9313" t="str">
            <v>BUEIRO CELULAR SIMPLES, DE CONCR. ARMADO, DE (2,50 x 2,50)M,PAREDES C/ESP. DE 30CM,ALT.DE REATERRO ENTRE 10,00M E 12,50M</v>
          </cell>
          <cell r="C9313" t="str">
            <v>M</v>
          </cell>
        </row>
        <row r="9314">
          <cell r="A9314" t="str">
            <v>20.080.016-0</v>
          </cell>
          <cell r="B9314" t="str">
            <v>BUEIRO CELULAR SIMPLES, DE CONCR. ARMADO, DE (3,00 x 3,00)M,PAREDES C/ESP. DE 25CM, ALT. DE REATERRO ENTRE 1,50M E 2,50M</v>
          </cell>
          <cell r="C9314" t="str">
            <v>M</v>
          </cell>
        </row>
        <row r="9315">
          <cell r="A9315" t="str">
            <v>20.080.017-0</v>
          </cell>
          <cell r="B9315" t="str">
            <v>BUEIRO CELULAR SIMPLES, DE CONCR. ARMADO, DE (3,00 x 3,00)M,PAREDES C/ESP. DE 30CM, ALT. DE REATERRO ENTRE 2,50M E 5,00M</v>
          </cell>
          <cell r="C9315" t="str">
            <v>M</v>
          </cell>
        </row>
        <row r="9316">
          <cell r="A9316" t="str">
            <v>20.080.018-0</v>
          </cell>
          <cell r="B9316" t="str">
            <v>BUEIRO CELULAR SIMPLES, DE CONCR. ARMADO, DE (3,00 x 3,00)M,PAREDES C/ESP. DE 30CM, ALT. DE REATERRO ENTRE 5,00M E 7,50M</v>
          </cell>
          <cell r="C9316" t="str">
            <v>M</v>
          </cell>
        </row>
        <row r="9317">
          <cell r="A9317" t="str">
            <v>20.080.019-0</v>
          </cell>
          <cell r="B9317" t="str">
            <v>BUEIRO CELULAR SIMPLES, DE CONCR. ARMADO, DE (3,00 x 3,00)M,PAREDES C/ESP. DE 35CM, ALT.DE REATERRO ENTRE 7,50M E 10,00M</v>
          </cell>
          <cell r="C9317" t="str">
            <v>M</v>
          </cell>
        </row>
        <row r="9318">
          <cell r="A9318" t="str">
            <v>20.080.020-0</v>
          </cell>
          <cell r="B9318" t="str">
            <v>BUEIRO CELULAR SIMPLES, DE CONCR. ARMADO, DE (3,00 x 3,00)M,PAREDES C/ESP. DE 35CM,ALT.DE REATERRO ENTRE 10,00M E 12,50M</v>
          </cell>
          <cell r="C9318" t="str">
            <v>M</v>
          </cell>
        </row>
        <row r="9319">
          <cell r="A9319" t="str">
            <v>20.080.021-0</v>
          </cell>
          <cell r="B9319" t="str">
            <v>BUEIRO CELULAR DUPLO, DE CONCR. ARMADO, DE (1,50 X 1,50)M, PAREDES C/ESP. DE 15CM, ALT. DE REATERRO ENTRE 1,50M E 2,50M</v>
          </cell>
          <cell r="C9319" t="str">
            <v>M</v>
          </cell>
        </row>
        <row r="9320">
          <cell r="A9320" t="str">
            <v>20.080.022-0</v>
          </cell>
          <cell r="B9320" t="str">
            <v>BUEIRO CELULAR DUPLO, DE CONCR. ARMADO, DE (1,50 X 1,50)M, PAREDES C/ESP. DE 15CM, ALT. DE REATERRO ENTRE 2,50M E 5,00M</v>
          </cell>
          <cell r="C9320" t="str">
            <v>M</v>
          </cell>
        </row>
        <row r="9321">
          <cell r="A9321" t="str">
            <v>20.080.023-0</v>
          </cell>
          <cell r="B9321" t="str">
            <v>BUEIRO CELULAR DUPLO, DE CONCR. ARMADO, DE (1,50 X 1,50)M, PAREDES C/ESP. DE 15CM, ALT. DE REATERROO ENTRE 5,00M E 7,50M</v>
          </cell>
          <cell r="C9321" t="str">
            <v>M</v>
          </cell>
        </row>
        <row r="9322">
          <cell r="A9322" t="str">
            <v>20.080.024-0</v>
          </cell>
          <cell r="B9322" t="str">
            <v>BUEIRO CELULAR DUPLO, DE CONCR. ARMADO, DE (1,50 X 1,50)M, PAREDES C/ESP. DE 15CM, ALT. DE REATERRO ENTRE 7,50M E 10,00M</v>
          </cell>
          <cell r="C9322" t="str">
            <v>M</v>
          </cell>
        </row>
        <row r="9323">
          <cell r="A9323" t="str">
            <v>20.080.025-0</v>
          </cell>
          <cell r="B9323" t="str">
            <v>BUEIRO CELULAR DUPLO, DE CONCR. ARMADO, DE (1,50 X 1,50)M, PAREDES C/ESP. DE 20CM, ALT.DE REATERRO ENTRE 10,00M E 12,50M</v>
          </cell>
          <cell r="C9323" t="str">
            <v>M</v>
          </cell>
        </row>
        <row r="9324">
          <cell r="A9324" t="str">
            <v>20.080.026-0</v>
          </cell>
          <cell r="B9324" t="str">
            <v>BUEIRO CELULAR DUPLO, DE CONCR. ARMADO, DE (2,00 X 2,00)M, PAREDES C/ESP. DE 15CM, ALT. DE REATERRO ENTRE 1,50M E 2,50M</v>
          </cell>
          <cell r="C9324" t="str">
            <v>M</v>
          </cell>
        </row>
        <row r="9325">
          <cell r="A9325" t="str">
            <v>20.080.027-0</v>
          </cell>
          <cell r="B9325" t="str">
            <v>BUEIRO CELULAR DUPLO, DE CONCR. ARMADO, DE (2,00 X 2,00)M, PAREDES C/ESP. DE 15CM, ALT. DE REATERRO ENTRE 2,50M E 5,00M</v>
          </cell>
          <cell r="C9325" t="str">
            <v>M</v>
          </cell>
        </row>
        <row r="9326">
          <cell r="A9326" t="str">
            <v>20.080.028-0</v>
          </cell>
          <cell r="B9326" t="str">
            <v>BUEIRO CELULAR DUPLO, DE CONCR. ARMADO, DE (2,00 X 2,00)M, PAREDES C/ESP. DE 20CM, ALT. DE REATERRO ENTRE 5,00M E 7,50M</v>
          </cell>
          <cell r="C9326" t="str">
            <v>M</v>
          </cell>
        </row>
        <row r="9327">
          <cell r="A9327" t="str">
            <v>20.080.029-0</v>
          </cell>
          <cell r="B9327" t="str">
            <v>BUEIRO CELULAR DUPLO, DE CONCR. ARMADO, DE (2,00 X 2,00)M, PAREDES C/ESP. DE 35CM, ALT. DE REATERRO ENTRE 7,50M E 10,00M</v>
          </cell>
          <cell r="C9327" t="str">
            <v>M</v>
          </cell>
        </row>
        <row r="9328">
          <cell r="A9328" t="str">
            <v>20.080.030-0</v>
          </cell>
          <cell r="B9328" t="str">
            <v>BUEIRO CELULAR DUPLO, DE CONCR. ARMADO, DE (2,00 X 2,00)M, PAREDES C/ESP. DE 25CM, ALT.DE REATERRO ENTRE 10,00M E 12,50M</v>
          </cell>
          <cell r="C9328" t="str">
            <v>M</v>
          </cell>
        </row>
        <row r="9329">
          <cell r="A9329" t="str">
            <v>20.080.031-0</v>
          </cell>
          <cell r="B9329" t="str">
            <v>BUEIRO CELULAR DUPLO, DE CONCR. ARMADO, DE (2,50 X 2,50)M, PAREDES C/ESP. DE 15CM, ALT. DE REATERRO ENTRE 1,50M E 2,50M</v>
          </cell>
          <cell r="C9329" t="str">
            <v>M</v>
          </cell>
        </row>
        <row r="9330">
          <cell r="A9330" t="str">
            <v>20.080.032-0</v>
          </cell>
          <cell r="B9330" t="str">
            <v>BUEIRO CELULAR DUPLO, DE CONCR. ARMADO, DE (2,50 X 2,50)M, PAREDES C/ESP. DE 20CM, ALT. DE REATERRO ENTRE 2,50M E 5,00M</v>
          </cell>
          <cell r="C9330" t="str">
            <v>M</v>
          </cell>
        </row>
        <row r="9331">
          <cell r="A9331" t="str">
            <v>20.080.033-0</v>
          </cell>
          <cell r="B9331" t="str">
            <v>BUEIRO CELULAR DUPLO, DE CONCR. ARMADO, DE (2,50 X 2,50)M, PAREDES C/ESP. DE 20CM, ALT. DE REATERRO ENTRE 5,00M E 7,50M</v>
          </cell>
          <cell r="C9331" t="str">
            <v>M</v>
          </cell>
        </row>
        <row r="9332">
          <cell r="A9332" t="str">
            <v>20.080.034-0</v>
          </cell>
          <cell r="B9332" t="str">
            <v>BUEIRO CELULAR DUPLO, DE CONCR. ARMADO, DE (2,50 X 2,50)M, PAREDES C/ESP. DE 25CM, ALT. DE REATERRO ENTRE 7,50M E 10,00M</v>
          </cell>
          <cell r="C9332" t="str">
            <v>M</v>
          </cell>
        </row>
        <row r="9333">
          <cell r="A9333" t="str">
            <v>20.080.035-0</v>
          </cell>
          <cell r="B9333" t="str">
            <v>BUEIRO CELULAR DUPLO, DE CONCR. ARMADO, DE (2,50 X 2,50)M, PAREDES C/ESP. DE 25CM, ALT.DE REATERRO ENTRE 10,00M E 12,50M</v>
          </cell>
          <cell r="C9333" t="str">
            <v>M</v>
          </cell>
        </row>
        <row r="9334">
          <cell r="A9334" t="str">
            <v>20.080.036-0</v>
          </cell>
          <cell r="B9334" t="str">
            <v>BUEIRO CELULAR DUPLO, DE CONCR. ARMADO, DE (3,00 X 3,00)M, PAREDES C/ESP. DE 20CM, ALT. DE REATERRO ENTRE 1,50M E 2,50M</v>
          </cell>
          <cell r="C9334" t="str">
            <v>M</v>
          </cell>
        </row>
        <row r="9335">
          <cell r="A9335" t="str">
            <v>20.080.037-0</v>
          </cell>
          <cell r="B9335" t="str">
            <v>BUEIRO CELULAR DUPLO, DE CONCR. ARMADO, DE (3,00 X 3,00)M, PAREDES C/ESP. DE 25CM, ALT. DE REATERRO ENTRE 2,50M E 5,00M</v>
          </cell>
          <cell r="C9335" t="str">
            <v>M</v>
          </cell>
        </row>
        <row r="9336">
          <cell r="A9336" t="str">
            <v>20.080.038-0</v>
          </cell>
          <cell r="B9336" t="str">
            <v>BUEIRO CELULAR DUPLO, DE CONCR. ARMADO, DE (3,00 X 3,00)M, PAREDES C/ESP. DE 25CM, ALT. DE REATERRO ENTRE 5,00M E 7,50M</v>
          </cell>
          <cell r="C9336" t="str">
            <v>M</v>
          </cell>
        </row>
        <row r="9337">
          <cell r="A9337" t="str">
            <v>20.080.039-0</v>
          </cell>
          <cell r="B9337" t="str">
            <v>BUEIRO CELULAR DUPLO, DE CONCR. ARMADO, DE (3,00 X 3,00)M, PAREDES C/ESP. DE 30CM, ALT. DE REATERRO ENTRE 7,50M E 10,00M</v>
          </cell>
          <cell r="C9337" t="str">
            <v>M</v>
          </cell>
        </row>
        <row r="9338">
          <cell r="A9338" t="str">
            <v>20.080.040-0</v>
          </cell>
          <cell r="B9338" t="str">
            <v>BUEIRO CELULAR DUPLO, DE CONCR. ARMADO, DE (3,00 X 3,00)M, PAREDES C/ESP. DE 30CM, ALT.DE REATERRO ENTRE 10,00M E 12,50M</v>
          </cell>
          <cell r="C9338" t="str">
            <v>M</v>
          </cell>
        </row>
        <row r="9339">
          <cell r="A9339" t="str">
            <v>20.080.041-0</v>
          </cell>
          <cell r="B9339" t="str">
            <v>BUEIRO CELULAR TRIPLO, DE CONCR. ARMADO DE (1,50 X 1,50)M, PAREDES C/ESP. DE 15CM, ALT. DE REATERRO ENTRE 1,50M E 2,50M</v>
          </cell>
          <cell r="C9339" t="str">
            <v>M</v>
          </cell>
        </row>
        <row r="9340">
          <cell r="A9340" t="str">
            <v>20.080.042-0</v>
          </cell>
          <cell r="B9340" t="str">
            <v>BUEIRO CELULAR TRIPLO, EM CONCR. ARMADO, DE (1,50 X1,50)M, PAREDES C/ESP. DE 15CM, ALT. DE REATERRO ENTRE 2,50M E 5,00M</v>
          </cell>
          <cell r="C9340" t="str">
            <v>M</v>
          </cell>
        </row>
        <row r="9341">
          <cell r="A9341" t="str">
            <v>20.080.043-0</v>
          </cell>
          <cell r="B9341" t="str">
            <v>BUEIRO CELULAR TRIPLO, DE CONCR. ARMADO, DE (1,50 X 1,50)M, PAREDES C/ESP. DE 15CM, ALT. DE REATERRO ENTRE 5,00M E 7,50M</v>
          </cell>
          <cell r="C9341" t="str">
            <v>M</v>
          </cell>
        </row>
        <row r="9342">
          <cell r="A9342" t="str">
            <v>20.080.044-0</v>
          </cell>
          <cell r="B9342" t="str">
            <v>BUEIRO CELULAR TRIPLO, DE CONCR. ARMADO, DE (1,50 x 1,50)M, PAREDES C/ESP. DE 15CM, ALT.DE REATERRO ENTRE 7,50M E 10,00M</v>
          </cell>
          <cell r="C9342" t="str">
            <v>M</v>
          </cell>
        </row>
        <row r="9343">
          <cell r="A9343" t="str">
            <v>20.080.045-0</v>
          </cell>
          <cell r="B9343" t="str">
            <v>BUEIRO CELULAR TRIPLO, DE CONCR. ARMADO, DE (1,50 x 1,50)M, PAREDES C/ESP. DE 20CM,ALT.DE REATERRO ENTRE 10,00M E 12,50M</v>
          </cell>
          <cell r="C9343" t="str">
            <v>M</v>
          </cell>
        </row>
        <row r="9344">
          <cell r="A9344" t="str">
            <v>20.080.046-0</v>
          </cell>
          <cell r="B9344" t="str">
            <v>BUEIRO CELULAR TRIPLO, DE CONCR. ARMADO, DE (2,00 x 2,00)M, PAREDES C/ESP. DE 15CM, ALT. DE REATERRO ENTRE 1,50M E 2,50M</v>
          </cell>
          <cell r="C9344" t="str">
            <v>M</v>
          </cell>
        </row>
        <row r="9345">
          <cell r="A9345" t="str">
            <v>20.080.047-0</v>
          </cell>
          <cell r="B9345" t="str">
            <v>BUEIRO CELULAR TRIPLO, DE CONCR. ARMADO, DE (2,00 x 2,00)M, PAREDES C/ESP. DE 15CM, ALT. DE REATERRO ENTRE 2,50M E 5,00M</v>
          </cell>
          <cell r="C9345" t="str">
            <v>M</v>
          </cell>
        </row>
        <row r="9346">
          <cell r="A9346" t="str">
            <v>20.080.048-0</v>
          </cell>
          <cell r="B9346" t="str">
            <v>BUEIRO CELULAR TRIPLO, DE CONCR. ARMADO, DE (2,00 x 2,00)M, PAREDES C/ESP. DE 20CM, ALT. DE REATERRO ENTRE 5,00M E 7,50M</v>
          </cell>
          <cell r="C9346" t="str">
            <v>M</v>
          </cell>
        </row>
        <row r="9347">
          <cell r="A9347" t="str">
            <v>20.080.049-0</v>
          </cell>
          <cell r="B9347" t="str">
            <v>BUEIRO CELULAR TRIPLO, DE CONCR. ARMADO, DE (2,00 x 2,00)M, PAREDES C/ESP. DE 20CM, ALT.DE REATERRO ENTRE 7,50M E 10,00M</v>
          </cell>
          <cell r="C9347" t="str">
            <v>M</v>
          </cell>
        </row>
        <row r="9348">
          <cell r="A9348" t="str">
            <v>20.080.050-0</v>
          </cell>
          <cell r="B9348" t="str">
            <v>BUEIRO CELULAR TRIPLO, DE CONCR. ARMADO, DE (2,00 x 2,00)M, PAREDES C/ESP.DE 25CM, ALT.DE REATERRO ENTRE 10,00M E 12,50M</v>
          </cell>
          <cell r="C9348" t="str">
            <v>M</v>
          </cell>
        </row>
        <row r="9349">
          <cell r="A9349" t="str">
            <v>20.080.051-0</v>
          </cell>
          <cell r="B9349" t="str">
            <v>BUEIRO CELULAR TRIPLO, DE CONCR. ARMADO, DE (2,50 x 2,50)M, PAREDES C/ESP. DE 15CM, ALT. DE REATERRO ENTRE 1,50M E 2,50M</v>
          </cell>
          <cell r="C9349" t="str">
            <v>M</v>
          </cell>
        </row>
        <row r="9350">
          <cell r="A9350" t="str">
            <v>20.080.052-0</v>
          </cell>
          <cell r="B9350" t="str">
            <v>BUEIRO CELULAR TRIPLO, DE CONCR. ARMADO, DE (2,50 x 2,50)M, PAREDES C/ESP. DE 20CM, ALT. DE REATERRO ENTRE 2,50M E 5,00M</v>
          </cell>
          <cell r="C9350" t="str">
            <v>M</v>
          </cell>
        </row>
        <row r="9351">
          <cell r="A9351" t="str">
            <v>20.080.053-0</v>
          </cell>
          <cell r="B9351" t="str">
            <v>BUEIRO CELULAR TRIPLO, DE CONCR. ARMADO, DE (2,50 x 2,50)M, PAREDES C/ESP. DE 20CM, ALT. DE REATERRO ENTRE 5,00M E 7,50M</v>
          </cell>
          <cell r="C9351" t="str">
            <v>M</v>
          </cell>
        </row>
        <row r="9352">
          <cell r="A9352" t="str">
            <v>20.080.054-0</v>
          </cell>
          <cell r="B9352" t="str">
            <v>BUEIRO CELULAR TRIPLO, DE CONCR. ARMADO, DE (2,50 x 2,50)M, PAREDES C/ESP. DE 25CM, ALT.DE REATERRO ENTRE 7,50M E 10,00M</v>
          </cell>
          <cell r="C9352" t="str">
            <v>M</v>
          </cell>
        </row>
        <row r="9353">
          <cell r="A9353" t="str">
            <v>20.080.055-0</v>
          </cell>
          <cell r="B9353" t="str">
            <v>BUEIRO CELULAR TRIPLO, DE CONCR. ARMADO, DE (2,50 x 2,50)M, PAREDES C/ESP. DE 25CM,ALT.DE REATERRO ENTRE 10,00M E 12,50M</v>
          </cell>
          <cell r="C9353" t="str">
            <v>M</v>
          </cell>
        </row>
        <row r="9354">
          <cell r="A9354" t="str">
            <v>20.080.056-0</v>
          </cell>
          <cell r="B9354" t="str">
            <v>BUEIRO CELULAR TRIPLO, DE CONCR. ARMADO, DE (3,00 x 3,00)M, PAREDES C/ESP. DE 20CM, ALT. DE REATERRO ENTRE 1,50M E 2,50M</v>
          </cell>
          <cell r="C9354" t="str">
            <v>M</v>
          </cell>
        </row>
        <row r="9355">
          <cell r="A9355" t="str">
            <v>20.080.057-0</v>
          </cell>
          <cell r="B9355" t="str">
            <v>BUEIRO CELULAR TRIPLO, DE CONCR. ARMADO, DE (3,00 x 3,00)M, PAREDES C/ESP. DE 25CM, ALT. DE REATERRO ENTRE 2,50M E 5,00M</v>
          </cell>
          <cell r="C9355" t="str">
            <v>M</v>
          </cell>
        </row>
        <row r="9356">
          <cell r="A9356" t="str">
            <v>20.080.058-0</v>
          </cell>
          <cell r="B9356" t="str">
            <v>BUEIRO CELULAR TRIPLO, DE CONCR. ARMADO, DE (3,00 x 3,00)M, PAREDES C/ESP. DE 25CM, ALT. DE REATERRO ENTRE 5,00M E 7,50M</v>
          </cell>
          <cell r="C9356" t="str">
            <v>M</v>
          </cell>
        </row>
        <row r="9357">
          <cell r="A9357" t="str">
            <v>20.080.059-0</v>
          </cell>
          <cell r="B9357" t="str">
            <v>BUEIRO CELULAR TRIPLO, DE CONCR. ARMADO, DE (3,00 x 3,00)M, PAREDES C/ESP. DE 30CM, ALT.DE REATERRO ENTRE 7,50M E 10,00M</v>
          </cell>
          <cell r="C9357" t="str">
            <v>M</v>
          </cell>
        </row>
        <row r="9358">
          <cell r="A9358" t="str">
            <v>20.080.060-0</v>
          </cell>
          <cell r="B9358" t="str">
            <v>BUEIRO CELULAR TRIPLO, DE CONCR. ARMADO, DE (3,00 x 3,00)M, PAREDES C/ESP. DE 30CM,ALT.DE REATERRO ENTRE 10,00M E 12,50M</v>
          </cell>
          <cell r="C9358" t="str">
            <v>M</v>
          </cell>
        </row>
        <row r="9359">
          <cell r="A9359" t="str">
            <v>20.080.061-0</v>
          </cell>
          <cell r="B9359" t="str">
            <v>BOCA DE BUEIRO CELULAR SIMPLES, DE CONCR. ARMADO, DE (1,50 X 1,50)M, PAREDES C/ESP. DE 15CM</v>
          </cell>
          <cell r="C9359" t="str">
            <v>UN</v>
          </cell>
        </row>
        <row r="9360">
          <cell r="A9360" t="str">
            <v>20.080.062-0</v>
          </cell>
          <cell r="B9360" t="str">
            <v>BOCA DE BUEIRO CELULAR SIMPLES, DE CONCR. ARMADO, DE (1,50 X 1,50)M, PAREDES C/ESP. DE 20CM</v>
          </cell>
          <cell r="C9360" t="str">
            <v>UN</v>
          </cell>
        </row>
        <row r="9361">
          <cell r="A9361" t="str">
            <v>20.080.063-0</v>
          </cell>
          <cell r="B9361" t="str">
            <v>BOCA DE BUEIRO CELULAR SIMPLES, DE CONCR. ARMADO, DE (2,00 X 2,00)M, PAREDES C/ESP. DE 15CM</v>
          </cell>
          <cell r="C9361" t="str">
            <v>UN</v>
          </cell>
        </row>
        <row r="9362">
          <cell r="A9362" t="str">
            <v>20.080.064-0</v>
          </cell>
          <cell r="B9362" t="str">
            <v>BOCA DE BUEIRO CELULAR SIMPLES, DE CONCR. ARMADO, DE (2,00 X 2,00)M, PAREDES C/ESP. DE 20CM</v>
          </cell>
          <cell r="C9362" t="str">
            <v>UN</v>
          </cell>
        </row>
        <row r="9363">
          <cell r="A9363" t="str">
            <v>20.080.065-0</v>
          </cell>
          <cell r="B9363" t="str">
            <v>BOCA DE BUEIRO CELULAR SIMPLES, DE CONCR. ARMADO, DE (2,00 X 2,00)M, PAREDES C/ESP. DE 25CM</v>
          </cell>
          <cell r="C9363" t="str">
            <v>UN</v>
          </cell>
        </row>
        <row r="9364">
          <cell r="A9364" t="str">
            <v>20.080.066-0</v>
          </cell>
          <cell r="B9364" t="str">
            <v>BOCA DE BUEIRO CELULAR SIMPLES, DE CONCR. ARMADO, DE (2,50 X 2,50)M, PAREDES C/ESP. DE 20CM</v>
          </cell>
          <cell r="C9364" t="str">
            <v>UN</v>
          </cell>
        </row>
        <row r="9365">
          <cell r="A9365" t="str">
            <v>20.080.067-0</v>
          </cell>
          <cell r="B9365" t="str">
            <v>BOCA DE BUEIRO CELULAR SIMPLES, DE CONCR. ARMADO, DE (2,50 X 2,50)M, PAREDES C/ESP. DE 25CM</v>
          </cell>
          <cell r="C9365" t="str">
            <v>UN</v>
          </cell>
        </row>
        <row r="9366">
          <cell r="A9366" t="str">
            <v>20.080.068-0</v>
          </cell>
          <cell r="B9366" t="str">
            <v>BOCA DE BUEIRO CELULAR SIMPLES, DE CONCR. ARMADO, DE (2,50 X 2,50)M, PAREDES C/ESP. DE 30CM</v>
          </cell>
          <cell r="C9366" t="str">
            <v>UN</v>
          </cell>
        </row>
        <row r="9367">
          <cell r="A9367" t="str">
            <v>20.080.069-0</v>
          </cell>
          <cell r="B9367" t="str">
            <v>BOCA DE BUEIRO CELULAR SIMPLES, DE CONCR. ARMADO, DE (3,00 X 3,00), PAREDES C/ESP. DE 25CM</v>
          </cell>
          <cell r="C9367" t="str">
            <v>UN</v>
          </cell>
        </row>
        <row r="9368">
          <cell r="A9368" t="str">
            <v>20.080.070-0</v>
          </cell>
          <cell r="B9368" t="str">
            <v>BOCA DE BUEIRO CELULAR SIMPLES, DE CONCR. ARMADO, DE (3,00 X 3,00)M, PAREDES C/ESP. DE 30CM</v>
          </cell>
          <cell r="C9368" t="str">
            <v>UN</v>
          </cell>
        </row>
        <row r="9369">
          <cell r="A9369" t="str">
            <v>20.080.071-0</v>
          </cell>
          <cell r="B9369" t="str">
            <v>BOCA DE BUEIRO CELULAR SIMPLES, DE CONCR. ARMADO, DE (3,00 X 3,00)M, PAREDES C/ESP. DE 35CM</v>
          </cell>
          <cell r="C9369" t="str">
            <v>UN</v>
          </cell>
        </row>
        <row r="9370">
          <cell r="A9370" t="str">
            <v>20.080.072-0</v>
          </cell>
          <cell r="B9370" t="str">
            <v>BOCA DE BUEIRO CELULAR DUPLO, DE CONCR. ARMADO, DE (1,50 X 1,50)M, PAREDES C/ESP. DE 15CM</v>
          </cell>
          <cell r="C9370" t="str">
            <v>UN</v>
          </cell>
        </row>
        <row r="9371">
          <cell r="A9371" t="str">
            <v>20.080.073-0</v>
          </cell>
          <cell r="B9371" t="str">
            <v>BOCA DE BUEIRO CELULAR DUPLO, DE CONCR. ARMADO, DE (1,50 X 1,50), PAREDES C/ESP. DE 20CM</v>
          </cell>
          <cell r="C9371" t="str">
            <v>UN</v>
          </cell>
        </row>
        <row r="9372">
          <cell r="A9372" t="str">
            <v>20.080.074-0</v>
          </cell>
          <cell r="B9372" t="str">
            <v>BOCA DE BUEIRO CELULAR DUPLO, DE CONCR. ARMADO, DE (2,00 X 2,00)M, PAREDES C/ESP. DE 15CM</v>
          </cell>
          <cell r="C9372" t="str">
            <v>UN</v>
          </cell>
        </row>
        <row r="9373">
          <cell r="A9373" t="str">
            <v>20.080.075-0</v>
          </cell>
          <cell r="B9373" t="str">
            <v>BOCA DE BUEIRO CELULAR DUPLO, DE CONCR. ARMADO, DE (2,00 X 2,00)M, PAREDES C/ESP. DE 20CM</v>
          </cell>
          <cell r="C9373" t="str">
            <v>UN</v>
          </cell>
        </row>
        <row r="9374">
          <cell r="A9374" t="str">
            <v>20.080.076-0</v>
          </cell>
          <cell r="B9374" t="str">
            <v>BOCA DE BUEIRO CELULAR DUPLO, DE CONCR. ARMADO, DE (2,00 X 2,00)M, PAREDES C/ESP. DE 25CM</v>
          </cell>
          <cell r="C9374" t="str">
            <v>UN</v>
          </cell>
        </row>
        <row r="9375">
          <cell r="A9375" t="str">
            <v>20.080.077-0</v>
          </cell>
          <cell r="B9375" t="str">
            <v>BOCA DE BUEIRO CELULAR DUPLO, DE CONCR. ARMADO, DE (3,00 X 3,00), PAREDES C/ESP. DE 20CM</v>
          </cell>
          <cell r="C9375" t="str">
            <v>UN</v>
          </cell>
        </row>
        <row r="9376">
          <cell r="A9376" t="str">
            <v>20.080.078-0</v>
          </cell>
          <cell r="B9376" t="str">
            <v>BOCA DE BUEIRO CELULAR DUPLO, DE CONCR. ARMADO, DE (3,00 X 3,00), PAREDES C/ESP. DE 25CM</v>
          </cell>
          <cell r="C9376" t="str">
            <v>UN</v>
          </cell>
        </row>
        <row r="9377">
          <cell r="A9377" t="str">
            <v>20.080.079-0</v>
          </cell>
          <cell r="B9377" t="str">
            <v>BOCA DE BUEIRO CELULAR DUPLO, DE CONCR. ARMADO, DE (3,00 X 3,00), PAREDES C/ESP. DE 30CM</v>
          </cell>
          <cell r="C9377" t="str">
            <v>UN</v>
          </cell>
        </row>
        <row r="9378">
          <cell r="A9378" t="str">
            <v>20.080.080-0</v>
          </cell>
          <cell r="B9378" t="str">
            <v>BOCA DE BUEIRO CELULAR TRIPLO, DE CONCR. ARMADO, DE (1,50 X 1,50)M, PAREDES C/ESP. DE 15CM</v>
          </cell>
          <cell r="C9378" t="str">
            <v>UN</v>
          </cell>
        </row>
        <row r="9379">
          <cell r="A9379" t="str">
            <v>20.080.081-0</v>
          </cell>
          <cell r="B9379" t="str">
            <v>BOCA DE BUEIRO CELULAR TRIPLO, DE CONCR. ARMADO, DE (1,50 X 1,50)M, PAREDES C/ESP. DE 20CM</v>
          </cell>
          <cell r="C9379" t="str">
            <v>UN</v>
          </cell>
        </row>
        <row r="9380">
          <cell r="A9380" t="str">
            <v>20.080.082-0</v>
          </cell>
          <cell r="B9380" t="str">
            <v>BOCA DE BUEIRO CELULAR TRIPLO, DE CONCR. ARMADO, DE (2,00 X 2,00)M, PAREDES C/ESP. DE 15CM</v>
          </cell>
          <cell r="C9380" t="str">
            <v>UN</v>
          </cell>
        </row>
        <row r="9381">
          <cell r="A9381" t="str">
            <v>20.080.083-0</v>
          </cell>
          <cell r="B9381" t="str">
            <v>BOCA DE BUEIRO CELULAR TRIPLO, DE CONCR. ARMADO, DE (2,00 X 2,00)M, PAREDES C/ESP. DE 20CM</v>
          </cell>
          <cell r="C9381" t="str">
            <v>UN</v>
          </cell>
        </row>
        <row r="9382">
          <cell r="A9382" t="str">
            <v>20.080.084-0</v>
          </cell>
          <cell r="B9382" t="str">
            <v>BOCA DE BUEIRO CELULAR TRIPLO, DE CONCR. ARMADO, DE (2,00 X 2,00), PAREDES C/ESP. DE 25CM</v>
          </cell>
          <cell r="C9382" t="str">
            <v>UN</v>
          </cell>
        </row>
        <row r="9383">
          <cell r="A9383" t="str">
            <v>20.080.085-0</v>
          </cell>
          <cell r="B9383" t="str">
            <v>BOCA DE BUEIRO CELULAR TRIPLO, DE CONCR. ARMADO, DE (2,50 X 2,50)M, PAREDES C/ESP. DE 15CM</v>
          </cell>
          <cell r="C9383" t="str">
            <v>UN</v>
          </cell>
        </row>
        <row r="9384">
          <cell r="A9384" t="str">
            <v>20.080.086-0</v>
          </cell>
          <cell r="B9384" t="str">
            <v>BOCA DE BUEIRO CELULAR TRIPLO, DE CONCR. ARMADO, DE (2,50 X 2,50)M, PAREDES C/ESP. DE 20CM</v>
          </cell>
          <cell r="C9384" t="str">
            <v>UN</v>
          </cell>
        </row>
        <row r="9385">
          <cell r="A9385" t="str">
            <v>20.080.087-0</v>
          </cell>
          <cell r="B9385" t="str">
            <v>BOCA DE BUEIRO CELULAR TRIPLO, DE CONCR. ARMADO, DE (2,50 X 2,50), PAREDES C/ESP. DE 25CM</v>
          </cell>
          <cell r="C9385" t="str">
            <v>UN</v>
          </cell>
        </row>
        <row r="9386">
          <cell r="A9386" t="str">
            <v>20.080.088-0</v>
          </cell>
          <cell r="B9386" t="str">
            <v>BOCA DE BUEIRO CELULAR TRIPLO, DE CONCR. ARMADO, DE (3,00 X 3,00)M, PAREDES C/ESP. DE 20CM</v>
          </cell>
          <cell r="C9386" t="str">
            <v>UN</v>
          </cell>
        </row>
        <row r="9387">
          <cell r="A9387" t="str">
            <v>20.080.089-0</v>
          </cell>
          <cell r="B9387" t="str">
            <v>BOCA DE BUEIRO CELULAR TRIPLO, DE CONCR. ARMADO, DE (3,00 X 3,00)M, PAREDES C/ESP. DE 25CM</v>
          </cell>
          <cell r="C9387" t="str">
            <v>UN</v>
          </cell>
        </row>
        <row r="9388">
          <cell r="A9388" t="str">
            <v>20.080.090-0</v>
          </cell>
          <cell r="B9388" t="str">
            <v>BOCA DE BUEIRO CELULAR TRIPLO, DE CONCR. ARMADO, DE (3,00 X 3,00)M, PAREDES C/ESP. DE 30CM</v>
          </cell>
          <cell r="C9388" t="str">
            <v>UN</v>
          </cell>
        </row>
        <row r="9389">
          <cell r="A9389" t="str">
            <v>20.085.001-0</v>
          </cell>
          <cell r="B9389" t="str">
            <v>FORN.CHAPAS,PARAF.,PORCAS E FERRAM.P/MONTAGEM PASSAGEM DE GADO "A",ARMCO C/2,18M VAO,2,23M ALT,CHAPA GALV.C/2,65MM ESP.</v>
          </cell>
          <cell r="C9389" t="str">
            <v>M</v>
          </cell>
        </row>
        <row r="9390">
          <cell r="A9390" t="str">
            <v>20.085.003-0</v>
          </cell>
          <cell r="B9390" t="str">
            <v>FORN.CHAPAS,PARAF.,PORCAS E FERRAM.P/MONTAGEM PASSAGEM DE GADO "B" ARMCO C/2,90M VAO-3,10M ALT,CHAPA GALV.C/2,65MM D/ESP</v>
          </cell>
          <cell r="C9390" t="str">
            <v>M</v>
          </cell>
        </row>
        <row r="9391">
          <cell r="A9391" t="str">
            <v>20.085.010-0</v>
          </cell>
          <cell r="B9391" t="str">
            <v>FORN.CHAPAS GALV.C/2,65MM ESPESS,PARAF,PORCAS,FERRAM.P/MONTAGEM DE BUEIRO SIMP CIRC.ARMCO COM 1,90M DE DIAMETRO.</v>
          </cell>
          <cell r="C9391" t="str">
            <v>M</v>
          </cell>
        </row>
        <row r="9392">
          <cell r="A9392" t="str">
            <v>20.085.014-0</v>
          </cell>
          <cell r="B9392" t="str">
            <v>FORN CHAPA,PARAF,PORCAS,FERRAM.P/MONT.BUEIRO SIMP,CIRC,ARMCOC/DIAM=1,90M,SENDO A CHAPA REV.C/EPOXY C/2,65MM DE ESPESS.</v>
          </cell>
          <cell r="C9392" t="str">
            <v>M</v>
          </cell>
        </row>
        <row r="9393">
          <cell r="A9393" t="str">
            <v>20.085.018-0</v>
          </cell>
          <cell r="B9393" t="str">
            <v>FORN CHAPA,PARAF,PORCAS,FERRAM.P/MONT.BUEIRO SIMP,CIRC,ARMCOC/DIAM=2,30M,SENDO A CHAPA GALV.C/2,65MM DE ESPESS.</v>
          </cell>
          <cell r="C9393" t="str">
            <v>M</v>
          </cell>
        </row>
        <row r="9394">
          <cell r="A9394" t="str">
            <v>20.085.022-0</v>
          </cell>
          <cell r="B9394" t="str">
            <v>FORN CHAPA,PARAF,PORCAS,FERRAM.P/MONT.BUEIRO SIMP,CIRC,ARMCOC/DIAM=2,30M, SENDO A CHAPA REV. C/EPOXY C/2,65MM DE ESPESS.</v>
          </cell>
          <cell r="C9394" t="str">
            <v>M</v>
          </cell>
        </row>
        <row r="9395">
          <cell r="A9395" t="str">
            <v>20.085.026-0</v>
          </cell>
          <cell r="B9395" t="str">
            <v>FORN CHAPA,PARAF,PORCAS,FERRAM.P/MONT.BUEIRO SIMP,CIRC,ARMCOC/DIAM=2,65M, SENDO A CHAPA GALV. C/2,65MM DE ESPESS.</v>
          </cell>
          <cell r="C9395" t="str">
            <v>M</v>
          </cell>
        </row>
        <row r="9396">
          <cell r="A9396" t="str">
            <v>20.085.030-0</v>
          </cell>
          <cell r="B9396" t="str">
            <v>FORN.CHAPA,PARAF,PORCAS,FERRAM,P/MONT.BUEIRO SIMP,CIRC,ARMCOC/DIAM=2,65M, SENDO A CHAPA REV. C/EPOXY C/2,65MM DE ESPESS.</v>
          </cell>
          <cell r="C9396" t="str">
            <v>M</v>
          </cell>
        </row>
        <row r="9397">
          <cell r="A9397" t="str">
            <v>20.085.034-0</v>
          </cell>
          <cell r="B9397" t="str">
            <v>FORN.CHAPA,PARAF,PORCAS,FERRAM,P/MONT.BUEIRO SIMP,CIRC,ARMCOC/DIAM=3,05M, SENDO A CHAPA GALV. C/2,65MM DE ESPESS.</v>
          </cell>
          <cell r="C9397" t="str">
            <v>M</v>
          </cell>
        </row>
        <row r="9398">
          <cell r="A9398" t="str">
            <v>20.085.038-0</v>
          </cell>
          <cell r="B9398" t="str">
            <v>FORN.CHAPA,PARAF,PORCAS,FERRAM,P/MONT.BUEIRO SIMP,CIRC,ARMCOC/DIAM=3,05M, SENDO A CHAPA REV. C/EPOXY C/2,65MM DE ESPESS.</v>
          </cell>
          <cell r="C9398" t="str">
            <v>M</v>
          </cell>
        </row>
        <row r="9399">
          <cell r="A9399" t="str">
            <v>20.085.080-0</v>
          </cell>
          <cell r="B9399" t="str">
            <v>FORN.CHAPA,PARAF.PORCAS,FERRAM.P/MONT.BUEIRO SIMPLES,LENTIC ULAR ARMCO C/1,85MX1,40 SENDO CHAPA GALVANIZADA C/2,65MM ESP</v>
          </cell>
          <cell r="C9399" t="str">
            <v>M</v>
          </cell>
        </row>
        <row r="9400">
          <cell r="A9400" t="str">
            <v>20.085.081-0</v>
          </cell>
          <cell r="B9400" t="str">
            <v>FORN.CHAPA,PARAF.PORCAS,FERRAM.P/MONT.BUEIRO SIMPLES LENTIC ULAR ARMCO C/1,85MX1,40 SENDO CHAPA REV.C/EPOXY C/2,65MM ESP</v>
          </cell>
          <cell r="C9400" t="str">
            <v>M</v>
          </cell>
        </row>
        <row r="9401">
          <cell r="A9401" t="str">
            <v>20.085.082-0</v>
          </cell>
          <cell r="B9401" t="str">
            <v>FORN.CHAPA,PARAF.PORCAS,FERRAM.P/MONT.BUEIRO SIMPLES,LENTIC ULAR ARMCO C/2,20MX1,70 SENDO CHAPA GALVANIZADA C/2,65MM ESP</v>
          </cell>
          <cell r="C9401" t="str">
            <v>M</v>
          </cell>
        </row>
        <row r="9402">
          <cell r="A9402" t="str">
            <v>20.085.083-0</v>
          </cell>
          <cell r="B9402" t="str">
            <v>FORN.CHAPA,PARAF,PORCAS,FERRAM.P/MONT.BUEIRO SIMPLES,LENTIC ULAR ARMCO C/2,20MX1,70 SENDO CHAPA REV.C/EPOXY C/2,65MM ESP</v>
          </cell>
          <cell r="C9402" t="str">
            <v>M</v>
          </cell>
        </row>
        <row r="9403">
          <cell r="A9403" t="str">
            <v>20.085.084-0</v>
          </cell>
          <cell r="B9403" t="str">
            <v>FORN.CHAPA,PARAF.PORCAS,FERRAM.P/MONT.BUEIRO SIMPLES,LENTIC ULAR ARMCO C/2,85X1,85 SENDO CHAPA GALVANIZADA C/2,65MM ESP</v>
          </cell>
          <cell r="C9403" t="str">
            <v>M</v>
          </cell>
        </row>
        <row r="9404">
          <cell r="A9404" t="str">
            <v>20.085.085-0</v>
          </cell>
          <cell r="B9404" t="str">
            <v>FORN.CHAPA,PARAF.PORCAS,FERRAM.P/MONT.BUGIRO SIMPLES,LENTC  ULAR ARMCO C/2,85MX1,85 SENDO CHAPA REV.C/EPOXY C/2,65MM ESP</v>
          </cell>
          <cell r="C9404" t="str">
            <v>M</v>
          </cell>
        </row>
        <row r="9405">
          <cell r="A9405" t="str">
            <v>20.085.100-0</v>
          </cell>
          <cell r="B9405" t="str">
            <v>PASSAGEM GADO EM CHAPA GALV. C/ 2,7MM ESP., 2,20M VAO, 2,25M ALT., RECOBRIMENTO MINIMO DE 0,30M E MAXIMO DE 8,90M. FORN.</v>
          </cell>
          <cell r="C9405" t="str">
            <v>M</v>
          </cell>
        </row>
        <row r="9406">
          <cell r="A9406" t="str">
            <v>20.085.105-0</v>
          </cell>
          <cell r="B9406" t="str">
            <v>PASSAGEM GADO CHAPA REVESTIM.EPOXY, C/ 2,7MM ESP., 2,20M VAO, 2,25M ALT., RECOBRIMENTO MINIMO 0,30M E MAXIMO 8,90M.FORN.</v>
          </cell>
          <cell r="C9406" t="str">
            <v>M</v>
          </cell>
        </row>
        <row r="9407">
          <cell r="A9407" t="str">
            <v>20.085.110-0</v>
          </cell>
          <cell r="B9407" t="str">
            <v>PASSAGEM GADO EM CHAPA GALV. C/ 2,7MM ESP., 2,90M VAO, 3,10M ALT.,RECOBRIMENTO MINIMO DE 0,60M E MAXIMO DE 11,40M. FORN.</v>
          </cell>
          <cell r="C9407" t="str">
            <v>M</v>
          </cell>
        </row>
        <row r="9408">
          <cell r="A9408" t="str">
            <v>20.085.115-0</v>
          </cell>
          <cell r="B9408" t="str">
            <v>PASSAGEM GADO CHAPA REVESTIM.EPOXY, C/ 2,7MM ESP., 2,90M VAO, 3,10M ALT.,RECOBRIMENTO MINIMO 0,60M E MAXIMO 11,40M.FORN.</v>
          </cell>
          <cell r="C9408" t="str">
            <v>M</v>
          </cell>
        </row>
        <row r="9409">
          <cell r="A9409" t="str">
            <v>20.085.120-0</v>
          </cell>
          <cell r="B9409" t="str">
            <v>PASSAGEM INFERIOR EM CHAPA GALV. C/ 2,7MM ESP., 3,70M VAO, 3,50M ALT., RECOBRIMENTO MINIMO 0,60M E MAXIMO 11,10M. FORN.</v>
          </cell>
          <cell r="C9409" t="str">
            <v>M</v>
          </cell>
        </row>
        <row r="9410">
          <cell r="A9410" t="str">
            <v>20.085.125-0</v>
          </cell>
          <cell r="B9410" t="str">
            <v>PASSAGEM INFERIOR CHAPA REVESTIM.EPOXY,C/2,7MM ESP.,3,70M VAO,3,50M ALT.,RECOBRIMENTO MINIMO 0,60M E MAXIMO 11,10M.FORN.</v>
          </cell>
          <cell r="C9410" t="str">
            <v>M</v>
          </cell>
        </row>
        <row r="9411">
          <cell r="A9411" t="str">
            <v>20.085.130-0</v>
          </cell>
          <cell r="B9411" t="str">
            <v>PASSAGEM INFERIOR EM CHAPA GALV. C/ 2,7MM ESP., 4,20M VAO, 3,90M ALT., RECOBRIMENTO MINIMO 0,60M E MAXIMO 9,70M. FORN.</v>
          </cell>
          <cell r="C9411" t="str">
            <v>M</v>
          </cell>
        </row>
        <row r="9412">
          <cell r="A9412" t="str">
            <v>20.085.135-0</v>
          </cell>
          <cell r="B9412" t="str">
            <v>PASSAGEM INFERIOR CHAPA REVEST.EPOXY, C/ 2,7MM ESP.,4,20M VAO,3,90M ALT., RECOBRIMENTO MINIMO 0,60M E MAXIMO 9,70M.FORN.</v>
          </cell>
          <cell r="C9412" t="str">
            <v>M</v>
          </cell>
        </row>
        <row r="9413">
          <cell r="A9413" t="str">
            <v>20.085.140-0</v>
          </cell>
          <cell r="B9413" t="str">
            <v>PASSAGEM INFERIOR EM CHAPA GALV. C/ 2,7MM ESP., 4,80M VAO, 4,75M ALT., RECOBRIMENTO MINIMO 0,90M E MAXIMO 8,50M. FORN.</v>
          </cell>
          <cell r="C9413" t="str">
            <v>M</v>
          </cell>
        </row>
        <row r="9414">
          <cell r="A9414" t="str">
            <v>20.085.145-0</v>
          </cell>
          <cell r="B9414" t="str">
            <v>PASSAGEM INFERIOR CHAPA GALV.C/EPOXY,C/ 2,7MM ESP.,4,80M VAO,4,75M ALT., RECOBRIMENTO MINIMO 0,90M E MAXIMO 8,50M. FORN.</v>
          </cell>
          <cell r="C9414" t="str">
            <v>M</v>
          </cell>
        </row>
        <row r="9415">
          <cell r="A9415" t="str">
            <v>20.085.150-0</v>
          </cell>
          <cell r="B9415" t="str">
            <v>PASSAGEM INFERIOR EM CHAPA GALV. C/ 3,4MM ESP., 5,00M VAO, 4,85M ALT., RECOBRIMENTO MINIMO 0,90M E MAXIMO 8,60M. FORN.</v>
          </cell>
          <cell r="C9415" t="str">
            <v>M</v>
          </cell>
        </row>
        <row r="9416">
          <cell r="A9416" t="str">
            <v>20.085.155-0</v>
          </cell>
          <cell r="B9416" t="str">
            <v>PASSAGEM INFERIOR CHAPA GALV.C/EPOXY,C/ 3,4MM ESP.,5,00M VAO,4,85M ALT., RECOBRIMENTO MINIMO 0,90M E MAXIMO 8,60M. FORN.</v>
          </cell>
          <cell r="C9416" t="str">
            <v>M</v>
          </cell>
        </row>
        <row r="9417">
          <cell r="A9417" t="str">
            <v>20.085.160-0</v>
          </cell>
          <cell r="B9417" t="str">
            <v>PASSAGEM INFERIOR EM CHAPA GALV. C/ 4,7MM ESP., 5,85M VAO, 5,30M ALT., RECOBRIMENTO MINIMO 0,90M E MAXIMO 8,50M. FORN.</v>
          </cell>
          <cell r="C9417" t="str">
            <v>M</v>
          </cell>
        </row>
        <row r="9418">
          <cell r="A9418" t="str">
            <v>20.085.165-0</v>
          </cell>
          <cell r="B9418" t="str">
            <v>PASSAGEM INFERIOR CHAPA GALV.C/EPOXY,C/ 4,7MM ESP.,5,85M VAO,5,30M ALT., RECOBRIMENTO MINIMO 0,90M E MAXIMO 8,50M. FORN.</v>
          </cell>
          <cell r="C9418" t="str">
            <v>M</v>
          </cell>
        </row>
        <row r="9419">
          <cell r="A9419" t="str">
            <v>20.085.170-0</v>
          </cell>
          <cell r="B9419" t="str">
            <v>BUEIRO CIRCULAR EM CHAPA GALV. C/ESP. DE 2MM, DIAM. DE 0,60M, RECOBRIMENTO MINIMO DE 0,30M E MAXIMO DE 25,00M. FORN.</v>
          </cell>
          <cell r="C9419" t="str">
            <v>M</v>
          </cell>
        </row>
        <row r="9420">
          <cell r="A9420" t="str">
            <v>20.085.175-0</v>
          </cell>
          <cell r="B9420" t="str">
            <v>BUEIRO CIRCULAR CHAPA REVESTIM. EPOXY, C/ESP. DE 2MM, DIAM. DE 0,60M, RECOBRIMENTO MINIMO 0,30M E MAXIMO 25,00M. FORN.</v>
          </cell>
          <cell r="C9420" t="str">
            <v>M</v>
          </cell>
        </row>
        <row r="9421">
          <cell r="A9421" t="str">
            <v>20.085.180-0</v>
          </cell>
          <cell r="B9421" t="str">
            <v>BUEIRO CIRCULAR EM CHAPA GALV. C/ESP. DE 2MM, DIAM. DE 0,80M, RECOBRIMENTO MINIMO DE 0,30M E MAXIMO DE 18,80M. FORN.</v>
          </cell>
          <cell r="C9421" t="str">
            <v>M</v>
          </cell>
        </row>
        <row r="9422">
          <cell r="A9422" t="str">
            <v>20.085.185-0</v>
          </cell>
          <cell r="B9422" t="str">
            <v>BUEIRO CIRCULAR CHAPA REVESTIM. EPOXY, C/ESP. DE 2MM, DIAM. DE 0,80M, RECOBRIMENTO MINIMO 0,30M E MAXIMO 18,80M. FORN.</v>
          </cell>
          <cell r="C9422" t="str">
            <v>M</v>
          </cell>
        </row>
        <row r="9423">
          <cell r="A9423" t="str">
            <v>20.085.190-0</v>
          </cell>
          <cell r="B9423" t="str">
            <v>BUEIRO CIRCULAR EM CHAPA GALV. C/ESP. DE 2MM, DIAM. DE 1,00M, RECOBRIMENTO MINIMO DE 0,30M E MAXIMO DE 15,00M. FORN.</v>
          </cell>
          <cell r="C9423" t="str">
            <v>M</v>
          </cell>
        </row>
        <row r="9424">
          <cell r="A9424" t="str">
            <v>20.085.195-0</v>
          </cell>
          <cell r="B9424" t="str">
            <v>BUEIRO CIRCULAR CHAPA REVESTIM. EPOXY, C/ESP. DE 2MM, DIAM. DE 1,00M, RECOBRIMENTO MINIMO 0,30M E MAXIMO 15,00M. FORN.</v>
          </cell>
          <cell r="C9424" t="str">
            <v>M</v>
          </cell>
        </row>
        <row r="9425">
          <cell r="A9425" t="str">
            <v>20.085.200-0</v>
          </cell>
          <cell r="B9425" t="str">
            <v>BUEIRO CIRCULAR EM CHAPA GALV. C/ESP. DE 2MM, DIAM. DE 1,20M, RECOBRIMENTO MINIMO DE 0,30M E MAXIMO DE 12,50M. FORN.</v>
          </cell>
          <cell r="C9425" t="str">
            <v>M</v>
          </cell>
        </row>
        <row r="9426">
          <cell r="A9426" t="str">
            <v>20.085.205-0</v>
          </cell>
          <cell r="B9426" t="str">
            <v>BUEIRO CIRCULAR CHAPA REVESTIM. EPOXY, C/ESP. DE 2MM, DIAM. DE 1,20M, RECOBRIMENTO MINIMO 0,30M E MAXIMO 12,50M. FORN.</v>
          </cell>
          <cell r="C9426" t="str">
            <v>M</v>
          </cell>
        </row>
        <row r="9427">
          <cell r="A9427" t="str">
            <v>20.085.210-0</v>
          </cell>
          <cell r="B9427" t="str">
            <v>BUEIRO CIRCULAR EM CHAPA GALV. C/ESP. DE 2MM, DIAM. DE 1,50M, RECOBRIMENTO MINIMO DE 0,30M E MAXIMO DE 10,00M. FORN.</v>
          </cell>
          <cell r="C9427" t="str">
            <v>M</v>
          </cell>
        </row>
        <row r="9428">
          <cell r="A9428" t="str">
            <v>20.085.215-0</v>
          </cell>
          <cell r="B9428" t="str">
            <v>BUEIRO CIRCULAR CHAPA REVESTIM. EPOXY, C/ESP. DE 2MM, DIAM. DE 1,50M, RECOBRIMENTO MINIMO 0,30M E MAXIMO 10,00M. FORN.</v>
          </cell>
          <cell r="C9428" t="str">
            <v>M</v>
          </cell>
        </row>
        <row r="9429">
          <cell r="A9429" t="str">
            <v>20.085.220-0</v>
          </cell>
          <cell r="B9429" t="str">
            <v>BUEIRO CIRCULAR EM CHAPA GALV. C/ESP. DE 2MM, DIAM. DE 1,80M, RECOBRIMENTO MINIMO DE 0,40M E MAXIMO DE 8,30M. FORN.</v>
          </cell>
          <cell r="C9429" t="str">
            <v>M</v>
          </cell>
        </row>
        <row r="9430">
          <cell r="A9430" t="str">
            <v>20.085.225-0</v>
          </cell>
          <cell r="B9430" t="str">
            <v>BUEIRO CIRCULAR CHAPA REVESTIM. EPOXY, C/ESP. DE 2MM, DIAM. DE 1,80M, RECOBRIMENTO MINIMO 0,40M E MAXIMO 8,30M. FORN.</v>
          </cell>
          <cell r="C9430" t="str">
            <v>M</v>
          </cell>
        </row>
        <row r="9431">
          <cell r="A9431" t="str">
            <v>20.085.230-0</v>
          </cell>
          <cell r="B9431" t="str">
            <v>BUEIRO CIRCULAR EM CHAPA GALV. C/ESP. DE 2MM, DIAM. DE 2,00M, RECOBRIMENTO MINIMO DE 0,50M E MAXIMO DE 7,50M. FORN.</v>
          </cell>
          <cell r="C9431" t="str">
            <v>M</v>
          </cell>
        </row>
        <row r="9432">
          <cell r="A9432" t="str">
            <v>20.085.235-0</v>
          </cell>
          <cell r="B9432" t="str">
            <v>BUEIRO CIRCULAR CHAPA REVESTIM. EPOXY, C/ESP. DE 2MM, DIAM. DE 2,00M, RECOBRIMENTO MINIMO 0,50M E MAXIMO 7,50M. FORN.</v>
          </cell>
          <cell r="C9432" t="str">
            <v>M</v>
          </cell>
        </row>
        <row r="9433">
          <cell r="A9433" t="str">
            <v>20.085.240-0</v>
          </cell>
          <cell r="B9433" t="str">
            <v>BUEIRO CIRCULAR EM CHAPA GALV. C/ESP. DE 2,7MM, DIAM. DE 2,20M, RECOBRIMENTO MINIMO DE 0,50M E MAXIMO DE 9,50M. FORN.</v>
          </cell>
          <cell r="C9433" t="str">
            <v>M</v>
          </cell>
        </row>
        <row r="9434">
          <cell r="A9434" t="str">
            <v>20.085.245-0</v>
          </cell>
          <cell r="B9434" t="str">
            <v>BUEIRO CIRCULAR CHAPA REVESTIM. EPOXY, C/ESP. DE 2,7MM, DIAM. DE 2,20M, RECOBRIMENTO MINIMO 0,50M E MAXIMO 9,50M. FORN.</v>
          </cell>
          <cell r="C9434" t="str">
            <v>M</v>
          </cell>
        </row>
        <row r="9435">
          <cell r="A9435" t="str">
            <v>20.085.250-0</v>
          </cell>
          <cell r="B9435" t="str">
            <v>BUEIRO CIRCULAR EM CHAPA GALV. C/ESP. DE 2,7MM, DIAM. DE 2,40M, RECOBRIMENTO MINIMO DE 0,50M E MAXIMO DE 8,70M. FORN.</v>
          </cell>
          <cell r="C9435" t="str">
            <v>M</v>
          </cell>
        </row>
        <row r="9436">
          <cell r="A9436" t="str">
            <v>20.085.255-0</v>
          </cell>
          <cell r="B9436" t="str">
            <v>BUEIRO CIRCULAR CHAPA REVESTIM. EPOXY, C/ESP. DE 2,7MM, DIAM. DE 2,40M, RECOBRIMENTO MINIMO 0,50M E MAXIMO 8,70M. FORN.</v>
          </cell>
          <cell r="C9436" t="str">
            <v>M</v>
          </cell>
        </row>
        <row r="9437">
          <cell r="A9437" t="str">
            <v>20.085.260-0</v>
          </cell>
          <cell r="B9437" t="str">
            <v>BUEIRO CIRCULAR EM CHAPA GALV. C/ESP. DE 3,4MM, DIAM. DE 2,60M, RECOBRIMENTO MINIMO DE 0,50M E MAXIMO DE 10,60M. FORN.</v>
          </cell>
          <cell r="C9437" t="str">
            <v>M</v>
          </cell>
        </row>
        <row r="9438">
          <cell r="A9438" t="str">
            <v>20.085.265-0</v>
          </cell>
          <cell r="B9438" t="str">
            <v>BUEIRO CIRCULAR CHAPA REVESTIM. EPOXY, C/ESP. DE 3,4MM, DIAM. DE 2,60M, RECOBRIMENTO MINIMO 0,50M E MAXIMO 10,60M. FORN.</v>
          </cell>
          <cell r="C9438" t="str">
            <v>M</v>
          </cell>
        </row>
        <row r="9439">
          <cell r="A9439" t="str">
            <v>20.085.270-0</v>
          </cell>
          <cell r="B9439" t="str">
            <v>BUEIRO CIRCULAR EM CHAPA GALV., C/ESP. DE 3,4MM, DIAM. DE 2,80M, RECOBRIMENTO MINIMO DE 0,50 E MAXIMO DE 9,80M. FORN.</v>
          </cell>
          <cell r="C9439" t="str">
            <v>M</v>
          </cell>
        </row>
        <row r="9440">
          <cell r="A9440" t="str">
            <v>20.085.275-0</v>
          </cell>
          <cell r="B9440" t="str">
            <v>BUEIRO CIRCULAR CHAPA REVESTIM. EPOXY, C/ESP. DE 3,4MM, DIAM. DE 2,80M, RECOBRIMENTO MINIMO 0,50M E MAXIMO 9,80M. FORN.</v>
          </cell>
          <cell r="C9440" t="str">
            <v>M</v>
          </cell>
        </row>
        <row r="9441">
          <cell r="A9441" t="str">
            <v>20.085.280-0</v>
          </cell>
          <cell r="B9441" t="str">
            <v>BUEIRO CIRCULAR EM CHAPA GALV. C/ESP. DE 2,7MM, DIAM. DE 3,05M, RECOBRIMENTO MINIMO DE 0,45M E MAXIMO DE 13,10M. FORN.</v>
          </cell>
          <cell r="C9441" t="str">
            <v>M</v>
          </cell>
        </row>
        <row r="9442">
          <cell r="A9442" t="str">
            <v>20.085.285-0</v>
          </cell>
          <cell r="B9442" t="str">
            <v>BUEIRO CIRCULAR CHAPA REVESTIM. EPOXY, C/ESP.DE 2,7MM, DIAM. DE 3,05M, RECOBRIMENTO MINIMO 0,45M E MAXIMO 13,10M. FORN.</v>
          </cell>
          <cell r="C9442" t="str">
            <v>M</v>
          </cell>
        </row>
        <row r="9443">
          <cell r="A9443" t="str">
            <v>20.085.290-0</v>
          </cell>
          <cell r="B9443" t="str">
            <v>BUEIRO CIRCULAR EM CHAPA GALV. C/ESP. DE 2,7MM, DIAM. DE 3,40M, RECOBRIMENTO MINIMO DE 0,45M E MAXIMO DE 11,70M. FORN.</v>
          </cell>
          <cell r="C9443" t="str">
            <v>M</v>
          </cell>
        </row>
        <row r="9444">
          <cell r="A9444" t="str">
            <v>20.085.295-0</v>
          </cell>
          <cell r="B9444" t="str">
            <v>BUEIRO CIRCULAR CHAPA REVESTIM. EPOXY, C/ESP.DE 2,7MM, DIAM. DE 3,40M, RECOBRIMENTO MINIMO 0,45M E MAXIMO 11,70M. FORN.</v>
          </cell>
          <cell r="C9444" t="str">
            <v>M</v>
          </cell>
        </row>
        <row r="9445">
          <cell r="A9445" t="str">
            <v>20.085.300-0</v>
          </cell>
          <cell r="B9445" t="str">
            <v>BUEIRO CIRCULAR EM CHAPA GALV. C/ESP. DE 2,7MM, DIAM. DE 3,80M, RECOBRIMENTO MINIMO DE 0,60M E MAXIMO DE 10,50M. FORN.</v>
          </cell>
          <cell r="C9445" t="str">
            <v>M</v>
          </cell>
        </row>
        <row r="9446">
          <cell r="A9446" t="str">
            <v>20.085.305-0</v>
          </cell>
          <cell r="B9446" t="str">
            <v>BUEIRO CIRCULAR CHAPA REVESTIM. EPOXY, C/ESP. DE 2,7MM, DIAM. DE 3,80M, RECOBRIMENTO MINIMO 0,60M E MAXIMO 10,50M. FORN.</v>
          </cell>
          <cell r="C9446" t="str">
            <v>M</v>
          </cell>
        </row>
        <row r="9447">
          <cell r="A9447" t="str">
            <v>20.085.310-0</v>
          </cell>
          <cell r="B9447" t="str">
            <v>BUEIRO CIRCULAR EM CHAPA GALV. C/ESP. DE 2,7MM, DIAM. DE 4,20M, RECOBRIMENTO MINIMO DE 0,60M E MAXIMO DE 9,50M. FORN.</v>
          </cell>
          <cell r="C9447" t="str">
            <v>M</v>
          </cell>
        </row>
        <row r="9448">
          <cell r="A9448" t="str">
            <v>20.085.315-0</v>
          </cell>
          <cell r="B9448" t="str">
            <v>BUEIRO CIRCULAR CHAPA REVESTIM. EPOXY, C/ESP. DE 2,7MM, DIAM. DE 4,20M, RECOBRIMENTO MINIMO 0,60M E MAXIMO 9,50M. FORN.</v>
          </cell>
          <cell r="C9448" t="str">
            <v>M</v>
          </cell>
        </row>
        <row r="9449">
          <cell r="A9449" t="str">
            <v>20.085.320-0</v>
          </cell>
          <cell r="B9449" t="str">
            <v>BUEIRO CIRCULAR EM CHAPA GALV. C/ESP. DE 2,7MM, DIAM. DE 4,60M, RECOBRIMENTO MINIMO DE 0,60M E MAXIMO DE 8,70M. FORN.</v>
          </cell>
          <cell r="C9449" t="str">
            <v>M</v>
          </cell>
        </row>
        <row r="9450">
          <cell r="A9450" t="str">
            <v>20.085.325-0</v>
          </cell>
          <cell r="B9450" t="str">
            <v>BUEIRO CIRCULAR CHAPA REVESTIM. EPOXY, C/ESP. DE 2,7MM, DIAM. DE 4,60M, RECOBRIMENTO MINIMO 0,60M E MAXIMO 8,70M. FORN.</v>
          </cell>
          <cell r="C9450" t="str">
            <v>M</v>
          </cell>
        </row>
        <row r="9451">
          <cell r="A9451" t="str">
            <v>20.085.330-0</v>
          </cell>
          <cell r="B9451" t="str">
            <v>BUEIRO LENTICULAR EM CHAPA GALV. C/ 2MM ESP., 1,00M VAO, 0,80M ALT., RECOBRIMENTO MINIMO 0,30M E MAXIMO 6,80M. FORN.</v>
          </cell>
          <cell r="C9451" t="str">
            <v>M</v>
          </cell>
        </row>
        <row r="9452">
          <cell r="A9452" t="str">
            <v>20.085.335-0</v>
          </cell>
          <cell r="B9452" t="str">
            <v>BUEIRO LENTICULAR CHAPA REVESTIM.EPOXY, C/ 2MM ESP.,1,00M VAO, 0,80M ALT.,RECOBRIMENTO MINIMO 0,30M E MAXIMO 6,80M.FORN.</v>
          </cell>
          <cell r="C9452" t="str">
            <v>M</v>
          </cell>
        </row>
        <row r="9453">
          <cell r="A9453" t="str">
            <v>20.085.340-0</v>
          </cell>
          <cell r="B9453" t="str">
            <v>BUEIRO LENTICULAR EM CHAPA GALV. C/ 2MM ESP., 1,20M VAO, 1,00M ALT., RECOBRIMENTO MINIMO 0,30M E MAXIMO 9,00M. FORN.</v>
          </cell>
          <cell r="C9453" t="str">
            <v>M</v>
          </cell>
        </row>
        <row r="9454">
          <cell r="A9454" t="str">
            <v>20.085.345-0</v>
          </cell>
          <cell r="B9454" t="str">
            <v>BUEIRO LENTICULAR CHAPA REVESTIM.EPOXY, C/ 2MM ESP.,1,20M VAO, 1,00M ALT.,RECOBRIMENTO MININO 0,30M E MAXIMO 9,00M.FORN.</v>
          </cell>
          <cell r="C9454" t="str">
            <v>M</v>
          </cell>
        </row>
        <row r="9455">
          <cell r="A9455" t="str">
            <v>20.085.350-0</v>
          </cell>
          <cell r="B9455" t="str">
            <v>BUEIRO LENTICULAR EM CHAPA GALV. C/ 2MM ESP., 1,45M VAO, 1,10M ALT., RECOBRIMENTO MINIMO 0,40M E MAXIMO 7,40M. FORN.</v>
          </cell>
          <cell r="C9455" t="str">
            <v>M</v>
          </cell>
        </row>
        <row r="9456">
          <cell r="A9456" t="str">
            <v>20.085.355-0</v>
          </cell>
          <cell r="B9456" t="str">
            <v>BUEIRO LENTICULAR CHAPA REVESTIM.EPOXY, C/ 2MM ESP.,1,45M VAO, 1,10M ALT.,RECOBRIMENTO MINIMO 0,40M E MAXIMO 7,40M.FORN.</v>
          </cell>
          <cell r="C9456" t="str">
            <v>M</v>
          </cell>
        </row>
        <row r="9457">
          <cell r="A9457" t="str">
            <v>20.085.360-0</v>
          </cell>
          <cell r="B9457" t="str">
            <v>BUEIRO LENTICULAR EM CHAPA GALV. C/ 2MM ESP., 1,85M VAO, 1,50M ALT., RECOBRIMENTO MINIMO 0,50M E MAXIMO 8,10M. FORN.</v>
          </cell>
          <cell r="C9457" t="str">
            <v>M</v>
          </cell>
        </row>
        <row r="9458">
          <cell r="A9458" t="str">
            <v>20.085.365-0</v>
          </cell>
          <cell r="B9458" t="str">
            <v>BUEIRO LENTICULAR CHAPA REVESTIM.EPOXY, C/ 2MM ESP.,1,85M VAO, 1,50M ALT.,RECOBRIMENTO MINIMO 0,50M E MAXIMO 8,10M.FORN.</v>
          </cell>
          <cell r="C9458" t="str">
            <v>M</v>
          </cell>
        </row>
        <row r="9459">
          <cell r="A9459" t="str">
            <v>20.085.370-0</v>
          </cell>
          <cell r="B9459" t="str">
            <v>BUEIRO LENTICULAR EM CHAPA GALV. C/ 2MM ESP., 2,15M VAO, 1,60M ALT., RECOBRIMENTO MINIMO 0,60M E MAXIMO 7,00M. FORN.</v>
          </cell>
          <cell r="C9459" t="str">
            <v>M</v>
          </cell>
        </row>
        <row r="9460">
          <cell r="A9460" t="str">
            <v>20.085.375-0</v>
          </cell>
          <cell r="B9460" t="str">
            <v>BUEIRO LENTICULAR CHAPA REVESTIM.EPOXY, C/ 2MM ESP.,2,15M VAO, 1,60M ALT.,RECOBRIMENTO MINIMO 0,60M E MAXIMO 7,00M.FORN.</v>
          </cell>
          <cell r="C9460" t="str">
            <v>M</v>
          </cell>
        </row>
        <row r="9461">
          <cell r="A9461" t="str">
            <v>20.085.380-0</v>
          </cell>
          <cell r="B9461" t="str">
            <v>BUEIRO LENTICULAR EM CHAPA GALV. C/ 2MM ESP., 2,30M VAO, 1,65M ALT., RECOBRIMENTO MINIMO 0,60M E MAXIMO 6,50M. FORN.</v>
          </cell>
          <cell r="C9461" t="str">
            <v>M</v>
          </cell>
        </row>
        <row r="9462">
          <cell r="A9462" t="str">
            <v>20.085.385-0</v>
          </cell>
          <cell r="B9462" t="str">
            <v>BUEIRO LENTICULAR CHAPA REVESTIM.EPOXY, C/ 2MM ESP.,2,30M VAO, 1,65M ALT.,RECOBRIMENTO MINIMO 0,60M E MAXIMO 6,50M.FORN.</v>
          </cell>
          <cell r="C9462" t="str">
            <v>M</v>
          </cell>
        </row>
        <row r="9463">
          <cell r="A9463" t="str">
            <v>20.085.390-0</v>
          </cell>
          <cell r="B9463" t="str">
            <v>BUEIRO LENTICULAR EM CHAPA GALV. C/ 2MM ESP., 2,50M VAO, 2,20M ALT., RECOBRIMENTO MINIMO 0,60M E MAXIMO 6,00M. FORN.</v>
          </cell>
          <cell r="C9463" t="str">
            <v>M</v>
          </cell>
        </row>
        <row r="9464">
          <cell r="A9464" t="str">
            <v>20.085.395-0</v>
          </cell>
          <cell r="B9464" t="str">
            <v>BUEIRO LENTICULAR CHAPA REVESTIM.EPOXY, C/ 2MM ESP.,2,50M VAO, 2,20M ALT.,RECOBRIMENTO MINIMO 0,60M E MAXIMO 6,00M.FORN.</v>
          </cell>
          <cell r="C9464" t="str">
            <v>M</v>
          </cell>
        </row>
        <row r="9465">
          <cell r="A9465" t="str">
            <v>20.085.400-0</v>
          </cell>
          <cell r="B9465" t="str">
            <v>BUEIRO LENTICULAR EM CHAPA GALV. C/ 2,7MM ESP., 3,05M VAO, 2,05M ALT., RECOBRIMENTO MINIMO 0,60M E MAXIMO 6,80M. FORN.</v>
          </cell>
          <cell r="C9465" t="str">
            <v>M</v>
          </cell>
        </row>
        <row r="9466">
          <cell r="A9466" t="str">
            <v>20.085.405-0</v>
          </cell>
          <cell r="B9466" t="str">
            <v>BUEIRO LENTICULAR CHAPA REVESTIM.EPOXY,C/ 2,7MM ESP.,3,05M VAO,2,05M ALT.,RECOBRIMENTO MINIMO 0,60M E MAXIMO 6,80M.FORN.</v>
          </cell>
          <cell r="C9466" t="str">
            <v>M</v>
          </cell>
        </row>
        <row r="9467">
          <cell r="A9467" t="str">
            <v>20.085.410-0</v>
          </cell>
          <cell r="B9467" t="str">
            <v>BUEIRO LENTICULAR EM CHAPA GALV. C/ 2,7MM ESP., 4,15M VAO, 2,80M ALT., RECOBRIMENTO MINIMO 0,60M E MAXIMO 6,80M. FORN.</v>
          </cell>
          <cell r="C9467" t="str">
            <v>M</v>
          </cell>
        </row>
        <row r="9468">
          <cell r="A9468" t="str">
            <v>20.085.415-0</v>
          </cell>
          <cell r="B9468" t="str">
            <v>BUEIRO LENTICULAR CHAPA REVESTIM.EPOXY,C/ 2,7MM ESP.,4,15M VAO,2,80M ALT.,RECOBRIMENTO MINIMO 0,60M E MAXIMO 6,80M.FORN.</v>
          </cell>
          <cell r="C9468" t="str">
            <v>M</v>
          </cell>
        </row>
        <row r="9469">
          <cell r="A9469" t="str">
            <v>20.085.420-0</v>
          </cell>
          <cell r="B9469" t="str">
            <v>BUEIRO LENTICULAR EM CHAPA GALV. C/ 3,4MM ESP., 4,80M VAO, 3,05M ALT., RECOBRIMENTO MINIMO 0,75M E MAXIMO 5,80M. FORN.</v>
          </cell>
          <cell r="C9469" t="str">
            <v>M</v>
          </cell>
        </row>
        <row r="9470">
          <cell r="A9470" t="str">
            <v>20.085.425-0</v>
          </cell>
          <cell r="B9470" t="str">
            <v>BUEIRO LENTICULAR CHAPA REVESTIM.EPOXY,C/ 3,4MM ESP.,4,80M VAO,3,05M ALT.,RECOBRIMENTO MINIMO 0,75M E MAXIMO 5,80M.FORN.</v>
          </cell>
          <cell r="C9470" t="str">
            <v>M</v>
          </cell>
        </row>
        <row r="9471">
          <cell r="A9471" t="str">
            <v>20.085.430-0</v>
          </cell>
          <cell r="B9471" t="str">
            <v>BUEIRO LENTICULAR EM CHAPA GALV. C/ 3,4MM ESP., 5,45M VAO, 3,35M ALT., RECOBRIMENTO MINIMO 0,75M E MAXIMO 4,40M. FORN.</v>
          </cell>
          <cell r="C9471" t="str">
            <v>M</v>
          </cell>
        </row>
        <row r="9472">
          <cell r="A9472" t="str">
            <v>20.085.435-0</v>
          </cell>
          <cell r="B9472" t="str">
            <v>BUEIRO LENTICULAR CHAPA REVESTIM.EPOXY,C/ 3,4MM ESP.,5,45M VAO,3,35M ALT.,RECOBRIMENTO MINIMO 0,75M E MAXIMO 4,40M.FORN.</v>
          </cell>
          <cell r="C9472" t="str">
            <v>M</v>
          </cell>
        </row>
        <row r="9473">
          <cell r="A9473" t="str">
            <v>20.085.440-0</v>
          </cell>
          <cell r="B9473" t="str">
            <v>BUEIRO LENTICULAR EM CHAPA GALV. C/ 3,4MM ESP., 6,60M VAO, 3,85M ALT., RECOBRIMENTO MINIMO 0,90M E MAXIMO 3,30M. FORN.</v>
          </cell>
          <cell r="C9473" t="str">
            <v>M</v>
          </cell>
        </row>
        <row r="9474">
          <cell r="A9474" t="str">
            <v>20.085.445-0</v>
          </cell>
          <cell r="B9474" t="str">
            <v>BUEIRO LENTICULAR CHAPA REVESTIM.EPOXY,C/ 3,4MM ESP.,6,60M VAO,3,85M ALT.,RECOBRIMENTO MINIMO 0,90M E MAXIMO 3,30M.FORN.</v>
          </cell>
          <cell r="C9474" t="str">
            <v>M</v>
          </cell>
        </row>
        <row r="9475">
          <cell r="A9475" t="str">
            <v>20.085.450-0</v>
          </cell>
          <cell r="B9475" t="str">
            <v>BUEIRO EM ARCO EM CHAPA GALV. C/ 3,4MM ESP., 5,92M VAO, 2,08M ALT., RECOBRIMENTO MINIMO 0,75M E MAXIMO 4,00M. FORN.</v>
          </cell>
          <cell r="C9475" t="str">
            <v>M</v>
          </cell>
        </row>
        <row r="9476">
          <cell r="A9476" t="str">
            <v>20.085.455-0</v>
          </cell>
          <cell r="B9476" t="str">
            <v>BUEIRO EM ARCO CHAPA REVESTIM.EPOXY, C/ 3,4MM ESP., 5,92M VAO, 2,08M ALT.,RECOBRIMENTO MINIMO 0,75M E MAXIMO 4,00M.FORN.</v>
          </cell>
          <cell r="C9476" t="str">
            <v>M</v>
          </cell>
        </row>
        <row r="9477">
          <cell r="A9477" t="str">
            <v>20.085.460-0</v>
          </cell>
          <cell r="B9477" t="str">
            <v>BUEIRO EM ARCO EM CHAPA GALV. C/ 3,4MM ESP., 6,12M VAO, 2,77 ALT., RECOBRIMENTO MINIMO 0,75M E MAXIMO 4,00M. FORN.</v>
          </cell>
          <cell r="C9477" t="str">
            <v>M</v>
          </cell>
        </row>
        <row r="9478">
          <cell r="A9478" t="str">
            <v>20.085.465-0</v>
          </cell>
          <cell r="B9478" t="str">
            <v>BUEIRO EM ARCO CHAPA REVESTIM.EPOXY, C/ 3,4MM ESP., 6,12M VAO, 2,77M ALT.,RECOBRIMENTO MINIMO 0,75M E MAXIMO 4,00M.FORN.</v>
          </cell>
          <cell r="C9478" t="str">
            <v>M</v>
          </cell>
        </row>
        <row r="9479">
          <cell r="A9479" t="str">
            <v>20.085.470-0</v>
          </cell>
          <cell r="B9479" t="str">
            <v>BUEIRO EM ARCO EM CHAPA GALV. C/ 3,4MM ESP., 6,78M VAO, 2,41M ALT., RECOBRIMENTO MINIMO 0,75M E MAXIMO 3,50M. FORN.</v>
          </cell>
          <cell r="C9479" t="str">
            <v>M</v>
          </cell>
        </row>
        <row r="9480">
          <cell r="A9480" t="str">
            <v>20.085.475-0</v>
          </cell>
          <cell r="B9480" t="str">
            <v>BUEIRO EM ARCO CHAPA REVESTIM.EPOXY, C/ 3,4MM ESP., 6,78M VAO, 2,41M ALT.,RECOBRIMENTO MINIMO 0,75M E MAXIMO 3,50M.FORN.</v>
          </cell>
          <cell r="C9480" t="str">
            <v>M</v>
          </cell>
        </row>
        <row r="9481">
          <cell r="A9481" t="str">
            <v>20.085.480-0</v>
          </cell>
          <cell r="B9481" t="str">
            <v>BUEIRO EM ARCO EM CHAPA GALV. C/ 3,4MM ESP., 6,96M VAO, 4,42M ALT., RECOBRIMENTO MINIMO 0,75M E MAXIMO 4,00M. FORN.</v>
          </cell>
          <cell r="C9481" t="str">
            <v>M</v>
          </cell>
        </row>
        <row r="9482">
          <cell r="A9482" t="str">
            <v>20.085.485-0</v>
          </cell>
          <cell r="B9482" t="str">
            <v>BUEIRO EM ARCO CHAPA REVESTIM.EPOXY, C/ 3,4MM ESP., 6,96M VAO, 4,42M ALT.,RECOBRIMENTO MINIMO 0,75M E MAXIMO 4,00M.FORN.</v>
          </cell>
          <cell r="C9482" t="str">
            <v>M</v>
          </cell>
        </row>
        <row r="9483">
          <cell r="A9483" t="str">
            <v>20.085.490-0</v>
          </cell>
          <cell r="B9483" t="str">
            <v>BUEIRO EM ARCO EM CHAPA GALV. C/ 3,4MM ESP., 7,67M VAO, 2,57M ALT., RECOBRIMENTO MINIMO 0,90M E MAXIMO 3,00M. FORN.</v>
          </cell>
          <cell r="C9483" t="str">
            <v>M</v>
          </cell>
        </row>
        <row r="9484">
          <cell r="A9484" t="str">
            <v>20.085.495-0</v>
          </cell>
          <cell r="B9484" t="str">
            <v>BUEIRO EM ARCO CHAPA REVESTIM.EPOXY, C/ 3,4MM ESP., 7,67M VAO, 2,57M ALT.,RECOBRIMENTO MINIMO 0,90M E MAXIMO 3,00M.FORN.</v>
          </cell>
          <cell r="C9484" t="str">
            <v>M</v>
          </cell>
        </row>
        <row r="9485">
          <cell r="A9485" t="str">
            <v>20.085.500-0</v>
          </cell>
          <cell r="B9485" t="str">
            <v>BUEIRO EM ARCO EM CHAPA GALV. C/ 3,4MM ESP., 7,85M VAO, 4,60M ALT., RECOBRIMENTO MINIMO 0,90M E MAXIMO 3,00M. FORN.</v>
          </cell>
          <cell r="C9485" t="str">
            <v>M</v>
          </cell>
        </row>
        <row r="9486">
          <cell r="A9486" t="str">
            <v>20.085.505-0</v>
          </cell>
          <cell r="B9486" t="str">
            <v>BUEIRO EM ARCO CHAPA REVESTIM.EPOXY, C/ 3,4MM ESP., 7,85M VAO, 4,60M ALT.,RECOBRIMENTO MINIMO 0,90M E MAXIMO 3,00M.FORN.</v>
          </cell>
          <cell r="C9486" t="str">
            <v>M</v>
          </cell>
        </row>
        <row r="9487">
          <cell r="A9487" t="str">
            <v>20.085.510-0</v>
          </cell>
          <cell r="B9487" t="str">
            <v>BUEIRO EM ARCO EM CHAPA GALV. C/ 3,4MM ESP., 8,79M VAO, 2,95M ALT., RECOBRIMENTO MINIMO 0,90M E MAXIMO 3,50M. FORN.</v>
          </cell>
          <cell r="C9487" t="str">
            <v>M</v>
          </cell>
        </row>
        <row r="9488">
          <cell r="A9488" t="str">
            <v>20.085.515-0</v>
          </cell>
          <cell r="B9488" t="str">
            <v>BUEIRO EM ARCO CHAPA REVESTIM.EPOXY, C/ 3,4MM ESP., 8,79M VAO, 2,95M ALT.,RECOBRIMENTO MINIMO 0,90M E MAXIMO 3,50M.FORN.</v>
          </cell>
          <cell r="C9488" t="str">
            <v>M</v>
          </cell>
        </row>
        <row r="9489">
          <cell r="A9489" t="str">
            <v>20.085.520-0</v>
          </cell>
          <cell r="B9489" t="str">
            <v>BUEIRO EM ARCO EM CHAPA GALV. C/ 3,4MM ESP., 8,97M VAO, 5,00M ALT., RECOBRIMENTO MINIMO 0,90M E MAXIMO 4,00M. FORN.</v>
          </cell>
          <cell r="C9489" t="str">
            <v>M</v>
          </cell>
        </row>
        <row r="9490">
          <cell r="A9490" t="str">
            <v>20.085.525-0</v>
          </cell>
          <cell r="B9490" t="str">
            <v>BUEIRO EM ARCO CHAPA REVESTIM.EPOXY, C/ 3,4MM ESP., 8,97M VAO, 5,00M ALT.,RECOBRIMENTO MINIMO 0,90M E MAXIMO 4,00M.FORN.</v>
          </cell>
          <cell r="C9490" t="str">
            <v>M</v>
          </cell>
        </row>
        <row r="9491">
          <cell r="A9491" t="str">
            <v>20.085.530-0</v>
          </cell>
          <cell r="B9491" t="str">
            <v>BUEIRO EM ARCO EM CHAPA GALV. C/ 4,7MM ESP., 9,45M VAO, 3,07M ALT., RECOBRIMENTO MINIMO 0,90M E MAXIMO 4,00M. FORN.</v>
          </cell>
          <cell r="C9491" t="str">
            <v>M</v>
          </cell>
        </row>
        <row r="9492">
          <cell r="A9492" t="str">
            <v>20.085.535-0</v>
          </cell>
          <cell r="B9492" t="str">
            <v>BUEIRO EM ARCO CHAPA REVESTIM.EPOXY, C/ 4,7MM ESP., 9,45M VAO, 3,07M ALT.,RECOBRIMENTO MINIMO 0,90M E MAXIMO 4,00M.FORN.</v>
          </cell>
          <cell r="C9492" t="str">
            <v>M</v>
          </cell>
        </row>
        <row r="9493">
          <cell r="A9493" t="str">
            <v>20.085.540-0</v>
          </cell>
          <cell r="B9493" t="str">
            <v>BUEIRO EM ARCO EM CHAPA GALV. C/ 4,7MM ESP., 9,86M VAO, 6,07M ALT., RECOBRIMENTO MINIMO 0,90M E MAXIMO 4,00M. FORN.</v>
          </cell>
          <cell r="C9493" t="str">
            <v>M</v>
          </cell>
        </row>
        <row r="9494">
          <cell r="A9494" t="str">
            <v>20.085.545-0</v>
          </cell>
          <cell r="B9494" t="str">
            <v>BUEIRO EM ARCO CHAPA REVESTIM.EPOXY, C/ 4,7MM ESP., 9,86M VAO, 6,07M ALT.,RECOBRIMENTO MINIMO 0,90M E MAXIMO 4,00M.FORN.</v>
          </cell>
          <cell r="C9494" t="str">
            <v>M</v>
          </cell>
        </row>
        <row r="9495">
          <cell r="A9495" t="str">
            <v>20.085.550-0</v>
          </cell>
          <cell r="B9495" t="str">
            <v>BUEIRO EM ARCO EM CHAPA GALV. C/ 6,3MM ESP., 10,77M VAO, 3,48M ALT., RECOBRIMENTO MINIMO 1,20M E MAXIMO 4,00M. FORN.</v>
          </cell>
          <cell r="C9495" t="str">
            <v>M</v>
          </cell>
        </row>
        <row r="9496">
          <cell r="A9496" t="str">
            <v>20.085.555-0</v>
          </cell>
          <cell r="B9496" t="str">
            <v>BUEIRO EM ARCO CHAPA REVESTIM.EPOXY,C/ 6,3MM ESP., 10,77M VAO, 3,48M ALT.,RECOBRIMENTO MINIMO 1,20M E MAXIMO 4,00M.FORN.</v>
          </cell>
          <cell r="C9496" t="str">
            <v>M</v>
          </cell>
        </row>
        <row r="9497">
          <cell r="A9497" t="str">
            <v>20.085.560-0</v>
          </cell>
          <cell r="B9497" t="str">
            <v>BUEIRO EM ARCO EM CHAPA GALV. C/ 6,3MM ESP., 10,97M VAO, 6,53M ALT., RECOBRIMENTO MINIMO 1,20M E MAXIMO 4,50M. FORN.</v>
          </cell>
          <cell r="C9497" t="str">
            <v>M</v>
          </cell>
        </row>
        <row r="9498">
          <cell r="A9498" t="str">
            <v>20.085.565-0</v>
          </cell>
          <cell r="B9498" t="str">
            <v>BUEIRO EM ARCO CHAPA REVESTIM.EPOXY,C/ 6,3MM ESP., 10,97M VAO, 6,53M ALT.,RECOBRIMENTO MINIMO 1,20M E MAXIMO 4,50M.FORN.</v>
          </cell>
          <cell r="C9498" t="str">
            <v>M</v>
          </cell>
        </row>
        <row r="9499">
          <cell r="A9499" t="str">
            <v>20.085.570-0</v>
          </cell>
          <cell r="B9499" t="str">
            <v>BUEIRO EM ARCO EM CHAPA GALV. C/ 6,3MM ESP., 11,58M VAO, 7,16M ALT., RECOBRIMENTO MINIMO 1,20M E MAXIMO 4,50M. FORN.</v>
          </cell>
          <cell r="C9499" t="str">
            <v>M</v>
          </cell>
        </row>
        <row r="9500">
          <cell r="A9500" t="str">
            <v>20.085.575-0</v>
          </cell>
          <cell r="B9500" t="str">
            <v>BUEIRO EM ARCO CHAPA REVESTIM.EPOXY,C/ 6,3MM ESP., 11,58M VAO, 7,16M ALT.,RECOBRIMENTO MINIMO 1,20M E MAXIMO 4,50M.FORN.</v>
          </cell>
          <cell r="C9500" t="str">
            <v>M</v>
          </cell>
        </row>
        <row r="9501">
          <cell r="A9501" t="str">
            <v>20.085.580-0</v>
          </cell>
          <cell r="B9501" t="str">
            <v>BUEIRO EM ARCO EM CHAPA GALV. C/ 6,3MM ESP., 11,78M VAO, 4,80M ALT., RECOBRIMENTO MINIMO 1,20M E MAXIMO 4,50M. FORN.</v>
          </cell>
          <cell r="C9501" t="str">
            <v>M</v>
          </cell>
        </row>
        <row r="9502">
          <cell r="A9502" t="str">
            <v>20.085.585-0</v>
          </cell>
          <cell r="B9502" t="str">
            <v>BUEIRO EM ARCO CHAPA REVESTIM.EPOXY,C/ 6,3MM ESP., 11,78M VAO, 4,80M ALT.,RECOBRIMENTO MINIMO 1,20M E MAXIMO 4,50M.FORN.</v>
          </cell>
          <cell r="C9502" t="str">
            <v>M</v>
          </cell>
        </row>
        <row r="9503">
          <cell r="A9503" t="str">
            <v>20.085.590-0</v>
          </cell>
          <cell r="B9503" t="str">
            <v>TUNNEL LINER EM CHAPA GALV. C/ESP. DE 2,7MM, DIAM. DE 1,20M, RECOBRIMENTO MINIMO DE 1,20M E MAXIMO DE 12,90M. FORN.</v>
          </cell>
          <cell r="C9503" t="str">
            <v>M</v>
          </cell>
        </row>
        <row r="9504">
          <cell r="A9504" t="str">
            <v>20.085.595-0</v>
          </cell>
          <cell r="B9504" t="str">
            <v>TUNNEL LINER CHAPA REVESTIM.EPOXY, C/ESP.DE 2,7MM, DIAM.DE 1,20M, RECOBRIMENTO MINIMO DE 1,20M E MAXIMO DE 12,90M. FORN.</v>
          </cell>
          <cell r="C9504" t="str">
            <v>M</v>
          </cell>
        </row>
        <row r="9505">
          <cell r="A9505" t="str">
            <v>20.085.600-0</v>
          </cell>
          <cell r="B9505" t="str">
            <v>TUNNEL LINER EM CHAPA GALV. C/ESP. DE 2,7MM, DIAM. DE 1,60M, RECOBRIMENTO MINIMO DE 1,20M E MAXIMO DE 9,60M. FORN.</v>
          </cell>
          <cell r="C9505" t="str">
            <v>M</v>
          </cell>
        </row>
        <row r="9506">
          <cell r="A9506" t="str">
            <v>20.085.605-0</v>
          </cell>
          <cell r="B9506" t="str">
            <v>TUNNEL LINER CHAPA REVESTIM. EPOXY, C/ESP.DE 2,7MM, DIAM.DE 1,60M, RECOBRIMENTO MINIMO DE 1,20M E MAXIMO DE 9,60M. FORN.</v>
          </cell>
          <cell r="C9506" t="str">
            <v>M</v>
          </cell>
        </row>
        <row r="9507">
          <cell r="A9507" t="str">
            <v>20.085.605-A</v>
          </cell>
          <cell r="B9507" t="str">
            <v>TUNNEL LINER CHAPA REVESTIM. EPOXY, C/ESP.DE 2,7MM, DIAM.DE 1,80M, RECOBRIMENTO MINIMO DE 1,20M E MAXIMO DE 9,60. FORN.</v>
          </cell>
          <cell r="C9507" t="str">
            <v>M</v>
          </cell>
        </row>
        <row r="9508">
          <cell r="A9508" t="str">
            <v>20.085.610-0</v>
          </cell>
          <cell r="B9508" t="str">
            <v>TUNNEL LINER EM CHAPA GALV. C/ESP. DE 2,7MM, DIAM. DE 2,00M, RECOBRIMENTO MINIMO DE 1,50M E MAXIMO DE 7,70M. FORN.</v>
          </cell>
          <cell r="C9508" t="str">
            <v>M</v>
          </cell>
        </row>
        <row r="9509">
          <cell r="A9509" t="str">
            <v>20.085.615-0</v>
          </cell>
          <cell r="B9509" t="str">
            <v>TUNNEL LINER CHAPA REVESTIM. EPOXY, C/ESP.DE 2,7MM, DIAM.DE 2,00M, RECOBRIMENTO MINIMO DE 1,50M E MAXIMO DE 7,70M. FORN.</v>
          </cell>
          <cell r="C9509" t="str">
            <v>M</v>
          </cell>
        </row>
        <row r="9510">
          <cell r="A9510" t="str">
            <v>20.085.620-0</v>
          </cell>
          <cell r="B9510" t="str">
            <v>TUNNEL LINER EM CHAPA GALV. C/ESP. DE 2,7MM, DIAM. DE 2,40M, RECOBRIMENTO MINIMO DE 1,90M E MAXIMO DE 6,40M. FORN.</v>
          </cell>
          <cell r="C9510" t="str">
            <v>M</v>
          </cell>
        </row>
        <row r="9511">
          <cell r="A9511" t="str">
            <v>20.085.625-0</v>
          </cell>
          <cell r="B9511" t="str">
            <v>TUNNEL LINER CHAPA REVESTIM. EPOXY, C/ESP.DE 2,7MM, DIAM.DE 2,40M, RECOBRIMENTO MINIMO DE 1,90M E MAXIMO DE 6,40M. FORN.</v>
          </cell>
          <cell r="C9511" t="str">
            <v>M</v>
          </cell>
        </row>
        <row r="9512">
          <cell r="A9512" t="str">
            <v>20.085.630-0</v>
          </cell>
          <cell r="B9512" t="str">
            <v>TUNNEL LINER EM CHAPA GALV. C/ESP. DE 2,7MM, DIAM. DE 2,80M, RECOBRIMENTO MINIMO DE 2,20M E MAXIMO DE 5,50M. FORN.</v>
          </cell>
          <cell r="C9512" t="str">
            <v>M</v>
          </cell>
        </row>
        <row r="9513">
          <cell r="A9513" t="str">
            <v>20.085.635-0</v>
          </cell>
          <cell r="B9513" t="str">
            <v>TUNNEL LINER CHAPA REVESTIM. EPOXY, C/ESP.DE 2,7MM, DIAM.DE 2,80M, RECOBRIMENTO MINIMO DE 2,20M E MAXIMO DE 5,50M. FORN.</v>
          </cell>
          <cell r="C9513" t="str">
            <v>M</v>
          </cell>
        </row>
        <row r="9514">
          <cell r="A9514" t="str">
            <v>20.085.640-0</v>
          </cell>
          <cell r="B9514" t="str">
            <v>TUNNEL LINER EM CHAPA GALV. C/ESP. DE 2,7MM, DIAM. DE 3,20M, RECOBRIMENTO MINIMO DE 2,40M E MAXIMO DE 4,80M. FORN.</v>
          </cell>
          <cell r="C9514" t="str">
            <v>M</v>
          </cell>
        </row>
        <row r="9515">
          <cell r="A9515" t="str">
            <v>20.085.645-0</v>
          </cell>
          <cell r="B9515" t="str">
            <v>TUNNEL LINER CHAPA REVESTIM. EPOXY, C/ESP.DE 2,7MM, DIAM.DE 3,20M, RECOBRIMENTO MINIMO DE 2,40M E MAXIMO DE 4,80M. FORN.</v>
          </cell>
          <cell r="C9515" t="str">
            <v>M</v>
          </cell>
        </row>
        <row r="9516">
          <cell r="A9516" t="str">
            <v>20.085.650-0</v>
          </cell>
          <cell r="B9516" t="str">
            <v>TUNNEL LINER EM CHAPA GALV. C/ESP. DE 2,7MM, DIAM. DE 3,60M, RECOBRIMENTO MINIMO DE 2,60M E MAXIMO DE 4,30M. FORN.</v>
          </cell>
          <cell r="C9516" t="str">
            <v>M</v>
          </cell>
        </row>
        <row r="9517">
          <cell r="A9517" t="str">
            <v>20.085.655-0</v>
          </cell>
          <cell r="B9517" t="str">
            <v>TUNNEL LINER CHAPA REVESTIM. EPOXY, C/ESP.DE 2,7MM, DIAM.DE 3,60M, RECOBRIMENTO MINIMO DE 2,60M E MAXIMO DE 4,30M. FORN.</v>
          </cell>
          <cell r="C9517" t="str">
            <v>M</v>
          </cell>
        </row>
        <row r="9518">
          <cell r="A9518" t="str">
            <v>20.085.660-0</v>
          </cell>
          <cell r="B9518" t="str">
            <v>TUNNEL LINER EM CHAPA GALV. C/ESP. DE 3,4MM, DIAM. DE 4,00M, RECOBRIMENTO MINIMO DE 2,80M E MAXIMO DE 4,60M. FORN.</v>
          </cell>
          <cell r="C9518" t="str">
            <v>M</v>
          </cell>
        </row>
        <row r="9519">
          <cell r="A9519" t="str">
            <v>20.085.665-0</v>
          </cell>
          <cell r="B9519" t="str">
            <v>TUNNEL LINER CHAPA REVESTIM. EPOXY, C/ESP.DE 3,4MM, DIAM.DE 4,00M, RECOBRIMENTO MINIMO DE 2,80M E MAXIMO DE 4,60M. FORN</v>
          </cell>
          <cell r="C9519" t="str">
            <v>M</v>
          </cell>
        </row>
        <row r="9520">
          <cell r="A9520" t="str">
            <v>20.085.670-0</v>
          </cell>
          <cell r="B9520" t="str">
            <v>TUNNEL LINER EM CHAPA GALV. C/ESP. DE 4,7MM, DIAM. DE 4,40M, RECOBRIMENTO MINIMO DE 3,00M E MAXIMO DE 5,20M. FORN.</v>
          </cell>
          <cell r="C9520" t="str">
            <v>M</v>
          </cell>
        </row>
        <row r="9521">
          <cell r="A9521" t="str">
            <v>20.085.675-0</v>
          </cell>
          <cell r="B9521" t="str">
            <v>TUNNEL LINER CHAPA REVESTIM. EPOXY, C/ESP.DE 4,7MM, DIAM.DE 4,40M, RECOBRIMENTO MINIMO DE 3,00M E MAXIMO DE 5,20M. FORN.</v>
          </cell>
          <cell r="C9521" t="str">
            <v>M</v>
          </cell>
        </row>
        <row r="9522">
          <cell r="A9522" t="str">
            <v>20.085.680-0</v>
          </cell>
          <cell r="B9522" t="str">
            <v>TUNNEL LINER EM CHAPA GALV. C/ESP. DE 6,3MM, DIAM. DE 4,80M, RECOBRIMENTO MINIMO DE 3,20M E MAXIMO DE 5,80M. FORN.</v>
          </cell>
          <cell r="C9522" t="str">
            <v>M</v>
          </cell>
        </row>
        <row r="9523">
          <cell r="A9523" t="str">
            <v>20.085.685-0</v>
          </cell>
          <cell r="B9523" t="str">
            <v>TUNNEL LINER CHAPA REVESTIM. EPOXY, C/ESP.DE 6,3MM, DIAM.DE 4,80M, RECOBRIMENTO MINIMO DE 3,20M E MAXIMO DE 5,80M. FORN.</v>
          </cell>
          <cell r="C9523" t="str">
            <v>M</v>
          </cell>
        </row>
        <row r="9524">
          <cell r="A9524" t="str">
            <v>20.086.001-0</v>
          </cell>
          <cell r="B9524" t="str">
            <v>PASS.GADO "A" ARMCO C/2,18MX2,23 CHAPA GALV.2,65MM ESP.(ALT MAX.REAT=6,40M)EXC.CHAPAS,PARAF.PORCAS,FERAM.BERCO,ESCA.REAT</v>
          </cell>
          <cell r="C9524" t="str">
            <v>M</v>
          </cell>
        </row>
        <row r="9525">
          <cell r="A9525" t="str">
            <v>20.086.002-0</v>
          </cell>
          <cell r="B9525" t="str">
            <v>PASS GADO"A"ARMCO C/2,18X2,23,CHAPA GALV.3,35MM ESP.(ALT.MAXREAT=9,40M)EXC.CHAPAS,PARAF.PORCAS,FERAM,BERCO,ESCAV. E REAT</v>
          </cell>
          <cell r="C9525" t="str">
            <v>M</v>
          </cell>
        </row>
        <row r="9526">
          <cell r="A9526" t="str">
            <v>20.086.003-0</v>
          </cell>
          <cell r="B9526" t="str">
            <v>PASS GADO "B"ARMCO C/2,90MX3,10,CHAPA GALV.2,65MM ESP.(ALT  MAX.REAT=5,65M)EXC.CHAPAS,PARAF.PORC.FERAM.BERCO,ESCAV.REAT.</v>
          </cell>
          <cell r="C9526" t="str">
            <v>M</v>
          </cell>
        </row>
        <row r="9527">
          <cell r="A9527" t="str">
            <v>20.086.004-0</v>
          </cell>
          <cell r="B9527" t="str">
            <v>PASS GADO "B"ARMCO C/2,90MX3,10,CHAPA GALV.3,35MM ESP.(ALT. MAX.REAT=8,30M)EXC.CHAPAS,PARAF.PORC.FERAM.BERCO,ESCAV.REAT.</v>
          </cell>
          <cell r="C9527" t="str">
            <v>M</v>
          </cell>
        </row>
        <row r="9528">
          <cell r="A9528" t="str">
            <v>20.086.010-0</v>
          </cell>
          <cell r="B9528" t="str">
            <v>BUEIRO SIMP.MP.CIRC.ARMCO C/1,90M DIA.CHAPA GALV.2,65MM ESP.(ALT.MAX.ATER=8,55M) EXC.CHAP,PARAF,PORC,FERAM,BERC,ESC,REAT</v>
          </cell>
          <cell r="C9528" t="str">
            <v>M</v>
          </cell>
        </row>
        <row r="9529">
          <cell r="A9529" t="str">
            <v>20.086.011-0</v>
          </cell>
          <cell r="B9529" t="str">
            <v>BUEIRO SIMP.MP.CIRC.ARMCO C/1,90M DIAM.CHAPA GALV.3,35MM.ESP(ALT.MAX.ATER=12,65)EXC.CHAP,PARAF.PORC.FERAM,BERCO,ESC,REAT</v>
          </cell>
          <cell r="C9529" t="str">
            <v>M</v>
          </cell>
        </row>
        <row r="9530">
          <cell r="A9530" t="str">
            <v>20.086.012-0</v>
          </cell>
          <cell r="B9530" t="str">
            <v>BUEIRO SIMP.MP.CIRC.ARMCO C/1,90M DIA.CHAPA GALV.4,50MM ESP.(ALT.MAX.ATER=18,95)EXC.CHAP.PARAF.PORC.FERAM.BERCO,ESC,REAT</v>
          </cell>
          <cell r="C9530" t="str">
            <v>M</v>
          </cell>
        </row>
        <row r="9531">
          <cell r="A9531" t="str">
            <v>20.086.013-0</v>
          </cell>
          <cell r="B9531" t="str">
            <v>BUEIRO SIMP.MP.CIRC.ARMCO C/1,90M DIAM.CHAPA GALV.6,30MMESP.(ALT.MAX.ATER=26,90)EXC.CHAP,PARAF,PORC,FERAM,BERCO,ESC.REAT</v>
          </cell>
          <cell r="C9531" t="str">
            <v>M</v>
          </cell>
        </row>
        <row r="9532">
          <cell r="A9532" t="str">
            <v>20.086.014-0</v>
          </cell>
          <cell r="B9532" t="str">
            <v>BUEIRO SIMP.MP.CIRC.ARMCO C/2,30M DIAM.CHAPA GALV.2,65MM ESP(ALT.MAX.ATER=7,10M)EXC.CHAPA,PARAF,PORC,FERAM,BERCO ESC REA</v>
          </cell>
          <cell r="C9532" t="str">
            <v>M</v>
          </cell>
        </row>
        <row r="9533">
          <cell r="A9533" t="str">
            <v>20.086.015-0</v>
          </cell>
          <cell r="B9533" t="str">
            <v>BUEIRO SIMP.MP.CIRC.ARMCO C/2,30M DIAM.CHAPA GALV.3,35MM ESP(ALT.MAX.ATER=10,45)EXC.CHAP,PARAF,PORC,FERAM,BERCO,ESC,REAT</v>
          </cell>
          <cell r="C9533" t="str">
            <v>M</v>
          </cell>
        </row>
        <row r="9534">
          <cell r="A9534" t="str">
            <v>20.086.016-0</v>
          </cell>
          <cell r="B9534" t="str">
            <v>BUEIRO SIMP.MP.CIRC.ARMCO C/2,30 DIAM.CHAPA GALV.4,50MM ESP (ALT.MAX.ATER=15,65)EXC.CHAP,PARAF,PORC,FERAM,BERCO,ESC,REAT</v>
          </cell>
          <cell r="C9534" t="str">
            <v>M</v>
          </cell>
        </row>
        <row r="9535">
          <cell r="A9535" t="str">
            <v>20.086.017-0</v>
          </cell>
          <cell r="B9535" t="str">
            <v>BUEIRO SIMP.MP.CIRC.ARMCO C/2,30M DIAM.CHAPA GALV.6,30MM ESP(ALT.MAX.ATER=22,25)EXC CHAPA,PARAF,PORC,FERAM,BERCO,ESC,REA</v>
          </cell>
          <cell r="C9535" t="str">
            <v>M</v>
          </cell>
        </row>
        <row r="9536">
          <cell r="A9536" t="str">
            <v>20.086.018-0</v>
          </cell>
          <cell r="B9536" t="str">
            <v>BUEIRO SIMP.MP.CIRC.ARMCO C/2,65M DIAM.CHAPA GALV.2,65MM ESP(ALT.MAX.ATER=6,15M)EXC.CHAP,PARAF,PORC,FERAM,BERCO,ESC,REAT</v>
          </cell>
          <cell r="C9536" t="str">
            <v>M</v>
          </cell>
        </row>
        <row r="9537">
          <cell r="A9537" t="str">
            <v>20.086.019-0</v>
          </cell>
          <cell r="B9537" t="str">
            <v>BUEIRO SIMP.MP.CIRC.ARMCO C/2,65M DIAM.CHAPA GALV.3,35MM ESP(ALT.MAX.ATER=9,05M)EXC.CHAP.PARAF,PORC,FERAM,BERCO,ESC,REAT</v>
          </cell>
          <cell r="C9537" t="str">
            <v>M</v>
          </cell>
        </row>
        <row r="9538">
          <cell r="A9538" t="str">
            <v>20.086.020-0</v>
          </cell>
          <cell r="B9538" t="str">
            <v>BUEIRO SIMP.MP.CIRC.ARMCO C/2,65M DIAM.CHAPA GALV.4,50MM ESP(ALT.MAX.ATER=13,60)EXC CHAP,PARAF,PORC,FERAM,BERCO,ESC,REAT</v>
          </cell>
          <cell r="C9538" t="str">
            <v>M</v>
          </cell>
        </row>
        <row r="9539">
          <cell r="A9539" t="str">
            <v>20.086.021-0</v>
          </cell>
          <cell r="B9539" t="str">
            <v>BUEIRO SIMP.MP.CIRC.ARMCO C/2,65M DIAM.CHAPA GALV.6,30MM ESP(ALT.MAX.ATER=19,30)EXC CHAP,PARAF,PORC,FERAM,BERCO,ESC,REAT</v>
          </cell>
          <cell r="C9539" t="str">
            <v>M</v>
          </cell>
        </row>
        <row r="9540">
          <cell r="A9540" t="str">
            <v>20.086.022-0</v>
          </cell>
          <cell r="B9540" t="str">
            <v>BUEIRO SIMP.MP.CIRC.ARMCO C/3,05M DIAM.CHAPA GALV.2,65MM ESP(ALT.MAX.ATER=5,35M)EXC.CHAP,PARAF.PORC,FERAM,BERCO,ESC,REAT</v>
          </cell>
          <cell r="C9540" t="str">
            <v>M</v>
          </cell>
        </row>
        <row r="9541">
          <cell r="A9541" t="str">
            <v>20.086.023-0</v>
          </cell>
          <cell r="B9541" t="str">
            <v>BUEIRO SIMP.MP.CIRC.ARMCO C/3,05M DIA.CHAPA GALV.3,35MM ESP (ALT.MAX.ATER=7,90M)EXC,CHAP,PARAF,PORC,FERAM,BERCO,ESC,REAT</v>
          </cell>
          <cell r="C9541" t="str">
            <v>M</v>
          </cell>
        </row>
        <row r="9542">
          <cell r="A9542" t="str">
            <v>20.086.024-0</v>
          </cell>
          <cell r="B9542" t="str">
            <v>BUEIRO SIMP.MP.CIRC.ARMCO C/3,05 DIAM.CHAPA GALV.4,50MM ESP (ALT.MAX.ATER=11,80)EXC.CHAP,PARAF,PORC,FERAM,BERCO,ESC,REAT</v>
          </cell>
          <cell r="C9542" t="str">
            <v>M</v>
          </cell>
        </row>
        <row r="9543">
          <cell r="A9543" t="str">
            <v>20.086.025-0</v>
          </cell>
          <cell r="B9543" t="str">
            <v>BUEIRO SIMP.MP.CIRC.ARMCO C/3,05M DIAM.CHAPA GALV.6,30MM ESP(ALT.MAX.ATER=16,75)EXC CHAP,PARAF,PORC,FERAM,BERCO,ESC,REAT</v>
          </cell>
          <cell r="C9543" t="str">
            <v>M</v>
          </cell>
        </row>
        <row r="9544">
          <cell r="A9544" t="str">
            <v>20.086.080-0</v>
          </cell>
          <cell r="B9544" t="str">
            <v>BUEIRO SIMP.MP.LENT.ARMCO C/1,85M X 1,40M CHAPA GALV.2,65MM ESP.(ALT.MAX.ATER=7,75M)EXC.CHAP,PARAF,PORC,FER,BERC,ESC,REA</v>
          </cell>
          <cell r="C9544" t="str">
            <v>M</v>
          </cell>
        </row>
        <row r="9545">
          <cell r="A9545" t="str">
            <v>20.086.081-0</v>
          </cell>
          <cell r="B9545" t="str">
            <v>BUEIRO SIMP.MP.LENT.ARMCO C/2,20 X 1,70,CHAP.GALV.2,65MM ESP(ALT.MAX.ATER=6,35M)EXC.CHAP.PARAF.PORC.FERAM.BERCO ESC.REAT</v>
          </cell>
          <cell r="C9545" t="str">
            <v>M</v>
          </cell>
        </row>
        <row r="9546">
          <cell r="A9546" t="str">
            <v>20.086.082-0</v>
          </cell>
          <cell r="B9546" t="str">
            <v>BUEIRO SIMP.MP.LENT.ARMCO C/2,85MX1,85M CHAP.GALV.2,65MM ESP(ALT.MAX.ATER=4,90M)EXC.CHAP.PARAF.PORC.FER.BERCO,ESC.E REAT</v>
          </cell>
          <cell r="C9546" t="str">
            <v>M</v>
          </cell>
        </row>
        <row r="9547">
          <cell r="A9547" t="str">
            <v>20.086.100-0</v>
          </cell>
          <cell r="B9547" t="str">
            <v>PASSAGEM GADO EM CHAPA GALV. C/ 2,7MM ESP., 2,20M VAO, 2,25M ALT., RECOBRIMENTO MINIMO 0,30M E MAXIMO 8,90M. ASSENT.</v>
          </cell>
          <cell r="C9547" t="str">
            <v>M</v>
          </cell>
        </row>
        <row r="9548">
          <cell r="A9548" t="str">
            <v>20.086.110-0</v>
          </cell>
          <cell r="B9548" t="str">
            <v>PASSAGEM GADO EM CHAPA GALV. C/ 2,7MM ESP., 2,90M VAO, 3,10M ALT., RECOBRIMENTO MINIMO 0,60M E MAXIMO 11,40M. ASSENT.</v>
          </cell>
          <cell r="C9548" t="str">
            <v>M</v>
          </cell>
        </row>
        <row r="9549">
          <cell r="A9549" t="str">
            <v>20.086.120-0</v>
          </cell>
          <cell r="B9549" t="str">
            <v>PASSAGEM INFERIOR EM CHAPA GALV. C/ 2,7MM ESP., 3,70M VAO, 3,50M ALT.,RECOBRIMENTO MINIMO 0,60M E MAXIMO 11,10M. ASSENT.</v>
          </cell>
          <cell r="C9549" t="str">
            <v>M</v>
          </cell>
        </row>
        <row r="9550">
          <cell r="A9550" t="str">
            <v>20.086.130-0</v>
          </cell>
          <cell r="B9550" t="str">
            <v>PASSAGEM INFERIOR EM CHAPA GALV. C/ 2,7MM ESP., 4,20M VAO, 3,90M ALT., RECOBRIMENTO MINIMO 0,60M E MAXIMO 9,70M. ASSENT.</v>
          </cell>
          <cell r="C9550" t="str">
            <v>M</v>
          </cell>
        </row>
        <row r="9551">
          <cell r="A9551" t="str">
            <v>20.086.140-0</v>
          </cell>
          <cell r="B9551" t="str">
            <v>PASSAGEM INFERIOR EM CHAPA GALV. C/ 2,7MM ESP., 4,80M VAO, 4,75M ALT., RECOBRIMENTO MINIMO 0,90M E MAXIMO 8,50M. ASSENT.</v>
          </cell>
          <cell r="C9551" t="str">
            <v>M</v>
          </cell>
        </row>
        <row r="9552">
          <cell r="A9552" t="str">
            <v>20.086.150-0</v>
          </cell>
          <cell r="B9552" t="str">
            <v>PASSAGEM INFERIOR EM CHAPA GALV. C/ 3,4MM ESP., 5,00M VAO, 4,85M ALT., RECOBRIMENTO MINIMO 0,90M E MAXIMO 8,60M. ASSENT.</v>
          </cell>
          <cell r="C9552" t="str">
            <v>M</v>
          </cell>
        </row>
        <row r="9553">
          <cell r="A9553" t="str">
            <v>20.086.160-0</v>
          </cell>
          <cell r="B9553" t="str">
            <v>PASSAGEM INFERIOR EM CHAPA GALV. C/ 4,7MM ESP., 5,85M VAO, 5,30M ALT., RECOBRIMENTO MINIMO 0,90M E MAXIMO 8,50M. ASSENT.</v>
          </cell>
          <cell r="C9553" t="str">
            <v>M</v>
          </cell>
        </row>
        <row r="9554">
          <cell r="A9554" t="str">
            <v>20.086.170-0</v>
          </cell>
          <cell r="B9554" t="str">
            <v>BUEIRO CIRCULAR EM CHAPA GALV. C/ESP. DE 2MM, DIAM. DE 0,60M, RECOBRIMENTO MINIMO DE 0,30M E MAXIMO DE 25,00M. ASSENT.</v>
          </cell>
          <cell r="C9554" t="str">
            <v>M</v>
          </cell>
        </row>
        <row r="9555">
          <cell r="A9555" t="str">
            <v>20.086.180-0</v>
          </cell>
          <cell r="B9555" t="str">
            <v>BUEIRO CIRCULAR EM CHAPA GALV. C/ESP. DE 2MM, DIAM. DE 0,80M, RECOBRIMENTO MINIMO DE 0,30M E MAXIMO DE 18,80M. ASSENT.</v>
          </cell>
          <cell r="C9555" t="str">
            <v>M</v>
          </cell>
        </row>
        <row r="9556">
          <cell r="A9556" t="str">
            <v>20.086.190-0</v>
          </cell>
          <cell r="B9556" t="str">
            <v>BUEIRO CIRCULAR EM CHAPA GALV. C/ESP. DE 2MM, DIAM. DE 1,00M, RECOBRIMENTO MINIMO DE 0,30M E MAXIMO DE 15,00M. ASSENT.</v>
          </cell>
          <cell r="C9556" t="str">
            <v>M</v>
          </cell>
        </row>
        <row r="9557">
          <cell r="A9557" t="str">
            <v>20.086.200-0</v>
          </cell>
          <cell r="B9557" t="str">
            <v>BUEIRO CIRCULAR EM CHAPA GALV. C/ESP. DE 2MM, DIAM. DE 1,20M, RECOBRIMENTO MINIMO DE 0,30M E MAXIMO DE 12,50M. ASSENT.</v>
          </cell>
          <cell r="C9557" t="str">
            <v>M</v>
          </cell>
        </row>
        <row r="9558">
          <cell r="A9558" t="str">
            <v>20.086.210-0</v>
          </cell>
          <cell r="B9558" t="str">
            <v>BUEIRO CIRCULAR EM CHAPA GALV. C/ESP. DE 2MM, DIAM. DE 1,50M, RECOBRIMENTO MINIMO DE 0,30M E MAXIMO DE 10,00M. ASSENT.</v>
          </cell>
          <cell r="C9558" t="str">
            <v>M</v>
          </cell>
        </row>
        <row r="9559">
          <cell r="A9559" t="str">
            <v>20.086.220-0</v>
          </cell>
          <cell r="B9559" t="str">
            <v>BUEIRO CIRCULAR EM CHAPA GALV. C/ESP. DE 2MM, DIAM. DE 1,80M, RECOBRIMENTO MINIMO DE 0,40M E MAXIMO DE 8,30M. ASSENT.</v>
          </cell>
          <cell r="C9559" t="str">
            <v>M</v>
          </cell>
        </row>
        <row r="9560">
          <cell r="A9560" t="str">
            <v>20.086.230-0</v>
          </cell>
          <cell r="B9560" t="str">
            <v>BUEIRO CIRCULAR EM CHAPA GALV. C/ESP. DE 2MM, DIAM. DE 2,00M, RECOBRIMENTO MINIMO DE 0,50M E MAXIMO DE 7,50M. ASSENT.</v>
          </cell>
          <cell r="C9560" t="str">
            <v>M</v>
          </cell>
        </row>
        <row r="9561">
          <cell r="A9561" t="str">
            <v>20.086.240-0</v>
          </cell>
          <cell r="B9561" t="str">
            <v>BUEIRO CIRCULAR EM CHAPA GALV. C/ESP. DE 2,7MM, DIAM. DE 2,20M, RECOBRIMENTO MINIMO DE 0,50M E MAXIMO DE 9,50M. ASSENT.</v>
          </cell>
          <cell r="C9561" t="str">
            <v>M</v>
          </cell>
        </row>
        <row r="9562">
          <cell r="A9562" t="str">
            <v>20.086.250-0</v>
          </cell>
          <cell r="B9562" t="str">
            <v>BUEIRO CIRCULAR EM CHAPA GALV. C/ESP. DE 2,7MM, DIAM. DE 2,40M, RECOBRIMENTO MINIMO DE 0,50M E MAXIMO DE 8,70M. ASSENT.</v>
          </cell>
          <cell r="C9562" t="str">
            <v>M</v>
          </cell>
        </row>
        <row r="9563">
          <cell r="A9563" t="str">
            <v>20.086.260-0</v>
          </cell>
          <cell r="B9563" t="str">
            <v>BUEIRO CIRCULAR EM CHAPA GALV. C/ESP. DE 3,4MM, DIAM. DE 2,60M, RECOBRIMENTO MINIMO DE 0,50M E MAXIMO DE 10,60M. ASSENT.</v>
          </cell>
          <cell r="C9563" t="str">
            <v>M</v>
          </cell>
        </row>
        <row r="9564">
          <cell r="A9564" t="str">
            <v>20.086.270-0</v>
          </cell>
          <cell r="B9564" t="str">
            <v>BUEIRO CIRCULAR EM CHAPA GALV. C/ESP. DE 3,4MM, DIAM. DE 2,80M, RECOBRIMENTO MINIMO DE 0,50M E MAXIMO DE 9,80M. ASSENT.</v>
          </cell>
          <cell r="C9564" t="str">
            <v>M</v>
          </cell>
        </row>
        <row r="9565">
          <cell r="A9565" t="str">
            <v>20.086.280-0</v>
          </cell>
          <cell r="B9565" t="str">
            <v>BUEIRO CIRCULAR EM CHAPA GALV. C/ESP. DE 2,7MM, DIAM. DE 3,05M, RECOBRIMENTO MINIMO DE 0,45M E MAXIMO DE 13,10M. ASSENT.</v>
          </cell>
          <cell r="C9565" t="str">
            <v>M</v>
          </cell>
        </row>
        <row r="9566">
          <cell r="A9566" t="str">
            <v>20.086.290-0</v>
          </cell>
          <cell r="B9566" t="str">
            <v>BUEIRO CIRCULAR EM CHAPA GALV. C/ESP. DE 2,7MM, DIAM. DE 3,40M, RECOBRIMENTO MINIMO DE 0,45M E MAXIMO DE 11,70M. ASSENT.</v>
          </cell>
          <cell r="C9566" t="str">
            <v>M</v>
          </cell>
        </row>
        <row r="9567">
          <cell r="A9567" t="str">
            <v>20.086.300-0</v>
          </cell>
          <cell r="B9567" t="str">
            <v>BUEIRO CIRCULAR EM CHAPA GALV. C/ESP. DE 2,7MM, DIAM. DE 3,80M, RECOBRIMENTO MINIMO DE 0,60M E MAXIMO DE 10,50M. ASSENT.</v>
          </cell>
          <cell r="C9567" t="str">
            <v>M</v>
          </cell>
        </row>
        <row r="9568">
          <cell r="A9568" t="str">
            <v>20.086.310-0</v>
          </cell>
          <cell r="B9568" t="str">
            <v>BUEIRO CIRCULAR EM CHAPA GALV. C/ESP. DE 2,7MM, DIAM. DE 4,20M, RECOBRIMENTO MINIMO DE 0,60M E MAXIMO DE 9,50M. ASSENT.</v>
          </cell>
          <cell r="C9568" t="str">
            <v>M</v>
          </cell>
        </row>
        <row r="9569">
          <cell r="A9569" t="str">
            <v>20.086.320-0</v>
          </cell>
          <cell r="B9569" t="str">
            <v>BUEIRO CIRCULAR EM CHAPA GALV. C/ESP. DE 2,7MM, DIAM. DE 4,60M, RECOBRIMENTO MINIMO DE 0,60M E MAXIMO DE 8,70M. ASSENT.</v>
          </cell>
          <cell r="C9569" t="str">
            <v>M</v>
          </cell>
        </row>
        <row r="9570">
          <cell r="A9570" t="str">
            <v>20.086.330-0</v>
          </cell>
          <cell r="B9570" t="str">
            <v>BUEIRO LENTICULAR EM CHAPA GALV. C/ 2MM ESP., 1,00M VAO, 0,80M ALT., RECOBRIMENTO MINIMO 0,30M E MAXIMO 6,80M. ASSENT.</v>
          </cell>
          <cell r="C9570" t="str">
            <v>M</v>
          </cell>
        </row>
        <row r="9571">
          <cell r="A9571" t="str">
            <v>20.086.340-0</v>
          </cell>
          <cell r="B9571" t="str">
            <v>BUEIRO LENTICULAR EM CHAPA GALV. C/ 2MM ESP., 1,20M VAO, 1,00M ALT., RECOBRIMENTO MINIMO 0,30M E MAXIMO 9,00M. ASSENT.</v>
          </cell>
          <cell r="C9571" t="str">
            <v>M</v>
          </cell>
        </row>
        <row r="9572">
          <cell r="A9572" t="str">
            <v>20.086.350-0</v>
          </cell>
          <cell r="B9572" t="str">
            <v>BUEIRO LENTICULAR EM CHAPA GALV. C/ 2MM ESP., 1,45M VAO, 1,10M ALT., RECOBRIMENTO MINIMO 0,40M E MAXIMO 7,40M. ASSENT.</v>
          </cell>
          <cell r="C9572" t="str">
            <v>M</v>
          </cell>
        </row>
        <row r="9573">
          <cell r="A9573" t="str">
            <v>20.086.360-0</v>
          </cell>
          <cell r="B9573" t="str">
            <v>BUEIRO LENTICULAR EM CHAPA GALV. C/ 2MM ESP., 1,85M VAO, 1,50M ALT., RECOBRIMENTO MINIMO 0,50M E MAXIMO 8,10M. ASSENT.</v>
          </cell>
          <cell r="C9573" t="str">
            <v>M</v>
          </cell>
        </row>
        <row r="9574">
          <cell r="A9574" t="str">
            <v>20.086.370-0</v>
          </cell>
          <cell r="B9574" t="str">
            <v>BUEIRO LENTICULAR EM CHAPA GALV. C/ 2MM ESP., 2,15M VAO, 1,60M ALT., RECOBRIMENTO MINIMO 0,60M E MAXIMO 7,00M. ASSENT.</v>
          </cell>
          <cell r="C9574" t="str">
            <v>M</v>
          </cell>
        </row>
        <row r="9575">
          <cell r="A9575" t="str">
            <v>20.086.380-0</v>
          </cell>
          <cell r="B9575" t="str">
            <v>BUEIRO LENTICULAR EM CHAPA GALV. C/ 2MM ESP., 2,30M VAO, 1,65M ALT., RECOBRIMENTO MINIMO 0,60M E MAXIMO 6,50M. ASSENT.</v>
          </cell>
          <cell r="C9575" t="str">
            <v>M</v>
          </cell>
        </row>
        <row r="9576">
          <cell r="A9576" t="str">
            <v>20.086.390-0</v>
          </cell>
          <cell r="B9576" t="str">
            <v>BUEIRO LENTICULAR EM CHAPA GALV. C/ 2MM ESP., 2,50M VAO, 2,20M ALT., RECOBRIMENTO MINIMO 0,60M E MAXIMO 6,00M. ASSENT.</v>
          </cell>
          <cell r="C9576" t="str">
            <v>M</v>
          </cell>
        </row>
        <row r="9577">
          <cell r="A9577" t="str">
            <v>20.086.400-0</v>
          </cell>
          <cell r="B9577" t="str">
            <v>BUEIRO LENTICULAR EM CHAPA GALV. C/ 2,7MM ESP., 3,05M VAO, 2,05M ALT., RECOBRIMENTO MINIMO 0,60M E MAXIMO 6,80M. ASSENT.</v>
          </cell>
          <cell r="C9577" t="str">
            <v>M</v>
          </cell>
        </row>
        <row r="9578">
          <cell r="A9578" t="str">
            <v>20.086.410-0</v>
          </cell>
          <cell r="B9578" t="str">
            <v>BUEIRO LENTICULAR EM CHAPA GALV. C/ 2,7MM ESP., 4,15M VAO, 2,80M ALT., RECOBRIMENTO MINIMO 0,60M E MAXIMO 6,80M. ASSENT.</v>
          </cell>
          <cell r="C9578" t="str">
            <v>M</v>
          </cell>
        </row>
        <row r="9579">
          <cell r="A9579" t="str">
            <v>20.086.420-0</v>
          </cell>
          <cell r="B9579" t="str">
            <v>BUEIRO LENTICULAR EM CHAPA GALV. C/ 3,4MM ESP., 4,80M VAO, 3,05M ALT., RECOBRIMENTO MINIMO 0,75M E MAXIMO 5,80M. ASSENT.</v>
          </cell>
          <cell r="C9579" t="str">
            <v>M</v>
          </cell>
        </row>
        <row r="9580">
          <cell r="A9580" t="str">
            <v>20.086.430-0</v>
          </cell>
          <cell r="B9580" t="str">
            <v>BUEIRO LENTICULAR EM CHAPA GALV. C/ 3,4MM ESP., 5,45M VAO, 3,35M ALT., RECOBRIMENTO MINIMO 0,75M E MAXIMO 4,40M. ASSENT.</v>
          </cell>
          <cell r="C9580" t="str">
            <v>M</v>
          </cell>
        </row>
        <row r="9581">
          <cell r="A9581" t="str">
            <v>20.086.440-0</v>
          </cell>
          <cell r="B9581" t="str">
            <v>BUEIRO LENTICULAR EM CHAPA GALV. C/ 3,4MM ESP., 6,60M VAO, 3,85M ALT., RECOBRIMENTO MINIMO 0,90M E MAXIMO 3,30M. ASSENT.</v>
          </cell>
          <cell r="C9581" t="str">
            <v>M</v>
          </cell>
        </row>
        <row r="9582">
          <cell r="A9582" t="str">
            <v>20.086.450-0</v>
          </cell>
          <cell r="B9582" t="str">
            <v>BUEIRO EM ARCO EM CHAPA GALV. C/ 3,4MM ESP., 5,92M VAO, 2,08M ALT., RECOBRIMENTO MINIMO 0,75M E MAXIMO 4,00M. ASSENT.</v>
          </cell>
          <cell r="C9582" t="str">
            <v>M</v>
          </cell>
        </row>
        <row r="9583">
          <cell r="A9583" t="str">
            <v>20.086.460-0</v>
          </cell>
          <cell r="B9583" t="str">
            <v>BUEIRO EM ARCO EM CHAPA GALV. C/ 3,4MM ESP., 6,12M VAO, 2,77M ALT., RECOBRIMENTO MINIMO 0,75M E MAXIMO 4,00M. ASSENT.</v>
          </cell>
          <cell r="C9583" t="str">
            <v>M</v>
          </cell>
        </row>
        <row r="9584">
          <cell r="A9584" t="str">
            <v>20.086.470-0</v>
          </cell>
          <cell r="B9584" t="str">
            <v>BUEIRO EM ARCO EM CHAPA GALV. C/ 3,4MM ESP., 6,78M VAO, 2,41M ALT., RECOBRIMENTO MINIMO 0,75M E MAXIMO 3,50M. ASSENT.</v>
          </cell>
          <cell r="C9584" t="str">
            <v>M</v>
          </cell>
        </row>
        <row r="9585">
          <cell r="A9585" t="str">
            <v>20.086.480-0</v>
          </cell>
          <cell r="B9585" t="str">
            <v>BUEIRO EM ARCO EM CHAPA GALV. C/ 3,4MM ESP., 6,96M VAO, 4,42M ALT., RECOBRIMENTO MINIMO 0,75M E MAXIMO 4,00M. ASSENT.</v>
          </cell>
          <cell r="C9585" t="str">
            <v>M</v>
          </cell>
        </row>
        <row r="9586">
          <cell r="A9586" t="str">
            <v>20.086.490-0</v>
          </cell>
          <cell r="B9586" t="str">
            <v>BUEIRO EM ARCO EM CHAPA GALV. C/ 3,4MM ESP., 7,67M VAO, 2,57M ALT., RECOBRIMENTO MINIMO 0,90M E MAXIMO 3,00M. ASSENT.</v>
          </cell>
          <cell r="C9586" t="str">
            <v>M</v>
          </cell>
        </row>
        <row r="9587">
          <cell r="A9587" t="str">
            <v>20.086.500-0</v>
          </cell>
          <cell r="B9587" t="str">
            <v>BUEIRO EM ARCO EM CHAPA GALV. C/ 3,4MM ESP., 7,85M VAO, 4,60M ALT., RECOBRIMENTO MINIMO 0,90M E MAXIMO 3,00M. ASSENT.</v>
          </cell>
          <cell r="C9587" t="str">
            <v>M</v>
          </cell>
        </row>
        <row r="9588">
          <cell r="A9588" t="str">
            <v>20.086.510-0</v>
          </cell>
          <cell r="B9588" t="str">
            <v>BUEIRO EM ARCO EM CHAPA GALV. C/ 3,4MM ESP., 8,79M VAO, 2,95M ALT., RECOBRIMENTO MINIMO 0,90M E MAXIMO 3,50M. ASSENT.</v>
          </cell>
          <cell r="C9588" t="str">
            <v>M</v>
          </cell>
        </row>
        <row r="9589">
          <cell r="A9589" t="str">
            <v>20.086.520-0</v>
          </cell>
          <cell r="B9589" t="str">
            <v>BUEIRO EM ARCO EM CHAPA GALV. C/ 3,4MM ESP., 8,97M VAO, 5,00M ALT., RECOBRIMENTO MINIMO 0,90M E MAXIMO 4,00M. ASSENT.</v>
          </cell>
          <cell r="C9589" t="str">
            <v>M</v>
          </cell>
        </row>
        <row r="9590">
          <cell r="A9590" t="str">
            <v>20.086.530-0</v>
          </cell>
          <cell r="B9590" t="str">
            <v>BUEIRO EM ARCO EM CHAPA GALV. C/ 4,7MM ESP., 9,45M VAO, 3,07M ALT., RECOBRIMENTO MINIMO 0,90M E MAXIMO 4,00M. ASSENT.</v>
          </cell>
          <cell r="C9590" t="str">
            <v>M</v>
          </cell>
        </row>
        <row r="9591">
          <cell r="A9591" t="str">
            <v>20.086.540-0</v>
          </cell>
          <cell r="B9591" t="str">
            <v>BUEIRO EM ARCO EM CHAPA GALV. C/ 4,7MM ESP., 9,86M VAO, 6,07M ALT., RECOBRIMENTO MINIMO 0,90M E MAXIMO 4,00M. ASSENT.</v>
          </cell>
          <cell r="C9591" t="str">
            <v>M</v>
          </cell>
        </row>
        <row r="9592">
          <cell r="A9592" t="str">
            <v>20.086.550-0</v>
          </cell>
          <cell r="B9592" t="str">
            <v>BUEIRO EM ARCO EM CHAPA GALV. C/ 6,3MM ESP., 10,77M VAO, 3,48M ALT., RECOBRIMENTO MINIMO 1,20M E MAXIMO 4,00M. ASSENT.</v>
          </cell>
          <cell r="C9592" t="str">
            <v>M</v>
          </cell>
        </row>
        <row r="9593">
          <cell r="A9593" t="str">
            <v>20.086.560-0</v>
          </cell>
          <cell r="B9593" t="str">
            <v>BUEIRO EM ARCO EM CHAPA GALV. C/ 6,3MM ESP., 10,97M VAO, 6,53M ALT., RECOBRIMENTO MINIMO 1,20M E MAXIMO 4,50M. ASSENT.</v>
          </cell>
          <cell r="C9593" t="str">
            <v>M</v>
          </cell>
        </row>
        <row r="9594">
          <cell r="A9594" t="str">
            <v>20.086.570-0</v>
          </cell>
          <cell r="B9594" t="str">
            <v>BUEIRO EM ARCO EM CHAPA GALV. C/ 6,3MM ESP., 11,58M VAO, 7,16M ALT., RECOBRIMENTO MINIMO 1,20M E MAXIMO 4,50M. ASSENT.</v>
          </cell>
          <cell r="C9594" t="str">
            <v>M</v>
          </cell>
        </row>
        <row r="9595">
          <cell r="A9595" t="str">
            <v>20.086.580-0</v>
          </cell>
          <cell r="B9595" t="str">
            <v>BUEIRO EM ARCO EM CHAPA GALV. C/ 6,3MM ESP., 11,78M VAO, 4,80M ALT., RECOBRIMENTO MINIMO 1,20M E MAXIMO 4,50M. ASSENT.</v>
          </cell>
          <cell r="C9595" t="str">
            <v>M</v>
          </cell>
        </row>
        <row r="9596">
          <cell r="A9596" t="str">
            <v>20.086.590-0</v>
          </cell>
          <cell r="B9596" t="str">
            <v>TUNNEL LINER EM CHAPA GALV. C/ESP. DE 2,7MM, DIAM. DE 1,20M, RECOBRIMENTO MINIMO DE 1,20M E MAXIMO DE 12,90M. ASSENT.</v>
          </cell>
          <cell r="C9596" t="str">
            <v>M</v>
          </cell>
        </row>
        <row r="9597">
          <cell r="A9597" t="str">
            <v>20.086.600-0</v>
          </cell>
          <cell r="B9597" t="str">
            <v>TUNNEL LINER EM CHAPA GALV. C/ESP. DE 2,7MM, DIAM. DE 1,60M, RECOBRIMENTO MINIMO DE 1,20M E MAXIMO DE 9,60M. ASSENT.</v>
          </cell>
          <cell r="C9597" t="str">
            <v>M</v>
          </cell>
        </row>
        <row r="9598">
          <cell r="A9598" t="str">
            <v>20.086.600-A</v>
          </cell>
          <cell r="B9598" t="str">
            <v>TUNNEL LINER EM CHAPA GALV. C/ESP. DE 2,7MM, DIAM. DE 1,80M, RECOBRIMENTO MINIMO DE 1,20M E MAXIMO DE 9,60M. ASSENT.</v>
          </cell>
          <cell r="C9598" t="str">
            <v>M</v>
          </cell>
        </row>
        <row r="9599">
          <cell r="A9599" t="str">
            <v>20.086.610-0</v>
          </cell>
          <cell r="B9599" t="str">
            <v>TUNNEL LINER EM CHAPA GALV. C/ESP. DE 2,7MM, DIAM. DE 2,00M, RECOBRIMENTO MINIMO DE 1,50M E MAXIMO DE 7,70M. ASSENT.</v>
          </cell>
          <cell r="C9599" t="str">
            <v>M</v>
          </cell>
        </row>
        <row r="9600">
          <cell r="A9600" t="str">
            <v>20.086.620-0</v>
          </cell>
          <cell r="B9600" t="str">
            <v>TUNNEL LINER EM CHAPA GALV. C/ESP. DE 2,7MM, DIAM. DE 2,40M, RECOBRIMENTO MINIMO DE 1,90M E MAXIMO DE 6,40M. ASSENT.</v>
          </cell>
          <cell r="C9600" t="str">
            <v>M</v>
          </cell>
        </row>
        <row r="9601">
          <cell r="A9601" t="str">
            <v>20.086.630-0</v>
          </cell>
          <cell r="B9601" t="str">
            <v>TUNNEL LINER EM CHAPA GALV. C/ESP. DE 2,7MM, DIAM. DE 2,80M, RECOBRIMENTO MINIMO DE 2,20M E MAXIMO DE 5,50M. ASSENT.</v>
          </cell>
          <cell r="C9601" t="str">
            <v>M</v>
          </cell>
        </row>
        <row r="9602">
          <cell r="A9602" t="str">
            <v>20.086.640-0</v>
          </cell>
          <cell r="B9602" t="str">
            <v>TUNNEL LINER EM CHAPA GALV. C/ESP. DE 2,7MM, DIAM. DE 3,20M, RECOBRIMENTO MINIMO DE 2,40M E MAXIMO DE 4,80M. ASSENT.</v>
          </cell>
          <cell r="C9602" t="str">
            <v>M</v>
          </cell>
        </row>
        <row r="9603">
          <cell r="A9603" t="str">
            <v>20.086.650-0</v>
          </cell>
          <cell r="B9603" t="str">
            <v>TUNNEL LINER EM CHAPA GALV. C/ESP. DE 2,7MM, DIAM. DE 3,60M, RECOBRIMENTO MINIMO DE 2,60M E MAXIMO DE 4,30M. ASSENT.</v>
          </cell>
          <cell r="C9603" t="str">
            <v>M</v>
          </cell>
        </row>
        <row r="9604">
          <cell r="A9604" t="str">
            <v>20.086.660-0</v>
          </cell>
          <cell r="B9604" t="str">
            <v>TUNNEL LINER EM CHAPA GALV. C/ESP. DE 3,4MM, DIAM. DE 4,00M, RECOBRIMENTO MINIMO DE 2,80M E MAXIMO DE 4,60M. ASSENT.</v>
          </cell>
          <cell r="C9604" t="str">
            <v>M</v>
          </cell>
        </row>
        <row r="9605">
          <cell r="A9605" t="str">
            <v>20.086.670-0</v>
          </cell>
          <cell r="B9605" t="str">
            <v>TUNNEL LINER EM CHAPA GALV. C/ESP. DE 4,7MM, DIAM. DE 4,40M, RECOBRIMENTO MINIMO DE 3,00M E MAXIMO DE 5,20M. ASSENT.</v>
          </cell>
          <cell r="C9605" t="str">
            <v>M</v>
          </cell>
        </row>
        <row r="9606">
          <cell r="A9606" t="str">
            <v>20.086.680-0</v>
          </cell>
          <cell r="B9606" t="str">
            <v>TUNNEL LINER EM CHAPA GALV. C/ESP. DE 6,3MM, DIAM. DE 4,80M, RECOBRIMENTO MINIMO DE 3,20M E MAXIMO DE 5,80M. ASSENT.</v>
          </cell>
          <cell r="C9606" t="str">
            <v>M</v>
          </cell>
        </row>
        <row r="9607">
          <cell r="A9607" t="str">
            <v>20.090.001-1</v>
          </cell>
          <cell r="B9607" t="str">
            <v>BRITAGEM DE ROCHA, APROVEIT. DA ESCAV. DE MAT. DE 3ªCAT., P/IMPLANTACAO OU ALARGAMENTO DE ROD.</v>
          </cell>
          <cell r="C9607" t="str">
            <v>M3</v>
          </cell>
        </row>
        <row r="9608">
          <cell r="A9608" t="str">
            <v>20.090.005-1</v>
          </cell>
          <cell r="B9608" t="str">
            <v>EXTRACAO DE ROCHA EM EXPLORACAO DE PEDREIRA</v>
          </cell>
          <cell r="C9608" t="str">
            <v>M3</v>
          </cell>
        </row>
        <row r="9609">
          <cell r="A9609" t="str">
            <v>20.090.006-0</v>
          </cell>
          <cell r="B9609" t="str">
            <v>FRAGMENTACAO, CARGA, TRANSP. E BRITAGEM DE ROCHA JA EXTRAIDA, EM EXPLORACAO DE PEDREIRA</v>
          </cell>
          <cell r="C9609" t="str">
            <v>M3</v>
          </cell>
        </row>
        <row r="9610">
          <cell r="A9610" t="str">
            <v>20.091.001-1</v>
          </cell>
          <cell r="B9610" t="str">
            <v>EXTRACAO DE AREIA DE RIO, P/MEIO DE DRAGAGEM</v>
          </cell>
          <cell r="C9610" t="str">
            <v>M3</v>
          </cell>
        </row>
        <row r="9611">
          <cell r="A9611" t="str">
            <v>20.092.001-0</v>
          </cell>
          <cell r="B9611" t="str">
            <v>AREIA</v>
          </cell>
          <cell r="C9611" t="str">
            <v>M3</v>
          </cell>
        </row>
        <row r="9612">
          <cell r="A9612" t="str">
            <v>20.093.001-0</v>
          </cell>
          <cell r="B9612" t="str">
            <v>CIMENTO "PORTLAND", CP-II-32</v>
          </cell>
          <cell r="C9612" t="str">
            <v>KG</v>
          </cell>
        </row>
        <row r="9613">
          <cell r="A9613" t="str">
            <v>20.096.001-0</v>
          </cell>
          <cell r="B9613" t="str">
            <v>CASCALHINHO (PEDRA ZERO)</v>
          </cell>
          <cell r="C9613" t="str">
            <v>M3</v>
          </cell>
        </row>
        <row r="9614">
          <cell r="A9614" t="str">
            <v>20.097.001-0</v>
          </cell>
          <cell r="B9614" t="str">
            <v>PEDRA BRITADA Nº1, INCL. TRANSP.</v>
          </cell>
          <cell r="C9614" t="str">
            <v>M3</v>
          </cell>
        </row>
        <row r="9615">
          <cell r="A9615" t="str">
            <v>20.097.002-0</v>
          </cell>
          <cell r="B9615" t="str">
            <v>PEDRA BRITADA Nº2, INCL. TRANSP.</v>
          </cell>
          <cell r="C9615" t="str">
            <v>M3</v>
          </cell>
        </row>
        <row r="9616">
          <cell r="A9616" t="str">
            <v>20.097.003-0</v>
          </cell>
          <cell r="B9616" t="str">
            <v>PEDRA BRITADA Nº3, INCL. TRANSP.</v>
          </cell>
          <cell r="C9616" t="str">
            <v>M3</v>
          </cell>
        </row>
        <row r="9617">
          <cell r="A9617" t="str">
            <v>20.097.004-0</v>
          </cell>
          <cell r="B9617" t="str">
            <v>BRITA CORRIDA, INCL. TRANSP.</v>
          </cell>
          <cell r="C9617" t="str">
            <v>M3</v>
          </cell>
        </row>
        <row r="9618">
          <cell r="A9618" t="str">
            <v>20.097.005-0</v>
          </cell>
          <cell r="B9618" t="str">
            <v>PO-DE-PEDRA, INCL. TRANSP.</v>
          </cell>
          <cell r="C9618" t="str">
            <v>M3</v>
          </cell>
        </row>
        <row r="9619">
          <cell r="A9619" t="str">
            <v>20.098.001-0</v>
          </cell>
          <cell r="B9619" t="str">
            <v>PEDRA-DE-MAO</v>
          </cell>
          <cell r="C9619" t="str">
            <v>M3</v>
          </cell>
        </row>
        <row r="9620">
          <cell r="A9620" t="str">
            <v>20.099.001-0</v>
          </cell>
          <cell r="B9620" t="str">
            <v>PO-DE-PEDRA, EXCL. TRANSP.</v>
          </cell>
          <cell r="C9620" t="str">
            <v>M3</v>
          </cell>
        </row>
        <row r="9621">
          <cell r="A9621" t="str">
            <v>20.100.000-0</v>
          </cell>
          <cell r="B9621" t="str">
            <v>INDICE GERAL P/FORN. DE FILLER</v>
          </cell>
        </row>
        <row r="9622">
          <cell r="A9622" t="str">
            <v>20.100.001-0</v>
          </cell>
          <cell r="B9622" t="str">
            <v>FORNECIMENTO DE FILLER,INCLUSIVE TRANSPORTE.</v>
          </cell>
          <cell r="C9622" t="str">
            <v>T</v>
          </cell>
        </row>
        <row r="9623">
          <cell r="A9623" t="str">
            <v>20.101.011-0</v>
          </cell>
          <cell r="B9623" t="str">
            <v>EMULSAO ASF. CATIONICA, TIPO RR-2C</v>
          </cell>
          <cell r="C9623" t="str">
            <v>T</v>
          </cell>
        </row>
        <row r="9624">
          <cell r="A9624" t="str">
            <v>20.101.012-0</v>
          </cell>
          <cell r="B9624" t="str">
            <v>EMULSAO ALF. CATIONICA, TIPO RM-2C</v>
          </cell>
          <cell r="C9624" t="str">
            <v>T</v>
          </cell>
        </row>
        <row r="9625">
          <cell r="A9625" t="str">
            <v>20.101.013-0</v>
          </cell>
          <cell r="B9625" t="str">
            <v>EMULSAO ASF. CATIONICA, TIPO RL-1C</v>
          </cell>
          <cell r="C9625" t="str">
            <v>T</v>
          </cell>
        </row>
        <row r="9626">
          <cell r="A9626" t="str">
            <v>20.102.001-0</v>
          </cell>
          <cell r="B9626" t="str">
            <v>MATERIAL BETUMINOSO, TIPO CIM. ASF. CAP-7</v>
          </cell>
          <cell r="C9626" t="str">
            <v>T</v>
          </cell>
        </row>
        <row r="9627">
          <cell r="A9627" t="str">
            <v>20.102.003-0</v>
          </cell>
          <cell r="B9627" t="str">
            <v>MATERIAL BETUMINOSO, TIPO EMULSAO CATIONICA RR-1C</v>
          </cell>
          <cell r="C9627" t="str">
            <v>T</v>
          </cell>
        </row>
        <row r="9628">
          <cell r="A9628" t="str">
            <v>20.102.004-0</v>
          </cell>
          <cell r="B9628" t="str">
            <v>MATERIAL BETUMINOSO, TIPO EMULSAO CATIONICA RM-1C</v>
          </cell>
          <cell r="C9628" t="str">
            <v>T</v>
          </cell>
        </row>
        <row r="9629">
          <cell r="A9629" t="str">
            <v>20.102.005-0</v>
          </cell>
          <cell r="B9629" t="str">
            <v>ASFALTO DILUIDO, TIPO CR-250</v>
          </cell>
          <cell r="C9629" t="str">
            <v>T</v>
          </cell>
        </row>
        <row r="9630">
          <cell r="A9630" t="str">
            <v>20.102.006-0</v>
          </cell>
          <cell r="B9630" t="str">
            <v>ASFALTO DILUIDO, TIPO CM-30</v>
          </cell>
          <cell r="C9630" t="str">
            <v>T</v>
          </cell>
        </row>
        <row r="9631">
          <cell r="A9631" t="str">
            <v>20.102.007-0</v>
          </cell>
          <cell r="B9631" t="str">
            <v>ASFALTO DILUIDO, TIPO CAP 40</v>
          </cell>
          <cell r="C9631" t="str">
            <v>T</v>
          </cell>
        </row>
        <row r="9632">
          <cell r="A9632" t="str">
            <v>20.102.008-0</v>
          </cell>
          <cell r="B9632" t="str">
            <v>ASFALTO DILUIDO, TIPO CAP 20</v>
          </cell>
          <cell r="C9632" t="str">
            <v>T</v>
          </cell>
        </row>
        <row r="9633">
          <cell r="A9633" t="str">
            <v>20.102.009-5</v>
          </cell>
          <cell r="B9633" t="str">
            <v>FORNECIMENTO DE MATERIAL DE CBUQ MODIFICADO POR POLIMERO</v>
          </cell>
          <cell r="C9633" t="str">
            <v>M3</v>
          </cell>
        </row>
        <row r="9634">
          <cell r="A9634" t="str">
            <v>20.103.001-0</v>
          </cell>
          <cell r="B9634" t="str">
            <v>DOPE DE ADESIVIDADE</v>
          </cell>
          <cell r="C9634" t="str">
            <v>T</v>
          </cell>
        </row>
        <row r="9635">
          <cell r="A9635" t="str">
            <v>20.104.001-0</v>
          </cell>
          <cell r="B9635" t="str">
            <v>SAIBRO</v>
          </cell>
          <cell r="C9635" t="str">
            <v>M3</v>
          </cell>
        </row>
        <row r="9636">
          <cell r="A9636" t="str">
            <v>20.105.001-0</v>
          </cell>
          <cell r="B9636" t="str">
            <v>PINTURA C/CAL, DE GUARDA-CORPO, GUARDA-RODA E MURETA DE PROTECAO EM PONTES E VIADUTOS</v>
          </cell>
          <cell r="C9636" t="str">
            <v>M2</v>
          </cell>
        </row>
        <row r="9637">
          <cell r="A9637" t="str">
            <v>20.105.005-0</v>
          </cell>
          <cell r="B9637" t="str">
            <v>PINTURA DE MAIO-FIO C/CAL, C/ 1 DEMAO</v>
          </cell>
          <cell r="C9637" t="str">
            <v>M</v>
          </cell>
        </row>
        <row r="9638">
          <cell r="A9638" t="str">
            <v>20.106.001-0</v>
          </cell>
          <cell r="B9638" t="str">
            <v>PINTURA C/TINTA A BASE DE PVA, DE GUARDA-CORPO, GUARDA-RODA E MURETA DE PROTECAO EM PONTES E VIADUTOS</v>
          </cell>
          <cell r="C9638" t="str">
            <v>M2</v>
          </cell>
        </row>
        <row r="9639">
          <cell r="A9639" t="str">
            <v>20.107.001-0</v>
          </cell>
          <cell r="B9639" t="str">
            <v>DEFENSA METALICA: RECUPERACAO E ASSENT. C/RETIRADA, P/PINT. EM 2 DEMAOS E POSTERIOR RECOLOC.</v>
          </cell>
          <cell r="C9639" t="str">
            <v>M</v>
          </cell>
        </row>
        <row r="9640">
          <cell r="A9640" t="str">
            <v>20.110.000-0</v>
          </cell>
          <cell r="B9640" t="str">
            <v>INDICE GERAL P/CONSTR. DE ROD.</v>
          </cell>
        </row>
        <row r="9641">
          <cell r="A9641" t="str">
            <v>20.111.001-0</v>
          </cell>
          <cell r="B9641" t="str">
            <v>CASCALHINHO (PEDRA ZERO), P/REGIAO DE CAMPOS</v>
          </cell>
          <cell r="C9641" t="str">
            <v>M3</v>
          </cell>
        </row>
        <row r="9642">
          <cell r="A9642" t="str">
            <v>20.111.006-0</v>
          </cell>
          <cell r="B9642" t="str">
            <v>PEDRA BRITADA 1, 2 E 3, P/REGIAO DE CAMPOS</v>
          </cell>
          <cell r="C9642" t="str">
            <v>M3</v>
          </cell>
        </row>
        <row r="9643">
          <cell r="A9643" t="str">
            <v>20.111.007-0</v>
          </cell>
          <cell r="B9643" t="str">
            <v>BRITA CORRIDA, P/REGIAO DE CAMPOS</v>
          </cell>
          <cell r="C9643" t="str">
            <v>M3</v>
          </cell>
        </row>
        <row r="9644">
          <cell r="A9644" t="str">
            <v>20.111.008-0</v>
          </cell>
          <cell r="B9644" t="str">
            <v>PO-DE-PEDRA, P/REGIAO DE CAMPOS</v>
          </cell>
          <cell r="C9644" t="str">
            <v>M3</v>
          </cell>
        </row>
        <row r="9645">
          <cell r="A9645" t="str">
            <v>20.111.009-0</v>
          </cell>
          <cell r="B9645" t="str">
            <v>PEDRA-DE-MAO, P/REGIAO DE CAMPOS</v>
          </cell>
          <cell r="C9645" t="str">
            <v>M3</v>
          </cell>
        </row>
        <row r="9646">
          <cell r="A9646" t="str">
            <v>20.112.010-0</v>
          </cell>
          <cell r="B9646" t="str">
            <v>CASCALHINHO (PEDRA ZERO), P/REGIAO DE ITAPERUNA</v>
          </cell>
          <cell r="C9646" t="str">
            <v>M3</v>
          </cell>
        </row>
        <row r="9647">
          <cell r="A9647" t="str">
            <v>20.112.011-0</v>
          </cell>
          <cell r="B9647" t="str">
            <v>PEDRA BRITADA 1, P/REGIAO DE ITAPERUNA</v>
          </cell>
          <cell r="C9647" t="str">
            <v>M3</v>
          </cell>
        </row>
        <row r="9648">
          <cell r="A9648" t="str">
            <v>20.112.012-0</v>
          </cell>
          <cell r="B9648" t="str">
            <v>BRITA CORRIDA, P/REGIAO DE ITAPERUNA</v>
          </cell>
          <cell r="C9648" t="str">
            <v>M3</v>
          </cell>
        </row>
        <row r="9649">
          <cell r="A9649" t="str">
            <v>20.112.013-0</v>
          </cell>
          <cell r="B9649" t="str">
            <v>PO-DE-PEDRA, P/REGIAO DE ITAPERUNA</v>
          </cell>
          <cell r="C9649" t="str">
            <v>M3</v>
          </cell>
        </row>
        <row r="9650">
          <cell r="A9650" t="str">
            <v>20.112.014-0</v>
          </cell>
          <cell r="B9650" t="str">
            <v>PEDRA-DE-MAO, P/REGIAO DE ITAPERUNA</v>
          </cell>
          <cell r="C9650" t="str">
            <v>M3</v>
          </cell>
        </row>
        <row r="9651">
          <cell r="A9651" t="str">
            <v>20.113.010-0</v>
          </cell>
          <cell r="B9651" t="str">
            <v>CASCALHINHO (PEDRA ZERO), P/REGIAO DE MACAE</v>
          </cell>
          <cell r="C9651" t="str">
            <v>M3</v>
          </cell>
        </row>
        <row r="9652">
          <cell r="A9652" t="str">
            <v>20.113.011-0</v>
          </cell>
          <cell r="B9652" t="str">
            <v>PEDRA BRITADA 1 E 2, P/REGIAO DE MACAE</v>
          </cell>
          <cell r="C9652" t="str">
            <v>M3</v>
          </cell>
        </row>
        <row r="9653">
          <cell r="A9653" t="str">
            <v>20.113.012-0</v>
          </cell>
          <cell r="B9653" t="str">
            <v>BRITA CORRIDA, P/REGIAO DE MACAE</v>
          </cell>
          <cell r="C9653" t="str">
            <v>M3</v>
          </cell>
        </row>
        <row r="9654">
          <cell r="A9654" t="str">
            <v>20.113.013-0</v>
          </cell>
          <cell r="B9654" t="str">
            <v>PO-DE-PEDRA, P/REGIAO DE MACAE</v>
          </cell>
          <cell r="C9654" t="str">
            <v>M3</v>
          </cell>
        </row>
        <row r="9655">
          <cell r="A9655" t="str">
            <v>20.113.014-0</v>
          </cell>
          <cell r="B9655" t="str">
            <v>PEDRA-DE-MAO, P/REGIAO DE MACAE</v>
          </cell>
          <cell r="C9655" t="str">
            <v>M3</v>
          </cell>
        </row>
        <row r="9656">
          <cell r="A9656" t="str">
            <v>20.114.010-0</v>
          </cell>
          <cell r="B9656" t="str">
            <v>CASCALHINHO (PEDRA ZERO), P/REGIAO DE NOVA FRIBURGO</v>
          </cell>
          <cell r="C9656" t="str">
            <v>M3</v>
          </cell>
        </row>
        <row r="9657">
          <cell r="A9657" t="str">
            <v>20.114.011-0</v>
          </cell>
          <cell r="B9657" t="str">
            <v>PEDRA BRITADA 1, 2 E 3, P/REGIAO DE NOVA FRIBURGO</v>
          </cell>
          <cell r="C9657" t="str">
            <v>M3</v>
          </cell>
        </row>
        <row r="9658">
          <cell r="A9658" t="str">
            <v>20.114.012-0</v>
          </cell>
          <cell r="B9658" t="str">
            <v>BRITA CORRIDA, P/REGIAO DE NOVA FRIBURGO</v>
          </cell>
          <cell r="C9658" t="str">
            <v>M3</v>
          </cell>
        </row>
        <row r="9659">
          <cell r="A9659" t="str">
            <v>20.114.013-0</v>
          </cell>
          <cell r="B9659" t="str">
            <v>PO-DE-PEDRA, P/REGIAO DE NOVA FRIBURGO</v>
          </cell>
          <cell r="C9659" t="str">
            <v>M3</v>
          </cell>
        </row>
        <row r="9660">
          <cell r="A9660" t="str">
            <v>20.114.014-0</v>
          </cell>
          <cell r="B9660" t="str">
            <v>PEDRA-DE-MAO, P/REGIAO DE NOVA FRIBURGO</v>
          </cell>
          <cell r="C9660" t="str">
            <v>M3</v>
          </cell>
        </row>
        <row r="9661">
          <cell r="A9661" t="str">
            <v>20.115.010-0</v>
          </cell>
          <cell r="B9661" t="str">
            <v>CASCALHINHO (PEDRA ZERO), P/REGIAO DE BARRA MANSA</v>
          </cell>
          <cell r="C9661" t="str">
            <v>M3</v>
          </cell>
        </row>
        <row r="9662">
          <cell r="A9662" t="str">
            <v>20.115.011-0</v>
          </cell>
          <cell r="B9662" t="str">
            <v>PEDRA BRITADA 1, 2 E 3, P/REGIAO DE BARRA MANSA</v>
          </cell>
          <cell r="C9662" t="str">
            <v>M3</v>
          </cell>
        </row>
        <row r="9663">
          <cell r="A9663" t="str">
            <v>20.115.012-0</v>
          </cell>
          <cell r="B9663" t="str">
            <v>BRITA CORRIDA, P/REGIAO DE BARRA MANSA</v>
          </cell>
          <cell r="C9663" t="str">
            <v>M3</v>
          </cell>
        </row>
        <row r="9664">
          <cell r="A9664" t="str">
            <v>20.115.013-0</v>
          </cell>
          <cell r="B9664" t="str">
            <v>PO-DE-PEDRA, P/REGIAO DE BARRA MANSA</v>
          </cell>
          <cell r="C9664" t="str">
            <v>M3</v>
          </cell>
        </row>
        <row r="9665">
          <cell r="A9665" t="str">
            <v>20.115.014-0</v>
          </cell>
          <cell r="B9665" t="str">
            <v>PEDRA-DE-MAO, P/REGIAO DE BARRA MANSA</v>
          </cell>
          <cell r="C9665" t="str">
            <v>M3</v>
          </cell>
        </row>
        <row r="9666">
          <cell r="A9666" t="str">
            <v>20.125.000-0</v>
          </cell>
          <cell r="B9666" t="str">
            <v>INDICE GERAL P/TRANSP. DE QUALQUER NATUREZA EM CAMINHAO BASCUL. DE 8,00M3, CONSID. VELOCIDADE MEDIA 25KM/H</v>
          </cell>
        </row>
        <row r="9667">
          <cell r="A9667" t="str">
            <v>20.170.001-0</v>
          </cell>
          <cell r="B9667" t="str">
            <v>FAIXA DELIMITADORA (VIBRADOR) EM CONCR. SIMPLES</v>
          </cell>
          <cell r="C9667" t="str">
            <v>M</v>
          </cell>
        </row>
        <row r="9668">
          <cell r="A9668" t="str">
            <v>20.175.001-1</v>
          </cell>
          <cell r="B9668" t="str">
            <v>GUARDA-CORPO EM CONCR. ARMADO, FORMADO P/QUADROS RETANGULARES DE (1,90X0,50)M, SUSTENTADOS P/ 2 MONTANTES C/ 0,85M ALT.</v>
          </cell>
          <cell r="C9668" t="str">
            <v>M</v>
          </cell>
        </row>
        <row r="9669">
          <cell r="A9669" t="str">
            <v>20.175.002-1</v>
          </cell>
          <cell r="B9669" t="str">
            <v>BARREIRA PRE-MOLDADA EXT., EM CONCR. ARMADO, MED. 0,15M NO TOPO, 0,40M NA BASE E 0,77M DE ALT.</v>
          </cell>
          <cell r="C9669" t="str">
            <v>M</v>
          </cell>
        </row>
        <row r="9670">
          <cell r="A9670" t="str">
            <v>20.175.003-0</v>
          </cell>
          <cell r="B9670" t="str">
            <v>BARREIRA PRE-MOLDADA EXT., EM CONCR. ARMADO, MED. 0,25M NO TOPO, 0,40M NA BASE E 1,14M DE ALT.</v>
          </cell>
          <cell r="C9670" t="str">
            <v>M</v>
          </cell>
        </row>
        <row r="9671">
          <cell r="A9671" t="str">
            <v>20.175.004-0</v>
          </cell>
          <cell r="B9671" t="str">
            <v>BARREIRA DUPLA PRE-MOLDADA INT., EM CONCR. ARMADO, MED. 0,15M NO TOPO, 0,65M NA BASE E 0,77M DE ALT.</v>
          </cell>
          <cell r="C9671" t="str">
            <v>M</v>
          </cell>
        </row>
        <row r="9672">
          <cell r="A9672" t="str">
            <v>20.175.005-0</v>
          </cell>
          <cell r="B9672" t="str">
            <v>BARREIRA PRE-MOLDADA EXT., EM CONCR. ARMADO, MED. 0,15M TOPO, 0,40M BASE E 1,47M ALT. TOTAL (SENDO PARTE ENTERRADA)</v>
          </cell>
          <cell r="C9672" t="str">
            <v>M</v>
          </cell>
        </row>
        <row r="9673">
          <cell r="A9673" t="str">
            <v>20.175.006-0</v>
          </cell>
          <cell r="B9673" t="str">
            <v>BARREIRA PRE-MOLDADA EXT., EM CONCR. ARMADO, MED. 0,25M TOPO, 0,40M BASE E 2,34M ALT. TOTAL (SENDO PARTE ENTERRADA)</v>
          </cell>
          <cell r="C9673" t="str">
            <v>M</v>
          </cell>
        </row>
        <row r="9674">
          <cell r="A9674" t="str">
            <v>20.175.007-0</v>
          </cell>
          <cell r="B9674" t="str">
            <v>BARREIRA DUPLA PRE-MOLDADA INT., EM CONCR. ARMADO, MED. 0,15M TOPO, 0,65M BASE E 1,27M ALT.TOTAL (SENDO PARTE ENTERRADA)</v>
          </cell>
          <cell r="C9674" t="str">
            <v>M</v>
          </cell>
        </row>
        <row r="9675">
          <cell r="A9675" t="str">
            <v>20.180.001-0</v>
          </cell>
          <cell r="B9675" t="str">
            <v>MURETA DIVISORIA DE TRAFEGO, EM CONCR.SIMPLES, C/ A FORMA EM CHAPA COMP.14MM RESINADA E 20MM PLASTIF.,INCL.FORN.DOS MAT.</v>
          </cell>
          <cell r="C9675" t="str">
            <v>M</v>
          </cell>
        </row>
        <row r="9676">
          <cell r="A9676" t="str">
            <v>20.180.002-0</v>
          </cell>
          <cell r="B9676" t="str">
            <v>MURETA DIVISORIA DE TRAFEGO, EM CONCR.SIMPLES, C/ A FORMA EM CHAPA COMP.14MM RESINADA E 20MM PLASTIF.,EXCL.FORN.DA FORMA</v>
          </cell>
          <cell r="C9676" t="str">
            <v>M</v>
          </cell>
        </row>
        <row r="9677">
          <cell r="A9677" t="str">
            <v>20.181.001-0</v>
          </cell>
          <cell r="B9677" t="str">
            <v>FORMA MET. P/MURETA DIVISORIA DE TRAFEGO (ITEM 20.180.001)</v>
          </cell>
          <cell r="C9677" t="str">
            <v>M</v>
          </cell>
        </row>
        <row r="9678">
          <cell r="A9678" t="str">
            <v>20.181.005-1</v>
          </cell>
          <cell r="B9678" t="str">
            <v>PROTECAO DE ESCOR. P/ "LATERAL DE PISTA", MED. 1,50M DE LARG., 1,50M DE ALT., 0,30M DE ESP. DE PAREDE E 16,00M DE COMPR.</v>
          </cell>
          <cell r="C9678" t="str">
            <v>UN</v>
          </cell>
        </row>
        <row r="9679">
          <cell r="A9679" t="str">
            <v>20.181.006-1</v>
          </cell>
          <cell r="B9679" t="str">
            <v>PROTECAO DE ESCOR. P/ "CENTRO DE PISTA", MED. 3,00M DE LARG., 1,50M DE ALT., 0,30M DE ESP. DE PAREDE E 16,00M DE COMPR.</v>
          </cell>
          <cell r="C9679" t="str">
            <v>UN</v>
          </cell>
        </row>
        <row r="9680">
          <cell r="A9680" t="str">
            <v>20.183.001-1</v>
          </cell>
          <cell r="B9680" t="str">
            <v>PROTECAO P/VEICULOS, EM VERGALHOES PRESOS A ESTRUT. EXISTENTE, TELA DE ACO E LONA DE PLAST.</v>
          </cell>
          <cell r="C9680" t="str">
            <v>M2</v>
          </cell>
        </row>
        <row r="9681">
          <cell r="A9681" t="str">
            <v>20.198.001-0</v>
          </cell>
          <cell r="B9681" t="str">
            <v>PONTE BRANCA, EM MAD. DE LEI, SOBRE ESTACAS DE EUCALIPTO</v>
          </cell>
          <cell r="C9681" t="str">
            <v>M2</v>
          </cell>
        </row>
        <row r="9682">
          <cell r="A9682" t="str">
            <v>20.200.   -</v>
          </cell>
          <cell r="B9682" t="str">
            <v>INDICE DA FAMILIA                                                                                                                              12/2002</v>
          </cell>
          <cell r="C9682" t="str">
            <v>1873</v>
          </cell>
        </row>
        <row r="9683">
          <cell r="A9683" t="str">
            <v>20.200.000-0</v>
          </cell>
          <cell r="B9683" t="str">
            <v>INDICE GERAL P/CORTINA ATIRANTADA</v>
          </cell>
        </row>
        <row r="9684">
          <cell r="A9684" t="str">
            <v>20.200.001-1</v>
          </cell>
          <cell r="B9684" t="str">
            <v>CORTINA ATIRANT.CONC.ARM.CONSID.CONCR.FORMAS.ESCOR.ACO CA-50TIR.VERG.CA-50 PERF.EM SOLO INJ.CIM.E ANDAIMES EM COND.NORM.</v>
          </cell>
          <cell r="C9684" t="str">
            <v>M2</v>
          </cell>
        </row>
        <row r="9685">
          <cell r="A9685" t="str">
            <v>20.200.002-1</v>
          </cell>
          <cell r="B9685" t="str">
            <v>CORT.ATIRANT.CONC.ARM.CONSID.CONC.FORMA,ESCORAM,ACO CA-50   TIRANTES DYWIDAG(34T)PERF.SOLO INJECAO CIMENTO E ANDAIME.</v>
          </cell>
          <cell r="C9685" t="str">
            <v>M2</v>
          </cell>
        </row>
        <row r="9686">
          <cell r="A9686" t="str">
            <v>21.001.010-0</v>
          </cell>
          <cell r="B9686" t="str">
            <v>ASSENTAMENTO DE POSTE DE CONCR., CIRC. RETO DE 9,00M, C/CABECA DE CONCR.</v>
          </cell>
          <cell r="C9686" t="str">
            <v>UN</v>
          </cell>
        </row>
        <row r="9687">
          <cell r="A9687" t="str">
            <v>21.001.015-0</v>
          </cell>
          <cell r="B9687" t="str">
            <v>ASSENTAMENTO DE POSTE DE CONCR., CIRC. RETO DE 11,00M, C/CABECA DE CONCR.</v>
          </cell>
          <cell r="C9687" t="str">
            <v>UN</v>
          </cell>
        </row>
        <row r="9688">
          <cell r="A9688" t="str">
            <v>21.001.020-0</v>
          </cell>
          <cell r="B9688" t="str">
            <v>ASSENTAMENTO DE POSTE DE CONCR., CIRC. RETO DE 12,00M, C/CABECA DE CONCR.</v>
          </cell>
          <cell r="C9688" t="str">
            <v>UN</v>
          </cell>
        </row>
        <row r="9689">
          <cell r="A9689" t="str">
            <v>21.001.021-0</v>
          </cell>
          <cell r="B9689" t="str">
            <v>ASSENTAMENTO DE POSTE DE CONCR., CIRC. RETO DE 13,00M, C/CABECA DE CONCR.</v>
          </cell>
          <cell r="C9689" t="str">
            <v>UN</v>
          </cell>
        </row>
        <row r="9690">
          <cell r="A9690" t="str">
            <v>21.001.025-0</v>
          </cell>
          <cell r="B9690" t="str">
            <v>ASSENTAMENTO DE POSTE DE CONCR., CIRC. RETO DE 17,00M, C/CABECA DE CONCR.</v>
          </cell>
          <cell r="C9690" t="str">
            <v>UN</v>
          </cell>
        </row>
        <row r="9691">
          <cell r="A9691" t="str">
            <v>21.001.060-0</v>
          </cell>
          <cell r="B9691" t="str">
            <v>ASSENTAMENTO DE POSTE RETO, DE ACO, DE 3,50 ATE 6,00M, C/ENGASTAMENTO DA PARTE INFERIOR DA COLUNA NO SOLO</v>
          </cell>
          <cell r="C9691" t="str">
            <v>UN</v>
          </cell>
        </row>
        <row r="9692">
          <cell r="A9692" t="str">
            <v>21.001.062-0</v>
          </cell>
          <cell r="B9692" t="str">
            <v>ASSENTAMENTO DE POSTE RETO, DE ACO, DE 7,00 ATE 11,00M, C/ENGASTAMENTO DA PARTE INFERIOR DA COLUNA NO SOLO</v>
          </cell>
          <cell r="C9692" t="str">
            <v>UN</v>
          </cell>
        </row>
        <row r="9693">
          <cell r="A9693" t="str">
            <v>21.001.065-0</v>
          </cell>
          <cell r="B9693" t="str">
            <v>ASSENTAMENTO DE POSTE RETO, DE ACO, DE 13,00 ATE 20,00M, C/ENGASTAMENTO DA PARTE INFERIOR DA COLUNA NO SOLO</v>
          </cell>
          <cell r="C9693" t="str">
            <v>UN</v>
          </cell>
        </row>
        <row r="9694">
          <cell r="A9694" t="str">
            <v>21.001.065-C</v>
          </cell>
          <cell r="B9694" t="str">
            <v>POSTE EM ACO GALVANIZADO H=6,0m COM 1 LUMINARIA INDALUX MOD. QUEBEC COR BRANCA 150W. FORNECIMENTO E COLOCACAO.</v>
          </cell>
          <cell r="C9694" t="str">
            <v>UN</v>
          </cell>
        </row>
        <row r="9695">
          <cell r="A9695" t="str">
            <v>21.001.065-D</v>
          </cell>
          <cell r="B9695" t="str">
            <v>POSTE EM ACO GALVANIZADO H=6,0m COM 1 LUMINARIA INDALUX MOD. QUEBEC COR BRANCA 150W E PLACA DE LOGRADOURO. FORNECIMENTO E COLOCACAO.</v>
          </cell>
          <cell r="C9695" t="str">
            <v>UN</v>
          </cell>
        </row>
        <row r="9696">
          <cell r="A9696" t="str">
            <v>21.001.065-E</v>
          </cell>
          <cell r="B9696" t="str">
            <v>POSTE EM ACO GALVANIZADO H=6,0m COM 1 LUMINARIA INDALUX MOD. QUEBEC COR BRANCA 150W E 1 LUMINARIA INDALUX MOD. QUEBEC COR BRANCA 70W. FORNECIMENTO E C</v>
          </cell>
          <cell r="C9696" t="str">
            <v>UN</v>
          </cell>
        </row>
        <row r="9697">
          <cell r="A9697" t="str">
            <v>21.001.065-G</v>
          </cell>
          <cell r="B9697" t="str">
            <v>POSTE EM ACO GALVANIZADO H=9,0m COM 1 LUMINARIA INDALUX MOD. QUIOS IQD COR BRANCA 400W. FORNECIMENTO E COLOCACAO.</v>
          </cell>
          <cell r="C9697" t="str">
            <v>UN</v>
          </cell>
        </row>
        <row r="9698">
          <cell r="A9698" t="str">
            <v>21.001.065-H</v>
          </cell>
          <cell r="B9698" t="str">
            <v>POSTE EM ACO GALVANIZADO H=9,0m COM 1 LUMINARIA INDALUX MOD. QUIOS COR BRANCA 400W E BLOCO SEMAFORICO PRINCIPAL. FORNECIMENTO E COLOCACAO</v>
          </cell>
          <cell r="C9698" t="str">
            <v>UN</v>
          </cell>
        </row>
        <row r="9699">
          <cell r="A9699" t="str">
            <v>21.001.065-I</v>
          </cell>
          <cell r="B9699" t="str">
            <v>POSTE TIPO 1A EM ACO GALV. H=4m C/ 1 LUMINARIA INDALUX QUEBEC 70W. FORNEC. E COLOCACAO.</v>
          </cell>
          <cell r="C9699" t="str">
            <v>UN</v>
          </cell>
        </row>
        <row r="9700">
          <cell r="A9700" t="str">
            <v>21.001.065-J</v>
          </cell>
          <cell r="B9700" t="str">
            <v>POSTE TIPO 1B EM ACO GALV. H=4M C/ 2 LUMINARIAS INDALUX QUEBEC 70W. FORNEC. E COLOCACAO.</v>
          </cell>
          <cell r="C9700" t="str">
            <v>UN</v>
          </cell>
        </row>
        <row r="9701">
          <cell r="A9701" t="str">
            <v>21.001.065-K</v>
          </cell>
          <cell r="B9701" t="str">
            <v>POSTE TIPO 2A EM ACO GALV. H=8m C/ 1 LUMINARIA INDDALUX QUEBEC 100W. FORNEC. E COLOCACAO.</v>
          </cell>
          <cell r="C9701" t="str">
            <v>UN</v>
          </cell>
        </row>
        <row r="9702">
          <cell r="A9702" t="str">
            <v>21.001.065-L</v>
          </cell>
          <cell r="B9702" t="str">
            <v>POSTE TIPO 2C EM ACO GALV. H=8M C/ 2 LUMINARIAS INDALUX QUEBEC 100W. FORNEC. E COLOCACAO.</v>
          </cell>
          <cell r="C9702" t="str">
            <v>UN</v>
          </cell>
        </row>
        <row r="9703">
          <cell r="A9703" t="str">
            <v>21.001.065-M</v>
          </cell>
          <cell r="B9703" t="str">
            <v>LUMINARIA LED POINT.</v>
          </cell>
          <cell r="C9703" t="str">
            <v>UN</v>
          </cell>
        </row>
        <row r="9704">
          <cell r="A9704" t="str">
            <v>21.001.065-N</v>
          </cell>
          <cell r="B9704" t="str">
            <v>LUMINARIA ZE - 122.</v>
          </cell>
          <cell r="C9704" t="str">
            <v>UN</v>
          </cell>
        </row>
        <row r="9705">
          <cell r="A9705" t="str">
            <v>21.001.065-O</v>
          </cell>
          <cell r="B9705" t="str">
            <v>BALIZADOR LUMINUX DA LUMINI.</v>
          </cell>
          <cell r="C9705" t="str">
            <v>UN</v>
          </cell>
        </row>
        <row r="9706">
          <cell r="A9706" t="str">
            <v>21.001.065-P</v>
          </cell>
          <cell r="B9706" t="str">
            <v>LAMPADA DULUX 26W - 220VOLTS</v>
          </cell>
          <cell r="C9706" t="str">
            <v>UN</v>
          </cell>
        </row>
        <row r="9707">
          <cell r="A9707" t="str">
            <v>21.001.065-Q</v>
          </cell>
          <cell r="B9707" t="str">
            <v>COMANDO DE ILUMINACAO PUBLICA.</v>
          </cell>
          <cell r="C9707" t="str">
            <v>UN</v>
          </cell>
        </row>
        <row r="9708">
          <cell r="A9708" t="str">
            <v>21.001.065-R</v>
          </cell>
          <cell r="B9708" t="str">
            <v>POSTE TIPO 1C EM ACO GALV. H=4M P/ FIXACAO DA SEMAFORO. FORNECIMENTO E COLOCACAO.</v>
          </cell>
          <cell r="C9708" t="str">
            <v>UN</v>
          </cell>
        </row>
        <row r="9709">
          <cell r="A9709" t="str">
            <v>21.001.065-S</v>
          </cell>
          <cell r="B9709" t="str">
            <v>FORNERCIMENTO DE SUPORTE DE PLACA DE RUA</v>
          </cell>
          <cell r="C9709" t="str">
            <v>UN</v>
          </cell>
        </row>
        <row r="9710">
          <cell r="A9710" t="str">
            <v>21.001.065-T</v>
          </cell>
          <cell r="B9710" t="str">
            <v>FORNECIMENTO DE SUPORTE DE GALHARDETE.</v>
          </cell>
          <cell r="C9710" t="str">
            <v>UN</v>
          </cell>
        </row>
        <row r="9711">
          <cell r="A9711" t="str">
            <v>21.001.065-V</v>
          </cell>
          <cell r="B9711" t="str">
            <v>POSTE TIPO 2C EM ACO GALV. H=8M C/ 2 LUMINARIAS INDALUX QUEBEC 100W. FORNEC. E COLOCACAO.</v>
          </cell>
          <cell r="C9711" t="str">
            <v>UN</v>
          </cell>
        </row>
        <row r="9712">
          <cell r="A9712" t="str">
            <v>21.001.070-0</v>
          </cell>
          <cell r="B9712" t="str">
            <v>ASSENTAMENTO DE POSTE CURVO, DE ACO, DE 7,00M, DE 1 BRACO, C/ENGASTAMENTO DA PARTE INFERIOR DA COLUNA NO SOLO</v>
          </cell>
          <cell r="C9712" t="str">
            <v>UN</v>
          </cell>
        </row>
        <row r="9713">
          <cell r="A9713" t="str">
            <v>21.001.075-0</v>
          </cell>
          <cell r="B9713" t="str">
            <v>ASSENTAMENTO DE POSTE CURVO, DE ACO, DE 7,00M, DE 2 BRACOS, C/ENGASTAMENTO DA PARTE INFERIOR DA COLUNA NO SOLO</v>
          </cell>
          <cell r="C9713" t="str">
            <v>UN</v>
          </cell>
        </row>
        <row r="9714">
          <cell r="A9714" t="str">
            <v>21.001.080-0</v>
          </cell>
          <cell r="B9714" t="str">
            <v>ASSENTAMENTO DE POSTE CURVO, DE ACO, DE 8,00 A 12,00M, DE 1 BRACO, C/ENGASTAMENTO DA PARTE INFERIOR DA COLUNA NO SOLO</v>
          </cell>
          <cell r="C9714" t="str">
            <v>UN</v>
          </cell>
        </row>
        <row r="9715">
          <cell r="A9715" t="str">
            <v>21.001.090-0</v>
          </cell>
          <cell r="B9715" t="str">
            <v>ASSENTAMENTO DE POSTE CURVO, DE ACO, DE 8,00 A 12,00M, DE 2 BRACOS, C/ENGASTAMENTO DA PARTE INFERIOR DA COLUNA NO SOLO</v>
          </cell>
          <cell r="C9715" t="str">
            <v>UN</v>
          </cell>
        </row>
        <row r="9716">
          <cell r="A9716" t="str">
            <v>21.004.010-0</v>
          </cell>
          <cell r="B9716" t="str">
            <v>ASSENTAMENTO DE POSTE DE CONCR., CIRC. RETO, DE 23,00M, EM FUNDACAO ESPECIAL</v>
          </cell>
          <cell r="C9716" t="str">
            <v>UN</v>
          </cell>
        </row>
        <row r="9717">
          <cell r="A9717" t="str">
            <v>21.004.015-0</v>
          </cell>
          <cell r="B9717" t="str">
            <v>ASSENTAMENTO DE POSTE DE CONCR., CIRC. RETO, DE 33,00M, EM FUNDACAO ESPECIAL</v>
          </cell>
          <cell r="C9717" t="str">
            <v>UN</v>
          </cell>
        </row>
        <row r="9718">
          <cell r="A9718" t="str">
            <v>21.004.020-0</v>
          </cell>
          <cell r="B9718" t="str">
            <v>ASSENTAMENTO DE POSTE RETO, DE ACO, DE 3,50 ATE 6,00M, C/FLANGE DE ACO SOLDADO NA BASE, FIX. P/PARAFUSOS</v>
          </cell>
          <cell r="C9718" t="str">
            <v>UN</v>
          </cell>
        </row>
        <row r="9719">
          <cell r="A9719" t="str">
            <v>21.004.021-0</v>
          </cell>
          <cell r="B9719" t="str">
            <v>ASSENTAMENTO DE POSTE RETO, DE ACO, DE 7,00 ATE 9,00M, C/FLANGE DE ACO SOLDADO NA BASE, FIX. P/PARAFUSOS</v>
          </cell>
          <cell r="C9719" t="str">
            <v>UN</v>
          </cell>
        </row>
        <row r="9720">
          <cell r="A9720" t="str">
            <v>21.004.025-0</v>
          </cell>
          <cell r="B9720" t="str">
            <v>ASSENTAMENTO DE POSTE RETO, DE ACO, DE 13,00 ATE 20,00M, C/FLANGE DE ACO SOLDADO NA BASE, FIX. P/PARAFUSOS</v>
          </cell>
          <cell r="C9720" t="str">
            <v>UN</v>
          </cell>
        </row>
        <row r="9721">
          <cell r="A9721" t="str">
            <v>21.004.040-0</v>
          </cell>
          <cell r="B9721" t="str">
            <v>ASSENTAMENTO DE POSTE CURVO, DE ACO, DE 1 BRACO, DE 8,00 ATE 9,00M, C/FLANGE DE ACO SOLDADO NA BASE, FIX. P/PARAFUSOS</v>
          </cell>
          <cell r="C9721" t="str">
            <v>UN</v>
          </cell>
        </row>
        <row r="9722">
          <cell r="A9722" t="str">
            <v>21.004.042-0</v>
          </cell>
          <cell r="B9722" t="str">
            <v>ASSENTAMENTO DE POSTE CURVO, DE ACO, DE 1 BRACO, DE 10,00 ATE 12,00M, C/FLANGE DE ACO SOLDADO NA BASE, FIX. P/PARAFUSOS</v>
          </cell>
          <cell r="C9722" t="str">
            <v>UN</v>
          </cell>
        </row>
        <row r="9723">
          <cell r="A9723" t="str">
            <v>21.004.045-0</v>
          </cell>
          <cell r="B9723" t="str">
            <v>ASSENTAMENTO DE POSTE CURVO, DE ACO, DE 2 BRACOS, DE 8,00 ATE 9,00M, C/FLANGE DE ACO SOLDADO NA BASE, FIX. P/PARAFUSOS</v>
          </cell>
          <cell r="C9723" t="str">
            <v>UN</v>
          </cell>
        </row>
        <row r="9724">
          <cell r="A9724" t="str">
            <v>21.004.048-0</v>
          </cell>
          <cell r="B9724" t="str">
            <v>ASSENTAMENTO DE POSTE CURVO, DE ACO, DE 2 BRACOS, DE 10,00 ATE 12,00M, C/FLANGE DE ACO SOLDADO NA BASE, FIX. P/PARAFUSOS</v>
          </cell>
          <cell r="C9724" t="str">
            <v>UN</v>
          </cell>
        </row>
        <row r="9725">
          <cell r="A9725" t="str">
            <v>21.004.095-0</v>
          </cell>
          <cell r="B9725" t="str">
            <v>RETIRADA DE POSTE DE CONCR. OU ACO, DE 3,50 ATE 9,00M</v>
          </cell>
          <cell r="C9725" t="str">
            <v>UN</v>
          </cell>
        </row>
        <row r="9726">
          <cell r="A9726" t="str">
            <v>21.004.100-0</v>
          </cell>
          <cell r="B9726" t="str">
            <v>RETIRADA DE POSTE DE CONCR. OU ACO, DE 10,00 ATE 12,00M</v>
          </cell>
          <cell r="C9726" t="str">
            <v>UN</v>
          </cell>
        </row>
        <row r="9727">
          <cell r="A9727" t="str">
            <v>21.004.101-0</v>
          </cell>
          <cell r="B9727" t="str">
            <v>RETIRADA DE POSTE DE CONCR. OU ACO, DE 13,00 ATE 15,00M</v>
          </cell>
          <cell r="C9727" t="str">
            <v>UN</v>
          </cell>
        </row>
        <row r="9728">
          <cell r="A9728" t="str">
            <v>21.004.102-0</v>
          </cell>
          <cell r="B9728" t="str">
            <v>RETIRADA DE POSTE DE CONCR. OU ACO, DE 16,00 ATE 23,00M</v>
          </cell>
          <cell r="C9728" t="str">
            <v>UN</v>
          </cell>
        </row>
        <row r="9729">
          <cell r="A9729" t="str">
            <v>21.004.105-0</v>
          </cell>
          <cell r="B9729" t="str">
            <v>RETIRADA DE CONJ. DE CHAVES, FUSIVEIS E FERRAG. EM LINHA DE 13,2KV</v>
          </cell>
          <cell r="C9729" t="str">
            <v>UN</v>
          </cell>
        </row>
        <row r="9730">
          <cell r="A9730" t="str">
            <v>21.004.108-0</v>
          </cell>
          <cell r="B9730" t="str">
            <v>RETIRADA DE CONJ. DE FERRAG. EM LINHA DE 13,2KV</v>
          </cell>
          <cell r="C9730" t="str">
            <v>UN</v>
          </cell>
        </row>
        <row r="9731">
          <cell r="A9731" t="str">
            <v>21.004.110-0</v>
          </cell>
          <cell r="B9731" t="str">
            <v>RETIRADA DE CONJ. DE FERRAG. EM LINHA BT</v>
          </cell>
          <cell r="C9731" t="str">
            <v>UN</v>
          </cell>
        </row>
        <row r="9732">
          <cell r="A9732" t="str">
            <v>21.004.120-0</v>
          </cell>
          <cell r="B9732" t="str">
            <v>RETIRADA DE TRANSFORMADOR DE 5KVA ATE 112,5KVA</v>
          </cell>
          <cell r="C9732" t="str">
            <v>UN</v>
          </cell>
        </row>
        <row r="9733">
          <cell r="A9733" t="str">
            <v>21.004.125-0</v>
          </cell>
          <cell r="B9733" t="str">
            <v>RETIRADA DE CONJ. DE ATERRAMENTO</v>
          </cell>
          <cell r="C9733" t="str">
            <v>UN</v>
          </cell>
        </row>
        <row r="9734">
          <cell r="A9734" t="str">
            <v>21.004.130-0</v>
          </cell>
          <cell r="B9734" t="str">
            <v>RETIRADA DE REDE AEREA DE 13,2KV (LANCE)</v>
          </cell>
          <cell r="C9734" t="str">
            <v>UN</v>
          </cell>
        </row>
        <row r="9735">
          <cell r="A9735" t="str">
            <v>21.004.135-0</v>
          </cell>
          <cell r="B9735" t="str">
            <v>RETIRADA DE REDE AEREA DE BAIXA TENSAO (LANCE)</v>
          </cell>
          <cell r="C9735" t="str">
            <v>UN</v>
          </cell>
        </row>
        <row r="9736">
          <cell r="A9736" t="str">
            <v>21.004.140-0</v>
          </cell>
          <cell r="B9736" t="str">
            <v>RETIRADA DE LUMINARIA EM ALT. DE 4,00 ATE 9,00M</v>
          </cell>
          <cell r="C9736" t="str">
            <v>UN</v>
          </cell>
        </row>
        <row r="9737">
          <cell r="A9737" t="str">
            <v>21.004.141-0</v>
          </cell>
          <cell r="B9737" t="str">
            <v>RETIRADA DE LUMINARIA EM ALT. DE 10,00 ATE 12,00M</v>
          </cell>
          <cell r="C9737" t="str">
            <v>UN</v>
          </cell>
        </row>
        <row r="9738">
          <cell r="A9738" t="str">
            <v>21.004.142-0</v>
          </cell>
          <cell r="B9738" t="str">
            <v>RETIRADA DE LUMINARIA EM ALT. DE 13,00 ATE 15,00M</v>
          </cell>
          <cell r="C9738" t="str">
            <v>UN</v>
          </cell>
        </row>
        <row r="9739">
          <cell r="A9739" t="str">
            <v>21.004.143-0</v>
          </cell>
          <cell r="B9739" t="str">
            <v>RETIRADA DE LUMINARIA EM ALT. DE 16,00 ATE 23,00M</v>
          </cell>
          <cell r="C9739" t="str">
            <v>UN</v>
          </cell>
        </row>
        <row r="9740">
          <cell r="A9740" t="str">
            <v>21.004.144-0</v>
          </cell>
          <cell r="B9740" t="str">
            <v>RETIRADA DE LUMINARIA EM ALT. DE 30,00M</v>
          </cell>
          <cell r="C9740" t="str">
            <v>UN</v>
          </cell>
        </row>
        <row r="9741">
          <cell r="A9741" t="str">
            <v>21.004.150-0</v>
          </cell>
          <cell r="B9741" t="str">
            <v>RETIRADA DE LUMINARIA, INSTAL. EM CORDOALHA, TETO OU PAREDE</v>
          </cell>
          <cell r="C9741" t="str">
            <v>UN</v>
          </cell>
        </row>
        <row r="9742">
          <cell r="A9742" t="str">
            <v>21.004.153-0</v>
          </cell>
          <cell r="B9742" t="str">
            <v>RETIRADA DE PROJETOR, INSTAL. EM TETO, PISO, PAREDE OU POSTE</v>
          </cell>
          <cell r="C9742" t="str">
            <v>UN</v>
          </cell>
        </row>
        <row r="9743">
          <cell r="A9743" t="str">
            <v>21.004.155-0</v>
          </cell>
          <cell r="B9743" t="str">
            <v>RETIRADA DE BRACO PADRAO RIOLUZ, P/FIX. DE LUMINARIA</v>
          </cell>
          <cell r="C9743" t="str">
            <v>UN</v>
          </cell>
        </row>
        <row r="9744">
          <cell r="A9744" t="str">
            <v>21.004.158-0</v>
          </cell>
          <cell r="B9744" t="str">
            <v>RETIRADA DE REATOR P/LAMPADA DE DESC., INSTALADO ATE 7,00M DE ALT.</v>
          </cell>
          <cell r="C9744" t="str">
            <v>UN</v>
          </cell>
        </row>
        <row r="9745">
          <cell r="A9745" t="str">
            <v>21.004.160-0</v>
          </cell>
          <cell r="B9745" t="str">
            <v>RETIRADA DE REATOR P/LAMPADA DE DESC., INSTALADO DE 8,00 A 12,00M DE ALT.</v>
          </cell>
          <cell r="C9745" t="str">
            <v>UN</v>
          </cell>
        </row>
        <row r="9746">
          <cell r="A9746" t="str">
            <v>21.004.165-0</v>
          </cell>
          <cell r="B9746" t="str">
            <v>RETIRADA DE REATOR P/LAMPADA DE DESC.,INSTALADO EM CX. DE PASSAGEM</v>
          </cell>
          <cell r="C9746" t="str">
            <v>UN</v>
          </cell>
        </row>
        <row r="9747">
          <cell r="A9747" t="str">
            <v>21.004.168-0</v>
          </cell>
          <cell r="B9747" t="str">
            <v>SUBSTITUICAO DE LAMPADA E LAVAGEM DO REFRATOR</v>
          </cell>
          <cell r="C9747" t="str">
            <v>UN</v>
          </cell>
        </row>
        <row r="9748">
          <cell r="A9748" t="str">
            <v>21.004.170-0</v>
          </cell>
          <cell r="B9748" t="str">
            <v>RETIRADA OU SUBSTITUICAO DE RELE FOTOELETRICO INDIVIDUAL, INSTALADO ATE 12,00M DE ALT.</v>
          </cell>
          <cell r="C9748" t="str">
            <v>UN</v>
          </cell>
        </row>
        <row r="9749">
          <cell r="A9749" t="str">
            <v>21.004.175-0</v>
          </cell>
          <cell r="B9749" t="str">
            <v>RETIRADA DE EQUIP. DO COMANDO DE CIRCUITO</v>
          </cell>
          <cell r="C9749" t="str">
            <v>UN</v>
          </cell>
        </row>
        <row r="9750">
          <cell r="A9750" t="str">
            <v>21.004.185-0</v>
          </cell>
          <cell r="B9750" t="str">
            <v>RETIRADA DE CONDUTORES SINGELOS OU MULTIPLOS, INSTALADOS EM LINHA DE DUTOS</v>
          </cell>
          <cell r="C9750" t="str">
            <v>M</v>
          </cell>
        </row>
        <row r="9751">
          <cell r="A9751" t="str">
            <v>21.004.186-0</v>
          </cell>
          <cell r="B9751" t="str">
            <v>RETIRADA DE NUCLEO, P/FIX. DE LUMINARIAS, INSTALADO EM TOPO DE POSTE, ATE 15,00M DE ALT.</v>
          </cell>
          <cell r="C9751" t="str">
            <v>UN</v>
          </cell>
        </row>
        <row r="9752">
          <cell r="A9752" t="str">
            <v>21.004.187-0</v>
          </cell>
          <cell r="B9752" t="str">
            <v>RETIRADA DE NUCLEO, P/FIX. DE LUMINARIAS, INSTALADO EM TOPO DE POSTE, DE 16,00 ATE 20,00M DE ALT.</v>
          </cell>
          <cell r="C9752" t="str">
            <v>UN</v>
          </cell>
        </row>
        <row r="9753">
          <cell r="A9753" t="str">
            <v>21.004.188-0</v>
          </cell>
          <cell r="B9753" t="str">
            <v>RETIRADA DE NUCLEO, P/FIX. DE LUMINARIAS, INSTALADO EM TOPO DE POSTE, DE 21,00 ATE 45,00M DE ALT.</v>
          </cell>
          <cell r="C9753" t="str">
            <v>UN</v>
          </cell>
        </row>
        <row r="9754">
          <cell r="A9754" t="str">
            <v>21.005.007-5</v>
          </cell>
          <cell r="B9754" t="str">
            <v>POSTE MET. EM TUBO DE ALUM. REDONDO, H= 3M, C/ 2 LUMINARIAS P/LAMPADA MISTA DE 250W - 220V</v>
          </cell>
          <cell r="C9754" t="str">
            <v>UN</v>
          </cell>
        </row>
        <row r="9755">
          <cell r="A9755" t="str">
            <v>21.005.010-0</v>
          </cell>
          <cell r="B9755" t="str">
            <v>POSTE DE ACO, CONTINUO, CURVO, CONICO, SIMPLES, S/BASE, C/JANELA DE INSPECAO, DE 9,00M</v>
          </cell>
          <cell r="C9755" t="str">
            <v>UN</v>
          </cell>
        </row>
        <row r="9756">
          <cell r="A9756" t="str">
            <v>21.005.011-0</v>
          </cell>
          <cell r="B9756" t="str">
            <v>POSTE DE ACO, CONTINUO, CURVO, CONICO, SIMPLES, C/BASE E JANELA DE INSPECAO, DE 9,00M</v>
          </cell>
          <cell r="C9756" t="str">
            <v>UN</v>
          </cell>
        </row>
        <row r="9757">
          <cell r="A9757" t="str">
            <v>21.005.015-0</v>
          </cell>
          <cell r="B9757" t="str">
            <v>POSTE DE ACO, CONTINUO, CURVO, CONICO, DUPLO, S/BASE, C/JANELA DE INSPECAO, DE 9,00M</v>
          </cell>
          <cell r="C9757" t="str">
            <v>UN</v>
          </cell>
        </row>
        <row r="9758">
          <cell r="A9758" t="str">
            <v>21.005.016-0</v>
          </cell>
          <cell r="B9758" t="str">
            <v>POSTE DE ACO, CONTINUO, CURVO, CONICO, DUPLO, C/BASE E JANELA DE INSPECAO, DE 9,00M</v>
          </cell>
          <cell r="C9758" t="str">
            <v>UN</v>
          </cell>
        </row>
        <row r="9759">
          <cell r="A9759" t="str">
            <v>21.005.020-0</v>
          </cell>
          <cell r="B9759" t="str">
            <v>POSTE DE ACO, CONTINUO, RETO, CONICO, SIMPLES, C/FLANGE DE ACO SOLDADO NA BASE, FIX. P/PARAFUSOS, DE 9,00M</v>
          </cell>
          <cell r="C9759" t="str">
            <v>UN</v>
          </cell>
        </row>
        <row r="9760">
          <cell r="A9760" t="str">
            <v>21.005.048-5</v>
          </cell>
          <cell r="B9760" t="str">
            <v>POSTES TIPO "G7" DAS ESPECIFICACOES CET-RIO.</v>
          </cell>
          <cell r="C9760" t="str">
            <v>UN</v>
          </cell>
        </row>
        <row r="9761">
          <cell r="A9761" t="str">
            <v>21.005.050-0</v>
          </cell>
          <cell r="B9761" t="str">
            <v>POSTE DE ACO, CONTINUO, RETO, CONICO, SIMPLES, C/ENGASTAMENTO DA PARTE INFERIOR DA COLUNA NO SOLO, DE 7,00M</v>
          </cell>
          <cell r="C9761" t="str">
            <v>UN</v>
          </cell>
        </row>
        <row r="9762">
          <cell r="A9762" t="str">
            <v>21.005.050-5</v>
          </cell>
          <cell r="B9762" t="str">
            <v>POSTE DE ACO RETO COM 6M DE ALTURA, COM BASE MODELO COLONIAL, COM SUPORTE DIAMETRO TUBO 60MM, PARA 2 LUMINARIAS TIPO LAMPIAO, LAMPADA VS 250, INCLUSIV</v>
          </cell>
          <cell r="C9762" t="str">
            <v>UN</v>
          </cell>
        </row>
        <row r="9763">
          <cell r="A9763" t="str">
            <v>21.005.051-5</v>
          </cell>
          <cell r="B9763" t="str">
            <v>POSTE DE ACO RETO COM 3M DE ALTURA, COM BASE MODELO COLONIAL, COM SUPORTE DIAMETRO TUBO 60MM, PARA 2LUMINARIAS TIPO LAMPIAO, COM LAMPADA A VAPOR METAL</v>
          </cell>
          <cell r="C9763" t="str">
            <v>UN</v>
          </cell>
        </row>
        <row r="9764">
          <cell r="A9764" t="str">
            <v>21.007.001-5</v>
          </cell>
          <cell r="B9764" t="str">
            <v>MONTAGEM ELETROMECANICA.</v>
          </cell>
          <cell r="C9764" t="str">
            <v>UN</v>
          </cell>
        </row>
        <row r="9765">
          <cell r="A9765" t="str">
            <v>21.007.010-0</v>
          </cell>
          <cell r="B9765" t="str">
            <v>MONTAGEM DE POSTE DE FºFº, TIPO H-1, DE 4,50M DE ALT. UTIL, EQUIPADO C/GLOBO</v>
          </cell>
          <cell r="C9765" t="str">
            <v>UN</v>
          </cell>
        </row>
        <row r="9766">
          <cell r="A9766" t="str">
            <v>21.007.015-0</v>
          </cell>
          <cell r="B9766" t="str">
            <v>MONTAGEM DE POSTE DE FºFº, TIPO H-3, DE 4,50M DE ALT. UTIL, EQUIPADO C/GLOBO</v>
          </cell>
          <cell r="C9766" t="str">
            <v>UN</v>
          </cell>
        </row>
        <row r="9767">
          <cell r="A9767" t="str">
            <v>21.009.010-0</v>
          </cell>
          <cell r="B9767" t="str">
            <v>PINTURA DE POSTE RETO, DE ACO, DE 3,50 A 6,00M, C/ 2 DEMAOS DE TINTA FENOLICA DE ALTA RESISTENCIA</v>
          </cell>
          <cell r="C9767" t="str">
            <v>UN</v>
          </cell>
        </row>
        <row r="9768">
          <cell r="A9768" t="str">
            <v>21.009.011-0</v>
          </cell>
          <cell r="B9768" t="str">
            <v>PINTURA DE POSTE RETO, DE ACO, DE 7,00 A 9,00M, C/ 2 DEMAOS DE TINTA FENOLICA DE ALTA RESISTENCIA</v>
          </cell>
          <cell r="C9768" t="str">
            <v>UN</v>
          </cell>
        </row>
        <row r="9769">
          <cell r="A9769" t="str">
            <v>21.009.012-0</v>
          </cell>
          <cell r="B9769" t="str">
            <v>PINTURA DE POSTE RETO, DE ACO, DE 10,00 A 15,00M, C/ 2 DEMAOS DE TINTA FENOLICA DE ALTA RESISTENCIA</v>
          </cell>
          <cell r="C9769" t="str">
            <v>UN</v>
          </cell>
        </row>
        <row r="9770">
          <cell r="A9770" t="str">
            <v>21.009.013-0</v>
          </cell>
          <cell r="B9770" t="str">
            <v>PINTURA DE POSTE RETO, DE ACO, DE 16,00 A 20,00M, C/ 2 DEMAOS DE TINTA FENOLICA DE ALTA RESISTENCIA</v>
          </cell>
          <cell r="C9770" t="str">
            <v>UN</v>
          </cell>
        </row>
        <row r="9771">
          <cell r="A9771" t="str">
            <v>21.009.030-0</v>
          </cell>
          <cell r="B9771" t="str">
            <v>PINTURA DE POSTE CURVO, DE ACO, DE 1 BRACO, DE 7,00 A 10,00M, C/ 2 DEMAOS DE TINTA FENOLICA DE ALTA RESISTENCIA</v>
          </cell>
          <cell r="C9771" t="str">
            <v>UN</v>
          </cell>
        </row>
        <row r="9772">
          <cell r="A9772" t="str">
            <v>21.009.031-0</v>
          </cell>
          <cell r="B9772" t="str">
            <v>PINTURA DE POSTE CURVO, DE ACO, DE 1 BRACO, DE 11,00 A 15,00M, C/ 2 DEMAOS DE TINTA FENOLICA DE ALTA RESISTENCIA</v>
          </cell>
          <cell r="C9772" t="str">
            <v>UN</v>
          </cell>
        </row>
        <row r="9773">
          <cell r="A9773" t="str">
            <v>21.009.040-0</v>
          </cell>
          <cell r="B9773" t="str">
            <v>PINTURA DE POSTE CURVO, DE ACO, DE 2 BRACOS, DE 7,00 A 10,00M, C/ 2 DEMAOS DE TINTA FENOLICA DE ALTA RESISTENCIA</v>
          </cell>
          <cell r="C9773" t="str">
            <v>UN</v>
          </cell>
        </row>
        <row r="9774">
          <cell r="A9774" t="str">
            <v>21.009.041-0</v>
          </cell>
          <cell r="B9774" t="str">
            <v>PINTURA DE POSTE CURVO, DE ACO, DE 2 BRACOS, DE 11,00 A 15,00M, C/ 2 DEMAOS DE TINTA FENOLICA DE ALTA RESISTENCIA</v>
          </cell>
          <cell r="C9774" t="str">
            <v>UN</v>
          </cell>
        </row>
        <row r="9775">
          <cell r="A9775" t="str">
            <v>21.009.080-0</v>
          </cell>
          <cell r="B9775" t="str">
            <v>PINTURA DE POSTE ORNAMENTAL, DE 4,50M DE ALT. UTIL, C/ 2 DEMAOS DE TINTA BRONZE MET. OU SIMILAR</v>
          </cell>
          <cell r="C9775" t="str">
            <v>UN</v>
          </cell>
        </row>
        <row r="9776">
          <cell r="A9776" t="str">
            <v>21.009.081-0</v>
          </cell>
          <cell r="B9776" t="str">
            <v>PINTURA DE POSTE ORNAMENTAL, TIPO H-1, DE 4,50M DE ALT., C/ 2 DEMAOS DE TINTA BROZE MET. OU SIMILAR</v>
          </cell>
          <cell r="C9776" t="str">
            <v>UN</v>
          </cell>
        </row>
        <row r="9777">
          <cell r="A9777" t="str">
            <v>21.009.100-0</v>
          </cell>
          <cell r="B9777" t="str">
            <v>PINTURA DE POSTE RETO, DE ACO, DE 3,50 A 6,00M, C/ 1 DEMAO DE TINTA GRAFITE, C/PROPRIEDADES DE PRIMER E ACAB.</v>
          </cell>
          <cell r="C9777" t="str">
            <v>UN</v>
          </cell>
        </row>
        <row r="9778">
          <cell r="A9778" t="str">
            <v>21.009.101-0</v>
          </cell>
          <cell r="B9778" t="str">
            <v>PINTURA DE POSTE RETO, DE ACO, DE 7,00 A 9,00M, C/ 1 DEMAO DE TINTA GRAFITE, C/PROPRIEDADES DE PRIMER E ACAB.</v>
          </cell>
          <cell r="C9778" t="str">
            <v>UN</v>
          </cell>
        </row>
        <row r="9779">
          <cell r="A9779" t="str">
            <v>21.009.102-0</v>
          </cell>
          <cell r="B9779" t="str">
            <v>PINTURA DE POSTE RETO, DE ACO, DE 10,00 A 15,00M, C/ 1 DEMAO DE TINTA GRAFITE, C/PROPRIEDADES DE PRIMER E ACAB.</v>
          </cell>
          <cell r="C9779" t="str">
            <v>UN</v>
          </cell>
        </row>
        <row r="9780">
          <cell r="A9780" t="str">
            <v>21.009.105-0</v>
          </cell>
          <cell r="B9780" t="str">
            <v>PINTURA DE POSTE RETO, DE ACO, DE 16,00 A 20,00M, C/ 1 DEMAO DE TINTA GRAFITE, C/PROPRIEDADES DE PRIMER E ACAB.</v>
          </cell>
          <cell r="C9780" t="str">
            <v>UN</v>
          </cell>
        </row>
        <row r="9781">
          <cell r="A9781" t="str">
            <v>21.009.106-0</v>
          </cell>
          <cell r="B9781" t="str">
            <v>PINTURA DE POSTE CURVO, DE ACO, DE 8,00 A 9,00M, C/ 1 BRACO E 1 DEMAO DE TINTA GRAFITE, C/PROPRIEDADES DE PRIMER E ACAB.</v>
          </cell>
          <cell r="C9781" t="str">
            <v>UN</v>
          </cell>
        </row>
        <row r="9782">
          <cell r="A9782" t="str">
            <v>21.009.107-0</v>
          </cell>
          <cell r="B9782" t="str">
            <v>PINTURA DE POSTE CURVO, DE ACO, DE 8,00 A 9,00M, C/ 2 BRACOS E 1 DEMAO DE TINTA GRAFITE,C/PROPRIEDADES DE PRIMER E ACAB.</v>
          </cell>
          <cell r="C9782" t="str">
            <v>UN</v>
          </cell>
        </row>
        <row r="9783">
          <cell r="A9783" t="str">
            <v>21.009.108-0</v>
          </cell>
          <cell r="B9783" t="str">
            <v>PINTURA DE PROJETOR PRJ-01, PADRAO RIOLUZ, C/ 1 DEMAO DE TINTA GRAFITE, C/PROPRIEDADES DE PRIMER E ACAB.</v>
          </cell>
          <cell r="C9783" t="str">
            <v>UN</v>
          </cell>
        </row>
        <row r="9784">
          <cell r="A9784" t="str">
            <v>21.009.109-0</v>
          </cell>
          <cell r="B9784" t="str">
            <v>PINTURA DE LUMINARIA LRJ-16, PROJ. RIOLUZ, C/ 1 DEMAO DE TINTA GRAFITE, C/PROPRIEDADES DE PRIMER E ACAB.</v>
          </cell>
          <cell r="C9784" t="str">
            <v>UN</v>
          </cell>
        </row>
        <row r="9785">
          <cell r="A9785" t="str">
            <v>21.009.110-0</v>
          </cell>
          <cell r="B9785" t="str">
            <v>PINTURA DE BASE SIMPLES P/LUMINARIA LRJ-16, PROJ. RIOLUZ, C/ 1 DEMAO DE TINTA GRAFITE, C/PROPRIEDADES DE PRIMER E ACAB.</v>
          </cell>
          <cell r="C9785" t="str">
            <v>UN</v>
          </cell>
        </row>
        <row r="9786">
          <cell r="A9786" t="str">
            <v>21.009.111-0</v>
          </cell>
          <cell r="B9786" t="str">
            <v>PINTURA DE BASE DUPLA P/LUMINARIA LRJ-16, PROJ. RIOLUZ, C/ 1 DEMAO DE TINTA GRAFITE, C/PROPRIEDADES DE PRIMER E ACAB.</v>
          </cell>
          <cell r="C9786" t="str">
            <v>UN</v>
          </cell>
        </row>
        <row r="9787">
          <cell r="A9787" t="str">
            <v>21.009.112-0</v>
          </cell>
          <cell r="B9787" t="str">
            <v>PINTURA DE BASE TRIPLA P/LUMINARIA LRJ-16, PROJ. RIOLUZ, C/ 1 DEMAO DE TINTA GRAFITE, C/PROPRIEDADES DE PRIMER E ACAB.</v>
          </cell>
          <cell r="C9787" t="str">
            <v>UN</v>
          </cell>
        </row>
        <row r="9788">
          <cell r="A9788" t="str">
            <v>21.009.113-0</v>
          </cell>
          <cell r="B9788" t="str">
            <v>PINTURA DE BASE QUADRUPLA P/LUMINARIA LRJ-16, PROJ. RIOLUZ, C/ 1 DEMAO DE TINTA GRAFITE,C/PROPRIEDADES DE PRIMER E ACAB.</v>
          </cell>
          <cell r="C9788" t="str">
            <v>UN</v>
          </cell>
        </row>
        <row r="9789">
          <cell r="A9789" t="str">
            <v>21.009.114-0</v>
          </cell>
          <cell r="B9789" t="str">
            <v>PINTURA DE CONJ.DE LUMINARIAS LRJ-11 OU 13 , PROJ. RIOLUZ, C/ 1 DEMAO DE TINTA GRAFITE, C/PROPRIEDADES DE PRIMER E ACAB.</v>
          </cell>
          <cell r="C9789" t="str">
            <v>UN</v>
          </cell>
        </row>
        <row r="9790">
          <cell r="A9790" t="str">
            <v>21.009.115-0</v>
          </cell>
          <cell r="B9790" t="str">
            <v>PINTURA DE SUPORTE P/LUMINARIA LRJ-11 OU 13, PROJ. RIOLUZ, C/ 1 DEMAO DE TINTA GRAFITE, C/PROPRIEDADES DE PRIMER E ACAB.</v>
          </cell>
          <cell r="C9790" t="str">
            <v>UN</v>
          </cell>
        </row>
        <row r="9791">
          <cell r="A9791" t="str">
            <v>21.009.116-0</v>
          </cell>
          <cell r="B9791" t="str">
            <v>PINTURA DE LUMINARIA LRJ-01, PROJ. RIOLUZ, C/ 1 DEMAO DE TINTA GRAFITE, C/PROPRIEDADES DE PRIMER E ACAB.</v>
          </cell>
          <cell r="C9791" t="str">
            <v>UN</v>
          </cell>
        </row>
        <row r="9792">
          <cell r="A9792" t="str">
            <v>21.010.   -</v>
          </cell>
          <cell r="B9792" t="str">
            <v>INDICE DA FAMILIA                                                                                                                              12/2002</v>
          </cell>
          <cell r="C9792" t="str">
            <v>1426</v>
          </cell>
        </row>
        <row r="9793">
          <cell r="A9793" t="str">
            <v>21.010.005-0</v>
          </cell>
          <cell r="B9793" t="str">
            <v>PINTURA DE POSTE RETO, DE ACO, DE 4,50 A 6,00M, C/TINTA DE ACAB. EPOXI-POLIAMIDA, APLIC. SOBRE ZARCAO DE SECAGEM RAPIDA</v>
          </cell>
          <cell r="C9793" t="str">
            <v>UN</v>
          </cell>
        </row>
        <row r="9794">
          <cell r="A9794" t="str">
            <v>21.010.010-0</v>
          </cell>
          <cell r="B9794" t="str">
            <v>PINTURA DE POSTE RETO, DE ACO, DE 7,00 A 9,00M, C/TINTA DE ACAB. EPOXI-POLIAMIDA, APLIC. SOBRE ZARCAO DE SECAGEM RAPIDA</v>
          </cell>
          <cell r="C9794" t="str">
            <v>UN</v>
          </cell>
        </row>
        <row r="9795">
          <cell r="A9795" t="str">
            <v>21.010.015-0</v>
          </cell>
          <cell r="B9795" t="str">
            <v>PINTURA DE POSTE RETO, DE ACO, DE 10,00 A 15,00M, C/TINTA DE ACAB. EPOXI-POLIAMIDA, APLIC.SOBRE ZARCAO DE SECAGEM RAPIDA</v>
          </cell>
          <cell r="C9795" t="str">
            <v>UN</v>
          </cell>
        </row>
        <row r="9796">
          <cell r="A9796" t="str">
            <v>21.010.020-0</v>
          </cell>
          <cell r="B9796" t="str">
            <v>PINTURA DE POSTE RETO, DE ACO, DE 16,00 A 20,00M, C/TINTA DE ACAB. EPOXI-POLIAMIDA, APLIC.SOBRE ZARCAO DE SECAGEM RAPIDA</v>
          </cell>
          <cell r="C9796" t="str">
            <v>UN</v>
          </cell>
        </row>
        <row r="9797">
          <cell r="A9797" t="str">
            <v>21.010.025-0</v>
          </cell>
          <cell r="B9797" t="str">
            <v>PINTURA DE POSTE CURVO,DE ACO, DE 9,00M, C/ 1 BRACO,C/TINTA DE ACAB.EPOXI-POLIAMIDA,APLIC.SOBRE ZARCAO DE SECAGEM RAPIDA</v>
          </cell>
          <cell r="C9797" t="str">
            <v>UN</v>
          </cell>
        </row>
        <row r="9798">
          <cell r="A9798" t="str">
            <v>21.010.030-0</v>
          </cell>
          <cell r="B9798" t="str">
            <v>PINTURA DE POSTE CURVO,DE ACO,DE 9,00M, C/ 2 BRACOS,C/TINTA DE ACAB.EPOXI-POLIAMIDA,APLIC.SOBRE ZARCAO DE SECAGEM RAPIDA</v>
          </cell>
          <cell r="C9798" t="str">
            <v>UN</v>
          </cell>
        </row>
        <row r="9799">
          <cell r="A9799" t="str">
            <v>21.010.035-0</v>
          </cell>
          <cell r="B9799" t="str">
            <v>PINTURA DE POSTE CURVO,DE ACO,DE 12,00M, C/ 1 BRACO,C/TINTA DE ACAB.EPOXI-POLIAMIDA,APLIC.SOBRE ZARCAO DE SECAGEM RAPIDA</v>
          </cell>
          <cell r="C9799" t="str">
            <v>UN</v>
          </cell>
        </row>
        <row r="9800">
          <cell r="A9800" t="str">
            <v>21.010.040-0</v>
          </cell>
          <cell r="B9800" t="str">
            <v>PINTURA DE POSTE CURVO,DE ACO,DE 12,00M,C/ 2 BRACOS,C/TINTA DE ACAB.EPOXI-POLIAMIDA,APLIC.SOBRE ZARCAO DE SECAGEM RAPIDA</v>
          </cell>
          <cell r="C9800" t="str">
            <v>UN</v>
          </cell>
        </row>
        <row r="9801">
          <cell r="A9801" t="str">
            <v>21.011.010-0</v>
          </cell>
          <cell r="B9801" t="str">
            <v>FUNDACAO SIMPLES DE CONCR. PRE-MOLD., PROJ. RIOLUZ, P/FIX. DE POSTE RETO, DE ACO, DE 3,50 A 6,00M</v>
          </cell>
          <cell r="C9801" t="str">
            <v>UN</v>
          </cell>
        </row>
        <row r="9802">
          <cell r="A9802" t="str">
            <v>21.011.012-0</v>
          </cell>
          <cell r="B9802" t="str">
            <v>FUNDACAO SIMPLES DE CONCR. PRE-MOLD., PROJ. RIOLUZ, P/FIX. DE POSTE RETO, DE ACO, DE 7,00 A 9,00M</v>
          </cell>
          <cell r="C9802" t="str">
            <v>UN</v>
          </cell>
        </row>
        <row r="9803">
          <cell r="A9803" t="str">
            <v>21.011.015-0</v>
          </cell>
          <cell r="B9803" t="str">
            <v>FUNDACAO SIMPLES DE CONCR. PRE-MOLD., PROJ. RIOLUZ, P/FIX. DE POSTE RETO, DE ACO, DE 12,00 A 15,00M</v>
          </cell>
          <cell r="C9803" t="str">
            <v>UN</v>
          </cell>
        </row>
        <row r="9804">
          <cell r="A9804" t="str">
            <v>21.011.016-0</v>
          </cell>
          <cell r="B9804" t="str">
            <v>FUNDACAO SIMPLES DE CONCR. PRE-MOLD., PROJ. RIOLUZ, P/FIX. DE POSTE RETO, DE ACO, DE 16,00 A 20,00M</v>
          </cell>
          <cell r="C9804" t="str">
            <v>UN</v>
          </cell>
        </row>
        <row r="9805">
          <cell r="A9805" t="str">
            <v>21.011.020-0</v>
          </cell>
          <cell r="B9805" t="str">
            <v>FUNDACAO SIMPLES DE CONCR. PRE-MOLD., PROJ. RIOLUZ, P/FIX. DE POSTE CURVO, DE ACO, C/ 1 BRACO, DE 8,00 A 9,00M</v>
          </cell>
          <cell r="C9805" t="str">
            <v>UN</v>
          </cell>
        </row>
        <row r="9806">
          <cell r="A9806" t="str">
            <v>21.011.021-0</v>
          </cell>
          <cell r="B9806" t="str">
            <v>FUNDACAO SIMPLES DE CONCR. PRE-MOLD., PROJ. RIOLUZ, P/FIX. DE POSTE CURVO, DE ACO, C/ 1 BRACO, DE 10,00 A 12,00M</v>
          </cell>
          <cell r="C9806" t="str">
            <v>UN</v>
          </cell>
        </row>
        <row r="9807">
          <cell r="A9807" t="str">
            <v>21.011.025-0</v>
          </cell>
          <cell r="B9807" t="str">
            <v>FUNDACAO SIMPLES DE CONCR. PRE-MOLD., PROJ. RIOLUZ, P/FIX. DE POSTE CURVO, DE ACO, C/ 2 BRACOS, DE 8,00 A 9,00M</v>
          </cell>
          <cell r="C9807" t="str">
            <v>UN</v>
          </cell>
        </row>
        <row r="9808">
          <cell r="A9808" t="str">
            <v>21.011.026-0</v>
          </cell>
          <cell r="B9808" t="str">
            <v>FUNDACAO SIMPLES DE CONCR. PRE-MOLD., PROJ. RIOLUZ, P/FIX. DE POSTE CURVO, DE ACO, C/ 2 BRACOS, DE 10,00 A 12,00M</v>
          </cell>
          <cell r="C9808" t="str">
            <v>UN</v>
          </cell>
        </row>
        <row r="9809">
          <cell r="A9809" t="str">
            <v>21.011.030-0</v>
          </cell>
          <cell r="B9809" t="str">
            <v>FUNDACAO ESPECIAL P/FIX. DE POSTE DE CONCR., CIRC., RETO, DE 9,00M, EM TER. PANTANOSO OU ATERRADO</v>
          </cell>
          <cell r="C9809" t="str">
            <v>UN</v>
          </cell>
        </row>
        <row r="9810">
          <cell r="A9810" t="str">
            <v>21.011.035-0</v>
          </cell>
          <cell r="B9810" t="str">
            <v>FUNDACAO ESPECIAL P/FIX. DE POSTE DE CONCR., CIRC., RETO, DE 13,00M, EM TER. PANTANOSO OU ATERRADO</v>
          </cell>
          <cell r="C9810" t="str">
            <v>UN</v>
          </cell>
        </row>
        <row r="9811">
          <cell r="A9811" t="str">
            <v>21.011.040-0</v>
          </cell>
          <cell r="B9811" t="str">
            <v>FUNDACAO ESPECIAL P/FIX. DE POSTE DE CONCR., CIRC., RETO, DE 17,00M, EM TER. PANTANOSO OU ATERRADO</v>
          </cell>
          <cell r="C9811" t="str">
            <v>UN</v>
          </cell>
        </row>
        <row r="9812">
          <cell r="A9812" t="str">
            <v>21.011.050-0</v>
          </cell>
          <cell r="B9812" t="str">
            <v>FUNDACAO ESPECIAL P/FIX. DE POSTE DE CONCR., CIRC., RETO, DE 23,00M, EM TER. PANTANOSO OU ATERRADO</v>
          </cell>
          <cell r="C9812" t="str">
            <v>UN</v>
          </cell>
        </row>
        <row r="9813">
          <cell r="A9813" t="str">
            <v>21.011.060-0</v>
          </cell>
          <cell r="B9813" t="str">
            <v>FUNDACAO ESPECIAL P/FIX. DE POSTE DE CONCR., CIRC., RETO, DE 33,00M, EM TER. PANTANOSO OU ATERRADO</v>
          </cell>
          <cell r="C9813" t="str">
            <v>UN</v>
          </cell>
        </row>
        <row r="9814">
          <cell r="A9814" t="str">
            <v>21.011.070-0</v>
          </cell>
          <cell r="B9814" t="str">
            <v>FUNDACAO ESPECIAL P/FIX.DE POSTE DE ACO,RETO OU CURVO, C/ 1 OU 2 BRACOS, DE 16,00 A 20,00M, EM TER.PANTANOSO OU ATERRADO</v>
          </cell>
          <cell r="C9814" t="str">
            <v>UN</v>
          </cell>
        </row>
        <row r="9815">
          <cell r="A9815" t="str">
            <v>21.011.075-0</v>
          </cell>
          <cell r="B9815" t="str">
            <v>FUNDACAO P/POSTE DE ACO, RETO, DE 3,50 A 6,00M, EM TER. DE AREIA, ARGILA OU PICARRA</v>
          </cell>
          <cell r="C9815" t="str">
            <v>UN</v>
          </cell>
        </row>
        <row r="9816">
          <cell r="A9816" t="str">
            <v>21.011.080-0</v>
          </cell>
          <cell r="B9816" t="str">
            <v>FUNDACAO P/POSTE DE ACO, RETO, DE 7,00 A 9,00M, EM TER. DE AREIA, ARGILA OU PICARRA</v>
          </cell>
          <cell r="C9816" t="str">
            <v>UN</v>
          </cell>
        </row>
        <row r="9817">
          <cell r="A9817" t="str">
            <v>21.011.085-0</v>
          </cell>
          <cell r="B9817" t="str">
            <v>FUNDACAO P/POSTE DE ACO, RETO, DE 10,00 A 15,00M, EM TER. DE AREIA, ARGILA OU PICARRA</v>
          </cell>
          <cell r="C9817" t="str">
            <v>UN</v>
          </cell>
        </row>
        <row r="9818">
          <cell r="A9818" t="str">
            <v>21.011.090-0</v>
          </cell>
          <cell r="B9818" t="str">
            <v>FUNDACAO P/POSTE DE ACO, CURVO, DE 8,00 A 9,00M, C/ 1 OU 2 BRACOS, EM TER. DE AREIA, ARGILA OU PICARRA</v>
          </cell>
          <cell r="C9818" t="str">
            <v>UN</v>
          </cell>
        </row>
        <row r="9819">
          <cell r="A9819" t="str">
            <v>21.011.095-0</v>
          </cell>
          <cell r="B9819" t="str">
            <v>FUNDACAO P/POSTE DE CONCR., CIRC., ATE 12,00M, EM TER. DE AREIA, ARGILA OU PICARRA</v>
          </cell>
          <cell r="C9819" t="str">
            <v>UN</v>
          </cell>
        </row>
        <row r="9820">
          <cell r="A9820" t="str">
            <v>21.011.100-0</v>
          </cell>
          <cell r="B9820" t="str">
            <v>FUNDACAO P/POSTE DE CONCR., CIRC., DE 13,00M, EM TER. DE AREIA, ARGILA OU PICARRA</v>
          </cell>
          <cell r="C9820" t="str">
            <v>UN</v>
          </cell>
        </row>
        <row r="9821">
          <cell r="A9821" t="str">
            <v>21.013.010-0</v>
          </cell>
          <cell r="B9821" t="str">
            <v>CHUMBADOR DE ACO P/FIX. DE POSTE DE ACO, RETO OU CURVO, DE 7,00 A 9,00M, C/FLANGE</v>
          </cell>
          <cell r="C9821" t="str">
            <v>UN</v>
          </cell>
        </row>
        <row r="9822">
          <cell r="A9822" t="str">
            <v>21.015.179-0</v>
          </cell>
          <cell r="B9822" t="str">
            <v>ARMACAO SECUNDARIA VERT. COMPLETA, P/ 1 REDE DE B.T.</v>
          </cell>
          <cell r="C9822" t="str">
            <v>UN</v>
          </cell>
        </row>
        <row r="9823">
          <cell r="A9823" t="str">
            <v>21.015.181-0</v>
          </cell>
          <cell r="B9823" t="str">
            <v>ARMACAO SECUNDARIA VERT. DE 4 ESTRIBOS, COMPLETA, P/ 1 REDE  DE B.T. DE 4 CONDUTORES, P/ALINHAMENTO RETO</v>
          </cell>
          <cell r="C9823" t="str">
            <v>UN</v>
          </cell>
        </row>
        <row r="9824">
          <cell r="A9824" t="str">
            <v>21.015.182-0</v>
          </cell>
          <cell r="B9824" t="str">
            <v>ARMACAO SECUNDARIA VERT. DE 3 ESTRIBOS, COMPLETA, P/ 1 REDE DE B.T. DE 3 CONDUTORES, P/ALINHAMENTO RETO</v>
          </cell>
          <cell r="C9824" t="str">
            <v>UN</v>
          </cell>
        </row>
        <row r="9825">
          <cell r="A9825" t="str">
            <v>21.015.201-0</v>
          </cell>
          <cell r="B9825" t="str">
            <v>TRANSFORMADOR DE 5 A 112,5KVA, SOB LINHA DE 13,8KV. INST.</v>
          </cell>
          <cell r="C9825" t="str">
            <v>UN</v>
          </cell>
        </row>
        <row r="9826">
          <cell r="A9826" t="str">
            <v>21.015.210-0</v>
          </cell>
          <cell r="B9826" t="str">
            <v>CONJUNTO DE ATERRAMENTO P/TRANSFORMADOR</v>
          </cell>
          <cell r="C9826" t="str">
            <v>UN</v>
          </cell>
        </row>
        <row r="9827">
          <cell r="A9827" t="str">
            <v>21.015.220-0</v>
          </cell>
          <cell r="B9827" t="str">
            <v>CONJUNTO P/ATERRAMENTO DE REDE DE B.T.</v>
          </cell>
          <cell r="C9827" t="str">
            <v>UN</v>
          </cell>
        </row>
        <row r="9828">
          <cell r="A9828" t="str">
            <v>21.018.001-5</v>
          </cell>
          <cell r="B9828" t="str">
            <v>FORNECIMENTO, LANCAMENTO E EMENDAS/DERIVACOES DE  CABO DE COMUNICACAO TIPO CCE-APL, 50 X 3P</v>
          </cell>
          <cell r="C9828" t="str">
            <v>M</v>
          </cell>
        </row>
        <row r="9829">
          <cell r="A9829" t="str">
            <v>21.018.002-5</v>
          </cell>
          <cell r="B9829" t="str">
            <v>CABO ELETRICO MULTIPLO, TIPO "SINTENAX", SECAO DE 1,5 MM2 COM 4 CONDUTORES. FORNECIMENTO, LANCAMENTO, LIGACOES E EMENDAS.</v>
          </cell>
          <cell r="C9829" t="str">
            <v>M</v>
          </cell>
        </row>
        <row r="9830">
          <cell r="A9830" t="str">
            <v>21.018.003-5</v>
          </cell>
          <cell r="B9830" t="str">
            <v>CABO ELETRICO "SINTENARX", SECAO DE 1,5MM2 COM 7  CONDUTORES. FORNECIMENTO, LANCAMENTO, LIGACOES E  EMENDAS.</v>
          </cell>
          <cell r="C9830" t="str">
            <v>M</v>
          </cell>
        </row>
        <row r="9831">
          <cell r="A9831" t="str">
            <v>21.018.004-5</v>
          </cell>
          <cell r="B9831" t="str">
            <v>CABO ELETRICO MULTIPLO, TIPO "PP", SECAO DE 4MM2  COM 2 CONDUTORES. FORNECIMENTO, LANCAMENTO, LIGACOES E EMENDAS.</v>
          </cell>
          <cell r="C9831" t="str">
            <v>M</v>
          </cell>
        </row>
        <row r="9832">
          <cell r="A9832" t="str">
            <v>21.018.010-0</v>
          </cell>
          <cell r="B9832" t="str">
            <v>REDE DE 13,8KV, AEREA, C/ 2 CONDUTORES DE COBRE. INST.</v>
          </cell>
          <cell r="C9832" t="str">
            <v>UN</v>
          </cell>
        </row>
        <row r="9833">
          <cell r="A9833" t="str">
            <v>21.018.012-0</v>
          </cell>
          <cell r="B9833" t="str">
            <v>REDE DE 13,8KV, AEREA, C/ 3 CONDUTORES DE COBRE. INST.</v>
          </cell>
          <cell r="C9833" t="str">
            <v>UN</v>
          </cell>
        </row>
        <row r="9834">
          <cell r="A9834" t="str">
            <v>21.018.015-0</v>
          </cell>
          <cell r="B9834" t="str">
            <v>REDE DE 13,8KV, AEREA, C/ 2 CONDUTORES DE ALUMINIO. INST.</v>
          </cell>
          <cell r="C9834" t="str">
            <v>UN</v>
          </cell>
        </row>
        <row r="9835">
          <cell r="A9835" t="str">
            <v>21.018.018-0</v>
          </cell>
          <cell r="B9835" t="str">
            <v>REDE DE 13,8KV, AEREA, C/ 3 CONDUTORES DE ALUMINIO. INST.</v>
          </cell>
          <cell r="C9835" t="str">
            <v>UN</v>
          </cell>
        </row>
        <row r="9836">
          <cell r="A9836" t="str">
            <v>21.018.020-0</v>
          </cell>
          <cell r="B9836" t="str">
            <v>REDE DE B.T., AEREA, C/ 1 CONDUTOR DE COBRE. INST.</v>
          </cell>
          <cell r="C9836" t="str">
            <v>UN</v>
          </cell>
        </row>
        <row r="9837">
          <cell r="A9837" t="str">
            <v>21.018.021-0</v>
          </cell>
          <cell r="B9837" t="str">
            <v>REDE DE B.T., C/ 2 CONDUTORES DE COBRE. INST.</v>
          </cell>
          <cell r="C9837" t="str">
            <v>UN</v>
          </cell>
        </row>
        <row r="9838">
          <cell r="A9838" t="str">
            <v>21.018.022-0</v>
          </cell>
          <cell r="B9838" t="str">
            <v>REDE DE B.T., C/ 3 CONDUTORES DE COBRE. INST.</v>
          </cell>
          <cell r="C9838" t="str">
            <v>UN</v>
          </cell>
        </row>
        <row r="9839">
          <cell r="A9839" t="str">
            <v>21.018.023-0</v>
          </cell>
          <cell r="B9839" t="str">
            <v>REDE DE B.T., C/ 4 CONDUTORES DE COBRE. INST.</v>
          </cell>
          <cell r="C9839" t="str">
            <v>UN</v>
          </cell>
        </row>
        <row r="9840">
          <cell r="A9840" t="str">
            <v>21.018.025-0</v>
          </cell>
          <cell r="B9840" t="str">
            <v>REDE DE B.T., AEREA, C/ 3 CONDUTORES DE ALUMINIO. INST.</v>
          </cell>
          <cell r="C9840" t="str">
            <v>UN</v>
          </cell>
        </row>
        <row r="9841">
          <cell r="A9841" t="str">
            <v>21.018.030-0</v>
          </cell>
          <cell r="B9841" t="str">
            <v>REDE DE B.T., AEREA, C/ 4 CONDUTORES DE ALUMINIO. INST.</v>
          </cell>
          <cell r="C9841" t="str">
            <v>UN</v>
          </cell>
        </row>
        <row r="9842">
          <cell r="A9842" t="str">
            <v>21.018.031-0</v>
          </cell>
          <cell r="B9842" t="str">
            <v>REDE DE B.T., AEREA, C/ 1 CONDUTOR DE ALUMINIO. INST.</v>
          </cell>
          <cell r="C9842" t="str">
            <v>UN</v>
          </cell>
        </row>
        <row r="9843">
          <cell r="A9843" t="str">
            <v>21.018.032-0</v>
          </cell>
          <cell r="B9843" t="str">
            <v>REDE DE B.T., AEREA, C/ 2 CONDUTORES DE ALUMINIO. INST.</v>
          </cell>
          <cell r="C9843" t="str">
            <v>UN</v>
          </cell>
        </row>
        <row r="9844">
          <cell r="A9844" t="str">
            <v>21.018.060-0</v>
          </cell>
          <cell r="B9844" t="str">
            <v>BRACO, PADRAO RIOLUZ. COLOC.</v>
          </cell>
          <cell r="C9844" t="str">
            <v>UN</v>
          </cell>
        </row>
        <row r="9845">
          <cell r="A9845" t="str">
            <v>21.018.080-0</v>
          </cell>
          <cell r="B9845" t="str">
            <v>LUMINARIA C/LAMPADA DE DESC., C/ OU S/REATOR INTEGRADO, EM PONTA DE BRACO OU POSTE DE ACO, CURVO, ATE 10,00M. COLOC.</v>
          </cell>
          <cell r="C9845" t="str">
            <v>UN</v>
          </cell>
        </row>
        <row r="9846">
          <cell r="A9846" t="str">
            <v>21.018.081-0</v>
          </cell>
          <cell r="B9846" t="str">
            <v>LUMINARIA FECHADA C/LAMPADA DE DESC., S/REATOR INTEGRADO, EM POSTE DE ACO, CURVO, ATE 10,00M. COLOC.</v>
          </cell>
          <cell r="C9846" t="str">
            <v>UN</v>
          </cell>
        </row>
        <row r="9847">
          <cell r="A9847" t="str">
            <v>21.018.082-0</v>
          </cell>
          <cell r="B9847" t="str">
            <v>LUMINARIA ABERTA, C/LAMPADA DE DESC., S/REATOR INTEGRADO, EM POSTE DE ACO, CURVO, DE 10,00M. COLOC.</v>
          </cell>
          <cell r="C9847" t="str">
            <v>UN</v>
          </cell>
        </row>
        <row r="9848">
          <cell r="A9848" t="str">
            <v>21.018.083-0</v>
          </cell>
          <cell r="B9848" t="str">
            <v>REDUTOR DE RECEPTACULO E-40 P/ E-27, DE PORCELANA VITRIFICADA REFORCADA, C/CONTATO CENTRAL DE ACO INOX</v>
          </cell>
          <cell r="C9848" t="str">
            <v>UN</v>
          </cell>
        </row>
        <row r="9849">
          <cell r="A9849" t="str">
            <v>21.018.085-0</v>
          </cell>
          <cell r="B9849" t="str">
            <v>LUMINARIA C/LAMPADA DE DESC.,C/ OU S/REATOR INTEGRADO,EM PONTA DE BRACO OU POSTE DE ACO,CURVO, DE 11,00 A 15,00M. COLOC.</v>
          </cell>
          <cell r="C9849" t="str">
            <v>UN</v>
          </cell>
        </row>
        <row r="9850">
          <cell r="A9850" t="str">
            <v>21.018.090-0</v>
          </cell>
          <cell r="B9850" t="str">
            <v>LUMINARIA C/LAMPADA DE DESC, C/ OU S/REATOR INTEGRADO, EM POSTE RETO (ACO OU CONCR.), ATE 6,00M. COLOC.</v>
          </cell>
          <cell r="C9850" t="str">
            <v>UN</v>
          </cell>
        </row>
        <row r="9851">
          <cell r="A9851" t="str">
            <v>21.018.095-0</v>
          </cell>
          <cell r="B9851" t="str">
            <v>LUMINARIA TIPO PETALA, C/LAMPADA DE DESC., INSTALADA EM NUCLEO FIX. EM POSTE DE ACO OU CONCR., RETO, DE 15,00M. COLOC.</v>
          </cell>
          <cell r="C9851" t="str">
            <v>UN</v>
          </cell>
        </row>
        <row r="9852">
          <cell r="A9852" t="str">
            <v>21.018.100-0</v>
          </cell>
          <cell r="B9852" t="str">
            <v>LUMINARIA TIPO PETALA, C/LAMPADA DE DESC., INSTALADA EM NUCLEO FIX. EM POSTE DE ACO OU CONCR., RETO, DE 20,00M. COLOC.</v>
          </cell>
          <cell r="C9852" t="str">
            <v>UN</v>
          </cell>
        </row>
        <row r="9853">
          <cell r="A9853" t="str">
            <v>21.018.105-0</v>
          </cell>
          <cell r="B9853" t="str">
            <v>LUMINARIA TIPO PETALA, C/LAMPADA DE DESC., INSTALADA EM NUCLEO FIX. EM POSTE DE ACO OU CONCR., RETO, DE 30,00M. COLOC.</v>
          </cell>
          <cell r="C9853" t="str">
            <v>UN</v>
          </cell>
        </row>
        <row r="9854">
          <cell r="A9854" t="str">
            <v>21.018.105-B</v>
          </cell>
          <cell r="B9854" t="str">
            <v>CONJUNTO SEMAFORICO REPETIDOR COM SEMAFORO TIPO SEMCO, INCLUSIVE LAMPADAS E SUPORTES. FORNECIMENTO, EXCLUSIVE POSTE PADRAO RIOLUZ</v>
          </cell>
          <cell r="C9854" t="str">
            <v>UN</v>
          </cell>
        </row>
        <row r="9855">
          <cell r="A9855" t="str">
            <v>21.018.105-C</v>
          </cell>
          <cell r="B9855" t="str">
            <v>FORNECIMENTO DE BLOCO SEMAFORICO DE PEDESTRE, INCLUSIVE SUPORTE.</v>
          </cell>
          <cell r="C9855" t="str">
            <v>UN</v>
          </cell>
        </row>
        <row r="9856">
          <cell r="A9856" t="str">
            <v>21.018.125-0</v>
          </cell>
          <cell r="B9856" t="str">
            <v>BASE P/TOPO DE POSTE, EM POSTE DE ACO OU CONCR., RETO, P/ALT. DE 10,00 A 15,00M, P/LUMINARIA PONTA DE BRACO. COLOC.</v>
          </cell>
          <cell r="C9856" t="str">
            <v>UN</v>
          </cell>
        </row>
        <row r="9857">
          <cell r="A9857" t="str">
            <v>21.018.126-0</v>
          </cell>
          <cell r="B9857" t="str">
            <v>BASE P/TOPO DE POSTE, EM POSTE DE ACO OU CONCR., RETO, P/ALT. DE 9,00M, P/LUMINARIA PONTA DE BRACO. COLOC.</v>
          </cell>
          <cell r="C9857" t="str">
            <v>UN</v>
          </cell>
        </row>
        <row r="9858">
          <cell r="A9858" t="str">
            <v>21.018.130-0</v>
          </cell>
          <cell r="B9858" t="str">
            <v>NUCLEO P/FIX. DE LUMINARIA TIPO PETALA, EM POSTE DE ACO OU CONCR., RETO, DE 15,00M. COLOC.</v>
          </cell>
          <cell r="C9858" t="str">
            <v>UN</v>
          </cell>
        </row>
        <row r="9859">
          <cell r="A9859" t="str">
            <v>21.018.135-0</v>
          </cell>
          <cell r="B9859" t="str">
            <v>NUCLEO P/FIX. DE LUMINARIA TIPO PETALA, EM POSTE DE ACO OU CONCR., RETO, DE 20,00M. COLOC.</v>
          </cell>
          <cell r="C9859" t="str">
            <v>UN</v>
          </cell>
        </row>
        <row r="9860">
          <cell r="A9860" t="str">
            <v>21.018.140-0</v>
          </cell>
          <cell r="B9860" t="str">
            <v>NUCLEO P/FIX. DE LUMINARIA TIPO PETALA, EM POSTE DE ACO OU CONCR., RETO, DE 30,00M. COLOC.</v>
          </cell>
          <cell r="C9860" t="str">
            <v>UN</v>
          </cell>
        </row>
        <row r="9861">
          <cell r="A9861" t="str">
            <v>21.018.158-0</v>
          </cell>
          <cell r="B9861" t="str">
            <v>1 CONDUTOR SINGELO EM LINHA DE DUTOS. COLOC.</v>
          </cell>
          <cell r="C9861" t="str">
            <v>M</v>
          </cell>
        </row>
        <row r="9862">
          <cell r="A9862" t="str">
            <v>21.018.159-0</v>
          </cell>
          <cell r="B9862" t="str">
            <v>2 CONDUTORES SINGELOS EM LINHA DE DUTOS. COLOC.</v>
          </cell>
          <cell r="C9862" t="str">
            <v>M</v>
          </cell>
        </row>
        <row r="9863">
          <cell r="A9863" t="str">
            <v>21.018.160-0</v>
          </cell>
          <cell r="B9863" t="str">
            <v>3 CONDUTORES SINGELOS EM LINHA DE DUTOS. COLOC.</v>
          </cell>
          <cell r="C9863" t="str">
            <v>M</v>
          </cell>
        </row>
        <row r="9864">
          <cell r="A9864" t="str">
            <v>21.018.161-0</v>
          </cell>
          <cell r="B9864" t="str">
            <v>4 CONDUTORES SINGELOS EM LINHA DE DUTOS. COLOC.</v>
          </cell>
          <cell r="C9864" t="str">
            <v>M</v>
          </cell>
        </row>
        <row r="9865">
          <cell r="A9865" t="str">
            <v>21.018.165-0</v>
          </cell>
          <cell r="B9865" t="str">
            <v>1 CABO BIFASICO EM LINHA DE DUTOS. COLOC.</v>
          </cell>
          <cell r="C9865" t="str">
            <v>M</v>
          </cell>
        </row>
        <row r="9866">
          <cell r="A9866" t="str">
            <v>21.018.168-0</v>
          </cell>
          <cell r="B9866" t="str">
            <v>1 CABO TRIFASICO EM LINHA DE DUTOS. COLOC.</v>
          </cell>
          <cell r="C9866" t="str">
            <v>M</v>
          </cell>
        </row>
        <row r="9867">
          <cell r="A9867" t="str">
            <v>21.018.169-0</v>
          </cell>
          <cell r="B9867" t="str">
            <v>ARAME DE FºGALV., SECAO 2MM2 (12AWG), EMBUCHADO C/PAPEL, EM LINHA DE DUTOS</v>
          </cell>
          <cell r="C9867" t="str">
            <v>M</v>
          </cell>
        </row>
        <row r="9868">
          <cell r="A9868" t="str">
            <v>21.020.106-0</v>
          </cell>
          <cell r="B9868" t="str">
            <v>COMANDO DE CIRCUITO, PADRAO RIOLUZ. COLOC.</v>
          </cell>
          <cell r="C9868" t="str">
            <v>UN</v>
          </cell>
        </row>
        <row r="9869">
          <cell r="A9869" t="str">
            <v>21.020.106-5</v>
          </cell>
          <cell r="B9869" t="str">
            <v>COMANDO EM GRUPO.</v>
          </cell>
          <cell r="C9869" t="str">
            <v>UN</v>
          </cell>
        </row>
        <row r="9870">
          <cell r="A9870" t="str">
            <v>21.020.107-0</v>
          </cell>
          <cell r="B9870" t="str">
            <v>CONDUITE FLEXIVEL, GALV., C/DIAM. DE 63MM (2.1/2"), P/ACAB.</v>
          </cell>
          <cell r="C9870" t="str">
            <v>M</v>
          </cell>
        </row>
        <row r="9871">
          <cell r="A9871" t="str">
            <v>21.020.108-5</v>
          </cell>
          <cell r="B9871" t="str">
            <v>COLOCACAO DE EQUIPAMENTOS DE COMANDO DE CIRCUITO, PADRAO RIOLUZ, COM FORNECIMENTO DE FERRAGENS DE FIXACAO; EXCLUSIVE O FORNECIMENTO DO COMANDO.</v>
          </cell>
          <cell r="C9871" t="str">
            <v>UN</v>
          </cell>
        </row>
        <row r="9872">
          <cell r="A9872" t="str">
            <v>21.020.109-5</v>
          </cell>
          <cell r="B9872" t="str">
            <v>COMANDO PARA IP, BIFASICO, CAPACIDADE DE 60A, 220/127V, CRJ-06.</v>
          </cell>
          <cell r="C9872" t="str">
            <v>UN</v>
          </cell>
        </row>
        <row r="9873">
          <cell r="A9873" t="str">
            <v>21.023.010-0</v>
          </cell>
          <cell r="B9873" t="str">
            <v>GRAMPO PARALELO UNIVERSAL, DE ALUMINIO FUNDIDO OU ESTRUDADO, DE 2 PARAFUSOS, C/PASTA ANTIOXIDANTE</v>
          </cell>
          <cell r="C9873" t="str">
            <v>UN</v>
          </cell>
        </row>
        <row r="9874">
          <cell r="A9874" t="str">
            <v>21.023.018-0</v>
          </cell>
          <cell r="B9874" t="str">
            <v>LACO DE ROLDANA PRE-FORMADO, DE ACO RECOBERTO DE ALUMINIO, P/CABO DE ALUMINIO ENCAPADO, BITOLA 25MM2</v>
          </cell>
          <cell r="C9874" t="str">
            <v>UN</v>
          </cell>
        </row>
        <row r="9875">
          <cell r="A9875" t="str">
            <v>21.023.019-0</v>
          </cell>
          <cell r="B9875" t="str">
            <v>LACO DE ROLDANA PRE-FORMADO, DE ACO RECOBERTO DE ALUMINIO, P/CABO DE ALUMINIO NU, BITOLA 25MM2</v>
          </cell>
          <cell r="C9875" t="str">
            <v>UN</v>
          </cell>
        </row>
        <row r="9876">
          <cell r="A9876" t="str">
            <v>21.023.020-0</v>
          </cell>
          <cell r="B9876" t="str">
            <v>ALCA PRE-FORMADA DE DISTRIB., DE ACO RECOBERTO C/ALUMINIO, P/CABO ENCAPADO, BITOLA 25MM2</v>
          </cell>
          <cell r="C9876" t="str">
            <v>UN</v>
          </cell>
        </row>
        <row r="9877">
          <cell r="A9877" t="str">
            <v>21.023.021-0</v>
          </cell>
          <cell r="B9877" t="str">
            <v>ALCA PRE-FORMADA DE DISTRIB., DE ACO RECOBERTO C/ALUMINIO, P/CABO DE ALUMINIO NU, BITOLA 25MM2</v>
          </cell>
          <cell r="C9877" t="str">
            <v>UN</v>
          </cell>
        </row>
        <row r="9878">
          <cell r="A9878" t="str">
            <v>21.023.022-0</v>
          </cell>
          <cell r="B9878" t="str">
            <v>ALCA PRE-FORMADA, DE SERV., DE ACO RECOBERTO C/ALUMINIO ENCAPADO, BITOLA 25MM2</v>
          </cell>
          <cell r="C9878" t="str">
            <v>UN</v>
          </cell>
        </row>
        <row r="9879">
          <cell r="A9879" t="str">
            <v>21.023.023-0</v>
          </cell>
          <cell r="B9879" t="str">
            <v>ALCA PRE-FORMADA, DE SERV., DE ACO RECOBERTO C/ALUMINIO NU, BITOLA 25MM2</v>
          </cell>
          <cell r="C9879" t="str">
            <v>UN</v>
          </cell>
        </row>
        <row r="9880">
          <cell r="A9880" t="str">
            <v>21.023.025-0</v>
          </cell>
          <cell r="B9880" t="str">
            <v>CONECTOR DE PARAFUSO FUNDIDO EM LIGA DE COBRE</v>
          </cell>
          <cell r="C9880" t="str">
            <v>UN</v>
          </cell>
        </row>
        <row r="9881">
          <cell r="A9881" t="str">
            <v>21.025.040-0</v>
          </cell>
          <cell r="B9881" t="str">
            <v>CAIXA DE LIGACAO, TIPO CONDULETE, DE ALUMINIO-SILICO, C/ENTRADA DE 1"</v>
          </cell>
          <cell r="C9881" t="str">
            <v>UN</v>
          </cell>
        </row>
        <row r="9882">
          <cell r="A9882" t="str">
            <v>21.025.041-0</v>
          </cell>
          <cell r="B9882" t="str">
            <v>CAIXA DE LIGACAO, TIPO CONDULETE, DE ALUMINIO-SILICO, C/ENTRADA DE 2"</v>
          </cell>
          <cell r="C9882" t="str">
            <v>UN</v>
          </cell>
        </row>
        <row r="9883">
          <cell r="A9883" t="str">
            <v>21.025.042-0</v>
          </cell>
          <cell r="B9883" t="str">
            <v>CAIXA DE LIGACAO, TIPO CONDULETE, DE ALUMINIO-SILICO, C/ENTRADA DE 3"</v>
          </cell>
          <cell r="C9883" t="str">
            <v>UN</v>
          </cell>
        </row>
        <row r="9884">
          <cell r="A9884" t="str">
            <v>21.030.016-0</v>
          </cell>
          <cell r="B9884" t="str">
            <v>PORTA-FUSIVEL, TIPO ROSCA, P/FUSIVEL DE VIDRO, ENVOLTO EM FITA ISOLANTE AUTOFUSAO</v>
          </cell>
          <cell r="C9884" t="str">
            <v>UN</v>
          </cell>
        </row>
        <row r="9885">
          <cell r="A9885" t="str">
            <v>21.030.017-0</v>
          </cell>
          <cell r="B9885" t="str">
            <v>PORTA-FUSIVEL TIPO ROSCA, P/FUSIVEL DE VIDRO, ENVOLTO EM FITA ISOLANTE AUTOFUSAO. INST.</v>
          </cell>
          <cell r="C9885" t="str">
            <v>UN</v>
          </cell>
        </row>
        <row r="9886">
          <cell r="A9886" t="str">
            <v>21.035.001-5</v>
          </cell>
          <cell r="B9886" t="str">
            <v>CAIXA HAND-HOLE PREMOLDADA CME 0,60X0,60M, INCL. ESCAV. E REATERRO, EXCL. FORN. DO TAMPAO. FORN. E COLOC.</v>
          </cell>
          <cell r="C9886" t="str">
            <v>UN</v>
          </cell>
        </row>
        <row r="9887">
          <cell r="A9887" t="str">
            <v>21.035.002-5</v>
          </cell>
          <cell r="B9887" t="str">
            <v>TAMPA DE CONCR. P/ CAIXA HAND-HOLE.</v>
          </cell>
          <cell r="C9887" t="str">
            <v>M2</v>
          </cell>
        </row>
        <row r="9888">
          <cell r="A9888" t="str">
            <v>21.035.007-0</v>
          </cell>
          <cell r="B9888" t="str">
            <v>CAIXA HAND-HOLE EM ALVEN. DE TIJ. MACICO DE 7 X 10 X 20CM, PROJ. RIOLUZ, C/DIM. DE 0,40 X 0,40 X 0,60M</v>
          </cell>
          <cell r="C9888" t="str">
            <v>UN</v>
          </cell>
        </row>
        <row r="9889">
          <cell r="A9889" t="str">
            <v>21.035.008-0</v>
          </cell>
          <cell r="B9889" t="str">
            <v>CAIXA HAND-HOLE EM ALVEN. DE TIJ. MACICO DE 7 X 10 X 20CM, PROJ. RIOLUZ, C/DIM. DE 0,40 X 0,40 X 0,90M</v>
          </cell>
          <cell r="C9889" t="str">
            <v>UN</v>
          </cell>
        </row>
        <row r="9890">
          <cell r="A9890" t="str">
            <v>21.035.009-0</v>
          </cell>
          <cell r="B9890" t="str">
            <v>CAIXA HAND-HOLE, PRE-MOLD. EM ANEIS DE CONCR., PROJ. RIOLUZ, C/DIM. DE 0,60 X 0,30M</v>
          </cell>
          <cell r="C9890" t="str">
            <v>UN</v>
          </cell>
        </row>
        <row r="9891">
          <cell r="A9891" t="str">
            <v>21.035.010-0</v>
          </cell>
          <cell r="B9891" t="str">
            <v>CAIXA HAND-HOLE, PRE-MOLD. EM ANEIS DE CONCR., PROJ. RIOLUZ, C/DIM. DE 0,60 X 0,60M</v>
          </cell>
          <cell r="C9891" t="str">
            <v>UN</v>
          </cell>
        </row>
        <row r="9892">
          <cell r="A9892" t="str">
            <v>21.035.012-0</v>
          </cell>
          <cell r="B9892" t="str">
            <v>CAIXA HAND-HOLE, PRE-MOLD. EM ANEIS DE CONCR., PROJ. RIOLUZ, C/DIM. DE 0,60 X 0,90M</v>
          </cell>
          <cell r="C9892" t="str">
            <v>UN</v>
          </cell>
        </row>
        <row r="9893">
          <cell r="A9893" t="str">
            <v>21.035.015-0</v>
          </cell>
          <cell r="B9893" t="str">
            <v>TAMPAO ESPIRAL DE POLIETILENO DE ALTA DENSIDADE, DIAM. DE 50MM, P/TERMINACAO DE DUTOS, EM CX. HAND-HOLE</v>
          </cell>
          <cell r="C9893" t="str">
            <v>UN</v>
          </cell>
        </row>
        <row r="9894">
          <cell r="A9894" t="str">
            <v>21.035.016-0</v>
          </cell>
          <cell r="B9894" t="str">
            <v>TAMPAO ESPIRAL DE POLIETILENO DE ALTA DENSIDADE, DIAM. DE 75MM, P/TERMINACAO DE DUTOS, EM CX. HAND-HOLE</v>
          </cell>
          <cell r="C9894" t="str">
            <v>UN</v>
          </cell>
        </row>
        <row r="9895">
          <cell r="A9895" t="str">
            <v>21.035.017-0</v>
          </cell>
          <cell r="B9895" t="str">
            <v>TAMPAO ESPIRAL DE POLIETILENO DE ALTA DENSIDADE, DIAM. DE 100MM, P/TERMINACAO DE DUTOS, EM CX. HAND-HOLE</v>
          </cell>
          <cell r="C9895" t="str">
            <v>UN</v>
          </cell>
        </row>
        <row r="9896">
          <cell r="A9896" t="str">
            <v>21.040.000-0</v>
          </cell>
          <cell r="B9896" t="str">
            <v>INDICE GERAL P/INSTAL. E FORN. DE CORDOALHA DE ACO</v>
          </cell>
        </row>
        <row r="9897">
          <cell r="A9897" t="str">
            <v>21.040.001-0</v>
          </cell>
          <cell r="B9897" t="str">
            <v>INSTALACAO E FORNECIMENTO DE CORDOALHA DE ACO S/M GALVANIZA DA A QUENTE COM 7 FIOS BITOLA 3/16"</v>
          </cell>
          <cell r="C9897" t="str">
            <v>UN</v>
          </cell>
        </row>
        <row r="9898">
          <cell r="A9898" t="str">
            <v>21.050.000-0</v>
          </cell>
          <cell r="B9898" t="str">
            <v>INDICE GERAL P/ALUGUEL DE ANDAIME TUBULAR</v>
          </cell>
        </row>
        <row r="9899">
          <cell r="A9899" t="str">
            <v>21.050.010-0</v>
          </cell>
          <cell r="B9899" t="str">
            <v>ALUGUEL DE ANDAIME TUBULAR ALTURA DE ATE 15,00M EXCLUSIVE   MAO DE OBRA MONTAGEM/DESMONTAGEM INCLUSIVE TRANSPORTE</v>
          </cell>
          <cell r="C9899" t="str">
            <v>MES</v>
          </cell>
        </row>
        <row r="9900">
          <cell r="A9900" t="str">
            <v>21.050.015-0</v>
          </cell>
          <cell r="B9900" t="str">
            <v>ALUGUEL DE ANDAIME TUBULAR ALTURA DE 16,00 ATE 20,00M EXCLU SIVE MAO DE OBRA MONTAGEM/DESMONTAGEM INCLUSIVE TRANSPORTE</v>
          </cell>
          <cell r="C9900" t="str">
            <v>MES</v>
          </cell>
        </row>
        <row r="9901">
          <cell r="A9901" t="str">
            <v>21.050.020-0</v>
          </cell>
          <cell r="B9901" t="str">
            <v>ALUGUEL DE ANDAIME TUBULAR ALTURA DE 21,00 ATE 50,00M EXCLU SIVE MAO DE OBRA MONTAGEM/DESMONTAGEM INCLUSIVE TRANSPORTE</v>
          </cell>
          <cell r="C9901" t="str">
            <v>MES</v>
          </cell>
        </row>
        <row r="9902">
          <cell r="A9902" t="str">
            <v>21.050.050-0</v>
          </cell>
          <cell r="B9902" t="str">
            <v>ALUGUEL DE ANDAIME TUBULAR ALTURA DE ATE 4,00M EXCLUSIVE    MAO DE OBRA MONTAGEM/DESMONTAGEM E TRANSPORTE</v>
          </cell>
          <cell r="C9902" t="str">
            <v>MES</v>
          </cell>
        </row>
        <row r="9903">
          <cell r="A9903" t="str">
            <v>21.050.060-0</v>
          </cell>
          <cell r="B9903" t="str">
            <v>MONTAGEM E DESMONTAGEM DE ANDAIME TUBULAR</v>
          </cell>
          <cell r="C9903" t="str">
            <v>H</v>
          </cell>
        </row>
        <row r="9904">
          <cell r="A9904" t="str">
            <v>21.090.   -</v>
          </cell>
          <cell r="B9904" t="str">
            <v>INDICE DA FAMILIA                                                                                                                              12/2002</v>
          </cell>
          <cell r="C9904" t="str">
            <v>1775</v>
          </cell>
        </row>
        <row r="9905">
          <cell r="A9905" t="str">
            <v>21.090.000-0</v>
          </cell>
          <cell r="B9905" t="str">
            <v>INDICE GERAL P/MANUTENCAO DE EQUIP.</v>
          </cell>
        </row>
        <row r="9906">
          <cell r="A9906" t="str">
            <v>21.090.010-0</v>
          </cell>
          <cell r="B9906" t="str">
            <v>ALUGUEL CAMINHAO F.11000 OU SIMILAR C/GUINDASTE M640/18 OU  SIMILAR COM MOTORISTA E OPERADOR  HORARIO DIURNO</v>
          </cell>
          <cell r="C9906" t="str">
            <v>H</v>
          </cell>
        </row>
        <row r="9907">
          <cell r="A9907" t="str">
            <v>21.090.011-0</v>
          </cell>
          <cell r="B9907" t="str">
            <v>ALUGUES CAMINHAO F-11000 OU SIMILAR C/GUINDASTE M640/18 OU  SIMILAR COM MOTORISTA E OPERADOR HORARIO NOTURNO</v>
          </cell>
          <cell r="C9907" t="str">
            <v>H</v>
          </cell>
        </row>
        <row r="9908">
          <cell r="A9908" t="str">
            <v>21.090.015-0</v>
          </cell>
          <cell r="B9908" t="str">
            <v>ALUGUEL CAMINHAO F-11000 OU SIMILAR COM GUINDASTE M1160 OU  SIMILAR COM MOTORISTA E OPERADOR  HORARIO DIURNO</v>
          </cell>
          <cell r="C9908" t="str">
            <v>H</v>
          </cell>
        </row>
        <row r="9909">
          <cell r="A9909" t="str">
            <v>21.090.016-0</v>
          </cell>
          <cell r="B9909" t="str">
            <v>ALUGUEL CAMINHAO F-11000 OU SIMILAR COM GUINDASTE M1160 OU  SIMILAR COM MOTORISTA E OPERADOR  HORARIO NOTURNO</v>
          </cell>
          <cell r="C9909" t="str">
            <v>H</v>
          </cell>
        </row>
        <row r="9910">
          <cell r="A9910" t="str">
            <v>21.090.017-0</v>
          </cell>
          <cell r="B9910" t="str">
            <v>ALUGUEL DE CAMINHAO F-11000 OU SIMILAR COM GUINDASTE HIDRAU LICO 3T COM MOTORISTA E OPERADOR  HORARIO DIURNO</v>
          </cell>
          <cell r="C9910" t="str">
            <v>H</v>
          </cell>
        </row>
        <row r="9911">
          <cell r="A9911" t="str">
            <v>21.090.018-0</v>
          </cell>
          <cell r="B9911" t="str">
            <v>ALUGUEL DE CAMINHAO F-11000 OU SIMILAR COM GUINDASTE HIDRAU LICO 3T COM MOTORISTA E OPERADOR  HORARIO NOTURNO</v>
          </cell>
          <cell r="C9911" t="str">
            <v>H</v>
          </cell>
        </row>
        <row r="9912">
          <cell r="A9912" t="str">
            <v>21.090.020-0</v>
          </cell>
          <cell r="B9912" t="str">
            <v>ALUGUEL DE CARRETA SCANIA-VABIS T-112/HS 4X2 CT-19 OU SIMI- LAR SEMI-REBOQUE EXTENSIVEL ATE 22,00M COM MOTORISTA</v>
          </cell>
          <cell r="C9912" t="str">
            <v>H</v>
          </cell>
        </row>
        <row r="9913">
          <cell r="A9913" t="str">
            <v>21.090.025-0</v>
          </cell>
          <cell r="B9913" t="str">
            <v>ALUGUEL DE CARRETA SCANIA-VABIS T-112/HS 4X2CT-19 OU SIMI-  LAR SEMI-REBOQUE EXTENSIVEL ATE 18,00 COM MOTORISTA</v>
          </cell>
          <cell r="C9913" t="str">
            <v>H</v>
          </cell>
        </row>
        <row r="9914">
          <cell r="A9914" t="str">
            <v>21.090.040-0</v>
          </cell>
          <cell r="B9914" t="str">
            <v>ALUGUEL DE VEICULO UTILITARIO ATE 1600 CC PARA TRANSPORTE   DE PESSOAL TECNICO COM MOTORISTA  HORARIO DIURNO</v>
          </cell>
          <cell r="C9914" t="str">
            <v>H</v>
          </cell>
        </row>
        <row r="9915">
          <cell r="A9915" t="str">
            <v>21.090.041-0</v>
          </cell>
          <cell r="B9915" t="str">
            <v>ALUGUEL DE VEICULO UTILITARIO ATE 1600 CC PARA TRANSPORTE   DE PESSOAL TECNICO COM MOTORISTA  HORARIO NOTURNO</v>
          </cell>
          <cell r="C9915" t="str">
            <v>H</v>
          </cell>
        </row>
        <row r="9916">
          <cell r="A9916" t="str">
            <v>21.090.045-0</v>
          </cell>
          <cell r="B9916" t="str">
            <v>ALUGUEL DE VEICULO UTILITARIO ATE 16,00 CC PARA TRANSPORTE  DE PESSOAL TECNICO, EXCLUSIVE MOTORISTA</v>
          </cell>
          <cell r="C9916" t="str">
            <v>H</v>
          </cell>
        </row>
        <row r="9917">
          <cell r="A9917" t="str">
            <v>21.090.060-0</v>
          </cell>
          <cell r="B9917" t="str">
            <v>ALUGUEL DE VEICULO TIPO CAMIONETA VOLKSWAGEM KOMBI-STANDARD OU SIMILAR COM MOTORISTA  HORARIO DIURNO</v>
          </cell>
          <cell r="C9917" t="str">
            <v>H</v>
          </cell>
        </row>
        <row r="9918">
          <cell r="A9918" t="str">
            <v>21.090.061-0</v>
          </cell>
          <cell r="B9918" t="str">
            <v>ALUGUEL DE VEICULO TIPO CAMIONETA VOLKSWAGEM KOMBI-STANDARD OU SIMILAR COM MOTORISTA  HORARIO NOTURNO</v>
          </cell>
          <cell r="C9918" t="str">
            <v>H</v>
          </cell>
        </row>
        <row r="9919">
          <cell r="A9919" t="str">
            <v>21.090.070-0</v>
          </cell>
          <cell r="B9919" t="str">
            <v>ALUGUEL DE PICK-UP F-1000 A ALCOOL OU SIMILAR ESCADA GIRATO RIA EXTENSIVEL ATE 8,70M</v>
          </cell>
          <cell r="C9919" t="str">
            <v>H</v>
          </cell>
        </row>
        <row r="9920">
          <cell r="A9920" t="str">
            <v>21.090.071-0</v>
          </cell>
          <cell r="B9920" t="str">
            <v>ALUGUEL DE PICK-UP F-1000 A ALCOOL OU SIMILAR ESCADA GIRATO-RIA EXTENSIVEL ATE 8,70M</v>
          </cell>
          <cell r="C9920" t="str">
            <v>H</v>
          </cell>
        </row>
        <row r="9921">
          <cell r="A9921" t="str">
            <v>21.090.080-0</v>
          </cell>
          <cell r="B9921" t="str">
            <v>ALUGUEL DE ANDAIME TUBULAR ALTURA DE 30,00M EXCLUSIVE MAO-  DE-OBRA DE MONTAGEM E DESMONTAGEM INCLUSIVE TRANSPORTE.</v>
          </cell>
          <cell r="C9921" t="str">
            <v>UNXH</v>
          </cell>
        </row>
        <row r="9922">
          <cell r="A9922" t="str">
            <v>21.090.085-0</v>
          </cell>
          <cell r="B9922" t="str">
            <v>ALUGUEL DE ANDAIME TUBULAR ALTURA DE 45,00M EXCLUSIVE MAO-  DE-OBRA DE MONTAGEM E DESMONTAGEM INCLUSIVE TRANSPORTE.</v>
          </cell>
          <cell r="C9922" t="str">
            <v>UNXH</v>
          </cell>
        </row>
        <row r="9923">
          <cell r="A9923" t="str">
            <v>21.090.090-0</v>
          </cell>
          <cell r="B9923" t="str">
            <v>ALUGUEL DE GUINDASTE TIPO BANTAM LANCA TELESCOPICA P/ SERVI-COS DE INSTALACAO EM POSTES DE 17,00M DE ALTURA.</v>
          </cell>
          <cell r="C9923" t="str">
            <v>H</v>
          </cell>
        </row>
        <row r="9924">
          <cell r="A9924" t="str">
            <v>21.100.021-0</v>
          </cell>
          <cell r="B9924" t="str">
            <v>SERVICO DE APOIO AS INSTAL.REQUERIDAS A EMPREITEIRA, SENDO 1 ASSISTENTE TECNICO P/CADA 3 TURMAS NO MINIMO OU 4 NO MAXIMO</v>
          </cell>
          <cell r="C9924" t="str">
            <v>H</v>
          </cell>
        </row>
        <row r="9925">
          <cell r="A9925" t="str">
            <v>21.100.030-0</v>
          </cell>
          <cell r="B9925" t="str">
            <v>SERVICO DE APOIO AS INSTAL. REQUERIDAS A EMPREITEIRA, SENDO 1 MONTADOR ELETROMECANICO OU ELETRICISTA, HORARIO DIURNO</v>
          </cell>
          <cell r="C9925" t="str">
            <v>H</v>
          </cell>
        </row>
        <row r="9926">
          <cell r="A9926" t="str">
            <v>21.100.031-0</v>
          </cell>
          <cell r="B9926" t="str">
            <v>SERVICO DE APOIO AS INSTAL. REQUERIDAS A EMPREITEIRA, SENDO 1 MONTADOR ELETROMECANICO OU ELETRICISTA, HORARIO NOTURNO</v>
          </cell>
          <cell r="C9926" t="str">
            <v>H</v>
          </cell>
        </row>
        <row r="9927">
          <cell r="A9927" t="str">
            <v>21.100.040-0</v>
          </cell>
          <cell r="B9927" t="str">
            <v>SERVICO DE APOIO AS INSTAL. REQUERIDAS A EMPREITEIRA, SENDO 2 MONTADORES ELETROMECANICOS, HORARIO DIURNO</v>
          </cell>
          <cell r="C9927" t="str">
            <v>H</v>
          </cell>
        </row>
        <row r="9928">
          <cell r="A9928" t="str">
            <v>21.100.041-0</v>
          </cell>
          <cell r="B9928" t="str">
            <v>SERVICO DE APOIO AS INSTAL. REQUERIDAS A EMPREITEIRA, SENDO 2 MONTADORES ELETROMECANICOS, HORARIO NOTURNO</v>
          </cell>
          <cell r="C9928" t="str">
            <v>H</v>
          </cell>
        </row>
        <row r="9929">
          <cell r="A9929" t="str">
            <v>21.100.060-0</v>
          </cell>
          <cell r="B9929" t="str">
            <v>SERVICO DE APOIO AS INSTAL. REQUERIDAS A EMPREITEIRA, SENDO 1 OPERADOR DE COMUNICACAO, HORARIO DIURNO</v>
          </cell>
          <cell r="C9929" t="str">
            <v>H</v>
          </cell>
        </row>
        <row r="9930">
          <cell r="A9930" t="str">
            <v>21.100.100-0</v>
          </cell>
          <cell r="B9930" t="str">
            <v>SERVICO DE APOIO AS INSTAL. REQUERIDAS A EMPREITEIRA, SENDO 1 ENCARREGADO, HORARIO DIURNO</v>
          </cell>
          <cell r="C9930" t="str">
            <v>H</v>
          </cell>
        </row>
        <row r="9931">
          <cell r="A9931" t="str">
            <v>21.100.101-0</v>
          </cell>
          <cell r="B9931" t="str">
            <v>SERVICO DE APOIO AS INSTAL. REQUERIDAS A EMPREITEIRA, SENDO 1 ENCARREGADO, HORARIO NOTURNO</v>
          </cell>
          <cell r="C9931" t="str">
            <v>H</v>
          </cell>
        </row>
        <row r="9932">
          <cell r="A9932" t="str">
            <v>21.100.120-0</v>
          </cell>
          <cell r="B9932" t="str">
            <v>SERVICO DE MANUT. DE ILUMINACAO PUBL. EM POSTE C/ALT. DE MONTAGEM ATE 12,00M (EXCL.), HORARIO DIURNO</v>
          </cell>
          <cell r="C9932" t="str">
            <v>H</v>
          </cell>
        </row>
        <row r="9933">
          <cell r="A9933" t="str">
            <v>21.100.121-0</v>
          </cell>
          <cell r="B9933" t="str">
            <v>SERVICO DE MANUT. DE ILUMINACAO PUBL., EM POSTE C/ALT. DE MONTAGEM ATE 12,00M (EXCL.), HORARIO NOTURNO</v>
          </cell>
          <cell r="C9933" t="str">
            <v>H</v>
          </cell>
        </row>
        <row r="9934">
          <cell r="A9934" t="str">
            <v>21.100.122-0</v>
          </cell>
          <cell r="B9934" t="str">
            <v>SERVICO DE MANUT. DE ILUMINACAO PUBL., SENDO A TURMA DE REPAROS COMPOSTA DE 1 MONTADOR E 1 AJUDANTE, HORARIO DIURNO</v>
          </cell>
          <cell r="C9934" t="str">
            <v>H</v>
          </cell>
        </row>
        <row r="9935">
          <cell r="A9935" t="str">
            <v>21.100.123-0</v>
          </cell>
          <cell r="B9935" t="str">
            <v>SERVICO DE MANUT. DE ILUMINACAO PUBL., SENDO A TURMA DE REPAROS COMPOSTA DE 1 MONTADOR E 1 AJUDANTE, HORARIO NOTURNO</v>
          </cell>
          <cell r="C9935" t="str">
            <v>H</v>
          </cell>
        </row>
        <row r="9936">
          <cell r="A9936" t="str">
            <v>21.100.125-0</v>
          </cell>
          <cell r="B9936" t="str">
            <v>SERVICO DE MANUT. DE ILUMINACAO PUBL., SENDO A TURMA DE REPAROS COMPOSTA DE 1 MONTADOR E 2 AJUDANTES, HORARIO DIURNO</v>
          </cell>
          <cell r="C9936" t="str">
            <v>H</v>
          </cell>
        </row>
        <row r="9937">
          <cell r="A9937" t="str">
            <v>21.100.126-0</v>
          </cell>
          <cell r="B9937" t="str">
            <v>SERVICO DE MANUT. DE ILUMINACAO PUBL., SENDO A TURMA DE REPAROS COMPOSTA DE 1 MONTADOR E 2 AJUDANTES, HORARIO NOTURNO</v>
          </cell>
          <cell r="C9937" t="str">
            <v>H</v>
          </cell>
        </row>
        <row r="9938">
          <cell r="A9938" t="str">
            <v>21.100.130-0</v>
          </cell>
          <cell r="B9938" t="str">
            <v>SERVICO DE MANUT. DE ILUMINACAO PUBL. EM POSTE C/ALT. DE MONTAGEM DE 12,00M (INCL.) ATE 30,00M (INCL.), HORARIO DIURNO</v>
          </cell>
          <cell r="C9938" t="str">
            <v>H</v>
          </cell>
        </row>
        <row r="9939">
          <cell r="A9939" t="str">
            <v>21.100.135-0</v>
          </cell>
          <cell r="B9939" t="str">
            <v>SERVICO DE MANUT. DE ILUMINACAO PUBL., SENDO A TURMA DE REPAROS COMPOSTA DE 1 MONTADOR E 5 AJUDANTES</v>
          </cell>
          <cell r="C9939" t="str">
            <v>H</v>
          </cell>
        </row>
        <row r="9940">
          <cell r="A9940" t="str">
            <v>21.100.140-0</v>
          </cell>
          <cell r="B9940" t="str">
            <v>SERVICO DE MANUT. DE ILUMINACAO PUBL. NO PARQUE DO FLAMENGO, C/UTILIZACAO DE ANDAIME</v>
          </cell>
          <cell r="C9940" t="str">
            <v>H</v>
          </cell>
        </row>
        <row r="9941">
          <cell r="A9941" t="str">
            <v>21.100.145-0</v>
          </cell>
          <cell r="B9941" t="str">
            <v>SERVICO DE MANUT.DE ILUMINACAO PUBL.NO PARQUE DO FLAMENGO, SENDO A TURMA DE REPAROS COMPOSTA DE 1 MONTADOR E 9 AJUDANTES</v>
          </cell>
          <cell r="C9941" t="str">
            <v>H</v>
          </cell>
        </row>
        <row r="9942">
          <cell r="A9942" t="str">
            <v>21.100.160-0</v>
          </cell>
          <cell r="B9942" t="str">
            <v>SERVICO DE APOIO AS INSTAL. REQUERIDAS A EMPREITEIRA, SENDO 1 ESCRITURARIO, HORARIO DIURNO</v>
          </cell>
          <cell r="C9942" t="str">
            <v>H</v>
          </cell>
        </row>
        <row r="9943">
          <cell r="A9943" t="str">
            <v>21.100.170-0</v>
          </cell>
          <cell r="B9943" t="str">
            <v>SERVICO DE APOIO AS INSTAL. REQUERIDAS A EMPREITEIRA, SENDO 1 DATILOGRAFO, HORARIO DIURNO</v>
          </cell>
          <cell r="C9943" t="str">
            <v>H</v>
          </cell>
        </row>
        <row r="9944">
          <cell r="A9944" t="str">
            <v>21.100.190-0</v>
          </cell>
          <cell r="B9944" t="str">
            <v>SERVICO DE APOIO AS INSTAL. REQUERIDAS A EMPREITEIRA, SENDO 1 ALMOXARIFE E 3 AJUDANTES DE MONTADOR, HORARIO DIURNO</v>
          </cell>
          <cell r="C9944" t="str">
            <v>H</v>
          </cell>
        </row>
        <row r="9945">
          <cell r="A9945" t="str">
            <v>21.100.250-0</v>
          </cell>
          <cell r="B9945" t="str">
            <v>SERVICO DE APOIO AS INSTAL. REQUERIDAS A EMPREITEIRA, SENDO 1 MOTORISTA, HORARIO DIURNO</v>
          </cell>
          <cell r="C9945" t="str">
            <v>H</v>
          </cell>
        </row>
        <row r="9946">
          <cell r="A9946" t="str">
            <v>21.100.251-0</v>
          </cell>
          <cell r="B9946" t="str">
            <v>SERVICO DE APOIO AS INSTAL. REQUERIDAS A EMPREITEIRA, SENDO 1 MOTORISTA, HORARIO NOTURNO</v>
          </cell>
          <cell r="C9946" t="str">
            <v>H</v>
          </cell>
        </row>
        <row r="9947">
          <cell r="A9947" t="str">
            <v>21.100.300-0</v>
          </cell>
          <cell r="B9947" t="str">
            <v>SERVICO DE APOIO AS INSTAL. REQUERIDAS A EMPREITEIRA, SENDO MOTORISTA E OPERADOR DE MUNCK, HORARIO DIURNO</v>
          </cell>
          <cell r="C9947" t="str">
            <v>H</v>
          </cell>
        </row>
        <row r="9948">
          <cell r="A9948" t="str">
            <v>21.100.301-0</v>
          </cell>
          <cell r="B9948" t="str">
            <v>SERVICO DE APOIO AS INSTAL. REQUERIDAS A EMPREITEIRA, SENDO MOTORISTA E OPERADOR DE MUNCK, HORARIO NOTURNO</v>
          </cell>
          <cell r="C9948" t="str">
            <v>H</v>
          </cell>
        </row>
        <row r="9949">
          <cell r="A9949" t="str">
            <v>21.101.010-0</v>
          </cell>
          <cell r="B9949" t="str">
            <v>SERVICO DE APOIO AS INSTAL. REQUERIDAS A EMPREITEIRA, SENDO 1 ENGENHEIRO ELETRICISTA C/ 4 ANOS DE EXPERIENCIA NO SERV.</v>
          </cell>
          <cell r="C9949" t="str">
            <v>H</v>
          </cell>
        </row>
        <row r="9950">
          <cell r="A9950" t="str">
            <v>21.102.   -</v>
          </cell>
          <cell r="B9950" t="str">
            <v>INDICE DA FAMILIA                                                                                                                              12/2002</v>
          </cell>
          <cell r="C9950" t="str">
            <v>1375</v>
          </cell>
        </row>
        <row r="9951">
          <cell r="A9951" t="str">
            <v>21.102.010-0</v>
          </cell>
          <cell r="B9951" t="str">
            <v>SERVICO DE APOIO AS INSTAL.REQUERIDAS A EMPREITEIRA, SENDO 1 ASSISTENTE TECNICO P/CADA 3 TURMAS NO MINIMO OU 4 NO MAXIMO</v>
          </cell>
          <cell r="C9951" t="str">
            <v>H</v>
          </cell>
        </row>
        <row r="9952">
          <cell r="A9952" t="str">
            <v>21.103.010-0</v>
          </cell>
          <cell r="B9952" t="str">
            <v>SERVICO DE APOIO AS INSTAL. REQUERIDAS A EMPREITEIRA, SENDO 1 ELETROTECNICO C/ NO MINIMO 4 ANOS DE EXPERIENCIA NO SERV.</v>
          </cell>
          <cell r="C9952" t="str">
            <v>H</v>
          </cell>
        </row>
        <row r="9953">
          <cell r="A9953" t="str">
            <v>22.005.005-0</v>
          </cell>
          <cell r="B9953" t="str">
            <v>EXTRACAO E TRANSP. DE TERRA P/SUBSTRATO, P/PRODUCAO DE MUDAS. CUSTO P/CADA 100 UN</v>
          </cell>
          <cell r="C9953" t="str">
            <v>UN</v>
          </cell>
        </row>
        <row r="9954">
          <cell r="A9954" t="str">
            <v>22.005.015-0</v>
          </cell>
          <cell r="B9954" t="str">
            <v>PENEIRAMENTO E MIST. DE TERRA P/PRODUCAO DE MUDAS. CUSTO P/CADA 100 UN</v>
          </cell>
          <cell r="C9954" t="str">
            <v>UN</v>
          </cell>
        </row>
        <row r="9955">
          <cell r="A9955" t="str">
            <v>22.005.020-0</v>
          </cell>
          <cell r="B9955" t="str">
            <v>DESINFECCAO E ADUBACAO DA TERRA DE SUBSTRATO, P/PRODUCAO DE MUDAS. CUSTO P/CADA 100 UN</v>
          </cell>
          <cell r="C9955" t="str">
            <v>UN</v>
          </cell>
        </row>
        <row r="9956">
          <cell r="A9956" t="str">
            <v>22.005.025-0</v>
          </cell>
          <cell r="B9956" t="str">
            <v>ENCHIMENTO DE SACOS PLAST., P/PRODUCAO DE MUDAS. CUSTO P/CADA 100 UN</v>
          </cell>
          <cell r="C9956" t="str">
            <v>UN</v>
          </cell>
        </row>
        <row r="9957">
          <cell r="A9957" t="str">
            <v>22.005.030-0</v>
          </cell>
          <cell r="B9957" t="str">
            <v>PREPARO DE CANTEIRO P/PRODUCAO DE MUDAS. CUSTO P/CADA 100 UN</v>
          </cell>
          <cell r="C9957" t="str">
            <v>UN</v>
          </cell>
        </row>
        <row r="9958">
          <cell r="A9958" t="str">
            <v>22.005.035-0</v>
          </cell>
          <cell r="B9958" t="str">
            <v>ENCANTEIRAMEMTO DE SACOS PLAST., P/PRODUCAO DE MUDAS NATIVAS. CUSTO P/CADA 100 UN</v>
          </cell>
          <cell r="C9958" t="str">
            <v>UN</v>
          </cell>
        </row>
        <row r="9959">
          <cell r="A9959" t="str">
            <v>22.005.040-0</v>
          </cell>
          <cell r="B9959" t="str">
            <v>SEMEADURA EM SACOS PLAST. ATRAVES DE SERINGA. CUSTO P/CADA 100 UN</v>
          </cell>
          <cell r="C9959" t="str">
            <v>UN</v>
          </cell>
        </row>
        <row r="9960">
          <cell r="A9960" t="str">
            <v>22.005.045-0</v>
          </cell>
          <cell r="B9960" t="str">
            <v>REPICAGEM E DESBASTE DE MUDAS. CUSTO P/CADA 100 UN</v>
          </cell>
          <cell r="C9960" t="str">
            <v>UN</v>
          </cell>
        </row>
        <row r="9961">
          <cell r="A9961" t="str">
            <v>22.005.050-0</v>
          </cell>
          <cell r="B9961" t="str">
            <v>IRRIGACAO DE MUDAS C/USO DE MANGUEIRA. CUSTO P/CADA 100 UN</v>
          </cell>
          <cell r="C9961" t="str">
            <v>UN</v>
          </cell>
        </row>
        <row r="9962">
          <cell r="A9962" t="str">
            <v>22.005.055-0</v>
          </cell>
          <cell r="B9962" t="str">
            <v>CAPINA MANUAL, REMOCAO E SELECAO DE MUDAS. CUSTO P/CADA 100 UN</v>
          </cell>
          <cell r="C9962" t="str">
            <v>UN</v>
          </cell>
        </row>
        <row r="9963">
          <cell r="A9963" t="str">
            <v>22.005.060-0</v>
          </cell>
          <cell r="B9963" t="str">
            <v>APLICACAO DE DEFENSIVOS, EXCL. ESTE, EM MUDAS. CUSTO P/CADA 100 UN</v>
          </cell>
          <cell r="C9963" t="str">
            <v>UN</v>
          </cell>
        </row>
        <row r="9964">
          <cell r="A9964" t="str">
            <v>22.010.010-0</v>
          </cell>
          <cell r="B9964" t="str">
            <v>MUDAS NATIVAS ATE 1,00M DE ALT.</v>
          </cell>
          <cell r="C9964" t="str">
            <v>UN</v>
          </cell>
        </row>
        <row r="9965">
          <cell r="A9965" t="str">
            <v>22.010.015-0</v>
          </cell>
          <cell r="B9965" t="str">
            <v>MUDAS EXOTICAS (EUCALIPTO), ATE 0,30M DE ALT.</v>
          </cell>
          <cell r="C9965" t="str">
            <v>UN</v>
          </cell>
        </row>
        <row r="9966">
          <cell r="A9966" t="str">
            <v>22.010.020-0</v>
          </cell>
          <cell r="B9966" t="str">
            <v>MUDAS EXOTICAS (PINUS), ATE 0,30M DE ALT.</v>
          </cell>
          <cell r="C9966" t="str">
            <v>UN</v>
          </cell>
        </row>
        <row r="9967">
          <cell r="A9967" t="str">
            <v>22.013.005-0</v>
          </cell>
          <cell r="B9967" t="str">
            <v>CONSTRUCAO MANUAL DE ACEIROS E TRILHAS</v>
          </cell>
          <cell r="C9967" t="str">
            <v>M2</v>
          </cell>
        </row>
        <row r="9968">
          <cell r="A9968" t="str">
            <v>22.013.010-0</v>
          </cell>
          <cell r="B9968" t="str">
            <v>ROCADA MANUAL DE VEG. DENSA, C/FOICE</v>
          </cell>
          <cell r="C9968" t="str">
            <v>HA</v>
          </cell>
        </row>
        <row r="9969">
          <cell r="A9969" t="str">
            <v>22.013.015-0</v>
          </cell>
          <cell r="B9969" t="str">
            <v>ROCADA MANUAL DE VEG. LEVE C/FOICE</v>
          </cell>
          <cell r="C9969" t="str">
            <v>HA</v>
          </cell>
        </row>
        <row r="9970">
          <cell r="A9970" t="str">
            <v>22.013.020-0</v>
          </cell>
          <cell r="B9970" t="str">
            <v>DESTOCA C/ENXADAO</v>
          </cell>
          <cell r="C9970" t="str">
            <v>HA</v>
          </cell>
        </row>
        <row r="9971">
          <cell r="A9971" t="str">
            <v>22.013.025-0</v>
          </cell>
          <cell r="B9971" t="str">
            <v>ENLEIRAMENTO MANUAL DE VEG.</v>
          </cell>
          <cell r="C9971" t="str">
            <v>HA</v>
          </cell>
        </row>
        <row r="9972">
          <cell r="A9972" t="str">
            <v>22.013.030-0</v>
          </cell>
          <cell r="B9972" t="str">
            <v>QUEIMA DE VEG.</v>
          </cell>
          <cell r="C9972" t="str">
            <v>HA</v>
          </cell>
        </row>
        <row r="9973">
          <cell r="A9973" t="str">
            <v>22.016.005-0</v>
          </cell>
          <cell r="B9973" t="str">
            <v>CONSTRUCAO DE ESTRADAS DE CIRCULACAO, C/TRATOR DE ESTEIRAS</v>
          </cell>
          <cell r="C9973" t="str">
            <v>HA</v>
          </cell>
        </row>
        <row r="9974">
          <cell r="A9974" t="str">
            <v>22.016.010-0</v>
          </cell>
          <cell r="B9974" t="str">
            <v>ROCADO DE VEG. C/ROCADEIRA COSTAL MOTORIZADA</v>
          </cell>
          <cell r="C9974" t="str">
            <v>HA</v>
          </cell>
        </row>
        <row r="9975">
          <cell r="A9975" t="str">
            <v>22.016.015-0</v>
          </cell>
          <cell r="B9975" t="str">
            <v>ROCADO DE VEG. C/TRATOR DE PNEUS E ROCADEIRA</v>
          </cell>
          <cell r="C9975" t="str">
            <v>HA</v>
          </cell>
        </row>
        <row r="9976">
          <cell r="A9976" t="str">
            <v>22.016.020-0</v>
          </cell>
          <cell r="B9976" t="str">
            <v>ENLEIRAMENTO MEC. DE VEG. C/TRATOR DE ESTEIRAS</v>
          </cell>
          <cell r="C9976" t="str">
            <v>HA</v>
          </cell>
        </row>
        <row r="9977">
          <cell r="A9977" t="str">
            <v>22.016.025-0</v>
          </cell>
          <cell r="B9977" t="str">
            <v>ARACAO DO SOLO A 20CM DE PROF. C/TRATOR DE PNEUS E ARADO DE DISCO</v>
          </cell>
          <cell r="C9977" t="str">
            <v>HA</v>
          </cell>
        </row>
        <row r="9978">
          <cell r="A9978" t="str">
            <v>22.016.030-0</v>
          </cell>
          <cell r="B9978" t="str">
            <v>GRADEACAO DO SOLO C/TRATOR DE PNEUS E GRADE DE DISCOS</v>
          </cell>
          <cell r="C9978" t="str">
            <v>HA</v>
          </cell>
        </row>
        <row r="9979">
          <cell r="A9979" t="str">
            <v>22.020.005-0</v>
          </cell>
          <cell r="B9979" t="str">
            <v>PREPARO DE PIQUETES DE BAMBU DE 1,00M DE ALT., P/ALINHAMENTO E MARCACAO DE COVAS. CUSTO P/CADA 100 UN</v>
          </cell>
          <cell r="C9979" t="str">
            <v>UN</v>
          </cell>
        </row>
        <row r="9980">
          <cell r="A9980" t="str">
            <v>22.020.010-0</v>
          </cell>
          <cell r="B9980" t="str">
            <v>ALINHAMENTO E MARCACAO DE COVAS</v>
          </cell>
          <cell r="C9980" t="str">
            <v>HA</v>
          </cell>
        </row>
        <row r="9981">
          <cell r="A9981" t="str">
            <v>22.020.015-0</v>
          </cell>
          <cell r="B9981" t="str">
            <v>ABERTURA OU CAPINA DE FAIXAS DE 1,00M DE LARG.</v>
          </cell>
          <cell r="C9981" t="str">
            <v>M2</v>
          </cell>
        </row>
        <row r="9982">
          <cell r="A9982" t="str">
            <v>22.020.020-0</v>
          </cell>
          <cell r="B9982" t="str">
            <v>ABERTURA DE COVAS DE 0,40 X 0,40 X 0,40M. CUSTO P/CADA 100 UN</v>
          </cell>
          <cell r="C9982" t="str">
            <v>UN</v>
          </cell>
        </row>
        <row r="9983">
          <cell r="A9983" t="str">
            <v>22.020.025-0</v>
          </cell>
          <cell r="B9983" t="str">
            <v>ABERTURA DE COVAS DE 0,30 X 0,30 X 0,30M. CUSTO P/CADA 100 UN</v>
          </cell>
          <cell r="C9983" t="str">
            <v>UN</v>
          </cell>
        </row>
        <row r="9984">
          <cell r="A9984" t="str">
            <v>22.020.030-0</v>
          </cell>
          <cell r="B9984" t="str">
            <v>DISTRIBUICAO DE MUDAS EXOTICAS. CUSTO P/CADA 100 UN</v>
          </cell>
          <cell r="C9984" t="str">
            <v>UN</v>
          </cell>
        </row>
        <row r="9985">
          <cell r="A9985" t="str">
            <v>22.020.035-0</v>
          </cell>
          <cell r="B9985" t="str">
            <v>DISTRIBUICAO DE MUDAS NATIVAS. CUSTO P/CADA 100 UN</v>
          </cell>
          <cell r="C9985" t="str">
            <v>UN</v>
          </cell>
        </row>
        <row r="9986">
          <cell r="A9986" t="str">
            <v>22.020.040-0</v>
          </cell>
          <cell r="B9986" t="str">
            <v>PLANTIO DE MUDAS EXOTICAS, ATE 0,30M DE ALT., C/TUBETES, EXCL. MUDAS. CUSTO P/CADA 100 UN</v>
          </cell>
          <cell r="C9986" t="str">
            <v>UN</v>
          </cell>
        </row>
        <row r="9987">
          <cell r="A9987" t="str">
            <v>22.020.045-0</v>
          </cell>
          <cell r="B9987" t="str">
            <v>PLANTIO DE MUDAS EXOTICAS, ATE 0,30M DE ALT., EM SACOS PLAST., EXCL. MUDAS. CUSTO P/CADA 100 UN</v>
          </cell>
          <cell r="C9987" t="str">
            <v>UN</v>
          </cell>
        </row>
        <row r="9988">
          <cell r="A9988" t="str">
            <v>22.020.050-0</v>
          </cell>
          <cell r="B9988" t="str">
            <v>PLANTIO DE MUDAS NATIVAS, ATE 1,00M DE ALT., EXCL. MUDAS. CUSTO P/CADA 100 UN</v>
          </cell>
          <cell r="C9988" t="str">
            <v>UN</v>
          </cell>
        </row>
        <row r="9989">
          <cell r="A9989" t="str">
            <v>22.020.055-0</v>
          </cell>
          <cell r="B9989" t="str">
            <v>COLOCACAO DE COBERTURA MORTA (MULCH), AO REDOR DAS PLANTAS</v>
          </cell>
          <cell r="C9989" t="str">
            <v>HA</v>
          </cell>
        </row>
        <row r="9990">
          <cell r="A9990" t="str">
            <v>22.020.060-0</v>
          </cell>
          <cell r="B9990" t="str">
            <v>TRANSPORTE DE MAT. ENCOSTA ACIMA, SERV. MANUAL</v>
          </cell>
          <cell r="C9990" t="str">
            <v>TXDA</v>
          </cell>
        </row>
        <row r="9991">
          <cell r="A9991" t="str">
            <v>22.025.005-0</v>
          </cell>
          <cell r="B9991" t="str">
            <v>APLICACAO DE FORMICIDA GRANULADO</v>
          </cell>
          <cell r="C9991" t="str">
            <v>HA</v>
          </cell>
        </row>
        <row r="9992">
          <cell r="A9992" t="str">
            <v>22.025.010-0</v>
          </cell>
          <cell r="B9992" t="str">
            <v>APLICACAO DE HERBICIDA ROUND UP</v>
          </cell>
          <cell r="C9992" t="str">
            <v>HA</v>
          </cell>
        </row>
        <row r="9993">
          <cell r="A9993" t="str">
            <v>22.025.015-0</v>
          </cell>
          <cell r="B9993" t="str">
            <v>CAPINA QUIMICA C/HERBICIDA EM FAIXAS</v>
          </cell>
          <cell r="C9993" t="str">
            <v>HA</v>
          </cell>
        </row>
        <row r="9994">
          <cell r="A9994" t="str">
            <v>22.026.010-0</v>
          </cell>
          <cell r="B9994" t="str">
            <v>APLICACAO DE CALCARIO DOLOMITICO NO SOLO, P/COVA</v>
          </cell>
          <cell r="C9994" t="str">
            <v>UN</v>
          </cell>
        </row>
        <row r="9995">
          <cell r="A9995" t="str">
            <v>22.028.005-0</v>
          </cell>
          <cell r="B9995" t="str">
            <v>APLICACAO DE ADUBO ORGANICO P/MUDAS NATIVAS, P/COVA</v>
          </cell>
          <cell r="C9995" t="str">
            <v>UN</v>
          </cell>
        </row>
        <row r="9996">
          <cell r="A9996" t="str">
            <v>22.028.010-0</v>
          </cell>
          <cell r="B9996" t="str">
            <v>APLICACAO DE ADUBO QUIMICO SUPERFOSFATO SIMPLES, P/MUDAS NATIVAS, P/COVA</v>
          </cell>
          <cell r="C9996" t="str">
            <v>UN</v>
          </cell>
        </row>
        <row r="9997">
          <cell r="A9997" t="str">
            <v>22.028.015-0</v>
          </cell>
          <cell r="B9997" t="str">
            <v>APLICACAO DE ADUBO QUIMICO (N.P.K.) 6:30:6, P/MUDAS EXOTICAS, P/COVA</v>
          </cell>
          <cell r="C9997" t="str">
            <v>UN</v>
          </cell>
        </row>
        <row r="9998">
          <cell r="A9998" t="str">
            <v>22.028.020-0</v>
          </cell>
          <cell r="B9998" t="str">
            <v>APLICACAO DE ADUBO, CLORETO DE POTASSIO E SULFATO DE AMONIO EM COBERT., P/COVA</v>
          </cell>
          <cell r="C9998" t="str">
            <v>UN</v>
          </cell>
        </row>
        <row r="9999">
          <cell r="A9999" t="str">
            <v>22.028.025-0</v>
          </cell>
          <cell r="B9999" t="str">
            <v>APLICACAO DE ADUBO, EXCL. O FORN., CUSTO P/CADA 100 COVAS</v>
          </cell>
          <cell r="C9999" t="str">
            <v>UN</v>
          </cell>
        </row>
        <row r="10000">
          <cell r="A10000" t="str">
            <v>22.030.010-0</v>
          </cell>
          <cell r="B10000" t="str">
            <v>COROAMENTO DE PLANTAS C/DIAM. DE 1,00M, CUSTO P/CADA 100 UN</v>
          </cell>
          <cell r="C10000" t="str">
            <v>UN</v>
          </cell>
        </row>
        <row r="10001">
          <cell r="A10001" t="str">
            <v>22.030.015-0</v>
          </cell>
          <cell r="B10001" t="str">
            <v>MANUTENCAO DE ACEIROS</v>
          </cell>
          <cell r="C10001" t="str">
            <v>M2</v>
          </cell>
        </row>
        <row r="10002">
          <cell r="A10002" t="str">
            <v>22.040.005-0</v>
          </cell>
          <cell r="B10002" t="str">
            <v>ABATE DE ARVORES C/MACHADO. CUSTO P/CADA 100 UN</v>
          </cell>
          <cell r="C10002" t="str">
            <v>UN</v>
          </cell>
        </row>
        <row r="10003">
          <cell r="A10003" t="str">
            <v>22.040.010-0</v>
          </cell>
          <cell r="B10003" t="str">
            <v>DESGALHAMENTO C/MACHADO. CUSTO P/CADA 100 UN</v>
          </cell>
          <cell r="C10003" t="str">
            <v>UN</v>
          </cell>
        </row>
        <row r="10004">
          <cell r="A10004" t="str">
            <v>22.040.015-0</v>
          </cell>
          <cell r="B10004" t="str">
            <v>TORAGEM C/MACHADO (TORETE DE 1,20M). CUSTO P/CADA 100 UN</v>
          </cell>
          <cell r="C10004" t="str">
            <v>UN</v>
          </cell>
        </row>
        <row r="10005">
          <cell r="A10005" t="str">
            <v>22.040.020-0</v>
          </cell>
          <cell r="B10005" t="str">
            <v>ABATER, DESGALHAR E TORAR C/MACHADO, S/EMPILHAR</v>
          </cell>
          <cell r="C10005" t="str">
            <v>ST</v>
          </cell>
        </row>
        <row r="10006">
          <cell r="A10006" t="str">
            <v>22.040.025-0</v>
          </cell>
          <cell r="B10006" t="str">
            <v>ABATER, DESGALHAR E TORAR C/MACHADO, C/EMPILHAMENTO MANUAL</v>
          </cell>
          <cell r="C10006" t="str">
            <v>ST</v>
          </cell>
        </row>
        <row r="10007">
          <cell r="A10007" t="str">
            <v>22.040.030-0</v>
          </cell>
          <cell r="B10007" t="str">
            <v>ABATER, DESGALHAR E DESTOPAR C/MACHADO. CUSTO P/CADA 100 UN</v>
          </cell>
          <cell r="C10007" t="str">
            <v>UN</v>
          </cell>
        </row>
        <row r="10008">
          <cell r="A10008" t="str">
            <v>22.040.035-0</v>
          </cell>
          <cell r="B10008" t="str">
            <v>DESCASCAMENTO MANUAL C/FACAO</v>
          </cell>
          <cell r="C10008" t="str">
            <v>ST</v>
          </cell>
        </row>
        <row r="10009">
          <cell r="A10009" t="str">
            <v>22.040.040-0</v>
          </cell>
          <cell r="B10009" t="str">
            <v>EXTRACAO DE MADEIRA C/ARGOLAO (1 PESSOA), DIST. DE 150,00M</v>
          </cell>
          <cell r="C10009" t="str">
            <v>ST</v>
          </cell>
        </row>
        <row r="10010">
          <cell r="A10010" t="str">
            <v>22.040.045-0</v>
          </cell>
          <cell r="B10010" t="str">
            <v>EXTRACAO DE MADEIRA P/TRANSP. PRIMARIO MANUAL (TORETE DE 1,20M), DIST. DE 100,00M</v>
          </cell>
          <cell r="C10010" t="str">
            <v>ST</v>
          </cell>
        </row>
        <row r="10011">
          <cell r="A10011" t="str">
            <v>22.040.050-0</v>
          </cell>
          <cell r="B10011" t="str">
            <v>ARRASTE MANUAL DE VAROES, DIST. DE 100,00M</v>
          </cell>
          <cell r="C10011" t="str">
            <v>UN</v>
          </cell>
        </row>
        <row r="10012">
          <cell r="A10012" t="str">
            <v>22.040.055-0</v>
          </cell>
          <cell r="B10012" t="str">
            <v>EMPILHAMENTO MANUAL DE TORETES</v>
          </cell>
          <cell r="C10012" t="str">
            <v>ST</v>
          </cell>
        </row>
        <row r="10013">
          <cell r="A10013" t="str">
            <v>22.050.005-0</v>
          </cell>
          <cell r="B10013" t="str">
            <v>ABATE DE ARVORES C/MOTO-SERRA. CUSTO P/CADA 100 UN</v>
          </cell>
          <cell r="C10013" t="str">
            <v>UN</v>
          </cell>
        </row>
        <row r="10014">
          <cell r="A10014" t="str">
            <v>22.050.010-0</v>
          </cell>
          <cell r="B10014" t="str">
            <v>DESGALHAMENTO C/MOTO-SERRA. CUSTO P/CADA 100 UN</v>
          </cell>
          <cell r="C10014" t="str">
            <v>UN</v>
          </cell>
        </row>
        <row r="10015">
          <cell r="A10015" t="str">
            <v>22.050.015-0</v>
          </cell>
          <cell r="B10015" t="str">
            <v>TORAGEM C/MOTO-SERRA (TORETE DE 1,20M). CUSTO P/CADA 100 UN</v>
          </cell>
          <cell r="C10015" t="str">
            <v>UN</v>
          </cell>
        </row>
        <row r="10016">
          <cell r="A10016" t="str">
            <v>22.050.020-0</v>
          </cell>
          <cell r="B10016" t="str">
            <v>ABATER C/MOTO-SERRA, DESGALHAR C/MACHADO E TORAR C/MOTO-SERRA, S/EMPILHAR</v>
          </cell>
          <cell r="C10016" t="str">
            <v>ST</v>
          </cell>
        </row>
        <row r="10017">
          <cell r="A10017" t="str">
            <v>22.050.025-0</v>
          </cell>
          <cell r="B10017" t="str">
            <v>ABATER C/MOTO-SERRA, DESGALHAR C/MACHADO E TORAR C/MOTO-SERRA, C/EMPILHAMENTO MANUAL</v>
          </cell>
          <cell r="C10017" t="str">
            <v>ST</v>
          </cell>
        </row>
        <row r="10018">
          <cell r="A10018" t="str">
            <v>22.050.030-0</v>
          </cell>
          <cell r="B10018" t="str">
            <v>ABATER, DESGALHAR E DESTOPAR C/MOTO-SERRA. CUSTO P/CADA 100 UN</v>
          </cell>
          <cell r="C10018" t="str">
            <v>UN</v>
          </cell>
        </row>
        <row r="10019">
          <cell r="A10019" t="str">
            <v>22.050.035-0</v>
          </cell>
          <cell r="B10019" t="str">
            <v>TRANSPORTE PRIMARIO DE MADEIRA C/TRATOR DE PNEUS E GUINCHO CARREGADOR</v>
          </cell>
          <cell r="C10019" t="str">
            <v>ST</v>
          </cell>
        </row>
        <row r="10020">
          <cell r="A10020" t="str">
            <v>22.060.005-0</v>
          </cell>
          <cell r="B10020" t="str">
            <v>EXTRACAO DE MAD. P/ANIMAL C/CANGALHA (1 PESSOA E 1 ANIMAL), DIST. DE 150,00M</v>
          </cell>
          <cell r="C10020" t="str">
            <v>ST</v>
          </cell>
        </row>
        <row r="10021">
          <cell r="A10021" t="str">
            <v>22.060.010-0</v>
          </cell>
          <cell r="B10021" t="str">
            <v>EXTRACAO DE MAD. P/BOVINO (1 PESSOA E 2 JUNTAS), DIST. DE 150,00M</v>
          </cell>
          <cell r="C10021" t="str">
            <v>ST</v>
          </cell>
        </row>
        <row r="10022">
          <cell r="A10022" t="str">
            <v>22.060.015-0</v>
          </cell>
          <cell r="B10022" t="str">
            <v>ARRASTE DE VAROES C/ANIMAL (1 PESSOA E 1 ANIMAL), DIST. DE 100,00M</v>
          </cell>
          <cell r="C10022" t="str">
            <v>UN</v>
          </cell>
        </row>
        <row r="10023">
          <cell r="A10023" t="str">
            <v>22.060.020-0</v>
          </cell>
          <cell r="B10023" t="str">
            <v>ARRASTE DE VAROES C/BOVINO (2 PESSOAS E 1 JUNTA), DIST. DE 100,00M</v>
          </cell>
          <cell r="C10023" t="str">
            <v>UN</v>
          </cell>
        </row>
        <row r="10024">
          <cell r="A10024" t="str">
            <v>54.001.006-1</v>
          </cell>
          <cell r="B10024" t="str">
            <v>DEGRAU DE FºFº Nº 1, DE 3KG</v>
          </cell>
          <cell r="C10024" t="str">
            <v>UN</v>
          </cell>
        </row>
        <row r="10025">
          <cell r="A10025" t="str">
            <v>54.001.007-1</v>
          </cell>
          <cell r="B10025" t="str">
            <v>TACO DE CANELA 2,5 X 10 X 10CM</v>
          </cell>
          <cell r="C10025" t="str">
            <v>UN</v>
          </cell>
        </row>
        <row r="10026">
          <cell r="A10026" t="str">
            <v>54.001.009-1</v>
          </cell>
          <cell r="B10026" t="str">
            <v>ACO CA-60, DIAM. DE 3,4MM E 7MM (MEDIA)</v>
          </cell>
          <cell r="C10026" t="str">
            <v>KG</v>
          </cell>
        </row>
        <row r="10027">
          <cell r="A10027" t="str">
            <v>54.001.010-1</v>
          </cell>
          <cell r="B10027" t="str">
            <v>ACO CA-50 B, DIAM. DE 5/8" A 1" (MEDIA)</v>
          </cell>
          <cell r="C10027" t="str">
            <v>KG</v>
          </cell>
        </row>
        <row r="10028">
          <cell r="A10028" t="str">
            <v>54.001.013-1</v>
          </cell>
          <cell r="B10028" t="str">
            <v>ACO CA-50 B, DIAM. DE 1/4" E 1/2" (MEDIA)</v>
          </cell>
          <cell r="C10028" t="str">
            <v>KG</v>
          </cell>
        </row>
        <row r="10029">
          <cell r="A10029" t="str">
            <v>54.001.014-1</v>
          </cell>
          <cell r="B10029" t="str">
            <v>ACO CA-25 LISO, DIAM. DE 3/16" A 1/2" (MEDIA)</v>
          </cell>
          <cell r="C10029" t="str">
            <v>KG</v>
          </cell>
        </row>
        <row r="10030">
          <cell r="A10030" t="str">
            <v>54.001.015-1</v>
          </cell>
          <cell r="B10030" t="str">
            <v>TUBO GALVANIZADO COM COSTURA 1/2"</v>
          </cell>
          <cell r="C10030" t="str">
            <v>M</v>
          </cell>
        </row>
        <row r="10031">
          <cell r="A10031" t="str">
            <v>54.001.016-1</v>
          </cell>
          <cell r="B10031" t="str">
            <v>TUBO GALVANIZADO COM COSTURA 3/4".</v>
          </cell>
          <cell r="C10031" t="str">
            <v>M</v>
          </cell>
        </row>
        <row r="10032">
          <cell r="A10032" t="str">
            <v>54.001.017-1</v>
          </cell>
          <cell r="B10032" t="str">
            <v>TUBO GALVANIZADO COM COSTURA 1"</v>
          </cell>
          <cell r="C10032" t="str">
            <v>M</v>
          </cell>
        </row>
        <row r="10033">
          <cell r="A10033" t="str">
            <v>54.001.018-1</v>
          </cell>
          <cell r="B10033" t="str">
            <v>TUBO GALVANIZADO COM COSTURA 1 1/2"</v>
          </cell>
          <cell r="C10033" t="str">
            <v>M</v>
          </cell>
        </row>
        <row r="10034">
          <cell r="A10034" t="str">
            <v>54.001.019-1</v>
          </cell>
          <cell r="B10034" t="str">
            <v>TUBO GALVANIZADO COM COSTURA 2"</v>
          </cell>
          <cell r="C10034" t="str">
            <v>M</v>
          </cell>
        </row>
        <row r="10035">
          <cell r="A10035" t="str">
            <v>54.001.020-1</v>
          </cell>
          <cell r="B10035" t="str">
            <v>CANO DE CHUMBO DE 3" - 7.000GR/M</v>
          </cell>
          <cell r="C10035" t="str">
            <v>M</v>
          </cell>
        </row>
        <row r="10036">
          <cell r="A10036" t="str">
            <v>54.001.021-1</v>
          </cell>
          <cell r="B10036" t="str">
            <v>CANO DE CHUMBO 2" - 6.600GR/M</v>
          </cell>
          <cell r="C10036" t="str">
            <v>M</v>
          </cell>
        </row>
        <row r="10037">
          <cell r="A10037" t="str">
            <v>54.001.022-1</v>
          </cell>
          <cell r="B10037" t="str">
            <v>CANO DE CHUMBO DE 1.1/2" - 4.700GR/M</v>
          </cell>
          <cell r="C10037" t="str">
            <v>M</v>
          </cell>
        </row>
        <row r="10038">
          <cell r="A10038" t="str">
            <v>54.001.023-1</v>
          </cell>
          <cell r="B10038" t="str">
            <v>CANO DE CHUMBO DE 1.1/4" - 3.700GR/M</v>
          </cell>
          <cell r="C10038" t="str">
            <v>M</v>
          </cell>
        </row>
        <row r="10039">
          <cell r="A10039" t="str">
            <v>54.001.024-1</v>
          </cell>
          <cell r="B10039" t="str">
            <v>CANO DE CHUMBO DE 3/4" - 1.800GR/M</v>
          </cell>
          <cell r="C10039" t="str">
            <v>M</v>
          </cell>
        </row>
        <row r="10040">
          <cell r="A10040" t="str">
            <v>54.001.025-1</v>
          </cell>
          <cell r="B10040" t="str">
            <v>TUBO GALVANIZADO COM COSTURA 2 1/2"</v>
          </cell>
          <cell r="C10040" t="str">
            <v>M</v>
          </cell>
        </row>
        <row r="10041">
          <cell r="A10041" t="str">
            <v>54.001.026-1</v>
          </cell>
          <cell r="B10041" t="str">
            <v>TUBO GALVANIZADO COM COSTURA 3"</v>
          </cell>
          <cell r="C10041" t="str">
            <v>M</v>
          </cell>
        </row>
        <row r="10042">
          <cell r="A10042" t="str">
            <v>54.001.027-1</v>
          </cell>
          <cell r="B10042" t="str">
            <v>TUBO GALVANIZADO COM COSTURA 4"</v>
          </cell>
          <cell r="C10042" t="str">
            <v>M</v>
          </cell>
        </row>
        <row r="10043">
          <cell r="A10043" t="str">
            <v>54.001.028-1</v>
          </cell>
          <cell r="B10043" t="str">
            <v>TUBO GALVANIZADO COM COSTURA 1 1/4"</v>
          </cell>
          <cell r="C10043" t="str">
            <v>M</v>
          </cell>
        </row>
        <row r="10044">
          <cell r="A10044" t="str">
            <v>54.001.080-1</v>
          </cell>
          <cell r="B10044" t="str">
            <v>TUBO DE CONCR. SIMPLES C-1, DIAM. DE 250MM</v>
          </cell>
          <cell r="C10044" t="str">
            <v>M</v>
          </cell>
        </row>
        <row r="10045">
          <cell r="A10045" t="str">
            <v>54.001.100-1</v>
          </cell>
          <cell r="B10045" t="str">
            <v>FORMA DE MAD. P/MOLDAGEM</v>
          </cell>
          <cell r="C10045" t="str">
            <v>M2</v>
          </cell>
        </row>
        <row r="10046">
          <cell r="A10046" t="str">
            <v>54.002.011-1</v>
          </cell>
          <cell r="B10046" t="str">
            <v>CANO DE CHUMBO REFORCADO DE 3/4" A 1.1/2"</v>
          </cell>
          <cell r="C10046" t="str">
            <v>KG</v>
          </cell>
        </row>
        <row r="10047">
          <cell r="A10047" t="str">
            <v>55.001.010-1</v>
          </cell>
          <cell r="B10047" t="str">
            <v>PINHO DE 3ª, 1 X 7CM</v>
          </cell>
          <cell r="C10047" t="str">
            <v>M</v>
          </cell>
        </row>
        <row r="10048">
          <cell r="A10048" t="str">
            <v>55.001.011-1</v>
          </cell>
          <cell r="B10048" t="str">
            <v>PINHO DE 3ª, 2,5 X 5CM</v>
          </cell>
          <cell r="C10048" t="str">
            <v>M</v>
          </cell>
        </row>
        <row r="10049">
          <cell r="A10049" t="str">
            <v>55.001.012-1</v>
          </cell>
          <cell r="B10049" t="str">
            <v>PINHO DE 3ª, 2,5 X 10CM</v>
          </cell>
          <cell r="C10049" t="str">
            <v>M</v>
          </cell>
        </row>
        <row r="10050">
          <cell r="A10050" t="str">
            <v>55.001.013-1</v>
          </cell>
          <cell r="B10050" t="str">
            <v>PECA DE PINHO DE 3ª, P/ M3</v>
          </cell>
          <cell r="C10050" t="str">
            <v>M3</v>
          </cell>
        </row>
        <row r="10051">
          <cell r="A10051" t="str">
            <v>55.010.001-1</v>
          </cell>
          <cell r="B10051" t="str">
            <v>CUSTO HORARIO P/ESCAV., CONCRETAGEM E POSICIONAMENTO DA GAIOLA DE PAREDE DIAFRAGMA</v>
          </cell>
          <cell r="C10051" t="str">
            <v>H</v>
          </cell>
        </row>
        <row r="10052">
          <cell r="A10052" t="str">
            <v>55.010.003-1</v>
          </cell>
          <cell r="B10052" t="str">
            <v>TUBO DE CONCR., DIAM. DE 50MM, INCL. FORN.</v>
          </cell>
          <cell r="C10052" t="str">
            <v>M.</v>
          </cell>
        </row>
        <row r="10053">
          <cell r="A10053" t="str">
            <v>55.019.010-1</v>
          </cell>
          <cell r="B10053" t="str">
            <v>LIMPEZA MANUAL DE GALERIA CIRC.</v>
          </cell>
          <cell r="C10053" t="str">
            <v>UN</v>
          </cell>
        </row>
        <row r="10054">
          <cell r="A10054" t="str">
            <v>55.100.002-1</v>
          </cell>
          <cell r="B10054" t="str">
            <v>COMPOSICAO BASICA - ENSAIO DE LABORATORIO</v>
          </cell>
          <cell r="C10054" t="str">
            <v>UN</v>
          </cell>
        </row>
        <row r="10055">
          <cell r="A10055" t="str">
            <v>55.100.003-1</v>
          </cell>
          <cell r="B10055" t="str">
            <v>PERFURACAO MANUAL.  PRODUCAO MEDIA BRUTA EM TORNO DE 2,00M/H</v>
          </cell>
          <cell r="C10055" t="str">
            <v>H.</v>
          </cell>
        </row>
        <row r="10056">
          <cell r="A10056" t="str">
            <v>55.100.004-1</v>
          </cell>
          <cell r="B10056" t="str">
            <v>PERFURACAO MANUAL.  PRODUCAO MEDIA BRUTA EM TORNO DE 0,50M/H</v>
          </cell>
          <cell r="C10056" t="str">
            <v>H.</v>
          </cell>
        </row>
        <row r="10057">
          <cell r="A10057" t="str">
            <v>55.100.005-1</v>
          </cell>
          <cell r="B10057" t="str">
            <v>CUSTO HORARIO PRODUTIVO - DIAMANTE</v>
          </cell>
          <cell r="C10057" t="str">
            <v>H</v>
          </cell>
        </row>
        <row r="10058">
          <cell r="A10058" t="str">
            <v>55.100.006-1</v>
          </cell>
          <cell r="B10058" t="str">
            <v>LEVANTAMENTO POLIGONAL EM TER. DE OROGRAFIA ACIDENTADA, VEG. E EDIF. DENSAS</v>
          </cell>
          <cell r="C10058" t="str">
            <v>M2</v>
          </cell>
        </row>
        <row r="10059">
          <cell r="A10059" t="str">
            <v>55.100.007-1</v>
          </cell>
          <cell r="B10059" t="str">
            <v>LEVANTAMENTO POLIGONAL EM TER. DE OROGRAFIA ACIDENTADA, VEG. RALA E EDIF. DENSA</v>
          </cell>
          <cell r="C10059" t="str">
            <v>M2</v>
          </cell>
        </row>
        <row r="10060">
          <cell r="A10060" t="str">
            <v>55.100.008-1</v>
          </cell>
          <cell r="B10060" t="str">
            <v>LEVANTAMENTO POLIGONAL EM TER. DE OROGRAFIA NAO ACIDENTADA, VEG. E EDIF DENSAS</v>
          </cell>
          <cell r="C10060" t="str">
            <v>M2</v>
          </cell>
        </row>
        <row r="10061">
          <cell r="A10061" t="str">
            <v>55.100.009-1</v>
          </cell>
          <cell r="B10061" t="str">
            <v>LEVANTAMENTO POLIGONAL EM TER. DE OROGRAFIA NAO ACIDENTADA, VEG. RALA E EDIF. DENSA</v>
          </cell>
          <cell r="C10061" t="str">
            <v>M2</v>
          </cell>
        </row>
        <row r="10062">
          <cell r="A10062" t="str">
            <v>55.100.010-1</v>
          </cell>
          <cell r="B10062" t="str">
            <v>CADASTRO E LEVANT. TOPOGRAFICO EM TER. DE OROGRAFIA ACIDENTADA, VEG. E EDIF. DENSAS</v>
          </cell>
          <cell r="C10062" t="str">
            <v>M2</v>
          </cell>
        </row>
        <row r="10063">
          <cell r="A10063" t="str">
            <v>55.100.011-1</v>
          </cell>
          <cell r="B10063" t="str">
            <v>CADASTRO E LEVANT. TOPOGRAFICO EM TER. DE OROGRAFIA ACIDENTADA, VEG. E EDIF. MEDIA</v>
          </cell>
          <cell r="C10063" t="str">
            <v>M2</v>
          </cell>
        </row>
        <row r="10064">
          <cell r="A10064" t="str">
            <v>55.100.012-1</v>
          </cell>
          <cell r="B10064" t="str">
            <v>CADASTRO E LEVANT. TOPOGRAFICO EM TER. DE OROGRAFIA ACIDENTADA, VEG. DENSA E EDIF. LEVE</v>
          </cell>
          <cell r="C10064" t="str">
            <v>M2</v>
          </cell>
        </row>
        <row r="10065">
          <cell r="A10065" t="str">
            <v>55.100.014-1</v>
          </cell>
          <cell r="B10065" t="str">
            <v>FASE DE CAMPO P/LOCACAO DE ESTRADAS C/OROGRAFIA ACIDENTADA E VEG. DENSA</v>
          </cell>
          <cell r="C10065" t="str">
            <v>KM</v>
          </cell>
        </row>
        <row r="10066">
          <cell r="A10066" t="str">
            <v>55.100.015-1</v>
          </cell>
          <cell r="B10066" t="str">
            <v>FASE DE CAMPO P/LOCACAO DE ESTRADAS C/OROGRAFIA ACIDENTADA E VEG. LEVE</v>
          </cell>
          <cell r="C10066" t="str">
            <v>KM</v>
          </cell>
        </row>
        <row r="10067">
          <cell r="A10067" t="str">
            <v>55.100.016-1</v>
          </cell>
          <cell r="B10067" t="str">
            <v>FASE DE CAMPO P/LOCACAO DE ESTRADAS C/OROGRAFIA NAO ACIDENTADA E VEG. DENSA</v>
          </cell>
          <cell r="C10067" t="str">
            <v>KM</v>
          </cell>
        </row>
        <row r="10068">
          <cell r="A10068" t="str">
            <v>55.100.017-1</v>
          </cell>
          <cell r="B10068" t="str">
            <v>FASE DE CAMPO P/LOCACAO DE ESTRADAS C/OROGRAFIA NAO ACIDENTADA E VEG. LEVE</v>
          </cell>
          <cell r="C10068" t="str">
            <v>KM</v>
          </cell>
        </row>
        <row r="10069">
          <cell r="A10069" t="str">
            <v>55.100.018-1</v>
          </cell>
          <cell r="B10069" t="str">
            <v>NIVEL DE EIXO-ESTRADA EM TER. DE OROGRAFIA ACIDENTADA E VEG. DENSA</v>
          </cell>
          <cell r="C10069" t="str">
            <v>KM</v>
          </cell>
        </row>
        <row r="10070">
          <cell r="A10070" t="str">
            <v>55.100.019-1</v>
          </cell>
          <cell r="B10070" t="str">
            <v>NIVEL DE EIXO-ESTRADA EM TER. DE OROGRAFIA NAO ACIDENTADA E VEG. DENSA</v>
          </cell>
          <cell r="C10070" t="str">
            <v>KM</v>
          </cell>
        </row>
        <row r="10071">
          <cell r="A10071" t="str">
            <v>55.100.020-1</v>
          </cell>
          <cell r="B10071" t="str">
            <v>NIVEL OFF-SETS EM TER. DE OROGRAFIA ACIDENTADA E VEG. DENSA</v>
          </cell>
          <cell r="C10071" t="str">
            <v>KM</v>
          </cell>
        </row>
        <row r="10072">
          <cell r="A10072" t="str">
            <v>55.100.021-1</v>
          </cell>
          <cell r="B10072" t="str">
            <v>NIVEL OFF-SETS EM TER. DE OROGRAFIA ACIDENTADA E VEG. LEVE</v>
          </cell>
          <cell r="C10072" t="str">
            <v>KM</v>
          </cell>
        </row>
        <row r="10073">
          <cell r="A10073" t="str">
            <v>55.100.022-1</v>
          </cell>
          <cell r="B10073" t="str">
            <v>NIVEL OFF-SETS EM TER. DE OROGRAFIA NAO ACIDENTADA E VEG. DENSA</v>
          </cell>
          <cell r="C10073" t="str">
            <v>KM</v>
          </cell>
        </row>
        <row r="10074">
          <cell r="A10074" t="str">
            <v>55.100.023-1</v>
          </cell>
          <cell r="B10074" t="str">
            <v>NIVEL OFF-SETS EM TER. DE OROGRAFIA NAO ACIDENTADA E VEG. LEVE</v>
          </cell>
          <cell r="C10074" t="str">
            <v>KM</v>
          </cell>
        </row>
        <row r="10075">
          <cell r="A10075" t="str">
            <v>55.100.024-1</v>
          </cell>
          <cell r="B10075" t="str">
            <v>LEVANTAMENTO DE SECAO DE ESTRADA EM TER. DE OROGRAFIA ACIDENTADA E VEG. DENSA</v>
          </cell>
          <cell r="C10075" t="str">
            <v>KM</v>
          </cell>
        </row>
        <row r="10076">
          <cell r="A10076" t="str">
            <v>55.100.025-1</v>
          </cell>
          <cell r="B10076" t="str">
            <v>LEVANTAMENTO DE SECAO DE ESTRADA EM TER. DE OROGRAFIA ACIDENTADA E VEG. LEVE</v>
          </cell>
          <cell r="C10076" t="str">
            <v>KM</v>
          </cell>
        </row>
        <row r="10077">
          <cell r="A10077" t="str">
            <v>55.100.026-1</v>
          </cell>
          <cell r="B10077" t="str">
            <v>LEVANTAMENTO DE SECAO DE ESTRADA EM TER. DE OROGRAFIA NAO ACIDENTADA E VEG. DENSA</v>
          </cell>
          <cell r="C10077" t="str">
            <v>KM</v>
          </cell>
        </row>
        <row r="10078">
          <cell r="A10078" t="str">
            <v>55.100.027-1</v>
          </cell>
          <cell r="B10078" t="str">
            <v>LEVANTAMENTO DE SECAO DE ESTRADA EM TER. DE OROGRAFIA NAO ACIDENTADA E VEG. LEVE</v>
          </cell>
          <cell r="C10078" t="str">
            <v>KM</v>
          </cell>
        </row>
        <row r="10079">
          <cell r="A10079" t="str">
            <v>55.100.028-1</v>
          </cell>
          <cell r="B10079" t="str">
            <v>LOCACAO DE OFF-SET EM TER. DE OROGRAFIA ACIDENTADA E VEG. DENSA</v>
          </cell>
          <cell r="C10079" t="str">
            <v>KM</v>
          </cell>
        </row>
        <row r="10080">
          <cell r="A10080" t="str">
            <v>55.100.029-1</v>
          </cell>
          <cell r="B10080" t="str">
            <v>LOCACAO DE OFF-SET EM TER. DE OROGRAFIA NAO ACIDENTADA E VEG. DENSA</v>
          </cell>
          <cell r="C10080" t="str">
            <v>KM</v>
          </cell>
        </row>
        <row r="10081">
          <cell r="A10081" t="str">
            <v>55.100.030-1</v>
          </cell>
          <cell r="B10081" t="str">
            <v>FASE DE ESCRITORIO P/LOCACAO DE ESTRADAS C/OROGRAFIA ACIDENTADA</v>
          </cell>
          <cell r="C10081" t="str">
            <v>KM</v>
          </cell>
        </row>
        <row r="10082">
          <cell r="A10082" t="str">
            <v>55.100.031-1</v>
          </cell>
          <cell r="B10082" t="str">
            <v>FASE DE ESCRITORIO P/LOCACAO DE ESTRADAS C/OROGRAFIA NAO ACIDENTADA</v>
          </cell>
          <cell r="C10082" t="str">
            <v>KM</v>
          </cell>
        </row>
        <row r="10083">
          <cell r="A10083" t="str">
            <v>55.100.032-1</v>
          </cell>
          <cell r="B10083" t="str">
            <v>CUSTO HORARIO PRODUTIVO - WIDIA SOLO</v>
          </cell>
          <cell r="C10083" t="str">
            <v>H</v>
          </cell>
        </row>
        <row r="10084">
          <cell r="A10084" t="str">
            <v>55.100.033-1</v>
          </cell>
          <cell r="B10084" t="str">
            <v>CUSTO HORARIO PRODUTIVO - WIDIA ALT.</v>
          </cell>
          <cell r="C10084" t="str">
            <v>H</v>
          </cell>
        </row>
        <row r="10085">
          <cell r="A10085" t="str">
            <v>55.100.034-1</v>
          </cell>
          <cell r="B10085" t="str">
            <v>CUSTO HORARIO PRODUTIVO - WIDIA ROCHA</v>
          </cell>
          <cell r="C10085" t="str">
            <v>H</v>
          </cell>
        </row>
        <row r="10086">
          <cell r="A10086" t="str">
            <v>55.100.035-1</v>
          </cell>
          <cell r="B10086" t="str">
            <v>CUSTO HORARIO PRODUTIVO DE PERCUSSAO</v>
          </cell>
          <cell r="C10086" t="str">
            <v>H</v>
          </cell>
        </row>
        <row r="10087">
          <cell r="A10087" t="str">
            <v>55.100.036-1</v>
          </cell>
          <cell r="B10087" t="str">
            <v>CUSTO HORARIO PRODUTIVO P/PERF. C/EQUIP. TIPO WAGON DRILL, INCL. EQUIPE E MAT.</v>
          </cell>
          <cell r="C10087" t="str">
            <v>H</v>
          </cell>
        </row>
        <row r="10088">
          <cell r="A10088" t="str">
            <v>55.100.037-1</v>
          </cell>
          <cell r="B10088" t="str">
            <v>CUSTO HORARIO IMPRODUTIVO - WAGAN DRILL</v>
          </cell>
          <cell r="C10088" t="str">
            <v>H</v>
          </cell>
        </row>
        <row r="10089">
          <cell r="A10089" t="str">
            <v>55.100.038-1</v>
          </cell>
          <cell r="B10089" t="str">
            <v>CUSTO HORARIO PRODUTIVO P/PERF. C/EQUIP. TIPO ROC-600, INCL. EQUIPE E MAT.</v>
          </cell>
          <cell r="C10089" t="str">
            <v>H</v>
          </cell>
        </row>
        <row r="10090">
          <cell r="A10090" t="str">
            <v>55.100.039-1</v>
          </cell>
          <cell r="B10090" t="str">
            <v>CUSTO IMPRODUTIVO - WAGON DRILL</v>
          </cell>
          <cell r="C10090" t="str">
            <v>H</v>
          </cell>
        </row>
        <row r="10091">
          <cell r="A10091" t="str">
            <v>55.100.040-1</v>
          </cell>
          <cell r="B10091" t="str">
            <v>PAINEL DE MAD. MACICA DE CANELA MED. 96 X 66CM, C/ 2,5CM DE ESP. FORN.</v>
          </cell>
          <cell r="C10091" t="str">
            <v>UN</v>
          </cell>
        </row>
        <row r="10092">
          <cell r="A10092" t="str">
            <v>55.100.041-1</v>
          </cell>
          <cell r="B10092" t="str">
            <v>PORTA COMPENSADA DE CEDRO OU CANELA, DE 100 X 210 X 3CM</v>
          </cell>
          <cell r="C10092" t="str">
            <v>UN</v>
          </cell>
        </row>
        <row r="10093">
          <cell r="A10093" t="str">
            <v>55.100.042-1</v>
          </cell>
          <cell r="B10093" t="str">
            <v>PORTA COMPENSADA DE CEDRO OU CANELA, DE 90 X 210 X 3CM</v>
          </cell>
          <cell r="C10093" t="str">
            <v>UN</v>
          </cell>
        </row>
        <row r="10094">
          <cell r="A10094" t="str">
            <v>55.100.043-1</v>
          </cell>
          <cell r="B10094" t="str">
            <v>PORTA DE UMA ALMOFADA DE CEDRO, DE 60 X 210 X 3CM</v>
          </cell>
          <cell r="C10094" t="str">
            <v>UN</v>
          </cell>
        </row>
        <row r="10095">
          <cell r="A10095" t="str">
            <v>55.100.044-1</v>
          </cell>
          <cell r="B10095" t="str">
            <v>PORTA DE UMA ALMOFADA DE CEDRO, DE 70 X 210 X 3CM</v>
          </cell>
          <cell r="C10095" t="str">
            <v>UN</v>
          </cell>
        </row>
        <row r="10096">
          <cell r="A10096" t="str">
            <v>55.100.045-1</v>
          </cell>
          <cell r="B10096" t="str">
            <v>PORTA DE UMA ALMOFADA DE CEDRO, DE 80 X 210 X 3CM</v>
          </cell>
          <cell r="C10096" t="str">
            <v>UN</v>
          </cell>
        </row>
        <row r="10097">
          <cell r="A10097" t="str">
            <v>55.100.046-1</v>
          </cell>
          <cell r="B10097" t="str">
            <v>JANELAS DE CORRER C/ 2 FOLHAS, DE 150 X 150 X 3,5CM</v>
          </cell>
          <cell r="C10097" t="str">
            <v>UN</v>
          </cell>
        </row>
        <row r="10098">
          <cell r="A10098" t="str">
            <v>55.100.047-1</v>
          </cell>
          <cell r="B10098" t="str">
            <v>JANELA DE CORRER C/ 4 FOLHAS, DE 200 X 150 X 3,5CM</v>
          </cell>
          <cell r="C10098" t="str">
            <v>UN</v>
          </cell>
        </row>
        <row r="10099">
          <cell r="A10099" t="str">
            <v>55.100.048-1</v>
          </cell>
          <cell r="B10099" t="str">
            <v>JANELA GUILHOTINA DE CEDRO, DE 100 X 150 X 3CM</v>
          </cell>
          <cell r="C10099" t="str">
            <v>UN</v>
          </cell>
        </row>
        <row r="10100">
          <cell r="A10100" t="str">
            <v>55.100.049-1</v>
          </cell>
          <cell r="B10100" t="str">
            <v>JANELA GUILHOTINA DE CEDRO, DE 120 X 150 X 3CM</v>
          </cell>
          <cell r="C10100" t="str">
            <v>UN</v>
          </cell>
        </row>
        <row r="10101">
          <cell r="A10101" t="str">
            <v>55.100.050-1</v>
          </cell>
          <cell r="B10101" t="str">
            <v>JANELA GUILHOTINA DE CEDRO, DE 150 X 150 X 3CM</v>
          </cell>
          <cell r="C10101" t="str">
            <v>UN</v>
          </cell>
        </row>
        <row r="10102">
          <cell r="A10102" t="str">
            <v>55.100.051-1</v>
          </cell>
          <cell r="B10102" t="str">
            <v>PORTA DE FRISOS, DE 80 X 210 X 3,5CM</v>
          </cell>
          <cell r="C10102" t="str">
            <v>UN</v>
          </cell>
        </row>
        <row r="10103">
          <cell r="A10103" t="str">
            <v>55.100.052-1</v>
          </cell>
          <cell r="B10103" t="str">
            <v>EQUIPAMENTO ROTATIVO DE DESOBSTRUCAO DE GALERIAS, TIPO BUCKET MACHINE, CONSID. APENAS A MANUTENCAO E MAT. DE OPER. (CP)</v>
          </cell>
          <cell r="C10103" t="str">
            <v>H</v>
          </cell>
        </row>
        <row r="10104">
          <cell r="A10104" t="str">
            <v>55.100.053-1</v>
          </cell>
          <cell r="B10104" t="str">
            <v>EQUIPAMENTO ROTATIVO DE DESOBSTRUCAO DE GALERIAS, TIPO BUCKET MACHINE, CONSID. APENAS A MANUTENCAO E MAT. DE OPER. (CF)</v>
          </cell>
          <cell r="C10104" t="str">
            <v>H</v>
          </cell>
        </row>
        <row r="10105">
          <cell r="A10105" t="str">
            <v>55.100.054-1</v>
          </cell>
          <cell r="B10105" t="str">
            <v>QUADRO DE MAD., DE 60 X 65CM</v>
          </cell>
          <cell r="C10105" t="str">
            <v>UN</v>
          </cell>
        </row>
        <row r="10106">
          <cell r="A10106" t="str">
            <v>55.100.055-1</v>
          </cell>
          <cell r="B10106" t="str">
            <v>COMPLEMENTO DO ITEM 20.110.000-0</v>
          </cell>
          <cell r="C10106" t="str">
            <v>UN</v>
          </cell>
        </row>
        <row r="10107">
          <cell r="A10107" t="str">
            <v>55.100.056-1</v>
          </cell>
          <cell r="B10107" t="str">
            <v>CORTE E REMOCAO DO PAV., APICOAMENTO DA LAJE, FORMAS E CONCRETAGEM DOS BERCOS C/CONCR. FCK‗ 25MPA - 24H, UTILIZ. GRAUTH</v>
          </cell>
          <cell r="C10107" t="str">
            <v>M</v>
          </cell>
        </row>
        <row r="10108">
          <cell r="A10108" t="str">
            <v>55.100.057-1</v>
          </cell>
          <cell r="B10108" t="str">
            <v>INDICE GERAL DA CONSTR. CIVIL</v>
          </cell>
        </row>
        <row r="10109">
          <cell r="A10109" t="str">
            <v>55.100.058-1</v>
          </cell>
          <cell r="B10109" t="str">
            <v>VALOR P/CUSTO DE MATERIA PRIMA NACIONAL</v>
          </cell>
          <cell r="C10109" t="str">
            <v>UN</v>
          </cell>
        </row>
        <row r="10110">
          <cell r="A10110" t="str">
            <v>55.100.059-1</v>
          </cell>
          <cell r="B10110" t="str">
            <v>HORA PRODUTIVA (CP) DE CHASSIS DE CAMINHAO 7,5T, C/MOTORISTA</v>
          </cell>
          <cell r="C10110" t="str">
            <v>H</v>
          </cell>
        </row>
        <row r="10111">
          <cell r="A10111" t="str">
            <v>55.100.060-1</v>
          </cell>
          <cell r="B10111" t="str">
            <v>HORA IMPRODUTIVA C/MOTOR FUNCIONANDO (CF) DE CHASSIS DE CAMINHAO 7,5T, C/MOTORISTA</v>
          </cell>
          <cell r="C10111" t="str">
            <v>H</v>
          </cell>
        </row>
        <row r="10112">
          <cell r="A10112" t="str">
            <v>55.100.061-1</v>
          </cell>
          <cell r="B10112" t="str">
            <v>HORA IMPRODUTIVA C/MOTOR PARADO (CI) DE CHASSIS DE CAMINHAO 7,5T, C/MOTORISTA</v>
          </cell>
          <cell r="C10112" t="str">
            <v>H</v>
          </cell>
        </row>
        <row r="10113">
          <cell r="A10113" t="str">
            <v>55.100.062-1</v>
          </cell>
          <cell r="B10113" t="str">
            <v>CAIXA DE REGISTRO P/RUA, EM FºFº, DE 30 X 40CM</v>
          </cell>
          <cell r="C10113" t="str">
            <v>UN</v>
          </cell>
        </row>
        <row r="10114">
          <cell r="A10114" t="str">
            <v>55.100.063-1</v>
          </cell>
          <cell r="B10114" t="str">
            <v>TELA GALVANIZADA 7,5</v>
          </cell>
          <cell r="C10114" t="str">
            <v>M2</v>
          </cell>
        </row>
        <row r="10115">
          <cell r="A10115" t="str">
            <v>55.100.064-1</v>
          </cell>
          <cell r="B10115" t="str">
            <v>ARAME GALVANIZADO Nº 10</v>
          </cell>
          <cell r="C10115" t="str">
            <v>KG</v>
          </cell>
        </row>
        <row r="10116">
          <cell r="A10116" t="str">
            <v>55.100.065-1</v>
          </cell>
          <cell r="B10116" t="str">
            <v>SISMOGRAFO, CONTROLE DE BARULHO, CONTROLE DE PARTICULAS, CONTROLE DE GASES</v>
          </cell>
          <cell r="C10116" t="str">
            <v>UN</v>
          </cell>
        </row>
        <row r="10117">
          <cell r="A10117" t="str">
            <v>55.100.066-1</v>
          </cell>
          <cell r="B10117" t="str">
            <v>SINALIZACAO P/EXECUCAO DE CORTINA ATIRANTADA</v>
          </cell>
          <cell r="C10117" t="str">
            <v>UN</v>
          </cell>
        </row>
        <row r="10118">
          <cell r="A10118" t="str">
            <v>55.100.067-1</v>
          </cell>
          <cell r="B10118" t="str">
            <v>SINALIZACAO, LIMP. E CONSERVACAO DA AREA ADJACENTE, COMLURB, SEGUROS, TELAS, LONAS, CORDAS, PAIOIS, MANGUEIRAS, ETC.</v>
          </cell>
          <cell r="C10118" t="str">
            <v>UN</v>
          </cell>
        </row>
        <row r="10119">
          <cell r="A10119" t="str">
            <v>58.001.050-1</v>
          </cell>
          <cell r="B10119" t="str">
            <v>TUBO ACO SEM COSTURA 1/2", GALVANIZADO</v>
          </cell>
          <cell r="C10119" t="str">
            <v>M</v>
          </cell>
        </row>
        <row r="10120">
          <cell r="A10120" t="str">
            <v>58.001.051-1</v>
          </cell>
          <cell r="B10120" t="str">
            <v>TUBO ACO SEM COSTURA 3/4", GALVANIZADO</v>
          </cell>
          <cell r="C10120" t="str">
            <v>M</v>
          </cell>
        </row>
        <row r="10121">
          <cell r="A10121" t="str">
            <v>58.001.052-1</v>
          </cell>
          <cell r="B10121" t="str">
            <v>TUBO ACO SEM COSTURA 1",GALVANIZADO</v>
          </cell>
          <cell r="C10121" t="str">
            <v>M</v>
          </cell>
        </row>
        <row r="10122">
          <cell r="A10122" t="str">
            <v>58.001.053-1</v>
          </cell>
          <cell r="B10122" t="str">
            <v>TUBO ACO SEM COSTURA 1.1/4", GALVANIZADO</v>
          </cell>
          <cell r="C10122" t="str">
            <v>M</v>
          </cell>
        </row>
        <row r="10123">
          <cell r="A10123" t="str">
            <v>58.001.054-1</v>
          </cell>
          <cell r="B10123" t="str">
            <v>TUBO ACO SEM COSTURA 1.1/2", GALVANIZADO</v>
          </cell>
          <cell r="C10123" t="str">
            <v>M</v>
          </cell>
        </row>
        <row r="10124">
          <cell r="A10124" t="str">
            <v>58.001.055-1</v>
          </cell>
          <cell r="B10124" t="str">
            <v>TUBO ACO SEM COSTURA 2", GALVANIZADO</v>
          </cell>
          <cell r="C10124" t="str">
            <v>M</v>
          </cell>
        </row>
        <row r="10125">
          <cell r="A10125" t="str">
            <v>58.001.056-1</v>
          </cell>
          <cell r="B10125" t="str">
            <v>TUBO ACO SEM COSTURA 2.1/2", GALVANIZADO</v>
          </cell>
          <cell r="C10125" t="str">
            <v>M</v>
          </cell>
        </row>
        <row r="10126">
          <cell r="A10126" t="str">
            <v>58.001.057-1</v>
          </cell>
          <cell r="B10126" t="str">
            <v>TUBO ACO SEM COSTURA 3", GALVANIZADO</v>
          </cell>
          <cell r="C10126" t="str">
            <v>M</v>
          </cell>
        </row>
        <row r="10127">
          <cell r="A10127" t="str">
            <v>58.001.058-1</v>
          </cell>
          <cell r="B10127" t="str">
            <v>TUBO ACO SEM COSTURA 4", GALVANIZADO</v>
          </cell>
          <cell r="C10127" t="str">
            <v>M</v>
          </cell>
        </row>
        <row r="10128">
          <cell r="A10128" t="str">
            <v>58.002.010-1</v>
          </cell>
          <cell r="B10128" t="str">
            <v>TUBO SEM COSTURA SCH-40 PRETO 1/2"</v>
          </cell>
          <cell r="C10128" t="str">
            <v>M</v>
          </cell>
        </row>
        <row r="10129">
          <cell r="A10129" t="str">
            <v>58.002.011-1</v>
          </cell>
          <cell r="B10129" t="str">
            <v>TUBO SEM COSTURA SCH-40 PRETO 3/4"</v>
          </cell>
          <cell r="C10129" t="str">
            <v>M</v>
          </cell>
        </row>
        <row r="10130">
          <cell r="A10130" t="str">
            <v>58.002.012-1</v>
          </cell>
          <cell r="B10130" t="str">
            <v>TUBO SEM COSTURA SCH-40 PRETO 1"</v>
          </cell>
          <cell r="C10130" t="str">
            <v>M</v>
          </cell>
        </row>
        <row r="10131">
          <cell r="A10131" t="str">
            <v>58.002.013-1</v>
          </cell>
          <cell r="B10131" t="str">
            <v>TUBO SEM COSTURA SCH-40 PRETO 1.1/4"</v>
          </cell>
          <cell r="C10131" t="str">
            <v>M</v>
          </cell>
        </row>
        <row r="10132">
          <cell r="A10132" t="str">
            <v>58.002.014-1</v>
          </cell>
          <cell r="B10132" t="str">
            <v>TUBO SEM COSTURA SCH-40 PRETO 1.1/2"</v>
          </cell>
          <cell r="C10132" t="str">
            <v>M</v>
          </cell>
        </row>
        <row r="10133">
          <cell r="A10133" t="str">
            <v>58.002.015-1</v>
          </cell>
          <cell r="B10133" t="str">
            <v>TUBO SEM COSTURA SCH-40 PRETO 2"</v>
          </cell>
          <cell r="C10133" t="str">
            <v>M</v>
          </cell>
        </row>
        <row r="10134">
          <cell r="A10134" t="str">
            <v>58.002.016-1</v>
          </cell>
          <cell r="B10134" t="str">
            <v>TUBO PRETO SEM COSTURA SCH-40 DE 2 1/2"</v>
          </cell>
          <cell r="C10134" t="str">
            <v>M</v>
          </cell>
        </row>
        <row r="10135">
          <cell r="A10135" t="str">
            <v>58.002.017-1</v>
          </cell>
          <cell r="B10135" t="str">
            <v>TUBO PRETO SEM COSTURA SCH-40 DE 3".</v>
          </cell>
          <cell r="C10135" t="str">
            <v>M.</v>
          </cell>
        </row>
        <row r="10136">
          <cell r="A10136" t="str">
            <v>58.002.018-1</v>
          </cell>
          <cell r="B10136" t="str">
            <v>TUBO PRETO SEM COSTURA SCH-40 DE 4"</v>
          </cell>
          <cell r="C10136" t="str">
            <v>M</v>
          </cell>
        </row>
        <row r="10137">
          <cell r="A10137" t="str">
            <v>58.002.020-1</v>
          </cell>
          <cell r="B10137" t="str">
            <v>TUBO SEM COSTURA SCH-80 PRETO 1/2"</v>
          </cell>
          <cell r="C10137" t="str">
            <v>M</v>
          </cell>
        </row>
        <row r="10138">
          <cell r="A10138" t="str">
            <v>58.002.021-1</v>
          </cell>
          <cell r="B10138" t="str">
            <v>TUBO SEM COSTURA SCH-80 PRETO 3/4"</v>
          </cell>
          <cell r="C10138" t="str">
            <v>M</v>
          </cell>
        </row>
        <row r="10139">
          <cell r="A10139" t="str">
            <v>58.002.022-1</v>
          </cell>
          <cell r="B10139" t="str">
            <v>TUBO SEM COSTURA SCH-80 PRETO 1"</v>
          </cell>
          <cell r="C10139" t="str">
            <v>M</v>
          </cell>
        </row>
        <row r="10140">
          <cell r="A10140" t="str">
            <v>58.002.023-1</v>
          </cell>
          <cell r="B10140" t="str">
            <v>TUBO SEM COSTURA SCH-80 PRETO 1.1/4"</v>
          </cell>
          <cell r="C10140" t="str">
            <v>M</v>
          </cell>
        </row>
        <row r="10141">
          <cell r="A10141" t="str">
            <v>58.002.024-1</v>
          </cell>
          <cell r="B10141" t="str">
            <v>TUBO SEM COSTURA SCH-80 PRETO 1 1/2"</v>
          </cell>
          <cell r="C10141" t="str">
            <v>M</v>
          </cell>
        </row>
        <row r="10142">
          <cell r="A10142" t="str">
            <v>58.002.025-1</v>
          </cell>
          <cell r="B10142" t="str">
            <v>TUBO SEM COSTURA SCH-80 PRETO 2"</v>
          </cell>
          <cell r="C10142" t="str">
            <v>M</v>
          </cell>
        </row>
        <row r="10143">
          <cell r="A10143" t="str">
            <v>58.002.026-1</v>
          </cell>
          <cell r="B10143" t="str">
            <v>TUBO SEM COSTURA SCH-80 PRETO 2 1/2"</v>
          </cell>
          <cell r="C10143" t="str">
            <v>M</v>
          </cell>
        </row>
        <row r="10144">
          <cell r="A10144" t="str">
            <v>58.002.027-1</v>
          </cell>
          <cell r="B10144" t="str">
            <v>TUBO SEM COSTURA SCH-80 PRETO 3"</v>
          </cell>
          <cell r="C10144" t="str">
            <v>M</v>
          </cell>
        </row>
        <row r="10145">
          <cell r="A10145" t="str">
            <v>58.002.028-1</v>
          </cell>
          <cell r="B10145" t="str">
            <v>TUBO SEM COSTURA SCH-80 PRETO 4"</v>
          </cell>
          <cell r="C10145" t="str">
            <v>M</v>
          </cell>
        </row>
        <row r="10146">
          <cell r="A10146" t="str">
            <v>58.002.138-1</v>
          </cell>
          <cell r="B10146" t="str">
            <v>USINAGEM DE BRITA PARA OBTENSAO DE BRITA GRADUADA SENDO O   PRECO REFERIDO AO M3 BRITA GRAD.COMPARTADA.</v>
          </cell>
          <cell r="C10146" t="str">
            <v>M3</v>
          </cell>
        </row>
        <row r="10147">
          <cell r="A10147" t="str">
            <v>58.002.150-1</v>
          </cell>
          <cell r="B10147" t="str">
            <v>FORMA METALICA P/CONCRETO,C/FORNECIMENTO,CONFECCAO,MONTAGEM E DESMONTAGEM COM 25 VEZES UTILIZACAO,ENCLUS. ESCORAMENTO.</v>
          </cell>
          <cell r="C10147" t="str">
            <v>M2</v>
          </cell>
        </row>
        <row r="10148">
          <cell r="A10148" t="str">
            <v>58.002.304-1</v>
          </cell>
          <cell r="B10148" t="str">
            <v>ALUGUEL HORARIO PRODUTIVO DE LAMA ASFALTICA COMPREENDENDO A-PENAS DEPRECIACAO,JUROS E MANUTENCAO (EXCLUSIVE OPERACAO)</v>
          </cell>
          <cell r="C10148" t="str">
            <v>H</v>
          </cell>
        </row>
        <row r="10149">
          <cell r="A10149" t="str">
            <v>58.002.305-1</v>
          </cell>
          <cell r="B10149" t="str">
            <v>DISTANCIOMETRO ELETRONICO COMPLETO.</v>
          </cell>
          <cell r="C10149" t="str">
            <v>H</v>
          </cell>
        </row>
        <row r="10150">
          <cell r="A10150" t="str">
            <v>58.002.306-1</v>
          </cell>
          <cell r="B10150" t="str">
            <v>DISTANCIOMETRO ELETRONICO ACOPLADO A TEODOLITO.</v>
          </cell>
          <cell r="C10150" t="str">
            <v>H</v>
          </cell>
        </row>
        <row r="10151">
          <cell r="A10151" t="str">
            <v>58.002.307-1</v>
          </cell>
          <cell r="B10151" t="str">
            <v>NIVEL WILD-NA-Z</v>
          </cell>
          <cell r="C10151" t="str">
            <v>H</v>
          </cell>
        </row>
        <row r="10152">
          <cell r="A10152" t="str">
            <v>58.002.308-1</v>
          </cell>
          <cell r="B10152" t="str">
            <v>LOCACAO DE PROJETO DE ESTRADAS,EXECUTADAS DE ACORDO COM A   INSTALACAO IT-28/80 DO D.E.R.R.J.</v>
          </cell>
          <cell r="C10152" t="str">
            <v>KM</v>
          </cell>
        </row>
        <row r="10153">
          <cell r="A10153" t="str">
            <v>58.002.309-1</v>
          </cell>
          <cell r="B10153" t="str">
            <v>LEVANTAMENTO DE SECAO TRANSVERSAL EM TERRENO DE OROGRAFIA   NAO ACIDENTADA E VEGETACAO DENSA.EQUIP.CONS.E O NIVEL.</v>
          </cell>
          <cell r="C10153" t="str">
            <v>M</v>
          </cell>
        </row>
        <row r="10154">
          <cell r="A10154" t="str">
            <v>58.002.310-1</v>
          </cell>
          <cell r="B10154" t="str">
            <v>LEVANTAMENTO DE SECAO TRANSVERSAL EM TERRENO DE OROGRAFIA   ACIDENTADA E VEGETACAO DENSA.EQUIPMT.CONS.E O TEODOLITO.</v>
          </cell>
          <cell r="C10154" t="str">
            <v>M</v>
          </cell>
        </row>
        <row r="10155">
          <cell r="A10155" t="str">
            <v>58.002.311-1</v>
          </cell>
          <cell r="B10155" t="str">
            <v>NIVELAMENTO E CONTRA NIVELAMENTO DA LINHA TOPOGRAFICA EM TERRENO DE OROGRAFIA ACIDENTADA.</v>
          </cell>
          <cell r="C10155" t="str">
            <v>KM</v>
          </cell>
        </row>
        <row r="10156">
          <cell r="A10156" t="str">
            <v>58.002.312-1</v>
          </cell>
          <cell r="B10156" t="str">
            <v>LANCAMENTO DE LINHA POLIGONAL BASICA DE ACORDO COM O IT-27.</v>
          </cell>
          <cell r="C10156" t="str">
            <v>KM</v>
          </cell>
        </row>
        <row r="10157">
          <cell r="A10157" t="str">
            <v>58.002.313-1</v>
          </cell>
          <cell r="B10157" t="str">
            <v>FORN E COLC EM ENCOSTA DE MARCOS TOPOGRAFICOS DE CONCRETO   COM PINO DE REFERENCIA DE LATAO.</v>
          </cell>
          <cell r="C10157" t="str">
            <v>UN</v>
          </cell>
        </row>
        <row r="10158">
          <cell r="A10158" t="str">
            <v>58.002.314-1</v>
          </cell>
          <cell r="B10158" t="str">
            <v>LEVANTAMENTO TOPOGRAFICO PLANO ALTIMETRICO E CADASTRAL,EXECUCAO DE ACORDO COM ESP.DO DER-RJ,REFERENCIA IT-27180.</v>
          </cell>
          <cell r="C10158" t="str">
            <v>HA</v>
          </cell>
        </row>
        <row r="10159">
          <cell r="A10159" t="str">
            <v>58.002.315-1</v>
          </cell>
          <cell r="B10159" t="str">
            <v>BASE DE BRITA CORRIDA INCLUSIVE FORNECIMENTO DOS MATERIAIS  MEDIDA APOS A COMPACTACAO.</v>
          </cell>
          <cell r="C10159" t="str">
            <v>M3.</v>
          </cell>
        </row>
        <row r="10160">
          <cell r="A10160" t="str">
            <v>58.002.316-1</v>
          </cell>
          <cell r="B10160" t="str">
            <v>REVESTIMENTO D/CONCRETO BETUMINOSO USINADO A QUENTE COM 5CM DE ESPESSURA EXCLUIDO O TRANSPORTE D/USINA PARA A PISTA.</v>
          </cell>
          <cell r="C10160" t="str">
            <v>M2.</v>
          </cell>
        </row>
        <row r="10161">
          <cell r="A10161" t="str">
            <v>58.002.317-1</v>
          </cell>
          <cell r="B10161" t="str">
            <v>REPOSICAO DE PAVIMENTACAO DE QUALQUER NATUREZA EM CONCRETO  ASFALTICO USINADO A QUENTE EXCLUSIVE TRANSPORTE.</v>
          </cell>
          <cell r="C10161" t="str">
            <v>T</v>
          </cell>
        </row>
        <row r="10162">
          <cell r="A10162" t="str">
            <v>58.002.318-1</v>
          </cell>
          <cell r="B10162" t="str">
            <v>REGULARIZACAO DE SUB-LEITO DE ACORDO COM O DER-RJ EXCLUSIVE TRANSPORTE E ESCAVACAO DE CORRETIVOS.</v>
          </cell>
          <cell r="C10162" t="str">
            <v>M2.</v>
          </cell>
        </row>
        <row r="10163">
          <cell r="A10163" t="str">
            <v>58.002.319-1</v>
          </cell>
          <cell r="B10163" t="str">
            <v>IMPRIMACAO DE BASE DE PAVIMENTACAO DE ACORDO COM AS INSTRU- COES PARA EXECUCAO DO DER-RJ.</v>
          </cell>
          <cell r="C10163" t="str">
            <v>M2.</v>
          </cell>
        </row>
        <row r="10164">
          <cell r="A10164" t="str">
            <v>58.002.320-1</v>
          </cell>
          <cell r="B10164" t="str">
            <v>BASE DE BRITA GRADUADA INCLUSIVE FORNECIMENTO DOS MATERIAIS MEDICAO APOS A COMPACTACAO.</v>
          </cell>
          <cell r="C10164" t="str">
            <v>M3.</v>
          </cell>
        </row>
        <row r="10165">
          <cell r="A10165" t="str">
            <v>58.002.321-1</v>
          </cell>
          <cell r="B10165" t="str">
            <v>BASE OU SUB-BASE ESTABILIZADA GRANULOMETRICAMENTE C/MIST.DE 2 0/MAIS MAT.EXCLUS.ESCAV./TRANSP.INCLUS.TRANSP.AGUA.</v>
          </cell>
          <cell r="C10165" t="str">
            <v>M3.</v>
          </cell>
        </row>
        <row r="10166">
          <cell r="A10166" t="str">
            <v>58.002.322-1</v>
          </cell>
          <cell r="B10166" t="str">
            <v>PAVIMENTACAO PARALELEPIPEDOS SENDO REJUNTAMENTO COM BETUME  E CASCALINHO.</v>
          </cell>
          <cell r="C10166" t="str">
            <v>M2.</v>
          </cell>
        </row>
        <row r="10167">
          <cell r="A10167" t="str">
            <v>58.002.323-1</v>
          </cell>
          <cell r="B10167" t="str">
            <v>MEIO-FIO RETO DE GRANITO ALT.0,35M FORNECIMENTO E ASSENTAMENTO REJUNTAMENTO ARGAMESSA CIM- AREIA TRACO 1:3,5.</v>
          </cell>
          <cell r="C10167" t="str">
            <v>M.</v>
          </cell>
        </row>
        <row r="10168">
          <cell r="A10168" t="str">
            <v>58.002.324-1</v>
          </cell>
          <cell r="B10168" t="str">
            <v>REVESTIMENTO TIPO TRATAMENTO SUPERFICIAL BETOMINOSO DUPLO DEACORDO C/INSTRUCOES P/EXECUCAO DO DER-RJ.</v>
          </cell>
          <cell r="C10168" t="str">
            <v>M2.</v>
          </cell>
        </row>
        <row r="10169">
          <cell r="A10169" t="str">
            <v>58.002.325-1</v>
          </cell>
          <cell r="B10169" t="str">
            <v>CAPA SELANTE C/APLICACAO ASFALTO NIPROPORCAO 1,1 A 1,4 LITRO/M2,DISTRIBUICAO AGREGADOS (5 A 15KG/M2) COMPACT-ROLO.</v>
          </cell>
          <cell r="C10169" t="str">
            <v>M2.</v>
          </cell>
        </row>
        <row r="10170">
          <cell r="A10170" t="str">
            <v>58.002.326-1</v>
          </cell>
          <cell r="B10170" t="str">
            <v>PINTURA DE LIGACAO DE ACORDO COM AS INSTRUCOES PARA EXECUCAODO DER-RJ.</v>
          </cell>
          <cell r="C10170" t="str">
            <v>M2.</v>
          </cell>
        </row>
        <row r="10171">
          <cell r="A10171" t="str">
            <v>58.002.327-1</v>
          </cell>
          <cell r="B10171" t="str">
            <v>MEIO-FIO RETO DE CONCRETO SIMPLES(FCK=15MPa)DE 0,15M NA BASEE 0,45M DE ALTURA REJUNT.ARGAM.CIM.AR.1:3,5.</v>
          </cell>
          <cell r="C10171" t="str">
            <v>M.</v>
          </cell>
        </row>
        <row r="10172">
          <cell r="A10172" t="str">
            <v>58.002.328-1</v>
          </cell>
          <cell r="B10172" t="str">
            <v>MEIO-FIO CONCRETO SIMPLES(FCK=13,5MPa)TIPO DER-RJ,0,15M BASE0,30M ALTURA REJUNTAMENTO CIM.AREIA 1:3,5</v>
          </cell>
          <cell r="C10172" t="str">
            <v>M.</v>
          </cell>
        </row>
        <row r="10173">
          <cell r="A10173" t="str">
            <v>58.002.329-1</v>
          </cell>
          <cell r="B10173" t="str">
            <v>CUSTO PRUDUTIVO DE PARALIZACAO,DESLOC.OU INST.DE EQUIPAMENTODE SONDAGEM A PERCUSSAO,INC. O EQUIP.E A EQUIPE A DISP.</v>
          </cell>
          <cell r="C10173" t="str">
            <v>H</v>
          </cell>
        </row>
        <row r="10174">
          <cell r="A10174" t="str">
            <v>58.002.330-1</v>
          </cell>
          <cell r="B10174" t="str">
            <v>CUSTO IMPRODUTIVO PARALIZACAO,DESLOCAMENTOS/INSTALACAO DE   EQUIPAM.SONDAGEM ROTATIVA C/EQUIPAMENTO/EQUIPE OPERACAO.</v>
          </cell>
          <cell r="C10174" t="str">
            <v>H.</v>
          </cell>
        </row>
        <row r="10175">
          <cell r="A10175" t="str">
            <v>58.002.331-1</v>
          </cell>
          <cell r="B10175" t="str">
            <v>MOLDAGEM E COLETA DE CORPO DE PROVA DE CONCRETO,EXEC.POR FIR</v>
          </cell>
          <cell r="C10175" t="str">
            <v>UN</v>
          </cell>
        </row>
        <row r="10176">
          <cell r="A10176" t="str">
            <v>58.002.332-1</v>
          </cell>
          <cell r="B10176" t="str">
            <v>IDEM ITEM 58.002.331, CONSIDERANDO O TRANSPORTE PARA UMA DISTANCIA DE ATE 100KM.</v>
          </cell>
          <cell r="C10176" t="str">
            <v>UN</v>
          </cell>
        </row>
        <row r="10177">
          <cell r="A10177" t="str">
            <v>58.002.333-1</v>
          </cell>
          <cell r="B10177" t="str">
            <v>MOLDAGEM E COLETA DE CORPO DE PROVA DE CONCRETO EXECUTADO   POR FIRMA ESPECIALIZADA COM TRANSPORTE ATE 250KM.</v>
          </cell>
          <cell r="C10177" t="str">
            <v>UN</v>
          </cell>
        </row>
        <row r="10178">
          <cell r="A10178" t="str">
            <v>58.002.334-1</v>
          </cell>
          <cell r="B10178" t="str">
            <v>CARGA E DESCARGA MECANICA DE TUBOS DE CONCRETO COM 20 CM DE DIAMETRO.</v>
          </cell>
          <cell r="C10178" t="str">
            <v>T.</v>
          </cell>
        </row>
        <row r="10179">
          <cell r="A10179" t="str">
            <v>58.002.335-1</v>
          </cell>
          <cell r="B10179" t="str">
            <v>CARGA E DESCARGA MECANICA DE TUBOS DE FERRO FUNDIDO COM     DIAMETRO DE 40CM.</v>
          </cell>
          <cell r="C10179" t="str">
            <v>T.</v>
          </cell>
        </row>
        <row r="10180">
          <cell r="A10180" t="str">
            <v>58.002.336-1</v>
          </cell>
          <cell r="B10180" t="str">
            <v>CONFECCAO DE RAMPA DE TERRA PARA SUBIDA E DESCIDA DE EQUIPA-MENTO PESADO EM CARRETA.</v>
          </cell>
          <cell r="C10180" t="str">
            <v>UN/T</v>
          </cell>
        </row>
        <row r="10181">
          <cell r="A10181" t="str">
            <v>58.002.337-1</v>
          </cell>
          <cell r="B10181" t="str">
            <v>REVESTIMENTO TIPO LAMA ASFALTICA FINA CONFORME INSTRUCAO DER-RJ,EXCLUSIVE FORNECIMENTO E TRNASPORTE MATERIAIS.</v>
          </cell>
          <cell r="C10181" t="str">
            <v>M2</v>
          </cell>
        </row>
        <row r="10182">
          <cell r="A10182" t="str">
            <v>58.002.338-1</v>
          </cell>
          <cell r="B10182" t="str">
            <v>SOLDA DE TOPO,DESCENDENTE,CHAPA ACO CHANFRADA A 30% DE 5/16"ESPESSURA,TEMPO PRODUTIVO 75% UTILIZ. MAQUINA DE SOLDA.</v>
          </cell>
          <cell r="C10182" t="str">
            <v>M</v>
          </cell>
        </row>
        <row r="10183">
          <cell r="A10183" t="str">
            <v>58.002.339-1</v>
          </cell>
          <cell r="B10183" t="str">
            <v>BARRA ACO CA-25 REDOMDA SEM SALIENCIA OU MOSSA DIAMETRO DE  6,3MM A 8,0MM (1/4 A 5/16).</v>
          </cell>
          <cell r="C10183" t="str">
            <v>KG.</v>
          </cell>
        </row>
        <row r="10184">
          <cell r="A10184" t="str">
            <v>58.002.340-1</v>
          </cell>
          <cell r="B10184" t="str">
            <v>TIRANTE PROTENDIDO PARA ANCORAGEM EM SOLO COM 10 CORDOALHAS DE 12,5MM (1/2").</v>
          </cell>
          <cell r="C10184" t="str">
            <v>UN.</v>
          </cell>
        </row>
        <row r="10185">
          <cell r="A10185" t="str">
            <v>58.002.341-1</v>
          </cell>
          <cell r="B10185" t="str">
            <v>INSTALACAO E ASSENT. DE LAVATORIO C/ 2 TORNEIRAS</v>
          </cell>
          <cell r="C10185" t="str">
            <v>UN</v>
          </cell>
        </row>
        <row r="10186">
          <cell r="A10186" t="str">
            <v>58.002.342-1</v>
          </cell>
          <cell r="B10186" t="str">
            <v>LIMPEZA OU PREPARO SUPERFICIE CONCRETO C/JATO DE AREIA, EM  CONDICOES QUE PERMITAM RENDIMENTO MEDIO DE 5 M2.</v>
          </cell>
          <cell r="C10186" t="str">
            <v>M2</v>
          </cell>
        </row>
        <row r="10187">
          <cell r="A10187" t="str">
            <v>58.002.343-1</v>
          </cell>
          <cell r="B10187" t="str">
            <v>LIMPEZA SUPERFICIE METALICA,EM PONTES,VIADUTOS OU ESTRUTURA SEMELHANTE,UTILIZ.LIXADEIRA/RASPADEIRA,PRUDUCAO DE 280 M2/M.</v>
          </cell>
          <cell r="C10187" t="str">
            <v>M2</v>
          </cell>
        </row>
        <row r="10188">
          <cell r="A10188" t="str">
            <v>58.002.344-1</v>
          </cell>
          <cell r="B10188" t="str">
            <v>PLACA D/SINALIZACAO RODOVIAS CHAPA ACO FIXADA 1 POSTE EUCALIPTO,FORNECIMENTO DE TODO MATERIAL E COLOCACAO.</v>
          </cell>
          <cell r="C10188" t="str">
            <v>M2</v>
          </cell>
        </row>
        <row r="10189">
          <cell r="A10189" t="str">
            <v>58.002.345-1</v>
          </cell>
          <cell r="B10189" t="str">
            <v>CAIXA ALVENARIA TIJOLO MACICO 7X10X20CM PAREDE MEIA VEZ COM DIMENSOES DE 20X20X15CM ASSENTADA ARGAM.CIM+AREIA 1:4.</v>
          </cell>
          <cell r="C10189" t="str">
            <v>UN.</v>
          </cell>
        </row>
        <row r="10190">
          <cell r="A10190" t="str">
            <v>58.002.346-1</v>
          </cell>
          <cell r="B10190" t="str">
            <v>CAIXA DE INSPECAO (VISITA)-CONCRETO VIBRADO 60X82,5CM COM   FUNDO E TAMPA 33KG.</v>
          </cell>
          <cell r="C10190" t="str">
            <v>UN</v>
          </cell>
        </row>
        <row r="10191">
          <cell r="A10191" t="str">
            <v>58.002.347-1</v>
          </cell>
          <cell r="B10191" t="str">
            <v>CAIXA GORDURA DE CONCRETO VIBRADO 60X88CM COM FUNDO E TAMPA E-178(7KG) - SO MATERIAL.</v>
          </cell>
          <cell r="C10191" t="str">
            <v>UN</v>
          </cell>
        </row>
        <row r="10192">
          <cell r="A10192" t="str">
            <v>58.002.348-1</v>
          </cell>
          <cell r="B10192" t="str">
            <v>CAIXA ALV.DE TIJOLO MACICO (7X10X20CM)MEDINDO 60X60X80CM,   INCLUSIVE FUNDO E TAMPA DE CONCRETO.</v>
          </cell>
          <cell r="C10192" t="str">
            <v>UN</v>
          </cell>
        </row>
        <row r="10193">
          <cell r="A10193" t="str">
            <v>58.002.349-1</v>
          </cell>
          <cell r="B10193" t="str">
            <v>CAIXA DE INSPECAO 60X60CM C/TAMPA DE CONCRETO SO MATERIAIS.</v>
          </cell>
          <cell r="C10193" t="str">
            <v>UN</v>
          </cell>
        </row>
        <row r="10194">
          <cell r="A10194" t="str">
            <v>58.002.350-1</v>
          </cell>
          <cell r="B10194" t="str">
            <v>ASSENTAMENTO DE TUBULACAO DE CHAPA DE ACO DE 1/4" ESPESSURA COM 6,00M DE COMPRIMENTO,400MM DIAMETRO,SOLDA,EXCLUS.TUBOS</v>
          </cell>
          <cell r="C10194" t="str">
            <v>M</v>
          </cell>
        </row>
        <row r="10195">
          <cell r="A10195" t="str">
            <v>58.002.351-1</v>
          </cell>
          <cell r="B10195" t="str">
            <v>PERFURACAO ROTATIVA CORDA DE WIDIA SENDO SOLO,DIAMENTRO H,  VERTICAL,INCLUSIVE DESLOCAMENTOS E INSTALACOES.</v>
          </cell>
          <cell r="C10195" t="str">
            <v>M.</v>
          </cell>
        </row>
        <row r="10196">
          <cell r="A10196" t="str">
            <v>58.002.352-1</v>
          </cell>
          <cell r="B10196" t="str">
            <v>TUBO CA-1 CONC.ARM.P/GALERIAS AGUAS PLUVIAIS COM 1,00M DIAM.FORN.MAT.C/CIM/AREIA 1:4 FORNEC. E ASSENTAM.</v>
          </cell>
          <cell r="C10196" t="str">
            <v>M.</v>
          </cell>
        </row>
        <row r="10197">
          <cell r="A10197" t="str">
            <v>58.002.353-1</v>
          </cell>
          <cell r="B10197" t="str">
            <v>TUBO CA-1 CONC.ARM.P/GALERIAS AGUAS PLUVIAIS COM 1,20M DIAM.FORN.MAT.C/CIM/AREIA 1:4 FORNEC. E ASSENTAM.</v>
          </cell>
          <cell r="C10197" t="str">
            <v>M.</v>
          </cell>
        </row>
        <row r="10198">
          <cell r="A10198" t="str">
            <v>58.002.354-1</v>
          </cell>
          <cell r="B10198" t="str">
            <v>CRAVACAO DE PERFIL DE ACO I DE 10" E 12" EM TERRENO DE FRACARESISTENCIA A PENETRACAO</v>
          </cell>
          <cell r="C10198" t="str">
            <v>M</v>
          </cell>
        </row>
        <row r="10199">
          <cell r="A10199" t="str">
            <v>58.002.355-1</v>
          </cell>
          <cell r="B10199" t="str">
            <v>CRAVACAO DE PERFIL DE ACO I DE 10" E 12" EM TERRENO DE MEDIARESISTENCIA A PENETRACAO.</v>
          </cell>
          <cell r="C10199" t="str">
            <v>M</v>
          </cell>
        </row>
        <row r="10200">
          <cell r="A10200" t="str">
            <v>58.002.356-1</v>
          </cell>
          <cell r="B10200" t="str">
            <v>CRAVACAO DE PERFIL DE ACO I DE 10" E 12" EM TERRENO DE FORTERESISTENCIA A PENETRACAO.</v>
          </cell>
          <cell r="C10200" t="str">
            <v>M</v>
          </cell>
        </row>
        <row r="10201">
          <cell r="A10201" t="str">
            <v>58.002.357-1</v>
          </cell>
          <cell r="B10201" t="str">
            <v>CRAVACAO DE ESTACA DE EUCALIPTO COM DIAMETRO 25CM EM TERRENODE FRACA RESISTENCIA A PENETRACAO EXCLUSIVE ESTACA.</v>
          </cell>
          <cell r="C10201" t="str">
            <v>M</v>
          </cell>
        </row>
        <row r="10202">
          <cell r="A10202" t="str">
            <v>58.002.358-1</v>
          </cell>
          <cell r="B10202" t="str">
            <v>CRAVACAO DE ESTACA DE EUCALIPTO COM DIAMETRO DE 25CM EM TER-RENO DE MEDIA RESISTENCIA A PENETRACAO EXCLUSIVE ESTACA.</v>
          </cell>
          <cell r="C10202" t="str">
            <v>M</v>
          </cell>
        </row>
        <row r="10203">
          <cell r="A10203" t="str">
            <v>58.002.370-1</v>
          </cell>
          <cell r="B10203" t="str">
            <v>PERFURACAO ROTATIVA COM CORDA DE NIDIA,SENDO SOLO H,HORIZON-TAL.</v>
          </cell>
          <cell r="C10203" t="str">
            <v>M</v>
          </cell>
        </row>
        <row r="10204">
          <cell r="A10204" t="str">
            <v>58.002.375-1</v>
          </cell>
          <cell r="B10204" t="str">
            <v>ALUGUEL D/CARRETA SCANIA-VABIS T 112/HS 4X2 CT-19 OU SIMI   LAR C/SEMI-REBOQUE EXTENSIVEL ATE 22,00M C/ MOTORISTA</v>
          </cell>
          <cell r="C10204" t="str">
            <v>H</v>
          </cell>
        </row>
        <row r="10205">
          <cell r="A10205" t="str">
            <v>58.002.376-1</v>
          </cell>
          <cell r="B10205" t="str">
            <v>PERFURACAO ROTATIVA COM COROA DE WIDIA EM SOLO, DIAMETRO,NX,HORIZONTAL, INCLUSIVE DESLOCAMENTOS E INSTALACOES</v>
          </cell>
          <cell r="C10205" t="str">
            <v>M</v>
          </cell>
        </row>
        <row r="10206">
          <cell r="A10206" t="str">
            <v>58.002.400-1</v>
          </cell>
          <cell r="B10206" t="str">
            <v>TUBO CONCRETO SIMPLES CLASSE C-1 P/COLETOR AGUAS PLUVIAIS DE0,40M DIAMETRO INCLUS.FORN.MAT.CIM/AREIA 1:4,FORN.E ASSEN.</v>
          </cell>
          <cell r="C10206" t="str">
            <v>M.</v>
          </cell>
        </row>
        <row r="10207">
          <cell r="A10207" t="str">
            <v>58.002.401-1</v>
          </cell>
          <cell r="B10207" t="str">
            <v>TUBO CONCRETO SIMPLES CLASSE C-1 P/AGUAS PLUVIAIS DE 0,60M  DIAMETRO C/FORNEC.MATERIAIS P/REJUNTAM.FORN.E ASSENTAM.</v>
          </cell>
          <cell r="C10207" t="str">
            <v>M.</v>
          </cell>
        </row>
        <row r="10208">
          <cell r="A10208" t="str">
            <v>58.002.402-1</v>
          </cell>
          <cell r="B10208" t="str">
            <v>TUBO CA-1 CONC.ARMADO P/GALERIAS AGUAS PLUVIAIS C/0,80M DIAMFORN.MATERIAIS COM AREIA+CIMENTO 1:4 FORNEC.E ASSENTAM.</v>
          </cell>
          <cell r="C10208" t="str">
            <v>M.</v>
          </cell>
        </row>
        <row r="10209">
          <cell r="A10209" t="str">
            <v>58.002.405-1</v>
          </cell>
          <cell r="B10209" t="str">
            <v>CAIACAO INTERNA OU EXTERNA SOBRE REVESTIMENTO LISO COM ADO- CAO DE FIXADOR,COM DUAS DEMAOS.</v>
          </cell>
          <cell r="C10209" t="str">
            <v>M2.</v>
          </cell>
        </row>
        <row r="10210">
          <cell r="A10210" t="str">
            <v>58.002.406-1</v>
          </cell>
          <cell r="B10210" t="str">
            <v>CAIXA CTB TELEFONE DE 40X40X12 CM DE MADEIRA.</v>
          </cell>
          <cell r="C10210" t="str">
            <v>UN.</v>
          </cell>
        </row>
        <row r="10211">
          <cell r="A10211" t="str">
            <v>58.002.407-1</v>
          </cell>
          <cell r="B10211" t="str">
            <v>CAIBRO 2"X3"</v>
          </cell>
          <cell r="C10211" t="str">
            <v>M</v>
          </cell>
        </row>
        <row r="10212">
          <cell r="A10212" t="str">
            <v>58.002.408-1</v>
          </cell>
          <cell r="B10212" t="str">
            <v>POSTE CONCRETO CIRCULAR 11,0 M - 600KG</v>
          </cell>
          <cell r="C10212" t="str">
            <v>UN</v>
          </cell>
        </row>
        <row r="10213">
          <cell r="A10213" t="str">
            <v>58.002.410-1</v>
          </cell>
          <cell r="B10213" t="str">
            <v>TUBO CERAMICO AGUAS PLUVIAIS D=150MM</v>
          </cell>
        </row>
        <row r="10214">
          <cell r="A10214" t="str">
            <v>58.002.411-1</v>
          </cell>
          <cell r="B10214" t="str">
            <v>TUBO CERAMICO AGUAS PLUVIAIS D=250MM</v>
          </cell>
        </row>
        <row r="10215">
          <cell r="A10215" t="str">
            <v>58.002.412-1</v>
          </cell>
          <cell r="B10215" t="str">
            <v>TACO DE ALVENARIA (2,5X10X20)CM.</v>
          </cell>
          <cell r="C10215" t="str">
            <v>UN</v>
          </cell>
        </row>
        <row r="10216">
          <cell r="A10216" t="str">
            <v>58.002.413-1</v>
          </cell>
          <cell r="B10216" t="str">
            <v>INDICE DE SERVICO DE ASSEIO E CONSERVACAO EM EDIFICACOES</v>
          </cell>
        </row>
        <row r="10217">
          <cell r="A10217" t="str">
            <v>58.002.414-1</v>
          </cell>
          <cell r="B10217" t="str">
            <v>TUBO CERAMICO AGUAS PLUVIAIS D=100 MM</v>
          </cell>
          <cell r="C10217" t="str">
            <v>M</v>
          </cell>
        </row>
        <row r="10218">
          <cell r="A10218" t="str">
            <v>58.002.415-1</v>
          </cell>
          <cell r="B10218" t="str">
            <v>PEROBA ROSA DE 3" X 12"</v>
          </cell>
          <cell r="C10218" t="str">
            <v>M</v>
          </cell>
        </row>
        <row r="10219">
          <cell r="A10219" t="str">
            <v>58.002.416-1</v>
          </cell>
          <cell r="B10219" t="str">
            <v>PEROBA ROSA DE 3" X 9"</v>
          </cell>
        </row>
        <row r="10220">
          <cell r="A10220" t="str">
            <v>58.002.417-1</v>
          </cell>
          <cell r="B10220" t="str">
            <v>PEROBA ROSA 3" X 4.1/2"</v>
          </cell>
          <cell r="C10220" t="str">
            <v>UN</v>
          </cell>
        </row>
        <row r="10221">
          <cell r="A10221" t="str">
            <v>58.002.418-1</v>
          </cell>
          <cell r="B10221" t="str">
            <v>PEROBA ROSA 3" X 3"</v>
          </cell>
          <cell r="C10221" t="str">
            <v>M</v>
          </cell>
        </row>
        <row r="10222">
          <cell r="A10222" t="str">
            <v>58.002.419-1</v>
          </cell>
          <cell r="B10222" t="str">
            <v>ESTACA PRANCHA PEROBA ROSA 3" X 9"</v>
          </cell>
        </row>
        <row r="10223">
          <cell r="A10223" t="str">
            <v>58.002.420-1</v>
          </cell>
          <cell r="B10223" t="str">
            <v>INDICE GERAL SALARIO DA CONSTRUCAO CIVIL</v>
          </cell>
        </row>
        <row r="10224">
          <cell r="A10224" t="str">
            <v>58.002.421-1</v>
          </cell>
          <cell r="B10224" t="str">
            <v>MAO DE OBRA PARA BARRACAO DE OBRA DO ITEM 02.004.002</v>
          </cell>
          <cell r="C10224" t="str">
            <v>UN</v>
          </cell>
        </row>
        <row r="10225">
          <cell r="A10225" t="str">
            <v>58.002.422-1</v>
          </cell>
          <cell r="B10225" t="str">
            <v>MAO DE OBRA PARA BARRACAO DE OBRA DI ITEM 02.004.003</v>
          </cell>
          <cell r="C10225" t="str">
            <v>UN</v>
          </cell>
        </row>
        <row r="10226">
          <cell r="A10226" t="str">
            <v>58.002.423-1</v>
          </cell>
          <cell r="B10226" t="str">
            <v>MAO DE OBRA E MATERIAIS DIVERSOS PARA O BARRACAO DE OBRA    DO ITEM 02.004.004</v>
          </cell>
          <cell r="C10226" t="str">
            <v>UN</v>
          </cell>
        </row>
        <row r="10227">
          <cell r="A10227" t="str">
            <v>58.002.424-1</v>
          </cell>
          <cell r="B10227" t="str">
            <v>MAO DE OBRA E MATERIAIS DIVERSOS PARA O BARRACAO DE OBRA    ITEM 02.004.007</v>
          </cell>
          <cell r="C10227" t="str">
            <v>UN</v>
          </cell>
        </row>
        <row r="10228">
          <cell r="A10228" t="str">
            <v>58.002.425-1</v>
          </cell>
          <cell r="B10228" t="str">
            <v>PINTURA INTERNA/EXTERN.SOBRE FERRO C/TINTA ALQUIDICA ESMALT.BRILH.EQUIV.LAGOLINE, INCL.LIMP.LIXAM.APLIC.ZARCAO 2 DEMAOS</v>
          </cell>
          <cell r="C10228" t="str">
            <v>M2</v>
          </cell>
        </row>
        <row r="10229">
          <cell r="A10229" t="str">
            <v>58.002.426-1</v>
          </cell>
          <cell r="B10229" t="str">
            <v>MAO DE OBRA DO ITEM 11013021-1</v>
          </cell>
          <cell r="C10229" t="str">
            <v>H</v>
          </cell>
        </row>
        <row r="10230">
          <cell r="A10230" t="str">
            <v>58.002.427-1</v>
          </cell>
          <cell r="B10230" t="str">
            <v>MAO DE OBRA DO ITEM 11013022-1</v>
          </cell>
          <cell r="C10230" t="str">
            <v>H</v>
          </cell>
        </row>
        <row r="10231">
          <cell r="A10231" t="str">
            <v>58.002.428-1</v>
          </cell>
          <cell r="B10231" t="str">
            <v>MACARANDUBA APARELHADA DE 3" X 9"</v>
          </cell>
          <cell r="C10231" t="str">
            <v>M</v>
          </cell>
        </row>
        <row r="10232">
          <cell r="A10232" t="str">
            <v>58.002.429-1</v>
          </cell>
          <cell r="B10232" t="str">
            <v>MACARANDUBA APARELHADA 1,5 X 4,0CM</v>
          </cell>
          <cell r="C10232" t="str">
            <v>M</v>
          </cell>
        </row>
        <row r="10233">
          <cell r="A10233" t="str">
            <v>58.002.430-1</v>
          </cell>
          <cell r="B10233" t="str">
            <v>MACARANDUBA APARELHADA DE 2,0 X 10,0CM</v>
          </cell>
          <cell r="C10233" t="str">
            <v>M</v>
          </cell>
        </row>
        <row r="10234">
          <cell r="A10234" t="str">
            <v>58.002.431-1</v>
          </cell>
          <cell r="B10234" t="str">
            <v>MACARANDUBA APARELHADA DE 1 1/2" x 3"</v>
          </cell>
          <cell r="C10234" t="str">
            <v>M</v>
          </cell>
        </row>
        <row r="10235">
          <cell r="A10235" t="str">
            <v>58.002.432-1</v>
          </cell>
          <cell r="B10235" t="str">
            <v>MACARANDUBA APARELHADA DE 3" X 12"</v>
          </cell>
          <cell r="C10235" t="str">
            <v>M</v>
          </cell>
        </row>
        <row r="10236">
          <cell r="A10236" t="str">
            <v>58.002.433-1</v>
          </cell>
          <cell r="B10236" t="str">
            <v>MACARANDUBA APARELHADA DE 3" X 3"</v>
          </cell>
          <cell r="C10236" t="str">
            <v>M</v>
          </cell>
        </row>
        <row r="10237">
          <cell r="A10237" t="str">
            <v>58.002.434-1</v>
          </cell>
          <cell r="B10237" t="str">
            <v>MACARANDUBA APARELHADA DE 3" X 4 1/2"</v>
          </cell>
          <cell r="C10237" t="str">
            <v>M</v>
          </cell>
        </row>
        <row r="10238">
          <cell r="A10238" t="str">
            <v>58.002.435-1</v>
          </cell>
          <cell r="B10238" t="str">
            <v>MACARANDUBA APARELHADA DE 3" X 6"</v>
          </cell>
          <cell r="C10238" t="str">
            <v>M</v>
          </cell>
        </row>
        <row r="10239">
          <cell r="A10239" t="str">
            <v>58.002.436-1</v>
          </cell>
          <cell r="B10239" t="str">
            <v>MACARANDUBA APARELHADA DE 2" X 3"</v>
          </cell>
          <cell r="C10239" t="str">
            <v>M</v>
          </cell>
        </row>
        <row r="10240">
          <cell r="A10240" t="str">
            <v>58.003.008-1</v>
          </cell>
          <cell r="B10240" t="str">
            <v>DESPESAS DIVERSAS - SERV. DE CONSULTORIA</v>
          </cell>
          <cell r="C10240" t="str">
            <v>UN</v>
          </cell>
        </row>
        <row r="10241">
          <cell r="A10241" t="str">
            <v>58.003.020-1</v>
          </cell>
          <cell r="B10241" t="str">
            <v>CABO DE ACO PARA 12 CORDOALHAS DE 12,5MM, INCL. BAINHA MET. E PERDAS DE PONTAS</v>
          </cell>
          <cell r="C10241" t="str">
            <v>KG</v>
          </cell>
        </row>
        <row r="10242">
          <cell r="A10242" t="str">
            <v>58.003.021-1</v>
          </cell>
          <cell r="B10242" t="str">
            <v>FORMA METALICA P/CONCRETO ADMITINDO 25 UTILIZACOES</v>
          </cell>
          <cell r="C10242" t="str">
            <v>M2</v>
          </cell>
        </row>
        <row r="10243">
          <cell r="A10243" t="str">
            <v>59.003.010-1</v>
          </cell>
          <cell r="B10243" t="str">
            <v>PINHO DE 3ª, DE 1" X 12" E 1" X 9"</v>
          </cell>
          <cell r="C10243" t="str">
            <v>M2</v>
          </cell>
        </row>
        <row r="10244">
          <cell r="A10244" t="str">
            <v>59.003.050-1</v>
          </cell>
          <cell r="B10244" t="str">
            <v>ESTACA MANGUE</v>
          </cell>
          <cell r="C10244" t="str">
            <v>UN</v>
          </cell>
        </row>
        <row r="10245">
          <cell r="A10245" t="str">
            <v>99.001.   -</v>
          </cell>
          <cell r="B10245" t="str">
            <v>DIVERSOS</v>
          </cell>
          <cell r="C10245" t="str">
            <v>0</v>
          </cell>
        </row>
        <row r="10246">
          <cell r="A10246" t="str">
            <v>99.001.001-0</v>
          </cell>
          <cell r="B10246" t="str">
            <v>(*) LAMPADA 250W PARA POSTE DE PRACA</v>
          </cell>
          <cell r="C10246" t="str">
            <v>UN</v>
          </cell>
        </row>
        <row r="10247">
          <cell r="A10247" t="str">
            <v>99.001.002-0</v>
          </cell>
          <cell r="B10247" t="str">
            <v>(*) REATOR SUBTERRANEO PARA LAMPADA VM</v>
          </cell>
          <cell r="C10247" t="str">
            <v>UN</v>
          </cell>
        </row>
        <row r="10248">
          <cell r="A10248" t="str">
            <v>99.001.003-0</v>
          </cell>
          <cell r="B10248" t="str">
            <v>(*) SUPORTE PARA REATORES</v>
          </cell>
          <cell r="C10248" t="str">
            <v>UN</v>
          </cell>
        </row>
        <row r="10249">
          <cell r="A10249" t="str">
            <v>99.001.004-0</v>
          </cell>
          <cell r="B10249" t="str">
            <v>(*) BALANCO DE 3 LUGARES</v>
          </cell>
          <cell r="C10249" t="str">
            <v>UN</v>
          </cell>
        </row>
        <row r="10250">
          <cell r="A10250" t="str">
            <v>99.001.004-5</v>
          </cell>
          <cell r="B10250" t="str">
            <v>BALANCO DE 3 LUGARES. FORNECIMENTO E INSTALACAO.</v>
          </cell>
          <cell r="C10250" t="str">
            <v>UN</v>
          </cell>
        </row>
        <row r="10251">
          <cell r="A10251" t="str">
            <v>99.001.005-0</v>
          </cell>
          <cell r="B10251" t="str">
            <v>(*) TREPA TREPA OU GAIOLA GINICA</v>
          </cell>
          <cell r="C10251" t="str">
            <v>UN</v>
          </cell>
        </row>
        <row r="10252">
          <cell r="A10252" t="str">
            <v>99.001.006-0</v>
          </cell>
          <cell r="B10252" t="str">
            <v>(*) GANGORRA COM 3 PRANCHAS</v>
          </cell>
          <cell r="C10252" t="str">
            <v>UN</v>
          </cell>
        </row>
        <row r="10253">
          <cell r="A10253" t="str">
            <v>99.001.006-5</v>
          </cell>
          <cell r="B10253" t="str">
            <v>GANGORRA COM 2 PRANCHAS. FORNECIMENTO E INSTALACAO.</v>
          </cell>
          <cell r="C10253" t="str">
            <v>UN</v>
          </cell>
        </row>
        <row r="10254">
          <cell r="A10254" t="str">
            <v>99.001.007-0</v>
          </cell>
          <cell r="B10254" t="str">
            <v>(*) ESCORREGA COM ALTURA DE 1,95M</v>
          </cell>
          <cell r="C10254" t="str">
            <v>UN</v>
          </cell>
        </row>
        <row r="10255">
          <cell r="A10255" t="str">
            <v>99.001.008-0</v>
          </cell>
          <cell r="B10255" t="str">
            <v>(*) BANCO DE CONCRETO APARENTE</v>
          </cell>
          <cell r="C10255" t="str">
            <v>UN</v>
          </cell>
        </row>
        <row r="10256">
          <cell r="A10256" t="str">
            <v>99.001.009-0</v>
          </cell>
          <cell r="B10256" t="str">
            <v>(*) MESA QUADRADA COM 4 BANQUETAS</v>
          </cell>
          <cell r="C10256" t="str">
            <v>UN</v>
          </cell>
        </row>
        <row r="10257">
          <cell r="A10257" t="str">
            <v>99.001.010-0</v>
          </cell>
          <cell r="B10257" t="str">
            <v>(*) ALAMBRADO PARA CABECEIRA DE QUADRA C/ H=5,30M</v>
          </cell>
          <cell r="C10257" t="str">
            <v>M2</v>
          </cell>
        </row>
        <row r="10258">
          <cell r="A10258" t="str">
            <v>99.001.011-</v>
          </cell>
          <cell r="B10258" t="str">
            <v>(*) GRADIL PARA QUADRA H=1,20M COM TELA</v>
          </cell>
          <cell r="C10258" t="str">
            <v>M2</v>
          </cell>
        </row>
        <row r="10259">
          <cell r="A10259" t="str">
            <v>99.001.011-0</v>
          </cell>
          <cell r="B10259" t="str">
            <v>(*) GRADIL PARA QUADRA H=1,20M COM TELA</v>
          </cell>
          <cell r="C10259" t="str">
            <v>M2</v>
          </cell>
        </row>
        <row r="10260">
          <cell r="A10260" t="str">
            <v>99.001.012-0</v>
          </cell>
          <cell r="B10260" t="str">
            <v>(*) PRANCHA ABDOMINAL</v>
          </cell>
          <cell r="C10260" t="str">
            <v>UN</v>
          </cell>
        </row>
        <row r="10261">
          <cell r="A10261" t="str">
            <v>99.001.013-0</v>
          </cell>
          <cell r="B10261" t="str">
            <v>(*) BARRA PARALELA</v>
          </cell>
          <cell r="C10261" t="str">
            <v>UN</v>
          </cell>
        </row>
        <row r="10262">
          <cell r="A10262" t="str">
            <v>99.001.014-0</v>
          </cell>
          <cell r="B10262" t="str">
            <v>(*) BARRA VERTICAL</v>
          </cell>
          <cell r="C10262" t="str">
            <v>UN</v>
          </cell>
        </row>
        <row r="10263">
          <cell r="A10263" t="str">
            <v>99.001.015-0</v>
          </cell>
          <cell r="B10263" t="str">
            <v>(*) QUIOSQUE PARA COMERCIO</v>
          </cell>
          <cell r="C10263" t="str">
            <v>UN</v>
          </cell>
        </row>
        <row r="10264">
          <cell r="A10264" t="str">
            <v>99.001.016-0</v>
          </cell>
          <cell r="B10264" t="str">
            <v>(*) PERGOLADO EM MADEIRA</v>
          </cell>
          <cell r="C10264" t="str">
            <v>UN</v>
          </cell>
        </row>
        <row r="10265">
          <cell r="A10265" t="str">
            <v>99.001.017-0</v>
          </cell>
          <cell r="B10265" t="str">
            <v>(*) BRINQUEDO EM TRONCO DE EUCALIPTO</v>
          </cell>
          <cell r="C10265" t="str">
            <v>UN</v>
          </cell>
        </row>
        <row r="10266">
          <cell r="A10266" t="str">
            <v>99.001.018-0</v>
          </cell>
          <cell r="B10266" t="str">
            <v>(*) ABRIGO PARA PONTO DE ONIBUS (FORNECIMENTO E COLOCACAO) COMPOSICAO</v>
          </cell>
          <cell r="C10266" t="str">
            <v>UN</v>
          </cell>
        </row>
        <row r="10267">
          <cell r="A10267" t="str">
            <v>99.001.019-0</v>
          </cell>
          <cell r="B10267" t="str">
            <v>(*) ELEMENTOS IDENTIFICADORES DE NOMES DE RUAS E PRACAS</v>
          </cell>
          <cell r="C10267" t="str">
            <v>UN</v>
          </cell>
        </row>
        <row r="10268">
          <cell r="A10268" t="str">
            <v>99.001.020-5</v>
          </cell>
          <cell r="B10268" t="str">
            <v>MINI CENTRO DE ATIVIDADES. FORNECIMENTO E INSTALACAO.</v>
          </cell>
          <cell r="C10268" t="str">
            <v>UN</v>
          </cell>
        </row>
        <row r="10269">
          <cell r="A10269" t="str">
            <v>AG.000.399-</v>
          </cell>
          <cell r="B10269" t="str">
            <v>PASTA DE CIMENTO COMUM.</v>
          </cell>
          <cell r="C10269" t="str">
            <v>M3</v>
          </cell>
        </row>
        <row r="10270">
          <cell r="A10270" t="str">
            <v>AG.000.400-</v>
          </cell>
          <cell r="B10270" t="str">
            <v>PASTA DE CIMENTO BRANCO.</v>
          </cell>
          <cell r="C10270" t="str">
            <v>M3</v>
          </cell>
        </row>
        <row r="10271">
          <cell r="A10271" t="str">
            <v>AG.000.401-</v>
          </cell>
          <cell r="B10271" t="str">
            <v>PASTA DE CAL.</v>
          </cell>
          <cell r="C10271" t="str">
            <v>M3</v>
          </cell>
        </row>
        <row r="10272">
          <cell r="A10272" t="str">
            <v>AG.000.402-</v>
          </cell>
          <cell r="B10272" t="str">
            <v>PASTA DE GESSO.</v>
          </cell>
          <cell r="C10272" t="str">
            <v>M3</v>
          </cell>
        </row>
        <row r="10273">
          <cell r="A10273" t="str">
            <v>AG.000.403-</v>
          </cell>
          <cell r="B10273" t="str">
            <v>PASTA DE CIMENTO BRANCO E CAL, NO TRACO 1:1.</v>
          </cell>
          <cell r="C10273" t="str">
            <v>M3</v>
          </cell>
        </row>
        <row r="10274">
          <cell r="A10274" t="str">
            <v>AG.000.404-</v>
          </cell>
          <cell r="B10274" t="str">
            <v>ARGAMASSA DE CIMENTO E AREIA, NO TRACO 1:1.</v>
          </cell>
          <cell r="C10274" t="str">
            <v>M3</v>
          </cell>
        </row>
        <row r="10275">
          <cell r="A10275" t="str">
            <v>AG.000.405-</v>
          </cell>
          <cell r="B10275" t="str">
            <v>ARGAMASSA DE CIMENTO E AREIA, NO TRACO 1:1,5.</v>
          </cell>
          <cell r="C10275" t="str">
            <v>M3</v>
          </cell>
        </row>
        <row r="10276">
          <cell r="A10276" t="str">
            <v>AG.000.406-</v>
          </cell>
          <cell r="B10276" t="str">
            <v>ARGAMASSA DE CIMENTO E AREIA, NO TRACO 1:2.</v>
          </cell>
          <cell r="C10276" t="str">
            <v>M3</v>
          </cell>
        </row>
        <row r="10277">
          <cell r="A10277" t="str">
            <v>AG.000.407-</v>
          </cell>
          <cell r="B10277" t="str">
            <v>ARGAMASSA DE CIMENTO E AREIA, NO TRACO 1:3.</v>
          </cell>
          <cell r="C10277" t="str">
            <v>M3</v>
          </cell>
        </row>
        <row r="10278">
          <cell r="A10278" t="str">
            <v>AG.000.408-</v>
          </cell>
          <cell r="B10278" t="str">
            <v>ARGAMASSA DE CIMENTO E AREIA, NO TRACO 1:4.</v>
          </cell>
          <cell r="C10278" t="str">
            <v>M3</v>
          </cell>
        </row>
        <row r="10279">
          <cell r="A10279" t="str">
            <v>AG.000.409-</v>
          </cell>
          <cell r="B10279" t="str">
            <v>ARGAMASSA DE CIMENTO E AREIA, NO TRACO 1:5.</v>
          </cell>
          <cell r="C10279" t="str">
            <v>M3</v>
          </cell>
        </row>
        <row r="10280">
          <cell r="A10280" t="str">
            <v>AG.000.410-</v>
          </cell>
          <cell r="B10280" t="str">
            <v>ARGAMASSA DE CIMENTO E AREIA, NO TRACO 1:6.</v>
          </cell>
          <cell r="C10280" t="str">
            <v>M3</v>
          </cell>
        </row>
        <row r="10281">
          <cell r="A10281" t="str">
            <v>AG.000.411-</v>
          </cell>
          <cell r="B10281" t="str">
            <v>ARGAMASSA DE CIMENTO E AREIA, NO TRACO 1:8.</v>
          </cell>
          <cell r="C10281" t="str">
            <v>M3</v>
          </cell>
        </row>
        <row r="10282">
          <cell r="A10282" t="str">
            <v>AG.000.412-</v>
          </cell>
          <cell r="B10282" t="str">
            <v>ARGAMASSA DE CIMENTO E PO-DE-PEDRA, NO TRACO 1:3.</v>
          </cell>
          <cell r="C10282" t="str">
            <v>M3</v>
          </cell>
        </row>
        <row r="10283">
          <cell r="A10283" t="str">
            <v>AG.000.413-</v>
          </cell>
          <cell r="B10283" t="str">
            <v>ARGAMASSA DE CIMENTO E PO-DE-PEDRA, NO TRACO 1:4.</v>
          </cell>
          <cell r="C10283" t="str">
            <v>M3</v>
          </cell>
        </row>
        <row r="10284">
          <cell r="A10284" t="str">
            <v>AG.000.414-</v>
          </cell>
          <cell r="B10284" t="str">
            <v>ARGAMASSA DE CIMENTO, CAL E AREIA FINA, NO TRACO 1:3:5.</v>
          </cell>
          <cell r="C10284" t="str">
            <v>M3</v>
          </cell>
        </row>
        <row r="10285">
          <cell r="A10285" t="str">
            <v>AG.000.415-</v>
          </cell>
          <cell r="B10285" t="str">
            <v>ARGAMASSA DE CIMENTO, CAL E AREIA FINA, NO TRACO 1:3:8.</v>
          </cell>
          <cell r="C10285" t="str">
            <v>M3</v>
          </cell>
        </row>
        <row r="10286">
          <cell r="A10286" t="str">
            <v>AG.000.416-</v>
          </cell>
          <cell r="B10286" t="str">
            <v>ARGAMASSA DE CIMENTO BRANCO, CAL E PO-DE-MARMORE, NO TRACO 1:1:3.</v>
          </cell>
          <cell r="C10286" t="str">
            <v>M3</v>
          </cell>
        </row>
        <row r="10287">
          <cell r="A10287" t="str">
            <v>AG.000.417-</v>
          </cell>
          <cell r="B10287" t="str">
            <v>ARGAMASSA DE CIMENTO E SAIBRO, NO TRACO 1:2.</v>
          </cell>
          <cell r="C10287" t="str">
            <v>M3</v>
          </cell>
        </row>
        <row r="10288">
          <cell r="A10288" t="str">
            <v>AG.000.418-</v>
          </cell>
          <cell r="B10288" t="str">
            <v>ARGAMASSA DE CIMENTO E SAIBRO, NO TRACO 1:4.</v>
          </cell>
          <cell r="C10288" t="str">
            <v>M3</v>
          </cell>
        </row>
        <row r="10289">
          <cell r="A10289" t="str">
            <v>AG.000.419-</v>
          </cell>
          <cell r="B10289" t="str">
            <v>ARGAMASSA DE CIMENTO E SAIBRO, NO TRACO 1:6.</v>
          </cell>
          <cell r="C10289" t="str">
            <v>M3</v>
          </cell>
        </row>
        <row r="10290">
          <cell r="A10290" t="str">
            <v>AG.000.420-</v>
          </cell>
          <cell r="B10290" t="str">
            <v>ARGAMASSA DE CIMENTO E SAIBRO, NO TRACO 1:8.</v>
          </cell>
          <cell r="C10290" t="str">
            <v>M3</v>
          </cell>
        </row>
        <row r="10291">
          <cell r="A10291" t="str">
            <v>AG.000.421-</v>
          </cell>
          <cell r="B10291" t="str">
            <v>ARGAMASSA DE CIMENTO, SAIBRO E AREIA, NO TRACO 1:2:2.</v>
          </cell>
          <cell r="C10291" t="str">
            <v>M3</v>
          </cell>
        </row>
        <row r="10292">
          <cell r="A10292" t="str">
            <v>AG.000.422-</v>
          </cell>
          <cell r="B10292" t="str">
            <v>ARGAMASSA DE CIMENTO, SAIBRO E AREIA, NO TRACO 1:2:3.</v>
          </cell>
          <cell r="C10292" t="str">
            <v>M3</v>
          </cell>
        </row>
        <row r="10293">
          <cell r="A10293" t="str">
            <v>AG.000.423-</v>
          </cell>
          <cell r="B10293" t="str">
            <v>ARGAMASSA DE CIMENTO, SAIBRO E AREIA, NO TRACO 1:3:3.</v>
          </cell>
          <cell r="C10293" t="str">
            <v>M3</v>
          </cell>
        </row>
        <row r="10294">
          <cell r="A10294" t="str">
            <v>AG.000.424-</v>
          </cell>
          <cell r="B10294" t="str">
            <v>ARGAMASSA DE CIMENTO, SAIBRO E AREIA, NO TRACO 1:3:5.</v>
          </cell>
          <cell r="C10294" t="str">
            <v>M3</v>
          </cell>
        </row>
        <row r="10295">
          <cell r="A10295" t="str">
            <v>AG.000.425-</v>
          </cell>
          <cell r="B10295" t="str">
            <v>ARGAMASSA DE CIMENTO, CAL, SAIBRO E AREIA, NO TRACO 1:2:4:4.</v>
          </cell>
          <cell r="C10295" t="str">
            <v>M3</v>
          </cell>
        </row>
        <row r="10296">
          <cell r="A10296" t="str">
            <v>AG.000.426-</v>
          </cell>
          <cell r="B10296" t="str">
            <v>ARGAMASSA DE CIMENTO E AREIA PRETA DE EMBOCO, NO TRACO 1:2.</v>
          </cell>
          <cell r="C10296" t="str">
            <v>M3</v>
          </cell>
        </row>
        <row r="10297">
          <cell r="A10297" t="str">
            <v>AG.000.427-</v>
          </cell>
          <cell r="B10297" t="str">
            <v>ARGAMASSA DE CIMENTO E AREIA PRETA DE EMBOCO, NO TRACO 1:4.</v>
          </cell>
          <cell r="C10297" t="str">
            <v>M3</v>
          </cell>
        </row>
        <row r="10298">
          <cell r="A10298" t="str">
            <v>AG.000.428-</v>
          </cell>
          <cell r="B10298" t="str">
            <v>ARGAMASSA DE CIMENTO E AREIA PRETA DE EMBOCO, NO TRACO 1:6.</v>
          </cell>
          <cell r="C10298" t="str">
            <v>M3</v>
          </cell>
        </row>
        <row r="10299">
          <cell r="A10299" t="str">
            <v>AG.000.429-</v>
          </cell>
          <cell r="B10299" t="str">
            <v>ENCHIMENTO DE AREIA, INCLUSIVE FORNECIMENTO DESTA, POR MEIO DE BOMBA.</v>
          </cell>
          <cell r="C10299" t="str">
            <v>M3</v>
          </cell>
        </row>
        <row r="10300">
          <cell r="A10300" t="str">
            <v>AG.000.430-</v>
          </cell>
          <cell r="B10300" t="str">
            <v>INJECAO DE CALDA DE CIMENTO, ADMITINDO UMA PRODUCAO MEDIA BRUTA DE 1SACO/H, INCLUSIVE FORNECIMENTO DOS MATERIAIS, MEDIDO POR SACO DE 50KG.</v>
          </cell>
          <cell r="C10300" t="str">
            <v>SACO</v>
          </cell>
        </row>
        <row r="10301">
          <cell r="A10301" t="str">
            <v>AG.000.431-</v>
          </cell>
          <cell r="B10301" t="str">
            <v>INJECAO DE CALDA DE CIMENTO, ADMITINDO UMA PRODUCAO MEDIA BRUTA DE 0,5SACO/H, INCLUSIVE FORNECIMENTO DOS MATERIAIS, MEDIDO POR SACO DE 50KG.</v>
          </cell>
          <cell r="C10301" t="str">
            <v>SACO</v>
          </cell>
        </row>
        <row r="10302">
          <cell r="A10302" t="str">
            <v>AG.000.432-</v>
          </cell>
          <cell r="B10302" t="str">
            <v>INJECAO DE CALDA DE CIMENTO, ADMITINDO UMA PRODUCAO MEDIA BRUTA DE 2SACOS/H, INCLUSIVE FORNECIMENTO DOS MATERIAIS, MEDIDO POR SACO DE 50KG.</v>
          </cell>
          <cell r="C10302" t="str">
            <v>SACO</v>
          </cell>
        </row>
        <row r="10303">
          <cell r="A10303" t="str">
            <v>AG.000.433-</v>
          </cell>
          <cell r="B10303" t="str">
            <v>INJECAO DE ARGAMASSA DE CIMENTO, TRACO 1:6, EM VOLUME, UTILIZANDO EQUIPAMENTO DE AR COMPRIMIDO, ADMITINDO UMA PRODUCAO MEDIA BRUTA DE 1M3/H, INCLUSIVE</v>
          </cell>
          <cell r="C10303" t="str">
            <v>M3</v>
          </cell>
        </row>
        <row r="10304">
          <cell r="A10304" t="str">
            <v>AG.000.434-</v>
          </cell>
          <cell r="B10304" t="str">
            <v>INJECAO DE ARGAMASSA DE CIMENTO, TRACO 1:6, EM VOLUME, UTILIZANDO EQUIPAMENTO DE AR COMPRIMIDO, ADMITINDO UMA PRODUCAO MEDIA BRUTA DE 0,75M3/H, INCLUS</v>
          </cell>
          <cell r="C10304" t="str">
            <v>M3</v>
          </cell>
        </row>
        <row r="10305">
          <cell r="A10305" t="str">
            <v>AG.000.435-</v>
          </cell>
          <cell r="B10305" t="str">
            <v>INJECAO DE ARGAMASSA DE CIMENTO, TRACO 1:6, EM VOLUME, UTILIZANDO EQUIPAMENTO DE AR COMPRIMIDO, ADMITINDO UMA PRODUCAO MEDIA BRUTA DE 0,50M3/H, INCLUS</v>
          </cell>
          <cell r="C10305" t="str">
            <v>M3</v>
          </cell>
        </row>
        <row r="10306">
          <cell r="A10306" t="str">
            <v>AG.000.436-</v>
          </cell>
          <cell r="B10306" t="str">
            <v>INJECAO DE ARGAMASSA DE CIMENTO, TRACO 1:6, EM VOLUME, UTILIZANDO EQUIPAMENTO DE AR COMPRIMIDO, ADMITINDO UMA PRODUCAO MEDIA BRUTA DE 0,25M3/H, INCLUS</v>
          </cell>
          <cell r="C10306" t="str">
            <v>M3</v>
          </cell>
        </row>
        <row r="10307">
          <cell r="A10307" t="str">
            <v>AG.000.437-</v>
          </cell>
          <cell r="B10307" t="str">
            <v>INJECAO PARA TRATAMENTO DE SOLO DE FUNDACAO COM RESINA EPOXICA OU OUTROS MATERIAIS QUIMICOS, EXCLUSIVE O FORNECIMENTO DOS MESMOS.  CUSTO POR KG DE MAT</v>
          </cell>
          <cell r="C10307" t="str">
            <v>KG</v>
          </cell>
        </row>
        <row r="10308">
          <cell r="A10308" t="str">
            <v>AG.000.438-</v>
          </cell>
          <cell r="B10308" t="str">
            <v>INJECAO DE RESINA EPOXICA EM FISSURAS DE CONCRETO ESTRUTURAL, INCLUSIVE PREPARO DO LOCAL, PERFURACAO E VEDACAO, EXCLUSIVE O FORNECIMENTO DOS MATERIAIS</v>
          </cell>
          <cell r="C10308" t="str">
            <v>M</v>
          </cell>
        </row>
        <row r="10309">
          <cell r="A10309" t="str">
            <v>AG.000.439-</v>
          </cell>
          <cell r="B10309" t="str">
            <v>APLICACAO DA RESINA EPOXICA EM COLAGEM DE PECAS DE CONCRETO, INCLUSIVE PREPARO DO LOCAL, EXCLUSIVE O FORNECIMENTO DE MATERIAL.  CUSTO POR KG DE RESINA</v>
          </cell>
          <cell r="C10309" t="str">
            <v>KG</v>
          </cell>
        </row>
        <row r="10310">
          <cell r="A10310" t="str">
            <v>AG.000.440-</v>
          </cell>
          <cell r="B10310" t="str">
            <v>INJECAO DE RESINA EPOXICA EM FISSURAS DE CONCRETO ESTRUTURAL, INCLUSIVE PREPARO DO LOCAL, PERFURACAO, VEDACAO E FORNECIMENTO DOS MATERIAIS A INJETAR.</v>
          </cell>
          <cell r="C10310" t="str">
            <v>KG</v>
          </cell>
        </row>
        <row r="10311">
          <cell r="A10311" t="str">
            <v>AG.000.441-</v>
          </cell>
          <cell r="B10311" t="str">
            <v>APLICACAO DE RESINA EPOXICA EM COLAGEM DE PECAS DE CONCRETO, INCLUSIVE PREPARO DO LOCAL E FORNECIMENTO DE MATERIAL.  CUSTO POR KG DE RESINA UTILIZADA.</v>
          </cell>
          <cell r="C10311" t="str">
            <v>KG</v>
          </cell>
        </row>
        <row r="10312">
          <cell r="A10312" t="str">
            <v>AG.000.442-</v>
          </cell>
          <cell r="B10312" t="str">
            <v>ARGAMASSA DE CIMENTO E AREIA NO TRACO 1:3 E SIKA FIX OU SIMILAR.</v>
          </cell>
          <cell r="C10312" t="str">
            <v>M3</v>
          </cell>
        </row>
        <row r="10313">
          <cell r="A10313" t="str">
            <v>AG.002.076-</v>
          </cell>
          <cell r="B10313" t="str">
            <v>BERCO DE ARGAMASSA EPOXI (GROUT).</v>
          </cell>
          <cell r="C10313" t="str">
            <v>M3</v>
          </cell>
        </row>
        <row r="10314">
          <cell r="A10314" t="str">
            <v>AG.005.378-</v>
          </cell>
          <cell r="B10314" t="str">
            <v>REJUNTAMENTO COM PO-DE-PEDRA E RESINA A BASE DE LATEX EM MONUMENTOS HISTORICOS, INCLUSIVE FORNECIMETO DOS MATERIAIS, RETIRADA DO MATERIAL EXISTENTE E</v>
          </cell>
          <cell r="C10314" t="str">
            <v>M</v>
          </cell>
        </row>
        <row r="10315">
          <cell r="A10315" t="str">
            <v>AG.006.480-</v>
          </cell>
          <cell r="B10315" t="str">
            <v>FORNECIMENTO E APLICACAO DE GROUT OU SIMILAR.</v>
          </cell>
          <cell r="C10315" t="str">
            <v>M3</v>
          </cell>
        </row>
        <row r="10316">
          <cell r="A10316" t="str">
            <v>AL.000.748-</v>
          </cell>
          <cell r="B10316" t="str">
            <v>ALVENARIA DE PEDRA EM ELEVACAO, DE UMA FACE, FEITA COM BLOCOS DE DIMENSOES APROXIMADAS DE (30X30X30)CM ATE (40X40X40)CM, ASSENTES COM ARGAMASSA DE CIM</v>
          </cell>
          <cell r="C10316" t="str">
            <v>M3</v>
          </cell>
        </row>
        <row r="10317">
          <cell r="A10317" t="str">
            <v>AL.000.749-</v>
          </cell>
          <cell r="B10317" t="str">
            <v>ALVENARIA DE PEDRA EM ELEVACAO, DE UMA FACE, FEITA COM BLOCOS DE DIMENSOES APROXIMADAS DE (30X30X30)CM ATE (40X40X40)CM, ASSENTES COM ARGAMASSA DE CIM</v>
          </cell>
          <cell r="C10317" t="str">
            <v>M3</v>
          </cell>
        </row>
        <row r="10318">
          <cell r="A10318" t="str">
            <v>AL.000.750-</v>
          </cell>
          <cell r="B10318" t="str">
            <v>ALVENARIA DE PEDRA SECA, EM ELEVACAO, DE UMA FACE, FEITA COM BLOCOS DE DIMENSOES APROXIMADAS DE (30X30X30)CM ATE (40X40X40)CM, ATE 3M.</v>
          </cell>
          <cell r="C10318" t="str">
            <v>M3</v>
          </cell>
        </row>
        <row r="10319">
          <cell r="A10319" t="str">
            <v>AL.000.751-</v>
          </cell>
          <cell r="B10319" t="str">
            <v>ALVENARIA DE PEDRA, EM ELEVACAO, DE UMA FACE, FEITA COM BLOCOS DE  PEDRA-DE-MAO, ASSENTES COM ARGAMASSA DE CIMENTO, SAIBRO E AREIA, TRACO 1:2:3, TENDO</v>
          </cell>
          <cell r="C10319" t="str">
            <v>M3</v>
          </cell>
        </row>
        <row r="10320">
          <cell r="A10320" t="str">
            <v>AL.000.752-</v>
          </cell>
          <cell r="B10320" t="str">
            <v>ALVENARIA DE TIJOLO MACICO (7X10X20)CM, COM ARGAMASSA DE CIMENTO E SAIBRO NO TRACO 1:6, EM PAREDES DE MEIA VEZ (0,20M), DE SUPERFICIE CORRIDA, ATE 3M</v>
          </cell>
          <cell r="C10320" t="str">
            <v>M2</v>
          </cell>
        </row>
        <row r="10321">
          <cell r="A10321" t="str">
            <v>AL.000.753-</v>
          </cell>
          <cell r="B10321" t="str">
            <v>ALVENARIA PARA CAIXAS ENTERRADAS, ATE 0,80M DE PROFUNDIDADE, DE TIJOLO MACICO (7X10X20)CM, COM ARGAMASSA DE CIMENTO, SAIBRO E AREIA NO TRACO 1:2:2 E P</v>
          </cell>
          <cell r="C10321" t="str">
            <v>M2</v>
          </cell>
        </row>
        <row r="10322">
          <cell r="A10322" t="str">
            <v>AL.000.754-</v>
          </cell>
          <cell r="B10322" t="str">
            <v>ALVENARIA PARA CAIXAS ENTERRADAS, ATE 0,80M DE PROFUNDIDADE, DE TIJOLO MACICO (7X10X20)CM, COM ARGAMASSA DE CIMENTO, SAIBRO E AREIA NO TRACO 1:2:2 E P</v>
          </cell>
          <cell r="C10322" t="str">
            <v>M2</v>
          </cell>
        </row>
        <row r="10323">
          <cell r="A10323" t="str">
            <v>AL.000.755-</v>
          </cell>
          <cell r="B10323" t="str">
            <v>ALVENARIA PARA CAIXAS ENTERRADAS, DE 0,80M A 1,60M DE PROFUNDIDADE, DE TIJOLO MACICO (7X10X20)CM, COM ARGAMASSA DE CIMENTO, SAIBRO E AREIA NO TRACO 1:</v>
          </cell>
          <cell r="C10323" t="str">
            <v>M2</v>
          </cell>
        </row>
        <row r="10324">
          <cell r="A10324" t="str">
            <v>AL.000.756-</v>
          </cell>
          <cell r="B10324" t="str">
            <v>ALVENARIA DE TIJOLO (10X20X20)CM, DE FUROS REDONDOS, COM ARGAMASSA DE CIMENTO E SAIBRO NO TRACO 1:8, EM PAREDES DE 1 VEZ (0,20M), DE SUPERFICIE CORRID</v>
          </cell>
          <cell r="C10324" t="str">
            <v>M2</v>
          </cell>
        </row>
        <row r="10325">
          <cell r="A10325" t="str">
            <v>AL.000.757-</v>
          </cell>
          <cell r="B10325" t="str">
            <v>ALVENARIA DE TIJOLO (10X20X20)CM, DE FUROS REDONDOS, COM ARGAMASSA DE CIMENTO E SAIBRO NO TRACO 1:8, EM PAREDES DE 1 VEZ (0,20M), DE SUPERFICIE CORRID</v>
          </cell>
          <cell r="C10325" t="str">
            <v>M2</v>
          </cell>
        </row>
        <row r="10326">
          <cell r="A10326" t="str">
            <v>AL.000.758-</v>
          </cell>
          <cell r="B10326" t="str">
            <v>ALVENARIA DE TIJOLO (10X20X20)CM, DE FUROS REDONDOS, COM ARGAMASSA DE CIMENTO E SAIBRO NO TRACO 1:8, EM PAREDE COM VAOS OU ARESTAS (0,20M), DE SUPERFI</v>
          </cell>
          <cell r="C10326" t="str">
            <v>M2</v>
          </cell>
        </row>
        <row r="10327">
          <cell r="A10327" t="str">
            <v>AL.000.759-</v>
          </cell>
          <cell r="B10327" t="str">
            <v>ALVENARIA DE TIJOLO (10X20X20)CM, DE FUROS REDONDOS, COM ARGAMASSA DE CIMENTO E SAIBRO NO TRACO 1:8, EM PAREDE COM VAOS OU ARESTAS (0,20M), DE SUPERFI</v>
          </cell>
          <cell r="C10327" t="str">
            <v>M2</v>
          </cell>
        </row>
        <row r="10328">
          <cell r="A10328" t="str">
            <v>AL.000.760-</v>
          </cell>
          <cell r="B10328" t="str">
            <v>ALVENARIA DE TIJOLO (10X20X20)CM, DE FUROS REDONDOS, COM ARGAMASSA DE CIMENTO E SAIBRO NO TRACO 1:8, EM PAREDE DE MEIA VEZ (0,10M), DE SUPERFICIE CORR</v>
          </cell>
          <cell r="C10328" t="str">
            <v>M2</v>
          </cell>
        </row>
        <row r="10329">
          <cell r="A10329" t="str">
            <v>AL.000.761-</v>
          </cell>
          <cell r="B10329" t="str">
            <v>ALVENARIA DE TIJOLO (10X20X20)CM,DE FUROS REDONDOS, COM ARGAMASSA DE CIMENTO E SAIBRO NO TRACO 1:8, EM PAREDE DE MEIA VEZ (0,10M), DE SUPERFICIE CORRI</v>
          </cell>
          <cell r="C10329" t="str">
            <v>M2</v>
          </cell>
        </row>
        <row r="10330">
          <cell r="A10330" t="str">
            <v>AL.000.762-</v>
          </cell>
          <cell r="B10330" t="str">
            <v>ALVENARIA DE TIJOLO (10X20X20)CM, DE FUROS REDONDOS, COM ARGAMASSA DE CIMENTO E SAIBRO NO TRACO 1:8, EM PAREDE COM VAOS OU ARESTAS (0,10M), DE SUPERFI</v>
          </cell>
          <cell r="C10330" t="str">
            <v>M2</v>
          </cell>
        </row>
        <row r="10331">
          <cell r="A10331" t="str">
            <v>AL.000.763-</v>
          </cell>
          <cell r="B10331" t="str">
            <v>ALVENARIA DE TIJOLO (10X20X30)CM, DE FUROS REDONDOS, COM ARGAMASSA DE CIMENTO E SAIBRO NO TRACO 1:8, EM PAREDES DE 1 VEZ (0,20M), DE SUPERFICIE CORRID</v>
          </cell>
          <cell r="C10331" t="str">
            <v>M2</v>
          </cell>
        </row>
        <row r="10332">
          <cell r="A10332" t="str">
            <v>AL.000.764-</v>
          </cell>
          <cell r="B10332" t="str">
            <v>ALVENARIA DE TIJOLO (10X20X30)CM, DE FUROS REDONDOS, COM ARGAMASSA DE CIMENTO E SAIBRO NO TRACO 1:8, EM PAREDES DE 1 VEZ (0,20M), DE SUPERFICIE CORRID</v>
          </cell>
          <cell r="C10332" t="str">
            <v>M2</v>
          </cell>
        </row>
        <row r="10333">
          <cell r="A10333" t="str">
            <v>AL.000.765-</v>
          </cell>
          <cell r="B10333" t="str">
            <v>ALVENARIA DE TIJOLO (10X20X30)CM, DE FUROS REDONDOS, COM ARGAMASSA DE CIMENTO E SAIBRO NO TRACO 1:8, EM PAREDES COM VAOS OU ARESTAS (0,20M), DE SUPERF</v>
          </cell>
          <cell r="C10333" t="str">
            <v>M2</v>
          </cell>
        </row>
        <row r="10334">
          <cell r="A10334" t="str">
            <v>AL.000.766-</v>
          </cell>
          <cell r="B10334" t="str">
            <v>ALVENARIA DE TIJOLO (10X20X30)CM, DE FUROS REDONDOS, COM ARGAMASSA DE CIMENTO E SAIBRO NO TRACO 1:8, EM PAREDES DE MEIA VEZ (0,10M), DE SUPERFICIE COR</v>
          </cell>
          <cell r="C10334" t="str">
            <v>M2</v>
          </cell>
        </row>
        <row r="10335">
          <cell r="A10335" t="str">
            <v>AL.000.767-</v>
          </cell>
          <cell r="B10335" t="str">
            <v>ALVENARIA DE TIJOLO (10X20X30)CM, DE FUROS REDONDOS, COM ARGAMASSA DE CIMENTO E SAIBRO NO TRACO 1:8, EM PAREDES DE MEIA VEZ (0,10M), DE SUPERFICIE COR</v>
          </cell>
          <cell r="C10335" t="str">
            <v>M2</v>
          </cell>
        </row>
        <row r="10336">
          <cell r="A10336" t="str">
            <v>AL.000.768-</v>
          </cell>
          <cell r="B10336" t="str">
            <v>ALVENARIA DE TIJOLO (10X20X30)CM, DE FUROS REDONDOS, COM ARGAMASSA DE CIMENTO E SAIBRO NO TRACO 1:8, EM PAREDES COM VAOS OU ARESTAS (0,10M), DE SUPERF</v>
          </cell>
          <cell r="C10336" t="str">
            <v>M2</v>
          </cell>
        </row>
        <row r="10337">
          <cell r="A10337" t="str">
            <v>AL.000.769-</v>
          </cell>
          <cell r="B10337" t="str">
            <v>ALVENARIA DE BLOCOS DE CONCRETO (10X20X40)CM, COM ARGAMASSA DE CIMENTO E AREIA NO TRACO 1:8, EM PAREDES CORRIDAS DE 0,10M DE ESPESSURA, DE SUPERFICIE</v>
          </cell>
          <cell r="C10337" t="str">
            <v>M2</v>
          </cell>
        </row>
        <row r="10338">
          <cell r="A10338" t="str">
            <v>AL.000.770-</v>
          </cell>
          <cell r="B10338" t="str">
            <v>ALVENARIA DE BLOCOS DE CONCRETO (10X20X40)CM, COM ARGAMASSA DE CIMENTO E AREIA NO TRACO 1:8, EM PAREDES CORRIDAS DE 0,10M DE ESPESSURA, DE SUPERFICIE</v>
          </cell>
          <cell r="C10338" t="str">
            <v>M2</v>
          </cell>
        </row>
        <row r="10339">
          <cell r="A10339" t="str">
            <v>AL.000.771-</v>
          </cell>
          <cell r="B10339" t="str">
            <v>ALVENARIA DE BLOCOS DE CONCRETO (10X20X40)CM, COM ARGAMASSA DE CIMENTO E AREIA NO TRACO 1:8, EM PAREDES CORRIDAS DE 0,20M DE ESPESSURA, DE SUPERFICIE</v>
          </cell>
          <cell r="C10339" t="str">
            <v>M2</v>
          </cell>
        </row>
        <row r="10340">
          <cell r="A10340" t="str">
            <v>AL.000.772-</v>
          </cell>
          <cell r="B10340" t="str">
            <v>ALVENARIA DE BLOCOS DE CONCRETO (10X20X40)CM, COM ARGAMASSA DE CIMENTO E AREIA NO TRACO 1:8, EM PAREDES COM VAOS OU ARESTAS DE 0,20M DE ESPESSURA, DE</v>
          </cell>
          <cell r="C10340" t="str">
            <v>M2</v>
          </cell>
        </row>
        <row r="10341">
          <cell r="A10341" t="str">
            <v>AL.000.773-</v>
          </cell>
          <cell r="B10341" t="str">
            <v>ALVENARIA DE BLOCOS DE CONCRETO (10X20X40)CM, COM ARGAMASSA DE CIMENTO E AREIA NO TRACO 1:8, EM PAREDES CORRIDAS DE 0,20M DE ESPESSURA, DE SUPERFICIE</v>
          </cell>
          <cell r="C10341" t="str">
            <v>M2</v>
          </cell>
        </row>
        <row r="10342">
          <cell r="A10342" t="str">
            <v>AL.000.774-</v>
          </cell>
          <cell r="B10342" t="str">
            <v>ALVENARIA DE BLOCOS DE CONCRETO (10X20X40)CM, COM ARGAMASSA DE CIMENTO E AREIA NO TRACO 1:8, EM PAREDES COM VAOS OU ARESTAS DE 0,20M DE ESPESSURA, DE</v>
          </cell>
          <cell r="C10342" t="str">
            <v>M2</v>
          </cell>
        </row>
        <row r="10343">
          <cell r="A10343" t="str">
            <v>AL.000.775-</v>
          </cell>
          <cell r="B10343" t="str">
            <v>ALVENARIA DE BLOCOS DE CONCRETO (20X20X40)CM, COM ARGAMASSA DE CIMENTO E AREIA NO TRACO 1:6, EM PAREDES DE 0,20M DE ESPESSURA, DE SUPERFICIE CORRIDA,</v>
          </cell>
          <cell r="C10343" t="str">
            <v>M2</v>
          </cell>
        </row>
        <row r="10344">
          <cell r="A10344" t="str">
            <v>AL.000.776-</v>
          </cell>
          <cell r="B10344" t="str">
            <v>ALVENARIA DE BLOCOS DE CONCRETO (20X20X40)CM, COM ARGAMASSA DE CIMENTO E AREIA NO TRACO 1:6, EM PAREDES CORRIDAS DE 0,20M DE ESPESSURA, DE SUPERFICIE</v>
          </cell>
          <cell r="C10344" t="str">
            <v>M2</v>
          </cell>
        </row>
        <row r="10345">
          <cell r="A10345" t="str">
            <v>AL.000.777-</v>
          </cell>
          <cell r="B10345" t="str">
            <v>PAREDE DE BLOCOS VAZADOS (COBOGO) EM TIJOLOS CERAMICOS (10X10X10)CM, ASSENTES COM ARGAMASSA DE CIMENTO E AREIA NO TRACO 1:4, LEVANDO UM VERGALHAO DE 3</v>
          </cell>
          <cell r="C10345" t="str">
            <v>M2</v>
          </cell>
        </row>
        <row r="10346">
          <cell r="A10346" t="str">
            <v>AL.000.778-</v>
          </cell>
          <cell r="B10346" t="str">
            <v>PAREDE DE BLOCOS VAZADOS (COBOGO) EM TIJOLOS TIPO NEO-REX NO 2A (26X14X8)CM OU SIMILAR, ASSENTES COMO NO ITEM 777.</v>
          </cell>
          <cell r="C10346" t="str">
            <v>M2</v>
          </cell>
        </row>
        <row r="10347">
          <cell r="A10347" t="str">
            <v>AL.000.779-</v>
          </cell>
          <cell r="B10347" t="str">
            <v>PAREDE DIVISORIA COM 35MM DE ESPESSURA, CONSTITUIDA EM PAINEL CEGO DE CHAPA DE MADEIRA PRENSADA, REVESTIDA EM FORMICA, COM MIOLO EM COLMEIA, ESTRUTURA</v>
          </cell>
          <cell r="C10347" t="str">
            <v>M2</v>
          </cell>
        </row>
        <row r="10348">
          <cell r="A10348" t="str">
            <v>AL.000.780-</v>
          </cell>
          <cell r="B10348" t="str">
            <v>PAREDE DIVISORIA COM 35MM DE ESPESSURA, CONSTITUIDA EM PAINEL CEGO DE CHAPA DE MADEIRA PRENSADA, REVESTIDA EM FORMICA, COM MIOLO EM VERMICULITA, ESTRU</v>
          </cell>
          <cell r="C10348" t="str">
            <v>M2</v>
          </cell>
        </row>
        <row r="10349">
          <cell r="A10349" t="str">
            <v>AL.000.781-</v>
          </cell>
          <cell r="B10349" t="str">
            <v>PAREDE DIVISORIA COM 35MM DE ESPESSURA, CONSTITUIDA EM PAINEL E VIDRO NA PARTE SUPERIOR (EXCLUSIVE ESTE), SENDO O PAINEL DE CHAPA DE FIBRA DE MADEIRA</v>
          </cell>
          <cell r="C10349" t="str">
            <v>M2</v>
          </cell>
        </row>
        <row r="10350">
          <cell r="A10350" t="str">
            <v>AL.000.782-</v>
          </cell>
          <cell r="B10350" t="str">
            <v>PAREDE DIVISORIA COM 35MM DE ESPESSURA, CONSTITUIDA EM PAINEL CEGO ATE ALTURA DE 1,10M E ACIMA DE 2,10M, COM VIDRO ENTRE 1,10M E 2,10M (EXCLUSIVE ESTE</v>
          </cell>
          <cell r="C10350" t="str">
            <v>M2</v>
          </cell>
        </row>
        <row r="10351">
          <cell r="A10351" t="str">
            <v>AL.000.783-</v>
          </cell>
          <cell r="B10351" t="str">
            <v>PAREDE DIVISORIA COM 35MM DE ESPESSURA, CONSTITUIDA EM PAINEL  ATE ALTURA DE 1,10M E ACIMA DE 2,10M, COM VIDRO ENTRE 1,10M E 2,10M (EXCLUSIVE ESTE), R</v>
          </cell>
          <cell r="C10351" t="str">
            <v>M2</v>
          </cell>
        </row>
        <row r="10352">
          <cell r="A10352" t="str">
            <v>AL.000.784-</v>
          </cell>
          <cell r="B10352" t="str">
            <v>PAREDE DIVISORIA PARA SANITARIOS EM PLACA DE MARMORE BRANCO NACIONAL COM 3CM DE ESPESSURA, POLIDA NAS 2 FACES, APOIADA NO PISO E PAREDE.  FORNECIMENTO</v>
          </cell>
          <cell r="C10352" t="str">
            <v>M2</v>
          </cell>
        </row>
        <row r="10353">
          <cell r="A10353" t="str">
            <v>AL.000.785-</v>
          </cell>
          <cell r="B10353" t="str">
            <v>PAREDE DIVISORIA PARA SANITARIOS E BANHEIROS DE PLACAS DE CONCRETO ARMADO (FCK=15MPA) COM 3,50CM DE ESPESSURA, CHUMBADAS NO PISO E FIXADO NA DIVISORIA</v>
          </cell>
          <cell r="C10353" t="str">
            <v>M2</v>
          </cell>
        </row>
        <row r="10354">
          <cell r="A10354" t="str">
            <v>AL.004.442-</v>
          </cell>
          <cell r="B10354" t="str">
            <v>PAREDE DIVISORIA PARA SANITARIOS DE PLACA DE MARMORE BRANCO CINTILANTE COM ESPESSURA DE 3CM DE ESPESSURA, POLIDA NAS FACES APOIADA NO PISO E PAREDE.</v>
          </cell>
          <cell r="C10354" t="str">
            <v>M2@*</v>
          </cell>
        </row>
        <row r="10355">
          <cell r="A10355" t="str">
            <v>AL.004.460-</v>
          </cell>
          <cell r="B10355" t="str">
            <v>ALVENARIA DE TIJOLO MACICO 7X10X20CM COM ARGAMASSA DE CIMENTO E SAIBRO NO TRACO 1:6 PAREDES 1 VEZ (0,20M) ATE 1,5M ALTURA.</v>
          </cell>
          <cell r="C10355" t="str">
            <v>M2@*</v>
          </cell>
        </row>
        <row r="10356">
          <cell r="A10356" t="str">
            <v>AL.004.463-</v>
          </cell>
          <cell r="B10356" t="str">
            <v>PAREDES EM PLACA DE CONCRETO ARMADO FCK=15MPA, COM 5CM DE ESPESSURA, CHUMBADAS NO PISO E FIXADA NA PAREDE EM 3 PONTOS POR ESTRIBOS PREVIAMENTE DEIXADO</v>
          </cell>
          <cell r="C10356" t="str">
            <v>M2@*</v>
          </cell>
        </row>
        <row r="10357">
          <cell r="A10357" t="str">
            <v>AL.005.210-</v>
          </cell>
          <cell r="B10357" t="str">
            <v>ALVENARIA DE TIJOLO MACICO (7X10X20)CM, COM ARGAMASSA DE CIMENTO E SAIBRO NO TRACO 1:6, EM PAREDES DE 1 VEZ (0,20M), DE SUPERFICIE CORRIDA, ATE 3M DE</v>
          </cell>
          <cell r="C10357" t="str">
            <v>M2</v>
          </cell>
        </row>
        <row r="10358">
          <cell r="A10358" t="str">
            <v>AL.005.211-</v>
          </cell>
          <cell r="B10358" t="str">
            <v>ALVENARIA DE TIJOLO MACICO (7X10X20)CM, COM ARGAMASSA DE CIMENTO E SAIBRO NO TRACO 1:6, EM PAREDES DE 1 VEZ (0,20M), DE SUPERFICIE CORRIDA, ATE 1,50M</v>
          </cell>
          <cell r="C10358" t="str">
            <v>M2</v>
          </cell>
        </row>
        <row r="10359">
          <cell r="A10359" t="str">
            <v>AL.005.212-</v>
          </cell>
          <cell r="B10359" t="str">
            <v>ALVENARIA DE TIJOLO MACICO (7X10X20)CM, COM ARGAMASSA DE CIMENTO E SAIBRO NO TRACO 1:6, EM PAREDES COM VAOS OU ARESTAS, DE 1 VEZ (0,20M), DE SUPERFICI</v>
          </cell>
          <cell r="C10359" t="str">
            <v>M2</v>
          </cell>
        </row>
        <row r="10360">
          <cell r="A10360" t="str">
            <v>AL.005.213-</v>
          </cell>
          <cell r="B10360" t="str">
            <v>ALVENARIA DE TIJOLO MACICO (7X10X20)CM, COM ARGAMASSA DE CIMENTO E SAIBRO NO TRACO 1:6, EM PAREDES COM VAOS OU ARESTAS, DE 1 VEZ (0,20M), DE SUPERFICI</v>
          </cell>
          <cell r="C10360" t="str">
            <v>M2</v>
          </cell>
        </row>
        <row r="10361">
          <cell r="A10361" t="str">
            <v>AL.005.214-</v>
          </cell>
          <cell r="B10361" t="str">
            <v>ALVENARIA DE TIJOLO MACICO (7X10X20)CM, COM ARGAMASSA DE CIMENTO E SAIBRO NO TRACO 1:6, EM PAREDES DE 1 VEZ (0,20M), DE SUPERFICIE CORRIDA, DE 3M A 4,</v>
          </cell>
          <cell r="C10361" t="str">
            <v>M2</v>
          </cell>
        </row>
        <row r="10362">
          <cell r="A10362" t="str">
            <v>AL.005.215-</v>
          </cell>
          <cell r="B10362" t="str">
            <v>ALVENARIA DE TIJOLO MACICO (7X10X20)CM, COM ARGAMASSA DE CIMENTO E SAIBRO NO TRACO 1:6, EM PAREDES DE MEIA VEZ (0,10M), DE SUPERFICIE CORRIDA, DE 3M A</v>
          </cell>
          <cell r="C10362" t="str">
            <v>M2</v>
          </cell>
        </row>
        <row r="10363">
          <cell r="A10363" t="str">
            <v>AL.005.216-</v>
          </cell>
          <cell r="B10363" t="str">
            <v>ALVENARIA DE TIJOLO MACICO (7X10X20)CM, COM ARGAMASSA DE CIMENTO E SAIBRO NO TRACO 1:6, EM PAREDES DE MEIA VEZ (0,10M), DE SUPERFICIE CORRIDA, ATE 1,5</v>
          </cell>
          <cell r="C10363" t="str">
            <v>M2</v>
          </cell>
        </row>
        <row r="10364">
          <cell r="A10364" t="str">
            <v>AL.005.217-</v>
          </cell>
          <cell r="B10364" t="str">
            <v>ALVENARIA DE TIJOLO MACICO (7X10X20)CM, COM ARGAMASSA DE CIMENTO E SAIBRO NO TRACO 1:6, EM PAREDES COM VAOS OU ARESTAS, DE MEIA VEZ (0,10M), DE SUPERF</v>
          </cell>
          <cell r="C10364" t="str">
            <v>M2</v>
          </cell>
        </row>
        <row r="10365">
          <cell r="A10365" t="str">
            <v>AL.005.218-</v>
          </cell>
          <cell r="B10365" t="str">
            <v>ALVENARIA DE TIJOLO MACICO (7X10X20)CM, COM ARGAMASSA DE CIMENTO E SAIBRO NO TRACO 1:6, EM PAREDES COM VAOS OU ARESTAS, DE MEIA VEZ (0,10M), DE SUPERF</v>
          </cell>
          <cell r="C10365" t="str">
            <v>M2</v>
          </cell>
        </row>
        <row r="10366">
          <cell r="A10366" t="str">
            <v>AL.005.219-</v>
          </cell>
          <cell r="B10366" t="str">
            <v>ALVENARIA DE TIJOLO (10X20X20)CM, DE FUROS REDONDOS, COM ARGAMASSA DE CIMENTO E SAIBRO NO TRACO 1:8, EM PAREDES DE MEIA VEZ (0,10M), DE SUPERFICIE COR</v>
          </cell>
          <cell r="C10366" t="str">
            <v>M2</v>
          </cell>
        </row>
        <row r="10367">
          <cell r="A10367" t="str">
            <v>AL.005.220-</v>
          </cell>
          <cell r="B10367" t="str">
            <v>ALVENARIA DE TIJOLO (10X20X20)CM, DE FUROS REDONDOS, COM ARGAMASSA DE CIMENTO E SAIBRO NO TRACO 1:8, EM PAREDES COM VAOS OU ARESTAS DE MEIA VEZ (0,10M</v>
          </cell>
          <cell r="C10367" t="str">
            <v>M2</v>
          </cell>
        </row>
        <row r="10368">
          <cell r="A10368" t="str">
            <v>AL.005.221-</v>
          </cell>
          <cell r="B10368" t="str">
            <v>ALVENARIA DE TIJOLO (10X20X30)CM, DE FUROS REDONDOS, COM ARGAMASSA DE CIMENTO E SAIBRO NO TRACO 1:8, EM PAREDES COM VAOS OU ARESTAS DE MEIA VEZ (0,10M</v>
          </cell>
          <cell r="C10368" t="str">
            <v>M2</v>
          </cell>
        </row>
        <row r="10369">
          <cell r="A10369" t="str">
            <v>AL.005.222-</v>
          </cell>
          <cell r="B10369" t="str">
            <v>ALVENARIA DE TIJOLO (10X20X30)CM, DE FUROS REDONDOS, COM ARGAMASSA DE CIMENTO E SAIBRO NO TRACO 1:8, EM PAREDES COM VAOS OU ARESTAS DE 1 VEZ (0,20M),</v>
          </cell>
          <cell r="C10369" t="str">
            <v>M2</v>
          </cell>
        </row>
        <row r="10370">
          <cell r="A10370" t="str">
            <v>AL.005.223-</v>
          </cell>
          <cell r="B10370" t="str">
            <v>ALVENARIA DE TIJOLO (10X20X30)CM, DE FUROS REDONDOS, COM ARGAMASSA DE CIMENTO E SAIBRO NO TRACO 1:8, EM PAREDES CORRIDAS DE 1 VEZ (0,20M), DE 3M A 4,5</v>
          </cell>
          <cell r="C10370" t="str">
            <v>M2</v>
          </cell>
        </row>
        <row r="10371">
          <cell r="A10371" t="str">
            <v>AL.005.225-</v>
          </cell>
          <cell r="B10371" t="str">
            <v>ALVENARIA DE TIJOLO (10X20X30)CM, DE FUROS REDONDOS, COM ARGAMASSA DE CIMENTO E SAIBRO NO TRACO 1:8, EM PAREDES DE MEIA VEZ (0,10M), DE SUPERFICIE COR</v>
          </cell>
          <cell r="C10371" t="str">
            <v>M2</v>
          </cell>
        </row>
        <row r="10372">
          <cell r="A10372" t="str">
            <v>AL.005.227-</v>
          </cell>
          <cell r="B10372" t="str">
            <v>ALVENARIA DE BLOCMOS DE CONCRETO (10X20X40)CM, COM ARGAMASSA DE CIMENTO E AREIA NO TRACO 1:8, EM PAREDES COM VAOS E ARESTAS DE MEIA VEZ (0,10M),DE 3M</v>
          </cell>
          <cell r="C10372" t="str">
            <v>M2</v>
          </cell>
        </row>
        <row r="10373">
          <cell r="A10373" t="str">
            <v>AL.005.229-</v>
          </cell>
          <cell r="B10373" t="str">
            <v>ALVENARIA DE BLOCOS DE CONCRETO (10X20X40)CM, COM ARGAMASSA DE CIMENTO E AREIA, NO TRACO 1:8, EM PAREDES COM VAOS E ARESTAS DE MEIA VEZ (0,10M), ATE 3</v>
          </cell>
          <cell r="C10373" t="str">
            <v>M2</v>
          </cell>
        </row>
        <row r="10374">
          <cell r="A10374" t="str">
            <v>AL.005.257-</v>
          </cell>
          <cell r="B10374" t="str">
            <v>ALVENARIA DE PEDRA EM ELEVACAO, DE 2 FACES, FEITA COM BLOCOS DE  PEDRA-DE-MAO, ASSENTES COM ARGAMASSA DE CIMENTO, SAIBRO E AREIA 1:2:3, TENDO ALTURA A</v>
          </cell>
          <cell r="C10374" t="str">
            <v>M3</v>
          </cell>
        </row>
        <row r="10375">
          <cell r="A10375" t="str">
            <v>AL.005.258-</v>
          </cell>
          <cell r="B10375" t="str">
            <v>ALVENARIA DE PEDRA EM ELEVACAO, DE 2 FACES, FEITA COM BLOCOS DE PEDRA-DE-MAO, ASSENTES COM ARGAMASSA DE CIMENTO, SAIBRO E AREIA 1:2:3, TENDO ALTURA AT</v>
          </cell>
          <cell r="C10375" t="str">
            <v>M3</v>
          </cell>
        </row>
        <row r="10376">
          <cell r="A10376" t="str">
            <v>AL.006.178-</v>
          </cell>
          <cell r="B10376" t="str">
            <v>PAREDE DE BLOCOS DE VIDRO NACIONAL CANELADO (20X20X10)CM COM ARGAMASSA DE CIMENTO, CAL E AREIA FINA NO TRACO 1:3:5.</v>
          </cell>
          <cell r="C10376" t="str">
            <v>M2@*</v>
          </cell>
        </row>
        <row r="10377">
          <cell r="A10377" t="str">
            <v>AL.006.322-</v>
          </cell>
          <cell r="B10377" t="str">
            <v>TIJOLO DE VIDRO, MODELO 01902-DO, VIDRO MATONE OU SIMILAR, INCOLOR, PADRAO RIO CIDADE ILHA.  FORNECIMENTO E COLOCACAO.</v>
          </cell>
          <cell r="C10377" t="str">
            <v>UN@*</v>
          </cell>
        </row>
        <row r="10378">
          <cell r="A10378" t="str">
            <v>AP.001.150-</v>
          </cell>
          <cell r="B10378" t="str">
            <v>LAVATORIO, NA COR BRANCA, DE (45X33)CM, SIFAO DE 1"X1 1/4", TORNEIRA DE 1/2", VALVULA E RABICHO DE PLASTICO.  FORNECIMENTO SEM COLOCACAO.</v>
          </cell>
          <cell r="C10378" t="str">
            <v>UN</v>
          </cell>
        </row>
        <row r="10379">
          <cell r="A10379" t="str">
            <v>AP.001.151-</v>
          </cell>
          <cell r="B10379" t="str">
            <v>LAVATORIO, NA COR BRANCA, DE (52X43)CM, FIXACAO, SIFAO DE 1"X1 1/4", APARELHO  COM VALVULA SIMPLES, ARREJADOR E RABICHO CROMADO DE 1/2".  FORNECIMENTO</v>
          </cell>
          <cell r="C10379" t="str">
            <v>UN</v>
          </cell>
        </row>
        <row r="10380">
          <cell r="A10380" t="str">
            <v>AP.001.152-</v>
          </cell>
          <cell r="B10380" t="str">
            <v>VASO SIFONADO, NA COR BRANCA, COM ASSENTO PLASTICO TIPO POPULAR E CAIXA DE DESCARGA PLASTICA EXTERNA.  FORNECIMENTO SEM COLOCACAO.</v>
          </cell>
          <cell r="C10380" t="str">
            <v>UN</v>
          </cell>
        </row>
        <row r="10381">
          <cell r="A10381" t="str">
            <v>AP.001.153-</v>
          </cell>
          <cell r="B10381" t="str">
            <v>VASO SIFONADO, NA COR BRANCA, VALVULA DE DESCARGA LUXO,  DE 1 1/2", ASSENTO PLASTICO.  FORNECIMENTO SEM COLOCACAO.</v>
          </cell>
          <cell r="C10381" t="str">
            <v>UN</v>
          </cell>
        </row>
        <row r="10382">
          <cell r="A10382" t="str">
            <v>AP.001.154-</v>
          </cell>
          <cell r="B10382" t="str">
            <v>VALVULA DE DESCARGA, DE 1 1/2", COM REGISTRO INTEGRADO.  FORNECIMENTO SEM COLOCACAO.</v>
          </cell>
          <cell r="C10382" t="str">
            <v>UN</v>
          </cell>
        </row>
        <row r="10383">
          <cell r="A10383" t="str">
            <v>AP.001.155-</v>
          </cell>
          <cell r="B10383" t="str">
            <v>VALVULA DE DESCARGA, DE 1 1/4", COM REGISTRO INTEGRADO.  FORNECIMENTO SEM COLOCACAO.</v>
          </cell>
          <cell r="C10383" t="str">
            <v>UN</v>
          </cell>
        </row>
        <row r="10384">
          <cell r="A10384" t="str">
            <v>AP.001.156-</v>
          </cell>
          <cell r="B10384" t="str">
            <v>VALVULA DE DESCARGA CROMADA, SUPER LUXO, SILENCIOSA, DE 1 1/2".  FORNECIMENTO SEM COLOCACAO.</v>
          </cell>
          <cell r="C10384" t="str">
            <v>UN</v>
          </cell>
        </row>
        <row r="10385">
          <cell r="A10385" t="str">
            <v>AP.001.157-</v>
          </cell>
          <cell r="B10385" t="str">
            <v>VALVULA DE DESCARGA CROMADA, SUPER LUXO, SILENCIOSA, DE 1 1/4".  FORNECIMENTO SEM COLOCACAO.</v>
          </cell>
          <cell r="C10385" t="str">
            <v>UN</v>
          </cell>
        </row>
        <row r="10386">
          <cell r="A10386" t="str">
            <v>AP.001.158-</v>
          </cell>
          <cell r="B10386" t="str">
            <v>VALVULA DE DESCARGA CROMADA, LUXO, SILENCIOSA, DE 1 1/2".  FORNECIMENTO SEM COLOCACAO.</v>
          </cell>
          <cell r="C10386" t="str">
            <v>UN</v>
          </cell>
        </row>
        <row r="10387">
          <cell r="A10387" t="str">
            <v>AP.001.159-</v>
          </cell>
          <cell r="B10387" t="str">
            <v>VALVULA DE DESCARGA CROMADA, SILENCIOSA, DE 1 1/4".  FORNECIMENTO SEM COLOCACAO.</v>
          </cell>
          <cell r="C10387" t="str">
            <v>UN</v>
          </cell>
        </row>
        <row r="10388">
          <cell r="A10388" t="str">
            <v>AP.001.160-</v>
          </cell>
          <cell r="B10388" t="str">
            <v>VALVULA DE DESCARGA CROMADA, SILENCIOSA, DE EMBUTIR, COM REGISTRO DE 1 1/2".  FORNECIMENTO SEM COLOCACAO.</v>
          </cell>
          <cell r="C10388" t="str">
            <v>UN</v>
          </cell>
        </row>
        <row r="10389">
          <cell r="A10389" t="str">
            <v>AP.001.161-</v>
          </cell>
          <cell r="B10389" t="str">
            <v>CAIXA DE DESCARGA, PLASTICA, EXTERNA.  FORNECIMENTO SEM COLOCACAO.</v>
          </cell>
          <cell r="C10389" t="str">
            <v>UN</v>
          </cell>
        </row>
        <row r="10390">
          <cell r="A10390" t="str">
            <v>AP.001.162-</v>
          </cell>
          <cell r="B10390" t="str">
            <v>ASSENTO PLASTICO, LUXO.  FORNECIMENTO E COLOCACAO.</v>
          </cell>
          <cell r="C10390" t="str">
            <v>UN</v>
          </cell>
        </row>
        <row r="10391">
          <cell r="A10391" t="str">
            <v>AP.001.163-</v>
          </cell>
          <cell r="B10391" t="str">
            <v>ASSENTO PLASTICO, PARA VASO INFANTIL.  FORNECIMENTO E COLOCACAO.</v>
          </cell>
          <cell r="C10391" t="str">
            <v>UN</v>
          </cell>
        </row>
        <row r="10392">
          <cell r="A10392" t="str">
            <v>AP.001.164-</v>
          </cell>
          <cell r="B10392" t="str">
            <v>VASO SIFONADO, NA COR BRANCA.  FORNECIMENTO.</v>
          </cell>
          <cell r="C10392" t="str">
            <v>UN</v>
          </cell>
        </row>
        <row r="10393">
          <cell r="A10393" t="str">
            <v>AP.001.165-</v>
          </cell>
          <cell r="B10393" t="str">
            <v>VASO SIFONADO, NA COR BRANCA, INFANTIL.  FORNECIMENTO.</v>
          </cell>
          <cell r="C10393" t="str">
            <v>UN</v>
          </cell>
        </row>
        <row r="10394">
          <cell r="A10394" t="str">
            <v>AP.001.166-</v>
          </cell>
          <cell r="B10394" t="str">
            <v>CUBA DE LOUCA PARA LAVATORIO, NA COR BRANCA, DE (49X36)CM.  FORNECIMENTO.</v>
          </cell>
          <cell r="C10394" t="str">
            <v>UN</v>
          </cell>
        </row>
        <row r="10395">
          <cell r="A10395" t="str">
            <v>AP.001.167-</v>
          </cell>
          <cell r="B10395" t="str">
            <v>TANQUE DE LOUCA, DE (63X55)CM E FIXACAO, COLUNA E FIXACAO.  FORNECIMENTO.</v>
          </cell>
          <cell r="C10395" t="str">
            <v>UN</v>
          </cell>
        </row>
        <row r="10396">
          <cell r="A10396" t="str">
            <v>AP.001.168-</v>
          </cell>
          <cell r="B10396" t="str">
            <v>MICTORIO, NA COR BRANCA, COM SIFAO INTEGRADO.  FORNECIMENTO.</v>
          </cell>
          <cell r="C10396" t="str">
            <v>UN</v>
          </cell>
        </row>
        <row r="10397">
          <cell r="A10397" t="str">
            <v>AP.001.169-</v>
          </cell>
          <cell r="B10397" t="str">
            <v>CHUVEIRO ESTAMPADO ARTICULADO COM BRACO DE 1/2".  FORNECIMENTO.</v>
          </cell>
          <cell r="C10397" t="str">
            <v>UN</v>
          </cell>
        </row>
        <row r="10398">
          <cell r="A10398" t="str">
            <v>AP.001.170-</v>
          </cell>
          <cell r="B10398" t="str">
            <v>CHUVEIRO DE PLASTICO, NA COR BRANCA, EXCLUSIVE BRACO.</v>
          </cell>
          <cell r="C10398" t="str">
            <v>UN</v>
          </cell>
        </row>
        <row r="10399">
          <cell r="A10399" t="str">
            <v>AP.001.171-</v>
          </cell>
          <cell r="B10399" t="str">
            <v>DUCHINHA MANUAL, COM REGISTRO DE PRESSAO.  FORNECIMENTO.</v>
          </cell>
          <cell r="C10399" t="str">
            <v>UN</v>
          </cell>
        </row>
        <row r="10400">
          <cell r="A10400" t="str">
            <v>AP.001.172-</v>
          </cell>
          <cell r="B10400" t="str">
            <v>TORNEIRA DE PRESSAO, AQUARIUS 1193-A, DE 1/2", DA FABRIMAR OU SIMILAR.  FORNECIMENTO.</v>
          </cell>
          <cell r="C10400" t="str">
            <v>UN</v>
          </cell>
        </row>
        <row r="10401">
          <cell r="A10401" t="str">
            <v>AP.001.173-</v>
          </cell>
          <cell r="B10401" t="str">
            <v>VALVULA AMERICANA, DE 1 1/2"X3 3/4".  FORNECIMENTO.</v>
          </cell>
          <cell r="C10401" t="str">
            <v>UN</v>
          </cell>
        </row>
        <row r="10402">
          <cell r="A10402" t="str">
            <v>AP.001.174-</v>
          </cell>
          <cell r="B10402" t="str">
            <v>VALVULA PARA LAVATORIO, DE 1"X 2 3/4".  FORNECIMENTO.</v>
          </cell>
          <cell r="C10402" t="str">
            <v>UN</v>
          </cell>
        </row>
        <row r="10403">
          <cell r="A10403" t="str">
            <v>AP.001.175-</v>
          </cell>
          <cell r="B10403" t="str">
            <v>VALVULA PARA TANQUE, DE 1 1/4"X 2 3/4".  FORNECIMENTO.</v>
          </cell>
          <cell r="C10403" t="str">
            <v>UN</v>
          </cell>
        </row>
        <row r="10404">
          <cell r="A10404" t="str">
            <v>AP.001.176-</v>
          </cell>
          <cell r="B10404" t="str">
            <v>VALVULA PARA LAVATORIO DE PVC RIGIDO DE 1 1/4".  FORNECIMENTO.</v>
          </cell>
          <cell r="C10404" t="str">
            <v>UN</v>
          </cell>
        </row>
        <row r="10405">
          <cell r="A10405" t="str">
            <v>AP.001.177-</v>
          </cell>
          <cell r="B10405" t="str">
            <v>VALVULA PARA PIA DE PVC RIGIDO.  FORNECIMENTO.</v>
          </cell>
          <cell r="C10405" t="str">
            <v>UN</v>
          </cell>
        </row>
        <row r="10406">
          <cell r="A10406" t="str">
            <v>AP.001.178-</v>
          </cell>
          <cell r="B10406" t="str">
            <v>SIFAO, DIAMETRO DE 1 1/2"X 1 1/2".  FORNECIMENTO.</v>
          </cell>
          <cell r="C10406" t="str">
            <v>UN</v>
          </cell>
        </row>
        <row r="10407">
          <cell r="A10407" t="str">
            <v>AP.001.179-</v>
          </cell>
          <cell r="B10407" t="str">
            <v>SIFAO ROSCAVEL PARA PIA OU LAVATORIO DE PVC RIGIDO, DIAMETRO DE 1".  FORNECIMENTO.</v>
          </cell>
          <cell r="C10407" t="str">
            <v>UN</v>
          </cell>
        </row>
        <row r="10408">
          <cell r="A10408" t="str">
            <v>AP.001.180-</v>
          </cell>
          <cell r="B10408" t="str">
            <v>RABICHO CROMADO DE 30CM COM SAIDA DE 1/2".  FORNECIMENTO.</v>
          </cell>
          <cell r="C10408" t="str">
            <v>UN</v>
          </cell>
        </row>
        <row r="10409">
          <cell r="A10409" t="str">
            <v>AP.001.181-</v>
          </cell>
          <cell r="B10409" t="str">
            <v>RABICHO PLASTICO DE 30CM COM SAIDA DE 1/2".  FORNECIMENTO.</v>
          </cell>
          <cell r="C10409" t="str">
            <v>UN</v>
          </cell>
        </row>
        <row r="10410">
          <cell r="A10410" t="str">
            <v>AP.001.182-</v>
          </cell>
          <cell r="B10410" t="str">
            <v>TUBO DE LIGACAO PARA VASO SANITARIO, COM ANEL EXPANSOR, CROMADO.  FORNECIMENTO.</v>
          </cell>
          <cell r="C10410" t="str">
            <v>UN</v>
          </cell>
        </row>
        <row r="10411">
          <cell r="A10411" t="str">
            <v>AP.001.183-</v>
          </cell>
          <cell r="B10411" t="str">
            <v>TUBO DE DESCARGA TIPO LONGO DE 1 1/2", DE PVC RIGIDO, PARA CAIXA DE DESCARGA EXTERNA.  FORNECIMENTO.</v>
          </cell>
          <cell r="C10411" t="str">
            <v>UN</v>
          </cell>
        </row>
        <row r="10412">
          <cell r="A10412" t="str">
            <v>AP.001.184-</v>
          </cell>
          <cell r="B10412" t="str">
            <v>MISTURADOR SIMPLES PARA CHUVEIRO, DE 3/4".  FORNECIMENTO.</v>
          </cell>
          <cell r="C10412" t="str">
            <v>UN</v>
          </cell>
        </row>
        <row r="10413">
          <cell r="A10413" t="str">
            <v>AP.001.185-</v>
          </cell>
          <cell r="B10413" t="str">
            <v>REGISTRO DE PRESSAO, EM BRONZE, BRUTO, COM DIAMETRO DE 1/2".  FORNECIMENTO.</v>
          </cell>
          <cell r="C10413" t="str">
            <v>UN</v>
          </cell>
        </row>
        <row r="10414">
          <cell r="A10414" t="str">
            <v>AP.001.186-</v>
          </cell>
          <cell r="B10414" t="str">
            <v>COIFA ACO INOXIDAVEL DE (2,1X1,2)M; INCLUSIVE 3M DE DUTO COM (500X500)MM, EXAUSTOR DE 3CV.  FORNECIMENTO E COLOCACAO.</v>
          </cell>
          <cell r="C10414" t="str">
            <v>UN</v>
          </cell>
        </row>
        <row r="10415">
          <cell r="A10415" t="str">
            <v>AP.001.187-</v>
          </cell>
          <cell r="B10415" t="str">
            <v>PORTA-CACAMBA, LIXEIRA, DE ACO INOXIDAVEL, CHAPA 18-304, COM (300X300)MM.  FORNECIMENTO E COLOCACAO.</v>
          </cell>
          <cell r="C10415" t="str">
            <v>UN</v>
          </cell>
        </row>
        <row r="10416">
          <cell r="A10416" t="str">
            <v>AP.001.188-</v>
          </cell>
          <cell r="B10416" t="str">
            <v>TANQUE DE ACO INOXIDAVEL, EM CHAPA 22-304, DE (520X520)MM, CAPACIDADE DE 30L, COM ESFREGADOR; EXCLUSIVE TORNEIRA.  FORNECIMENTO SEM COLOCACAO.</v>
          </cell>
          <cell r="C10416" t="str">
            <v>UN</v>
          </cell>
        </row>
        <row r="10417">
          <cell r="A10417" t="str">
            <v>AP.001.189-</v>
          </cell>
          <cell r="B10417" t="str">
            <v>BANCA ACO INOXIDAVEL DE (2X0,55)M, EM CHAPA 18-304, COM 1 CUBA DE (500X400X200)MM EM CHAPA 20-304, VALVULA AMERICANA, SIFAO DE 1 1/2"X1 1/2", SOBRE AP</v>
          </cell>
          <cell r="C10417" t="str">
            <v>UN</v>
          </cell>
        </row>
        <row r="10418">
          <cell r="A10418" t="str">
            <v>AP.001.190-</v>
          </cell>
          <cell r="B10418" t="str">
            <v>BANCA ACO INOXIDAVEL DE (2X0,55)M, EM CHAPA 18-304, COM 2 CUBAS DE (500X400X200)MM EM CHAPA 20-304, 2 VALVULAS AMERICANA, 2 SIFOES DE 1 1/2"X1 1/2", S</v>
          </cell>
          <cell r="C10418" t="str">
            <v>UN</v>
          </cell>
        </row>
        <row r="10419">
          <cell r="A10419" t="str">
            <v>AP.001.191-</v>
          </cell>
          <cell r="B10419" t="str">
            <v>CUBA ACO INOXIDAVEL DE (500X400X200)MM, EM CHAPA 20-304, VALVULA AMERICANA, SIFAO DE   1 1/2"X1 1/2"; EXCLUSIVE TORNEIRA.  FORNECIMENTO E COLOCACAO.</v>
          </cell>
          <cell r="C10419" t="str">
            <v>UN</v>
          </cell>
        </row>
        <row r="10420">
          <cell r="A10420" t="str">
            <v>AP.001.192-</v>
          </cell>
          <cell r="B10420" t="str">
            <v>BANCA SECA DE ACO INOXIDAVEL COM 0,55M DE LARGURA, ATE 3M DE COMPRIMENTO, EM CHAPA       18-304, SOBRE APOIOS DE ALVENARIA DE MEIA VEZ E VERGA DE CONC</v>
          </cell>
          <cell r="C10420" t="str">
            <v>M</v>
          </cell>
        </row>
        <row r="10421">
          <cell r="A10421" t="str">
            <v>AP.001.193-</v>
          </cell>
          <cell r="B10421" t="str">
            <v>MICTORIO COLETIVO DE ACO INOXIDAVEL, COM SECAO DE (580X300)MM, EM CHAPA 20-304, COM CRIVO DE SAIDA DE 1 1/4", REGISTRO DE 3/4"; INCLUSIVE GAMBIARRA.</v>
          </cell>
          <cell r="C10421" t="str">
            <v>M</v>
          </cell>
        </row>
        <row r="10422">
          <cell r="A10422" t="str">
            <v>AP.001.194-</v>
          </cell>
          <cell r="B10422" t="str">
            <v>FILTRO INDUSTRIAL DE FERRO FUNDIDO, ESMALTADO INTERNA E EXTERNAMENTE DE 5 VELAS COM RENDIMENTO 550L/H, COM REGISTRO.  FORNECIMENTO SEM COLOCACAO.</v>
          </cell>
          <cell r="C10422" t="str">
            <v>UN</v>
          </cell>
        </row>
        <row r="10423">
          <cell r="A10423" t="str">
            <v>AP.001.195-</v>
          </cell>
          <cell r="B10423" t="str">
            <v>DEPOSITO DE CIMENTO AMIANTO PARA 500L, COM TAMPA.  FORNECIMENTO SEM COLOCACAO.</v>
          </cell>
          <cell r="C10423" t="str">
            <v>UN</v>
          </cell>
        </row>
        <row r="10424">
          <cell r="A10424" t="str">
            <v>AP.001.196-</v>
          </cell>
          <cell r="B10424" t="str">
            <v>BEBEDOURO OU LAVATORIO DE CONCRETO, FUNDIDO NO LOCAL, SECAO EM CALHA PRISMATICA, LARGURA DE 0,40M, REBORDO COM 0,25M DE ALTURA, MEDIDOS INTERNAMENTE E</v>
          </cell>
          <cell r="C10424" t="str">
            <v>M</v>
          </cell>
        </row>
        <row r="10425">
          <cell r="A10425" t="str">
            <v>AP.001.197-</v>
          </cell>
          <cell r="B10425" t="str">
            <v>MICTORIO DE CONCRETO, FUNDIDO NO LOCAL, COM SECAO EM CALHA PRISMATICA, LARGURA 0,40M, REBORDO COM 0,15M, MEDIDOS INTERNAMENTE EM OSSO, REVESTIDO DE AZ</v>
          </cell>
          <cell r="C10425" t="str">
            <v>M</v>
          </cell>
        </row>
        <row r="10426">
          <cell r="A10426" t="str">
            <v>AP.001.198-</v>
          </cell>
          <cell r="B10426" t="str">
            <v>BEBEDOURO ELETRICO TIPO PRESSAO EM ACO INOXIDAVEL, MODELO DE PE, ADULTO/CRIANCA, CAPACIDADE 80L/H.  FORNECIMENTO SEM COLOCACAO.</v>
          </cell>
          <cell r="C10426" t="str">
            <v>UN</v>
          </cell>
        </row>
        <row r="10427">
          <cell r="A10427" t="str">
            <v>AP.001.199-</v>
          </cell>
          <cell r="B10427" t="str">
            <v>LUMINARIA DE SOBREPOR, FIXADA EM LAJE OU FORRO, TIPO CALHA, CHANFRADA OU PRISMATICA, COM LAMPADAS APARENTES, ESMALTADAS, COMPLETA, EQUIPADA COM REATOR</v>
          </cell>
          <cell r="C10427" t="str">
            <v>UN</v>
          </cell>
        </row>
        <row r="10428">
          <cell r="A10428" t="str">
            <v>AP.001.200-</v>
          </cell>
          <cell r="B10428" t="str">
            <v>LUMINARIA DE SOBREPOR, FIXADA EM LAJE OU FORRO, TIPO CALHA, CHANFRADA OU PRISMATICA, COM LAMPADAS APARENTES, ESMALTADA, COMPLETA, EQUIPADA COM REATORE</v>
          </cell>
          <cell r="C10428" t="str">
            <v>UN</v>
          </cell>
        </row>
        <row r="10429">
          <cell r="A10429" t="str">
            <v>AP.001.201-</v>
          </cell>
          <cell r="B10429" t="str">
            <v>LUMINARIA DE SOBREPOR, FIXADA EM LAJE OU FORRO, TIPO CALHA, CHANFRADA OU PRISMATICA, COM LAMPADAS APARENTES, ESMALTADA, COMPLETA, EQUIPADA COM REATORE</v>
          </cell>
          <cell r="C10429" t="str">
            <v>UN</v>
          </cell>
        </row>
        <row r="10430">
          <cell r="A10430" t="str">
            <v>AP.001.202-</v>
          </cell>
          <cell r="B10430" t="str">
            <v>LUMINARIA DE SOBREPOR, FIXADA EM LAJE OU FORRO, TIPO CALHA, CHANFRADA OU PRISMATICA, COM LAMPADAS APARENTES, ESMALTADA, COMPLETA, EQUIPADA COM REATORE</v>
          </cell>
          <cell r="C10430" t="str">
            <v>UN</v>
          </cell>
        </row>
        <row r="10431">
          <cell r="A10431" t="str">
            <v>AP.001.203-</v>
          </cell>
          <cell r="B10431" t="str">
            <v>LUMINARIA DE SOBREPOR, FIXADA EM LAJE OU FORRO, TIPO CALHA, CHANFRADA OU PRISMATICA, COM LAMPADAS APARENTES, ESMALTADA, COMPLETA, EQUIPADA COM STARTER</v>
          </cell>
          <cell r="C10431" t="str">
            <v>UN</v>
          </cell>
        </row>
        <row r="10432">
          <cell r="A10432" t="str">
            <v>AP.001.204-</v>
          </cell>
          <cell r="B10432" t="str">
            <v>LUMINARIA FABRICACAO PETERCO OU SIMIAR, MODELO X-35/5, COMPLETA COM LAMPADA MISTA DE VAPOR DE MERCURIO 250W, REATOR DE PARTIDA RAPIDA E ALTO FATOR DE</v>
          </cell>
          <cell r="C10432" t="str">
            <v>UN</v>
          </cell>
        </row>
        <row r="10433">
          <cell r="A10433" t="str">
            <v>AP.001.205-</v>
          </cell>
          <cell r="B10433" t="str">
            <v>BOMBA HIDRAULICA CENTRIFUGA, COM MOTOR ELETRICO, POTENCIA DE 2CV; EXCLUSIVE ACESSORIOS.   FORNECIMENTO E COLOCACAO.</v>
          </cell>
          <cell r="C10433" t="str">
            <v>UN</v>
          </cell>
        </row>
        <row r="10434">
          <cell r="A10434" t="str">
            <v>AP.001.206-</v>
          </cell>
          <cell r="B10434" t="str">
            <v>BANCA DE MARMORE BRANCO, NACIONAL, COM 3CM DE ESPESSURA, MEDINDO (1,50X0,60)M, COM ABERTURA PARA 1 CUBA, SOBRE APOIOS DE ALVENARIA DE MEIA VEZ E VERGA</v>
          </cell>
          <cell r="C10434" t="str">
            <v>UN</v>
          </cell>
        </row>
        <row r="10435">
          <cell r="A10435" t="str">
            <v>AP.001.207-</v>
          </cell>
          <cell r="B10435" t="str">
            <v>BANCA SECA DE MARMORE BRANCO, NACIONAL, COM 3CM DE ESPESSURA E 0,60M DE LARGURA, SOBRE APOIOS DE ALVENARIA DE MEIA VEZ E VERGA DE CONCRETO, SEM REVEST</v>
          </cell>
          <cell r="C10435" t="str">
            <v>M</v>
          </cell>
        </row>
        <row r="10436">
          <cell r="A10436" t="str">
            <v>AP.001.208-</v>
          </cell>
          <cell r="B10436" t="str">
            <v>BANCA DE MARMORE SINTETICO, MEDINDO (100X50)CM, COM CUBA DO MESMO MATERIAL, EXCLUSIVE TORNEIRA, VALVULA E SIFAO.  FORNECIMENTO E ASSENTAMENTO.</v>
          </cell>
          <cell r="C10436" t="str">
            <v>UN</v>
          </cell>
        </row>
        <row r="10437">
          <cell r="A10437" t="str">
            <v>AP.004.395-</v>
          </cell>
          <cell r="B10437" t="str">
            <v>REGISTRO DE ESFERA DE PVC RIGIDO, SOLDAVEL, DIAMETRO DE 20MM.  FORNECIMENTO E ASSENTAMENTO.</v>
          </cell>
          <cell r="C10437" t="str">
            <v>UN</v>
          </cell>
        </row>
        <row r="10438">
          <cell r="A10438" t="str">
            <v>AP.004.396-</v>
          </cell>
          <cell r="B10438" t="str">
            <v>REGISTRO DE ESFERA DE PVC RIGIDO, SOLDAVEL, DIAMETRO DE 25MM.  FORNECIMENTO E ASSENTAMENTO.</v>
          </cell>
          <cell r="C10438" t="str">
            <v>UN</v>
          </cell>
        </row>
        <row r="10439">
          <cell r="A10439" t="str">
            <v>AP.004.397-</v>
          </cell>
          <cell r="B10439" t="str">
            <v>REGISTRO DE ESFERA DE PVC RIGIDO, SOLDAVEL, DIAMETRO DE 32MM.  FORNECIMENTO E ASSENTAMENTO.</v>
          </cell>
          <cell r="C10439" t="str">
            <v>UN</v>
          </cell>
        </row>
        <row r="10440">
          <cell r="A10440" t="str">
            <v>AP.004.398-</v>
          </cell>
          <cell r="B10440" t="str">
            <v>REGISTRO DE ESFERA DE PVC RIGIDO, SOLDAVEL, DIAMETRO DE 40MM.  FORNECIMENTO E ASSENTAMENTO.</v>
          </cell>
          <cell r="C10440" t="str">
            <v>UN</v>
          </cell>
        </row>
        <row r="10441">
          <cell r="A10441" t="str">
            <v>AP.004.399-</v>
          </cell>
          <cell r="B10441" t="str">
            <v>REGISTRO DE ESFERA DE PVC RIGIDO, SOLDAVEL, DIAMETRO DE 50MM.  FORNECIMENTO E ASSENTAMENTO.</v>
          </cell>
          <cell r="C10441" t="str">
            <v>UN</v>
          </cell>
        </row>
        <row r="10442">
          <cell r="A10442" t="str">
            <v>AP.004.400-</v>
          </cell>
          <cell r="B10442" t="str">
            <v>TORNEIRA DE BOIA DE PVC RIGIDO DIAMETRO DE 1/2".  FORNECIMENTO E COLOCACAO.</v>
          </cell>
          <cell r="C10442" t="str">
            <v>UN</v>
          </cell>
        </row>
        <row r="10443">
          <cell r="A10443" t="str">
            <v>AP.004.401-</v>
          </cell>
          <cell r="B10443" t="str">
            <v>TORNEIRA DE BOIA DE PVC RIGIDO DIAMETRO DE 3/4".  FORNECIMENTO E COLOCACAO.</v>
          </cell>
          <cell r="C10443" t="str">
            <v>UN</v>
          </cell>
        </row>
        <row r="10444">
          <cell r="A10444" t="str">
            <v>AP.004.402-</v>
          </cell>
          <cell r="B10444" t="str">
            <v>TORNEIRA DE PVC RIGIDO DIAMETRO DE 1/2".  FORNECIMENTO E ASSENTAMENTO.</v>
          </cell>
          <cell r="C10444" t="str">
            <v>UN</v>
          </cell>
        </row>
        <row r="10445">
          <cell r="A10445" t="str">
            <v>AP.004.403-</v>
          </cell>
          <cell r="B10445" t="str">
            <v>TORNEIRA PARA PIA OU TANQUE DE PVC RIGIDO DIAMETRO DE 1/2".  FORNECIMENTO E ASSENTAMENTO.</v>
          </cell>
          <cell r="C10445" t="str">
            <v>UN</v>
          </cell>
        </row>
        <row r="10446">
          <cell r="A10446" t="str">
            <v>AP.004.404-</v>
          </cell>
          <cell r="B10446" t="str">
            <v>SIFAO PARA TANQUE DE PVC RIGIDO, DIAMETRO DE 1 1/4".  FORNECIMENTO E ASSENTAMENTO.</v>
          </cell>
          <cell r="C10446" t="str">
            <v>UN</v>
          </cell>
        </row>
        <row r="10447">
          <cell r="A10447" t="str">
            <v>AP.004.445-</v>
          </cell>
          <cell r="B10447" t="str">
            <v>PAPELEIRA COM ROLETE DE PLASTICO, NA COR BRANCA.  FORNECIMENTO E COLOCACAO.</v>
          </cell>
          <cell r="C10447" t="str">
            <v>UN@*</v>
          </cell>
        </row>
        <row r="10448">
          <cell r="A10448" t="str">
            <v>AP.004.446-</v>
          </cell>
          <cell r="B10448" t="str">
            <v>BIDE COM 3 FUROS IDEAL PLAZA, NA COR 89,  IDEAL STANDARD OU SIMILAR.  FORNECIMENTO SEM COLOCACAO.</v>
          </cell>
          <cell r="C10448" t="str">
            <v>UN@*</v>
          </cell>
        </row>
        <row r="10449">
          <cell r="A10449" t="str">
            <v>AP.004.447-</v>
          </cell>
          <cell r="B10449" t="str">
            <v>SABONETEIRA COM ALCA 15X15 IDEAL STANDARD OU SIMILAR, NA COR BRANCA.  FORNECIMENTO E COLOCACAO.</v>
          </cell>
          <cell r="C10449" t="str">
            <v>UN@*</v>
          </cell>
        </row>
        <row r="10450">
          <cell r="A10450" t="str">
            <v>AP.004.448-</v>
          </cell>
          <cell r="B10450" t="str">
            <v>BACIA MONOBLOCO IDEAL PLAZA, NA COR 89, IDEAL STANDARD OU SIMILAR.  FORNECIMENTO SEM COLOCACAO.</v>
          </cell>
          <cell r="C10450" t="str">
            <v>UN@*</v>
          </cell>
        </row>
        <row r="10451">
          <cell r="A10451" t="str">
            <v>AP.004.451-</v>
          </cell>
          <cell r="B10451" t="str">
            <v>BANCA DE MARMORE BRANCO CINTILANTE COM 3CM DE ESPESSURA MEDINDO (2,20X0,60)M COM ABERTURA PARA 1CUBA SOBRE APOIO DE ALVENARIA DE MEIA VEZ E VARAS DE C</v>
          </cell>
          <cell r="C10451" t="str">
            <v>UN@*</v>
          </cell>
        </row>
        <row r="10452">
          <cell r="A10452" t="str">
            <v>AP.004.468-</v>
          </cell>
          <cell r="B10452" t="str">
            <v>LAVATORIO DE EMBUTIR IDEAL STANDARD OU SIMILAR, NA COR BRANCA, LINHA OVALADA, REFERENCIA 13310103-6.  FORNECIMENTO.</v>
          </cell>
          <cell r="C10452" t="str">
            <v>UN@*</v>
          </cell>
        </row>
        <row r="10453">
          <cell r="A10453" t="str">
            <v>AP.004.469-</v>
          </cell>
          <cell r="B10453" t="str">
            <v>BANHEIRA DE HIDROMASSAGEM JAKUZZI SOFIA MODELO SF 1709 OU SIMILAR, COM 165X92X43CM CONSTITUIDO EM FIBRA DE VIDRO COM REVESTIMENTO EM GEL-COAT MOTOR DA</v>
          </cell>
          <cell r="C10453" t="str">
            <v>UN@*</v>
          </cell>
        </row>
        <row r="10454">
          <cell r="A10454" t="str">
            <v>AP.004.470-</v>
          </cell>
          <cell r="B10454" t="str">
            <v>AQUECEDOR ELETRICO AUTOMATICO DE 200L.  FORNECIMENTO E COLOCACAO (INCLUSIVE INSTALACAO).</v>
          </cell>
          <cell r="C10454" t="str">
            <v>UN@*</v>
          </cell>
        </row>
        <row r="10455">
          <cell r="A10455" t="str">
            <v>AP.004.471-</v>
          </cell>
          <cell r="B10455" t="str">
            <v>MISTURADOR PARA LAVATORIO BELLE EPOQUE LIGHT, DECA OU SIMILAR, ACABAMENTO CROMADO.  FORNECIMENTO.</v>
          </cell>
          <cell r="C10455" t="str">
            <v>UN@*</v>
          </cell>
        </row>
        <row r="10456">
          <cell r="A10456" t="str">
            <v>AP.004.624-</v>
          </cell>
          <cell r="B10456" t="str">
            <v>ARANDELA COMPLETA COM RECEPTACULO PARA LAMPADA INCANDESCENTE DE REFERENCIA 1670 DA LORENZETTI OU SIMILAR.  FORNECIMENTO E COLOCACAO.</v>
          </cell>
          <cell r="C10456" t="str">
            <v>UN</v>
          </cell>
        </row>
        <row r="10457">
          <cell r="A10457" t="str">
            <v>AP.004.636-</v>
          </cell>
          <cell r="B10457" t="str">
            <v>BEBEDOURO ELETRICO, MODELO ELEGE OU SIMILAR, EXCLUSIVE O FORNECIMENTO DO APARELHO, COMPREENDENDO: 2 VARAS DE ELETRODUTO PVC, DIAMETRO DE 3/4" COM LUVA</v>
          </cell>
          <cell r="C10457" t="str">
            <v>UN</v>
          </cell>
        </row>
        <row r="10458">
          <cell r="A10458" t="str">
            <v>AP.004.638-</v>
          </cell>
          <cell r="B10458" t="str">
            <v>GLOBO ESFERICO, PLAFONIER REPUXADO DE ALUMINIO COM DIFUSOR EM BASE DE VIDRO DE 4"X6".  FORNECIMENTO E COLOCACAO.</v>
          </cell>
          <cell r="C10458" t="str">
            <v>UN</v>
          </cell>
        </row>
        <row r="10459">
          <cell r="A10459" t="str">
            <v>AP.004.672-</v>
          </cell>
          <cell r="B10459" t="str">
            <v>CHUVEIRO ELETRICO, LORENZETTI OU SIMILAR, AUTOMATICO, 110/220V.  FORNECIMENTO.</v>
          </cell>
          <cell r="C10459" t="str">
            <v>UN</v>
          </cell>
        </row>
        <row r="10460">
          <cell r="A10460" t="str">
            <v>AP.004.673-</v>
          </cell>
          <cell r="B10460" t="str">
            <v>FILTRO RESIDENCIAL, DE 1 VELA, ESMALTADO COM REGISTRO.  FORNECIMENTO SEM COLOCACAO.</v>
          </cell>
          <cell r="C10460" t="str">
            <v>UN</v>
          </cell>
        </row>
        <row r="10461">
          <cell r="A10461" t="str">
            <v>AP.004.674-</v>
          </cell>
          <cell r="B10461" t="str">
            <v>SABONETEIRA DE LOUCA SEM ALCA 6"X6" CELITE OU SIMILAR, NA COR BRANCA.  FORNECIMENTO E COLOCACAO.</v>
          </cell>
          <cell r="C10461" t="str">
            <v>UN</v>
          </cell>
        </row>
        <row r="10462">
          <cell r="A10462" t="str">
            <v>AP.004.675-</v>
          </cell>
          <cell r="B10462" t="str">
            <v>PORTA-PAPEL DE LOUCA 6"X6", NA COR BRANCA.  FORNECIMENTO E COLOCACAO.</v>
          </cell>
          <cell r="C10462" t="str">
            <v>UN</v>
          </cell>
        </row>
        <row r="10463">
          <cell r="A10463" t="str">
            <v>AP.004.676-</v>
          </cell>
          <cell r="B10463" t="str">
            <v>CABIDE DE LOUCA CELITE OU SIMILAR, DE 4"X2", NA COR BRANCA.  FORNECIMENTO E COLOCACAO.</v>
          </cell>
          <cell r="C10463" t="str">
            <v>UN</v>
          </cell>
        </row>
        <row r="10464">
          <cell r="A10464" t="str">
            <v>AP.004.677-</v>
          </cell>
          <cell r="B10464" t="str">
            <v>PORTA-TOALHA DE PLASTICO, DE 24", COM CONSOLOS DE LOUCA NA COR BRANCA.  FORNECIMENTO E COLOCACAO.</v>
          </cell>
          <cell r="C10464" t="str">
            <v>UN</v>
          </cell>
        </row>
        <row r="10465">
          <cell r="A10465" t="str">
            <v>AP.004.678-</v>
          </cell>
          <cell r="B10465" t="str">
            <v>BALCAO DE PASSAGEM DE ALIMENTOS, EM CONCRETRO APARENTE, GUARNICAO EM MADEIRA DE LEI, EXCLUSIVE PINTURA.</v>
          </cell>
          <cell r="C10465" t="str">
            <v>M</v>
          </cell>
        </row>
        <row r="10466">
          <cell r="A10466" t="str">
            <v>AP.004.679-</v>
          </cell>
          <cell r="B10466" t="str">
            <v>DEPOSITO DE CIMENTO AMIANTO PARA 1000L, COM TAMPA.  FORNECIMENTO SEM COLOCACAO.</v>
          </cell>
          <cell r="C10466" t="str">
            <v>UN</v>
          </cell>
        </row>
        <row r="10467">
          <cell r="A10467" t="str">
            <v>AP.004.680-</v>
          </cell>
          <cell r="B10467" t="str">
            <v>LUMINARIA DE SOBREPOR, FIXADA EM LAJE OU FORRO, TIPO CALHA, CHANFRADA OU PRISMATICA, COM LAMPADAS APARENTES, ESMALTADA, COMPLETA, EQUIPADA COM STARTER</v>
          </cell>
          <cell r="C10467" t="str">
            <v>UN</v>
          </cell>
        </row>
        <row r="10468">
          <cell r="A10468" t="str">
            <v>AP.004.681-</v>
          </cell>
          <cell r="B10468" t="str">
            <v>LUMINARIA PARA QUADRA DE ESPORTES, FABRICACAO PETERCO, MODELO T-39/3 COMPLETA, OU SIMILAR, COM LAMPADA MISTA DE VAPOR DE MERCURIO 250W, REATOR DE PART</v>
          </cell>
          <cell r="C10468" t="str">
            <v>UN</v>
          </cell>
        </row>
        <row r="10469">
          <cell r="A10469" t="str">
            <v>AP.004.997-</v>
          </cell>
          <cell r="B10469" t="str">
            <v>BOMBA HIDRAULICA CENTRIFUGA, COM MOTOR ELETRICO, POTENCIA DE 10CV; EXCLUSIVE ACESSORIOS.   FORNECIMENTO E COLOCACAO.</v>
          </cell>
          <cell r="C10469" t="str">
            <v>UN</v>
          </cell>
        </row>
        <row r="10470">
          <cell r="A10470" t="str">
            <v>AP.004.998-</v>
          </cell>
          <cell r="B10470" t="str">
            <v>RECUPERACAO DE BOMBA HIDRAULICA CENTRIFUGA, COM MOTOR ELETRICO, POTENCIA DE 10CV.</v>
          </cell>
          <cell r="C10470" t="str">
            <v>UN@*</v>
          </cell>
        </row>
        <row r="10471">
          <cell r="A10471" t="str">
            <v>AP.004.999-</v>
          </cell>
          <cell r="B10471" t="str">
            <v>RECUPERACAO DE BOMBA HIDRAULICA CENTRIFUGA SUBMERSIVEL, COM MOTOR ELETRICO, POTENCIA DE 10CV.</v>
          </cell>
          <cell r="C10471" t="str">
            <v>UN@*</v>
          </cell>
        </row>
        <row r="10472">
          <cell r="A10472" t="str">
            <v>AP.005.000-</v>
          </cell>
          <cell r="B10472" t="str">
            <v>BOMBA HIDRAULICA CENTRIFUGA SUBMERSA, COM MOTOR ELETRICO, POTENCIA DE 10CV; EXCLUSIVE ACESSORIOS.   FORNECIMENTO E COLOCACAO.</v>
          </cell>
          <cell r="C10472" t="str">
            <v>UN</v>
          </cell>
        </row>
        <row r="10473">
          <cell r="A10473" t="str">
            <v>AP.005.003-</v>
          </cell>
          <cell r="B10473" t="str">
            <v>PROJETOR PARA ILUMINACAO DE QUADRAS, PATIOS OU FACHADAS.</v>
          </cell>
          <cell r="C10473" t="str">
            <v>UN</v>
          </cell>
        </row>
        <row r="10474">
          <cell r="A10474" t="str">
            <v>AP.005.004-</v>
          </cell>
          <cell r="B10474" t="str">
            <v>BANCA DE MARMORE BRANCO, NACIONAL, COM 3CM DE ESPESSURA MEDINDO (2X0,60)M COM ABERTURA PARA 1 OU 2 CUBAS SOBRE APOIOS DE ALVENARIA DE MEIA VEZ E VERGA</v>
          </cell>
          <cell r="C10474" t="str">
            <v>UN</v>
          </cell>
        </row>
        <row r="10475">
          <cell r="A10475" t="str">
            <v>AP.005.005-</v>
          </cell>
          <cell r="B10475" t="str">
            <v>BANCA DE MARMORE BRANCO, NACIONAL, COM 3CM DE ESPESSURA MEDINDO (2,50X0,60)M COM ABERTURA PARA 1 OU 2 CUBAS SOBRE APOIOS DE ALVENARIA DE MEIA VEZ E VE</v>
          </cell>
          <cell r="C10475" t="str">
            <v>UN</v>
          </cell>
        </row>
        <row r="10476">
          <cell r="A10476" t="str">
            <v>AP.005.006-</v>
          </cell>
          <cell r="B10476" t="str">
            <v>BANCA DE MARMORE BRANCO, NACIONAL, COM 3CM DE ESPESSURA MEDINDO (3X0,60)M COM ABERTURA PARA 1 OU 2 CUBAS SOBRE APOIOS DE ALVENARIA DE MEIA VEZ E VERGA</v>
          </cell>
          <cell r="C10476" t="str">
            <v>UN</v>
          </cell>
        </row>
        <row r="10477">
          <cell r="A10477" t="str">
            <v>AP.005.007-</v>
          </cell>
          <cell r="B10477" t="str">
            <v>BANCA DE MARMORE BRANCO, NACIONAL, COM 3CM DE ESPESSURA MEDINDO (3,50X0,60)M COM ABERTURA PARA 1 OU 2 CUBAS SOBRE APOIOS DE ALVENARIA DE MEIA VEZ E VE</v>
          </cell>
          <cell r="C10477" t="str">
            <v>UN</v>
          </cell>
        </row>
        <row r="10478">
          <cell r="A10478" t="str">
            <v>AP.005.008-</v>
          </cell>
          <cell r="B10478" t="str">
            <v>BANCA DE MARMORE BRANCO, NACIONAL, COM 3CM DE ESPESSURA MEDINDO (4X0,60)M COM ABERTURA PARA 1 OU 2 CUBAS SOBRE APOIOS DE ALVENARIA DE MEIA VEZ E VERGA</v>
          </cell>
          <cell r="C10478" t="str">
            <v>UN</v>
          </cell>
        </row>
        <row r="10479">
          <cell r="A10479" t="str">
            <v>AP.005.009-</v>
          </cell>
          <cell r="B10479" t="str">
            <v>BANCA DE MARMORE BRANCO, NACIONAL, COM 3CM DE ESPESSURA MEDINDO 0,60M DE LARGURA, COM ABERTURA PARA 1 OU 2 CUBAS SOBRE APOIOS DE ALVENARIA DE MEIA VEZ</v>
          </cell>
          <cell r="C10479" t="str">
            <v>M2</v>
          </cell>
        </row>
        <row r="10480">
          <cell r="A10480" t="str">
            <v>AP.005.027-</v>
          </cell>
          <cell r="B10480" t="str">
            <v>BANCA DE MARMORE NACIONAL, COM 3CM DE ESPESSURA MEDINDO (2X0,60)M COM ABERTURA PARA 2 CONCHAS DE LOUCA SOBRE APOIOS DE ALVENARIA DE MEIA VEZ E VERGAS</v>
          </cell>
          <cell r="C10480" t="str">
            <v>UN</v>
          </cell>
        </row>
        <row r="10481">
          <cell r="A10481" t="str">
            <v>AP.005.085-</v>
          </cell>
          <cell r="B10481" t="str">
            <v>FILTRO ANAEROBICO PARA 200 CONTRIBUINTES, EM CONCRETO ARMADO, INCLUSIVE ESCAVACAO E REATERRO.</v>
          </cell>
          <cell r="C10481" t="str">
            <v>UN</v>
          </cell>
        </row>
        <row r="10482">
          <cell r="A10482" t="str">
            <v>AP.005.092-</v>
          </cell>
          <cell r="B10482" t="str">
            <v>EXTINTOR DE INCENDIO, TIPO GAS CARBONICO, DE 4KG, COMPLETO.  FORNECIMENTO E COLOCACAO.</v>
          </cell>
          <cell r="C10482" t="str">
            <v>UN</v>
          </cell>
        </row>
        <row r="10483">
          <cell r="A10483" t="str">
            <v>AP.005.093-</v>
          </cell>
          <cell r="B10483" t="str">
            <v>EXTINTOR DE INCENDIO, TIPO PO QUIMICO, DE 4KG, COMPLETO.  FORNECIMENTO E COLOCACAO.</v>
          </cell>
          <cell r="C10483" t="str">
            <v>UN</v>
          </cell>
        </row>
        <row r="10484">
          <cell r="A10484" t="str">
            <v>AP.005.097-</v>
          </cell>
          <cell r="B10484" t="str">
            <v>EXTINTOR DE INCENDIO, TIPO GAS CARBONICO, DE 6KG, COMPLETO.  FORNECIMENTO E COLOCACAO.</v>
          </cell>
          <cell r="C10484" t="str">
            <v>UN</v>
          </cell>
        </row>
        <row r="10485">
          <cell r="A10485" t="str">
            <v>AP.005.098-</v>
          </cell>
          <cell r="B10485" t="str">
            <v>EXTINTOR DE INCENDIO, TIPO PO QUIMICO, DE 6KG, COMPLETO.  FORNECIMENTO E COLOCACAO.</v>
          </cell>
          <cell r="C10485" t="str">
            <v>UN</v>
          </cell>
        </row>
        <row r="10486">
          <cell r="A10486" t="str">
            <v>AP.005.236-</v>
          </cell>
          <cell r="B10486" t="str">
            <v>VENTILADOR DE TETO VENTACO OU SIMILAR, COM CHAVE PARA VENTILACAO E EXAUSTAO E PAS EM ACO PINTADO.  FORNECIMENTO E COLOCACAO.</v>
          </cell>
          <cell r="C10486" t="str">
            <v>UN</v>
          </cell>
        </row>
        <row r="10487">
          <cell r="A10487" t="str">
            <v>AP.005.251-</v>
          </cell>
          <cell r="B10487" t="str">
            <v>LUMINARIA HERMETICA DE EMBUTIR, COM DIFUSOR EM VIDRO CRISTAL PLANO TEMPERADO E PINTURA ELETROSTATICA NA COR BRANCA, 4X40W, FIXADAS COM TIRANTES JA EXI</v>
          </cell>
          <cell r="C10487" t="str">
            <v>UN</v>
          </cell>
        </row>
        <row r="10488">
          <cell r="A10488" t="str">
            <v>AP.005.252-</v>
          </cell>
          <cell r="B10488" t="str">
            <v>LUMINARIA HERMETICA DE EMBUTIR, COM DIFUSOR EM VIDRO CRISTAL PLANO TEMPERADO E PINTURA ELETROSTATICA NA COR BRANCA, 2X40W, FIXADAS COM TIRANTES JA EXI</v>
          </cell>
          <cell r="C10488" t="str">
            <v>UN</v>
          </cell>
        </row>
        <row r="10489">
          <cell r="A10489" t="str">
            <v>AP.005.306-</v>
          </cell>
          <cell r="B10489" t="str">
            <v>LAVATORIO, NA COR BRANCA, DE (42X30)CM, TORNEIRA DE 1/2", VALVULA, SIFAO DE PVC RIGIDO E RABICHO DE PLASTICO.  FORNECIMENTO SEM COLOCACAO.</v>
          </cell>
          <cell r="C10489" t="str">
            <v>UN</v>
          </cell>
        </row>
        <row r="10490">
          <cell r="A10490" t="str">
            <v>AP.005.307-</v>
          </cell>
          <cell r="B10490" t="str">
            <v>TORNEIRA  DE BOIA, EM BRONZE, DE PRESSAO, DE 3/4".  FORNECIMENTO E COLOCACAO.</v>
          </cell>
          <cell r="C10490" t="str">
            <v>UN</v>
          </cell>
        </row>
        <row r="10491">
          <cell r="A10491" t="str">
            <v>AP.005.308-</v>
          </cell>
          <cell r="B10491" t="str">
            <v>BANCA DE MARMORE BRANCO, NACIONAL, COM 3CM DE ESPESSURA MEDINDO (2,50X0,60)M COM ABERTURA PARA 3 CONCHAS DE LOUCA SOBRE APOIOS DE ALVENARIA DE MEIA VE</v>
          </cell>
          <cell r="C10491" t="str">
            <v>UN</v>
          </cell>
        </row>
        <row r="10492">
          <cell r="A10492" t="str">
            <v>AP.005.309-</v>
          </cell>
          <cell r="B10492" t="str">
            <v>CUBA DE LOUCA PARA LAVATORIO, NA COR BRANCA, DE (49X36)CM, TORNEIRA DE 1/2", VALVULA DE PVC RIGIDO DE 1"X2 3/8" E SIFAO DE PVC RIGIDO DE 1"X 1 1/4".</v>
          </cell>
          <cell r="C10492" t="str">
            <v>UN</v>
          </cell>
        </row>
        <row r="10493">
          <cell r="A10493" t="str">
            <v>AP.005.322-</v>
          </cell>
          <cell r="B10493" t="str">
            <v>TORNEIRA PARA PIA OU TANQUE, NO 1158-A, DE 1/2", FABRIMAR OU SIMILAR.  FORNECIMENTO.</v>
          </cell>
          <cell r="C10493" t="str">
            <v>UN</v>
          </cell>
        </row>
        <row r="10494">
          <cell r="A10494" t="str">
            <v>AP.005.323-</v>
          </cell>
          <cell r="B10494" t="str">
            <v>CHUVEIRO DE PLASTICO, NA COR BRANCA, COM BRACO DE 1/2" E 1 REGISTRO DE PRESSAO NO B-1416 OU SIMILAR DE 1/2".  FORNECIMENTO SEM COLOCACAO.</v>
          </cell>
          <cell r="C10494" t="str">
            <v>UN</v>
          </cell>
        </row>
        <row r="10495">
          <cell r="A10495" t="str">
            <v>AP.005.330-</v>
          </cell>
          <cell r="B10495" t="str">
            <v>BANCA DE MARMORE SINTETICO, MEDINDO (120X50)CM, COM CUBA DO MESMO MATERIAL, EXCLUSIVE TORNEIRA, VALVULA E SIFAO.  FORNECIMENTO E ASSENTAMENTO.</v>
          </cell>
          <cell r="C10495" t="str">
            <v>UN</v>
          </cell>
        </row>
        <row r="10496">
          <cell r="A10496" t="str">
            <v>AP.005.480-</v>
          </cell>
          <cell r="B10496" t="str">
            <v>VASO SANITARIO INFANTIL, NA COR BRANCA, COM FIXACAO.  FORNECIMENTO E ASSENTAMENTO.</v>
          </cell>
          <cell r="C10496" t="str">
            <v>UN</v>
          </cell>
        </row>
        <row r="10497">
          <cell r="A10497" t="str">
            <v>AP.005.511-</v>
          </cell>
          <cell r="B10497" t="str">
            <v>DIFUSOR DE INSUFLAMENTO PARA AR CONDICIONADO DE (671X320)MM.   FORNECIMENTO E COLOCACAO.</v>
          </cell>
          <cell r="C10497" t="str">
            <v>UN@*</v>
          </cell>
        </row>
        <row r="10498">
          <cell r="A10498" t="str">
            <v>AP.005.512-</v>
          </cell>
          <cell r="B10498" t="str">
            <v>BRACADEIRA PARA DUTOS DE AR CONDICIONADO EM CANTONEIRAS DE 3/4"X1/8".   FORNECIMENTO E COLOCACAO.</v>
          </cell>
          <cell r="C10498" t="str">
            <v>M@*</v>
          </cell>
        </row>
        <row r="10499">
          <cell r="A10499" t="str">
            <v>AP.005.513-</v>
          </cell>
          <cell r="B10499" t="str">
            <v>DUTOS PARA AR CONDICIONADO EM CHAPA DE ACO COM ISOLAMENTO.  FORNECIMENTO E COLOCACAO.</v>
          </cell>
          <cell r="C10499" t="str">
            <v>M@*</v>
          </cell>
        </row>
        <row r="10500">
          <cell r="A10500" t="str">
            <v>AP.005.574-</v>
          </cell>
          <cell r="B10500" t="str">
            <v>TORNEIRA PARA PIA, COM AREJADOR DECA 1157-C OU SIMILAR, DIAMETRO DE 1/2", DE 20CM.  FORNECIMENTO.</v>
          </cell>
          <cell r="C10500" t="str">
            <v>UN</v>
          </cell>
        </row>
        <row r="10501">
          <cell r="A10501" t="str">
            <v>AP.005.575-</v>
          </cell>
          <cell r="B10501" t="str">
            <v>TORNEIRA PARA FILTRO, FABRIMAR 1147-A OU SIMILAR.  FORNECIMENTO.</v>
          </cell>
          <cell r="C10501" t="str">
            <v>UN</v>
          </cell>
        </row>
        <row r="10502">
          <cell r="A10502" t="str">
            <v>AP.005.576-</v>
          </cell>
          <cell r="B10502" t="str">
            <v>TORNEIRA PARA LAVATORIO, FABRIMAR 1193-A OU SIMILAR.  FORNECIMENTO.</v>
          </cell>
          <cell r="C10502" t="str">
            <v>UN</v>
          </cell>
        </row>
        <row r="10503">
          <cell r="A10503" t="str">
            <v>AP.005.577-</v>
          </cell>
          <cell r="B10503" t="str">
            <v>ASSENTO DE PLASTICO, GOIANA POPULAR OU SIMILAR.  FORNECIMENTO E COLOCACAO.</v>
          </cell>
          <cell r="C10503" t="str">
            <v>UN</v>
          </cell>
        </row>
        <row r="10504">
          <cell r="A10504" t="str">
            <v>AP.005.578-</v>
          </cell>
          <cell r="B10504" t="str">
            <v>CHUVEIRO ESTAMPADO ARTICULADO COM BRACO DE 1/2" DECA 1995-C OU SIMILAR.  FORNECIMENTO.</v>
          </cell>
          <cell r="C10504" t="str">
            <v>UN</v>
          </cell>
        </row>
        <row r="10505">
          <cell r="A10505" t="str">
            <v>AP.005.579-</v>
          </cell>
          <cell r="B10505" t="str">
            <v>PORTA CACAMBA DE FERRO ESMALTADO, LIXEIRA DE ACO INOX, CHAPA 18-304, COM (300X300)MM.  FORNECIMENTO E COLOCACAO.</v>
          </cell>
          <cell r="C10505" t="str">
            <v>UN</v>
          </cell>
        </row>
        <row r="10506">
          <cell r="A10506" t="str">
            <v>AP.005.580-</v>
          </cell>
          <cell r="B10506" t="str">
            <v>LUMINARIA DE SOBREPOR, FIXADA EM LAJE OU FORRO, TIPO CALHA CHANFRADA OU PRISMATICA EM LAMPADAS APARENTES, ESMALTADAS, COMPLETA, EQUIPADA COM STARTERS,</v>
          </cell>
          <cell r="C10506" t="str">
            <v>UN</v>
          </cell>
        </row>
        <row r="10507">
          <cell r="A10507" t="str">
            <v>AP.005.581-</v>
          </cell>
          <cell r="B10507" t="str">
            <v>LUMINARIA DE SOBREPOR, FIXADA EM LAJE OU FORRO, TIPO CALHA CHANFRADA OU PRISMATICA EM LAMPADAS APARENTES, ESMALTADAS, COMPLETA, EQUIPADA EM STARTERS,</v>
          </cell>
          <cell r="C10507" t="str">
            <v>UN</v>
          </cell>
        </row>
        <row r="10508">
          <cell r="A10508" t="str">
            <v>AP.005.582-</v>
          </cell>
          <cell r="B10508" t="str">
            <v>LAVATORIO, NA COR BRANCA, L911, DECA OU SIMILAR, DE (42X30)CM.  FORNECIMENTO.</v>
          </cell>
          <cell r="C10508" t="str">
            <v>UN</v>
          </cell>
        </row>
        <row r="10509">
          <cell r="A10509" t="str">
            <v>AP.005.583-</v>
          </cell>
          <cell r="B10509" t="str">
            <v>LAVATORIO, NA COR BRANCA, CELITE 001905 OU SIMILAR, DE (45X33)CM, COM FIXACAO.  FORNECIMENTO.</v>
          </cell>
          <cell r="C10509" t="str">
            <v>UN</v>
          </cell>
        </row>
        <row r="10510">
          <cell r="A10510" t="str">
            <v>AP.005.584-</v>
          </cell>
          <cell r="B10510" t="str">
            <v>SIFAO DECA 1680-C OU SIMILAR DE 1" X 1 1/4".  FORNECIMENTO.</v>
          </cell>
          <cell r="C10510" t="str">
            <v>UN</v>
          </cell>
        </row>
        <row r="10511">
          <cell r="A10511" t="str">
            <v>AP.005.678-</v>
          </cell>
          <cell r="B10511" t="str">
            <v>BOMBA HIDRAULICA CENTRIFUGA, COM MOTOR ELETRICO, POTENCIA DE 0,50CV; EXCLUSIVE ACESSORIOS.   FORNECIMENTO E COLOCACAO.</v>
          </cell>
          <cell r="C10511" t="str">
            <v>UN@*</v>
          </cell>
        </row>
        <row r="10512">
          <cell r="A10512" t="str">
            <v>AP.005.687-</v>
          </cell>
          <cell r="B10512" t="str">
            <v>EXAUSTOR, MODELO 1625, DA TRUE OU SIMILAR.  FORNECIMENTO E COLOCACAO.</v>
          </cell>
          <cell r="C10512" t="str">
            <v>UN</v>
          </cell>
        </row>
        <row r="10513">
          <cell r="A10513" t="str">
            <v>AP.005.721-</v>
          </cell>
          <cell r="B10513" t="str">
            <v>TORNEIRA PARA JARDINS, MODELO 1153-38C, DE 1/2", DECA OU SIMILAR.  FORNECIMENTO.</v>
          </cell>
          <cell r="C10513" t="str">
            <v>UN</v>
          </cell>
        </row>
        <row r="10514">
          <cell r="A10514" t="str">
            <v>AP.005.764-</v>
          </cell>
          <cell r="B10514" t="str">
            <v>VALVULA DE DESCARGA, CROMADA, SILENCIOSA, DE EMBUTIR, COM REGISTRO FABRIMAR 3600 OU SIMILAR,  DE 1 1/2".  FORNECIMENTO E COLOCACAO.</v>
          </cell>
          <cell r="C10514" t="str">
            <v>UN</v>
          </cell>
        </row>
        <row r="10515">
          <cell r="A10515" t="str">
            <v>AP.005.771-</v>
          </cell>
          <cell r="B10515" t="str">
            <v>VALVULA DE DESCARGA CROMADA, SILENCIOSA, DE EMBUTIR, COM REGISTRO DE 1 1/4".   FORNECIMENTO E COLOCACAO.</v>
          </cell>
          <cell r="C10515" t="str">
            <v>UN</v>
          </cell>
        </row>
        <row r="10516">
          <cell r="A10516" t="str">
            <v>AP.005.772-</v>
          </cell>
          <cell r="B10516" t="str">
            <v>TORNEIRA PARA PIA, COM AREJADOR DECA 1168 OU SIMILAR, TIPO PAREDE, DE 1/2".  FORNECIMENTO.</v>
          </cell>
          <cell r="C10516" t="str">
            <v>UN</v>
          </cell>
        </row>
        <row r="10517">
          <cell r="A10517" t="str">
            <v>AP.005.876-</v>
          </cell>
          <cell r="B10517" t="str">
            <v>REGISTRO DE ESFERA DE PVC RIGIDO, ROSCAVEL, DIAMETRO DE 1 1/2".   FORNECIMENTO E ASSENTAMENTO.</v>
          </cell>
          <cell r="C10517" t="str">
            <v>UN</v>
          </cell>
        </row>
        <row r="10518">
          <cell r="A10518" t="str">
            <v>AP.005.878-</v>
          </cell>
          <cell r="B10518" t="str">
            <v>TORNEIRA DE BOIA, EM BRONZE, DE PRESSAO, DE 1 1/2".  FORNECIMENTO E COLOCACAO.</v>
          </cell>
          <cell r="C10518" t="str">
            <v>UN</v>
          </cell>
        </row>
        <row r="10519">
          <cell r="A10519" t="str">
            <v>AP.005.884-</v>
          </cell>
          <cell r="B10519" t="str">
            <v>BOMBA HIDRAULICA CENTRIFUGA, COM MOTOR ELETRICO, POTENCIA DE 1,5CV, EXCLUSIVE ACESSORIOS.  FORNECIMENTO E COLOCACAO.</v>
          </cell>
          <cell r="C10519" t="str">
            <v>UN@*</v>
          </cell>
        </row>
        <row r="10520">
          <cell r="A10520" t="str">
            <v>AP.005.885-</v>
          </cell>
          <cell r="B10520" t="str">
            <v>BOMBA HIDRAULICA CENTRIFUGA, COM MOTOR ELETRICO, POTENCIA DE 3/4CV, EXCLUSIVE ACESSORIOS.  FORNECIMENTO E COLOCACAO.</v>
          </cell>
          <cell r="C10520" t="str">
            <v>UN@*</v>
          </cell>
        </row>
        <row r="10521">
          <cell r="A10521" t="str">
            <v>AP.005.886-</v>
          </cell>
          <cell r="B10521" t="str">
            <v>MANGUEIRA DE BORRACHA FLEXIVEL, CRISTAL, COM DIAMETRO DE 1/2".  FORNECIMENTO.</v>
          </cell>
          <cell r="C10521" t="str">
            <v>M</v>
          </cell>
        </row>
        <row r="10522">
          <cell r="A10522" t="str">
            <v>AP.005.887-</v>
          </cell>
          <cell r="B10522" t="str">
            <v>MANGUEIRA DE BORRACHA FLEXIVEL, CRISTAL, COM DIAMETRO DE 3/4".  FORNECIMENTO.</v>
          </cell>
          <cell r="C10522" t="str">
            <v>M</v>
          </cell>
        </row>
        <row r="10523">
          <cell r="A10523" t="str">
            <v>AP.005.888-</v>
          </cell>
          <cell r="B10523" t="str">
            <v>MANGUEIRA DE BORRACHA FLEXIVEL, CRISTAL, COM DIAMETRO DE 1".  FORNECIMENTO.</v>
          </cell>
          <cell r="C10523" t="str">
            <v>M</v>
          </cell>
        </row>
        <row r="10524">
          <cell r="A10524" t="str">
            <v>AP.005.896-</v>
          </cell>
          <cell r="B10524" t="str">
            <v>BRACO CROMADO DE 1/2", PARA CHUVEIRO ELETRICO.</v>
          </cell>
          <cell r="C10524" t="str">
            <v>UN</v>
          </cell>
        </row>
        <row r="10525">
          <cell r="A10525" t="str">
            <v>AP.005.899-</v>
          </cell>
          <cell r="B10525" t="str">
            <v>BOMBA HIDRAULICA CENTRIFUGA, COM MOTOR ELETRICO, POTENCIA DE 5CV, EXCLUSIVE ACESSORIOS.   FORNECIMENTO E COLOCACAO.</v>
          </cell>
          <cell r="C10525" t="str">
            <v>UN@*</v>
          </cell>
        </row>
        <row r="10526">
          <cell r="A10526" t="str">
            <v>AP.005.902-</v>
          </cell>
          <cell r="B10526" t="str">
            <v>RECUPERACAO DE BOMBA HIDRAULICA CENTRIFUGA SUBMERSIVEL, SPV 40/C OU SIMILAR, COM MOTOR ELETRICO DE 6,3CV.</v>
          </cell>
          <cell r="C10526" t="str">
            <v>UN@*</v>
          </cell>
        </row>
        <row r="10527">
          <cell r="A10527" t="str">
            <v>AP.005.903-</v>
          </cell>
          <cell r="B10527" t="str">
            <v>RECUPERACAO DE BOMBA HIDRAULICA CENTRIFUGA, TRIFASICA, DBC 710 MARK PEERLESS OU SIMILAR, COM MOTOR ELETRICO DE 3CV.</v>
          </cell>
          <cell r="C10527" t="str">
            <v>UN@*</v>
          </cell>
        </row>
        <row r="10528">
          <cell r="A10528" t="str">
            <v>AP.005.904-</v>
          </cell>
          <cell r="B10528" t="str">
            <v>RECUPERACAO DE BOMBA HIDRAULICA CENTRIFUGA SUBMERSIVEL, SPV 30/2 OU SIMILAR, COM MOTOR ELETRICO DE 4,2CV.</v>
          </cell>
          <cell r="C10528" t="str">
            <v>UN@*</v>
          </cell>
        </row>
        <row r="10529">
          <cell r="A10529" t="str">
            <v>AP.005.905-</v>
          </cell>
          <cell r="B10529" t="str">
            <v>RECUPERACAO DE BOMBA HIDRAULICA CENTRIFUGA, TRIFASICA, DS9-009 MARK PEERLESS OU SIMILAR, COM MOTOR ELETRICO DE 7,5CV.</v>
          </cell>
          <cell r="C10529" t="str">
            <v>UN@*</v>
          </cell>
        </row>
        <row r="10530">
          <cell r="A10530" t="str">
            <v>AP.006.025-</v>
          </cell>
          <cell r="B10530" t="str">
            <v>ASPERSORES DE PVC RIGIDO, GIRO DE 360O, ENTRADA DE 3/4", SEMPREVERDE, FABRIMAR OU SIMILAR.  FORNECIMENTO.</v>
          </cell>
          <cell r="C10530" t="str">
            <v>UN</v>
          </cell>
        </row>
        <row r="10531">
          <cell r="A10531" t="str">
            <v>AP.006.046-</v>
          </cell>
          <cell r="B10531" t="str">
            <v>RECUPERACAO DE BOMBA HIDRAULICA CENTRIFUGA SUBMERSIVEL, TRIFASICA, TIPO SAPO, COM MOTOR ELETRICO, POTENCIA DE 0,80CV.</v>
          </cell>
          <cell r="C10531" t="str">
            <v>UN@*</v>
          </cell>
        </row>
        <row r="10532">
          <cell r="A10532" t="str">
            <v>AP.006.169-</v>
          </cell>
          <cell r="B10532" t="str">
            <v>EXTINTOR DE INCENDIO, TIPO PO QUIMICO SECO, DE 30KG, COMPLETO COM CARRETA.  FORNECIMENTO.</v>
          </cell>
          <cell r="C10532" t="str">
            <v>UN@*</v>
          </cell>
        </row>
        <row r="10533">
          <cell r="A10533" t="str">
            <v>AP.006.170-</v>
          </cell>
          <cell r="B10533" t="str">
            <v>EXTINTOR DE INCENDIO, TIPO PO QUIMICO SECO, DE 12KG, COMPLETO.  FORNECIMENTO.</v>
          </cell>
          <cell r="C10533" t="str">
            <v>UN@*</v>
          </cell>
        </row>
        <row r="10534">
          <cell r="A10534" t="str">
            <v>AP.006.171-</v>
          </cell>
          <cell r="B10534" t="str">
            <v>EXTINTOR DE INCENDIO, TIPO AGUA SOB PRESSAO, DE 10L, COMPLETO.  FORNECIMENTO.</v>
          </cell>
          <cell r="C10534" t="str">
            <v>UN@*</v>
          </cell>
        </row>
        <row r="10535">
          <cell r="A10535" t="str">
            <v>AP.006.172-</v>
          </cell>
          <cell r="B10535" t="str">
            <v>EXTINTOR DE INCENDIO, TIPO GAS CARBONICO, DE 10KG, COMPLETO.  FORNECIMENTO.</v>
          </cell>
          <cell r="C10535" t="str">
            <v>UN@*</v>
          </cell>
        </row>
        <row r="10536">
          <cell r="A10536" t="str">
            <v>AP.006.335-</v>
          </cell>
          <cell r="B10536" t="str">
            <v>FILTRO TERMOPLASTICO, MODELO 19 TP-2, JACUZZI OU SIMILAR, COM AREIA (100KG), PARA BOMBA COM MOTOR MONOFASICO OU TRIFASICO, COM VAZAO DE 4100L/H, EXCLU</v>
          </cell>
          <cell r="C10536" t="str">
            <v>UN@*</v>
          </cell>
        </row>
        <row r="10537">
          <cell r="A10537" t="str">
            <v>AP.006.336-</v>
          </cell>
          <cell r="B10537" t="str">
            <v>BOMBA HIDRAULICA CENTRIFUGA, COM MOTOR ELETRICO, POTENCIA DE 1CV, SUCCAO DE 1", ELEVACAO DE 1", VAZAO DE 5M3/H, ALTURA MANOMETRICA MAXIMA DE 35MCA, TR</v>
          </cell>
          <cell r="C10537" t="str">
            <v>UN@*</v>
          </cell>
        </row>
        <row r="10538">
          <cell r="A10538" t="str">
            <v>AP.006.337-</v>
          </cell>
          <cell r="B10538" t="str">
            <v>RECUPERACAO DE BOMBA HIDRAULICA CENTRIFUGA, DE 0,50CV, TRIFASICA, VAZAO DE 9M3/H, ALTURA MANOMETRICA MAXIMA DE 25MCA, MODELO XD2 003 DA MARK PEERLESS</v>
          </cell>
          <cell r="C10538" t="str">
            <v>UN@*</v>
          </cell>
        </row>
        <row r="10539">
          <cell r="A10539" t="str">
            <v>AP.006.338-</v>
          </cell>
          <cell r="B10539" t="str">
            <v>RECUPERACAO DE BOMBA HIDRAULICA CENTRIFUGA SUBMERSIVEL, DE 2,4CV, REFRIGERADA A AGUA, TRIFASICA, VAZAO DE 42M3/H, ALTURA MANOMETRICA MAXIMA DE 15MCA,</v>
          </cell>
          <cell r="C10539" t="str">
            <v>UN@*</v>
          </cell>
        </row>
        <row r="10540">
          <cell r="A10540" t="str">
            <v>AP.006.396-</v>
          </cell>
          <cell r="B10540" t="str">
            <v>SIFAO METALICO, DE 1 1/2"X2".  FORNECIMENTO E COLOCACAO.</v>
          </cell>
          <cell r="C10540" t="str">
            <v>UN@*</v>
          </cell>
        </row>
        <row r="10541">
          <cell r="A10541" t="str">
            <v>AP.006.428-</v>
          </cell>
          <cell r="B10541" t="str">
            <v>RABICHO FLEXIVEL CROMADO DE 40CM COM SAIDA DE 1/2".  FORNECIMENTO E COLOCACAO.</v>
          </cell>
          <cell r="C10541" t="str">
            <v>UN@*</v>
          </cell>
        </row>
        <row r="10542">
          <cell r="A10542" t="str">
            <v>AP.006.430-</v>
          </cell>
          <cell r="B10542" t="str">
            <v>VALVULA AMERICANA, DE 1 1/2"X3 3/4".  FORNECIMENTO E COLOCACAO.</v>
          </cell>
          <cell r="C10542" t="str">
            <v>UN</v>
          </cell>
        </row>
        <row r="10543">
          <cell r="A10543" t="str">
            <v>AP.006.436-</v>
          </cell>
          <cell r="B10543" t="str">
            <v>REGISTRO DE PRESSAO, EM BRONZE, DIAMETRO DE 1/2", COM ACABAMENTO DIGITAL-LINE, PARA FILTRO.  FORNECIMENTO E COLOCACAO.</v>
          </cell>
          <cell r="C10543" t="str">
            <v>UN@*</v>
          </cell>
        </row>
        <row r="10544">
          <cell r="A10544" t="str">
            <v>BP.000.443-</v>
          </cell>
          <cell r="B10544" t="str">
            <v>BASE DE MACADAME SIMPLES, MEDIDA EM VOLUME DEPOIS DE COMPRIMIDO O MACADAME.</v>
          </cell>
          <cell r="C10544" t="str">
            <v>M3</v>
          </cell>
        </row>
        <row r="10545">
          <cell r="A10545" t="str">
            <v>BP.000.444-</v>
          </cell>
          <cell r="B10545" t="str">
            <v>BASE DE BRITA GRADUADA, INCLUSIVE FORNECIMENTO DOS MATERIAIS, MEDIDA APOS A COMPACTACAO.</v>
          </cell>
          <cell r="C10545" t="str">
            <v>M3</v>
          </cell>
        </row>
        <row r="10546">
          <cell r="A10546" t="str">
            <v>BP.000.445-</v>
          </cell>
          <cell r="B10546" t="str">
            <v>BASE DE BRITA CORRIDA, INCLUSIVE FORNECIMENTO DOS MATERIAIS, MEDIDA APOS A COMPACTACAO.</v>
          </cell>
          <cell r="C10546" t="str">
            <v>M3</v>
          </cell>
        </row>
        <row r="10547">
          <cell r="A10547" t="str">
            <v>BP.000.446-</v>
          </cell>
          <cell r="B10547" t="str">
            <v>BASE OU SUB-BASE ESTABILIZADA SEM MISTURA DE MATERIAIS, DE ACORDO COM AS INSTRUCOES PARA EXECUCAO DO DER-RJ, EXCLUSIVE ESCAVACAO E TRANSPORTE DOS MATE</v>
          </cell>
          <cell r="C10547" t="str">
            <v>M3</v>
          </cell>
        </row>
        <row r="10548">
          <cell r="A10548" t="str">
            <v>BP.000.447-</v>
          </cell>
          <cell r="B10548" t="str">
            <v>BASE DE MACADAME CIMENTO DE MISTURA PREVIA (CONCRETO MAGRO), TRACO 1:15, DE ACORDO COM  AS INSTRUCOES PARA EXECUCAO DO DER-RJ, INCLUSIVE TRANSPORTE PA</v>
          </cell>
          <cell r="C10548" t="str">
            <v>M3</v>
          </cell>
        </row>
        <row r="10549">
          <cell r="A10549" t="str">
            <v>BP.000.448-</v>
          </cell>
          <cell r="B10549" t="str">
            <v>BASE DE MACADAME CIMENTO DE MISTURA PREVIA (CONCRETO MAGRO), TRACO 1:24, DE ACORDO COM  AS INSTRUCOES PARA EXECUCAO DO DER-RJ, INCLUSIVE TRANSPORTE PA</v>
          </cell>
          <cell r="C10549" t="str">
            <v>M3</v>
          </cell>
        </row>
        <row r="10550">
          <cell r="A10550" t="str">
            <v>BP.000.449-</v>
          </cell>
          <cell r="B10550" t="str">
            <v>ARRANCAMENTO E REASSENTAMENTO DE PARALELEPIPEDOS COM LIMPEZA DE BETUME ADERENTE SOBRE COLCHAO DE PO-DE-PEDRA, INCLUINDO FORNECIMENTO DO PO-DE-PEDRA E</v>
          </cell>
          <cell r="C10550" t="str">
            <v>M2</v>
          </cell>
        </row>
        <row r="10551">
          <cell r="A10551" t="str">
            <v>BP.000.450-</v>
          </cell>
          <cell r="B10551" t="str">
            <v>ASSENTAMENTO DE PARALELEPIPEDOS COM REAPROVEITAMENTO DESTES E FORNECIMENTO DE PO-DE-PEDRA E REJUNTAMENTO COM ARGAMASSA DE CIMENTO E AREIA NO TRACO 1:3</v>
          </cell>
          <cell r="C10551" t="str">
            <v>M2</v>
          </cell>
        </row>
        <row r="10552">
          <cell r="A10552" t="str">
            <v>BP.000.451-</v>
          </cell>
          <cell r="B10552" t="str">
            <v>PAVIMENTACAO COM PARALELEPIPEDOS SOBRE COLCHAO DE PO-DE-PEDRA E REJUNTAMENTO COM ARGAMASSA DE CIMENTO E AREIA NO TRACO 1:3, INCLUSIVE FORNECIMENTO DE</v>
          </cell>
          <cell r="C10552" t="str">
            <v>M2</v>
          </cell>
        </row>
        <row r="10553">
          <cell r="A10553" t="str">
            <v>BP.000.452-</v>
          </cell>
          <cell r="B10553" t="str">
            <v>PAVIMENTACAO COM PARALELEPIPEDOS SOBRE COLCHAO DE PO-DE-PEDRA E REJUNTAMENTO COM BETUME E CASCALINHO, INCLUSIVE FORNECIMENTO DE TODOS OS MATERIAIS.</v>
          </cell>
          <cell r="C10553" t="str">
            <v>M2</v>
          </cell>
        </row>
        <row r="10554">
          <cell r="A10554" t="str">
            <v>BP.000.453-</v>
          </cell>
          <cell r="B10554" t="str">
            <v>PAVIMENTACAO COM PARALELEPIPEDOS SOBRE COLCHAO DE PO-DE-PEDRA, BASE DE 10CM DE CONCRETO MAGRO (FCK=11MPA) E REJUNTAMENTO COM BETUME E CASCALINHO, INCL</v>
          </cell>
          <cell r="C10554" t="str">
            <v>M2</v>
          </cell>
        </row>
        <row r="10555">
          <cell r="A10555" t="str">
            <v>BP.000.454-</v>
          </cell>
          <cell r="B10555" t="str">
            <v>LEVANTAMENTO E REASSENTAMENTO DE MEIO-FIO.</v>
          </cell>
          <cell r="C10555" t="str">
            <v>M</v>
          </cell>
        </row>
        <row r="10556">
          <cell r="A10556" t="str">
            <v>BP.000.455-</v>
          </cell>
          <cell r="B10556" t="str">
            <v>REASSENTAMENTO DE MEIO-FIO.</v>
          </cell>
          <cell r="C10556" t="str">
            <v>M</v>
          </cell>
        </row>
        <row r="10557">
          <cell r="A10557" t="str">
            <v>BP.000.456-</v>
          </cell>
          <cell r="B10557" t="str">
            <v>MEIO FIO RETO DE GRANITO, ALTURA DE 0,35M, APICOADO COMUM, FORNECIMENTO E ASSENTAMENTO COM REJUNTAMENTO DE ARGAMASSA DE CIMENTO E AREIA NO TRACO 1:3,5</v>
          </cell>
          <cell r="C10557" t="str">
            <v>M</v>
          </cell>
        </row>
        <row r="10558">
          <cell r="A10558" t="str">
            <v>BP.000.457-</v>
          </cell>
          <cell r="B10558" t="str">
            <v>TRAVESSAO OU TENTO DE GRANITO, FORNECIMENTO E ASSENTAMENTO COM REJUNTAMENTO DE ARGAMASSA DE CIMENTO E AREIA NO TRACO 1:3,5.</v>
          </cell>
          <cell r="C10558" t="str">
            <v>M</v>
          </cell>
        </row>
        <row r="10559">
          <cell r="A10559" t="str">
            <v>BP.000.458-</v>
          </cell>
          <cell r="B10559" t="str">
            <v>REGULARIZACAO DE PAVIMENTACAO COM APROVEITAMENTO DO PAVIMENTO EXISTENTE, COM CAMADA DE CONCRETO BETUMINOSO, DE ACORDO COM AS INSTRUCOES PARA EXECUCAO</v>
          </cell>
          <cell r="C10559" t="str">
            <v>M3</v>
          </cell>
        </row>
        <row r="10560">
          <cell r="A10560" t="str">
            <v>BP.000.459-</v>
          </cell>
          <cell r="B10560" t="str">
            <v>REVESTIMENTO DE CONCRETO BETUMINOSO USINADO A QUENTE, COM 5CM DE ESPESSURA, EXECUTADO EM 1 CAMADA, DE ACORDO COM AS INSTRUCOES PARA EXECUCAO DO DER-RJ</v>
          </cell>
          <cell r="C10560" t="str">
            <v>M2</v>
          </cell>
        </row>
        <row r="10561">
          <cell r="A10561" t="str">
            <v>BP.000.460-</v>
          </cell>
          <cell r="B10561" t="str">
            <v>REVESTIMENTO DE CONCRETO BETUMINOSO USINADO A QUENTE, COM 8CM DE ESPESSURA, EXECUTADO EM 2 CAMADAS, SENDO A INFERIOR DE LIGACAO (BINDER), COM 4CM DE E</v>
          </cell>
          <cell r="C10561" t="str">
            <v>M2</v>
          </cell>
        </row>
        <row r="10562">
          <cell r="A10562" t="str">
            <v>BP.000.461-</v>
          </cell>
          <cell r="B10562" t="str">
            <v>REVESTIMENTO DE CONCRETO BETUMINOSO USINADO A QUENTE, COM 10CM DE ESPESSURA, EXECUTADO EM 2 CAMADAS, SENDO A INFERIOR DE LIGACAO (BINDER), COM 6CM DE</v>
          </cell>
          <cell r="C10562" t="str">
            <v>M2</v>
          </cell>
        </row>
        <row r="10563">
          <cell r="A10563" t="str">
            <v>BP.000.462-</v>
          </cell>
          <cell r="B10563" t="str">
            <v>REVESTIMENTO DE CONCRETO BETUMINOSO USINADO A QUENTE, PARA CAMADA DE ROLAMENTO, COM 4CM DE ESPESSURA, EXCLUSIVE TRANSPORTE DA USINA PARA A PISTA DE IM</v>
          </cell>
          <cell r="C10563" t="str">
            <v>M2</v>
          </cell>
        </row>
        <row r="10564">
          <cell r="A10564" t="str">
            <v>BP.000.463-</v>
          </cell>
          <cell r="B10564" t="str">
            <v>REVESTIMENTO DE ASFALTO FUNDIDO (RELEVAGE) MAIS CONCRETO BETUMINOSO, USINADO A QUENTE, COM 5CM DE ESPESSURA, INCLUSIVE TRANSPORTE.</v>
          </cell>
          <cell r="C10564" t="str">
            <v>M2</v>
          </cell>
        </row>
        <row r="10565">
          <cell r="A10565" t="str">
            <v>BP.000.464-</v>
          </cell>
          <cell r="B10565" t="str">
            <v>REPOSICAO DE PAVIMENTACAO DE QUALQUER NATUREZA, EM CONCRETO ASFALTICO USINADO A QUENTE, SEM IMPRIMACAO OU PINTURA DE LIGACAO, EXECUTADO EM LOGRADOURO</v>
          </cell>
          <cell r="C10565" t="str">
            <v>T</v>
          </cell>
        </row>
        <row r="10566">
          <cell r="A10566" t="str">
            <v>BP.000.465-</v>
          </cell>
          <cell r="B10566" t="str">
            <v>CONCRETO ASFALTICO USINADO A QUENTE, DE ACORDO COM AS DETERMINACOES ESPECIFICADAS PELAS USINAS DE ASFALTO DA PREFEITURA DA CIDADE DO RIO DE JANEIRO, I</v>
          </cell>
          <cell r="C10566" t="str">
            <v>T</v>
          </cell>
        </row>
        <row r="10567">
          <cell r="A10567" t="str">
            <v>BP.000.466-</v>
          </cell>
          <cell r="B10567" t="str">
            <v>REVESTIMENTO EM PLACAS DE CONCRETO, DE ACORDO COM AS INSTRUCOES PARA EXECUCAO DO       DER-RJ.  O PRECO INDENIZA AS OPERACOES DE EXECUCAO, FORNECIMENT</v>
          </cell>
          <cell r="C10567" t="str">
            <v>M3</v>
          </cell>
        </row>
        <row r="10568">
          <cell r="A10568" t="str">
            <v>BP.000.467-</v>
          </cell>
          <cell r="B10568" t="str">
            <v>PAVIMENTACAO DE LAJOTAS DE CONCRETO, PRE-FABRICADAS E CONJUGAVEIS DO TIPO BLOKRET OU SIMILAR, COM ESPESSURA DE 6,5CM, ASSENTES SOBRE COLCHAO DE PO-DE-</v>
          </cell>
          <cell r="C10568" t="str">
            <v>M2</v>
          </cell>
        </row>
        <row r="10569">
          <cell r="A10569" t="str">
            <v>BP.000.468-</v>
          </cell>
          <cell r="B10569" t="str">
            <v>PAVIMENTACAO DE LAJOTAS DE CONCRETO, ALTAMENTE VIBRADO, INTERTRAVADO, COM ARTICULACAO VERTICAL, PRE-FABRICADOS, COM ESPESSURA DE 4,5CM, ASSENTES SOBRE</v>
          </cell>
          <cell r="C10569" t="str">
            <v>M2</v>
          </cell>
        </row>
        <row r="10570">
          <cell r="A10570" t="str">
            <v>BP.000.469-</v>
          </cell>
          <cell r="B10570" t="str">
            <v>PAVIMENTACAO EM BLOKRET OU SIMILAR, INTERTRAVADO MOSAICO MARROM.  FORNECIMENTO E COLOCACAO.</v>
          </cell>
          <cell r="C10570" t="str">
            <v>M2</v>
          </cell>
        </row>
        <row r="10571">
          <cell r="A10571" t="str">
            <v>BP.000.470-</v>
          </cell>
          <cell r="B10571" t="str">
            <v>PAVIMENTACAO EM BLOKRET OU SIMILAR, INTERTRAVADO MOSAICO CERAMICO.  FORNECIMENTO E COLOCACAO.</v>
          </cell>
          <cell r="C10571" t="str">
            <v>M2</v>
          </cell>
        </row>
        <row r="10572">
          <cell r="A10572" t="str">
            <v>BP.000.471-</v>
          </cell>
          <cell r="B10572" t="str">
            <v>REGULARIZACAO DE SUB-LEITO, DE ACORDO COM AS INSTRUCOES PARA EXECUCAO DO DER-RJ.  O PRECO INDENIZA AS OPERACOES DE EXECUCAO E TRANSPORTE DE AGUA E SE</v>
          </cell>
          <cell r="C10572" t="str">
            <v>M2</v>
          </cell>
        </row>
        <row r="10573">
          <cell r="A10573" t="str">
            <v>BP.000.472-</v>
          </cell>
          <cell r="B10573" t="str">
            <v>ESPALHAMENTO MECANICO DE SOLO.</v>
          </cell>
          <cell r="C10573" t="str">
            <v>M3</v>
          </cell>
        </row>
        <row r="10574">
          <cell r="A10574" t="str">
            <v>BP.000.473-</v>
          </cell>
          <cell r="B10574" t="str">
            <v>IMPRIMACAO DE BASE DE PAVIMENTACAO, DE ACORDO COM AS INSTRUCOES PARA EXECUCAO DO      DER-RJ.</v>
          </cell>
          <cell r="C10574" t="str">
            <v>M2</v>
          </cell>
        </row>
        <row r="10575">
          <cell r="A10575" t="str">
            <v>BP.000.474-</v>
          </cell>
          <cell r="B10575" t="str">
            <v>PINTURA DE LIGACAO, DE ACORDO COM AS INSTRUCOES PARA EXECUCAO DO DER-RJ.</v>
          </cell>
          <cell r="C10575" t="str">
            <v>M2</v>
          </cell>
        </row>
        <row r="10576">
          <cell r="A10576" t="str">
            <v>BP.000.475-</v>
          </cell>
          <cell r="B10576" t="str">
            <v>MEIO-FIO RETO DE CONCRETO SIMPLES (FCK=15MPA), MOLDADO NO LOCAL, TIPO DER-RJ, MEDINDO 0,15M NA BASE E COM ALTURA DE 0,45M, REJUNTAMENTO COM ARGAMASSA</v>
          </cell>
          <cell r="C10576" t="str">
            <v>M</v>
          </cell>
        </row>
        <row r="10577">
          <cell r="A10577" t="str">
            <v>BP.000.476-</v>
          </cell>
          <cell r="B10577" t="str">
            <v>MEIO-FIO CURVO DE CONCRETO SIMPLES (FCK=15MPA), MOLDADO NO LOCAL, TIPO DER-RJ, MEDINDO 0,15M NA BASE E COM ALTURA DE 0,45M, REJUNTAMENTO COM ARGAMASSA</v>
          </cell>
          <cell r="C10577" t="str">
            <v>M</v>
          </cell>
        </row>
        <row r="10578">
          <cell r="A10578" t="str">
            <v>BP.000.477-</v>
          </cell>
          <cell r="B10578" t="str">
            <v>MEIO-FIO DE CONCRETO PRE-MOLDADO (FCK=15MPA), MOLDADO NO LOCAL, TIPO DER-RJ, MEDINDO 0,15M NA BASE E COM ALTURA DE 0,45M, REJUNTAMENTO COM ARGAMASSA D</v>
          </cell>
          <cell r="C10578" t="str">
            <v>M</v>
          </cell>
        </row>
        <row r="10579">
          <cell r="A10579" t="str">
            <v>BP.000.478-</v>
          </cell>
          <cell r="B10579" t="str">
            <v>MEIO-FIO DE CONCRETO SIMPLES (FCK=13,5MPA), MOLDADO NO LOCAL, TIPO DER-RJ, MEDINDO 0,15M NA BASE E COM ALTURA DE 0,30M, REJUNTAMENTO COM ARGAMASSA DE</v>
          </cell>
          <cell r="C10579" t="str">
            <v>M</v>
          </cell>
        </row>
        <row r="10580">
          <cell r="A10580" t="str">
            <v>BP.000.479-</v>
          </cell>
          <cell r="B10580" t="str">
            <v>MEIO-FIO DE CONCRETO PRE-MOLDADO (FCK=13,5MPA), MOLDADO NO LOCAL, TIPO DER-RJ, MEDINDO 0,15M NA BASE E COM ALTURA DE 0,30M, REJUNTAMENTO COM ARGAMASSA</v>
          </cell>
          <cell r="C10580" t="str">
            <v>M</v>
          </cell>
        </row>
        <row r="10581">
          <cell r="A10581" t="str">
            <v>BP.000.480-</v>
          </cell>
          <cell r="B10581" t="str">
            <v>SARJETA E MEIO-FIO CONJUGADOS, DE CONCRETO SIMPLES (FCK=15MPA), MOLDADO NO LOCAL, TIPO      DER-RJ, MEDINDO 0,65M DE BASE E COM ALTURA DE 0,30M, REJUN</v>
          </cell>
          <cell r="C10581" t="str">
            <v>M</v>
          </cell>
        </row>
        <row r="10582">
          <cell r="A10582" t="str">
            <v>BP.000.481-</v>
          </cell>
          <cell r="B10582" t="str">
            <v>SARJETA E MEIO-FIO CONJUGADOS, DE CONCRETO SIMPLES (FCK=15MPA), MOLDADO NO LOCAL, TIPO      DER-RJ, MEDINDO 0,45M DE BASE E COM ALTURA DE 0,30M, REJUN</v>
          </cell>
          <cell r="C10582" t="str">
            <v>M</v>
          </cell>
        </row>
        <row r="10583">
          <cell r="A10583" t="str">
            <v>BP.000.482-</v>
          </cell>
          <cell r="B10583" t="str">
            <v>GRELHA E CAIXILHO DE CONCRETO ARMADO, SENDO AS DIMENSOES EXTERNAS DE (0,30X0,90)M (GRELHA) E (1X0,40)M (CAIXILHO), PARA CAIXA DE RALO, UTILIZANDO ARGA</v>
          </cell>
          <cell r="C10583" t="str">
            <v>UN</v>
          </cell>
        </row>
        <row r="10584">
          <cell r="A10584" t="str">
            <v>BP.000.483-</v>
          </cell>
          <cell r="B10584" t="str">
            <v>DEFENSA METALICA DUPLA SEMI-MALEAVEL (ABNT-PNB 285), FIXADA NO SOLO POR MEIO DE POSTES METALICOS (PERFIL C-150) COM 1,80M DE COMPRIMENTO, INCLUINDO FO</v>
          </cell>
          <cell r="C10584" t="str">
            <v>M</v>
          </cell>
        </row>
        <row r="10585">
          <cell r="A10585" t="str">
            <v>BP.000.484-</v>
          </cell>
          <cell r="B10585" t="str">
            <v>DEFENSA METALICA SIMPLES EM PERFIL W-2.66, FIXADA NO SOLO POR MEIO DE POSTES METALICOS (PERFIL C-150) COM COMPRIMENTO MINIMO DE 1,80M, INCLUINDO FORNE</v>
          </cell>
          <cell r="C10585" t="str">
            <v>M</v>
          </cell>
        </row>
        <row r="10586">
          <cell r="A10586" t="str">
            <v>BP.000.485-</v>
          </cell>
          <cell r="B10586" t="str">
            <v>CAMADA DE BLOQUEIO (COLCHAO) DE PO-DE-PEDRA, ESPALHADO E COMPRIMIDO MECANICAMENTE, MEDIDA APOS COMPRESSAO.</v>
          </cell>
          <cell r="C10586" t="str">
            <v>M3</v>
          </cell>
        </row>
        <row r="10587">
          <cell r="A10587" t="str">
            <v>BP.000.486-</v>
          </cell>
          <cell r="B10587" t="str">
            <v>CONCRETO ASFALTICO, USINADO A QUENTE, APENAS O ESPALHAMENTO E COMPACTACAO MECANICOS, COM ESPESSURA MEDIA DE 5CM.</v>
          </cell>
          <cell r="C10587" t="str">
            <v>T</v>
          </cell>
        </row>
        <row r="10588">
          <cell r="A10588" t="str">
            <v>BP.000.487-</v>
          </cell>
          <cell r="B10588" t="str">
            <v>RECOMPOSICAO DE PAVIMENTACAO DE RUA, DEVIDO A ABERTURA DE VALA PARA ASSENTAMENTO DE TUBULACAO, INCLUINDO A REMOCAO DE ATE 20M DO REATERRO SOLTO, CONCR</v>
          </cell>
          <cell r="C10588" t="str">
            <v>M2</v>
          </cell>
        </row>
        <row r="10589">
          <cell r="A10589" t="str">
            <v>BP.002.426-</v>
          </cell>
          <cell r="B10589" t="str">
            <v>ASSENTAMENTO DE PARALELEPIPEDOS COM REAPROVEITAMENTO DESTES, FORNECIMENTO DE PO-DE-PEDRA E REJUNTAMENTO COM BETUME E CASCALINHO.</v>
          </cell>
          <cell r="C10589" t="str">
            <v>M2</v>
          </cell>
        </row>
        <row r="10590">
          <cell r="A10590" t="str">
            <v>BP.002.427-</v>
          </cell>
          <cell r="B10590" t="str">
            <v>REJUNTAMENTO DE PAVIMENTACAO DE PARALELEPIPEDOS COM BETUME E CASCALINHO, INCLUSIVE FORNECIMENTO DE TODOS OS MATERIAIS.</v>
          </cell>
          <cell r="C10590" t="str">
            <v>M2</v>
          </cell>
        </row>
        <row r="10591">
          <cell r="A10591" t="str">
            <v>BP.002.428-</v>
          </cell>
          <cell r="B10591" t="str">
            <v>SARJETA-GUIA DE PARALELEPIPEDO (1 FIADA), ASSENTE SOBRE BASE DE CONCRETO (FCK=11MPA); INCLUSIVE ESTA, REJUNTAMENTO DE ARGAMASSA DE CIMENTO E AREIA (TR</v>
          </cell>
          <cell r="C10591" t="str">
            <v>M</v>
          </cell>
        </row>
        <row r="10592">
          <cell r="A10592" t="str">
            <v>BP.002.429-</v>
          </cell>
          <cell r="B10592" t="str">
            <v>SARJETA-GUIA DE PARALELEPIPEDO (3 FIADAS), ASSENTE SOBRE COLCHAO DE PO-DE-PEDRA E BASE DE MACADAME HIDRAULICO, COM 15CM DE ESPESSURA E REJUNTAMENTO CO</v>
          </cell>
          <cell r="C10592" t="str">
            <v>M</v>
          </cell>
        </row>
        <row r="10593">
          <cell r="A10593" t="str">
            <v>BP.002.430-</v>
          </cell>
          <cell r="B10593" t="str">
            <v>LEVANTAMENTO E REASSENTAMENTO DE TENTO OU TRAVESSAO.</v>
          </cell>
          <cell r="C10593" t="str">
            <v>M</v>
          </cell>
        </row>
        <row r="10594">
          <cell r="A10594" t="str">
            <v>BP.002.432-</v>
          </cell>
          <cell r="B10594" t="str">
            <v>REVESTIMENTO DO TIPO TRATAMENTO SUPERFICIAL BETUMINOSO SIMPLES, DE ACORDO COM AS INSTRUCOES PARA EXECUCAO DO DER-RJ, INCLUSIVE TRANSPORTE DENTRO DO CA</v>
          </cell>
          <cell r="C10594" t="str">
            <v>M2</v>
          </cell>
        </row>
        <row r="10595">
          <cell r="A10595" t="str">
            <v>BP.002.433-</v>
          </cell>
          <cell r="B10595" t="str">
            <v>REVESTIMENTO DO TIPO TRATAMENTO SUPERFICIAL BETUMINOSO DUPLO, DE ACORDO COM AS INSTRUCOES PARA EXECUCAO DO DER-RJ, INCLUSIVE TRANSPORTE DENTRO DO CANT</v>
          </cell>
          <cell r="C10595" t="str">
            <v>M2</v>
          </cell>
        </row>
        <row r="10596">
          <cell r="A10596" t="str">
            <v>BP.002.434-</v>
          </cell>
          <cell r="B10596" t="str">
            <v>PRE-MISTURA A FRIO DE ACORDO COM AS INSTRUCOES PARA EXECUCAO DO DER-RJ.  O PRECO INDENIZA AS OPERACOES DE EXECUCAO, O FORNECIMENTO E O TRANSPORTE DOS</v>
          </cell>
          <cell r="C10596" t="str">
            <v>M3</v>
          </cell>
        </row>
        <row r="10597">
          <cell r="A10597" t="str">
            <v>BP.002.435-</v>
          </cell>
          <cell r="B10597" t="str">
            <v>CAPA SELANTE COMPREENDENDO APLICACAO DE ASFALTO NA PROPORCAO DE 1,1 A 1,4L/M2, DISTRIBUICAO DE AGREGADO (5 A 15KG/M2) E COMPACTACAO COM ROLO LEVE.</v>
          </cell>
          <cell r="C10597" t="str">
            <v>M2</v>
          </cell>
        </row>
        <row r="10598">
          <cell r="A10598" t="str">
            <v>BP.002.436-</v>
          </cell>
          <cell r="B10598" t="str">
            <v>REVESTIMENTO DE SAIBRO, COMPRIMIDO, EM CAMADA; EXCLUIDO FORNECIMENTO E TRANSPORTE DO SAIBRO, SENDO A CAMADA MEDIDA APOS A COMPRESSAO.</v>
          </cell>
          <cell r="C10598" t="str">
            <v>M3</v>
          </cell>
        </row>
        <row r="10599">
          <cell r="A10599" t="str">
            <v>BP.002.437-</v>
          </cell>
          <cell r="B10599" t="str">
            <v>JUNTA LONGITUDINAL EM REVESTIMENTO DE PLACAS DE CONCRETO DO TIPO ENCAIXE (MACHO E FEMEA); EXCLUSIVE BARRAS DE LIGACAO (LIGADORES).</v>
          </cell>
          <cell r="C10599" t="str">
            <v>M</v>
          </cell>
        </row>
        <row r="10600">
          <cell r="A10600" t="str">
            <v>BP.002.439-</v>
          </cell>
          <cell r="B10600" t="str">
            <v>JUNTA DE RETRACAO EM REVESTIMENTO DE PLACA DE CONCRETO; EXCLUSIVE LIGADORES.</v>
          </cell>
          <cell r="C10600" t="str">
            <v>M</v>
          </cell>
        </row>
        <row r="10601">
          <cell r="A10601" t="str">
            <v>BP.002.440-</v>
          </cell>
          <cell r="B10601" t="str">
            <v>JUNTA DE CONSTRUCAO EM REVESTIMENTO DE PLACA DE CONCRETO DO TIPO ENCAIXE (MACHO E FEMEA), EXCLUSIVE PASSADORES.</v>
          </cell>
          <cell r="C10601" t="str">
            <v>M</v>
          </cell>
        </row>
        <row r="10602">
          <cell r="A10602" t="str">
            <v>BP.002.441-</v>
          </cell>
          <cell r="B10602" t="str">
            <v>JUNTA LONGITUDINAL DE LIGACAO ENTRE SARJETAS E PLACAS DE CONCRETO; EXCLUSIVE LIGADORES.</v>
          </cell>
          <cell r="C10602" t="str">
            <v>M</v>
          </cell>
        </row>
        <row r="10603">
          <cell r="A10603" t="str">
            <v>BP.002.442-</v>
          </cell>
          <cell r="B10603" t="str">
            <v>PAVIMENTACAO DE LAJOTAS DE CONCRETO, PRE-FABRICADAS E CONJUGAVEIS DO TIPO BLOKRET OU SIMILAR, COM ESPESSURA DE 8CM, ASSENTES SOBRE COLCHAO DE PO-DE-PE</v>
          </cell>
          <cell r="C10603" t="str">
            <v>M2</v>
          </cell>
        </row>
        <row r="10604">
          <cell r="A10604" t="str">
            <v>BP.002.443-</v>
          </cell>
          <cell r="B10604" t="str">
            <v>PAVIMENTACAO DE LAJOTAS DE CONCRETO, PRE-FABRICADAS E CONJUGAVEIS DO TIPO BLOKRET OU SIMILAR, COM ESPESSURA DE 10CM, ASSENTES SOBRE COLCHAO DE PO-DE-P</v>
          </cell>
          <cell r="C10604" t="str">
            <v>M2</v>
          </cell>
        </row>
        <row r="10605">
          <cell r="A10605" t="str">
            <v>BP.002.444-</v>
          </cell>
          <cell r="B10605" t="str">
            <v>CONSTRUCAO DE REFORCO DE SUB-LEITO, DE ACORDO COM AS INSTRUCOES PARA EXECUCAO DO DER-RJ; EXCLUSIVE ESCAVACAO E CARGA, TRANSPORTE E FORNECIMENTO DOS MA</v>
          </cell>
          <cell r="C10605" t="str">
            <v>M3</v>
          </cell>
        </row>
        <row r="10606">
          <cell r="A10606" t="str">
            <v>BP.002.445-</v>
          </cell>
          <cell r="B10606" t="str">
            <v>CONSTRUCAO DE ATERRO, DE ACORDO COM AS INSTRUCOES PARA EXECUCAO DO DER-RJ; EXCLUSIVE ESCAVACAO E CARGA, TRANSPORTE E FORNECIMENTO DOS MATERIAIS.</v>
          </cell>
          <cell r="C10606" t="str">
            <v>M3</v>
          </cell>
        </row>
        <row r="10607">
          <cell r="A10607" t="str">
            <v>BP.002.446-</v>
          </cell>
          <cell r="B10607" t="str">
            <v>ESPALHAMENTO MANUAL DE CONCRETO ASFASTICO EM CAMADAS (SOMENTE MAO-DE-OBRA), CONSIDERADO NESTE ITEM: A) CONCRETO ASFALTICO JUNTO AO LOCAL DE APLICACAO;</v>
          </cell>
          <cell r="C10607" t="str">
            <v>T</v>
          </cell>
        </row>
        <row r="10608">
          <cell r="A10608" t="str">
            <v>BP.002.448-</v>
          </cell>
          <cell r="B10608" t="str">
            <v>JUNTA DE RETRACAO, SERRADA COM DISCO DE DIAMANTES, PARA PAVIMENTOS DE PLACAS DE CONCRETO, COM 5CM DE PROFUNDIDADE.</v>
          </cell>
          <cell r="C10608" t="str">
            <v>M</v>
          </cell>
        </row>
        <row r="10609">
          <cell r="A10609" t="str">
            <v>BP.002.449-</v>
          </cell>
          <cell r="B10609" t="str">
            <v>GUARDA-CORPO DE CONCRETO ARMADO EM LANCES DE 3CM DE COMPRIMENTO E 60CM DE ALTURA, CONSTANDO DE 1 CORRIMAO DE (10X15)CM, FEITO COM FORMA DE MADEIRIT OU</v>
          </cell>
          <cell r="C10609" t="str">
            <v>M</v>
          </cell>
        </row>
        <row r="10610">
          <cell r="A10610" t="str">
            <v>BP.002.450-</v>
          </cell>
          <cell r="B10610" t="str">
            <v>CAMADA DE BLOQUEIO (COLCHAO) DE AREIA, ESPALHADO E COMPRIMIDO MECANICAMENTE, MEDIDO APOS COMPRESSAO.</v>
          </cell>
          <cell r="C10610" t="str">
            <v>M3</v>
          </cell>
        </row>
        <row r="10611">
          <cell r="A10611" t="str">
            <v>BP.002.462-</v>
          </cell>
          <cell r="B10611" t="str">
            <v>ARRANCAMENTO E ASSENTAMENTO DE PARALELEPIPEDOS COM LIMPEZA DO BETUME ADERENTE SOBRE COLCHAO DE PO-DE-PEDRA, INCLUSIVE FORNECIMENTO DE PO-DE-PEDRA E RE</v>
          </cell>
          <cell r="C10611" t="str">
            <v>M2</v>
          </cell>
        </row>
        <row r="10612">
          <cell r="A10612" t="str">
            <v>BP.002.497-</v>
          </cell>
          <cell r="B10612" t="str">
            <v>CORTE MECANICO COM MAQUINA FRESADORA EM CONCRETO ASFALTICO, COM ESPESSURA ATE 5CM, EM ZONA URBANA, INCLUSIVE COLETA DE MATERIAL FRESADO EM CAMINHAO BA</v>
          </cell>
          <cell r="C10612" t="str">
            <v>M2@*</v>
          </cell>
        </row>
        <row r="10613">
          <cell r="A10613" t="str">
            <v>BP.002.498-</v>
          </cell>
          <cell r="B10613" t="str">
            <v>CORTE MECANICO COM MAQUINA FRESADORA EM CONCRETO ASFALTICO, COM ESPESSURA ATE 10CM, EM ZONA URBANA, INCLUSIVE COLETA DE MATERIAL FRESADO EM CAMINHAO B</v>
          </cell>
          <cell r="C10613" t="str">
            <v>M2@*</v>
          </cell>
        </row>
        <row r="10614">
          <cell r="A10614" t="str">
            <v>BP.004.164-</v>
          </cell>
          <cell r="B10614" t="str">
            <v>CONCRETO ASFALTICO USINADO A QUENTE (MASSA FINA), COM USO DE MATERIAL RECICLADO, CONFORME DETERMINACAO DA PREFEITURA DA CIDADE DO RIO DE JANEIRO.</v>
          </cell>
          <cell r="C10614" t="str">
            <v>T</v>
          </cell>
        </row>
        <row r="10615">
          <cell r="A10615" t="str">
            <v>BP.004.488-</v>
          </cell>
          <cell r="B10615" t="str">
            <v>BASE OU SUB-BASE ESTABILIZADA GRANULOMETRICAMENTE, COM MISTURA DE 2 OU MAIS MATERIAIS, DE ACORDO COM AS INSTRUCOES PARA EXECUCAO DO DER-RJ, EXCLUSIVE</v>
          </cell>
          <cell r="C10615" t="str">
            <v>M3</v>
          </cell>
        </row>
        <row r="10616">
          <cell r="A10616" t="str">
            <v>BP.004.570-</v>
          </cell>
          <cell r="B10616" t="str">
            <v>BASE DE SOLO-CIMENTO, COM OS MATERIAIS MISTURADOS NA USINA, INDENIZANDO AS OPERACOES DE EXECUCAO NA USINA E NA PISTA, EXCLUSIVE, AINDA, O TRANSPORTE D</v>
          </cell>
          <cell r="C10616" t="str">
            <v>M3</v>
          </cell>
        </row>
        <row r="10617">
          <cell r="A10617" t="str">
            <v>BP.004.575-</v>
          </cell>
          <cell r="B10617" t="str">
            <v>JUNTA LONGITUDINAL DE LIGACAO ENTRE SARJETAS E PLACAS DE REVESTIMENTO DE CONCRETO; INCLUSIVE LIGADORES.</v>
          </cell>
          <cell r="C10617" t="str">
            <v>M</v>
          </cell>
        </row>
        <row r="10618">
          <cell r="A10618" t="str">
            <v>BP.004.576-</v>
          </cell>
          <cell r="B10618" t="str">
            <v>PAVIMENTACAO DE LAJOTAS DE CONCRETO, ALTAMENTE VIBRADO, INTERTRAVADO, COM ARTICULACAO VERTICAL, PRE-FABRICADOS, COM ESPESSURA DE 8CM, ASSENTES SOBRE C</v>
          </cell>
          <cell r="C10618" t="str">
            <v>M2</v>
          </cell>
        </row>
        <row r="10619">
          <cell r="A10619" t="str">
            <v>BP.004.577-</v>
          </cell>
          <cell r="B10619" t="str">
            <v>MEIO-FIO CURVO DE CONCRETO SIMPLES (FCK=13,5MPA), MOLDADO NO LOCAL, TIPO DER-RJ, MEDINDO 0,15M NA BASE E COM ALTURA DE 0,30M, REJUNTAMENTO COM ARGAMAS</v>
          </cell>
          <cell r="C10619" t="str">
            <v>M</v>
          </cell>
        </row>
        <row r="10620">
          <cell r="A10620" t="str">
            <v>BP.004.587-</v>
          </cell>
          <cell r="B10620" t="str">
            <v>SARJETA E MEIO-FIO CONJUGADOS, DE CONCRETO PRE-MOLDADO (FCK=15MPA), MOLDADO NO LOCAL, TIPO  DER-RJ, MEDINDO 0,45M NA BASE E COM ALTURA DE 0,30M, REJUN</v>
          </cell>
          <cell r="C10620" t="str">
            <v>M</v>
          </cell>
        </row>
        <row r="10621">
          <cell r="A10621" t="str">
            <v>BP.004.588-</v>
          </cell>
          <cell r="B10621" t="str">
            <v>SARJETA E MEIO-FIO CONJUGADOS, DE CONCRETO PRE-MOLDADO (FCK=15MPA), MOLDADO NO LOCAL, TIPO DER-RJ, MEDINDO 0,65M NA BASE E COM ALTURA DE 0,30M, REJUNT</v>
          </cell>
          <cell r="C10621" t="str">
            <v>M</v>
          </cell>
        </row>
        <row r="10622">
          <cell r="A10622" t="str">
            <v>BP.005.067-</v>
          </cell>
          <cell r="B10622" t="str">
            <v>GUIA DE CONCRETO ARMADO, DESTINADO AO ENCUNHAMENTO DE PAVIMENTACAO EM PARALELOS, EM LOGRADOURO COM DECLIVIDADE DO GREIDE MAIOR QUE 18%, DE SECAO (0,15</v>
          </cell>
          <cell r="C10622" t="str">
            <v>M</v>
          </cell>
        </row>
        <row r="10623">
          <cell r="A10623" t="str">
            <v>BP.005.197-</v>
          </cell>
          <cell r="B10623" t="str">
            <v>PAVIMENTACAO DE LAJOTAS DE CONCRETO, ALTAMENTE VIBRADO, INTERTRAVADO, COM ARTICULACAO VERTICAL, PRE-FABRICADOS, COM ESPESSURA DE 10CM, ASSENTES SOBRE</v>
          </cell>
          <cell r="C10623" t="str">
            <v>M2</v>
          </cell>
        </row>
        <row r="10624">
          <cell r="A10624" t="str">
            <v>BP.005.554-</v>
          </cell>
          <cell r="B10624" t="str">
            <v>CONSTRUCAO DE BARREIRA DE PNEUS, COM ALTURA DE 1,20M, COM FORNECIMENTO E MONTAGEM DE TODOS OS MATERIAIS, UTILIZANDO-SE PNEUS, CORREA SUPERTHOR-EP 48"X</v>
          </cell>
          <cell r="C10624" t="str">
            <v>M@*</v>
          </cell>
        </row>
        <row r="10625">
          <cell r="A10625" t="str">
            <v>BP.005.555-</v>
          </cell>
          <cell r="B10625" t="str">
            <v>REVESTIMENTO DE CONCRETO USINADO A QUENTE COM ADICAO DE POLIMERO (6%), EXECUTADO COM UTILIZACAO DE VIBROCABADORA ESPECIAL COM CONTROLE ELETRONICO, MES</v>
          </cell>
          <cell r="C10625" t="str">
            <v>T@*</v>
          </cell>
        </row>
        <row r="10626">
          <cell r="A10626" t="str">
            <v>BP.005.614-</v>
          </cell>
          <cell r="B10626" t="str">
            <v>REVESTIMENTO DE CONCRETO ASFALTICO COM POLIMERO USINADO A QUENTE, COM 5CM DE ESPESSURA, EXECUTADO COM VIBROACABADORA COM CONTROLE ELETRONICO E MESA EX</v>
          </cell>
          <cell r="C10626" t="str">
            <v>M2@*</v>
          </cell>
        </row>
        <row r="10627">
          <cell r="A10627" t="str">
            <v>BP.005.615-</v>
          </cell>
          <cell r="B10627" t="str">
            <v>REVESTIMENTO DE CONCRETO ASFALTICO COM POLIMERO USINADO A QUENTE, COM 7CM DE ESPESSURA, EXECUTADO COM VIBROACABADORA COM CONTROLE ELETRONICO E MESA EX</v>
          </cell>
          <cell r="C10627" t="str">
            <v>M2@*</v>
          </cell>
        </row>
        <row r="10628">
          <cell r="A10628" t="str">
            <v>BR.000.   -</v>
          </cell>
          <cell r="C10628" t="str">
            <v>0</v>
          </cell>
        </row>
        <row r="10629">
          <cell r="A10629" t="str">
            <v>BR.000.471-</v>
          </cell>
          <cell r="B10629" t="str">
            <v>REGULARIZACAO, DE ACORDO COM AS "INSTRUCOES PARA EXECUCAO", DO DER-RJ.O PRECO INDENIZA AS OPERACOES DE EXECUCAO E TRANSPORTE DE AGUA SE     APLICA A A</v>
          </cell>
          <cell r="C10629" t="str">
            <v>M2</v>
          </cell>
        </row>
        <row r="10630">
          <cell r="A10630" t="str">
            <v>CE.004.702-</v>
          </cell>
          <cell r="B10630" t="str">
            <v>PRESTACAO DE SERVICOS DE ENGENHARIA PARA ACOMPANHAMENTO E DESENVOLVIMENTO DE ESTUDOS E PROJETOS DAS DIRETORIAS DE PROJETOS E DE INFORMACOES GERENCIAIS</v>
          </cell>
          <cell r="C10630" t="str">
            <v>HH@*</v>
          </cell>
        </row>
        <row r="10631">
          <cell r="A10631" t="str">
            <v>CE.005.740-</v>
          </cell>
          <cell r="B10631" t="str">
            <v>COORDENADOR DE SERVICOS TECNICOS ESPECIALIZADOS DE CONSULTORIA DE ENGENHARIA E ARQUITETURA, COM MUITO BOA QUALIFICACAO TECNICA, EM SERVICOS COM BAIXA</v>
          </cell>
          <cell r="C10631" t="str">
            <v>HH@*</v>
          </cell>
        </row>
        <row r="10632">
          <cell r="A10632" t="str">
            <v>CE.005.741-</v>
          </cell>
          <cell r="B10632" t="str">
            <v>ENGENHEIRO PLENO DE SERVICOS TECNICOS ESPECIALIZADOS DE CONSULTORIA DE ENGENHARIA E ARQUITETURA, COM MUITO BOA QUALIFICACAO TECNICA, EM SERVICOS COM B</v>
          </cell>
          <cell r="C10632" t="str">
            <v>HH@*</v>
          </cell>
        </row>
        <row r="10633">
          <cell r="A10633" t="str">
            <v>CE.005.742-</v>
          </cell>
          <cell r="B10633" t="str">
            <v>BIOLOGO PLENO DE SERVICOS TECNICOS ESPECIALIZADOS DE CONSULTORIA DE ENGENHARIA E ARQUITETURA, COM MUITO BOA QUALIFICACAO TECNICA, EM SERVICOS COM BAIX</v>
          </cell>
          <cell r="C10633" t="str">
            <v>HH@*</v>
          </cell>
        </row>
        <row r="10634">
          <cell r="A10634" t="str">
            <v>CE.005.743-</v>
          </cell>
          <cell r="B10634" t="str">
            <v>GEOLOGO PLENO DE SERVICOS TECNICOS ESPECIALIZADOS DE CONSULTORIA DE ENGENHARIA E ARQUITETURA, COM MUITO BOA QUALIFICACAO TECNICA, EM SERVICOS COM BAIX</v>
          </cell>
          <cell r="C10634" t="str">
            <v>HH@*</v>
          </cell>
        </row>
        <row r="10635">
          <cell r="A10635" t="str">
            <v>CE.005.744-</v>
          </cell>
          <cell r="B10635" t="str">
            <v>ARQUITETO PLENO DE SERVICOS TECNICOS ESPECIALIZADOS DE CONSULTORIA DE ENGENHARIA E ARQUITETURA, COM MUITO BOA QUALIFICACAO TECNICA, EM SERVICOS COM BA</v>
          </cell>
          <cell r="C10635" t="str">
            <v>HH@*</v>
          </cell>
        </row>
        <row r="10636">
          <cell r="A10636" t="str">
            <v>CE.005.745-</v>
          </cell>
          <cell r="B10636" t="str">
            <v>ECONOMISTA PLENO DE SERVICOS TECNICOS ESPECIALIZADOS DE CONSULTORIA DE ENGENHARIA E ARQUITETURA, COM MUITO BOA QUALIFICACAO TECNICA, EM SERVICOS COM B</v>
          </cell>
          <cell r="C10636" t="str">
            <v>HH@*</v>
          </cell>
        </row>
        <row r="10637">
          <cell r="A10637" t="str">
            <v>CE.005.746-</v>
          </cell>
          <cell r="B10637" t="str">
            <v>ADVOGADO PLENO DE SERVICOS TECNICOS ESPECIALIZADOS DE CONSULTORIA DE ENGENHARIA E ARQUITETURA, COM MUITO BOA QUALIFICACAO TECNICA, EM SERVICOS COM BAI</v>
          </cell>
          <cell r="C10637" t="str">
            <v>HH@*</v>
          </cell>
        </row>
        <row r="10638">
          <cell r="A10638" t="str">
            <v>CE.005.747-</v>
          </cell>
          <cell r="B10638" t="str">
            <v>SOCIOLOGO PLENO DE SERVICOS TECNICOS ESPECIALIZADOS DE CONSULTORIA DE ENGENHARIA E ARQUITETURA, COM MUITO BOA QUALIFICACAO TECNICA, EM SERVICOS COM BA</v>
          </cell>
          <cell r="C10638" t="str">
            <v>HH@*</v>
          </cell>
        </row>
        <row r="10639">
          <cell r="A10639" t="str">
            <v>CE.005.748-</v>
          </cell>
          <cell r="B10639" t="str">
            <v>PROJETISTA SENIOR DE SERVICOS TECNICOS ESPECIALIZADOS DE CONSULTORIA DE ENGENHARIA E ARQUITETURA, COM MUITO BOA QUALIFICACAO TECNICA, EM SERVICOS COM</v>
          </cell>
          <cell r="C10639" t="str">
            <v>HH@*</v>
          </cell>
        </row>
        <row r="10640">
          <cell r="A10640" t="str">
            <v>CE.005.749-</v>
          </cell>
          <cell r="B10640" t="str">
            <v>PROJETISTA PLENO DE SERVICOS TECNICOS ESPECIALIZADOS DE CONSULTORIA DE ENGENHARIA E ARQUITETURA, EM SERVICOS COM BAIXA INCIDENCIA DE DESPESAS DIVERSAS</v>
          </cell>
          <cell r="C10640" t="str">
            <v>HH@*</v>
          </cell>
        </row>
        <row r="10641">
          <cell r="A10641" t="str">
            <v>CE.005.750-</v>
          </cell>
          <cell r="B10641" t="str">
            <v>DESENHISTA SENIOR DE SERVICOS TECNICOS ESPECIALIZADOS DE CONSULTORIA DE ENGENHARIA E ARQUITETURA, COM MUITO BOA QUALIFICACAO TECNICA, EM SERVICOS COM</v>
          </cell>
          <cell r="C10641" t="str">
            <v>HH@*</v>
          </cell>
        </row>
        <row r="10642">
          <cell r="A10642" t="str">
            <v>CE.005.751-</v>
          </cell>
          <cell r="B10642" t="str">
            <v>ARQUIVISTA TECNICO DE SERVICOS TECNICOS ESPECIALIZADOS DE CONSULTORIA DE ENGENHARIA E ARQUITETURA, COM MUITO BOA QUALIFICACAO TECNICA, EM SERVICOS COM</v>
          </cell>
          <cell r="C10642" t="str">
            <v>HH@*</v>
          </cell>
        </row>
        <row r="10643">
          <cell r="A10643" t="str">
            <v>CE.005.752-</v>
          </cell>
          <cell r="B10643" t="str">
            <v>SECRETARIA EXECUTIVA DE SERVICOS TECNICOS ESPECIALIZADOS DE CONSULTORIA DE ENGENHARIA E ARQUITETURA, EM SERVICOS COM BAIXA INCIDENCIA DE DESPESAS DIVE</v>
          </cell>
          <cell r="C10643" t="str">
            <v>HH@*</v>
          </cell>
        </row>
        <row r="10644">
          <cell r="A10644" t="str">
            <v>CE.005.753-</v>
          </cell>
          <cell r="B10644" t="str">
            <v>SECRETARIA JUNIOR DE SERVICOS TECNICOS ESPECIALIZADOS DE CONSULTORIA DE ENGENHARIA E ARQUITETURA, EM SERVICOS COM BAIXA INCIDENCIA DE DESPESAS DIVERSA</v>
          </cell>
          <cell r="C10644" t="str">
            <v>HH@*</v>
          </cell>
        </row>
        <row r="10645">
          <cell r="A10645" t="str">
            <v>CE.005.815-</v>
          </cell>
          <cell r="B10645" t="str">
            <v>CONSULTOR DE SERVICOS TECNICOS ESPECIALIZADOS DE CONSULTORIA DE ENGENHARIA E ARQUITETURA, COM MUITO BOA QUALIFICACAO TECNICA, EM SERVICOS COM BAIXA IN</v>
          </cell>
          <cell r="C10645" t="str">
            <v>H@*</v>
          </cell>
        </row>
        <row r="10646">
          <cell r="A10646" t="str">
            <v>CE.005.816-</v>
          </cell>
          <cell r="B10646" t="str">
            <v>ENGENHEIRO SENIOR DE SERVICOS TECNICOS ESPECIALIZADOS DE CONSULTORIA DE ENGENHARIA E ARQUITETURA, COM MUITO BOA QUALIFICACAO TECNICA, EM SERVICOS COM</v>
          </cell>
          <cell r="C10646" t="str">
            <v>H@*</v>
          </cell>
        </row>
        <row r="10647">
          <cell r="A10647" t="str">
            <v>CE.005.817-</v>
          </cell>
          <cell r="B10647" t="str">
            <v>ENGENHEIRO JUNIOR DE SERVICOS ESPECIALIZADOS DE CONSULTORIA DE ENGENNHARIA E ARQUITETURA, COM MUITO BOA QUALIFICACAO TECNICA, EM SERVICOS COM BAIXA IN</v>
          </cell>
          <cell r="C10647" t="str">
            <v>H@*</v>
          </cell>
        </row>
        <row r="10648">
          <cell r="A10648" t="str">
            <v>CE.005.818-</v>
          </cell>
          <cell r="B10648" t="str">
            <v>ARQUITETO SENIOR DE SERVICOS TECNICOS ESPECIALIZADOS DE CONSULTORIA DE ENGENHARIA E ARQUITETURA, COM MUITO BOA QUALIFICACAO TECNICA, EM SERVICOS COM B</v>
          </cell>
          <cell r="C10648" t="str">
            <v>H@*</v>
          </cell>
        </row>
        <row r="10649">
          <cell r="A10649" t="str">
            <v>CE.005.819-</v>
          </cell>
          <cell r="B10649" t="str">
            <v>ARQUITETO JUNIOR DE SERVICOS TECNICOS ESPECIALIZADOS DE CONSULTORIA DE ENGENHARIA E ARQUITETURA, COM MUITO BOA QUALIFICACAO TECNICA, EM SERVICOS COM B</v>
          </cell>
          <cell r="C10649" t="str">
            <v>H@*</v>
          </cell>
        </row>
        <row r="10650">
          <cell r="A10650" t="str">
            <v>CE.005.820-</v>
          </cell>
          <cell r="B10650" t="str">
            <v>GEOLOGO SENIOR DE SERVICOS TECNICOS ESPECIALIZADOS DE CONSULTORIA DE ENGENHARIA E ARQUITETURA, COM MUITO BOA QUALIFICACAO TECNICA, EM SERVICOS COM BAI</v>
          </cell>
          <cell r="C10650" t="str">
            <v>H@*</v>
          </cell>
        </row>
        <row r="10651">
          <cell r="A10651" t="str">
            <v>CE.005.821-</v>
          </cell>
          <cell r="B10651" t="str">
            <v>GEOLOGO JUNIOR DE SERVICOS TECNICOS ESPECIALIZADOS DE CONSULTORIA DE ENGENHARIA E ARQUITETURA, COM MUITO BOA QUALIFICACAO TECNICA, EM SERVICOS COM BAI</v>
          </cell>
          <cell r="C10651" t="str">
            <v>H@*</v>
          </cell>
        </row>
        <row r="10652">
          <cell r="A10652" t="str">
            <v>CE.005.822-</v>
          </cell>
          <cell r="B10652" t="str">
            <v>TECNOLOGO SENIOR DE SERVICOS TECNICOS ESPECIALIZADOS DE CONSULTORIA DE ENGENHARIA E ARQUITETURA, EM SERVICOS COM BAIXA INCIDENCIA DE DESPESAS DIVERSAS</v>
          </cell>
          <cell r="C10652" t="str">
            <v>H@*</v>
          </cell>
        </row>
        <row r="10653">
          <cell r="A10653" t="str">
            <v>CE.005.823-</v>
          </cell>
          <cell r="B10653" t="str">
            <v>TECNOLOGO JUNIOR DE SERVICOS TECNICOS ESPECIALIZADOS DE CONSULTORIA DE ENGENHARIA E ARQUITETURA, EM SERVICOS COM BAIXA INCIDENCIA DE DESPESAS DIVERSAS</v>
          </cell>
          <cell r="C10653" t="str">
            <v>H@*</v>
          </cell>
        </row>
        <row r="10654">
          <cell r="A10654" t="str">
            <v>CE.005.824-</v>
          </cell>
          <cell r="B10654" t="str">
            <v>BIBLIOTECARIO DE SERVICOS TECNICOS ESPECIALIZADOS DE CONSULTORIA DE ENGENHARIA E ARQUITETURA, EM SERVICOS COM BAIXA INCIDENCIA DE DESPESAS DIVERSAS.</v>
          </cell>
          <cell r="C10654" t="str">
            <v>H@*</v>
          </cell>
        </row>
        <row r="10655">
          <cell r="A10655" t="str">
            <v>CE.005.825-</v>
          </cell>
          <cell r="B10655" t="str">
            <v>PROJETISTA JUNIOR DE SERVICOS TECNICOS ESPECIALIZADOS DE CONSULTORIA DE ENGENHARIA E ARQUITETURA, EM SERVICOS COM BAIXA INCIDENCIA DE DESPESAS DIVERSA</v>
          </cell>
          <cell r="C10655" t="str">
            <v>H@*</v>
          </cell>
        </row>
        <row r="10656">
          <cell r="A10656" t="str">
            <v>CE.005.826-</v>
          </cell>
          <cell r="B10656" t="str">
            <v>DESENHISTA PLENO DE SERVICOS TECNICOS ESPECIALIZADOS DE CONSULTORIA DE ENGENHARIA E ARQUITETURA, EM SERVICOS COM BAIXA INCIDENCIA DE DESPESAS DIVERSAS</v>
          </cell>
          <cell r="C10656" t="str">
            <v>H@*</v>
          </cell>
        </row>
        <row r="10657">
          <cell r="A10657" t="str">
            <v>CE.005.827-</v>
          </cell>
          <cell r="B10657" t="str">
            <v>DESENHISTA JUNIOR DE SERVICOS TECNICOS ESPECIALIZADOS DE CONSULTORIA DE ENGENHARIA E ARQUITETURA, EM SERVICOS COM BAIXA INCIDENCIA DE DESPESAS DIVERSA</v>
          </cell>
          <cell r="C10657" t="str">
            <v>H@*</v>
          </cell>
        </row>
        <row r="10658">
          <cell r="A10658" t="str">
            <v>CE.005.828-</v>
          </cell>
          <cell r="B10658" t="str">
            <v>ENCARREGADO DE SERVICOS TECNICOS ESPECIALIZADOS DE CONSULTORIA DE ENGENHARIA E ARQUITETURA, EM SERVICOS COM BAIXA INCIDENCIA DE DESPESAS DIVERSAS.</v>
          </cell>
          <cell r="C10658" t="str">
            <v>H@*</v>
          </cell>
        </row>
        <row r="10659">
          <cell r="A10659" t="str">
            <v>CE.005.829-</v>
          </cell>
          <cell r="B10659" t="str">
            <v>TOPOGRAFO DE SERVICOS TECNICOS ESPECIALIZADOS DE CONSULTORIA DE ENGENHARIA E ARQUITETURA, EM SERVICOS COM BAIXA INCIDENCIA DE DESPESAS DIVERSAS.</v>
          </cell>
          <cell r="C10659" t="str">
            <v>H@*</v>
          </cell>
        </row>
        <row r="10660">
          <cell r="A10660" t="str">
            <v>CE.005.830-</v>
          </cell>
          <cell r="B10660" t="str">
            <v>NIVELADOR DE SERVICOS TECNICOS ESPECIALIZADOS DE CONSULTORIA DE ENGENHARIA E ARQUITETURA, EM SERVICOS COM BAIXA INCIDENCIA DE DESPESAS DIVERSAS.</v>
          </cell>
          <cell r="C10660" t="str">
            <v>H@*</v>
          </cell>
        </row>
        <row r="10661">
          <cell r="A10661" t="str">
            <v>CE.005.831-</v>
          </cell>
          <cell r="B10661" t="str">
            <v>AUXILIAR DE TOPOGRAFIA DE SERVICOS TECNICOS ESPECIALIZADOS DE CONSULTORIA DE ENGENHARIA E ARQUITETURA, EM SERVICOS COM BAIXA INCIDENCIA DE DESPESAS DI</v>
          </cell>
          <cell r="C10661" t="str">
            <v>H@*</v>
          </cell>
        </row>
        <row r="10662">
          <cell r="A10662" t="str">
            <v>CE.005.832-</v>
          </cell>
          <cell r="B10662" t="str">
            <v>LABORATORISTA DE SERVICOS TECNICOS ESPECIALIZADOS DE CONSULTORIA DE ENGENHARIA E ARQUITETURA, EM SERVICOS COM BAIXA INCIDENCIA DE DESPESAS DIVERSAS.</v>
          </cell>
          <cell r="C10662" t="str">
            <v>H@*</v>
          </cell>
        </row>
        <row r="10663">
          <cell r="A10663" t="str">
            <v>CE.005.833-</v>
          </cell>
          <cell r="B10663" t="str">
            <v>AUXILIAR DE LABORATORISTA DE SERVICOS TECNICOS ESPECIALIZADOS DE CONSULTORIA DE ENGENHARIA E ARQUITETURA, EM SERVICOS COM BAIXA INCIDENCIA DE DESPESAS</v>
          </cell>
          <cell r="C10663" t="str">
            <v>H@*</v>
          </cell>
        </row>
        <row r="10664">
          <cell r="A10664" t="str">
            <v>CE.005.834-</v>
          </cell>
          <cell r="B10664" t="str">
            <v>AUXILIAR DE TECNICO DE SERVICOS TECNICOS ESPECIALIZADOS DE CONSULTORIA DE ENGENHARIA E ARQUITETURA, EM SERVICOS COM BAIXA INCIDENCIA DE DESPESAS DIVER</v>
          </cell>
          <cell r="C10664" t="str">
            <v>H@*</v>
          </cell>
        </row>
        <row r="10665">
          <cell r="A10665" t="str">
            <v>CE.005.835-</v>
          </cell>
          <cell r="B10665" t="str">
            <v>SECRETARIO SENIOR DE SERVICOS TECNICOS ESPECIALIZADOS DE CONSULTORIA DE ENGENHARIA E ARQUITETURA, EM SERVICOS COM BAIXA INCIDENCIA DE DESPESAS DIVERSA</v>
          </cell>
          <cell r="C10665" t="str">
            <v>H@*</v>
          </cell>
        </row>
        <row r="10666">
          <cell r="A10666" t="str">
            <v>CI.001.065-</v>
          </cell>
          <cell r="B10666" t="str">
            <v>MADEIRAMENTO PARA COBERTURA DE TELHAS CERAMICAS, FRANCESA OU COLONIAL, CONSTITUIDO DE CUMEEIRA E TERCAS DE 3"X4 1/2", CAIBROS DE 3"X1 1/2" E RIPAS DE</v>
          </cell>
          <cell r="C10666" t="str">
            <v>M2</v>
          </cell>
        </row>
        <row r="10667">
          <cell r="A10667" t="str">
            <v>CI.001.066-</v>
          </cell>
          <cell r="B10667" t="str">
            <v>MADEIRAMENTO PARA COBERTURA DE TELHAS ONDULADAS DE CIMENTO AMIANTO OU FIBER-GLASS OU SIMILAR, DE 3"X3" E 3"X4 1/2" EM MACARANDUBA OU SIMILAR, PREGADAS</v>
          </cell>
          <cell r="C10667" t="str">
            <v>M2</v>
          </cell>
        </row>
        <row r="10668">
          <cell r="A10668" t="str">
            <v>CI.001.067-</v>
          </cell>
          <cell r="B10668" t="str">
            <v>TESOURA COMPLETA EM MACARANDUBA OU SIMILAR, PARA VAOS DE 4M.  FORNECIMENTO E COLOCACAO.</v>
          </cell>
          <cell r="C10668" t="str">
            <v>UN</v>
          </cell>
        </row>
        <row r="10669">
          <cell r="A10669" t="str">
            <v>CI.001.068-</v>
          </cell>
          <cell r="B10669" t="str">
            <v>TESOURA COMPLETA EM MACARANDUBA OU SIMILAR, PARA VAOS DE 5M.  FORNECIMENTO E COLOCACAO.</v>
          </cell>
          <cell r="C10669" t="str">
            <v>UN</v>
          </cell>
        </row>
        <row r="10670">
          <cell r="A10670" t="str">
            <v>CI.001.069-</v>
          </cell>
          <cell r="B10670" t="str">
            <v>TESOURA COMPLETA EM MACARANDUBA OU SIMILAR, PARA VAOS DE 6M.  FORNECIMENTO E COLOCACAO.</v>
          </cell>
          <cell r="C10670" t="str">
            <v>UN</v>
          </cell>
        </row>
        <row r="10671">
          <cell r="A10671" t="str">
            <v>CI.001.070-</v>
          </cell>
          <cell r="B10671" t="str">
            <v>TERCA EM MACARANDUBA OU SIMILAR, CONSTITUIDA DE PECAS DE 3"X3", PARA COBERTURA DE QUALQUER TIPO.  FORNECIMENTO E COLOCACAO.</v>
          </cell>
          <cell r="C10671" t="str">
            <v>M</v>
          </cell>
        </row>
        <row r="10672">
          <cell r="A10672" t="str">
            <v>CI.001.071-</v>
          </cell>
          <cell r="B10672" t="str">
            <v>TERCA EM MACARANDUBA OU SIMILAR, CONSTITUIDA DE PECAS DE 3"X4 1/2", PARA COBERTURA DE QUALQUER TIPO.  FORNECIMENTO E COLOCACAO.</v>
          </cell>
          <cell r="C10672" t="str">
            <v>M</v>
          </cell>
        </row>
        <row r="10673">
          <cell r="A10673" t="str">
            <v>CI.001.072-</v>
          </cell>
          <cell r="B10673" t="str">
            <v>CAIBRO EM MACARANDUBA OU SIMILAR, DE 1 1/2"X3".  FORNECIMENTO E COLOCACAO.</v>
          </cell>
          <cell r="C10673" t="str">
            <v>M</v>
          </cell>
        </row>
        <row r="10674">
          <cell r="A10674" t="str">
            <v>CI.001.073-</v>
          </cell>
          <cell r="B10674" t="str">
            <v>CAIBRO EM MACARANDUBA OU SIMILAR, DE 2"X3".  FORNECIMENTO E COLOCACAO.</v>
          </cell>
          <cell r="C10674" t="str">
            <v>M</v>
          </cell>
        </row>
        <row r="10675">
          <cell r="A10675" t="str">
            <v>CI.001.074-</v>
          </cell>
          <cell r="B10675" t="str">
            <v>COBERTURA EM TELHAS FRANCESAS; EXCLUSIVE CUMEEIRA E MADEIRAMENTO.  FORNECIMENTO E COLOCACAO.</v>
          </cell>
          <cell r="C10675" t="str">
            <v>M2</v>
          </cell>
        </row>
        <row r="10676">
          <cell r="A10676" t="str">
            <v>CI.001.075-</v>
          </cell>
          <cell r="B10676" t="str">
            <v>COBERTURA EM TELHAS COLONIAIS; EXCLUSIVE CUMEEIRA E MADEIRAMENTO.  FORNECIMENTO E COLOCACAO.</v>
          </cell>
          <cell r="C10676" t="str">
            <v>M2</v>
          </cell>
        </row>
        <row r="10677">
          <cell r="A10677" t="str">
            <v>CI.001.076-</v>
          </cell>
          <cell r="B10677" t="str">
            <v>CUMEEIRA PARA COBERTURA EM TELHAS FRANCESAS OU COLONIAIS.  FORNECIMENTO E COLOCACAO.</v>
          </cell>
          <cell r="C10677" t="str">
            <v>M</v>
          </cell>
        </row>
        <row r="10678">
          <cell r="A10678" t="str">
            <v>CI.001.077-</v>
          </cell>
          <cell r="B10678" t="str">
            <v>COBERTURA EM TELHAS ONDULADAS DE CIMENTO AMIANTO DE 6MM DE ESPESSURA, PRESAS POR PARAFUSOS; EXCLUSIVE MADEIRAMENTO. FORNECIMENTO E COLOCACAO.</v>
          </cell>
          <cell r="C10678" t="str">
            <v>M2</v>
          </cell>
        </row>
        <row r="10679">
          <cell r="A10679" t="str">
            <v>CI.001.078-</v>
          </cell>
          <cell r="B10679" t="str">
            <v>COBERTURA EM TELHAS ONDULADAS DE CIMENTO AMIANTO DE 8MM DE ESPESSURA, PRESAS POR PARAFUSOS; EXCLUSIVE MADEIRAMENTO.  FORNECIMENTO E COLOCACAO.</v>
          </cell>
          <cell r="C10679" t="str">
            <v>M2</v>
          </cell>
        </row>
        <row r="10680">
          <cell r="A10680" t="str">
            <v>CI.001.079-</v>
          </cell>
          <cell r="B10680" t="str">
            <v>COBERTURA HORIZONTAL EM TELHAS DE CIMENTO AMIANTO, TIPO CANALETA 43 OU 49 OU SIMILAR; EXCLUSIVE PECAS, COMPLEMENTARES, MEDIDA PELA AREA COBERTA; INCLU</v>
          </cell>
          <cell r="C10680" t="str">
            <v>M2</v>
          </cell>
        </row>
        <row r="10681">
          <cell r="A10681" t="str">
            <v>CI.001.080-</v>
          </cell>
          <cell r="B10681" t="str">
            <v>COBERTURA HORIZONTAL EM TELHAS DE CIMENTO AMIANTO, TIPO CANALETA 90; EXCLUSIVE PECAS, COMPLEMENTARES, MEDIDA PELA AREA COBERTA; INCLUINDO FORNECIMENTO</v>
          </cell>
          <cell r="C10681" t="str">
            <v>M2</v>
          </cell>
        </row>
        <row r="10682">
          <cell r="A10682" t="str">
            <v>CI.001.081-</v>
          </cell>
          <cell r="B10682" t="str">
            <v>CUMEEIRA NORMAL, PARA TELHAS ONDULADAS DE 6MM A 8MM, EM CIMENTO AMIANTO; INCLUSIVE PARAFUSOS DE FIXACAO.  FORNECIMENTO E COLOCACAO.</v>
          </cell>
          <cell r="C10682" t="str">
            <v>M</v>
          </cell>
        </row>
        <row r="10683">
          <cell r="A10683" t="str">
            <v>CI.001.082-</v>
          </cell>
          <cell r="B10683" t="str">
            <v>COBERTURA EM TELHAS DE FIBRO-CIMENTO, MAX-PLAC OU SIMILAR DE 6MM; INCLUSIVE PARAFUSOS E ARRUELAS.</v>
          </cell>
          <cell r="C10683" t="str">
            <v>M2</v>
          </cell>
        </row>
        <row r="10684">
          <cell r="A10684" t="str">
            <v>CI.001.083-</v>
          </cell>
          <cell r="B10684" t="str">
            <v>CALHA DE BEIRAL, SEMICIRCULAR DE PVC RIGIDO, EXCLUSIVE CONDUTORES (VIDE ITEM CI001084).  FORNECIMENTO E COLOCACAO.</v>
          </cell>
          <cell r="C10684" t="str">
            <v>M</v>
          </cell>
        </row>
        <row r="10685">
          <cell r="A10685" t="str">
            <v>CI.001.084-</v>
          </cell>
          <cell r="B10685" t="str">
            <v>CONDUTOR PARA CALHA DE BEIRAL DE PVC RIGIDO, INCLUSIVE CONEXOES.  FORNECIMENTO E COLOCACAO.</v>
          </cell>
          <cell r="C10685" t="str">
            <v>M</v>
          </cell>
        </row>
        <row r="10686">
          <cell r="A10686" t="str">
            <v>CI.001.085-</v>
          </cell>
          <cell r="B10686" t="str">
            <v>COBERTURA EM CHAPAS DE ALUMINIO DE 0,5MM DE ESPESSURA, COM SOBREPOSICAO LATERAL DE 1 ONDA E LONGITUDINAL DE 14CM, SENDO AS CHAPAS FIXADAS COM GANCHOS</v>
          </cell>
          <cell r="C10686" t="str">
            <v>M2</v>
          </cell>
        </row>
        <row r="10687">
          <cell r="A10687" t="str">
            <v>CI.001.086-</v>
          </cell>
          <cell r="B10687" t="str">
            <v>GUARITA EM FIBER-GLASS OU SIMILAR, MEDIDAS (1,20X1,20X2,30)M, MODELO KINI, FABRICACAO GLASPAC OU SIMILAR.  FORNECIMENTO E COLOCACAO.</v>
          </cell>
          <cell r="C10687" t="str">
            <v>UN</v>
          </cell>
        </row>
        <row r="10688">
          <cell r="A10688" t="str">
            <v>CI.001.087-</v>
          </cell>
          <cell r="B10688" t="str">
            <v>GUARITA EM FIBER-GLASS OU SIMILAR, MEDIDAS (1X1X2,20)M, MODELO KINI, FABRICACAO GLASPAC OU SIMILAR.  FORNECIMENTO E COLOCACAO.</v>
          </cell>
          <cell r="C10688" t="str">
            <v>UN</v>
          </cell>
        </row>
        <row r="10689">
          <cell r="A10689" t="str">
            <v>CI.001.088-</v>
          </cell>
          <cell r="B10689" t="str">
            <v>CALHA DE COBRE, SEMICIRCULAR, COM 25CM DE DESENVOLVIMENTO.  FORNECIMENTO E COLOCACAO.</v>
          </cell>
          <cell r="C10689" t="str">
            <v>M</v>
          </cell>
        </row>
        <row r="10690">
          <cell r="A10690" t="str">
            <v>CI.001.089-</v>
          </cell>
          <cell r="B10690" t="str">
            <v>RETIRADA E RECOLOCACAO DE TELHAS FRANCESAS, INCLUSIVE CUMEEIRA EXCLUINDO O FORNECIMENTO DO MATERIAL NOVO.  MEDIDA PELA AREA COBERTA EM PROJECAO.</v>
          </cell>
          <cell r="C10690" t="str">
            <v>M2</v>
          </cell>
        </row>
        <row r="10691">
          <cell r="A10691" t="str">
            <v>CI.001.090-</v>
          </cell>
          <cell r="B10691" t="str">
            <v>RETIRADA E RECOLOCACAO DE TELHAS EM FIBRO-CIMENTO, ONDULADO, TIPO CONVENCIONAL, INCLUSIVE CUMEEIRA, MEDIDA PELA AREA COBERTA EM PROJECAO.</v>
          </cell>
          <cell r="C10691" t="str">
            <v>M2</v>
          </cell>
        </row>
        <row r="10692">
          <cell r="A10692" t="str">
            <v>CI.001.091-</v>
          </cell>
          <cell r="B10692" t="str">
            <v>IMPERMEABILIZACAO DE TERRACOS, JARDINEIRAS E COBERTURAS ISOLADAS COM 3 CAMADAS DE ASFALTO OXIDADO ENTREMEADAS POR 3 CAMADAS DE FELTRO ASFALTICO.</v>
          </cell>
          <cell r="C10692" t="str">
            <v>M2</v>
          </cell>
        </row>
        <row r="10693">
          <cell r="A10693" t="str">
            <v>CI.001.092-</v>
          </cell>
          <cell r="B10693" t="str">
            <v>PINTURA ASFALTICA COM IGOL 2 (200G/M2), PRECO POR DEMAO,  PARA SUPERFICIES LISAS, DE PEQUENAS DIMENSOES, MARQUIZES, BANHEIROS, ETC.</v>
          </cell>
          <cell r="C10693" t="str">
            <v>M2</v>
          </cell>
        </row>
        <row r="10694">
          <cell r="A10694" t="str">
            <v>CI.001.093-</v>
          </cell>
          <cell r="B10694" t="str">
            <v>IMPERMEABILIZACAO DE SUPERFICIES DE CONCRETO DE RESERVATORIOS ELEVADOS OU SUBTERRANEOS (NAO SUJEITO A LENCOL FREATICO), EMPREGANDO O SISTEMA HEY'DI OU</v>
          </cell>
          <cell r="C10694" t="str">
            <v>M2</v>
          </cell>
        </row>
        <row r="10695">
          <cell r="A10695" t="str">
            <v>CI.001.094-</v>
          </cell>
          <cell r="B10695" t="str">
            <v>IMPERMEABILIZACAO DE LAJES COM HEY'DI CRYL OU SIMILAR, APLICADO EM 8 DEMAOS E 1 TELA DE POLIESTER, SOBRE 2 DEMAOS DE K11-SR MISTURADO AO KZ USADOS COM</v>
          </cell>
          <cell r="C10695" t="str">
            <v>M2</v>
          </cell>
        </row>
        <row r="10696">
          <cell r="A10696" t="str">
            <v>CI.001.095-</v>
          </cell>
          <cell r="B10696" t="str">
            <v>IMPERMEABILIZACAO DE TERRACO A BASE DE MEMBRANA DE POLIETILENO, DE 3MM DE ESPESSURA, REVESTIMENTO CATALITICO DO TIPO MORTER-PLAS OU SIMILAR, COM TERMI</v>
          </cell>
          <cell r="C10696" t="str">
            <v>M2</v>
          </cell>
        </row>
        <row r="10697">
          <cell r="A10697" t="str">
            <v>CI.001.096-</v>
          </cell>
          <cell r="B10697" t="str">
            <v>IMPERMEABILIZACAO DE RESERVATORIO DE AGUA ELEVADO OU SUBTERRANEO DE SISTEMA RIGIDO (NAO SUJEITO A FISSURACAO) CONSTANDO DE LIMPEZA DA SUPERFICIE, CHAP</v>
          </cell>
          <cell r="C10697" t="str">
            <v>M2</v>
          </cell>
        </row>
        <row r="10698">
          <cell r="A10698" t="str">
            <v>CI.002.463-</v>
          </cell>
          <cell r="B10698" t="str">
            <v>TESOURA COMPLETA EM MACARANDUBA OU SIMILAR, PARA VAOS DE 8M.  FORNECIMENTO E COLOCACAO.</v>
          </cell>
          <cell r="C10698" t="str">
            <v>UN</v>
          </cell>
        </row>
        <row r="10699">
          <cell r="A10699" t="str">
            <v>CI.002.464-</v>
          </cell>
          <cell r="B10699" t="str">
            <v>TESOURA COMPLETA EM MACARANDUBA OU SIMILAR, PARA VAOS DE 10M.  FORNECIMENTO E COLOCACAO.</v>
          </cell>
          <cell r="C10699" t="str">
            <v>UN</v>
          </cell>
        </row>
        <row r="10700">
          <cell r="A10700" t="str">
            <v>CI.002.465-</v>
          </cell>
          <cell r="B10700" t="str">
            <v>TESOURA COMPLETA EM MACARANDUBA OU SIMILAR, PARA VAOS DE 12M.  FORNECIMENTO E COLOCACAO.</v>
          </cell>
          <cell r="C10700" t="str">
            <v>UN</v>
          </cell>
        </row>
        <row r="10701">
          <cell r="A10701" t="str">
            <v>CI.002.466-</v>
          </cell>
          <cell r="B10701" t="str">
            <v>PONTALETE EM MACARANDUBA OU SIMILAR, EM PECAS DE 3"X3", VERTICAIS E HORIZONTAIS PARA COBERTURA DE TELHAS CERAMICAS, MEDINDO PELA PROJECAO HORIZONTAL D</v>
          </cell>
          <cell r="C10701" t="str">
            <v>M2</v>
          </cell>
        </row>
        <row r="10702">
          <cell r="A10702" t="str">
            <v>CI.002.467-</v>
          </cell>
          <cell r="B10702" t="str">
            <v>PONTALETE DE MACARANDUBA, EM PECAS DE 3"X3", VERTICAIS E HORIZONTAIS PARA COBERTURA DE TELHAS DE CIMENTO AMIANTO OU FIBERGLASS.</v>
          </cell>
          <cell r="C10702" t="str">
            <v>M2</v>
          </cell>
        </row>
        <row r="10703">
          <cell r="A10703" t="str">
            <v>CI.002.468-</v>
          </cell>
          <cell r="B10703" t="str">
            <v>TERCA EM MACARANDUBA OU SIMILAR, CONSTITUIDA DE PECAS DE 3"X6", PARA COBERTURA DE QUALQUER TIPO.  FORNECIMENTO E COLOCACAO.</v>
          </cell>
          <cell r="C10703" t="str">
            <v>M</v>
          </cell>
        </row>
        <row r="10704">
          <cell r="A10704" t="str">
            <v>CI.002.469-</v>
          </cell>
          <cell r="B10704" t="str">
            <v>TERCA EM MACARANDUBA OU SIMILAR, CONSTITUIDA DE PECAS DE 3"X9", PARA COBERTURA DE QUALQUER TIPO.  FORNECIMENTO E COLOCACAO.</v>
          </cell>
          <cell r="C10704" t="str">
            <v>M</v>
          </cell>
        </row>
        <row r="10705">
          <cell r="A10705" t="str">
            <v>CI.002.470-</v>
          </cell>
          <cell r="B10705" t="str">
            <v>CORDAO PARA ARREMATE DE TELHADO, EXECUTADO COM ARGAMASSA DE CIMENTO, AREIA E SAIBRO NO TRACO 1:2:2.</v>
          </cell>
          <cell r="C10705" t="str">
            <v>M</v>
          </cell>
        </row>
        <row r="10706">
          <cell r="A10706" t="str">
            <v>CI.002.471-</v>
          </cell>
          <cell r="B10706" t="str">
            <v>ESPIGAO DE CIMENTO AMIANTO, INCLUSIVE ACESSORIOS.  FORNECIMENTO E COLOCACAO.</v>
          </cell>
          <cell r="C10706" t="str">
            <v>M</v>
          </cell>
        </row>
        <row r="10707">
          <cell r="A10707" t="str">
            <v>CI.002.472-</v>
          </cell>
          <cell r="B10707" t="str">
            <v>RUFO DE CIMENTO AMIANTO, INCLUSIVE ACESSORIOS.  FORNECIMENTO E COLOCACAO.</v>
          </cell>
          <cell r="C10707" t="str">
            <v>M</v>
          </cell>
        </row>
        <row r="10708">
          <cell r="A10708" t="str">
            <v>CI.002.473-</v>
          </cell>
          <cell r="B10708" t="str">
            <v>CUMEEIRA NORMAL DE CIMENTO AMIANTO PARA CANALETE 43 OU 49 OU SIMILAR, INCLUSIVE PARAFUSOS E ARRUELAS.  FORNECIMENTO E COLOCACAO.</v>
          </cell>
          <cell r="C10708" t="str">
            <v>M</v>
          </cell>
        </row>
        <row r="10709">
          <cell r="A10709" t="str">
            <v>CI.002.475-</v>
          </cell>
          <cell r="B10709" t="str">
            <v>CUMEEIRA DE FIBRO-CIMENTO MAX-PLAC OU SIMILAR, INCLUSIVE PARAFUSOS.</v>
          </cell>
          <cell r="C10709" t="str">
            <v>M</v>
          </cell>
        </row>
        <row r="10710">
          <cell r="A10710" t="str">
            <v>CI.002.476-</v>
          </cell>
          <cell r="B10710" t="str">
            <v>RETIRADA E RECOLOCACAO DE TELHAS DO TIPO COLONIAL, INCLUSIVE CUMEEIRA EXCLUINDO O FORNECIMENTO DO MATERIAL NOVO.  MEDIDA PELA AREA COBERTA EM PROJECAO</v>
          </cell>
          <cell r="C10710" t="str">
            <v>M2</v>
          </cell>
        </row>
        <row r="10711">
          <cell r="A10711" t="str">
            <v>CI.002.478-</v>
          </cell>
          <cell r="B10711" t="str">
            <v>RETIRADA E RECOLOCACAO DE TELHA EM FIBRO-CIMENTO DO TIPO CANALETE 90 OU SIMILAR, INCLUSIVE CUMEEIRA, MEDIDA PELA AREA COBERTA EM PROJECAO.</v>
          </cell>
          <cell r="C10711" t="str">
            <v>M2</v>
          </cell>
        </row>
        <row r="10712">
          <cell r="A10712" t="str">
            <v>CI.002.479-</v>
          </cell>
          <cell r="B10712" t="str">
            <v>RETIRADA E RECOLOCACAO DE TELHA EM FIBRO-CIMENTO DO TIPO MAX-CALHA OU CALHA 43 OU 49 OU SIMILAR, INCLUSIVE CUMEEIRA, MEDIDA PELA AREA COBERTA EM PROJE</v>
          </cell>
          <cell r="C10712" t="str">
            <v>M2</v>
          </cell>
        </row>
        <row r="10713">
          <cell r="A10713" t="str">
            <v>CI.002.484-</v>
          </cell>
          <cell r="B10713" t="str">
            <v>IMPERMEABILIZACAO DE LAJE COM 0,45KG DE DENVER PRIMER OU SIMILAR, 3,50KG DE DENVERPREN OU SIMILAR E 1,10M2 DE POLIESTER.  FORNECIMENTO E APLICACAO, EX</v>
          </cell>
          <cell r="C10713" t="str">
            <v>M2</v>
          </cell>
        </row>
        <row r="10714">
          <cell r="A10714" t="str">
            <v>CI.002.485-</v>
          </cell>
          <cell r="B10714" t="str">
            <v>IMPERMEABILIZACAO DE LAJE DE TERRACO COM 0,45KG DE DENVER PRIMER OU SIMILAR, 5KG DE DENVERPREN OU SIMILAR E 1,10M2 DE POLIESTER.  FORNECIMENTO E APLIC</v>
          </cell>
          <cell r="C10714" t="str">
            <v>M2</v>
          </cell>
        </row>
        <row r="10715">
          <cell r="A10715" t="str">
            <v>CI.002.486-</v>
          </cell>
          <cell r="B10715" t="str">
            <v>IMPERMEABILIZACAO DE CAIXA D'AGUA SUBTERRANEA COM 4KG DE DENVERLIT OU SIMILAR, 0,35KG DE DENVERFIX OU SIMILAR, INCLUSIVE PROTECAO MECANICA.</v>
          </cell>
          <cell r="C10715" t="str">
            <v>M2</v>
          </cell>
        </row>
        <row r="10716">
          <cell r="A10716" t="str">
            <v>CI.002.487-</v>
          </cell>
          <cell r="B10716" t="str">
            <v>IMPERMEABILIZACAO DE CAIXA D'AGUA ELEVADA COM 2KG DE DENVERLIT OU SIMILAR, 0,15KG DE DENVERFIX OU SIMILAR, 1,50KG DE DENVER LP 54 E 1,10M2 DE TELA DE</v>
          </cell>
          <cell r="C10716" t="str">
            <v>M2</v>
          </cell>
        </row>
        <row r="10717">
          <cell r="A10717" t="str">
            <v>CI.002.490-</v>
          </cell>
          <cell r="B10717" t="str">
            <v>PLAQUEAMENTO IN SITU PARA COBERTURA DE IMPERMEABILIZACAO COM PLACAS 60X60X2,5CM FUNDIDAS E REVESTIDAS COM ARGAMASSA DE CIMENTO E AREIA NO TRACO 1:3 JU</v>
          </cell>
          <cell r="C10717" t="str">
            <v>M2</v>
          </cell>
        </row>
        <row r="10718">
          <cell r="A10718" t="str">
            <v>CI.002.491-</v>
          </cell>
          <cell r="B10718" t="str">
            <v>IMPERMEABILIZACAO DE TERRACO COM MEMBRANA FLEXIVEL TIPO TORODIM OU SIMILAR 4P.P., COM TERMINACAO EM ARGAMASSA DE CIMENTO E AREIA NO TRACO 1:5 COM 1,5C</v>
          </cell>
          <cell r="C10718" t="str">
            <v>M2</v>
          </cell>
        </row>
        <row r="10719">
          <cell r="A10719" t="str">
            <v>CI.004.630-</v>
          </cell>
          <cell r="B10719" t="str">
            <v>TESOURA COMPLETA EM MACARANDUBA OU SIMILAR, PARA VAOS DE 7M.  FORNECIMENTO E COLOCACAO.</v>
          </cell>
          <cell r="C10719" t="str">
            <v>UN</v>
          </cell>
        </row>
        <row r="10720">
          <cell r="A10720" t="str">
            <v>CI.004.631-</v>
          </cell>
          <cell r="B10720" t="str">
            <v>TESOURA COMPLETA EM MACARANDUBA OU SIMILAR, PARA VAOS DE 9M.  FORNECIMENTO E COLOCACAO.</v>
          </cell>
          <cell r="C10720" t="str">
            <v>UN</v>
          </cell>
        </row>
        <row r="10721">
          <cell r="A10721" t="str">
            <v>CI.004.757-</v>
          </cell>
          <cell r="B10721" t="str">
            <v>COLOCACAO DE RUFO, CUMEEIRA OU CONTRA-RUFO DE ALUMINIO COM 0,8MMX1056MM.</v>
          </cell>
          <cell r="C10721" t="str">
            <v>M2</v>
          </cell>
        </row>
        <row r="10722">
          <cell r="A10722" t="str">
            <v>CI.005.318-</v>
          </cell>
          <cell r="B10722" t="str">
            <v>COBERTURA EM TELHAS DE FIBRO-CIMENTO, TIPO VOGATEX OU SIMILAR, COM ESPESSURA DE 4MM, PARA APLICAR EM MEIA-AGUA (SEM QUAISQUER RUFOS OU CUMEEIRA); EXCL</v>
          </cell>
          <cell r="C10722" t="str">
            <v>M2</v>
          </cell>
        </row>
        <row r="10723">
          <cell r="A10723" t="str">
            <v>CI.005.319-</v>
          </cell>
          <cell r="B10723" t="str">
            <v>CALHA DE PLATIBANDA OU DE RINCAO, EM CHAPA GALVANIZADA NO 26,COM 25CM DE DESENVOLVIMENTO.  FORNECIMENTO E COLOCACAO.</v>
          </cell>
          <cell r="C10723" t="str">
            <v>M</v>
          </cell>
        </row>
        <row r="10724">
          <cell r="A10724" t="str">
            <v>CI.005.320-</v>
          </cell>
          <cell r="B10724" t="str">
            <v>CALHA DE BEIRAL, EM CHAPA GALVANIZADA NO 26,COM 25CM DE DESENVOLVIMENTO.  FORNECIMENTO E COLOCACAO.</v>
          </cell>
          <cell r="C10724" t="str">
            <v>M</v>
          </cell>
        </row>
        <row r="10725">
          <cell r="A10725" t="str">
            <v>CI.005.689-</v>
          </cell>
          <cell r="B10725" t="str">
            <v>COBERTURA EM TELHA PORTUGUESA, EXCLUSIVE CUMEEIRA E MADEIRAMENTO.  FORNECIMENTO E COLOCACAO.</v>
          </cell>
          <cell r="C10725" t="str">
            <v>M2@*</v>
          </cell>
        </row>
        <row r="10726">
          <cell r="A10726" t="str">
            <v>CI.005.797-</v>
          </cell>
          <cell r="B10726" t="str">
            <v>FLUTUANTE DE FIBRA DE VIDRO, PARA ANCORADOURO DE BARCOS.  FORNECIMENTO E COLOCACAO.</v>
          </cell>
          <cell r="C10726" t="str">
            <v>UN@*</v>
          </cell>
        </row>
        <row r="10727">
          <cell r="A10727" t="str">
            <v>CI.006.021-</v>
          </cell>
          <cell r="B10727" t="str">
            <v>CUMEEIRA PARA COBERTURA TIPO SHED EM CIMENTO AMIANTO, INCLUSIVE PARAFUSOS DE FIXACAO.  FORNECIMENTO E COLOCACAO.</v>
          </cell>
          <cell r="C10727" t="str">
            <v>M</v>
          </cell>
        </row>
        <row r="10728">
          <cell r="A10728" t="str">
            <v>CI.006.022-</v>
          </cell>
          <cell r="B10728" t="str">
            <v>COBERTURA EM PLASTICO NIGHT AND DAY OU SIMILAR, LISO, TRANSLUCIDO, BRANCO, LARGURA DE 1,45M.  FORNECIMENTO E COLOCACAO.</v>
          </cell>
          <cell r="C10728" t="str">
            <v>M2</v>
          </cell>
        </row>
        <row r="10729">
          <cell r="A10729" t="str">
            <v>CI.006.174-</v>
          </cell>
          <cell r="B10729" t="str">
            <v>CABINE PARA QUIOSQUE EM FIBER-GLASS OU SIMILAR, MEDIDAS (2,80X2,16X2,32)M, FABRICACAO DIFIBRA OU SIMILAR.  FORNECIMENTO E COLOCACAO.</v>
          </cell>
          <cell r="C10729" t="str">
            <v>UN@*</v>
          </cell>
        </row>
        <row r="10730">
          <cell r="A10730" t="str">
            <v>CI.006.188-</v>
          </cell>
          <cell r="B10730" t="str">
            <v>COBERTURA EM TELHAS ONDULADAS TRANSLUCIDAS DE FIBER-GLASS OU SIMILAR, EXCLUSIVE MADEIRAMENTO.  FORNECIMENTO E COLOCACAO.</v>
          </cell>
          <cell r="C10730" t="str">
            <v>M2@*</v>
          </cell>
        </row>
        <row r="10731">
          <cell r="A10731" t="str">
            <v>CI.006.486-</v>
          </cell>
          <cell r="B10731" t="str">
            <v>COBERTURA EM AERO-TETO DA ZETAFLEX OU SIMILAR.  FORNECIMENTO E COLOCACAO.</v>
          </cell>
          <cell r="C10731" t="str">
            <v>M2@*</v>
          </cell>
        </row>
        <row r="10732">
          <cell r="A10732" t="str">
            <v>CI.006.487-</v>
          </cell>
          <cell r="B10732" t="str">
            <v>TOLDO EM LONA SINTETICA LONIL OU SIMILAR, RECOBERTA EM CAMADAS DE PVC, ESTRUTURADO EM PERFIL DE ALUMINIO ANODIZADO.  FORNECIMENTO E MONTAGEM.</v>
          </cell>
          <cell r="C10732" t="str">
            <v>M2@*</v>
          </cell>
        </row>
        <row r="10733">
          <cell r="A10733" t="str">
            <v>CO.000.036-</v>
          </cell>
          <cell r="B10733" t="str">
            <v>TAPUME DE VEDACAO OU PROTECAO, EXECUTADO COM CHAPAS DE COMPENSADO, TIPO MADEIRIT OU SIMILAR, COM 6MM DE ESPESSURA, EXCLUSIVE PINTURA.</v>
          </cell>
          <cell r="C10733" t="str">
            <v>M2</v>
          </cell>
        </row>
        <row r="10734">
          <cell r="A10734" t="str">
            <v>CO.000.037-</v>
          </cell>
          <cell r="B10734" t="str">
            <v>TAPUME DE VEDACAO OU PROTECAO, EXECUTADO COM CHAPAS DE COMPENSADO, TIPO MADEIRIT OU SIMILAR, COM 6MM DE ESPESSURA, COM UTILIZACAO 2 VEZES, EXCLUSIVE P</v>
          </cell>
          <cell r="C10734" t="str">
            <v>M2</v>
          </cell>
        </row>
        <row r="10735">
          <cell r="A10735" t="str">
            <v>CO.000.038-</v>
          </cell>
          <cell r="B10735" t="str">
            <v>TAPUME DE VEDACAO OU PROTECAO, EXECUTADO COM TABUAS DE PINHO DE 3A OU SIMILAR, EXCLUSIVE PINTURA.</v>
          </cell>
          <cell r="C10735" t="str">
            <v>M2</v>
          </cell>
        </row>
        <row r="10736">
          <cell r="A10736" t="str">
            <v>CO.000.039-</v>
          </cell>
          <cell r="B10736" t="str">
            <v>BARRACAO DE OBRA COM PAREDES E PISO DE TABUAS DE PINHO DE 3A OU SIMILAR, COBERTURA DE TELHAS DE CIMENTO AMIANTO DE 6MM, E INSTALACAO, EXCLUSIVE PINTUR</v>
          </cell>
          <cell r="C10736" t="str">
            <v>M2</v>
          </cell>
        </row>
        <row r="10737">
          <cell r="A10737" t="str">
            <v>CO.000.040-</v>
          </cell>
          <cell r="B10737" t="str">
            <v>BARRACAO DE OBRA COM PAREDES DE MADEIRA COMPENSADA, TIPO MADEIRIT OU SIMILAR A PROVA D'AGUA, COM 10MM DE ESPESSURA, PISO E ESTRUTURA DE PINHO DE 3A OU</v>
          </cell>
          <cell r="C10737" t="str">
            <v>M2</v>
          </cell>
        </row>
        <row r="10738">
          <cell r="A10738" t="str">
            <v>CO.000.041-</v>
          </cell>
          <cell r="B10738" t="str">
            <v>BARRACAO DE OBRA COM DIVISAO INTERNA PARA ESCRITORIO E DEPOSITO DE MATERIAIS, PISO DE TABUAS DE PINHO DE 3A OU SIMILAR, SOBRE ESTAQUEAMENTO DE PECAS D</v>
          </cell>
          <cell r="C10738" t="str">
            <v>M2</v>
          </cell>
        </row>
        <row r="10739">
          <cell r="A10739" t="str">
            <v>CO.000.042-</v>
          </cell>
          <cell r="B10739" t="str">
            <v>ANDAIME DE PINHO DE 1A OU SIMILAR, ATE 7M DE ALTURA, EM PECAS DE 3"X3", 1"X9" E 1"X12", CONSIDERANDO-SE O APROVEITAMENTO DA MADEIRA 3 VEZES, INCLUINDO</v>
          </cell>
          <cell r="C10739" t="str">
            <v>M3</v>
          </cell>
        </row>
        <row r="10740">
          <cell r="A10740" t="str">
            <v>CO.000.043-</v>
          </cell>
          <cell r="B10740" t="str">
            <v>ANDAIME DE PINHO DE 1A OU SIMILAR, PARA ALTURAS ENTRE 7M E 14M, EM PECAS DE 3"X3", 1"X9" E 1"X12", CONSIDERANDO-SE O APROVEITAMENTO DA MADEIRA 2 VEZES</v>
          </cell>
          <cell r="C10740" t="str">
            <v>M3</v>
          </cell>
        </row>
        <row r="10741">
          <cell r="A10741" t="str">
            <v>CO.000.044-</v>
          </cell>
          <cell r="B10741" t="str">
            <v>ANDAIME DE TABUADO SOBRE CAVALETES (INCLUSIVE ESTES), EM PINHO DE 1A OU SIMILAR, COM APROVEITAMENTO DA MADEIRA 20 VEZES, INCLUSIVE MOVIMENTACAO.</v>
          </cell>
          <cell r="C10741" t="str">
            <v>M2</v>
          </cell>
        </row>
        <row r="10742">
          <cell r="A10742" t="str">
            <v>CO.000.045-</v>
          </cell>
          <cell r="B10742" t="str">
            <v>ANDAIME DE TABUADO SOBRE CAVALETES (INCLUSIVE ESTES), EM PINHO DE 1A OU SIMILAR, COM APROVEITAMENTO DA MADEIRA 10 VEZES, INCLUSIVE MOVIMENTACAO.</v>
          </cell>
          <cell r="C10742" t="str">
            <v>M2</v>
          </cell>
        </row>
        <row r="10743">
          <cell r="A10743" t="str">
            <v>CO.000.046-</v>
          </cell>
          <cell r="B10743" t="str">
            <v>ANDAIME DE TABUADO SOBRE CAVALETES (INCLUSIVE ESTES), EM PINHO DE 1A OU SIMILAR, COM APROVEITAMENTO DA MADEIRA 20 VEZES, INCLUSIVE MOVIMENTACAO PARA P</v>
          </cell>
          <cell r="C10743" t="str">
            <v>M2</v>
          </cell>
        </row>
        <row r="10744">
          <cell r="A10744" t="str">
            <v>CO.000.047-</v>
          </cell>
          <cell r="B10744" t="str">
            <v>PLATAFORMA OU PASSARELA DE PINHO DE 1A OU SIMILAR, COLOCADA SOBRE ANDAIME OU OUTRO SUPORTE (EXCLUSIVE ESTE), CONSIDERANDO-SE O APROVEITAMENTO DA MADEI</v>
          </cell>
          <cell r="C10744" t="str">
            <v>M2</v>
          </cell>
        </row>
        <row r="10745">
          <cell r="A10745" t="str">
            <v>CO.000.048-</v>
          </cell>
          <cell r="B10745" t="str">
            <v>PLANO INCLINADO PARA TRANSPORTE DE MATERIAIS DIVERSOS ENCOSTA ACIMA, COM LARGURA DE 1,50M E CACAMBA 1M3, INCLUINDO TODOS OS MATERIAIS PARA SUA INSTALA</v>
          </cell>
          <cell r="C10745" t="str">
            <v>M</v>
          </cell>
        </row>
        <row r="10746">
          <cell r="A10746" t="str">
            <v>CO.000.049-</v>
          </cell>
          <cell r="B10746" t="str">
            <v>PLATAFORMA OU PASSARELA DE PINHO DE 1A OU SIMILAR, COLOCADA SOBRE ANDAIME OU OUTRO SUPORTE (EXCLUSIVE ESTE), CONSIDERANDO-SE O APROVEITAMENTO DA MADEI</v>
          </cell>
          <cell r="C10746" t="str">
            <v>M2</v>
          </cell>
        </row>
        <row r="10747">
          <cell r="A10747" t="str">
            <v>CO.000.050-</v>
          </cell>
          <cell r="B10747" t="str">
            <v>PLATAFORMA DE PROTECAO A TRANSEUNTES, DE PINHO DE 1A OU SIMILAR, EM PECAS DE 3"X6" E 1"X12", COM 2M DE LARGURA, COM APROVEITAMENTO DA MADEIRA 2 VEZES,</v>
          </cell>
          <cell r="C10747" t="str">
            <v>M</v>
          </cell>
        </row>
        <row r="10748">
          <cell r="A10748" t="str">
            <v>CO.000.051-</v>
          </cell>
          <cell r="B10748" t="str">
            <v>PROTECAO PARA FACHADA COM TELA METALICA FIO NO 12, MALHA DE (3X3)CM, PREGADA EM MADEIRAMENTO FORMADO DE PECAS DE PINHO 3"X3" OU SIMILAR, COLOCADAS NA</v>
          </cell>
          <cell r="C10748" t="str">
            <v>M2</v>
          </cell>
        </row>
        <row r="10749">
          <cell r="A10749" t="str">
            <v>CO.000.052-</v>
          </cell>
          <cell r="B10749" t="str">
            <v>PLATAFORMA OU PASSARELA DE PINHO DE 1A OU SIMILAR, 1"X12", CONSIDERANDO-SE O APROVEITAMENTO DA MADEIRA 20 VEZES, EXCLUSIVE ANDAIME E MOVIMENTACAO (VID</v>
          </cell>
          <cell r="C10749" t="str">
            <v>M2</v>
          </cell>
        </row>
        <row r="10750">
          <cell r="A10750" t="str">
            <v>CO.000.053-</v>
          </cell>
          <cell r="B10750" t="str">
            <v>PLATAFORMA OU PASSARELA DE PINHO DE 1A OU SIMILAR, 1"X12", CONSIDERANDO-SE O APROVEITAMENTO DA MADEIRA 10 VEZES, EXCLUSIVE ANDAIME OU OUTRO SUPORTE E</v>
          </cell>
          <cell r="C10750" t="str">
            <v>M2</v>
          </cell>
        </row>
        <row r="10751">
          <cell r="A10751" t="str">
            <v>CO.000.054-</v>
          </cell>
          <cell r="B10751" t="str">
            <v>ESCADA DE PINHO DE 3A OU SIMILAR, EXECUTADA SOBRE TERRENO COM INCLINACAO MEDIA ATE 45O, COM 0,80M DE LARGURA, CONSIDERANDO 30% DE APROVEITAMENTO DA MA</v>
          </cell>
          <cell r="C10751" t="str">
            <v>M</v>
          </cell>
        </row>
        <row r="10752">
          <cell r="A10752" t="str">
            <v>CO.000.055-</v>
          </cell>
          <cell r="B10752" t="str">
            <v>ANDAIME SUSPENSO DE MADEIRA PENDENTE DA ESTRUTURA POR CABOS DE ACO DE 3/8", INCLUSIVE PLATAFORMA DE PINHO OU SIMILAR, E PERFURACAO DE LAJE DE CONCRETO</v>
          </cell>
          <cell r="C10752" t="str">
            <v>M2</v>
          </cell>
        </row>
        <row r="10753">
          <cell r="A10753" t="str">
            <v>CO.000.056-</v>
          </cell>
          <cell r="B10753" t="str">
            <v>ALUGUEL DE ANDAIME TUBULAR SOBRE SAPATAS FIXAS, FORMADO POR ELEMENTOS DE 1,50M DE LARGURA E DE ALTURA, CONSIDERANDO-SE A AREA DA PROJECAO VERTICAL DO</v>
          </cell>
          <cell r="C10753" t="str">
            <v>M2.MES</v>
          </cell>
        </row>
        <row r="10754">
          <cell r="A10754" t="str">
            <v>CO.000.057-</v>
          </cell>
          <cell r="B10754" t="str">
            <v>ALUGUEL DE TORRE-ANDAIME TUBULAR SOBRE RODIZIOS COM LARGURA E PROFUNDIDADE DE 1,50M E 10,50M DE ALTURA, EXCLUSIVE TRANSPORTE DOS ELEMENTOS DA TORRE, P</v>
          </cell>
          <cell r="C10754" t="str">
            <v>UN.MES</v>
          </cell>
        </row>
        <row r="10755">
          <cell r="A10755" t="str">
            <v>CO.000.058-</v>
          </cell>
          <cell r="B10755" t="str">
            <v>ALUGUEL DE ELEVADOR PARA OBRA, DE ELEMENTOS TUBULARES, PARA TRANSPORTE VERTICAL DE MATERIAIS EM CABINE ABERTA, INCLUSIVE ESTA, GUINCHO DE 10CV, PLATAF</v>
          </cell>
          <cell r="C10755" t="str">
            <v>UN.MES</v>
          </cell>
        </row>
        <row r="10756">
          <cell r="A10756" t="str">
            <v>CO.000.059-</v>
          </cell>
          <cell r="B10756" t="str">
            <v>ALUGUEL DE ANDAIME SUSPENSO TIPO PESADO PARA SERVICOS DE REVESTIMENTO, COM 2M DE EXTENSAO, CONSTITUIDO POR 4 GUINCHOS, CABOS COM 30M, TELA PROTETORA E</v>
          </cell>
          <cell r="C10756" t="str">
            <v>UN.MES</v>
          </cell>
        </row>
        <row r="10757">
          <cell r="A10757" t="str">
            <v>CO.000.060-</v>
          </cell>
          <cell r="B10757" t="str">
            <v>ALUGUEL DE ANDAIME SUSPENSO TIPO LEVE, PARA SERVICOS DE PINTURA, COM 3M DE EXTENSAO, CONSTITUIDO POR 2 GUINCHOS, CABOS COM 45M, TELA PROTETORA, PLATAF</v>
          </cell>
          <cell r="C10757" t="str">
            <v>UN.MES</v>
          </cell>
        </row>
        <row r="10758">
          <cell r="A10758" t="str">
            <v>CO.000.061-</v>
          </cell>
          <cell r="B10758" t="str">
            <v>MONTAGEM E DESMONTAGEM DE ANDAIME TUBULAR, CONSIDERANDO-SE A AREA VERTICAL RECOBERTA.</v>
          </cell>
          <cell r="C10758" t="str">
            <v>M2</v>
          </cell>
        </row>
        <row r="10759">
          <cell r="A10759" t="str">
            <v>CO.000.062-</v>
          </cell>
          <cell r="B10759" t="str">
            <v>MONTAGEM E DESMONTAGEM DE ANDAIME SUSPENSO, CONSIDERANDO-SE A EXTENSAO HORIZONTAL DAS FACHADAS E/OU EMPENAS.</v>
          </cell>
          <cell r="C10759" t="str">
            <v>M</v>
          </cell>
        </row>
        <row r="10760">
          <cell r="A10760" t="str">
            <v>CO.000.063-</v>
          </cell>
          <cell r="B10760" t="str">
            <v>DESMONTAGEM E REMONTAGEM DE ANDAIMES SUSPENSOS PENDENTES DA ESTRUTURA.</v>
          </cell>
          <cell r="C10760" t="str">
            <v>M2</v>
          </cell>
        </row>
        <row r="10761">
          <cell r="A10761" t="str">
            <v>CO.000.064-</v>
          </cell>
          <cell r="B10761" t="str">
            <v>MOVIMENTACAO VERTICAL DE ANDAIME SUSPENSO, CONSIDERANDO-SE UMA VEZ A AREA TRABALHADA, EM PROJECAO VERTICAL.</v>
          </cell>
          <cell r="C10761" t="str">
            <v>M2</v>
          </cell>
        </row>
        <row r="10762">
          <cell r="A10762" t="str">
            <v>CO.000.065-</v>
          </cell>
          <cell r="B10762" t="str">
            <v>MOVIMENTACAO VERTICAL OU HORIZONTAL DE PLATAFORMA OU PASSARELA.</v>
          </cell>
          <cell r="C10762" t="str">
            <v>M2</v>
          </cell>
        </row>
        <row r="10763">
          <cell r="A10763" t="str">
            <v>CO.000.066-</v>
          </cell>
          <cell r="B10763" t="str">
            <v>MONTAGEM E DESMONTAGEM DE TELEFERICO DE OBRA, COM VAO APROXIMADO DE 180M, INCLUSIVE O PREPARO DO TERRENO, EXCLUSIVE AS DEMAIS OBRAS NAO LIGADAS A PART</v>
          </cell>
          <cell r="C10763" t="str">
            <v>UN</v>
          </cell>
        </row>
        <row r="10764">
          <cell r="A10764" t="str">
            <v>CO.000.067-</v>
          </cell>
          <cell r="B10764" t="str">
            <v>TELEFERICO DE OBRA PARA TRANSPORTE DE MATERIAIS DIVERSOS ENCOSTA ACIMA, INCLUINDO TODOS OS MATERIAIS PARA SUA INSTALACAO, EXCLUSIVE ALUGUEL GUINCHO, T</v>
          </cell>
          <cell r="C10764" t="str">
            <v>M</v>
          </cell>
        </row>
        <row r="10765">
          <cell r="A10765" t="str">
            <v>CO.000.068-</v>
          </cell>
          <cell r="B10765" t="str">
            <v>INSTALACAO E LIGACAO PROVISORIAS PARA ABASTECIMENTO DE AGUA E ESGOTAMENTO SANITARIO EM CANTEIRO DE OBRAS, INCLUSIVE ESCAVACAO E EXCLUSIVE REPOSICAO DA</v>
          </cell>
          <cell r="C10765" t="str">
            <v>UN</v>
          </cell>
        </row>
        <row r="10766">
          <cell r="A10766" t="str">
            <v>CO.000.069-</v>
          </cell>
          <cell r="B10766" t="str">
            <v>INSTALACAO E LIGACAO PROVISORIAS DE ALIMENTACAO DE ENERGIA ELETRICA, EM BAIXA TENSAO (B.T.), PARA CANTEIRO DE OBRAS, M3 - CHAVE DE 100A, CARGA 3KW, 20</v>
          </cell>
          <cell r="C10766" t="str">
            <v>UN</v>
          </cell>
        </row>
        <row r="10767">
          <cell r="A10767" t="str">
            <v>CO.000.070-</v>
          </cell>
          <cell r="B10767" t="str">
            <v>PLACA DE IDENTIFICACAO DE OBRA PUBLICA, INCLUSIVE PINTURA E SUPORTE DE MADEIRA.  FORNECIMENTO E COLOCACAO.</v>
          </cell>
          <cell r="C10767" t="str">
            <v>M2</v>
          </cell>
        </row>
        <row r="10768">
          <cell r="A10768" t="str">
            <v>CO.000.071-</v>
          </cell>
          <cell r="B10768" t="str">
            <v>BARRAGEM DE BLOQUEIO DE OBRA NA VIA PUBLICA, DE ACORDO COM A RESOLUCAO SMO-RJ NO 379 29/08/1984, COMPREENDENDO O FORNECIMENTO, PINTURA DOS SUPORTES DE</v>
          </cell>
          <cell r="C10768" t="str">
            <v>M</v>
          </cell>
        </row>
        <row r="10769">
          <cell r="A10769" t="str">
            <v>CO.000.072-</v>
          </cell>
          <cell r="B10769" t="str">
            <v>BARRAGEM DE BLOQUEIO DE OBRA NA VIA PUBLICA, DE ACORDO COM A RESOLUCAO SMO-RJ NO 379 29/08/1984, COMPREENDENDO A COLOCACAO E RETIRADA UMA VEZ.</v>
          </cell>
          <cell r="C10769" t="str">
            <v>M</v>
          </cell>
        </row>
        <row r="10770">
          <cell r="A10770" t="str">
            <v>CO.000.073-</v>
          </cell>
          <cell r="B10770" t="str">
            <v>PLACA DE SINALIZACAO PREVENTIVA PARA OBRA NA VIA PUBLICA, DE ACORDO COM AS INSTRUCOES DO DECRETO E NO 4926, 09/06/1971, COMPREENDENDO FORNECIMENTO E P</v>
          </cell>
          <cell r="C10770" t="str">
            <v>UN</v>
          </cell>
        </row>
        <row r="10771">
          <cell r="A10771" t="str">
            <v>CO.000.074-</v>
          </cell>
          <cell r="B10771" t="str">
            <v>PLACA DE SINALIZACAO PREVENTIVA PARA OBRA NA VIA PUBLICA, DE ACORDO COM AS INSTRUCOES DO DECRETO E NO 4926, 09/06/1971, COMPREENDENDO A COLOCACAO E A</v>
          </cell>
          <cell r="C10771" t="str">
            <v>UN</v>
          </cell>
        </row>
        <row r="10772">
          <cell r="A10772" t="str">
            <v>CO.000.255-</v>
          </cell>
          <cell r="B10772" t="str">
            <v>CHAPA DE ACO 3/4", PARA PASSAGEM DE VEICULOS, SOBRE VALAS TRAVESSIAS, COMPREENDENDO COLOCACAO, USO E RETIRADA, MEDIDA PELA AREA DE CHAPA, EMCADA APLIC</v>
          </cell>
          <cell r="C10772" t="str">
            <v>M2</v>
          </cell>
        </row>
        <row r="10773">
          <cell r="A10773" t="str">
            <v>CO.002.004-</v>
          </cell>
          <cell r="B10773" t="str">
            <v>ALUGUEL DE ANDAIME TUBULAR SOBRE SAPATAS FIXAS, FORMADO POR ELEMENTOS DE 2M DE LARGURA E 1,50M DE ALTURA, CONSIDERANDO-SE A AREA DA PROJECAO VERTICAL</v>
          </cell>
          <cell r="C10773" t="str">
            <v>M2.MES</v>
          </cell>
        </row>
        <row r="10774">
          <cell r="A10774" t="str">
            <v>CO.002.169-</v>
          </cell>
          <cell r="B10774" t="str">
            <v>SANITARIO COM VASO E CHUVEIRO PARA PESSOAL DE OBRA, COLETIVO DE 2 UNIDADES E 4M2 EXECUTADOS COM TABUAS DE PINHO DE 3A OU SIMILAR, E TELHAS ONDULADAS D</v>
          </cell>
          <cell r="C10774" t="str">
            <v>UN</v>
          </cell>
        </row>
        <row r="10775">
          <cell r="A10775" t="str">
            <v>CO.002.170-</v>
          </cell>
          <cell r="B10775" t="str">
            <v>SANITARIO COM VASO E CHUVEIRO PARA PESSOAL DE OBRA, COM 2M2 EXECUTADO COM TABUAS DE PINHO DE 3A OU SIMILAR, E TELHAS ONDULADAS DE FIBRO-CIMENTO DE 6MM</v>
          </cell>
          <cell r="C10775" t="str">
            <v>UN</v>
          </cell>
        </row>
        <row r="10776">
          <cell r="A10776" t="str">
            <v>CO.002.171-</v>
          </cell>
          <cell r="B10776" t="str">
            <v>TORRE PARA GUINCHO, COM PRUMOS DE MADEIRA DE LEI, PRANCHA DE (1,50X1,60)M, INCLUSIVE FORNECIMENTO DO CABO, MONTAGEM E DESMONTAGEM DE TORRE E DO GUINCH</v>
          </cell>
          <cell r="C10776" t="str">
            <v>M</v>
          </cell>
        </row>
        <row r="10777">
          <cell r="A10777" t="str">
            <v>CO.002.172-</v>
          </cell>
          <cell r="B10777" t="str">
            <v>ANDAIME SUSPENSO DE MADEIRA PENDENTE DA ESTRUTURA POR CABOS DE ACO DE 3/8", UTILIZACAO DAS TABUAS 3 VEZES, TORAS E CABOS 6 VEZES, MONTAGEM E DESMONTAG</v>
          </cell>
          <cell r="C10777" t="str">
            <v>M2</v>
          </cell>
        </row>
        <row r="10778">
          <cell r="A10778" t="str">
            <v>CO.002.173-</v>
          </cell>
          <cell r="B10778" t="str">
            <v>ANDAIME SUSPENSO DE MADEIRA PENDENTE DA ESTRUTURA POR CABOS DE ACO DE 3/8", UTILIZACAO DAS TABUAS 4 VEZES, TORAS E CABOS 8 VEZES, MONTAGEM E DESMONTAG</v>
          </cell>
          <cell r="C10778" t="str">
            <v>M2</v>
          </cell>
        </row>
        <row r="10779">
          <cell r="A10779" t="str">
            <v>CO.002.174-</v>
          </cell>
          <cell r="B10779" t="str">
            <v>ALUGUEL DE ELEVADOR PARA OBRA, DE ELEMENTOS TUBULARES, PARA TRANSPORTE VERTICAL DE CONCRETO, PEDRA, AREIA E OUTROS MATERIAIS, CONSTITUIDO DE GUINCHO D</v>
          </cell>
          <cell r="C10779" t="str">
            <v>UN.MES</v>
          </cell>
        </row>
        <row r="10780">
          <cell r="A10780" t="str">
            <v>CO.002.175-</v>
          </cell>
          <cell r="B10780" t="str">
            <v>MONTAGEM E DESMONTAGEM DE USINA MISTURADORA DE CONCRETO, TIPO PAREDE, COM SILOS HORIZONTAIS PARA 3 AGREGADOS.</v>
          </cell>
          <cell r="C10780" t="str">
            <v>UN</v>
          </cell>
        </row>
        <row r="10781">
          <cell r="A10781" t="str">
            <v>CO.002.176-</v>
          </cell>
          <cell r="B10781" t="str">
            <v>MONTAGEM E DESMONTAGEM DE USINA MISTURADORA DE CONCRETO, TIPO VERTICAL, COM SILOS PARA 45M3 DE AGREGADOS E 30T DE CIMENTO.</v>
          </cell>
          <cell r="C10781" t="str">
            <v>UN</v>
          </cell>
        </row>
        <row r="10782">
          <cell r="A10782" t="str">
            <v>CO.002.178-</v>
          </cell>
          <cell r="B10782" t="str">
            <v>SEMAFORO PARA SINALIZACAO DE BLOQUEIO DE OBRA NA VIA PUBLICA, DE ACORDO COM AS INSTRUCOES DO DECRETO E NO 4.296, DE 09/06/1971, COMPREENDENDO O FORNEC</v>
          </cell>
          <cell r="C10782" t="str">
            <v>UN</v>
          </cell>
        </row>
        <row r="10783">
          <cell r="A10783" t="str">
            <v>CO.002.249-</v>
          </cell>
          <cell r="B10783" t="str">
            <v>DEMARCACAO DE PAVIMENTO POR PINTURA EM FAIXAS ALTERNADAS, PARA DESVIO DO TRAFEGO EM OBRAS NA VIA PUBLICA DE ACORDO COM AS INSTRUCOES DO DECRETO E NO 4</v>
          </cell>
          <cell r="C10783" t="str">
            <v>M2</v>
          </cell>
        </row>
        <row r="10784">
          <cell r="A10784" t="str">
            <v>CO.002.387-</v>
          </cell>
          <cell r="B10784" t="str">
            <v>SEMAFORO PARA SINALIZACAO DE BLOQUEIO DE OBRA NA VIA PUBLICA DE ACORDO COM AS INSTRUCOES DO DECRETO E NO 4.926, DE 09/06/1971, COMPREENDENDO A COLOCAC</v>
          </cell>
          <cell r="C10784" t="str">
            <v>UN</v>
          </cell>
        </row>
        <row r="10785">
          <cell r="A10785" t="str">
            <v>CO.004.188-</v>
          </cell>
          <cell r="B10785" t="str">
            <v>SEMAFORO PARA SINALIZACAO DE BLOQUEIO DE OBRA NA VIA PUBLICA, DE ACORDO COM AS INSTRUCOES DO DECRETO E NO 4.296, DE 09/06/1971, COMPREENDENDO A COLOCA</v>
          </cell>
          <cell r="C10785" t="str">
            <v>ML</v>
          </cell>
        </row>
        <row r="10786">
          <cell r="A10786" t="str">
            <v>CO.004.565-</v>
          </cell>
          <cell r="B10786" t="str">
            <v>FORNECIMENTO E COLOCACAO DE TAPUME DE MADEIRA COMPENSADA MADEIRIT OU SIMILAR, A PROVA D'AGUA, COM ESPESSURA DE 12MM, EM QUADRO DE 2,20X2,20M, MONTANTE</v>
          </cell>
          <cell r="C10786" t="str">
            <v>M2@*</v>
          </cell>
        </row>
        <row r="10787">
          <cell r="A10787" t="str">
            <v>CO.005.188-</v>
          </cell>
          <cell r="B10787" t="str">
            <v>GALPAO ABERTO PARA OFICINAS E DEPOSITOS DE CANTEIRO DE OBRAS, ESTRUTURADO EM MADEIRA DE LEI, COBERTURAS DE TELHAS DE CIMENTO AMIANTO ONDULADAS, DE 6MM</v>
          </cell>
          <cell r="C10787" t="str">
            <v>UN</v>
          </cell>
        </row>
        <row r="10788">
          <cell r="A10788" t="str">
            <v>CO.005.389-</v>
          </cell>
          <cell r="B10788" t="str">
            <v>MONTAGEM OU DESMONTAGEM DE ANDAIME TIPO FLUTUANTE, COM PLATAFORMA.</v>
          </cell>
          <cell r="C10788" t="str">
            <v>M2</v>
          </cell>
        </row>
        <row r="10789">
          <cell r="A10789" t="str">
            <v>CO.005.510-</v>
          </cell>
          <cell r="B10789" t="str">
            <v>TELA PARA PROTECAO DE FACHADA, SAMPA OU SIMILAR, MALHA DE 3MMX3MM, COR AZUL, LARGURAS DE 1,50M OU 2,85M, 100% POLIPROPILENO.   FORNECIMENTO E ASSENTAM</v>
          </cell>
          <cell r="C10789" t="str">
            <v>M2@*</v>
          </cell>
        </row>
        <row r="10790">
          <cell r="A10790" t="str">
            <v>CR.001.543-</v>
          </cell>
          <cell r="B10790" t="str">
            <v>ESCAVACAO MECANICA A CEU ABERTO, TRATOR TIPO D-7, COM LAMINA EM MATERIAL DE 1A CATEGORIA, COM TRANSPORTE ENTRE 50M E 100M.</v>
          </cell>
          <cell r="C10790" t="str">
            <v>M3</v>
          </cell>
        </row>
        <row r="10791">
          <cell r="A10791" t="str">
            <v>CR.001.545-</v>
          </cell>
          <cell r="B10791" t="str">
            <v>ESPALHAMENTO DE SOLO, COM MOTONIVELADORA, SEM FINALIDADE DE EXECUCAO DE ATERRO, DE RODOVIA, MEDIDO APOS O ESPALHAMENTO.</v>
          </cell>
          <cell r="C10791" t="str">
            <v>M3</v>
          </cell>
        </row>
        <row r="10792">
          <cell r="A10792" t="str">
            <v>CR.001.546-</v>
          </cell>
          <cell r="B10792" t="str">
            <v>ATERRO COMPACTADO MECANICAMENTE, EM CAMADAS DE 20CM, INCLUINDO ESPALHAMENTO E IRRIGACAO, MAS SEM O FORNECIMENTO E TRANSPORTE DO MATERIAL.</v>
          </cell>
          <cell r="C10792" t="str">
            <v>M3</v>
          </cell>
        </row>
        <row r="10793">
          <cell r="A10793" t="str">
            <v>CR.001.547-</v>
          </cell>
          <cell r="B10793" t="str">
            <v>CAMINHO DE SERVICO, REALIZADO MECANICAMENTE; INCLUINDO ESCAVACAO, DESMATAMENTO, DESTOCAMENTO, ACERTO, COMPACTACAO E TRANSPORTE DO MATERIAL EXCEDENTE.@</v>
          </cell>
          <cell r="C10793" t="str">
            <v>M</v>
          </cell>
        </row>
        <row r="10794">
          <cell r="A10794" t="str">
            <v>CR.001.548-</v>
          </cell>
          <cell r="B10794" t="str">
            <v>BASE ESTABILIZADA, SEM MISTURA DE MATERIAIS, DE ACORDO COM AS INSTRUCOES PARA EXECUCAO DO DER-RJ, COMPACTADA EM 2 CAMADAS, COM ENERGIA EQUIVALENTE A A</v>
          </cell>
          <cell r="C10794" t="str">
            <v>M3</v>
          </cell>
        </row>
        <row r="10795">
          <cell r="A10795" t="str">
            <v>CR.001.549-</v>
          </cell>
          <cell r="B10795" t="str">
            <v>BASE ESTABILIZADA, SEM MISTURA DE MATERIAIS, DE ACORDO COM AS INSTRUCOES PARA EXECUCAO DO DER-RJ, COMPACTADA EM 2 CAMADAS, COM ENERGIA EQUIVALENTE A A</v>
          </cell>
          <cell r="C10795" t="str">
            <v>M3</v>
          </cell>
        </row>
        <row r="10796">
          <cell r="A10796" t="str">
            <v>CR.001.550-</v>
          </cell>
          <cell r="B10796" t="str">
            <v>IMPRIMACAO DE BASE DE PAVIMENTACAO, DE ACORDO COM AS INSTRUCOES PARA EXECUCAO DO      DER-RJ; EXCLUSIVE O FORNECIMENTO E TRANSPORTE DE MATERIAL BETUMI</v>
          </cell>
          <cell r="C10796" t="str">
            <v>M2</v>
          </cell>
        </row>
        <row r="10797">
          <cell r="A10797" t="str">
            <v>CR.001.551-</v>
          </cell>
          <cell r="B10797" t="str">
            <v>PINTURA DE LIGACAO DE ACORDO COM AS INSTRUCOES PARA EXECUCAO DO DER-RJ; EXCLUSIVE O FORNECIMENTO E TRANSPORTE DE MATERIAL BETUMINOSO.</v>
          </cell>
          <cell r="C10797" t="str">
            <v>M2</v>
          </cell>
        </row>
        <row r="10798">
          <cell r="A10798" t="str">
            <v>CR.001.552-</v>
          </cell>
          <cell r="B10798" t="str">
            <v>ESPALHAMENTO COM MOTONIVELADORA E COMPACTACAO DE MISTURAS BETUMINOSAS.</v>
          </cell>
          <cell r="C10798" t="str">
            <v>M3</v>
          </cell>
        </row>
        <row r="10799">
          <cell r="A10799" t="str">
            <v>CR.001.553-</v>
          </cell>
          <cell r="B10799" t="str">
            <v>VALETA DE PROTECAO DE CORTE OU DE ATERRO, TRAPEZOIDAL, REVESTIDA DE CONCRETO SIMPLES, COM 0,08M DE ESPESSURA, MEDINDO 0,80M NA BASE MENOR, 2M NA BASE</v>
          </cell>
          <cell r="C10799" t="str">
            <v>M</v>
          </cell>
        </row>
        <row r="10800">
          <cell r="A10800" t="str">
            <v>CR.001.554-</v>
          </cell>
          <cell r="B10800" t="str">
            <v>CAIXA COLETORA PRISMATICA RETANGULAR, EM CONCRETO ARMADO DE 0,15M DE ESPESSURA, MEDINDO (1X1,30)M DE BASE E ALTURA IGUAL A 2M, TAMPA DE CONCRETO ARMAD</v>
          </cell>
          <cell r="C10800" t="str">
            <v>UN</v>
          </cell>
        </row>
        <row r="10801">
          <cell r="A10801" t="str">
            <v>CR.001.555-</v>
          </cell>
          <cell r="B10801" t="str">
            <v>BUEIRO CELULAR, SIMPLES, DE CONCRETO ARMADO DE (2X2)M, PAREDES COM ESPESSURA DE 15CM, ALTURA DE REATERRO ENTRE 1,50M E 2,50M, COMPREENDENDO BERCO EM C</v>
          </cell>
          <cell r="C10801" t="str">
            <v>M</v>
          </cell>
        </row>
        <row r="10802">
          <cell r="A10802" t="str">
            <v>CR.001.556-</v>
          </cell>
          <cell r="B10802" t="str">
            <v>FORNECIMENTO DE CHAPAS, PARAFUSOS, PORCAS, E FERRAMENTAS NECESSARIAS A MONTAGEM DE  BUEIRO SIMPLES, MULTI-PLATE CIRCULAR, TIPO ARMCO OU SIMILAR, COM 3</v>
          </cell>
          <cell r="C10802" t="str">
            <v>M</v>
          </cell>
        </row>
        <row r="10803">
          <cell r="A10803" t="str">
            <v>CR.001.557-</v>
          </cell>
          <cell r="B10803" t="str">
            <v>BRITAGEM DE ROCHA, INCLUSIVE EXTRACAO E CARREGAMENTO, EXCLUSIVE O TRANSPORTE DO BRITADOR, PRECO POR M3 DE PEDRA BRITADA.</v>
          </cell>
          <cell r="C10803" t="str">
            <v>M3</v>
          </cell>
        </row>
        <row r="10804">
          <cell r="A10804" t="str">
            <v>CR.001.558-</v>
          </cell>
          <cell r="B10804" t="str">
            <v>EXTRACAO DE AREIA DE RIO, POR MEIO DE DRAGAGEM, INCLUSIVE CARGA.</v>
          </cell>
          <cell r="C10804" t="str">
            <v>M3</v>
          </cell>
        </row>
        <row r="10805">
          <cell r="A10805" t="str">
            <v>CR.001.559-</v>
          </cell>
          <cell r="B10805" t="str">
            <v>FORNECIMENTO DE AREIA DE REVEDENDOR, INCLUSIVE TRANSPORTE.</v>
          </cell>
          <cell r="C10805" t="str">
            <v>M3</v>
          </cell>
        </row>
        <row r="10806">
          <cell r="A10806" t="str">
            <v>CR.001.560-</v>
          </cell>
          <cell r="B10806" t="str">
            <v>FORNECIMENTO DE PEDRA BRITADA NO 1, INCLUSIVE TRANSPORTE ATE 20KM.</v>
          </cell>
          <cell r="C10806" t="str">
            <v>M3</v>
          </cell>
        </row>
        <row r="10807">
          <cell r="A10807" t="str">
            <v>CR.001.561-</v>
          </cell>
          <cell r="B10807" t="str">
            <v>FORNECIMENTO DE PO-DE-PEDRA, INCLUSIVE TRANSPORTE ATE 20KM.</v>
          </cell>
          <cell r="C10807" t="str">
            <v>M3</v>
          </cell>
        </row>
        <row r="10808">
          <cell r="A10808" t="str">
            <v>CR.001.562-</v>
          </cell>
          <cell r="B10808" t="str">
            <v>FORNECIMENTO DE PO-DE-PEDRA, SEM CONSIDERAR O TRANSPORTE DA PEDREIRA ATE O LOCAL DE UTILIZACAO, INCLUSIVE CARGA NO CAMINHAO.</v>
          </cell>
          <cell r="C10808" t="str">
            <v>M3</v>
          </cell>
        </row>
        <row r="10809">
          <cell r="A10809" t="str">
            <v>CR.001.563-</v>
          </cell>
          <cell r="B10809" t="str">
            <v>GUARDA-CORPO EM CONCRETO ARMADO (FCK=15MPA, ACO CA-50), FORMADO POR QUADROS RETANGULARES DE (1,90X0,50)M SUSTENTADOS POR 2 MONTANTES DE 0,85M DE ALTUR</v>
          </cell>
          <cell r="C10809" t="str">
            <v>M</v>
          </cell>
        </row>
        <row r="10810">
          <cell r="A10810" t="str">
            <v>CR.001.564-</v>
          </cell>
          <cell r="B10810" t="str">
            <v>BARREIRA PRE-MOLDADA EXTERNA, EM CONCRETO ARMADO (FCK=24MPA, ACO CA-50), TIPO DER-RJ, MEDINDO 0,15 NO TOPO, 0,40M NA BASE E 0,77M DE ALTURA; INCLUINDO</v>
          </cell>
          <cell r="C10810" t="str">
            <v>M</v>
          </cell>
        </row>
        <row r="10811">
          <cell r="A10811" t="str">
            <v>CR.001.565-</v>
          </cell>
          <cell r="B10811" t="str">
            <v>PROTECAO DE ESCORAMENTO PARA LATERAL DE PISTA (NAVIO), MEDINDO 1,50M DE LARGURA, 1,50M DE ALTURA, 0,30M DE ESPESSURA DE PAREDE E 16M DE COMPRIMENTO UT</v>
          </cell>
          <cell r="C10811" t="str">
            <v>UN</v>
          </cell>
        </row>
        <row r="10812">
          <cell r="A10812" t="str">
            <v>CR.001.566-</v>
          </cell>
          <cell r="B10812" t="str">
            <v>PROTECAO DE ESCORAMENTO PARA CENTRO DE PISTA (NAVIO), MEDINDO 3M DE LARGURA, 1,50M DE ALTURA, 0,30M DE ESPESSURA DE PAREDE E 16M DE COMPRIMENTO UTILIZ</v>
          </cell>
          <cell r="C10812" t="str">
            <v>UN</v>
          </cell>
        </row>
        <row r="10813">
          <cell r="A10813" t="str">
            <v>CR.001.567-</v>
          </cell>
          <cell r="B10813" t="str">
            <v>PROTECAO PARA VEICULOS, DE VERGALHOES, PRESOS A ESTRUTURA EXISTENTE, TELA DE ACO (MALHA NO 12 DE 8X8CM) E LONA DE PLASTICO (POLIETILENO) COM 0,22MM DE</v>
          </cell>
          <cell r="C10813" t="str">
            <v>M2</v>
          </cell>
        </row>
        <row r="10814">
          <cell r="A10814" t="str">
            <v>CR.001.568-</v>
          </cell>
          <cell r="B10814" t="str">
            <v>CORTINA ATIRANTADA DE CONCRETO ARMADO, CONSIDERANDO CONCRETO, FORMAS, ESCORAMENTO, ACO CA-50, TIRANTES DE VERGALHAO CA-50 (14,5T), PERFURACAO EM SOLO,</v>
          </cell>
          <cell r="C10814" t="str">
            <v>M2</v>
          </cell>
        </row>
        <row r="10815">
          <cell r="A10815" t="str">
            <v>CR.001.569-</v>
          </cell>
          <cell r="B10815" t="str">
            <v>CORTINA ATIRANTADA DE CONCRETO ARMADO, CONSIDERANDO CONCRETO, FORMAS, ESCORAMENTO, ACO     CA-50, TIRANTES TIPO DYWIDAG OU SIMILAR (34T ), PERFURACAO</v>
          </cell>
          <cell r="C10815" t="str">
            <v>M2</v>
          </cell>
        </row>
        <row r="10816">
          <cell r="A10816" t="str">
            <v>CR.002.152-</v>
          </cell>
          <cell r="B10816" t="str">
            <v>PROTECAO PARA VEICULOS, DE VERGALHOES PRESOS A ESTRUTURA EXISTENTE, TELA DE ACO (MALHA NO 12 DE (8X8)CM E LONA PLASTICA (POLIETILENO) DE 20MM DE ESPES</v>
          </cell>
          <cell r="C10816" t="str">
            <v>M2</v>
          </cell>
        </row>
        <row r="10817">
          <cell r="A10817" t="str">
            <v>CR.002.496-</v>
          </cell>
          <cell r="B10817" t="str">
            <v>FORNECIMENTO DE CIMENTO PORTLAND COMUM, DE REVENDEDOR, INCLUSIVE TRANSPORTE.</v>
          </cell>
          <cell r="C10817" t="str">
            <v>KG</v>
          </cell>
        </row>
        <row r="10818">
          <cell r="A10818" t="str">
            <v>CR.004.450-</v>
          </cell>
          <cell r="B10818" t="str">
            <v>FORNECIMENTO DE AREIA, INCLUSIVE TRANSPORTE.</v>
          </cell>
          <cell r="C10818" t="str">
            <v>M3@*</v>
          </cell>
        </row>
        <row r="10819">
          <cell r="A10819" t="str">
            <v>CR.004.799-</v>
          </cell>
          <cell r="B10819" t="str">
            <v>FORNECIMENTO DE SAIBRO, INCLUSIVE TRANSPORTE ATE 20KM.</v>
          </cell>
          <cell r="C10819" t="str">
            <v>M3</v>
          </cell>
        </row>
        <row r="10820">
          <cell r="A10820" t="str">
            <v>CR.004.814-</v>
          </cell>
          <cell r="B10820" t="str">
            <v>FORNECIMENTO DE PEDRA BRITADA NO 3, INCLUSIVE TRANSPORTE ATE 20KM.</v>
          </cell>
          <cell r="C10820" t="str">
            <v>M3</v>
          </cell>
        </row>
        <row r="10821">
          <cell r="A10821" t="str">
            <v>CR.005.100-</v>
          </cell>
          <cell r="B10821" t="str">
            <v>SARJETA DE CORTE EM SOLO, FORMA TRAPEZOIDAL, EM CONCRETO SIMPLES, DE 0,08M DE ESPESSURA, MEDINDO 1,20M NA BASE MAIOR, 0,40M NA BASE MENOR E 0,40M DE A</v>
          </cell>
          <cell r="C10821" t="str">
            <v>M</v>
          </cell>
        </row>
        <row r="10822">
          <cell r="A10822" t="str">
            <v>CR.005.128-</v>
          </cell>
          <cell r="B10822" t="str">
            <v>ROYALTY DE MATERIAL DE JAZIDA DE 1A CATEGORIA, PARA UTILIZACAO EM CAMADAS INFERIORES DE TERRAPLENAGEM (40% SOBRE O PRECO TOTAL DOS SERVICOS, COMPREEND</v>
          </cell>
          <cell r="C10822" t="str">
            <v>%</v>
          </cell>
        </row>
        <row r="10823">
          <cell r="A10823" t="str">
            <v>CR.005.129-</v>
          </cell>
          <cell r="B10823" t="str">
            <v>ROYALTY DE MATERIAL DE JAZIDA DE 1A CATEGORIA, PARA UTILIZACAO EM CAMADA REFORCO DE SUB-LEITO (45% SOBRE O PRECO TOTAL DOS SERVICOS, COMPREENDENDO: ES</v>
          </cell>
          <cell r="C10823" t="str">
            <v>%</v>
          </cell>
        </row>
        <row r="10824">
          <cell r="A10824" t="str">
            <v>CR.005.328-</v>
          </cell>
          <cell r="B10824" t="str">
            <v>FORNECIMENTO DE PEDRA BRITADA NO 2, INCLUSIVE TRANSPORTE.</v>
          </cell>
          <cell r="C10824" t="str">
            <v>M3</v>
          </cell>
        </row>
        <row r="10825">
          <cell r="A10825" t="str">
            <v>DR.000.325-</v>
          </cell>
          <cell r="B10825" t="str">
            <v>TAMPAO DE FERRO FUNDIDO, TIPO QUADRADO DE (50X50)CM ATE (1X1)M, ASSENTADO COM ARGAMASSA DE CIMENTO E AREIA NO TRACO 1:4 EM VOLUME, EXCLUSIVE O TAMPAO.</v>
          </cell>
          <cell r="C10825" t="str">
            <v>UN</v>
          </cell>
        </row>
        <row r="10826">
          <cell r="A10826" t="str">
            <v>DR.000.326-</v>
          </cell>
          <cell r="B10826" t="str">
            <v>CALHAS MEIO-TUBO CIRCULARES DE CONCRETO VIBRADO, DIAMETRO INTERNO DE 0,60M.  FORNECIMENTO E ASSENTAMENTO.</v>
          </cell>
          <cell r="C10826" t="str">
            <v>M</v>
          </cell>
        </row>
        <row r="10827">
          <cell r="A10827" t="str">
            <v>DR.000.327-</v>
          </cell>
          <cell r="B10827" t="str">
            <v>TUBO DE CONCRETO SIMPLES, CLASSE C-1, PARA COLETOR DE AGUAS PLUVIAIS, DE 0,30M DE DIAMETRO, ATERRO E SOCA ATE A ALTURA DA GERATRIZ SUPERIOR DO TUBO; I</v>
          </cell>
          <cell r="C10827" t="str">
            <v>M</v>
          </cell>
        </row>
        <row r="10828">
          <cell r="A10828" t="str">
            <v>DR.000.328-</v>
          </cell>
          <cell r="B10828" t="str">
            <v>TUBO DE CONCRETO SIMPLES, CLASSE C-1, PARA COLETOR DE AGUAS PLUVIAIS, DE 0,40M DE DIAMETRO, ATERRO E SOCA ATE A ALTURA DA GERATRIZ SUPERIOR DO TUBO; I</v>
          </cell>
          <cell r="C10828" t="str">
            <v>M</v>
          </cell>
        </row>
        <row r="10829">
          <cell r="A10829" t="str">
            <v>DR.000.329-</v>
          </cell>
          <cell r="B10829" t="str">
            <v>TUBO DE CONCRETO SIMPLES, CLASSE C-1, PARA COLETOR DE AGUAS PLUVIAIS, DE 0,50M DE DIAMETRO, ATERRO E SOCA ATE A ALTURA DA GERATRIZ SUPERIOR DO TUBO; I</v>
          </cell>
          <cell r="C10829" t="str">
            <v>M</v>
          </cell>
        </row>
        <row r="10830">
          <cell r="A10830" t="str">
            <v>DR.000.330-</v>
          </cell>
          <cell r="B10830" t="str">
            <v>TUBO DE CONCRETO SIMPLES, CLASSE C-1, PARA COLETOR DE AGUAS PLUVIAIS, DE 0,60M DE DIAMETRO, ATERRO E SOCA ATE A ALTURA DA GERATRIZ SUPERIOR DO TUBO; I</v>
          </cell>
          <cell r="C10830" t="str">
            <v>M</v>
          </cell>
        </row>
        <row r="10831">
          <cell r="A10831" t="str">
            <v>DR.000.331-</v>
          </cell>
          <cell r="B10831" t="str">
            <v>TUBO DE CONCRETO ARMADO, CLASSE CA-1, PARA GALERIAS DE AGUAS PLUVIAIS, COM DIAMETRO DE 0,40M, ATERRO E SOCA ATE A GERATRIZ SUPERIOR DO TUBO; INCLUSIVE</v>
          </cell>
          <cell r="C10831" t="str">
            <v>M</v>
          </cell>
        </row>
        <row r="10832">
          <cell r="A10832" t="str">
            <v>DR.000.332-</v>
          </cell>
          <cell r="B10832" t="str">
            <v>TUBO DE CONCRETO ARMADO, CLASSE CA-1, PARA GALERIAS DE AGUAS PLUVIAIS, COM DIAMETRO DE 0,50M, ATERRO E SOCA ATE A GERATRIZ SUPERIOR DO TUBO; INCLUSIVE</v>
          </cell>
          <cell r="C10832" t="str">
            <v>M</v>
          </cell>
        </row>
        <row r="10833">
          <cell r="A10833" t="str">
            <v>DR.000.333-</v>
          </cell>
          <cell r="B10833" t="str">
            <v>TUBO DE CONCRETO ARMADO, CLASSE CA-1, PARA GALERIAS DE AGUAS PLUVIAIS, COM DIAMETRO DE 0,60M, ATERRO E SOCA ATE A GERATRIZ SUPERIOR DO TUBO; INCLUSIVE</v>
          </cell>
          <cell r="C10833" t="str">
            <v>M</v>
          </cell>
        </row>
        <row r="10834">
          <cell r="A10834" t="str">
            <v>DR.000.334-</v>
          </cell>
          <cell r="B10834" t="str">
            <v>TUBO DE CONCRETO ARMADO, CLASSE CA-1, PARA GALERIAS DE AGUAS PLUVIAIS, COM DIAMETRO DE 0,70M, ATERRO E SOCA ATE A GERATRIZ SUPERIOR DO TUBO; INCLUSIVE</v>
          </cell>
          <cell r="C10834" t="str">
            <v>M</v>
          </cell>
        </row>
        <row r="10835">
          <cell r="A10835" t="str">
            <v>DR.000.335-</v>
          </cell>
          <cell r="B10835" t="str">
            <v>TUBO DE CONCRETO ARMADO, CLASSE CA-1, PARA GALERIAS DE AGUAS PLUVIAIS, COM DIAMETRO DE 0,80M, ATERRO E SOCA ATE A GERATRIZ SUPERIOR DO TUBO; INCLUSIVE</v>
          </cell>
          <cell r="C10835" t="str">
            <v>M</v>
          </cell>
        </row>
        <row r="10836">
          <cell r="A10836" t="str">
            <v>DR.000.336-</v>
          </cell>
          <cell r="B10836" t="str">
            <v>TUBO DE CONCRETO ARMADO, CLASSE CA-1, PARA GALERIAS DE AGUAS PLUVIAIS, COM DIAMETRO DE 0,90M, ATERRO E SOCA ATE A GERATRIZ SUPERIOR DO TUBO; INCLUSIVE</v>
          </cell>
          <cell r="C10836" t="str">
            <v>M</v>
          </cell>
        </row>
        <row r="10837">
          <cell r="A10837" t="str">
            <v>DR.000.337-</v>
          </cell>
          <cell r="B10837" t="str">
            <v>TUBO DE CONCRETO ARMADO, CLASSE CA-1, PARA GALERIAS DE AGUAS PLUVIAIS, COM DIAMETRO DE 1M, ATERRO E SOCA ATE A GERATRIZ SUPERIOR DO TUBO; INCLUSIVE FO</v>
          </cell>
          <cell r="C10837" t="str">
            <v>M</v>
          </cell>
        </row>
        <row r="10838">
          <cell r="A10838" t="str">
            <v>DR.000.338-</v>
          </cell>
          <cell r="B10838" t="str">
            <v>TUBO DE CONCRETO ARMADO, CLASSE CA-1, PARA GALERIAS DE AGUAS PLUVIAIS, COM DIAMETRO DE 1,10M, ATERRO E SOCA ATE A GERATRIZ SUPERIOR DO TUBO; INCLUSIVE</v>
          </cell>
          <cell r="C10838" t="str">
            <v>M</v>
          </cell>
        </row>
        <row r="10839">
          <cell r="A10839" t="str">
            <v>DR.000.339-</v>
          </cell>
          <cell r="B10839" t="str">
            <v>TUBO DE CONCRETO ARMADO, CLASSE CA-1, PARA GALERIAS DE AGUAS PLUVIAIS, COM DIAMETRO DE 1,20M, ATERRO E SOCA ATE A GERATRIZ SUPERIOR DO TUBO; INCLUSIVE</v>
          </cell>
          <cell r="C10839" t="str">
            <v>M</v>
          </cell>
        </row>
        <row r="10840">
          <cell r="A10840" t="str">
            <v>DR.000.340-</v>
          </cell>
          <cell r="B10840" t="str">
            <v>TUBO DE CONCRETO ARMADO, CLASSE CA-1, PARA GALERIAS DE AGUAS PLUVIAIS, COM DIAMETRO DE 1,50M, ATERRO E SOCA ATE A GERATRIZ SUPERIOR DO TUBO; INCLUSIVE</v>
          </cell>
          <cell r="C10840" t="str">
            <v>M</v>
          </cell>
        </row>
        <row r="10841">
          <cell r="A10841" t="str">
            <v>DR.000.341-</v>
          </cell>
          <cell r="B10841" t="str">
            <v>TUBO DE CONCRETO ARMADO, CLASSE CA-2, PARA GALERIAS DE AGUAS PLUVIAIS, COM DIAMETRO DE 0,40M, ATERRO E SOCA ATE A GERATRIZ SUPERIOR DO TUBO; INCLUSIVE</v>
          </cell>
          <cell r="C10841" t="str">
            <v>M</v>
          </cell>
        </row>
        <row r="10842">
          <cell r="A10842" t="str">
            <v>DR.000.342-</v>
          </cell>
          <cell r="B10842" t="str">
            <v>TUBO DE CONCRETO ARMADO, CLASSE CA-2, PARA GALERIAS DE AGUAS PLUVIAIS, COM DIAMETRO DE 0,50M, ATERRO E SOCA ATE A GERATRIZ SUPERIOR DO TUBO; INCLUSIVE</v>
          </cell>
          <cell r="C10842" t="str">
            <v>M</v>
          </cell>
        </row>
        <row r="10843">
          <cell r="A10843" t="str">
            <v>DR.000.343-</v>
          </cell>
          <cell r="B10843" t="str">
            <v>TUBO DE CONCRETO ARMADO, CLASSE CA-2, PARA GALERIAS DE AGUAS PLUVIAIS, COM DIAMETRO DE 0,60M, ATERRO E SOCA ATE A GERATRIZ SUPERIOR DO TUBO; INCLUSIVE</v>
          </cell>
          <cell r="C10843" t="str">
            <v>M</v>
          </cell>
        </row>
        <row r="10844">
          <cell r="A10844" t="str">
            <v>DR.000.344-</v>
          </cell>
          <cell r="B10844" t="str">
            <v>TUBO DE CONCRETO ARMADO, CLASSE CA-2, PARA GALERIAS DE AGUAS PLUVIAIS, COM DIAMETRO DE 1M, ATERRO E SOCA ATE A GERATRIZ SUPERIOR DO TUBO; INCLUSIVE FO</v>
          </cell>
          <cell r="C10844" t="str">
            <v>M</v>
          </cell>
        </row>
        <row r="10845">
          <cell r="A10845" t="str">
            <v>DR.000.345-</v>
          </cell>
          <cell r="B10845" t="str">
            <v>MANILHA CERAMICA VIBRADA, CONFORME ESPECIFICACOES DA CEDAE, PARA ESGOTO SANITARIO, ATERRO E SOCA ATE A ALTURA DA GERATRIZ SUPERIOR DO TUBO, COM DIAMET</v>
          </cell>
          <cell r="C10845" t="str">
            <v>M</v>
          </cell>
        </row>
        <row r="10846">
          <cell r="A10846" t="str">
            <v>DR.000.346-</v>
          </cell>
          <cell r="B10846" t="str">
            <v>MANILHA CERAMICA VIBRADA, CONFORME ESPECIFICACOES DA CEDAE, PARA ESGOTO SANITARIO, ATERRO E SOCA ATE A ALTURA DA GERATRIZ SUPERIOR DO TUBO, COM DIAMET</v>
          </cell>
          <cell r="C10846" t="str">
            <v>M</v>
          </cell>
        </row>
        <row r="10847">
          <cell r="A10847" t="str">
            <v>DR.000.347-</v>
          </cell>
          <cell r="B10847" t="str">
            <v>JUNCAO DE 45O OU 90O DE CERAMICA, VIBRADA INTERNAMENTE, PARA ESGOTO, COM DIAMETRO DE 0,15M, INCLUSIVE FORNECIMENTO DO MATERIAL PARA REJUNTAMENTO COM A</v>
          </cell>
          <cell r="C10847" t="str">
            <v>UN</v>
          </cell>
        </row>
        <row r="10848">
          <cell r="A10848" t="str">
            <v>DR.000.348-</v>
          </cell>
          <cell r="B10848" t="str">
            <v>CURVA CERAMICA DE 45O OU 90O DE CERAMICA, VIBRADA INTERNAMENTE, PARA ESGOTO, COM DIAMETRO DE 0,15M, INCLUSIVE FORNECIMENTO DO MATERIAL PARA REJUNTAMEN</v>
          </cell>
          <cell r="C10848" t="str">
            <v>UN</v>
          </cell>
        </row>
        <row r="10849">
          <cell r="A10849" t="str">
            <v>DR.000.349-</v>
          </cell>
          <cell r="B10849" t="str">
            <v>TUBO DE FERRO FUNDIDO, DUCTIL, CLASSE K-9, COM JUNTA ELASTICA, DIAMETRO DE 300MM, COMPREENDENDO: CARGA E DESCARGA, COLOCACAO NA VALA, MONTAGEM E REATE</v>
          </cell>
          <cell r="C10849" t="str">
            <v>M</v>
          </cell>
        </row>
        <row r="10850">
          <cell r="A10850" t="str">
            <v>DR.000.350-</v>
          </cell>
          <cell r="B10850" t="str">
            <v>POCO DE VISITA DE CONCRETO ARMADO DE (1X1X1,40)M, PARA COLETOR DE AGUAS PLUVIAIS DE 0,40M A 0,50M DE DIAMETRO, COM PAREDES DE 0,15M DE ESPESSURA E BAS</v>
          </cell>
          <cell r="C10850" t="str">
            <v>UN</v>
          </cell>
        </row>
        <row r="10851">
          <cell r="A10851" t="str">
            <v>DR.000.351-</v>
          </cell>
          <cell r="B10851" t="str">
            <v>POCO DE VISITA PARA COLETOR DE ESGOTO SANITARIO, DE ANEIS DE CONCRETO PRE-MOLDADO, DE 0,80M DE PROFUNDIDADE, CONFORME ESPECIFICACOES DA CEDAE, INCLUSI</v>
          </cell>
          <cell r="C10851" t="str">
            <v>UN</v>
          </cell>
        </row>
        <row r="10852">
          <cell r="A10852" t="str">
            <v>DR.000.352-</v>
          </cell>
          <cell r="B10852" t="str">
            <v>POCO DE VISITA DE ALVENARIA DE TIJOLO MACICO (7X10X20)CM, EM PAREDES DE UMA VEZ (0,20M) DE (1,20X1,20X1,40)M, UTILIZANDO ARGAMASSA DE CIMENTO E AREIA</v>
          </cell>
          <cell r="C10852" t="str">
            <v>UN</v>
          </cell>
        </row>
        <row r="10853">
          <cell r="A10853" t="str">
            <v>DR.000.353-</v>
          </cell>
          <cell r="B10853" t="str">
            <v>POCO DE VISITA DE ALVENARIA DE TIJOLO MACICO (7X10X20)CM, EM PAREDES DE UMA VEZ (0,20M) DE (1,30X1,30X1,40)M, UTILIZANDO ARGAMASSA DE CIMENTO E AREIA</v>
          </cell>
          <cell r="C10853" t="str">
            <v>UN</v>
          </cell>
        </row>
        <row r="10854">
          <cell r="A10854" t="str">
            <v>DR.000.354-</v>
          </cell>
          <cell r="B10854" t="str">
            <v>POCO DE VISITA DE ALVENARIA DE TIJOLO MACICO (7X10X20)CM, EM PAREDES DE UMA VEZ (0,20M) DE (1,50X1,50X1,60)M, UTILIZANDO ARGAMASSA DE CIMENTO E AREIA</v>
          </cell>
          <cell r="C10854" t="str">
            <v>UN</v>
          </cell>
        </row>
        <row r="10855">
          <cell r="A10855" t="str">
            <v>DR.000.355-</v>
          </cell>
          <cell r="B10855" t="str">
            <v>POCO DE VISITA DE ALVENARIA DE TIJOLO MACICO (7X10X20)CM, EM PAREDES DE UMA VEZ (0,20M) DE (1,70X1,70X1,80)M, UTILIZANDO ARGAMASSA DE CIMENTO E AREIA</v>
          </cell>
          <cell r="C10855" t="str">
            <v>UN</v>
          </cell>
        </row>
        <row r="10856">
          <cell r="A10856" t="str">
            <v>DR.000.356-</v>
          </cell>
          <cell r="B10856" t="str">
            <v>CAIXA DE PASSAGEM DE ALVENARIA DE TIJOLO MACICO (7X10X20)CM, EM PAREDES DE UMA VEZ (0,20M), DE (0,40X0,60X0,60)M, SEM TAMPA UTILIZANDO ARGAMASSA DE CI</v>
          </cell>
          <cell r="C10856" t="str">
            <v>UN</v>
          </cell>
        </row>
        <row r="10857">
          <cell r="A10857" t="str">
            <v>DR.000.357-</v>
          </cell>
          <cell r="B10857" t="str">
            <v>CAIXA DE PASSAGEM DE ALVENARIA DE TIJOLO MACICO (7X10X20)CM, EM PAREDES DE UMA VEZ (0,20M), DE (0,60X0,60X0,80)M, SEM TAMPA UTILIZANDO ARGAMASSA DE CI</v>
          </cell>
          <cell r="C10857" t="str">
            <v>UN</v>
          </cell>
        </row>
        <row r="10858">
          <cell r="A10858" t="str">
            <v>DR.000.358-</v>
          </cell>
          <cell r="B10858" t="str">
            <v>CAIXA PARA REGISTRO, DE ALVENARIA DE TIJOLO MACICO (7X10X20)CM, EM PAREDES DE MEIA VEZ (0,10M), DE (0,28X0,28X0,50)M, COM TAMPA DE CONCRETO COM 0,10M</v>
          </cell>
          <cell r="C10858" t="str">
            <v>UN</v>
          </cell>
        </row>
        <row r="10859">
          <cell r="A10859" t="str">
            <v>DR.000.359-</v>
          </cell>
          <cell r="B10859" t="str">
            <v>CAIXA DE RALO, DE ALVENARIA DE TIJOLO MACICO (7X10X20)CM, EM PAREDES DE UMA VEZ (0,20M), DE (0,90X1,20X1,50)M (MEDIDAS EXTERNAS), UTILIZANDO ARGAMASSA</v>
          </cell>
          <cell r="C10859" t="str">
            <v>UN</v>
          </cell>
        </row>
        <row r="10860">
          <cell r="A10860" t="str">
            <v>DR.000.360-</v>
          </cell>
          <cell r="B10860" t="str">
            <v>CAIXA DE RALO, DE ALVENARIA DE TIJOLO MACICO (7X10X20)CM EM PAREDES DE UMA VEZ (0,20M), DE (0,30X0,90X0,90)M, PARA AGUAS PLUVIAIS, UTILIZANDO ARGAMASS</v>
          </cell>
          <cell r="C10860" t="str">
            <v>UN</v>
          </cell>
        </row>
        <row r="10861">
          <cell r="A10861" t="str">
            <v>DR.000.361-</v>
          </cell>
          <cell r="B10861" t="str">
            <v>CAIXA DE RALO, DE ALVENARIA DE TIJOLO MACICO (7X10X20)CM EM PAREDES DE UMA VEZ (0,20M), DE (0,30X0,90X0,90)M, PARA AGUAS PLUVIAIS, UTILIZANDO ARGAMASS</v>
          </cell>
          <cell r="C10861" t="str">
            <v>UN</v>
          </cell>
        </row>
        <row r="10862">
          <cell r="A10862" t="str">
            <v>DR.000.362-</v>
          </cell>
          <cell r="B10862" t="str">
            <v>CAIXA DE RALO, DE ALVENARIA DE TIJOLO MACICO (7X10X20)CM EM PAREDES DE UMA VEZ (0,20M), DE (0,30X0,90X0,90)M, PARA AGUAS PLUVIAIS, UTILIZANDO ARGAMASS</v>
          </cell>
          <cell r="C10862" t="str">
            <v>UN</v>
          </cell>
        </row>
        <row r="10863">
          <cell r="A10863" t="str">
            <v>DR.000.363-</v>
          </cell>
          <cell r="B10863" t="str">
            <v>TAMPAO COMPLETO DE FERRO FUNDIDO, DE 0,60M DE DIAMETRO, COM 175KG, PARA CHAMINES DE CAIXA DE AREIA OU POCO DE VISITA, ASSENTAMENTO COM ARGAMASSA DE CI</v>
          </cell>
          <cell r="C10863" t="str">
            <v>UN</v>
          </cell>
        </row>
        <row r="10864">
          <cell r="A10864" t="str">
            <v>DR.000.364-</v>
          </cell>
          <cell r="B10864" t="str">
            <v>TAMPAO COMPLETO DE FERRO FUNDIDO, TIPO MEDIO, COM 125KG, PARA  POCO DE VISITA DE ESGOTO SANITARIO, ASSENTADO COM ARGAMASSA DE CIMENTO E AREIA NO TRACO</v>
          </cell>
          <cell r="C10864" t="str">
            <v>UN</v>
          </cell>
        </row>
        <row r="10865">
          <cell r="A10865" t="str">
            <v>DR.000.365-</v>
          </cell>
          <cell r="B10865" t="str">
            <v>GRELHA COMPLETA DE FERRO FUNDIDO, DE (30X90)CM, COM 135KG, PARA CAIXA DE RALO, ASSENTADA COM ARGAMASSA DE CIMENTO E AREIA NO TRACO 1:4.  FORNECIMENTO</v>
          </cell>
          <cell r="C10865" t="str">
            <v>UN</v>
          </cell>
        </row>
        <row r="10866">
          <cell r="A10866" t="str">
            <v>DR.000.366-</v>
          </cell>
          <cell r="B10866" t="str">
            <v>GRELHA COMPLETA DE FERRO FUNDIDO, DE (30X90)CM, COM 135KG, PARA CAIXA DE RALO, ARTICULADA, ASSENTADA COM ARGAMASSA DE CIMENTO E AREIA NO TRACO 1:4, PA</v>
          </cell>
          <cell r="C10866" t="str">
            <v>UN</v>
          </cell>
        </row>
        <row r="10867">
          <cell r="A10867" t="str">
            <v>DR.000.367-</v>
          </cell>
          <cell r="B10867" t="str">
            <v>TAMPAO COMPLETO DE FERRO FUNDIDO, ARTICULADO, PESADO, DE 0,60M DE DIAMETRO, TIPO AVENIDA, ASSENTADO COM ARGAMASSA DE CIMENTO E AREIA NO TRACO 1:4 EM V</v>
          </cell>
          <cell r="C10867" t="str">
            <v>UN</v>
          </cell>
        </row>
        <row r="10868">
          <cell r="A10868" t="str">
            <v>DR.000.368-</v>
          </cell>
          <cell r="B10868" t="str">
            <v>TAMPAO DE FERRO FUNDIDO, ARTICULADO, DE 0,60M DE DIAMETRO, PADRAO RIOLUZ, TIPO LEVE, ASSENTADO COM ARGAMASSA DE CIMENTO E AREIA NO TRACO 1:4 EM VOLUME</v>
          </cell>
          <cell r="C10868" t="str">
            <v>UN</v>
          </cell>
        </row>
        <row r="10869">
          <cell r="A10869" t="str">
            <v>DR.000.369-</v>
          </cell>
          <cell r="B10869" t="str">
            <v>TAMPAO DE FERRO FUNDIDO, ARTICULADO, DE 0,60M DE DIAMETRO, PADRAO RIOLUZ, TIPO PESADO, ASSENTADO COM ARGAMASSA DE CIMENTO E AREIA NO TRACO 1:4 EM VOLU</v>
          </cell>
          <cell r="C10869" t="str">
            <v>UN</v>
          </cell>
        </row>
        <row r="10870">
          <cell r="A10870" t="str">
            <v>DR.000.370-</v>
          </cell>
          <cell r="B10870" t="str">
            <v>CONSTRUCAO DE LINHA DUPLA DE DUTO DE PVC RIGIDO, PARA PROTECAO DE CONDUTORES ELETRICOS, COM DIAMETRO NOMINAL DE 132MM (5"), ASSENTADOS E COBERTOS COM</v>
          </cell>
          <cell r="C10870" t="str">
            <v>M</v>
          </cell>
        </row>
        <row r="10871">
          <cell r="A10871" t="str">
            <v>DR.000.371-</v>
          </cell>
          <cell r="B10871" t="str">
            <v>CONSTRUCAO DE LINHA SIMPLES DE DUTO DE PVC RIGIDO, PARA PROTECAO DE CONDUTORES ELETRICOS, COM DIAMETRO NOMINAL DE 150MM (6"), ASSENTADOS E COBERTOS CO</v>
          </cell>
          <cell r="C10871" t="str">
            <v>M</v>
          </cell>
        </row>
        <row r="10872">
          <cell r="A10872" t="str">
            <v>DR.000.372-</v>
          </cell>
          <cell r="B10872" t="str">
            <v>CONSTRUCAO DE LINHA DUPLA DE DUTO DE PVC RIGIDO, PARA PROTECAO DE CONDUTORES ELETRICOS, COM DIAMETRO NOMINAL DE 150MM (6"), ASSENTADOS E COBERTOS COM</v>
          </cell>
          <cell r="C10872" t="str">
            <v>M</v>
          </cell>
        </row>
        <row r="10873">
          <cell r="A10873" t="str">
            <v>DR.000.373-</v>
          </cell>
          <cell r="B10873" t="str">
            <v>CONSTRUCAO DE LINHA SIMPLES DE DUTO DE PVC RIGIDO, PARA PROTECAO DE CONDUTORES ELETRICOS, COM DIAMETRO NOMINAL DE 132MM (5"), ASSENTADOS E COBERTOS CO</v>
          </cell>
          <cell r="C10873" t="str">
            <v>M</v>
          </cell>
        </row>
        <row r="10874">
          <cell r="A10874" t="str">
            <v>DR.000.374-</v>
          </cell>
          <cell r="B10874" t="str">
            <v>CONSTRUCAO DE LINHA DUPLA DE DUTO DE PVC RIGIDO, PARA PROTECAO DE CONDUTORES ELETRICOS, COM DIAMETRO NOMINAL DE 132MM (5"), ASSENTADOS E COBERTOS COM</v>
          </cell>
          <cell r="C10874" t="str">
            <v>M</v>
          </cell>
        </row>
        <row r="10875">
          <cell r="A10875" t="str">
            <v>DR.000.375-</v>
          </cell>
          <cell r="B10875" t="str">
            <v>CONSTRUCAO DE LINHA SIMPLES DE DUTO DE PVC RIGIDO, PARA PROTECAO DE CONDUTORES ELETRICOS, COM DIAMETRO NOMINAL DE 75MM (3"), ASSENTADOS E COBERTOS COM</v>
          </cell>
          <cell r="C10875" t="str">
            <v>M</v>
          </cell>
        </row>
        <row r="10876">
          <cell r="A10876" t="str">
            <v>DR.000.376-</v>
          </cell>
          <cell r="B10876" t="str">
            <v>CONSTRUCAO DE LINHA SIMPLES DE DUTO DE PVC RIGIDO, PARA PROTECAO DE CONDUTORES ELETRICOS, COM DIAMETRO NOMINAL DE 100MM (4"), ASSENTADOS E COBERTOS CO</v>
          </cell>
          <cell r="C10876" t="str">
            <v>M</v>
          </cell>
        </row>
        <row r="10877">
          <cell r="A10877" t="str">
            <v>DR.000.377-</v>
          </cell>
          <cell r="B10877" t="str">
            <v>CONSTRUCAO DE LINHA SIMPLES DE DUTO DE PVC RIGIDO, PARA PROTECAO DE CONDUTORES ELETRICOS, COM DIAMETRO NOMINAL DE 100MM (4"), ASSENTADOS E COBERTOS CO</v>
          </cell>
          <cell r="C10877" t="str">
            <v>M</v>
          </cell>
        </row>
        <row r="10878">
          <cell r="A10878" t="str">
            <v>DR.000.378-</v>
          </cell>
          <cell r="B10878" t="str">
            <v>CONSTRUCAO DE LINHA TRIPLA DE DUTO DE PVC RIGIDO, PARA PROTECAO DE CONDUTORES ELETRICOS, COM DIAMETRO NOMINAL DE 100MM (4"), ASSENTADOS E COBERTOS COM</v>
          </cell>
          <cell r="C10878" t="str">
            <v>M</v>
          </cell>
        </row>
        <row r="10879">
          <cell r="A10879" t="str">
            <v>DR.000.379-</v>
          </cell>
          <cell r="B10879" t="str">
            <v>CONSTRUCAO DE LINHA TRIPLA DE DUTO DE PVC RIGIDO, PARA PROTECAO DE CONDUTORES ELETRICOS, COM DIAMETRO NOMINAL DE 75MM (3"), ASSENTADOS E COBERTOS COM</v>
          </cell>
          <cell r="C10879" t="str">
            <v>M</v>
          </cell>
        </row>
        <row r="10880">
          <cell r="A10880" t="str">
            <v>DR.000.380-</v>
          </cell>
          <cell r="B10880" t="str">
            <v>CONSTRUCAO DE LINHA DUPLA DE DUTO DE PVC RIGIDO, PARA PROTECAO DE CONDUTORES ELETRICOS, COM DIAMETRO NOMINAL DE 100MM (4"), ASSENTADOS E COBERTOS COM</v>
          </cell>
          <cell r="C10880" t="str">
            <v>M</v>
          </cell>
        </row>
        <row r="10881">
          <cell r="A10881" t="str">
            <v>DR.000.381-</v>
          </cell>
          <cell r="B10881" t="str">
            <v>CONSTRUCAO DE LINHA QUADRUPLA DE DUTO DE PVC RIGIDO, PARA PROTECAO DE CONDUTORES ELETRICOS, COM DIAMETRO NOMINAL DE 100MM (4"), ASSENTADOS E COBERTOS</v>
          </cell>
          <cell r="C10881" t="str">
            <v>M</v>
          </cell>
        </row>
        <row r="10882">
          <cell r="A10882" t="str">
            <v>DR.000.382-</v>
          </cell>
          <cell r="B10882" t="str">
            <v>CONSTRUCAO DE LINHA TRIPLA DE DUTO DE PVC RIGIDO, PARA PROTECAO DE CONDUTORES ELETRICOS, COM DIAMETRO NOMINAL DE 100MM (4"), ASSENTADOS E COBERTOS COM</v>
          </cell>
          <cell r="C10882" t="str">
            <v>M</v>
          </cell>
        </row>
        <row r="10883">
          <cell r="A10883" t="str">
            <v>DR.000.383-</v>
          </cell>
          <cell r="B10883" t="str">
            <v>CONSTRUCAO DE LINHA TRIPLA DE DUTO DE PVC RIGIDO, PARA PROTECAO DE CONDUTORES ELETRICOS, COM DIAMETRO NOMINAL DE 75MM (3"), ASSENTADOS E COBERTOS COM</v>
          </cell>
          <cell r="C10883" t="str">
            <v>M</v>
          </cell>
        </row>
        <row r="10884">
          <cell r="A10884" t="str">
            <v>DR.000.384-</v>
          </cell>
          <cell r="B10884" t="str">
            <v>CONSTRUCAO DE LINHA QUADRUPLA DE DUTO DE PVC RIGIDO, PARA PROTECAO DE CONDUTORES ELETRICOS, COM DIAMETRO NOMINAL DE 75MM (3"), ASSENTADOS E COBERTOS C</v>
          </cell>
          <cell r="C10884" t="str">
            <v>M</v>
          </cell>
        </row>
        <row r="10885">
          <cell r="A10885" t="str">
            <v>DR.000.385-</v>
          </cell>
          <cell r="B10885" t="str">
            <v>CONSTRUCAO DE LINHA SIMPLES DE DUTO ESPIRAL FLEXIVEL SINGELO DE POLIETILENO DE ALTA DENSIDADE, TIPO KANALEX OU SIMILAR, PARA PROTECAO DE CONDUTORES EL</v>
          </cell>
          <cell r="C10885" t="str">
            <v>M</v>
          </cell>
        </row>
        <row r="10886">
          <cell r="A10886" t="str">
            <v>DR.000.386-</v>
          </cell>
          <cell r="B10886" t="str">
            <v>CONSTRUCAO DE LINHA DUPLA DE DUTO ESPIRAL FLEXIVEL SINGELO DE POLIETILENO DE ALTA DENSIDADE, TIPO KANALEX OU SIMILAR, PARA PROTECAO DE CONDUTORES ELET</v>
          </cell>
          <cell r="C10886" t="str">
            <v>M</v>
          </cell>
        </row>
        <row r="10887">
          <cell r="A10887" t="str">
            <v>DR.000.387-</v>
          </cell>
          <cell r="B10887" t="str">
            <v>CONSTRUCAO DE LINHA TRIPLA DE DUTO ESPIRAL FLEXIVEL SINGELO DE POLIETILENO DE ALTA DENSIDADE, TIPO KANALEX OU SIMILAR, PARA PROTECAO DE CONDUTORES ELE</v>
          </cell>
          <cell r="C10887" t="str">
            <v>M</v>
          </cell>
        </row>
        <row r="10888">
          <cell r="A10888" t="str">
            <v>DR.000.388-</v>
          </cell>
          <cell r="B10888" t="str">
            <v>INSTALACAO DE LINHAS DUPLAS DE DUTO ESPIRAL TIPO KANALEX, DIAMETRO DE 4".</v>
          </cell>
          <cell r="C10888" t="str">
            <v>M</v>
          </cell>
        </row>
        <row r="10889">
          <cell r="A10889" t="str">
            <v>DR.000.389-</v>
          </cell>
          <cell r="B10889" t="str">
            <v>DUTO ESPIRAL FLEXIVEL SINGELO DE POLIETILENO DE ALTA DENSIDADE, TIPO KANALEX OU SIMILAR, DIAMETRO DE 100MM (4"), PARA PROTECAO DE CONDUTORES ELETRICOS</v>
          </cell>
          <cell r="C10889" t="str">
            <v>M</v>
          </cell>
        </row>
        <row r="10890">
          <cell r="A10890" t="str">
            <v>DR.000.390-</v>
          </cell>
          <cell r="B10890" t="str">
            <v>DRENO DE TUBOS DE CONCRETO, SEM ARMADURA, DE 0,30M DE DIAMETRO, PERFURADO OU NAO, ASSENTADOS EM DRENOS DE PEDRA BRITADA, INCLUSIVE REATERRO E EXCLUSIV</v>
          </cell>
          <cell r="C10890" t="str">
            <v>M</v>
          </cell>
        </row>
        <row r="10891">
          <cell r="A10891" t="str">
            <v>DR.000.391-</v>
          </cell>
          <cell r="B10891" t="str">
            <v>DRENO EM TUBO DE PVC RIGIDO, DIAMETRO DE 3", PARA VIADUTOS, INCLUSIVE FORNECIMENTO DO TUBO, EXCLUSIVE PERFURACAO E COLAGEM.</v>
          </cell>
          <cell r="C10891" t="str">
            <v>M</v>
          </cell>
        </row>
        <row r="10892">
          <cell r="A10892" t="str">
            <v>DR.000.392-</v>
          </cell>
          <cell r="B10892" t="str">
            <v>DRENO EM TUBO DE PVC RIGIDO, DIAMETRO DE 4", PARA VIADUTOS, INCLUSIVE FORNECIMENTO DO TUBO, EXCLUSIVE PERFURACAO E COLAGEM.</v>
          </cell>
          <cell r="C10892" t="str">
            <v>M</v>
          </cell>
        </row>
        <row r="10893">
          <cell r="A10893" t="str">
            <v>DR.000.393-</v>
          </cell>
          <cell r="B10893" t="str">
            <v>ENROCAMENTO COM  PEDRA-DE-MAO JOGADA, INCLUSIVE FORNECIMENTO DESTA.</v>
          </cell>
          <cell r="C10893" t="str">
            <v>M3</v>
          </cell>
        </row>
        <row r="10894">
          <cell r="A10894" t="str">
            <v>DR.000.394-</v>
          </cell>
          <cell r="B10894" t="str">
            <v>ENROCAMENTO COM  PEDRA-DE-MAO, INCLUSIVE FORNECIMENTO DESTA.</v>
          </cell>
          <cell r="C10894" t="str">
            <v>M3</v>
          </cell>
        </row>
        <row r="10895">
          <cell r="A10895" t="str">
            <v>DR.000.395-</v>
          </cell>
          <cell r="B10895" t="str">
            <v>ENROCAMENTO COM PEDRA DE 50KG A 200KG, INCLUSIVE FORNECIMENTO, TRANSPORTE, CARGA, DESCARGA E COLOCACAO COM ESCAVADEIRA.</v>
          </cell>
          <cell r="C10895" t="str">
            <v>M3</v>
          </cell>
        </row>
        <row r="10896">
          <cell r="A10896" t="str">
            <v>DR.000.396-</v>
          </cell>
          <cell r="B10896" t="str">
            <v>EMBASAMENTO DE TUBULACAO, FEITO COM PO-DE-PEDRA.</v>
          </cell>
          <cell r="C10896" t="str">
            <v>M3</v>
          </cell>
        </row>
        <row r="10897">
          <cell r="A10897" t="str">
            <v>DR.000.397-</v>
          </cell>
          <cell r="B10897" t="str">
            <v>MANTA BIDIM OU SIMILAR TIPO OP-30 EM DRENOS SUBTERRANEOS, GABIOES, FILTROS DE TRANSICAO, DRENOS PROFUNDOS OU VALETAS.  FORNECIMENTO E COLOCACAO.</v>
          </cell>
          <cell r="C10897" t="str">
            <v>M2</v>
          </cell>
        </row>
        <row r="10898">
          <cell r="A10898" t="str">
            <v>DR.000.398-</v>
          </cell>
          <cell r="B10898" t="str">
            <v>POCO DE SERVICO NECESSARIO AO ESCORAMENTO DE APOIO DE MACACO HIDRAULICO, EM SERVICO DE CRAVACAO HORIZONTAL DE TUBULACAO DE CHAPA DE ACO DE 1/2 ", DIAM</v>
          </cell>
          <cell r="C10898" t="str">
            <v>UN</v>
          </cell>
        </row>
        <row r="10899">
          <cell r="A10899" t="str">
            <v>DR.002.006-</v>
          </cell>
          <cell r="B10899" t="str">
            <v>CALHAS MEIO-TUBO CIRCULARES DE CONCRETO VIBRADO, DIAMETRO INTERNO DE 0,40M.  FORNECIMENTO E ASSENTAMENTO.</v>
          </cell>
          <cell r="C10899" t="str">
            <v>M</v>
          </cell>
        </row>
        <row r="10900">
          <cell r="A10900" t="str">
            <v>DR.002.007-</v>
          </cell>
          <cell r="B10900" t="str">
            <v>CALHAS MEIO-TUBO CIRCULARES DE CONCRETO VIBRADO, DIAMETRO INTERNO DE 0,50M.  FORNECIMENTO E ASSENTAMENTO.</v>
          </cell>
          <cell r="C10900" t="str">
            <v>M</v>
          </cell>
        </row>
        <row r="10901">
          <cell r="A10901" t="str">
            <v>DR.002.008-</v>
          </cell>
          <cell r="B10901" t="str">
            <v>GABIAO CAIXA DE 1M DE ALTURA, MALHA QUADRADA DE 2 1/2"X2 1/2", INCLUSIVE OS MATERIAIS E COLOCACAO; EXCLUSIVE FORNECIMENTO E TRANSPORTE DE PEDRAS.</v>
          </cell>
          <cell r="C10901" t="str">
            <v>M3</v>
          </cell>
        </row>
        <row r="10902">
          <cell r="A10902" t="str">
            <v>DR.002.010-</v>
          </cell>
          <cell r="B10902" t="str">
            <v>GABIAO CAIXA DE 1M DE ALTURA, MALHA QUADRADA DE 2 1/2"X2 1/2", INCLUSIVE O FORNECIMENTO E COLOCACAO DE TODOS OS MATERIAIS.</v>
          </cell>
          <cell r="C10902" t="str">
            <v>M3</v>
          </cell>
        </row>
        <row r="10903">
          <cell r="A10903" t="str">
            <v>DR.002.012-</v>
          </cell>
          <cell r="B10903" t="str">
            <v>DRENO PROFUNDO EM TUBO PLASTICO PERFURADO, 2 1/2" DE DIAMETRO, INCLUSIVE TELA DE NYLON E FORNECIMENTO DOS MATERIAIS; EXCLUSIVE PERFURACAO DO TERRENO.@</v>
          </cell>
          <cell r="C10903" t="str">
            <v>M</v>
          </cell>
        </row>
        <row r="10904">
          <cell r="A10904" t="str">
            <v>DR.002.013-</v>
          </cell>
          <cell r="B10904" t="str">
            <v>DRENO OU BARBACA EM TUBO DE PVC RIGIDO, DIAMETRO DE 4", INCLUSIVE FORNECIMENTO DO TUBO E MATERIAL DRENANTE.</v>
          </cell>
          <cell r="C10904" t="str">
            <v>M</v>
          </cell>
        </row>
        <row r="10905">
          <cell r="A10905" t="str">
            <v>DR.002.014-</v>
          </cell>
          <cell r="B10905" t="str">
            <v>DRENO VERTICAL NO PARAMENTO INTERNO DE MUROS DE ARRIMO, EXECUTADO EM PRISMAS DE (0,25X0,25)M DE SECAO, CHEIOS DE BRITA NO 3, ADMITINDO AS BARBACAS ESP</v>
          </cell>
          <cell r="C10905" t="str">
            <v>M2</v>
          </cell>
        </row>
        <row r="10906">
          <cell r="A10906" t="str">
            <v>DR.002.179-</v>
          </cell>
          <cell r="B10906" t="str">
            <v>TAMPAO DE FERRO FUNDIDO, TIPO QUADRADO ATE (25X25)CM, ASSENTADO COM ARGAMASSA DE CIMENTO E AREIA NO TRACO 1:4 EM VOLUME, EXCLUSIVE O TAMPAO.  ASSENTAM</v>
          </cell>
          <cell r="C10906" t="str">
            <v>UN</v>
          </cell>
        </row>
        <row r="10907">
          <cell r="A10907" t="str">
            <v>DR.002.180-</v>
          </cell>
          <cell r="B10907" t="str">
            <v>TUBO DE FERRO FUNDIDO, DUCTIL, CLASSE K-9, COM JUNTA ELASTICA, DIAMETRO DE 50MM, COMPREENDENDO: CARGA E DESCARGA, COLOCACAO NA VALA, MONTAGEM E REATER</v>
          </cell>
          <cell r="C10907" t="str">
            <v>M</v>
          </cell>
        </row>
        <row r="10908">
          <cell r="A10908" t="str">
            <v>DR.002.181-</v>
          </cell>
          <cell r="B10908" t="str">
            <v>TUBO DE FERRO FUNDIDO, DUCTIL, CLASSE K-9, COM JUNTA ELASTICA, DIAMETRO DE 75MM, COMPREENDENDO: CARGA E DESCARGA, COLOCACAO NA VALA, MONTAGEM E REATER</v>
          </cell>
          <cell r="C10908" t="str">
            <v>M</v>
          </cell>
        </row>
        <row r="10909">
          <cell r="A10909" t="str">
            <v>DR.002.182-</v>
          </cell>
          <cell r="B10909" t="str">
            <v>TUBO DE FERRO FUNDIDO, DUCTIL, CLASSE K-9, COM JUNTA ELASTICA, DIAMETRO DE 100MM, COMPREENDENDO: CARGA E DESCARGA, COLOCACAO NA VALA, MONTAGEM E REATE</v>
          </cell>
          <cell r="C10909" t="str">
            <v>M</v>
          </cell>
        </row>
        <row r="10910">
          <cell r="A10910" t="str">
            <v>DR.002.183-</v>
          </cell>
          <cell r="B10910" t="str">
            <v>CURVA DE 45O DE FERRO FUNDIDO DUCTIL, PINTADA INTERNA E EXTERNAMENTE COM TINTA BETUMINOSA, COM 2 BOLSAS, INCLUSIVE FORNECIMENTO DO MATERIAL PARA JUNTA</v>
          </cell>
          <cell r="C10910" t="str">
            <v>UN</v>
          </cell>
        </row>
        <row r="10911">
          <cell r="A10911" t="str">
            <v>DR.002.184-</v>
          </cell>
          <cell r="B10911" t="str">
            <v>REGISTRO DE GAVETA DE FERRO FUNDIDO COM FLANGES; INCLUSIVE FORNECIMENTO DO MATERIAL PARA JUNTA DE CHUMBO E PARAFUSOS, COM DIAMETRO DE 50MM.  ASSENTAME</v>
          </cell>
          <cell r="C10911" t="str">
            <v>UN</v>
          </cell>
        </row>
        <row r="10912">
          <cell r="A10912" t="str">
            <v>DR.002.185-</v>
          </cell>
          <cell r="B10912" t="str">
            <v>REGISTRO DE GAVETA DE FERRO FUNDIDO COM FLANGES; INCLUSIVE FORNECIMENTO DO MATERIAL PARA JUNTA DE CHUMBO E PARAFUSOS, COM DIAMETRO DE 75MM.  ASSENTAME</v>
          </cell>
          <cell r="C10912" t="str">
            <v>UN</v>
          </cell>
        </row>
        <row r="10913">
          <cell r="A10913" t="str">
            <v>DR.002.186-</v>
          </cell>
          <cell r="B10913" t="str">
            <v>REGISTRO DE GAVETA DE FERRO FUNDIDO COM FLANGES; INCLUSIVE FORNECIMENTO DO MATERIAL PARA JUNTA DE CHUMBO E PARAFUSOS, COM DIAMETRO DE 100MM.  ASSENTAM</v>
          </cell>
          <cell r="C10913" t="str">
            <v>UN</v>
          </cell>
        </row>
        <row r="10914">
          <cell r="A10914" t="str">
            <v>DR.002.187-</v>
          </cell>
          <cell r="B10914" t="str">
            <v>REGISTRO DE GAVETA DE FERRO FUNDIDO COM FLANGES; INCLUSIVE FORNECIMENTO DO MATERIAL PARA JUNTA DE CHUMBO E PARAFUSOS, COM DIAMETRO DE 300MM.  ASSENTAM</v>
          </cell>
          <cell r="C10914" t="str">
            <v>UN</v>
          </cell>
        </row>
        <row r="10915">
          <cell r="A10915" t="str">
            <v>DR.002.188-</v>
          </cell>
          <cell r="B10915" t="str">
            <v>TAMPAO COMPLETO DE FERRO FUNDIDO, DE 0,40M A 0,60M DE DIAMETRO, COM 125KG, PARA CAIXA DE REGISTRO, ASSENTAMENTO COM ARGAMASSA DE CIMENTO E AREIA NO TR</v>
          </cell>
          <cell r="C10915" t="str">
            <v>UN</v>
          </cell>
        </row>
        <row r="10916">
          <cell r="A10916" t="str">
            <v>DR.002.189-</v>
          </cell>
          <cell r="B10916" t="str">
            <v>GRELHA DE FERRO FUNDIDO PARA CANALETA, COM 0,30M DE LARGURA.  FORNECIMENTO E COLOCACAO.</v>
          </cell>
          <cell r="C10916" t="str">
            <v>M</v>
          </cell>
        </row>
        <row r="10917">
          <cell r="A10917" t="str">
            <v>DR.002.190-</v>
          </cell>
          <cell r="B10917" t="str">
            <v>GABIAO CAIXA DE 1M DE ALTURA, MALHA HEXAGONAL DE 8X10, FIO DE 2,4MM, REVESTIDO DE PVC RIGIDO, INCLUSIVE O FORNECIMENTO E COLOCACAO DE TODOS OS MATERIA</v>
          </cell>
          <cell r="C10917" t="str">
            <v>M3</v>
          </cell>
        </row>
        <row r="10918">
          <cell r="A10918" t="str">
            <v>DR.002.191-</v>
          </cell>
          <cell r="B10918" t="str">
            <v>DRENO OU BARBACA EM TUBO DE PVC RIGIDO, DIAMETRO DE 2", INCLUSIVE FORNECIMENTO DO TUBO E MATERIAL DRENANTE.</v>
          </cell>
          <cell r="C10918" t="str">
            <v>M</v>
          </cell>
        </row>
        <row r="10919">
          <cell r="A10919" t="str">
            <v>DR.002.192-</v>
          </cell>
          <cell r="B10919" t="str">
            <v>CAMADA VERTICAL DRENANTE FEITA COM PEDRA BRITADA, INCLUSIVE FORNECIMENTO DO MATERIAL.</v>
          </cell>
          <cell r="C10919" t="str">
            <v>M2</v>
          </cell>
        </row>
        <row r="10920">
          <cell r="A10920" t="str">
            <v>DR.003.874-</v>
          </cell>
          <cell r="B10920" t="str">
            <v>TAMPAO DE FERRO FUNDIDO ARTICULADO COM 30CM DE DIAMETRO, PADRAO RIOLUZ/CET-RIO, ASSENTADO COM ARGAMASSA DE CIMENTO E AREIA NO TRACO 1:4 EM VOLUME.  FO</v>
          </cell>
          <cell r="C10920" t="str">
            <v>UN</v>
          </cell>
        </row>
        <row r="10921">
          <cell r="A10921" t="str">
            <v>DR.004.005-</v>
          </cell>
          <cell r="B10921" t="str">
            <v>CURVA DE 90O DE FERRO FUNDIDO DUCTIL, PINTADA INTERNA E EXTERNAMENTE COM TINTA BETUMINOSA, COM 2 BOLSAS, INCLUSIVE FORNECIMENTO DO MATERIAL PARA JUNTA</v>
          </cell>
          <cell r="C10921" t="str">
            <v>UN</v>
          </cell>
        </row>
        <row r="10922">
          <cell r="A10922" t="str">
            <v>DR.004.006-</v>
          </cell>
          <cell r="B10922" t="str">
            <v>CURVA DE 90O DE FERRO FUNDIDO DUCTIL, PINTADA INTERNA E EXTERNAMENTE COM TINTA BETUMINOSA, COM 2 BOLSAS, INCLUSIVE FORNECIMENTO DO MATERIAL PARA JUNTA</v>
          </cell>
          <cell r="C10922" t="str">
            <v>UN</v>
          </cell>
        </row>
        <row r="10923">
          <cell r="A10923" t="str">
            <v>DR.004.007-</v>
          </cell>
          <cell r="B10923" t="str">
            <v>CURVA DE 90O DE FERRO FUNDIDO DUCTIL, PINTADA INTERNA E EXTERNAMENTE COM TINTA BETUMINOSA, COM 2 BOLSAS, INCLUSIVE FORNECIMENTO DO MATERIAL PARA JUNTA</v>
          </cell>
          <cell r="C10923" t="str">
            <v>UN</v>
          </cell>
        </row>
        <row r="10924">
          <cell r="A10924" t="str">
            <v>DR.004.008-</v>
          </cell>
          <cell r="B10924" t="str">
            <v>CURVA DE 90O DE FERRO FUNDIDO DUCTIL, PINTADA INTERNA E EXTERNAMENTE COM TINTA BETUMINOSA, COM 2 BOLSAS, INCLUSIVE FORNECIMENTO DO MATERIAL PARA JUNTA</v>
          </cell>
          <cell r="C10924" t="str">
            <v>UN</v>
          </cell>
        </row>
        <row r="10925">
          <cell r="A10925" t="str">
            <v>DR.004.009-</v>
          </cell>
          <cell r="B10925" t="str">
            <v>CURVA DE 90O DE FERRO FUNDIDO DUCTIL, PINTADA INTERNA E EXTERNAMENTE COM TINTA BETUMINOSA, COM 2 BOLSAS, INCLUSIVE FORNECIMENTO DO MATERIAL PARA JUNTA</v>
          </cell>
          <cell r="C10925" t="str">
            <v>UN</v>
          </cell>
        </row>
        <row r="10926">
          <cell r="A10926" t="str">
            <v>DR.004.010-</v>
          </cell>
          <cell r="B10926" t="str">
            <v>CURVA DE 90O DE FERRO FUNDIDO DUCTIL, PINTADA INTERNA E EXTERNAMENTE COM TINTA BETUMINOSA, COM 2 BOLSAS, INCLUSIVE FORNECIMENTO DO MATERIAL PARA JUNTA</v>
          </cell>
          <cell r="C10926" t="str">
            <v>UN</v>
          </cell>
        </row>
        <row r="10927">
          <cell r="A10927" t="str">
            <v>DR.004.011-</v>
          </cell>
          <cell r="B10927" t="str">
            <v>CURVA DE 90O DE FERRO FUNDIDO DUCTIL, PINTADA INTERNA E EXTERNAMENTE COM TINTA BETUMINOSA, COM 2 BOLSAS, INCLUSIVE FORNECIMENTO DO MATERIAL PARA JUNTA</v>
          </cell>
          <cell r="C10927" t="str">
            <v>UN</v>
          </cell>
        </row>
        <row r="10928">
          <cell r="A10928" t="str">
            <v>DR.004.019-</v>
          </cell>
          <cell r="B10928" t="str">
            <v>CURVA DE 45O DE FERRO FUNDIDO DUCTIL, PINTADA INTERNA E EXTERNAMENTE COM TINTA BETUMINOSA, COM 2 BOLSAS, INCLUSIVE FORNECIMENTO DO MATERIAL PARA JUNTA</v>
          </cell>
          <cell r="C10928" t="str">
            <v>UN</v>
          </cell>
        </row>
        <row r="10929">
          <cell r="A10929" t="str">
            <v>DR.004.020-</v>
          </cell>
          <cell r="B10929" t="str">
            <v>CURVA DE 45O DE FERRO FUNDIDO DUCTIL, PINTADA INTERNA E EXTERNAMENTE COM TINTA BETUMINOSA, COM 2 BOLSAS, INCLUSIVE FORNECIMENTO DO MATERIAL PARA JUNTA</v>
          </cell>
          <cell r="C10929" t="str">
            <v>UN</v>
          </cell>
        </row>
        <row r="10930">
          <cell r="A10930" t="str">
            <v>DR.004.021-</v>
          </cell>
          <cell r="B10930" t="str">
            <v>CURVA DE 45O DE FERRO FUNDIDO DUCTIL, PINTADA INTERNA E EXTERNAMENTE COM TINTA BETUMINOSA, COM 2 BOLSAS, INCLUSIVE FORNECIMENTO DO MATERIAL PARA JUNTA</v>
          </cell>
          <cell r="C10930" t="str">
            <v>UN</v>
          </cell>
        </row>
        <row r="10931">
          <cell r="A10931" t="str">
            <v>DR.004.022-</v>
          </cell>
          <cell r="B10931" t="str">
            <v>CURVA DE 45O DE FERRO FUNDIDO DUCTI, PINTADA INTERNA E EXTERNAMENTE COM TINTA BETUMINOSA, COM 2 BOLSAS, INCLUSIVE FORNECIMENTO DO MATERIAL PARA JUNTA</v>
          </cell>
          <cell r="C10931" t="str">
            <v>UN</v>
          </cell>
        </row>
        <row r="10932">
          <cell r="A10932" t="str">
            <v>DR.004.023-</v>
          </cell>
          <cell r="B10932" t="str">
            <v>CURVA DE 45O DE FERRO FUNDIDO DUCTIL, PINTADA INTERNA E EXTERNAMENTE COM TINTA BETUMINOSA, COM 2 BOLSAS, INCLUSIVE FORNECIMENTO DO MATERIAL PARA JUNTA</v>
          </cell>
          <cell r="C10932" t="str">
            <v>UN</v>
          </cell>
        </row>
        <row r="10933">
          <cell r="A10933" t="str">
            <v>DR.004.025-</v>
          </cell>
          <cell r="B10933" t="str">
            <v>CURVA DE 45O DE FERRO FUNDIDO DUCTIL, PINTADA INTERNA E EXTERNAMENTE COM TINTA BETUMINOSA, COM 2 BOLSAS, INCLUSIVE FORNECIMENTO DO MATERIAL PARA JUNTA</v>
          </cell>
          <cell r="C10933" t="str">
            <v>UN</v>
          </cell>
        </row>
        <row r="10934">
          <cell r="A10934" t="str">
            <v>DR.004.027-</v>
          </cell>
          <cell r="B10934" t="str">
            <v>CURVA DE 22O 30' DE FERRO FUNDIDO DUCTIL, PINTADA INTERNA E EXTERNAMENTE COM TINTA BETUMINOSA, COM 2 BOLSAS, INCLUSIVE FORNECIMENTO DO MATERIAL PARA J</v>
          </cell>
          <cell r="C10934" t="str">
            <v>UN</v>
          </cell>
        </row>
        <row r="10935">
          <cell r="A10935" t="str">
            <v>DR.004.029-</v>
          </cell>
          <cell r="B10935" t="str">
            <v>CURVA DE 22O 30' DE FERRO FUNDIDO DUCTIL, PINTADA INTERNA E EXTERNAMENTE COM TINTA BETUMINOSA, COM 2 BOLSAS, INCLUSIVE FORNECIMENTO DO MATERIAL PARA J</v>
          </cell>
          <cell r="C10935" t="str">
            <v>UN</v>
          </cell>
        </row>
        <row r="10936">
          <cell r="A10936" t="str">
            <v>DR.004.031-</v>
          </cell>
          <cell r="B10936" t="str">
            <v>CURVA DE 22O 30' DE FERRO FUNDIDO DUCTIL, PINTADA INTERNA E EXTERNAMENTE COM TINTA BETUMINOSA, COM 2 BOLSAS, INCLUSIVE FORNECIMENTO DO MATERIAL PARA J</v>
          </cell>
          <cell r="C10936" t="str">
            <v>UN</v>
          </cell>
        </row>
        <row r="10937">
          <cell r="A10937" t="str">
            <v>DR.004.032-</v>
          </cell>
          <cell r="B10937" t="str">
            <v>CURVA DE 22O 30' DE FERRO FUNDIDO DUCTIL, PINTADA INTERNA E EXTERNAMENTE COM TINTA BETUMINOSA, COM 2 BOLSAS, INCLUSIVE FORNECIMENTO DO MATERIAL PARA J</v>
          </cell>
          <cell r="C10937" t="str">
            <v>UN</v>
          </cell>
        </row>
        <row r="10938">
          <cell r="A10938" t="str">
            <v>DR.004.033-</v>
          </cell>
          <cell r="B10938" t="str">
            <v>CURVA DE 22O 30' DE FERRO FUNDIDO DUCTIL, PINTADA INTERNA E EXTERNAMENTE COM TINTA BETUMINOSA, COM 2 BOLSAS, INCLUSIVE FORNECIMENTO DO MATERIAL PARA J</v>
          </cell>
          <cell r="C10938" t="str">
            <v>UN</v>
          </cell>
        </row>
        <row r="10939">
          <cell r="A10939" t="str">
            <v>DR.004.036-</v>
          </cell>
          <cell r="B10939" t="str">
            <v>CURVA DE 22O 30' DE FERRO FUNDIDO DUCTIL, PINTADA INTERNA E EXTERNAMENTE COM TINTA BETUMINOSA, COM 2 BOLSAS, INCLUSIVE FORNECIMENTO DO MATERIAL PARA J</v>
          </cell>
          <cell r="C10939" t="str">
            <v>UN</v>
          </cell>
        </row>
        <row r="10940">
          <cell r="A10940" t="str">
            <v>DR.004.037-</v>
          </cell>
          <cell r="B10940" t="str">
            <v>CURVA DE 22O 30' DE FERRO FUNDIDO DUCTIL, PINTADA INTERNA E EXTERNAMENTE COM TINTA BETUMINOSA, COM 2 BOLSAS, INCLUSIVE FORNECIMENTO DO MATERIAL PARA J</v>
          </cell>
          <cell r="C10940" t="str">
            <v>UN</v>
          </cell>
        </row>
        <row r="10941">
          <cell r="A10941" t="str">
            <v>DR.004.041-</v>
          </cell>
          <cell r="B10941" t="str">
            <v>TE DE FERRO FUNDIDO DUCTIL, PINTADO INTERNA E EXTERNAMENTE COM TINTA BETUMINOSA, COM 3 BOLSAS, INCLUSIVE FORNECIMENTO DO MATERIAL PARA JUNTA (ANEL DE</v>
          </cell>
          <cell r="C10941" t="str">
            <v>UN</v>
          </cell>
        </row>
        <row r="10942">
          <cell r="A10942" t="str">
            <v>DR.004.042-</v>
          </cell>
          <cell r="B10942" t="str">
            <v>TE DE FERRO FUNDIDO DUCTIL PINTADO, INTERNA E EXTERNAMENTE COM TINTA BETUMINOSA, COM 3 BOLSAS, INCLUSIVE FORNECIMENTO DO MATERIAL PARA JUNTA (ANEL DE</v>
          </cell>
          <cell r="C10942" t="str">
            <v>UN</v>
          </cell>
        </row>
        <row r="10943">
          <cell r="A10943" t="str">
            <v>DR.004.043-</v>
          </cell>
          <cell r="B10943" t="str">
            <v>TE DE FERRO FUNDIDO DUCTIL, PINTADO INTERNA E EXTERNAMENTE COM TINTA BETUMINOSA, COM 3 BOLSAS, INCLUSIVE FORNECIMENTO DO MATERIAL PARA JUNTA (ANEL DE</v>
          </cell>
          <cell r="C10943" t="str">
            <v>UN</v>
          </cell>
        </row>
        <row r="10944">
          <cell r="A10944" t="str">
            <v>DR.004.044-</v>
          </cell>
          <cell r="B10944" t="str">
            <v>TE DE FERRO FUNDIDO DUCTIL, PINTADO INTERNA E EXTERNAMENTE COM TINTA BETUMINOSA, COM 3 BOLSAS, INCLUSIVE FORNECIMENTO DO MATERIAL PARA JUNTA  ANEL DE</v>
          </cell>
          <cell r="C10944" t="str">
            <v>UN</v>
          </cell>
        </row>
        <row r="10945">
          <cell r="A10945" t="str">
            <v>DR.004.045-</v>
          </cell>
          <cell r="B10945" t="str">
            <v>TE DE FERRO FUNDIDO DUCTIL, PINTADO INTERNA E EXTERNAMENTE COM TINTA BETUMINOSA, COM 3 BOLSAS, INCLUSIVE FORNECIMENTO DO MATERIAL PARA JUNTA (ANEL DE</v>
          </cell>
          <cell r="C10945" t="str">
            <v>UN</v>
          </cell>
        </row>
        <row r="10946">
          <cell r="A10946" t="str">
            <v>DR.004.046-</v>
          </cell>
          <cell r="B10946" t="str">
            <v>TE DE FERRO FUNDIDO DUCTIL, PINTADO INTERNA E EXTERNAMENTE COM TINTA BETUMINOSA, COM 3 BOLSAS, INCLUSIVE FORNECIMENTO DO MATERIAL PARA JUNTA (ANEL DE</v>
          </cell>
          <cell r="C10946" t="str">
            <v>UN</v>
          </cell>
        </row>
        <row r="10947">
          <cell r="A10947" t="str">
            <v>DR.004.047-</v>
          </cell>
          <cell r="B10947" t="str">
            <v>TE DE FERRO FUNDIDO DUCTIL, PINTADO INTERNA E EXTERNAMENTE COM TINTA BETUMINOSA, COM 3 BOLSAS, INCLUSIVE FORNECIMENTO DO MATERIAL PARA JUNTA (ANEL DE</v>
          </cell>
          <cell r="C10947" t="str">
            <v>UN</v>
          </cell>
        </row>
        <row r="10948">
          <cell r="A10948" t="str">
            <v>DR.004.048-</v>
          </cell>
          <cell r="B10948" t="str">
            <v>TE DE FERRO FUNDIDO DUCTIL, PINTADO INTERNA E EXTERNAMENTE COM TINTA BETUMINOSA, COM 3 BOLSAS, INCLUSIVE FORNECIMENTO DO MATERIAL PARA JUNTA (ANEL DE</v>
          </cell>
          <cell r="C10948" t="str">
            <v>UN</v>
          </cell>
        </row>
        <row r="10949">
          <cell r="A10949" t="str">
            <v>DR.004.049-</v>
          </cell>
          <cell r="B10949" t="str">
            <v>TE DE FERRO FUNDIDO DUCTIL, PINTADO INTERNA E EXTERNAMENTE COM TINTA BETUMINOSA, COM 3 BOLSAS, INCLUSIVE FORNECIMENTO DO MATERIAL PARA JUNTA (ANEL DE</v>
          </cell>
          <cell r="C10949" t="str">
            <v>UN</v>
          </cell>
        </row>
        <row r="10950">
          <cell r="A10950" t="str">
            <v>DR.004.050-</v>
          </cell>
          <cell r="B10950" t="str">
            <v>TE DE FERRO FUNDIDO DUCTIL, PINTADO INTERNA E EXTERNAMENTE COM TINTA BETUMINOSA, COM 3 BOLSAS, INCLUSIVE FORNECIMENTO DO MATERIAL PARA JUNTA (ANEL DE</v>
          </cell>
          <cell r="C10950" t="str">
            <v>UN</v>
          </cell>
        </row>
        <row r="10951">
          <cell r="A10951" t="str">
            <v>DR.004.051-</v>
          </cell>
          <cell r="B10951" t="str">
            <v>TE DE FERRO FUNDIDO DUCTIL, PINTADO INTERNA E EXTERNAMENTE COM TINTA BETUMINOSA, COM 3 BOLSAS, INCLUSIVE FORNECIMENTO DO MATERIAL PARA JUNTA (ANEL DE</v>
          </cell>
          <cell r="C10951" t="str">
            <v>UN</v>
          </cell>
        </row>
        <row r="10952">
          <cell r="A10952" t="str">
            <v>DR.004.052-</v>
          </cell>
          <cell r="B10952" t="str">
            <v>TE DE FERRO FUNDIDO DUCTIL, PINTADO INTERNA E EXTERNAMENTE COM TINTA BETUMINOSA, COM 3 BOLSAS, INCLUSIVE FORNECIMENTO DO MATERIAL PARA JUNTA (ANEL DE</v>
          </cell>
          <cell r="C10952" t="str">
            <v>UN</v>
          </cell>
        </row>
        <row r="10953">
          <cell r="A10953" t="str">
            <v>DR.004.053-</v>
          </cell>
          <cell r="B10953" t="str">
            <v>TE DE FERRO FUNDIDO DUCTIL, PINTADO INTERNA E EXTERNAMENTE COM TINTA BETUMINOSA, COM 3 BOLSAS, INCLUSIVE FORNECIMENTO DO MATERIAL PARA JUNTA (ANEL DE</v>
          </cell>
          <cell r="C10953" t="str">
            <v>UN</v>
          </cell>
        </row>
        <row r="10954">
          <cell r="A10954" t="str">
            <v>DR.004.054-</v>
          </cell>
          <cell r="B10954" t="str">
            <v>TE DE FERRO FUNDIDO DUCTIL, PINTADO INTERNA E EXTERNAMENTE COM TINTA BETUMINOSA, COM 3 BOLSAS, INCLUSIVE FORNECIMENTO DO MATERIAL PARA JUNTA (ANEL DE</v>
          </cell>
          <cell r="C10954" t="str">
            <v>UN</v>
          </cell>
        </row>
        <row r="10955">
          <cell r="A10955" t="str">
            <v>DR.004.055-</v>
          </cell>
          <cell r="B10955" t="str">
            <v>TE DE FERRO FUNDIDO DUCTIL, PINTADO INTERNA E EXTERNAMENTE COM TINTA BETUMINOSA, COM 3 BOLSAS, INCLUSIVE FORNECIMENTO DO MATERIAL PARA JUNTA (ANEL DE</v>
          </cell>
          <cell r="C10955" t="str">
            <v>UN</v>
          </cell>
        </row>
        <row r="10956">
          <cell r="A10956" t="str">
            <v>DR.004.056-</v>
          </cell>
          <cell r="B10956" t="str">
            <v>TE DE FERRO FUNDIDO DUCTIL, PINTADO INTERNA E EXTERNAMENTE COM TINTA BETUMINOSA, COM 3 BOLSAS, INCLUSIVE FORNECIMENTO DO MATERIAL PARA JUNTA (ANEL DE</v>
          </cell>
          <cell r="C10956" t="str">
            <v>UN</v>
          </cell>
        </row>
        <row r="10957">
          <cell r="A10957" t="str">
            <v>DR.004.057-</v>
          </cell>
          <cell r="B10957" t="str">
            <v>TE DE FERRO FUNDIDO DUCTIL, PINTADO INTERNA E EXTERNAMENTE COM TINTA BETUMINOSA, COM 3 BOLSAS, INCLUSIVE FORNECIMENTO DO MATERIAL PARA JUNTA (ANEL DE</v>
          </cell>
          <cell r="C10957" t="str">
            <v>UN</v>
          </cell>
        </row>
        <row r="10958">
          <cell r="A10958" t="str">
            <v>DR.004.058-</v>
          </cell>
          <cell r="B10958" t="str">
            <v>TE DE FERRO FUNDIDO DUCTIL, PINTADO INTERNA E EXTERNAMENTE COM TINTA BETUMINOSA, COM 3 BOLSAS, INCLUSIVE FORNECIMENTO DO MATERIAL PARA JUNTA (ANEL DE</v>
          </cell>
          <cell r="C10958" t="str">
            <v>UN</v>
          </cell>
        </row>
        <row r="10959">
          <cell r="A10959" t="str">
            <v>DR.004.059-</v>
          </cell>
          <cell r="B10959" t="str">
            <v>TE DE FERRO FUNDIDO DUCTIL, PINTADO INTERNA E EXTERNAMENTE COM TINTA BETUMINOSA, COM 3 BOLSAS, INCLUSIVE FORNECIMENTO DO MATERIAL PARA JUNTA (ANEL DE</v>
          </cell>
          <cell r="C10959" t="str">
            <v>UN</v>
          </cell>
        </row>
        <row r="10960">
          <cell r="A10960" t="str">
            <v>DR.004.060-</v>
          </cell>
          <cell r="B10960" t="str">
            <v>TE DE FERRO FUNDIDO DUCTIL, PINTADO INTERNA E EXTERNAMENTE COM TINTA BETUMINOSA, COM 3 BOLSAS, INCLUSIVE FORNECIMENTO DO MATERIAL PARA JUNTA (ANEL DE</v>
          </cell>
          <cell r="C10960" t="str">
            <v>UN</v>
          </cell>
        </row>
        <row r="10961">
          <cell r="A10961" t="str">
            <v>DR.004.061-</v>
          </cell>
          <cell r="B10961" t="str">
            <v>TE DE FERRO FUNDIDO DUCTIL, PINTADO INTERNA E EXTERNAMENTE COM TINTA BETUMINOSA, COM 3 BOLSAS, INCLUSIVE FORNECIMENTO DO MATERIAL PARA JUNTA (ANEL DE</v>
          </cell>
          <cell r="C10961" t="str">
            <v>UN</v>
          </cell>
        </row>
        <row r="10962">
          <cell r="A10962" t="str">
            <v>DR.004.062-</v>
          </cell>
          <cell r="B10962" t="str">
            <v>TE DE FERRO FUNDIDO DUCTIL, PINTADO INTERNA E EXTERNAMENTE COM TINTA BETUMINOSA, COM 3 BOLSAS, INCLUSIVE FORNECIMENTO DO MATERIAL PARA JUNTA (ANEL DE</v>
          </cell>
          <cell r="C10962" t="str">
            <v>UN</v>
          </cell>
        </row>
        <row r="10963">
          <cell r="A10963" t="str">
            <v>DR.004.063-</v>
          </cell>
          <cell r="B10963" t="str">
            <v>TE DE FERRO FUNDIDO DUCTIL, PINTADO INTERNA E EXTERNAMENTE COM TINTA BETUMINOSA, COM 3 BOLSAS, INCLUSIVE FORNECIMENTO DO MATERIAL PARA JUNTA (ANEL DE</v>
          </cell>
          <cell r="C10963" t="str">
            <v>UN</v>
          </cell>
        </row>
        <row r="10964">
          <cell r="A10964" t="str">
            <v>DR.004.064-</v>
          </cell>
          <cell r="B10964" t="str">
            <v>TE DE FERRO FUNDIDO DUCTIL, PINTADO INTERNA E EXTERNAMENTE COM TINTA BETUMINOSA, COM 3 BOLSAS, INCLUSIVE FORNECIMENTO DO MATERIAL PARA JUNTA (ANEL DE</v>
          </cell>
          <cell r="C10964" t="str">
            <v>UN</v>
          </cell>
        </row>
        <row r="10965">
          <cell r="A10965" t="str">
            <v>DR.004.065-</v>
          </cell>
          <cell r="B10965" t="str">
            <v>REDUCAO DE FERRO FUNDIDO DUCTIL, PINTADA INTERNA E EXTERNAMENTE COM TINTA BETUMINOSA, COM PONTA E BOLSA, INCLUSIVE FORNECIMENTO DO MATERIAL PARA JUNTA</v>
          </cell>
          <cell r="C10965" t="str">
            <v>UN</v>
          </cell>
        </row>
        <row r="10966">
          <cell r="A10966" t="str">
            <v>DR.004.066-</v>
          </cell>
          <cell r="B10966" t="str">
            <v>REDUCAO DE FERRO FUNDIDO DUCTIL, PINTADA INTERNA E EXTERNAMENTE COM TINTA BETUMINOSA, COM PONTA E BOLSA, INCLUSIVE FORNECIMENTO DO MATERIAL PARA JUNTA</v>
          </cell>
          <cell r="C10966" t="str">
            <v>UN</v>
          </cell>
        </row>
        <row r="10967">
          <cell r="A10967" t="str">
            <v>DR.004.068-</v>
          </cell>
          <cell r="B10967" t="str">
            <v>REDUCAO DE FERRO FUNDIDO DUCTIL, PINTADA INTERNA E EXTERNAMENTE COM TINTA BETUMINOSA, COM PONTA E BOLSA, INCLUSIVE FORNECIMENTO DO MATERIAL PARA JUNTA</v>
          </cell>
          <cell r="C10967" t="str">
            <v>UN</v>
          </cell>
        </row>
        <row r="10968">
          <cell r="A10968" t="str">
            <v>DR.004.069-</v>
          </cell>
          <cell r="B10968" t="str">
            <v>REDUCAO DE FERRO FUNDIDO DUCTIL, PINTADA INTERNA E EXTERNAMENTE COM TINTA BETUMINOSA, COM PONTA E BOLSA, INCLUSIVE FORNECIMENTO DO MATERIAL PARA JUNTA</v>
          </cell>
          <cell r="C10968" t="str">
            <v>UN</v>
          </cell>
        </row>
        <row r="10969">
          <cell r="A10969" t="str">
            <v>DR.004.070-</v>
          </cell>
          <cell r="B10969" t="str">
            <v>REDUCAO DE FERRO FUNDIDO DUCTIL, PINTADA INTERNA E EXTERNAMENTE COM TINTA BETUMINOSA, COM PONTA E BOLSA, INCLUSIVE FORNECIMENTO DO MATERIAL PARA JUNTA</v>
          </cell>
          <cell r="C10969" t="str">
            <v>UN</v>
          </cell>
        </row>
        <row r="10970">
          <cell r="A10970" t="str">
            <v>DR.004.071-</v>
          </cell>
          <cell r="B10970" t="str">
            <v>REDUCAO DE FERRO FUNDIDO DUCTIL, PINTADA INTERNA E EXTERNAMENTE COM TINTA BETUMINOSA, COM PONTA E BOLSA, INCLUSIVE FORNECIMENTO DO MATERIAL PARA JUNTA</v>
          </cell>
          <cell r="C10970" t="str">
            <v>UN</v>
          </cell>
        </row>
        <row r="10971">
          <cell r="A10971" t="str">
            <v>DR.004.072-</v>
          </cell>
          <cell r="B10971" t="str">
            <v>REDUCAO DE FERRO FUNDIDO DUCTIL, PINTADA INTERNA E EXTERNAMENTE COM TINTA BETUMINOSA, COM PONTA E BOLSA, INCLUSIVE FORNECIMENTO DO MATERIAL PARA JUNTA</v>
          </cell>
          <cell r="C10971" t="str">
            <v>UN</v>
          </cell>
        </row>
        <row r="10972">
          <cell r="A10972" t="str">
            <v>DR.004.073-</v>
          </cell>
          <cell r="B10972" t="str">
            <v>REDUCAO DE FERRO FUNDIDO DUCTIL, PINTADA INTERNA E EXTERNAMENTE COM TINTA BETUMINOSA, COM PONTA E BOLSA, INCLUSIVE FORNECIMENTO DO MATERIAL PARA JUNTA</v>
          </cell>
          <cell r="C10972" t="str">
            <v>UN</v>
          </cell>
        </row>
        <row r="10973">
          <cell r="A10973" t="str">
            <v>DR.004.074-</v>
          </cell>
          <cell r="B10973" t="str">
            <v>REDUCAO DE FERRO FUNDIDO DUCTIL, PINTADA INTERNA E EXTERNAMENTE COM TINTA BETUMINOSA, COM PONTA E BOLSA, INCLUSIVE FORNECIMENTO DO MATERIAL PARA JUNTA</v>
          </cell>
          <cell r="C10973" t="str">
            <v>UN</v>
          </cell>
        </row>
        <row r="10974">
          <cell r="A10974" t="str">
            <v>DR.004.075-</v>
          </cell>
          <cell r="B10974" t="str">
            <v>REDUCAO DE FERRO FUNDIDO DUCTIL, PINTADA INTERNA E EXTERNAMENTE COM TINTA BETUMINOSA, COM PONTA E BOLSA, INCLUSIVE FORNECIMENTO DO MATERIAL PARA JUNTA</v>
          </cell>
          <cell r="C10974" t="str">
            <v>UN</v>
          </cell>
        </row>
        <row r="10975">
          <cell r="A10975" t="str">
            <v>DR.004.076-</v>
          </cell>
          <cell r="B10975" t="str">
            <v>REDUCAO DE FERRO FUNDIDO DUCTIL, PINTADA INTERNA E EXTERNAMENTE COM TINTA BETUMINOSA, COM PONTA E BOLSA, INCLUSIVE FORNECIMENTO DO MATERIAL PARA JUNTA</v>
          </cell>
          <cell r="C10975" t="str">
            <v>UN</v>
          </cell>
        </row>
        <row r="10976">
          <cell r="A10976" t="str">
            <v>DR.004.077-</v>
          </cell>
          <cell r="B10976" t="str">
            <v>REDUCAO DE FERRO FUNDIDO DUCTIL, PINTADA INTERNA E EXTERNAMENTE COM TINTA BETUMINOSA, COM PONTA E BOLSA, INCLUSIVE FORNECIMENTO DO MATERIAL PARA JUNTA</v>
          </cell>
          <cell r="C10976" t="str">
            <v>UN</v>
          </cell>
        </row>
        <row r="10977">
          <cell r="A10977" t="str">
            <v>DR.004.078-</v>
          </cell>
          <cell r="B10977" t="str">
            <v>REDUCAO DE FERRO FUNDIDO DUCTIL, PINTADA INTERNA E EXTERNAMENTE COM TINTA BETUMINOSA, COM PONTA E BOLSA, INCLUSIVE FORNECIMENTO DO MATERIAL PARA JUNTA</v>
          </cell>
          <cell r="C10977" t="str">
            <v>UN</v>
          </cell>
        </row>
        <row r="10978">
          <cell r="A10978" t="str">
            <v>DR.004.079-</v>
          </cell>
          <cell r="B10978" t="str">
            <v>CAP DE FERRO FUNDIDO DUCTIL, PINTADO INTERNA E EXTERNAMENTE COM TINTA BETUMINOSA, COM UMA BOLSA, INCLUSIVE FORNECIMENTO DO MATERIAL PARA JUNTA (ANEL D</v>
          </cell>
          <cell r="C10978" t="str">
            <v>UN</v>
          </cell>
        </row>
        <row r="10979">
          <cell r="A10979" t="str">
            <v>DR.004.080-</v>
          </cell>
          <cell r="B10979" t="str">
            <v>CAP DE FERRO FUNDIDO DUCTIL, PINTADO INTERNA E EXTERNAMENTE COM TINTA BETUMINOSA, COM UMA BOLSA, INCLUSIVE FORNECIMENTO DO MATERIAL PARA JUNTA (ANEL D</v>
          </cell>
          <cell r="C10979" t="str">
            <v>UN</v>
          </cell>
        </row>
        <row r="10980">
          <cell r="A10980" t="str">
            <v>DR.004.081-</v>
          </cell>
          <cell r="B10980" t="str">
            <v>CAP DE FERRO FUNDIDO DUCTIL, PINTADO INTERNA E EXTERNAMENTE COM TINTA BETUMINOSA, COM UMA BOLSA, INCLUSIVE FORNECIMENTO DO MATERIAL PARA JUNTA (ANEL D</v>
          </cell>
          <cell r="C10980" t="str">
            <v>UN</v>
          </cell>
        </row>
        <row r="10981">
          <cell r="A10981" t="str">
            <v>DR.004.094-</v>
          </cell>
          <cell r="B10981" t="str">
            <v>CAP DE FERRO FUNDIDO DUCTIL, PINTADO INTERNA E EXTERNAMENTE COM TINTA BETUMINOSA, COM UMA BOLSA, INCLUSIVE FORNECIMENTO DO MATERIAL PARA JUNTA (ANEL D</v>
          </cell>
          <cell r="C10981" t="str">
            <v>UN</v>
          </cell>
        </row>
        <row r="10982">
          <cell r="A10982" t="str">
            <v>DR.004.095-</v>
          </cell>
          <cell r="B10982" t="str">
            <v>CAP DE FERRO FUNDIDO DUCTIL, PINTADO INTERNA E EXTERNAMENTE COM TINTA BETUMINOSA, COM UMA BOLSA, INCLUSIVE FORNECIMENTO DO MATERIAL PARA JUNTA (ANEL D</v>
          </cell>
          <cell r="C10982" t="str">
            <v>UN</v>
          </cell>
        </row>
        <row r="10983">
          <cell r="A10983" t="str">
            <v>DR.004.096-</v>
          </cell>
          <cell r="B10983" t="str">
            <v>CAP DE FERRO FUNDIDO DUCTIL, PINTADO INTERNA E EXTERNAMENTE COM TINTA BETUMINOSA, COM UMA BOLSA, INCLUSIVE FORNECIMENTO DO MATERIAL PARA JUNTA (ANEL D</v>
          </cell>
          <cell r="C10983" t="str">
            <v>UN</v>
          </cell>
        </row>
        <row r="10984">
          <cell r="A10984" t="str">
            <v>DR.004.097-</v>
          </cell>
          <cell r="B10984" t="str">
            <v>CAP DE FERRO FUNDIDO DUCTIL, PINTADO INTERNA E EXTERNAMENTE COM TINTA BETUMINOSA, COM UMA BOLSA, INCLUSIVE FORNECIMENTO DO MATERIAL PARA JUNTA (ANEL D</v>
          </cell>
          <cell r="C10984" t="str">
            <v>UN</v>
          </cell>
        </row>
        <row r="10985">
          <cell r="A10985" t="str">
            <v>DR.004.098-</v>
          </cell>
          <cell r="B10985" t="str">
            <v>EXTREMIDADE DE FERRO FUNDIDO DUCTIL, PINTADO INTERNAMENTE E EXTERNAMENTE COM TINTA BETUMINOSA, COM 1 FLANGE E 1 BOLSA, INCLUSIVE FORNECIMENTO DO MATER</v>
          </cell>
          <cell r="C10985" t="str">
            <v>UN</v>
          </cell>
        </row>
        <row r="10986">
          <cell r="A10986" t="str">
            <v>DR.004.099-</v>
          </cell>
          <cell r="B10986" t="str">
            <v>EXTREMIDADE DE FERRO FUNDIDO DUCTIL, PINTADO INTERNAMENTE E EXTERNAMENTE COM TINTA BETUMINOSA, COM 1 FLANGE E 1 BOLSA, INCLUSIVE FORNECIMENTO DO MATER</v>
          </cell>
          <cell r="C10986" t="str">
            <v>UN</v>
          </cell>
        </row>
        <row r="10987">
          <cell r="A10987" t="str">
            <v>DR.004.100-</v>
          </cell>
          <cell r="B10987" t="str">
            <v>EXTREMIDADE DE FERRO FUNDIDO DUCTIL, PINTADO INTERNAMENTE E EXTERNAMENTE COM TINTA BETUMINOSA, COM 1 FLANGE E 1 BOLSA, INCLUSIVE FORNECIMENTO DO MATER</v>
          </cell>
          <cell r="C10987" t="str">
            <v>UN</v>
          </cell>
        </row>
        <row r="10988">
          <cell r="A10988" t="str">
            <v>DR.004.101-</v>
          </cell>
          <cell r="B10988" t="str">
            <v>EXTREMIDADE DE FERRO FUNDIDO DUCTIL, PINTADO INTERNAMENTE E EXTERNAMENTE COM TINTA BETUMINOSA, COM 1 FLANGE E 1 BOLSA, INCLUSIVE FORNECIMENTO DO MATER</v>
          </cell>
          <cell r="C10988" t="str">
            <v>UN</v>
          </cell>
        </row>
        <row r="10989">
          <cell r="A10989" t="str">
            <v>DR.004.102-</v>
          </cell>
          <cell r="B10989" t="str">
            <v>EXTREMIDADE DE FERRO FUNDIDO DUCTIL, PINTADO INTERNAMENTE E EXTERNAMENTE COM TINTA BETUMINOSA, COM 1 FLANGE E 1BOLSA, INCLUSIVE FORNECIMENTO DO MATERI</v>
          </cell>
          <cell r="C10989" t="str">
            <v>UN</v>
          </cell>
        </row>
        <row r="10990">
          <cell r="A10990" t="str">
            <v>DR.004.103-</v>
          </cell>
          <cell r="B10990" t="str">
            <v>EXTREMIDADE DE FERRO FUNDIDO DUCTIL, PINTADO INTERNAMENTE E EXTERNAMENTE COM TINTA BETUMINOSA, COM 1 FLANGE E 1 BOLSA, INCLUSIVE FORNECIMENTO DO MATER</v>
          </cell>
          <cell r="C10990" t="str">
            <v>UN</v>
          </cell>
        </row>
        <row r="10991">
          <cell r="A10991" t="str">
            <v>DR.004.104-</v>
          </cell>
          <cell r="B10991" t="str">
            <v>EXTREMIDADE DE FERRO FUNDIDO DUCTIL, PINTADO INTERNAMENTE E EXTERNAMENTE COM TINTA BETUMINOSA, COM 1 FLANGE E 1 BOLSA, INCLUSIVE FORNECIMENTO DO MATER</v>
          </cell>
          <cell r="C10991" t="str">
            <v>UN</v>
          </cell>
        </row>
        <row r="10992">
          <cell r="A10992" t="str">
            <v>DR.004.105-</v>
          </cell>
          <cell r="B10992" t="str">
            <v>CURVA DE 90O DE FERRO FUNDIDO DUCTIL, PINTADA INTERNA E EXTERNAMENTE COM TINTA BETUMINOSA, COM 2 FLANGES, INCLUSIVE  FORNECIMENTO DO MATERIAL PARA JUN</v>
          </cell>
          <cell r="C10992" t="str">
            <v>UN</v>
          </cell>
        </row>
        <row r="10993">
          <cell r="A10993" t="str">
            <v>DR.004.106-</v>
          </cell>
          <cell r="B10993" t="str">
            <v>CURVA DE 90O DE FERRO FUNDIDO DUCTIL PINTADA INTERNA E EXTERNAMENTE COM TINTA BETUMINOSA, COM 2 FLANGES, INCLUSIVE FORNECIMENTO DO MATERIAL PARA JUNTA</v>
          </cell>
          <cell r="C10993" t="str">
            <v>UN</v>
          </cell>
        </row>
        <row r="10994">
          <cell r="A10994" t="str">
            <v>DR.004.107-</v>
          </cell>
          <cell r="B10994" t="str">
            <v>CURVA DE 90O DE FERRO FUNDIDO DUCTIL PINTADA INTERNA E EXTERNAMENTE COM TINTA BETUMINOSA, COM 2 FLANGES, INCLUSIVE  FORNECIMENTO DO MATERIAL PARA JUNT</v>
          </cell>
          <cell r="C10994" t="str">
            <v>UN</v>
          </cell>
        </row>
        <row r="10995">
          <cell r="A10995" t="str">
            <v>DR.004.108-</v>
          </cell>
          <cell r="B10995" t="str">
            <v>CURVA DE 90O DE FERRO FUNDIDO DUCTIL PINTADA INTERNA E EXTERNAMENTE COM TINTA BETUMINOSA, COM 2 FLANGES, INCLUSIVE  FORNECIMENTO DO MATERIAL PARA JUNT</v>
          </cell>
          <cell r="C10995" t="str">
            <v>UN</v>
          </cell>
        </row>
        <row r="10996">
          <cell r="A10996" t="str">
            <v>DR.004.112-</v>
          </cell>
          <cell r="B10996" t="str">
            <v>CURVA DE 90O DE FERRO FUNDIDO DUCTIL PINTADA INTERNA E EXTERNAMENTE COM TINTA BETUMINOSA, COM 2 FLANGES, INCLUSIVE  FORNECIMENTO DO MATERIAL PARA JUNT</v>
          </cell>
          <cell r="C10996" t="str">
            <v>UN</v>
          </cell>
        </row>
        <row r="10997">
          <cell r="A10997" t="str">
            <v>DR.004.113-</v>
          </cell>
          <cell r="B10997" t="str">
            <v>CURVA DE 90O DE FERRO FUNDIDO DUCTIL PINTADA INTERNA E EXTERNAMENTE COM TINTA BETUMINOSA, COM 2 FLANGES, INCLUSIVE  FORNECIMENTO DO MATERIAL PARA JUNT</v>
          </cell>
          <cell r="C10997" t="str">
            <v>UN</v>
          </cell>
        </row>
        <row r="10998">
          <cell r="A10998" t="str">
            <v>DR.004.114-</v>
          </cell>
          <cell r="B10998" t="str">
            <v>CURVA DE 90O DE FERRO FUNDIDO DUCTIL PINTADA INTERNA E EXTERNAMENTE COM TINTA BETUMINOSA, COM 2 FLANGES, INCLUSIVE  FORNECIMENTO DO MATERIAL PARA JUNT</v>
          </cell>
          <cell r="C10998" t="str">
            <v>UN</v>
          </cell>
        </row>
        <row r="10999">
          <cell r="A10999" t="str">
            <v>DR.004.115-</v>
          </cell>
          <cell r="B10999" t="str">
            <v>CURVA DE 45O DE FERRO FUNDIDO DUCTIL PINTADA INTERNA E EXTERNAMENTE COM TINTA BETUMINOSA, COM 2 FLANGES, INCLUSIVE  FORNECIMENTO DO MATERIAL PARA JUNT</v>
          </cell>
          <cell r="C10999" t="str">
            <v>UN</v>
          </cell>
        </row>
        <row r="11000">
          <cell r="A11000" t="str">
            <v>DR.004.116-</v>
          </cell>
          <cell r="B11000" t="str">
            <v>CURVA DE 45O DE FERRO FUNDIDO DUCTIL PINTADA INTERNA E EXTERNAMENTE COM TINTA BETUMINOSA, COM 2 FLANGES, INCLUSIVE  FORNECIMENTO DO MATERIAL PARA JUNT</v>
          </cell>
          <cell r="C11000" t="str">
            <v>UN</v>
          </cell>
        </row>
        <row r="11001">
          <cell r="A11001" t="str">
            <v>DR.004.117-</v>
          </cell>
          <cell r="B11001" t="str">
            <v>CURVA DE 45O DE FERRO FUNDIDO DUCTIL PINTADA INTERNA E EXTERNAMENTE COM TINTA BETUMINOSA, COM 2 FLANGES, INCLUSIVE  FORNECIMENTO DO MATERIAL PARA JUNT</v>
          </cell>
          <cell r="C11001" t="str">
            <v>UN</v>
          </cell>
        </row>
        <row r="11002">
          <cell r="A11002" t="str">
            <v>DR.004.118-</v>
          </cell>
          <cell r="B11002" t="str">
            <v>CURVA DE 45O DE FERRO FUNDIDO DUCTIL PINTADA INTERNA E EXTERNAMENTE COM TINTA BETUMINOSA, COM 2 FLANGES, INCLUSIVE  FORNECIMENTO DO MATERIAL PARA JUNT</v>
          </cell>
          <cell r="C11002" t="str">
            <v>UN</v>
          </cell>
        </row>
        <row r="11003">
          <cell r="A11003" t="str">
            <v>DR.004.119-</v>
          </cell>
          <cell r="B11003" t="str">
            <v>CURVA DE 45O DE FERRO FUNDIDO DUCTIL PINTADA INTERNA E EXTERNAMENTE COM TINTA BETUMINOSA, COM 2 FLANGES, INCLUSIVE  FORNECIMENTO DO MATERIAL PARA JUNT</v>
          </cell>
          <cell r="C11003" t="str">
            <v>UN</v>
          </cell>
        </row>
        <row r="11004">
          <cell r="A11004" t="str">
            <v>DR.004.120-</v>
          </cell>
          <cell r="B11004" t="str">
            <v>CURVA DE 45O DE FERRO FUNDIDO DUCTIL PINTADA INTERNA E EXTERNAMENTE COM TINTA BETUMINOSA, COM 2 FLANGES, INCLUSIVE  FORNECIMENTO DO MATERIAL PARA JUNT</v>
          </cell>
          <cell r="C11004" t="str">
            <v>UN</v>
          </cell>
        </row>
        <row r="11005">
          <cell r="A11005" t="str">
            <v>DR.004.121-</v>
          </cell>
          <cell r="B11005" t="str">
            <v>CURVA DE 45O DE FERRO FUNDIDO DUCTIL PINTADA INTERNA E EXTERNAMENTE COM TINTA BETUMINOSA, COM 2 FLANGES, INCLUSIVE  FORNECIMENTO DO MATERIAL PARA JUNT</v>
          </cell>
          <cell r="C11005" t="str">
            <v>UN</v>
          </cell>
        </row>
        <row r="11006">
          <cell r="A11006" t="str">
            <v>DR.004.122-</v>
          </cell>
          <cell r="B11006" t="str">
            <v>TE DE FERRO FUNDIDO DUCTIL, PINTADO INTERNA E EXTERNAMENTE COM TINTA BETUMINOSA, COM 3 FLANGES, INCLUSIVE FORNECIMENTO DO MATERIAL PARA JUNTA (ARRUELA</v>
          </cell>
          <cell r="C11006" t="str">
            <v>UN</v>
          </cell>
        </row>
        <row r="11007">
          <cell r="A11007" t="str">
            <v>DR.004.123-</v>
          </cell>
          <cell r="B11007" t="str">
            <v>TE DE FERRO FUNDIDO DUCTIL, PINTADO INTERNA E EXTERNAMENTE COM TINTA BETUMINOSA, COM 3 FLANGES, INCLUSIVE FORNECIMENTO DO MATERIAL PARA JUNTA (ARRUELA</v>
          </cell>
          <cell r="C11007" t="str">
            <v>UN</v>
          </cell>
        </row>
        <row r="11008">
          <cell r="A11008" t="str">
            <v>DR.004.124-</v>
          </cell>
          <cell r="B11008" t="str">
            <v>TE DE FERRO FUNDIDO DUCTIL, PINTADO INTERNA E EXTERNAMENTE COM TINTA BETUMINOSA, COM 3 FLANGES, INCLUSIVE FORNECIMENTO DO MATERIAL PARA JUNTA (ARRUELA</v>
          </cell>
          <cell r="C11008" t="str">
            <v>UN</v>
          </cell>
        </row>
        <row r="11009">
          <cell r="A11009" t="str">
            <v>DR.004.125-</v>
          </cell>
          <cell r="B11009" t="str">
            <v>TE DE FERRO FUNDIDO DUCTIL, PINTADO INTERNA E EXTERNAMENTE COM TINTA BETUMINOSA, COM 3 FLANGES, INCLUSIVE FORNECIMENTO DO MATERIAL PARA JUNTA (ARRUELA</v>
          </cell>
          <cell r="C11009" t="str">
            <v>UN</v>
          </cell>
        </row>
        <row r="11010">
          <cell r="A11010" t="str">
            <v>DR.004.126-</v>
          </cell>
          <cell r="B11010" t="str">
            <v>TE DE FERRO FUNDIDO DUCTIL, PINTADO INTERNA E EXTERNAMENTE COM TINTA BETUMINOSA, COM 3 FLANGES, INCLUSIVE FORNECIMENTO DO MATERIAL PARA JUNTA (ARRUELA</v>
          </cell>
          <cell r="C11010" t="str">
            <v>UN</v>
          </cell>
        </row>
        <row r="11011">
          <cell r="A11011" t="str">
            <v>DR.004.127-</v>
          </cell>
          <cell r="B11011" t="str">
            <v>TE DE FERRO FUNDIDO DUCTIL, PINTADO INTERNA E EXTERNAMENTE COM TINTA BETUMINOSA, COM 3 FLANGES, INCLUSIVE FORNECIMENTO DO MATERIAL PARA JUNTA (ARRUELA</v>
          </cell>
          <cell r="C11011" t="str">
            <v>UN</v>
          </cell>
        </row>
        <row r="11012">
          <cell r="A11012" t="str">
            <v>DR.004.128-</v>
          </cell>
          <cell r="B11012" t="str">
            <v>TE DE FERRO FUNDIDO DUCTIL, PINTADO INTERNA E EXTERNAMENTE COM TINTA BETUMINOSA, COM 3 FLANGES, INCLUSIVE FORNECIMENTO DO MATERIAL PARA JUNTA (ARRUELA</v>
          </cell>
          <cell r="C11012" t="str">
            <v>UN</v>
          </cell>
        </row>
        <row r="11013">
          <cell r="A11013" t="str">
            <v>DR.004.129-</v>
          </cell>
          <cell r="B11013" t="str">
            <v>TE DE FERRO FUNDIDO DUCTIL, PINTADO INTERNA E EXTERNAMENTE COM TINTA BETUMINOSA, COM 3 FLANGES, INCLUSIVE FORNECIMENTO DO MATERIAL PARA JUNTA (ARRUELA</v>
          </cell>
          <cell r="C11013" t="str">
            <v>UN</v>
          </cell>
        </row>
        <row r="11014">
          <cell r="A11014" t="str">
            <v>DR.004.130-</v>
          </cell>
          <cell r="B11014" t="str">
            <v>TE DE FERRO FUNDIDO DUCTIL, PINTADO INTERNA E EXTERNAMENTE COM TINTA BETUMINOSA, COM 3 FLANGES, INCLUSIVE FORNECIMENTO DO MATERIAL PARA JUNTA (ARRUELA</v>
          </cell>
          <cell r="C11014" t="str">
            <v>UN</v>
          </cell>
        </row>
        <row r="11015">
          <cell r="A11015" t="str">
            <v>DR.004.131-</v>
          </cell>
          <cell r="B11015" t="str">
            <v>TE DE FERRO FUNDIDO DUCTIL, PINTADO INTERNA E EXTERNAMENTE COM TINTA BETUMINOSA, COM 3 FLANGES, INCLUSIVE FORNECIMENTO DO MATERIAL PARA JUNTA (ARRUELA</v>
          </cell>
          <cell r="C11015" t="str">
            <v>UN</v>
          </cell>
        </row>
        <row r="11016">
          <cell r="A11016" t="str">
            <v>DR.004.132-</v>
          </cell>
          <cell r="B11016" t="str">
            <v>TE DE FERRO FUNDIDO DUCTIL, PINTADO INTERNA E EXTERNAMENTE COM TINTA BETUMINOSA, COM 3 FLANGES, INCLUSIVE FORNECIMENTO DO MATERIAL PARA JUNTA (ARRUELA</v>
          </cell>
          <cell r="C11016" t="str">
            <v>UN</v>
          </cell>
        </row>
        <row r="11017">
          <cell r="A11017" t="str">
            <v>DR.004.133-</v>
          </cell>
          <cell r="B11017" t="str">
            <v>TE DE FERRO FUNDIDO DUCTIL, PINTADO INTERNA E EXTERNAMENTE COM TINTA BETUMINOSA, COM 3 FLANGES, INCLUSIVE FORNECIMENTO DO MATERIAL PARA JUNTA (ARRUELA</v>
          </cell>
          <cell r="C11017" t="str">
            <v>UN</v>
          </cell>
        </row>
        <row r="11018">
          <cell r="A11018" t="str">
            <v>DR.004.135-</v>
          </cell>
          <cell r="B11018" t="str">
            <v>TE DE FERRO FUNDIDO DUCTIL, PINTADO INTERNA E EXTERNAMENTE COM TINTA BETUMINOSA, COM 3 FLANGES, INCLUSIVE FORNECIMENTO DO MATERIAL PARA JUNTA (ARRUELA</v>
          </cell>
          <cell r="C11018" t="str">
            <v>UN</v>
          </cell>
        </row>
        <row r="11019">
          <cell r="A11019" t="str">
            <v>DR.004.136-</v>
          </cell>
          <cell r="B11019" t="str">
            <v>TE DE FERRO FUNDIDO DUCTIL, PINTADO INTERNA E EXTERNAMENTE COM TINTA BETUMINOSA, COM 3 FLANGES, INCLUSIVE FORNECIMENTO DO MATERIAL PARA JUNTA (ARRUELA</v>
          </cell>
          <cell r="C11019" t="str">
            <v>UN</v>
          </cell>
        </row>
        <row r="11020">
          <cell r="A11020" t="str">
            <v>DR.004.137-</v>
          </cell>
          <cell r="B11020" t="str">
            <v>TE DE FERRO FUNDIDO DUCTIL, PINTADA INTERNA E EXTERNAMENTE COM TINTA BETUMINOSA, COM 3 FLANGES, INCLUSIVE FORNECIMENTO DO MATERIAL PARA JUNTA (ARRUELA</v>
          </cell>
          <cell r="C11020" t="str">
            <v>UN</v>
          </cell>
        </row>
        <row r="11021">
          <cell r="A11021" t="str">
            <v>DR.004.138-</v>
          </cell>
          <cell r="B11021" t="str">
            <v>TE DE FERRO FUNDIDO DUCTIL, PINTADA INTERNA E EXTERNAMENTE COM TINTA BETUMINOSA, COM 3 FLANGES, INCLUSIVE FORNECIMENTO DO MATERIAL PARA JUNTA (ARRUELA</v>
          </cell>
          <cell r="C11021" t="str">
            <v>UN</v>
          </cell>
        </row>
        <row r="11022">
          <cell r="A11022" t="str">
            <v>DR.004.139-</v>
          </cell>
          <cell r="B11022" t="str">
            <v>TE DE FERRO FUNDIDO DUCTIL, PINTADA INTERNA E EXTERNAMENTE COM TINTA BETUMINOSA, COM 3 FLANGES, INCLUSIVE FORNECIMENTO DO MATERIAL PARA JUNTA (ARRUELA</v>
          </cell>
          <cell r="C11022" t="str">
            <v>UN</v>
          </cell>
        </row>
        <row r="11023">
          <cell r="A11023" t="str">
            <v>DR.004.140-</v>
          </cell>
          <cell r="B11023" t="str">
            <v>TE DE FERRO FUNDIDO DUCTIL, PINTADA INTERNA E EXTERNAMENTE COM TINTA BETUMINOSA, COM 3 FLANGES, INCLUSIVE FORNECIMENTO DO MATERIAL PARA JUNTA (ARRUELA</v>
          </cell>
          <cell r="C11023" t="str">
            <v>UN</v>
          </cell>
        </row>
        <row r="11024">
          <cell r="A11024" t="str">
            <v>DR.004.141-</v>
          </cell>
          <cell r="B11024" t="str">
            <v>TE DE FERRO FUNDIDO DUCTIL, PINTADA INTERNA E EXTERNAMENTE COM TINTA BETUMINOSA, COM 3 FLANGES, INCLUSIVE FORNECIMENTO DO MATERIAL PARA JUNTA (ARRUELA</v>
          </cell>
          <cell r="C11024" t="str">
            <v>UN</v>
          </cell>
        </row>
        <row r="11025">
          <cell r="A11025" t="str">
            <v>DR.004.142-</v>
          </cell>
          <cell r="B11025" t="str">
            <v>TE DE FERRO FUNDIDO DUCTIL, PINTADA INTERNA E EXTERNAMENTE COM TINTA BETUMINOSA, COM 3 FLANGES, INCLUSIVE FORNECIMENTO DO MATERIAL PARA JUNTA (ARRUELA</v>
          </cell>
          <cell r="C11025" t="str">
            <v>UN</v>
          </cell>
        </row>
        <row r="11026">
          <cell r="A11026" t="str">
            <v>DR.004.143-</v>
          </cell>
          <cell r="B11026" t="str">
            <v>TE DE FERRO FUNDIDO DUCTIL, PINTADA INTERNA E EXTERNAMENTE COM TINTA BETUMINOSA, COM 3 FLANGES, INCLUSIVE FORNECIMENTO DO MATERIAL PARA JUNTA (ARRUELA</v>
          </cell>
          <cell r="C11026" t="str">
            <v>UN</v>
          </cell>
        </row>
        <row r="11027">
          <cell r="A11027" t="str">
            <v>DR.004.145-</v>
          </cell>
          <cell r="B11027" t="str">
            <v>REDUCAO DE FERRO FUNDIDO DUCTIL, PINTADO INTERNA E EXTERNAMENTE COM TINTA BETUMINOSA, COM 2 FLANGES, INCLUSIVE FORNECIMENTO DO MATERIAL PARA JUNTA (AR</v>
          </cell>
          <cell r="C11027" t="str">
            <v>UN</v>
          </cell>
        </row>
        <row r="11028">
          <cell r="A11028" t="str">
            <v>DR.004.146-</v>
          </cell>
          <cell r="B11028" t="str">
            <v>REDUCAO DE FERRO FUNDIDO DUCTIL, PINTADO INTERNA E EXTERNAMENTE COM TINTA BETUMINOSA, COM 2 FLANGES, INCLUSIVE FORNECIMENTO DO MATERIAL PARA JUNTA (AR</v>
          </cell>
          <cell r="C11028" t="str">
            <v>UN</v>
          </cell>
        </row>
        <row r="11029">
          <cell r="A11029" t="str">
            <v>DR.004.147-</v>
          </cell>
          <cell r="B11029" t="str">
            <v>REDUCAO DE FERRO FUNDIDO DUCTIL, PINTADO INTERNA E EXTERNAMENTE COM TINTA BETUMINOSA, COM 2 FLANGES, INCLUSIVE FORNECIMENTO DO MATERIAL PARA JUNTA (AR</v>
          </cell>
          <cell r="C11029" t="str">
            <v>UN</v>
          </cell>
        </row>
        <row r="11030">
          <cell r="A11030" t="str">
            <v>DR.004.148-</v>
          </cell>
          <cell r="B11030" t="str">
            <v>REDUCAO DE FERRO FUNDIDO DUCTIL, PINTADO INTERNA E EXTERNAMENTE COM TINTA BETUMINOSA, COM 2 FLANGES, INCLUSIVE FORNECIMENTO DO MATERIAL PARA JUNTA (AR</v>
          </cell>
          <cell r="C11030" t="str">
            <v>UN</v>
          </cell>
        </row>
        <row r="11031">
          <cell r="A11031" t="str">
            <v>DR.004.149-</v>
          </cell>
          <cell r="B11031" t="str">
            <v>REDUCAO DE FERRO FUNDIDO DUCTIL, PINTADO INTERNA E EXTERNAMENTE COM TINTA BETUMINOSA, COM 2 FLANGES, INCLUSIVE FORNECIMENTO DO MATERIAL PARA JUNTA (AR</v>
          </cell>
          <cell r="C11031" t="str">
            <v>UN</v>
          </cell>
        </row>
        <row r="11032">
          <cell r="A11032" t="str">
            <v>DR.004.154-</v>
          </cell>
          <cell r="B11032" t="str">
            <v>REDUCAO DE FERRO FUNDIDO DUCTIL, PINTADO INTERNA E EXTERNAMENTE COM TINTA BETUMINOSA, COM 2 FLANGES, INCLUSIVE FORNECIMENTO DO MATERIAL PARA JUNTA (AR</v>
          </cell>
          <cell r="C11032" t="str">
            <v>UN</v>
          </cell>
        </row>
        <row r="11033">
          <cell r="A11033" t="str">
            <v>DR.004.155-</v>
          </cell>
          <cell r="B11033" t="str">
            <v>REDUCAO DE FERRO FUNDIDO DUCTIL, PINTADO INTERNA E EXTERNAMENTE COM TINTA BETUMINOSA, COM 2 FLANGES, INCLUSIVE FORNECIMENTO DO MATERIAL PARA JUNTA (AR</v>
          </cell>
          <cell r="C11033" t="str">
            <v>UN</v>
          </cell>
        </row>
        <row r="11034">
          <cell r="A11034" t="str">
            <v>DR.004.156-</v>
          </cell>
          <cell r="B11034" t="str">
            <v>REDUCAO DE FERRO FUNDIDO DUCTIL, PINTADO INTERNA E EXTERNAMENTE COM TINTA BETUMINOSA, COM 2 FLANGES, INCLUSIVE FORNECIMENTO DO MATERIAL PARA JUNTA (AR</v>
          </cell>
          <cell r="C11034" t="str">
            <v>UN</v>
          </cell>
        </row>
        <row r="11035">
          <cell r="A11035" t="str">
            <v>DR.004.157-</v>
          </cell>
          <cell r="B11035" t="str">
            <v>REDUCAO DE FERRO FUNDIDO DUCTIL, PINTADO INTERNA E EXTERNAMENTE COM TINTA BETUMINOSA, COM 2 FLANGES, INCLUSIVE FORNECIMENTO DO MATERIAL PARA JUNTA (AR</v>
          </cell>
          <cell r="C11035" t="str">
            <v>UN</v>
          </cell>
        </row>
        <row r="11036">
          <cell r="A11036" t="str">
            <v>DR.004.158-</v>
          </cell>
          <cell r="B11036" t="str">
            <v>REDUCAO DE FERRO FUNDIDO DUCTIL, PINTADO INTERNA E EXTERNAMENTE COM TINTA BETUMINOSA, COM 2 FLANGES, INCLUSIVE FORNECIMENTO DO MATERIAL PARA JUNTA (AR</v>
          </cell>
          <cell r="C11036" t="str">
            <v>UN</v>
          </cell>
        </row>
        <row r="11037">
          <cell r="A11037" t="str">
            <v>DR.004.159-</v>
          </cell>
          <cell r="B11037" t="str">
            <v>REDUCAO DE FERRO FUNDIDO DUCTIL, PINTADO INTERNA E EXTERNAMENTE COM TINTA BETUMINOSA, COM 2 FLANGES, INCLUSIVE FORNECIMENTO DO MATERIAL PARA JUNTA ( A</v>
          </cell>
          <cell r="C11037" t="str">
            <v>UN</v>
          </cell>
        </row>
        <row r="11038">
          <cell r="A11038" t="str">
            <v>DR.004.160-</v>
          </cell>
          <cell r="B11038" t="str">
            <v>REDUCAO EXCENTRICA DE FERRO FUNDIDO DUCTIL, PINTADO INTERNA E EXTERNAMENTE COM TINTA BETUMINOSA, COM 2 FLANGES,  INCLUSIVE FORNECIMENTO DO MATERIAL PA</v>
          </cell>
          <cell r="C11038" t="str">
            <v>UN</v>
          </cell>
        </row>
        <row r="11039">
          <cell r="A11039" t="str">
            <v>DR.004.161-</v>
          </cell>
          <cell r="B11039" t="str">
            <v>REDUCAO EXCENTRICA DE FERRO FUNDIDO DUCTIL, PINTADO INTERNA E EXTERNAMENTE COM TINTA BETUMINOSA, COM 2 FLANGES, INCLUSIVE FORNECIMENTO DO MATERIAL PAR</v>
          </cell>
          <cell r="C11039" t="str">
            <v>UN</v>
          </cell>
        </row>
        <row r="11040">
          <cell r="A11040" t="str">
            <v>DR.004.162-</v>
          </cell>
          <cell r="B11040" t="str">
            <v>REDUCAO EXCENTRICA DE FERRO FUNDIDO DUCTIL, PINTADO INTERNA E EXTERNAMENTE COM TINTA BETUMINOSA, COM 2 FLANGES, INCLUSIVE FORNECIMENTO DO MATERIAL PAR</v>
          </cell>
          <cell r="C11040" t="str">
            <v>UN</v>
          </cell>
        </row>
        <row r="11041">
          <cell r="A11041" t="str">
            <v>DR.004.163-</v>
          </cell>
          <cell r="B11041" t="str">
            <v>REDUCAO EXCENTRICA DE FERRO FUNDIDO DUCTIL, PINTADO INTERNA E EXTERNAMENTE COM TINTA BETUMINOSA, COM 2 FLANGES, INCLUSIVE FORNECIMENTO DO MATERIAL PAR</v>
          </cell>
          <cell r="C11041" t="str">
            <v>UN</v>
          </cell>
        </row>
        <row r="11042">
          <cell r="A11042" t="str">
            <v>DR.004.165-</v>
          </cell>
          <cell r="B11042" t="str">
            <v>REDUCAO EXCENTRICA DE FERRO FUNDIDO DUCTIL, PINTADO INTERNA E EXTERNAMENTE COM TINTA BETUMINOSA, COM 2 FLANGES, INCLUSIVE FORNECIMENTO DO MATERIAL PAR</v>
          </cell>
          <cell r="C11042" t="str">
            <v>UN</v>
          </cell>
        </row>
        <row r="11043">
          <cell r="A11043" t="str">
            <v>DR.004.166-</v>
          </cell>
          <cell r="B11043" t="str">
            <v>REDUCAO EXCENTRICA DE FERRO FUNDIDO DUCTIL, PINTADO INTERNA E EXTERNAMENTE COM TINTA BETUMINOSA, COM 2 FLANGES,  INCLUSIVE FORNECIMENTO DO MATERIAL PA</v>
          </cell>
          <cell r="C11043" t="str">
            <v>UN</v>
          </cell>
        </row>
        <row r="11044">
          <cell r="A11044" t="str">
            <v>DR.004.167-</v>
          </cell>
          <cell r="B11044" t="str">
            <v>REDUCAO EXCENTRICA DE FERRO FUNDIDO DUCTIL, PINTADO INTERNA E EXTERNAMENTE COM TINTA BETUMINOSA, COM 2 FLANGES, INCLUSIVE FORNECIMENTO DO MATERIAL PAR</v>
          </cell>
          <cell r="C11044" t="str">
            <v>UN</v>
          </cell>
        </row>
        <row r="11045">
          <cell r="A11045" t="str">
            <v>DR.004.168-</v>
          </cell>
          <cell r="B11045" t="str">
            <v>TOCO DE FERRO FUNDIDO DUCTIL, PINTADO INTERNA E EXTERNAMENTE COM TINTA BETUMINOSA, COM 2 FLANGES, INCLUSIVE FORNECIMENTO DO MATERIAL PARA JUNTA (ARRUE</v>
          </cell>
          <cell r="C11045" t="str">
            <v>UN</v>
          </cell>
        </row>
        <row r="11046">
          <cell r="A11046" t="str">
            <v>DR.004.174-</v>
          </cell>
          <cell r="B11046" t="str">
            <v>TOCO DE FERRO FUNDIDO DUCTIL, PINTADO INTERNA E EXTERNAMENTE COM TINTA BETUMINOSA, COM 2 FLANGES, INCLUSIVE FORNECIMENTO DO MATERIAL PARA JUNTA (ARRUE</v>
          </cell>
          <cell r="C11046" t="str">
            <v>UN</v>
          </cell>
        </row>
        <row r="11047">
          <cell r="A11047" t="str">
            <v>DR.004.175-</v>
          </cell>
          <cell r="B11047" t="str">
            <v>TOCO DE FERRO FUNDIDO DUCTIL, PINTADO INTERNA E EXTERNAMENTE COM TINTA BETUMINOSA, COM 2 FLANGES, INCLUSIVE FORNECIMENTO DO MATERIAL PARA JUNTA (ARRUE</v>
          </cell>
          <cell r="C11047" t="str">
            <v>UN</v>
          </cell>
        </row>
        <row r="11048">
          <cell r="A11048" t="str">
            <v>DR.004.176-</v>
          </cell>
          <cell r="B11048" t="str">
            <v>TOCO DE FERRO FUNDIDO DUCTIL, PINTADO INTERNA E EXTERNAMENTE COM TINTA BETUMINOSA, COM 2 FLANGES, INCLUSIVE FORNECIMENTO DO MATERIAL PARA JUNTA (ARRUE</v>
          </cell>
          <cell r="C11048" t="str">
            <v>UN</v>
          </cell>
        </row>
        <row r="11049">
          <cell r="A11049" t="str">
            <v>DR.004.177-</v>
          </cell>
          <cell r="B11049" t="str">
            <v>TOCO DE FERRO FUNDIDO DUCTIL, PINTADO INTERNA E EXTERNAMENTE COM TINTA BETUMINOSA, COM 2 FLANGES, INCLUSIVE FORNECIMENTO DO MATERIAL PARA JUNTA (ARRUE</v>
          </cell>
          <cell r="C11049" t="str">
            <v>UN</v>
          </cell>
        </row>
        <row r="11050">
          <cell r="A11050" t="str">
            <v>DR.004.178-</v>
          </cell>
          <cell r="B11050" t="str">
            <v>TOCO DE FERRO FUNDIDO DUCTIL, PINTADO INTERNA E EXTERNAMENTE COM TINTA BETUMINOSA, COM 2 FLANGES, INCLUSIVE FORNECIMENTO DO MATERIAL PARA JUNTA (ARRUE</v>
          </cell>
          <cell r="C11050" t="str">
            <v>UN</v>
          </cell>
        </row>
        <row r="11051">
          <cell r="A11051" t="str">
            <v>DR.004.180-</v>
          </cell>
          <cell r="B11051" t="str">
            <v>TOCO DE FERRO FUNDIDO DUCTIL, PINTADO INTERNA E EXTERNAMENTE COM TINTA BETUMINOSA, COM 2 FLANGES, INCLUSIVE FORNECIMENTO DO MATERIAL PARA JUNTA (ARRUE</v>
          </cell>
          <cell r="C11051" t="str">
            <v>UN</v>
          </cell>
        </row>
        <row r="11052">
          <cell r="A11052" t="str">
            <v>DR.004.181-</v>
          </cell>
          <cell r="B11052" t="str">
            <v>TOCO DE FERRO FUNDIDO DUCTIL, PINTADO INTERNA E EXTERNAMENTE COM TINTA BETUMINOSA, COM 2 FLANGES, INCLUSIVE FORNECIMENTO DO MATERIAL PARA JUNTA (ARRUE</v>
          </cell>
          <cell r="C11052" t="str">
            <v>UN</v>
          </cell>
        </row>
        <row r="11053">
          <cell r="A11053" t="str">
            <v>DR.004.182-</v>
          </cell>
          <cell r="B11053" t="str">
            <v>TOCO DE FERRO FUNDIDO DUCTIL, PINTADO INTERNA E EXTERNAMENTE COM TINTA BETUMINOSA, COM 2 FLANGES, INCLUSIVE FORNECIMENTO DO MATERIAL PARA JUNTA (ARRUE</v>
          </cell>
          <cell r="C11053" t="str">
            <v>UN</v>
          </cell>
        </row>
        <row r="11054">
          <cell r="A11054" t="str">
            <v>DR.004.183-</v>
          </cell>
          <cell r="B11054" t="str">
            <v>GRELHA DE FERRO FUNDIDO PARA CANALETA, COM 0,40M DE LARGURA, ESPESSURA DE 2CM.</v>
          </cell>
          <cell r="C11054" t="str">
            <v>ML</v>
          </cell>
        </row>
        <row r="11055">
          <cell r="A11055" t="str">
            <v>DR.004.185-</v>
          </cell>
          <cell r="B11055" t="str">
            <v>JUNCAO DE 45O OU 90O, VIBRADA INTERNAMENTE, PARA ESGOTO, COM DIAMETRO DE 0,20M, INCLUSIVE FORNECIMENTO DO MATERIAL PARA REJUNTAMENTO COM ARGAMASSA DE</v>
          </cell>
          <cell r="C11055" t="str">
            <v>UN</v>
          </cell>
        </row>
        <row r="11056">
          <cell r="A11056" t="str">
            <v>DR.004.186-</v>
          </cell>
          <cell r="B11056" t="str">
            <v>MANILHA CERAMICA VIDRADA, CONFORME ESPECIFICACOES DA CEDAE, PARA ESGOTO SANITARIO, ATERRO E SOCA ATE A ALTURA DA GERATRIZ SUPERIOR DO TUBO, COM DIAMET</v>
          </cell>
          <cell r="C11056" t="str">
            <v>ML</v>
          </cell>
        </row>
        <row r="11057">
          <cell r="A11057" t="str">
            <v>DR.004.193-</v>
          </cell>
          <cell r="B11057" t="str">
            <v>TOCO DE FERRO FUNDIDO DUCTIL,PINTADO INTERNA E EXTERNAMENTE COM TINTA BETUMINOSA, COM 2 FLANGES,  INCLUSIVE FORNECIMENTO DO MATERIAL PARA JUNTA (ARRUE</v>
          </cell>
          <cell r="C11057" t="str">
            <v>UN</v>
          </cell>
        </row>
        <row r="11058">
          <cell r="A11058" t="str">
            <v>DR.004.194-</v>
          </cell>
          <cell r="B11058" t="str">
            <v>TOCO DE FERRO FUNDIDO DUCTIL, PINTADO INTERNA E EXTERNAMENTE COM TINTA BETUMINOSA, COM 2 FLANGES,  INCLUSIVE FORNECIMENTO DO MATERIAL PARA JUNTA (ARRU</v>
          </cell>
          <cell r="C11058" t="str">
            <v>UN</v>
          </cell>
        </row>
        <row r="11059">
          <cell r="A11059" t="str">
            <v>DR.004.195-</v>
          </cell>
          <cell r="B11059" t="str">
            <v>TOCO DE FERRO FUNDIDO DUCTIL, PINTADO INTERNA E EXTERNAMENTE COM TINTA BETUMINOSA, COM 2 FLANGES,  INCLUSIVE FORNECIMENTO DO MATERIAL PARA JUNTA (ARRU</v>
          </cell>
          <cell r="C11059" t="str">
            <v>UN</v>
          </cell>
        </row>
        <row r="11060">
          <cell r="A11060" t="str">
            <v>DR.004.196-</v>
          </cell>
          <cell r="B11060" t="str">
            <v>TOCO DE FERRO FUNDIDO DUCTIL, PINTADO INTERNA E EXTERNAMENTE COM TINTA BETUMINOSA, COM 2 FLANGES,  INCLUSIVE FORNECIMENTO DO MATERIAL PARA JUNTA (ARRU</v>
          </cell>
          <cell r="C11060" t="str">
            <v>UN</v>
          </cell>
        </row>
        <row r="11061">
          <cell r="A11061" t="str">
            <v>DR.004.197-</v>
          </cell>
          <cell r="B11061" t="str">
            <v>TOCO DE FERRO FUNDIDO DUCTIL, PINTADO INTERNA E EXTERNAMENTE COM TINTA BETUMINOSA, COM 2 FLANGES, INCLUSIVE FORNECIMENTO DO MATERIAL PARA JUNTA (ARRUE</v>
          </cell>
          <cell r="C11061" t="str">
            <v>UN</v>
          </cell>
        </row>
        <row r="11062">
          <cell r="A11062" t="str">
            <v>DR.004.198-</v>
          </cell>
          <cell r="B11062" t="str">
            <v>TOCO COM ABA DE VEDACAO FERRO FUNDIDO DUCTIL, PINTADO INTERNA E EXTERNAMENTE COM TINTA BETUMINOSA, COM 2 FLANGES,  INCLUSIVE FORNECIMENTO DO MATERIAL</v>
          </cell>
          <cell r="C11062" t="str">
            <v>UN</v>
          </cell>
        </row>
        <row r="11063">
          <cell r="A11063" t="str">
            <v>DR.004.199-</v>
          </cell>
          <cell r="B11063" t="str">
            <v>TOCO COM ABA DE VEDACAO FERRO FUNDIDO DUCTIL, PINTADO INTERNA E EXTERNAMENTE COM TINTA BETUMINOSA, COM 2 FLANGES,  INCLUSIVE FORNECIMENTO DO MATERIAL</v>
          </cell>
          <cell r="C11063" t="str">
            <v>UN</v>
          </cell>
        </row>
        <row r="11064">
          <cell r="A11064" t="str">
            <v>DR.004.200-</v>
          </cell>
          <cell r="B11064" t="str">
            <v>TOCO COM ABA DE VEDACAO FERRO FUNDIDO DUCTIL, PINTADO INTERNA E EXTERNAMENTE COM TINTA BETUMINOSA, COM 2 FLANGES,  INCLUSIVE FORNECIMENTO DO MATERIAL</v>
          </cell>
          <cell r="C11064" t="str">
            <v>UN</v>
          </cell>
        </row>
        <row r="11065">
          <cell r="A11065" t="str">
            <v>DR.004.201-</v>
          </cell>
          <cell r="B11065" t="str">
            <v>TOCO COM ABA DE VEDACAO FERRO FUNDIDO DUCTIL, PINTADO INTERNA E EXTERNAMENTE COM TINTA BETUMINOSA, COM 2 FLANGES,  INCLUSIVE FORNECIMENTO DO MATERIAL</v>
          </cell>
          <cell r="C11065" t="str">
            <v>UN</v>
          </cell>
        </row>
        <row r="11066">
          <cell r="A11066" t="str">
            <v>DR.004.202-</v>
          </cell>
          <cell r="B11066" t="str">
            <v>TOCO COM ABA DE VEDACAO FERRO FUNDIDO DUCTIL, PINTADO INTERNA E EXTERNAMENTE COM TINTA BETUMINOSA, COM 2 FLANGES,  INCLUSIVE FORNECIMENTO DO MATERIAL</v>
          </cell>
          <cell r="C11066" t="str">
            <v>UN</v>
          </cell>
        </row>
        <row r="11067">
          <cell r="A11067" t="str">
            <v>DR.004.205-</v>
          </cell>
          <cell r="B11067" t="str">
            <v>TOCO COM ABA DE VEDACAO FERRO FUNDIDO DUCTIL, PINTADO INTERNA E EXTERNAMENTE COM TINTA BETUMINOSA, COM 2 FLANGES,  INCLUSIVE FORNECIMENTO DO MATERIAL</v>
          </cell>
          <cell r="C11067" t="str">
            <v>UN</v>
          </cell>
        </row>
        <row r="11068">
          <cell r="A11068" t="str">
            <v>DR.004.206-</v>
          </cell>
          <cell r="B11068" t="str">
            <v>JUNCAO DE 45O DE FERRO FUNDIDO DUCTIL, PINTADO INTERNA E EXTERNAMENTE COM TINTA BETUMINOSA, COM 3 FLANGES, INCLUSIVE FORNECIMENTO DO MATERIAL PARA JUN</v>
          </cell>
          <cell r="C11068" t="str">
            <v>UN</v>
          </cell>
        </row>
        <row r="11069">
          <cell r="A11069" t="str">
            <v>DR.004.207-</v>
          </cell>
          <cell r="B11069" t="str">
            <v>JUNCAO DE 45O DE FERRO FUNDIDO DUCTIL, PINTADO INTERNA E EXTERNAMENTE COM TINTA BETUMINOSA, COM 3 FLANGES, INCLUSIVE FORNECIMENTO DO MATERIAL PARA JUN</v>
          </cell>
          <cell r="C11069" t="str">
            <v>UN</v>
          </cell>
        </row>
        <row r="11070">
          <cell r="A11070" t="str">
            <v>DR.004.208-</v>
          </cell>
          <cell r="B11070" t="str">
            <v>JUNCAO DE 45O DE FERRO FUNDIDO DUCTIL, PINTADO INTERNA E EXTERNAMENTE COM TINTA BETUMINOSA, COM 3 FLANGES, INCLUSIVE FORNECIMENTO DO MATERIAL PARA JUN</v>
          </cell>
          <cell r="C11070" t="str">
            <v>UN</v>
          </cell>
        </row>
        <row r="11071">
          <cell r="A11071" t="str">
            <v>DR.004.209-</v>
          </cell>
          <cell r="B11071" t="str">
            <v>JUNCAO DE 45O DE FERRO FUNDIDO DUCTIL, PINTADO INTERNA E EXTERNAMENTE COM TINTA BETUMINOSA, COM 3 FLANGES, INCLUSIVE FORNECIMENTO DO MATERIAL PARA JUN</v>
          </cell>
          <cell r="C11071" t="str">
            <v>UN</v>
          </cell>
        </row>
        <row r="11072">
          <cell r="A11072" t="str">
            <v>DR.004.210-</v>
          </cell>
          <cell r="B11072" t="str">
            <v>JUNCAO DE 45O DE FERRO FUNDIDO DUCTIL, PINTADO INTERNA E EXTERNAMENTE COM TINTA BETUMINOSA, COM 3 FLANGES, INCLUSIVE FORNECIMENTO DO MATERIAL PARA JUN</v>
          </cell>
          <cell r="C11072" t="str">
            <v>UN</v>
          </cell>
        </row>
        <row r="11073">
          <cell r="A11073" t="str">
            <v>DR.004.211-</v>
          </cell>
          <cell r="B11073" t="str">
            <v>JUNCAO DE 45O DE FERRO FUNDIDO DUCTIL, PINTADO INTERNA E EXTERNAMENTE COM TINTA BETUMINOSA, COM 3 FLANGES, INCLUSIVE FORNECIMENTO DO MATERIAL PARA JUN</v>
          </cell>
          <cell r="C11073" t="str">
            <v>UN</v>
          </cell>
        </row>
        <row r="11074">
          <cell r="A11074" t="str">
            <v>DR.004.212-</v>
          </cell>
          <cell r="B11074" t="str">
            <v>JUNCAO DE 45O DE FERRO FUNDIDO DUCTIL, PINTADO INTERNA E EXTERNAMENTE COM TINTA BETUMINOSA, COM 3 FLANGES, INCLUSIVE FORNECIMENTO DO MATERIAL PARA JUN</v>
          </cell>
          <cell r="C11074" t="str">
            <v>UN</v>
          </cell>
        </row>
        <row r="11075">
          <cell r="A11075" t="str">
            <v>DR.004.213-</v>
          </cell>
          <cell r="B11075" t="str">
            <v>JUNCAO DE 45O DE FERRO FUNDIDO DUCTIL, PINTADO INTERNA E EXTERNAMENTE COM TINTA BETUMINOSA, COM 3 FLANGES, INCLUSIVE FORNECIMENTO DO MATERIAL PARA JUN</v>
          </cell>
          <cell r="C11075" t="str">
            <v>UN</v>
          </cell>
        </row>
        <row r="11076">
          <cell r="A11076" t="str">
            <v>DR.004.214-</v>
          </cell>
          <cell r="B11076" t="str">
            <v>JUNCAO DE 45O DE FERRO FUNDIDO DUCTIL, PINTADO INTERNA E EXTERNAMENTE COM TINTA BETUMINOSA, COM 3 FLANGES, INCLUSIVE FORNECIMENTO DO MATERIAL PARA JUN</v>
          </cell>
          <cell r="C11076" t="str">
            <v>UN</v>
          </cell>
        </row>
        <row r="11077">
          <cell r="A11077" t="str">
            <v>DR.004.215-</v>
          </cell>
          <cell r="B11077" t="str">
            <v>JUNCAO DE 45O DE FERRO FUNDIDO DUCTIL, PINTADO INTERNA E EXTERNAMENTE COM TINTA BETUMINOSA, COM 3 FLANGES, INCLUSIVE FORNECIMENTO DO MATERIAL PARA JUN</v>
          </cell>
          <cell r="C11077" t="str">
            <v>UN</v>
          </cell>
        </row>
        <row r="11078">
          <cell r="A11078" t="str">
            <v>DR.004.216-</v>
          </cell>
          <cell r="B11078" t="str">
            <v>JUNCAO DE 45O DE FERRO FUNDIDO DUCTIL, PINTADO INTERNA E EXTERNAMENTE COM TINTA BETUMINOSA, COM 3 FLANGES, INCLUSIVE FORNECIMENTO DO MATERIAL PARA JUN</v>
          </cell>
          <cell r="C11078" t="str">
            <v>UN</v>
          </cell>
        </row>
        <row r="11079">
          <cell r="A11079" t="str">
            <v>DR.004.218-</v>
          </cell>
          <cell r="B11079" t="str">
            <v>JUNCAO DE 45O DE FERRO FUNDIDO DUCTIL, PINTADO INTERNA E EXTERNAMENTE COM TINTA BETUMINOSA, COM 3 FLANGES, INCLUSIVE FORNECIMENTO DO MATERIAL PARA JUN</v>
          </cell>
          <cell r="C11079" t="str">
            <v>UN</v>
          </cell>
        </row>
        <row r="11080">
          <cell r="A11080" t="str">
            <v>DR.004.219-</v>
          </cell>
          <cell r="B11080" t="str">
            <v>JUNCAO DE 45O DE FERRO FUNDIDO DUCTIL, PINTADO INTERNA E EXTERNAMENTE COM TINTA BETUMINOSA, COM 3 FLANGES, INCLUSIVE FORNECIMENTO DO MATERIAL PARA JUN</v>
          </cell>
          <cell r="C11080" t="str">
            <v>UN</v>
          </cell>
        </row>
        <row r="11081">
          <cell r="A11081" t="str">
            <v>DR.004.220-</v>
          </cell>
          <cell r="B11081" t="str">
            <v>JUNCAO DE 45O DE FERRO FUNDIDO DUCTIL, PINTADO INTERNA E EXTERNAMENTE COM TINTA BETUMINOSA, COM 3 FLANGES, INCLUSIVE FORNECIMENTO DO MATERIAL PARA JUN</v>
          </cell>
          <cell r="C11081" t="str">
            <v>UN</v>
          </cell>
        </row>
        <row r="11082">
          <cell r="A11082" t="str">
            <v>DR.004.221-</v>
          </cell>
          <cell r="B11082" t="str">
            <v>JUNCAO DE 45O DE FERRO FUNDIDO DUCTIL, PINTADO INTERNA E EXTERNAMENTE COM TINTA BETUMINOSA, COM 3 FLANGES, INCLUSIVE FORNECIMENTO DO MATERIAL PARA JUN</v>
          </cell>
          <cell r="C11082" t="str">
            <v>UN</v>
          </cell>
        </row>
        <row r="11083">
          <cell r="A11083" t="str">
            <v>DR.004.222-</v>
          </cell>
          <cell r="B11083" t="str">
            <v>EXTREMIDADE DE FERRO FUNDIDO DUCTIL, PINTADO INTERNAMENTE E EXTERNAMENTE COM TINTA BETUMINOSA, COM 1 FLANGE E 1PONTA, INCLUSIVE FORNECIMENTO DO MATERI</v>
          </cell>
          <cell r="C11083" t="str">
            <v>UN</v>
          </cell>
        </row>
        <row r="11084">
          <cell r="A11084" t="str">
            <v>DR.004.223-</v>
          </cell>
          <cell r="B11084" t="str">
            <v>EXTREMIDADE DE FERRO FUNDIDO DUCTIL, PINTADO INTERNAMENTE E EXTERNAMENTE COM TINTA BETUMINOSA, COM 1 FLANGE E 1PONTA, INCLUSIVE FORNECIMENTO DO MATERI</v>
          </cell>
          <cell r="C11084" t="str">
            <v>UN</v>
          </cell>
        </row>
        <row r="11085">
          <cell r="A11085" t="str">
            <v>DR.004.224-</v>
          </cell>
          <cell r="B11085" t="str">
            <v>EXTREMIDADE DE FERRO FUNDIDO DUCTIL, PINTADO INTERNAMENTE E EXTERNAMENTE COM TINTA BETUMINOSA, COM 1 FLANGE E 1PONTA, INCLUSIVE FORNECIMENTO DO MATERI</v>
          </cell>
          <cell r="C11085" t="str">
            <v>UN</v>
          </cell>
        </row>
        <row r="11086">
          <cell r="A11086" t="str">
            <v>DR.004.225-</v>
          </cell>
          <cell r="B11086" t="str">
            <v>EXTREMIDADE DE FERRO FUNDIDO DUCTIL, PINTADO INTERNAMENTE E EXTERNAMENTE COM TINTA BETUMINOSA, COM 1 FLANGE E 1PONTA, INCLUSIVE FORNECIMENTO DO MATERI</v>
          </cell>
          <cell r="C11086" t="str">
            <v>UN</v>
          </cell>
        </row>
        <row r="11087">
          <cell r="A11087" t="str">
            <v>DR.004.226-</v>
          </cell>
          <cell r="B11087" t="str">
            <v>EXTREMIDADE DE FERRO FUNDIDO DUCTIL, PINTADO INTERNAMENTE E EXTERNAMENTE COM TINTA BETUMINOSA, COM 1 FLANGE E 1PONTA, INCLUSIVE FORNECIMENTO DO MATERI</v>
          </cell>
          <cell r="C11087" t="str">
            <v>UN</v>
          </cell>
        </row>
        <row r="11088">
          <cell r="A11088" t="str">
            <v>DR.004.227-</v>
          </cell>
          <cell r="B11088" t="str">
            <v>EXTREMIDADE DE FERRO FUNDIDO DUCTIL, PINTADO INTERNAMENTE E EXTERNAMENTE COM TINTA BETUMINOSA, COM 1 FLANGE E 1PONTA, INCLUSIVE FORNECIMENTO DO MATERI</v>
          </cell>
          <cell r="C11088" t="str">
            <v>UN</v>
          </cell>
        </row>
        <row r="11089">
          <cell r="A11089" t="str">
            <v>DR.004.228-</v>
          </cell>
          <cell r="B11089" t="str">
            <v>EXTREMIDADE DE FERRO FUNDIDO DUCTIL, PINTADO INTERNAMENTE E EXTERNAMENTE COM TINTA BETUMINOSA, COM 1 FLANGE E 1PONTA, INCLUSIVE FORNECIMENTO DO MATERI</v>
          </cell>
          <cell r="C11089" t="str">
            <v>UN</v>
          </cell>
        </row>
        <row r="11090">
          <cell r="A11090" t="str">
            <v>DR.004.229-</v>
          </cell>
          <cell r="B11090" t="str">
            <v>EXTREMIDADE COM ABA DE VEDACAO DE FERRO FUNDIDO DUCTIL, PINTADA INTERNAMENTE E EXTERNAMENTE COM TINTA BETUMINOSA, COM 1 FLANGE E 1 PONTA, INCLUSIVE FO</v>
          </cell>
          <cell r="C11090" t="str">
            <v>UN</v>
          </cell>
        </row>
        <row r="11091">
          <cell r="A11091" t="str">
            <v>DR.004.230-</v>
          </cell>
          <cell r="B11091" t="str">
            <v>EXTREMIDADE COM ABA DE VEDACAO DE FERRO FUNDIDO DUCTIL, PINTADA INTERNAMENTE E EXTERNAMENTE COM TINTA BETUMINOSA, COM 1 FLANGE E 1 PONTA, INCLUSIVE FO</v>
          </cell>
          <cell r="C11091" t="str">
            <v>UN</v>
          </cell>
        </row>
        <row r="11092">
          <cell r="A11092" t="str">
            <v>DR.004.231-</v>
          </cell>
          <cell r="B11092" t="str">
            <v>EXTREMIDADE COM ABA DE VEDACAO DE FERRO FUNDIDO DUCTIL, PINTADA INTERNAMENTE E EXTERNAMENTE COM TINTA BETUMINOSA, COM 1 FLANGE E 1 PONTA, INCLUSIVE FO</v>
          </cell>
          <cell r="C11092" t="str">
            <v>UN</v>
          </cell>
        </row>
        <row r="11093">
          <cell r="A11093" t="str">
            <v>DR.004.232-</v>
          </cell>
          <cell r="B11093" t="str">
            <v>EXTREMIDADE COM ABA DE VEDACAO DE FERRO FUNDIDO DUCTIL, PINTADA INTERNAMENTE E EXTERNAMENTE COM TINTA BETUMINOSA, COM 1 FLANGE E 1 PONTA, INCLUSIVE FO</v>
          </cell>
          <cell r="C11093" t="str">
            <v>UN</v>
          </cell>
        </row>
        <row r="11094">
          <cell r="A11094" t="str">
            <v>DR.004.233-</v>
          </cell>
          <cell r="B11094" t="str">
            <v>EXTREMIDADE COM ABA DE VEDACAO DE FERRO FUNDIDO DUCTIL, PINTADA INTERNAMENTE E EXTERNAMENTE COM TINTA BETUMINOSA, COM 1 FLANGE E 1 PONTA, INCLUSIVE FO</v>
          </cell>
          <cell r="C11094" t="str">
            <v>UN</v>
          </cell>
        </row>
        <row r="11095">
          <cell r="A11095" t="str">
            <v>DR.004.234-</v>
          </cell>
          <cell r="B11095" t="str">
            <v>EXTREMIDADE COM ABA DE VEDACAO DE FERRO FUNDIDO DUCTIL, PINTADA INTERNAMENTE E EXTERNAMENTE COM TINTA BETUMINOSA, COM 1 FLANGE E 1 PONTA, INCLUSIVE FO</v>
          </cell>
          <cell r="C11095" t="str">
            <v>UN</v>
          </cell>
        </row>
        <row r="11096">
          <cell r="A11096" t="str">
            <v>DR.004.235-</v>
          </cell>
          <cell r="B11096" t="str">
            <v>EXTREMIDADE COM ABA DE VEDACAO DE FERRO FUNDIDO DUCTIL, PINTADA INTERNAMENTE E EXTERNAMENTE COM TINTA BETUMINOSA, COM 1 FLANGE E 1 PONTA, INCLUSIVE FO</v>
          </cell>
          <cell r="C11096" t="str">
            <v>UN</v>
          </cell>
        </row>
        <row r="11097">
          <cell r="A11097" t="str">
            <v>DR.004.236-</v>
          </cell>
          <cell r="B11097" t="str">
            <v>FLANGE CEGO DE FERRO FUNDIDO DUCTIL, PINTADO INTERNA E EXTERNAMENTE COM TINTA BETUMINOSA, INCLUSIVE FORNECIMENTO DO MATERIAL PARA JUNTA (ARRUELA DE BO</v>
          </cell>
          <cell r="C11097" t="str">
            <v>UN</v>
          </cell>
        </row>
        <row r="11098">
          <cell r="A11098" t="str">
            <v>DR.004.237-</v>
          </cell>
          <cell r="B11098" t="str">
            <v>FLANGE CEGO DE FERRO FUNDIDO DUCTIL, PINTADO INTERNA E EXTERNAMENTE COM TINTA BETUMINOSA, INCLUSIVE FORNECIMENTO DO MATERIAL PARA JUNTA (ARRUELA DE BO</v>
          </cell>
          <cell r="C11098" t="str">
            <v>UN</v>
          </cell>
        </row>
        <row r="11099">
          <cell r="A11099" t="str">
            <v>DR.004.238-</v>
          </cell>
          <cell r="B11099" t="str">
            <v>FLANGE CEGO DE FERRO FUNDIDO DUCTIL, PINTADO INTERNA E EXTERNAMENTE COM TINTA BETUMINOSA, INCLUSIVE FORNECIMENTO DO MATERIAL PARA JUNTA (ARRUELA DE BO</v>
          </cell>
          <cell r="C11099" t="str">
            <v>UN</v>
          </cell>
        </row>
        <row r="11100">
          <cell r="A11100" t="str">
            <v>DR.004.239-</v>
          </cell>
          <cell r="B11100" t="str">
            <v>FLANGE CEGO DE FERRO FUNDIDO DUCTIL, PINTADO INTERNA E EXTERNAMENTE COM TINTA BETUMINOSA, INCLUSIVE FORNECIMENTO DO MATERIAL PARA JUNTA (ARRUELA DE BO</v>
          </cell>
          <cell r="C11100" t="str">
            <v>UN</v>
          </cell>
        </row>
        <row r="11101">
          <cell r="A11101" t="str">
            <v>DR.004.240-</v>
          </cell>
          <cell r="B11101" t="str">
            <v>FLANGE CEGO DE FERRO FUNDIDO DUCTIL, PINTADO INTERNA E EXTERNAMENTE COM TINTA BETUMINOSA, INCLUSIVE FORNECIMENTO DO MATERIAL PARA JUNTA (ARRUELA DE BO</v>
          </cell>
          <cell r="C11101" t="str">
            <v>UN</v>
          </cell>
        </row>
        <row r="11102">
          <cell r="A11102" t="str">
            <v>DR.004.241-</v>
          </cell>
          <cell r="B11102" t="str">
            <v>FLANGE CEGO DE FERRO FUNDIDO DUCTIL, PINTADO INTERNA E EXTERNAMENTE COM TINTA BETUMINOSA, INCLUSIVE FORNECIMENTO DO MATERIAL PARA JUNTA (ARRUELA DE BO</v>
          </cell>
          <cell r="C11102" t="str">
            <v>UN</v>
          </cell>
        </row>
        <row r="11103">
          <cell r="A11103" t="str">
            <v>DR.004.242-</v>
          </cell>
          <cell r="B11103" t="str">
            <v>FLANGE CEGO DE FERRO FUNDIDO DUCTIL, PINTADO INTERNA E EXTERNAMENTE COM TINTA BETUMINOSA, INCLUSIVE FORNECIMENTO DO MATERIAL PARA JUNTA (ARRUELA DE BO</v>
          </cell>
          <cell r="C11103" t="str">
            <v>UN</v>
          </cell>
        </row>
        <row r="11104">
          <cell r="A11104" t="str">
            <v>DR.004.243-</v>
          </cell>
          <cell r="B11104" t="str">
            <v>FLANGE DE FERRO FUNDIDO DUCTIL, PINTADO INTERNA E EXTERNAMENTE COM TINTA BETUMINOSA, INCLUSIVE FORNECIMENTO DO MATERIAL PARA JUNTA (ARRUELA DE BORRACH</v>
          </cell>
          <cell r="C11104" t="str">
            <v>UN</v>
          </cell>
        </row>
        <row r="11105">
          <cell r="A11105" t="str">
            <v>DR.004.244-</v>
          </cell>
          <cell r="B11105" t="str">
            <v>FLANGE DE FERRO FUNDIDO DUCTIL, PINTADO INTERNA E EXTERNAMENTE COM TINTA BETUMINOSA, INCLUSIVE FORNECIMENTO DO MATERIAL PARA JUNTA (ARRUELA DE BORRACH</v>
          </cell>
          <cell r="C11105" t="str">
            <v>UN</v>
          </cell>
        </row>
        <row r="11106">
          <cell r="A11106" t="str">
            <v>DR.004.245-</v>
          </cell>
          <cell r="B11106" t="str">
            <v>FLANGE DE FERRO FUNDIDO DUCTIL, PINTADO INTERNA E EXTERNAMENTE COM TINTA BETUMINOSA, INCLUSIVE FORNECIMENTO DO MATERIAL PARA JUNTA (ARRUELA DE BORRACH</v>
          </cell>
          <cell r="C11106" t="str">
            <v>UN</v>
          </cell>
        </row>
        <row r="11107">
          <cell r="A11107" t="str">
            <v>DR.004.246-</v>
          </cell>
          <cell r="B11107" t="str">
            <v>FLANGE DE FERRO FUNDIDO DUCTIL, PINTADO INTERNA E EXTERNAMENTE COM TINTA BETUMINOSA, INCLUSIVE FORNECIMENTO DO MATERIAL PARA JUNTA (ARRUELA DE BORRACH</v>
          </cell>
          <cell r="C11107" t="str">
            <v>UN</v>
          </cell>
        </row>
        <row r="11108">
          <cell r="A11108" t="str">
            <v>DR.004.247-</v>
          </cell>
          <cell r="B11108" t="str">
            <v>FLANGE DE FERRO FUNDIDO DUCTIL, PINTADO INTERNA E EXTERNAMENTE COM TINTA BETUMINOSA, INCLUSIVE FORNECIMENTO DO MATERIAL PARA JUNTA (ARRUELA DE BORRACH</v>
          </cell>
          <cell r="C11108" t="str">
            <v>UN</v>
          </cell>
        </row>
        <row r="11109">
          <cell r="A11109" t="str">
            <v>DR.004.248-</v>
          </cell>
          <cell r="B11109" t="str">
            <v>FLANGE DE FERRO FUNDIDO DUCTIL, PINTADO INTERNA E EXTERNAMENTE COM TINTA BETUMINOSA, INCLUSIVE FORNECIMENTO DO MATERIAL PARA JUNTA (ARRUELA DE BORRACH</v>
          </cell>
          <cell r="C11109" t="str">
            <v>UN</v>
          </cell>
        </row>
        <row r="11110">
          <cell r="A11110" t="str">
            <v>DR.004.250-</v>
          </cell>
          <cell r="B11110" t="str">
            <v>JUNTA GIBAULT DE FERRO FUNDIDO DUCTIL, PINTADO INTERNA E EXTERNAMENTE COM TINTA BETUMINOSA, INCLUSIVE FORNECIMENTO DO MATERIAL PARA JUNTA (ANEL DE BOR</v>
          </cell>
          <cell r="C11110" t="str">
            <v>UN</v>
          </cell>
        </row>
        <row r="11111">
          <cell r="A11111" t="str">
            <v>DR.004.251-</v>
          </cell>
          <cell r="B11111" t="str">
            <v>JUNTA GIBAULT DE FERRO FUNDIDO DUCTIL, PINTADO INTERNA E EXTERNAMENTE COM TINTA BETUMINOSA, INCLUSIVE FORNECIMENTO DO MATERIAL PARA JUNTA (ANEL DE BOR</v>
          </cell>
          <cell r="C11111" t="str">
            <v>UN</v>
          </cell>
        </row>
        <row r="11112">
          <cell r="A11112" t="str">
            <v>DR.004.252-</v>
          </cell>
          <cell r="B11112" t="str">
            <v>JUNTA GIBAULT DE FERRO FUNDIDO DUCTIL, PINTADO INTERNA E EXTERNAMENTE COM TINTA BETUMINOSA, INCLUSIVE FORNECIMENTO DO MATERIAL PARA JUNTA (ANEL DE BOR</v>
          </cell>
          <cell r="C11112" t="str">
            <v>UN</v>
          </cell>
        </row>
        <row r="11113">
          <cell r="A11113" t="str">
            <v>DR.004.253-</v>
          </cell>
          <cell r="B11113" t="str">
            <v>JUNTA GIBAULT DE FERRO FUNDIDO DUCTIL, PINTADO INTERNA E EXTERNAMENTE COM TINTA BETUMINOSA, INCLUSIVE FORNECIMENTO DO MATERIAL PARA JUNTA (ANEL DE BOR</v>
          </cell>
          <cell r="C11113" t="str">
            <v>UN</v>
          </cell>
        </row>
        <row r="11114">
          <cell r="A11114" t="str">
            <v>DR.004.254-</v>
          </cell>
          <cell r="B11114" t="str">
            <v>JUNTA GIBAULT DE FERRO FUNDIDO DUCTIL, PINTADO INTERNA E EXTERNAMENTE COM TINTA BETUMINOSA, INCLUSIVE FORNECIMENTO DO MATERIAL PARA JUNTA (ANEL DE BOR</v>
          </cell>
          <cell r="C11114" t="str">
            <v>UN</v>
          </cell>
        </row>
        <row r="11115">
          <cell r="A11115" t="str">
            <v>DR.004.255-</v>
          </cell>
          <cell r="B11115" t="str">
            <v>TUBO DE FERRO FUNDIDO, DUCTIL, CLASSE K-9, COM JUNTA ELASTICA, DIAMETRO DE 150MM, COMPREENDENDO: CARGA E DESCARGA, COLOCACAO NA VALA, MONTAGEM E REATE</v>
          </cell>
          <cell r="C11115" t="str">
            <v>M</v>
          </cell>
        </row>
        <row r="11116">
          <cell r="A11116" t="str">
            <v>DR.004.256-</v>
          </cell>
          <cell r="B11116" t="str">
            <v>JUNTA GIBAULT DE FERRO FUNDIDO DUCTIL, PINTADO INTERNA E EXTERNAMENTE COM TINTA BETUMINOSA, INCLUSIVE FORNECIMENTO DO MATERIAL PARA JUNTA (ANEL DE BOR</v>
          </cell>
          <cell r="C11116" t="str">
            <v>UN</v>
          </cell>
        </row>
        <row r="11117">
          <cell r="A11117" t="str">
            <v>DR.004.257-</v>
          </cell>
          <cell r="B11117" t="str">
            <v>JUNTA GIBAULT DE FERRO FUNDIDO DUCTIL, PINTADO INTERNA E EXTERNAMENTE COM TINTA BETUMINOSA, INCLUSIVE FORNECIMENTO DO MATERIAL PARA JUNTA (ANEL DE BOR</v>
          </cell>
          <cell r="C11117" t="str">
            <v>UN</v>
          </cell>
        </row>
        <row r="11118">
          <cell r="A11118" t="str">
            <v>DR.004.258-</v>
          </cell>
          <cell r="B11118" t="str">
            <v>CRIVO DE FERRO FUNDIDO DUCTIL, PINTADO INTERNA E EXTERNAMENTE COM TINTA BETUMINOSA, COM 1 FLANGE, COM DIAMETRO DE 75MM.  FORNECIMENTO E ASSENTAMENTO.@</v>
          </cell>
          <cell r="C11118" t="str">
            <v>UN</v>
          </cell>
        </row>
        <row r="11119">
          <cell r="A11119" t="str">
            <v>DR.004.259-</v>
          </cell>
          <cell r="B11119" t="str">
            <v>CRIVO DE FERRO FUNDIDO DUCTIL, PINTADO INTERNA E EXTERNAMENTE COM TINTA BETUMINOSA, COM 1 FLANGE, COM DIAMETRO DE 100MM.  FORNECIMENTO E ASSENTAMENTO.</v>
          </cell>
          <cell r="C11119" t="str">
            <v>UN</v>
          </cell>
        </row>
        <row r="11120">
          <cell r="A11120" t="str">
            <v>DR.004.260-</v>
          </cell>
          <cell r="B11120" t="str">
            <v>CRIVO DE FERRO FUNDIDO DUCTIL, PINTADO INTERNA E EXTERNAMENTE COM TINTA BETUMINOSA, COM 1 FLANGE, COM DIAMETRO DE 150MM.  FORNECIMENTO E ASSENTAMENTO.</v>
          </cell>
          <cell r="C11120" t="str">
            <v>UN</v>
          </cell>
        </row>
        <row r="11121">
          <cell r="A11121" t="str">
            <v>DR.004.261-</v>
          </cell>
          <cell r="B11121" t="str">
            <v>CRIVO DE FERRO FUNDIDO DUCTIL, PINTADO INTERNA E EXTERNAMENTE COM TINTA BETUMINOSA, COM 1 FLANGE, COM DIAMETRO DE 200MM.  FORNECIMENTO E ASSENTAMENTO.</v>
          </cell>
          <cell r="C11121" t="str">
            <v>UN</v>
          </cell>
        </row>
        <row r="11122">
          <cell r="A11122" t="str">
            <v>DR.004.262-</v>
          </cell>
          <cell r="B11122" t="str">
            <v>CRIVO DE FERRO FUNDIDO DUCTIL, PINTADO INTERNA E EXTERNAMENTE COM TINTA BETUMINOSA, COM 1 FLANGE, COM DIAMETRO DE 250MM.  FORNECIMENTO E ASSENTAMENTO.</v>
          </cell>
          <cell r="C11122" t="str">
            <v>UN</v>
          </cell>
        </row>
        <row r="11123">
          <cell r="A11123" t="str">
            <v>DR.004.263-</v>
          </cell>
          <cell r="B11123" t="str">
            <v>CRIVO DE FERRO FUNDIDO DUCTIL, PINTADO INTERNA E EXTERNAMENTE COM TINTA BETUMINOSA, COM 1 FLANGE, COM DIAMETRO DE 300MM.  FORNECIMENTO E ASSENTAMENTO.</v>
          </cell>
          <cell r="C11123" t="str">
            <v>UN</v>
          </cell>
        </row>
        <row r="11124">
          <cell r="A11124" t="str">
            <v>DR.004.280-</v>
          </cell>
          <cell r="B11124" t="str">
            <v>CRUZETA DE FERRO FUNDIDO DUCTIL, PINTADO INTERNA E EXTERNAMENTE COM TINTA BETUMINOSA, COM 4 BOLSAS, INCLUSIVE FORNECIMENTO DO MATERIAL PARA JUNTA (ANE</v>
          </cell>
          <cell r="C11124" t="str">
            <v>UN</v>
          </cell>
        </row>
        <row r="11125">
          <cell r="A11125" t="str">
            <v>DR.004.281-</v>
          </cell>
          <cell r="B11125" t="str">
            <v>CRUZETA DE FERRO FUNDIDO DUCTIL, PINTADO INTERNA E EXTERNAMENTE COM TINTA BETUMINOSA, COM 4 BOLSAS, INCLUSIVE FORNECIMENTO DO MATERIAL PARA JUNTA (ANE</v>
          </cell>
          <cell r="C11125" t="str">
            <v>UN</v>
          </cell>
        </row>
        <row r="11126">
          <cell r="A11126" t="str">
            <v>DR.004.282-</v>
          </cell>
          <cell r="B11126" t="str">
            <v>LUVA DE FERRO FUNDIDO DUCTIL, PINTADO INTERNA E EXTERNAMENTE COM TINTA BETUMINOSA, COM 2 BOLSAS, INCLUSIVE FORNECIMENTO DO MATERIAL PARA JUNTA (ANEL D</v>
          </cell>
          <cell r="C11126" t="str">
            <v>UN</v>
          </cell>
        </row>
        <row r="11127">
          <cell r="A11127" t="str">
            <v>DR.004.283-</v>
          </cell>
          <cell r="B11127" t="str">
            <v>LUVA DE FERRO FUNDIDO DUCTIL, PINTADO INTERNA E EXTERNAMENTE COM TINTA BETUMINOSA, COM 2 BOLSAS, INCLUSIVE FORNECIMENTO DO MATERIAL PARA JUNTA (ANEL D</v>
          </cell>
          <cell r="C11127" t="str">
            <v>UN</v>
          </cell>
        </row>
        <row r="11128">
          <cell r="A11128" t="str">
            <v>DR.004.284-</v>
          </cell>
          <cell r="B11128" t="str">
            <v>LUVA DE FERRO FUNDIDO DUCTIL, PINTADO INTERNA E EXTERNAMENTE COM TINTA BETUMINOSA, COM 2 BOLSAS, INCLUSIVE FORNECIMENTO DO MATERIAL PARA JUNTA (ANEL D</v>
          </cell>
          <cell r="C11128" t="str">
            <v>UN</v>
          </cell>
        </row>
        <row r="11129">
          <cell r="A11129" t="str">
            <v>DR.004.285-</v>
          </cell>
          <cell r="B11129" t="str">
            <v>REGISTRO DE GAVETA CHATO DE FERRO FUNDIDO DUCTIL, PINTADO INTERNA E EXTERNAMENTE COM TINTA BETUMINOSA, COM 2 FLANGES, INCLUSIVE FORNECIMENTO DO MATERI</v>
          </cell>
          <cell r="C11129" t="str">
            <v>UN</v>
          </cell>
        </row>
        <row r="11130">
          <cell r="A11130" t="str">
            <v>DR.004.286-</v>
          </cell>
          <cell r="B11130" t="str">
            <v>REGISTRO DE GAVETA CHATO DE FERRO FUNDIDO DUCTIL, PINTADO INTERNA E EXTERNAMENTE COM TINTA BETUMINOSA, COM 2 FLANGES, INCLUSIVE FORNECIMENTO DO MATERI</v>
          </cell>
          <cell r="C11130" t="str">
            <v>UN</v>
          </cell>
        </row>
        <row r="11131">
          <cell r="A11131" t="str">
            <v>DR.004.287-</v>
          </cell>
          <cell r="B11131" t="str">
            <v>REGISTRO DE GAVETA CHATO DE FERRO FUNDIDO DUCTIL, PINTADO INTERNA E EXTERNAMENTE COM TINTA BETUMINOSA, COM 2 FLANGES, INCLUSIVE FORNECIMENTO DO MATERI</v>
          </cell>
          <cell r="C11131" t="str">
            <v>UN</v>
          </cell>
        </row>
        <row r="11132">
          <cell r="A11132" t="str">
            <v>DR.004.288-</v>
          </cell>
          <cell r="B11132" t="str">
            <v>REGISTRO DE GAVETA CHATO DE FERRO FUNDIDO DUCTIL, PINTADO INTERNA E EXTERNAMENTE COM TINTA BETUMINOSA, COM 2 FLANGES, INCLUSIVE FORNECIMENTO DO MATERI</v>
          </cell>
          <cell r="C11132" t="str">
            <v>UN</v>
          </cell>
        </row>
        <row r="11133">
          <cell r="A11133" t="str">
            <v>DR.004.289-</v>
          </cell>
          <cell r="B11133" t="str">
            <v>REGISTRO DE GAVETA CHATO DE FERRO FUNDIDO DUCTIL, PINTADO INTERNA E EXTERNAMENTE COM TINTA BETUMINOSA, COM 2 FLANGES, INCLUSIVE FORNECIMENTO DO MATERI</v>
          </cell>
          <cell r="C11133" t="str">
            <v>UN</v>
          </cell>
        </row>
        <row r="11134">
          <cell r="A11134" t="str">
            <v>DR.004.290-</v>
          </cell>
          <cell r="B11134" t="str">
            <v>REGISTRO DE GAVETA CHATO DE FERRO FUNDIDO DUCTIL, PINTADO INTERNA E EXTERNAMENTE COM TINTA BETUMINOSA, COM 2 FLANGES, INCLUSIVE FORNECIMENTO DO MATERI</v>
          </cell>
          <cell r="C11134" t="str">
            <v>UN</v>
          </cell>
        </row>
        <row r="11135">
          <cell r="A11135" t="str">
            <v>DR.004.291-</v>
          </cell>
          <cell r="B11135" t="str">
            <v>REGISTRO DE GAVETA CHATO DE FERRO FUNDIDO DUCTIL, PINTADO INTERNA E EXTERNAMENTE COM TINTA BETUMINOSA, COM 2 FLANGES, INCLUSIVE FORNECIMENTO DO MATERI</v>
          </cell>
          <cell r="C11135" t="str">
            <v>UN</v>
          </cell>
        </row>
        <row r="11136">
          <cell r="A11136" t="str">
            <v>DR.004.292-</v>
          </cell>
          <cell r="B11136" t="str">
            <v>REGISTRO DE GAVETA OVAL COM "BY PASS" DE FERRO FUNDIDO DUCTIL CLASSE 1,60MPA PINTADO INTERNA E EXTERNAMENTE COM TINTA BETUMINOSA, COM 2 FLANGES, INCLU</v>
          </cell>
          <cell r="C11136" t="str">
            <v>UN</v>
          </cell>
        </row>
        <row r="11137">
          <cell r="A11137" t="str">
            <v>DR.004.293-</v>
          </cell>
          <cell r="B11137" t="str">
            <v>VOLANTE DE FERRO FUNDIDO DUCTIL PARA REGISTROS E VALVULAS COM DIAMETRO DE 50MM (REFERENCIA NO 34).  FORNECIMENTO E ASSENTAMENTO.</v>
          </cell>
          <cell r="C11137" t="str">
            <v>UN</v>
          </cell>
        </row>
        <row r="11138">
          <cell r="A11138" t="str">
            <v>DR.004.294-</v>
          </cell>
          <cell r="B11138" t="str">
            <v>VOLANTE DE FERRO FUNDIDO DUCTIL PARA REGISTROS E VALVULAS COM DIAMETRO DE 75MM (REFERENCIA NO 35).  FORNECIMENTO E ASSENTAMENTO.</v>
          </cell>
          <cell r="C11138" t="str">
            <v>UN</v>
          </cell>
        </row>
        <row r="11139">
          <cell r="A11139" t="str">
            <v>DR.004.295-</v>
          </cell>
          <cell r="B11139" t="str">
            <v>VOLANTE DE FERRO FUNDIDO DUCTIL PARA REGISTROS E VALVULAS COM DIAMETRO DE 100MM (REFERENCIA  NO 36).  FORNECIMENTO E ASSENTAMENTO.</v>
          </cell>
          <cell r="C11139" t="str">
            <v>UN</v>
          </cell>
        </row>
        <row r="11140">
          <cell r="A11140" t="str">
            <v>DR.004.296-</v>
          </cell>
          <cell r="B11140" t="str">
            <v>VOLANTE DE FERRO FUNDIDO DUCTIL PARA REGISTROS E VALVULAS COM DIAMETRO DE 150MM E 200MM (REFERENCIA NO 36).  FORNECIMENTO E ASSENTAMENTO.</v>
          </cell>
          <cell r="C11140" t="str">
            <v>UN</v>
          </cell>
        </row>
        <row r="11141">
          <cell r="A11141" t="str">
            <v>DR.004.297-</v>
          </cell>
          <cell r="B11141" t="str">
            <v>VOLANTE DE FERRO FUNDIDO DUCTIL PARA REGISTROS E VALVULAS COM DIAMETRO DE 250MM E 300MM (REFERENCIA NO 21).  FORNECIMENTO E ASSENTAMENTO.</v>
          </cell>
          <cell r="C11141" t="str">
            <v>UN</v>
          </cell>
        </row>
        <row r="11142">
          <cell r="A11142" t="str">
            <v>DR.004.298-</v>
          </cell>
          <cell r="B11142" t="str">
            <v>VALVULA BORBOLETA COM FLANGES, DE FERRO FUNDIDO DUCTIL, SERIE AWWA, CLASSE 1MPA, PINTADA INTERNA E EXTERNAMENTE COM TINTA EPOXI POLIAMIDA, COM 2 FLANG</v>
          </cell>
          <cell r="C11142" t="str">
            <v>UN</v>
          </cell>
        </row>
        <row r="11143">
          <cell r="A11143" t="str">
            <v>DR.004.299-</v>
          </cell>
          <cell r="B11143" t="str">
            <v>VALVULA BORBOLETA COM FLANGES, DE FERRO FUNDIDO DUCTIL, SERIE AWWA, CLASSE 1MPA, PINTADA INTERNA E EXTERNAMENTE COM TINTA EPOXI POLIAMIDA, COM 2 FLANG</v>
          </cell>
          <cell r="C11143" t="str">
            <v>UN</v>
          </cell>
        </row>
        <row r="11144">
          <cell r="A11144" t="str">
            <v>DR.004.300-</v>
          </cell>
          <cell r="B11144" t="str">
            <v>VALVULA BORBOLETA COM FLANGES, DE FERRO FUNDIDO DUCTIL, SERIE AWWA, CLASSE 1MPA, PINTADA INTERNA E EXTERNAMENTE COM TINTA EPOXI POLIAMIDA, COM 2 FLANG</v>
          </cell>
          <cell r="C11144" t="str">
            <v>UN</v>
          </cell>
        </row>
        <row r="11145">
          <cell r="A11145" t="str">
            <v>DR.004.301-</v>
          </cell>
          <cell r="B11145" t="str">
            <v>VALVULA BORBOLETA COM FLANGES, DE FERRO FUNDIDO DUCTIL, SERIE AWWA, CLASSE 1MPA, PINTADA INTERNA E EXTERNAMENTE COM TINTA EPOXI POLIAMIDA, COM 2 FLANG</v>
          </cell>
          <cell r="C11145" t="str">
            <v>UN</v>
          </cell>
        </row>
        <row r="11146">
          <cell r="A11146" t="str">
            <v>DR.004.302-</v>
          </cell>
          <cell r="B11146" t="str">
            <v>VALVULA BORBOLETA COM FLANGES, DE FERRO FUNDIDO DUCTIL, SERIE AWWA, CLASSE 1MPA, PINTADA INTERNA E EXTERNAMENTE COM TINTA EPOXI POLIAMIDA, COM 2 FLANG</v>
          </cell>
          <cell r="C11146" t="str">
            <v>UN</v>
          </cell>
        </row>
        <row r="11147">
          <cell r="A11147" t="str">
            <v>DR.004.303-</v>
          </cell>
          <cell r="B11147" t="str">
            <v>TUBO DE FERRO FUNDIDO, DUCTIL, CLASSE K-9, COM JUNTA ELASTICA, DIAMETRO DE 200MM, COMPREENDENDO: CARGA E DESCARGA, COLOCACAO NA VALA, MONTAGEM E REATE</v>
          </cell>
          <cell r="C11147" t="str">
            <v>M</v>
          </cell>
        </row>
        <row r="11148">
          <cell r="A11148" t="str">
            <v>DR.004.304-</v>
          </cell>
          <cell r="B11148" t="str">
            <v>TUBO DE FERRO FUNDIDO, DUCTIL, CLASSE K-9, COM JUNTA ELASTICA, DIAMETRO DE 250MM, COMPREENDENDO: CARGA E DESCARGA, COLOCACAO NA VALA, MONTAGEM E REATE</v>
          </cell>
          <cell r="C11148" t="str">
            <v>M</v>
          </cell>
        </row>
        <row r="11149">
          <cell r="A11149" t="str">
            <v>DR.004.305-</v>
          </cell>
          <cell r="B11149" t="str">
            <v>VENTOSA TRIPLICE COM FLANGE, DE FERRO FUNDIDO DUCTIL, CLASSE 1MPA, PINTADA INTERNA E EXTERNAMENTE COM TINTA EPOXI POLIAMIDA, INCLUSIVE FORNECIMENTO DO</v>
          </cell>
          <cell r="C11149" t="str">
            <v>UN</v>
          </cell>
        </row>
        <row r="11150">
          <cell r="A11150" t="str">
            <v>DR.004.306-</v>
          </cell>
          <cell r="B11150" t="str">
            <v>VENTOSA TRIPLICE COM FLANGE, DE FERRO FUNDIDO DUCTIL, CLASSE 1MPA, PINTADA INTERNA E EXTERNAMENTE COM TINTA EPOXI POLIAMIDA, INCLUSIVE FORNECIMENTO DO</v>
          </cell>
          <cell r="C11150" t="str">
            <v>UN</v>
          </cell>
        </row>
        <row r="11151">
          <cell r="A11151" t="str">
            <v>DR.004.307-</v>
          </cell>
          <cell r="B11151" t="str">
            <v>VENTOSA TRIPLICE COM FLANGE, DE FERRO FUNDIDO DUCTIL, CLASSE 1MPA, PINTADA INTERNA E EXTERNAMENTE COM TINTA EPOXI POLIAMIDA, INCLUSIVE FORNECIMENTO DO</v>
          </cell>
          <cell r="C11151" t="str">
            <v>UN</v>
          </cell>
        </row>
        <row r="11152">
          <cell r="A11152" t="str">
            <v>DR.004.308-</v>
          </cell>
          <cell r="B11152" t="str">
            <v>VENTOSA TRIPLICE COM FLANGE, DE FERRO FUNDIDO DUCTIL, CLASSE 1MPA, PINTADA INTERNA E EXTERNAMENTE COM TINTA EPOXI POLIAMIDA, INCLUSIVE FORNECIMENTO DO</v>
          </cell>
          <cell r="C11152" t="str">
            <v>UN</v>
          </cell>
        </row>
        <row r="11153">
          <cell r="A11153" t="str">
            <v>DR.004.309-</v>
          </cell>
          <cell r="B11153" t="str">
            <v>REGISTRO AUTOMATICO DE ENTRADA, COM FLANGE, DE FERRO FUNDIDO DUCTIL, CLASSE 1MPA, PINTADA INTERNA E EXTERNAMENTE COM TINTA BETUMINOSA,  INCLUSIVE FORN</v>
          </cell>
          <cell r="C11153" t="str">
            <v>UN</v>
          </cell>
        </row>
        <row r="11154">
          <cell r="A11154" t="str">
            <v>DR.004.310-</v>
          </cell>
          <cell r="B11154" t="str">
            <v>REGISTRO AUTOMATICO DE ENTRADA, COM FLANGE, DE FERRO FUNDIDO DUCTIL, CLASSE 1MPA, PINTADA INTERNA E EXTERNAMENTE COM TINTA BETUMINOSA,  INCLUSIVE FORN</v>
          </cell>
          <cell r="C11154" t="str">
            <v>UN</v>
          </cell>
        </row>
        <row r="11155">
          <cell r="A11155" t="str">
            <v>DR.004.312-</v>
          </cell>
          <cell r="B11155" t="str">
            <v>REGISTRO AUTOMATICO DE ENTRADA, COM FLANGE, DE FERRO FUNDIDO DUCTIL, CLASSE 1MPA, PINTADA INTERNA E EXTERNAMENTE COM TINTA BETUMINOSA,  INCLUSIVE FORN</v>
          </cell>
          <cell r="C11155" t="str">
            <v>UN</v>
          </cell>
        </row>
        <row r="11156">
          <cell r="A11156" t="str">
            <v>DR.004.313-</v>
          </cell>
          <cell r="B11156" t="str">
            <v>REGISTRO AUTOMATICO DE ENTRADA, COM FLANGE, DE FERRO FUNDIDO DUCTIL, CLASSE 1MPA, PINTADA INTERNA E EXTERNAMENTE COM TINTA BETUMINOSA,  INCLUSIVE FORN</v>
          </cell>
          <cell r="C11156" t="str">
            <v>UN</v>
          </cell>
        </row>
        <row r="11157">
          <cell r="A11157" t="str">
            <v>DR.004.314-</v>
          </cell>
          <cell r="B11157" t="str">
            <v>VALVULA DE PE COM CRIVO, TIPO CLASSICO, DE FERRO FUNDIDO DUCTIL, CLASSE 1MPA, PINTADO INTERNA E EXTERNAMENTE COM TINTA BETUMINOSA, COM 1 FLANGE, INCLU</v>
          </cell>
          <cell r="C11157" t="str">
            <v>UN</v>
          </cell>
        </row>
        <row r="11158">
          <cell r="A11158" t="str">
            <v>DR.004.315-</v>
          </cell>
          <cell r="B11158" t="str">
            <v>VALVULA DE PE COM CRIVO, TIPO CLASSICO, DE FERRO FUNDIDO DUCTIL, CLASSE 1MPA, PINTADO INTERNA E EXTERNAMENTE COM TINTA BETUMINOSA, COM 1 FLANGE, INCLU</v>
          </cell>
          <cell r="C11158" t="str">
            <v>UN</v>
          </cell>
        </row>
        <row r="11159">
          <cell r="A11159" t="str">
            <v>DR.004.316-</v>
          </cell>
          <cell r="B11159" t="str">
            <v>VALVULA DE PE COM CRIVO, TIPO CLASSICO, DE FERRO FUNDIDO DUCTIL, CLASSE 1MPA, PINTADO INTERNA E EXTERNAMENTE COM TINTA BETUMINOSA, COM 1 FLANGE, INCLU</v>
          </cell>
          <cell r="C11159" t="str">
            <v>UN</v>
          </cell>
        </row>
        <row r="11160">
          <cell r="A11160" t="str">
            <v>DR.004.317-</v>
          </cell>
          <cell r="B11160" t="str">
            <v>VALVULA DE PE COM CRIVO, TIPO CLASSICO, DE FERRO FUNDIDO DUCTIL, CLASSE 1MPA, PINTADO INTERNA E EXTERNAMENTE COM TINTA BETUMINOSA, COM 1 FLANGE, INCLU</v>
          </cell>
          <cell r="C11160" t="str">
            <v>UN</v>
          </cell>
        </row>
        <row r="11161">
          <cell r="A11161" t="str">
            <v>DR.004.318-</v>
          </cell>
          <cell r="B11161" t="str">
            <v>VALVULA DE PE COM CRIVO, TIPO CLASSICO, DE FERRO FUNDIDO DUCTIL, CLASSE 1MPA, PINTADO INTERNA E EXTERNAMENTE COM TINTA BETUMINOSA, COM 1 FLANGE, INCLU</v>
          </cell>
          <cell r="C11161" t="str">
            <v>UN</v>
          </cell>
        </row>
        <row r="11162">
          <cell r="A11162" t="str">
            <v>DR.004.319-</v>
          </cell>
          <cell r="B11162" t="str">
            <v>VALVULA DE PE COM CRIVO, TIPO CLASSICO, DE FERRO FUNDIDO DUCTIL, CLASSE 1MPA, PINTADO INTERNA E EXTERNAMENTE COM TINTA BETUMINOSA, COM 1 FLANGE, INCLU</v>
          </cell>
          <cell r="C11162" t="str">
            <v>UN</v>
          </cell>
        </row>
        <row r="11163">
          <cell r="A11163" t="str">
            <v>DR.004.320-</v>
          </cell>
          <cell r="B11163" t="str">
            <v>VALVULA DE RETENCAO, PORTINHOLA UNICA, DE FERRO FUNDIDO DUCTIL, CLASSE 1MPA, PINTADO INTERNA E EXTERNAMENTE COM TINTA BETUMINOSA, COM 2 FLANGE, INCLUS</v>
          </cell>
          <cell r="C11163" t="str">
            <v>UN</v>
          </cell>
        </row>
        <row r="11164">
          <cell r="A11164" t="str">
            <v>DR.004.321-</v>
          </cell>
          <cell r="B11164" t="str">
            <v>VALVULA DE RETENCAO, PORTINHOLA UNICA, DE FERRO FUNDIDO DUCTIL, CLASSE 1MPA, PINTADO INTERNA E EXTERNAMENTE COM TINTA BETUMINOSA, COM 2 FLANGE, INCLUS</v>
          </cell>
          <cell r="C11164" t="str">
            <v>UN</v>
          </cell>
        </row>
        <row r="11165">
          <cell r="A11165" t="str">
            <v>DR.004.322-</v>
          </cell>
          <cell r="B11165" t="str">
            <v>VALVULA DE RETENCAO, PORTINHOLA UNICA, DE FERRO FUNDIDO DUCTIL, CLASSE 1MPA, PINTADO INTERNA E EXTERNAMENTE COM TINTA BETUMINOSA, COM 2 FLANGE, INCLUS</v>
          </cell>
          <cell r="C11165" t="str">
            <v>UN</v>
          </cell>
        </row>
        <row r="11166">
          <cell r="A11166" t="str">
            <v>DR.004.323-</v>
          </cell>
          <cell r="B11166" t="str">
            <v>VALVULA DE RETENCAO, PORTINHOLA UNICA, DE FERRO FUNDIDO DUCTIL, CLASSE 1MPA, PINTADO INTERNA E EXTERNAMENTE COM TINTA BETUMINOSA, COM 2 FLANGE, INCLUS</v>
          </cell>
          <cell r="C11166" t="str">
            <v>UN</v>
          </cell>
        </row>
        <row r="11167">
          <cell r="A11167" t="str">
            <v>DR.004.324-</v>
          </cell>
          <cell r="B11167" t="str">
            <v>VALVULA DE RETENCAO, PORTINHOLA UNICA, DE FERRO FUNDIDO DUCTIL, CLASSE 1MPA, PINTADO INTERNA E EXTERNAMENTE COM TINTA BETUMINOSA, COM 2 FLANGE, INCLUS</v>
          </cell>
          <cell r="C11167" t="str">
            <v>UN</v>
          </cell>
        </row>
        <row r="11168">
          <cell r="A11168" t="str">
            <v>DR.004.325-</v>
          </cell>
          <cell r="B11168" t="str">
            <v>VALVULA DE RETENCAO, PORTINHOLA UNICA ,DE FERRO FUNDIDO DUCTIL, CLASSE 1MPA, PINTADO INTERNA E EXTERNAMENTE COM TINTA BETUMINOSA, COM 2 FLANGE, INCLUS</v>
          </cell>
          <cell r="C11168" t="str">
            <v>UN</v>
          </cell>
        </row>
        <row r="11169">
          <cell r="A11169" t="str">
            <v>DR.004.326-</v>
          </cell>
          <cell r="B11169" t="str">
            <v>VALVULA DE RETENCAO, PORTINHOLA UNICA, DE FERRO FUNDIDO DUCTIL, CLASSE 1MPA, PINTADO INTERNA E EXTERNAMENTE COM TINTA BETUMINOSA, COM 2 FLANGE, INCLUS</v>
          </cell>
          <cell r="C11169" t="str">
            <v>UN</v>
          </cell>
        </row>
        <row r="11170">
          <cell r="A11170" t="str">
            <v>DR.004.327-</v>
          </cell>
          <cell r="B11170" t="str">
            <v>CURVA DE 45O DE PVC RIGIDO - PBA COM 1 PONTA E 1 BOLSA, CLASSE 12, INCLUSIVE FORNECIMENTO DO MATERIAL PARA JUNTA (ANEL DE BORRACHA E LUBRIFICANTE) DIA</v>
          </cell>
          <cell r="C11170" t="str">
            <v>UN</v>
          </cell>
        </row>
        <row r="11171">
          <cell r="A11171" t="str">
            <v>DR.004.328-</v>
          </cell>
          <cell r="B11171" t="str">
            <v>CURVA DE 45O DE PVC RIGIDO - PBA COM 1 PONTA E 1 BOLSA, CLASSE 12, INCLUSIVE FORNECIMENTO DO MATERIAL PARA JUNTA (ANEL DE BORRACHA E LUBRIFICANTE) DIA</v>
          </cell>
          <cell r="C11171" t="str">
            <v>UN</v>
          </cell>
        </row>
        <row r="11172">
          <cell r="A11172" t="str">
            <v>DR.004.329-</v>
          </cell>
          <cell r="B11172" t="str">
            <v>CURVA DE 45O DE PVC RIGIDO - PBA COM 1 PONTAPP E 1 BOLSA, CLASSE 12, INCLUSIVE FORNECIMENTO DO MATERIAL PARA JUNTA (ANEL DE BORRACHA E LUBRIFICANTE) D</v>
          </cell>
          <cell r="C11172" t="str">
            <v>UN</v>
          </cell>
        </row>
        <row r="11173">
          <cell r="A11173" t="str">
            <v>DR.004.330-</v>
          </cell>
          <cell r="B11173" t="str">
            <v>CURVA DE 90O DE PVC RIGIDO - PBA COM 1 PONTA E 1 BOLSA, CLASSE 12, INCLUSIVE FORNECIMENTO DO MATERIAL PARA JUNTA (ANEL DE BORRACHA E LUBRIFICANTE) DIA</v>
          </cell>
          <cell r="C11173" t="str">
            <v>UN</v>
          </cell>
        </row>
        <row r="11174">
          <cell r="A11174" t="str">
            <v>DR.004.331-</v>
          </cell>
          <cell r="B11174" t="str">
            <v>CURVA DE 90O DE PVC RIGIDO - PBA COM 1 PONTA E 1 BOLSA, CLASSE 12, INCLUSIVE FORNECIMENTO DO MATERIAL PARA JUNTA (ANEL DE BORRACHA E LUBRIFICANTE) DIA</v>
          </cell>
          <cell r="C11174" t="str">
            <v>UN</v>
          </cell>
        </row>
        <row r="11175">
          <cell r="A11175" t="str">
            <v>DR.004.332-</v>
          </cell>
          <cell r="B11175" t="str">
            <v>CURVA DE 90O DE PVC RIGIDO - PBA COM 1 PONTA E 1 BOLSA, CLASSE 12, INCLUSIVE FORNECIMENTO DO MATERIAL PARA JUNTA (ANEL DE BORRACHA E LUBRIFICANTE) DIA</v>
          </cell>
          <cell r="C11175" t="str">
            <v>UN</v>
          </cell>
        </row>
        <row r="11176">
          <cell r="A11176" t="str">
            <v>DR.004.333-</v>
          </cell>
          <cell r="B11176" t="str">
            <v>EXTREMIDADE DE PVC RIGIDO - PBA COM 1 FLANGE E 1BOLSA, CLASSE 12 , INCLUSIVE FORNECIMENTO DO MATERIAL PARA JUNTA ( ANEL E ARRUELA DE BORRACHA, PARAFUS</v>
          </cell>
          <cell r="C11176" t="str">
            <v>UN</v>
          </cell>
        </row>
        <row r="11177">
          <cell r="A11177" t="str">
            <v>DR.004.338-</v>
          </cell>
          <cell r="B11177" t="str">
            <v>HASTE DE PROLONGAMENTO COM QUADRADO E BOCA DE CHAVE EM FERRO TREFILADO, PINTADO COM TINTA BETUMINOSA COM DIAMETRO DE 1 1/8"  E COMPRIMENTO DE 100M PAR</v>
          </cell>
          <cell r="C11177" t="str">
            <v>UN</v>
          </cell>
        </row>
        <row r="11178">
          <cell r="A11178" t="str">
            <v>DR.004.339-</v>
          </cell>
          <cell r="B11178" t="str">
            <v>CHAVE "T" PARA ACIONAMENTO MANUAL DE APARELHOS, EM ACO SAE 1010/1020  PINTADO COM TINTA BETUMINOSA COM DIAMETRO DE 32MM E COMPRIMENTO DE 1M.  FORNECIM</v>
          </cell>
          <cell r="C11178" t="str">
            <v>UN</v>
          </cell>
        </row>
        <row r="11179">
          <cell r="A11179" t="str">
            <v>DR.004.340-</v>
          </cell>
          <cell r="B11179" t="str">
            <v>ADUFA DE PAREDE, COM EXTREMIDADE FLANGE - PONTA, DE FERRO FUNDIDO DUCTIL, PINTADO INTERNA E EXTERNAMENTE COM TINTA BETUMINOSA, COM 1 FLANGE, INCLUSIVE</v>
          </cell>
          <cell r="C11179" t="str">
            <v>UN</v>
          </cell>
        </row>
        <row r="11180">
          <cell r="A11180" t="str">
            <v>DR.004.341-</v>
          </cell>
          <cell r="B11180" t="str">
            <v>ADUFA DE PAREDE, COM EXTREMIDADE FLANGE - PONTA, DE FERRO FUNDIDO DUCTIL, PINTADO INTERNA E EXTERNAMENTE COM TINTA BETUMINOSA, COM 1 FLANGE, INCLUSIVE</v>
          </cell>
          <cell r="C11180" t="str">
            <v>UN</v>
          </cell>
        </row>
        <row r="11181">
          <cell r="A11181" t="str">
            <v>DR.004.346-</v>
          </cell>
          <cell r="B11181" t="str">
            <v>ADAPTADOR DE PVC RIGIDO - PBA COM 1 BOLSA E ROSCA, CLASSE 12, INCLUSIVE FORNECIMENTO DO MATERIAL PARA JUNTA (ANEL DE BORRACHA E LUBRIFICANTE) COM DIAM</v>
          </cell>
          <cell r="C11181" t="str">
            <v>UN</v>
          </cell>
        </row>
        <row r="11182">
          <cell r="A11182" t="str">
            <v>DR.004.347-</v>
          </cell>
          <cell r="B11182" t="str">
            <v>ADAPTADOR DE PVC RIGIDO - PBA COM 1 BOLSA E ROSCA, CLASSE 12, INCLUSIVE FORNECIMENTO DO MATERIAL PARA JUNTA (ANEL DE BORRACHA E LUBRIFICANTE) COM DIAM</v>
          </cell>
          <cell r="C11182" t="str">
            <v>UN</v>
          </cell>
        </row>
        <row r="11183">
          <cell r="A11183" t="str">
            <v>DR.004.348-</v>
          </cell>
          <cell r="B11183" t="str">
            <v>ADAPTADOR DE PVC RIGIDO - PBA COM 1 BOLSA E ROSCA, CLASSE 12, INCLUSIVE FORNECIMENTO DO MATERIAL PARA JUNTA (ANEL DE BORRACHA E LUBRIFICANTE) COM DIAM</v>
          </cell>
          <cell r="C11183" t="str">
            <v>UN</v>
          </cell>
        </row>
        <row r="11184">
          <cell r="A11184" t="str">
            <v>DR.004.349-</v>
          </cell>
          <cell r="B11184" t="str">
            <v>ADAPTADOR DE PVC RIGIDO - PBA COM 1 BOLSA E ROSCA, CLASSE 12, DIAMETRO DE 50MM.  FORNECIMENTO E ASSENTAMENTO.</v>
          </cell>
          <cell r="C11184" t="str">
            <v>UN</v>
          </cell>
        </row>
        <row r="11185">
          <cell r="A11185" t="str">
            <v>DR.004.350-</v>
          </cell>
          <cell r="B11185" t="str">
            <v>ADAPTADOR DE PVC RIGIDO - PBA COM 1 BOLSA E ROSCA, CLASSE 12, DIAMETRO DE 75MM.  FORNECIMENTO E ASSENTAMENTO.</v>
          </cell>
          <cell r="C11185" t="str">
            <v>UN</v>
          </cell>
        </row>
        <row r="11186">
          <cell r="A11186" t="str">
            <v>DR.004.351-</v>
          </cell>
          <cell r="B11186" t="str">
            <v>ADAPTADOR DE PVC RIGIDO - PBA A  BOLSA DE FERRO FUNDIDO JUNTA ELASTICA COM 1 PONTA E 1 BOLSA, CLASSE 12, DIAMETRO DE 50MM.  FORNECIMENTO E ASSENTAMENT</v>
          </cell>
          <cell r="C11186" t="str">
            <v>UN</v>
          </cell>
        </row>
        <row r="11187">
          <cell r="A11187" t="str">
            <v>DR.004.352-</v>
          </cell>
          <cell r="B11187" t="str">
            <v>ADAPTADOR DE PVC RIGIDO - PBA A  BOLSA DE FERRO FUNDIDO JUNTA ELASTICA COM 1 PONTA E 1 BOLSA, CLASSE 12, DIAMETRO DE 75MM.  FORNECIMENTO E ASSENTAMENT</v>
          </cell>
          <cell r="C11187" t="str">
            <v>UN</v>
          </cell>
        </row>
        <row r="11188">
          <cell r="A11188" t="str">
            <v>DR.004.353-</v>
          </cell>
          <cell r="B11188" t="str">
            <v>ADAPTADOR DE PVC RIGIDO - PBA A  BOLSA DE FERRO FUNDIDO JUNTA ELASTICA COM 1 PONTA E 1 BOLSA, CLASSE 12, DIAMETRO DE 100MM.  FORNECIMENTO E ASSENTAMEN</v>
          </cell>
          <cell r="C11188" t="str">
            <v>UN</v>
          </cell>
        </row>
        <row r="11189">
          <cell r="A11189" t="str">
            <v>DR.004.354-</v>
          </cell>
          <cell r="B11189" t="str">
            <v>CAP DE PVC RIGIDO - PBA COM 1 BOLSA, CLASSE 12, DIAMETRO DE 50MM.  FORNECIMENTO E ASSENTAMENTO.</v>
          </cell>
          <cell r="C11189" t="str">
            <v>UN</v>
          </cell>
        </row>
        <row r="11190">
          <cell r="A11190" t="str">
            <v>DR.004.355-</v>
          </cell>
          <cell r="B11190" t="str">
            <v>CAP DE PVC RIGIDO - PBA COM 1 BOLSA, CLASSE 12, DIAMETRO DE 75MM.  FORNECIMENTO E ASSENTAMENTO.</v>
          </cell>
          <cell r="C11190" t="str">
            <v>UN</v>
          </cell>
        </row>
        <row r="11191">
          <cell r="A11191" t="str">
            <v>DR.004.356-</v>
          </cell>
          <cell r="B11191" t="str">
            <v>CAP DE PVC RIGIDO - PBA COM 1 BOLSA, CLASSE 12, DIAMETRO DE 100MM.  FORNECIMENTO E ASSENTAMENTO.</v>
          </cell>
          <cell r="C11191" t="str">
            <v>UN</v>
          </cell>
        </row>
        <row r="11192">
          <cell r="A11192" t="str">
            <v>DR.004.357-</v>
          </cell>
          <cell r="B11192" t="str">
            <v>CURVA DE 22O 30' DE  PVC RIGIDO - PBA COM 1 PONTA E 1 BOLSA, CLASSE 12, DIAMETRO DE 50MM. FORNECIMENTO E ASSENTAMENTO.</v>
          </cell>
          <cell r="C11192" t="str">
            <v>UN</v>
          </cell>
        </row>
        <row r="11193">
          <cell r="A11193" t="str">
            <v>DR.004.359-</v>
          </cell>
          <cell r="B11193" t="str">
            <v>CURVA DE 22O30' DE  PVC RIGIDO - PBA COM 1 PONTA E 1 BOLSA, CLASSE 12, DIAMETRO DE 75MM.  FORNECIMENTO E ASSENTAMENTO.</v>
          </cell>
          <cell r="C11193" t="str">
            <v>UN</v>
          </cell>
        </row>
        <row r="11194">
          <cell r="A11194" t="str">
            <v>DR.004.360-</v>
          </cell>
          <cell r="B11194" t="str">
            <v>CURVA DE 22O30' DE  PVC RIGIDO - PBA COM 1 PONTA E 1 BOLSA, CLASSE 12, DIAMETRO DE 100MM.  FORNECIMENTO E ASSENTAMENTO.</v>
          </cell>
          <cell r="C11194" t="str">
            <v>UN</v>
          </cell>
        </row>
        <row r="11195">
          <cell r="A11195" t="str">
            <v>DR.004.361-</v>
          </cell>
          <cell r="B11195" t="str">
            <v>VALVULA DE RETENCAO, PORTINHOLA DUPLA, DE FERRO FUNDIDO DUCTIL, CLASSE 1MPA, PINTADO INTERNA E EXTERNAMENTE COM TINTA ESMALTE SINTETICO, INCLUSIVE FOR</v>
          </cell>
          <cell r="C11195" t="str">
            <v>UN</v>
          </cell>
        </row>
        <row r="11196">
          <cell r="A11196" t="str">
            <v>DR.004.362-</v>
          </cell>
          <cell r="B11196" t="str">
            <v>VALVULA DE RETENCAO, PORTINHOLA DUPLA, DE FERRO FUNDIDO DUCTIL, CLASSE 1MPA, PINTADO INTERNA E EXTERNAMENTE COM TINTA ESMALTE SINTETICO, INCLUSIVE FOR</v>
          </cell>
          <cell r="C11196" t="str">
            <v>UN</v>
          </cell>
        </row>
        <row r="11197">
          <cell r="A11197" t="str">
            <v>DR.004.363-</v>
          </cell>
          <cell r="B11197" t="str">
            <v>VALVULA DE RETENCAO, PORTINHOLA DUPLA, DE FERRO FUNDIDO DUCTIL, CLASSE 1MPA, PINTADO INTERNA E EXTERNAMENTE COM TINTA ESMALTE SINTETICO, INCLUSIVE FOR</v>
          </cell>
          <cell r="C11197" t="str">
            <v>UN</v>
          </cell>
        </row>
        <row r="11198">
          <cell r="A11198" t="str">
            <v>DR.004.364-</v>
          </cell>
          <cell r="B11198" t="str">
            <v>VALVULA DE RETENCAO, PORTINHOLA DUPLA, DE FERRO FUNDIDO DUCTIL, CLASSE 1MPA, PINTADO INTERNA E EXTERNAMENTE COM TINTA ESMALTE SINTETICO, INCLUSIVE FOR</v>
          </cell>
          <cell r="C11198" t="str">
            <v>UN</v>
          </cell>
        </row>
        <row r="11199">
          <cell r="A11199" t="str">
            <v>DR.004.365-</v>
          </cell>
          <cell r="B11199" t="str">
            <v>VALVULA DE RETENCAO, PORTINHOLA DUPLA, DE FERRO FUNDIDO DUCTIL, CLASSE 1MPA, PINTADO INTERNA E EXTERNAMENTE COM TINTA ESMALTE SINTETICO, INCLUSIVE FOR</v>
          </cell>
          <cell r="C11199" t="str">
            <v>UN</v>
          </cell>
        </row>
        <row r="11200">
          <cell r="A11200" t="str">
            <v>DR.004.366-</v>
          </cell>
          <cell r="B11200" t="str">
            <v>VALVULA DE RETENCAO, PORTINHOLA DUPLA, DE FERRO FUNDIDO DUCTIL, CLASSE 1MPA, PINTADO INTERNA E EXTERNAMENTE COM TINTA ESMALTE SINTETICO, INCLUSIVE FOR</v>
          </cell>
          <cell r="C11200" t="str">
            <v>UN</v>
          </cell>
        </row>
        <row r="11201">
          <cell r="A11201" t="str">
            <v>DR.004.367-</v>
          </cell>
          <cell r="B11201" t="str">
            <v>VALVULA DE RETENCAO, PORTINHOLA DUPLA, DE FERRO FUNDIDO DUCTIL, CLASSE 1MPA, PINTADO INTERNA E EXTERNAMENTE COM TINTA ESMALTE SINTETICO, INCLUSIVE FOR</v>
          </cell>
          <cell r="C11201" t="str">
            <v>UN</v>
          </cell>
        </row>
        <row r="11202">
          <cell r="A11202" t="str">
            <v>DR.004.368-</v>
          </cell>
          <cell r="B11202" t="str">
            <v>EXTREMIDADE DE PVC RIGIDO - PBA COM 1 FLANGE E 1 BOLSA, CLASSE 12 , INCLUSIVE FORNECIMENTO DO MATERIAL PARA JUNTA (ANEL E ARRUELA DE BORRACHA, PARAFUS</v>
          </cell>
          <cell r="C11202" t="str">
            <v>UN</v>
          </cell>
        </row>
        <row r="11203">
          <cell r="A11203" t="str">
            <v>DR.004.369-</v>
          </cell>
          <cell r="B11203" t="str">
            <v>EXTREMIDADE DE PVC RIGIDO - PBA COM 1 FLANGE E 1 BOLSA, CLASSE 12 , INCLUSIVE FORNECIMENTO DO MATERIAL PARA JUNTA (ANEL E ARRUELA DE BORRACHA, PARAFUS</v>
          </cell>
          <cell r="C11203" t="str">
            <v>UN</v>
          </cell>
        </row>
        <row r="11204">
          <cell r="A11204" t="str">
            <v>DR.004.370-</v>
          </cell>
          <cell r="B11204" t="str">
            <v>EXTREMIDADE DE PVC RIGIDO - PBA COM 1 FLANGE E 1 PONTA, CLASSE 12 , INCLUSIVE FORNECIMENTO DO MATERIAL PARA JUNTA (ARRUELA DE BORRACHA, PARAFUSOS COM</v>
          </cell>
          <cell r="C11204" t="str">
            <v>UN</v>
          </cell>
        </row>
        <row r="11205">
          <cell r="A11205" t="str">
            <v>DR.004.371-</v>
          </cell>
          <cell r="B11205" t="str">
            <v>EXTREMIDADE DE PVC RIGIDO - PBA COM 1 FLANGE E 1 PONTA, CLASSE 12 , INCLUSIVE FORNECIMENTO DO MATERIAL PARA JUNTA (ARRUELA DE BORRACHA, PARAFUSOS COM</v>
          </cell>
          <cell r="C11205" t="str">
            <v>UN</v>
          </cell>
        </row>
        <row r="11206">
          <cell r="A11206" t="str">
            <v>DR.004.372-</v>
          </cell>
          <cell r="B11206" t="str">
            <v>EXTREMIDADE DE PVC RIGIDO - PBA COM 1 FLANGE E 1 PONTA, CLASSE 12 , INCLUSIVE FORNECIMENTO DO MATERIAL PARA JUNTA (ARRUELA DE BORRACHA, PARAFUSOS COM</v>
          </cell>
          <cell r="C11206" t="str">
            <v>UN</v>
          </cell>
        </row>
        <row r="11207">
          <cell r="A11207" t="str">
            <v>DR.004.373-</v>
          </cell>
          <cell r="B11207" t="str">
            <v>JUNCAO DE 45O DE PVC RIGIDO - PBA COM 3 BOLSAS, CLASSE 12, INCLUSIVE FORNECIMENTO DO MATERIAL PARA JUNTA (ANEL DE BORRACHA, LUBRIFICANTE) DIAMETRO DE</v>
          </cell>
          <cell r="C11207" t="str">
            <v>UN</v>
          </cell>
        </row>
        <row r="11208">
          <cell r="A11208" t="str">
            <v>DR.004.374-</v>
          </cell>
          <cell r="B11208" t="str">
            <v>REDUCAO DE PVC RIGIDO - PBA COM 1 PONTA E 1 BOLSA, CLASSE 12, INCLUSIVE FORNECIMENTO DO MATERIAL PARA JUNTA (ANEL DE BORRACHA, LUBRIFICANTE) DIAMETRO</v>
          </cell>
          <cell r="C11208" t="str">
            <v>UN</v>
          </cell>
        </row>
        <row r="11209">
          <cell r="A11209" t="str">
            <v>DR.004.375-</v>
          </cell>
          <cell r="B11209" t="str">
            <v>REDUCAO DE PVC RIGIDO - PBA COM 1 PONTA E 1 BOLSA, CLASSE 12, INCLUSIVE FORNECIMENTO DO MATERIAL PARA JUNTA (ANEL DE BORRACHA, LUBRIFICANTE) DIAMETRO</v>
          </cell>
          <cell r="C11209" t="str">
            <v>UN</v>
          </cell>
        </row>
        <row r="11210">
          <cell r="A11210" t="str">
            <v>DR.004.376-</v>
          </cell>
          <cell r="B11210" t="str">
            <v>REDUCAO DE PVC RIGIDO - PBA COM 1 PONTA E 1 BOLSA, CLASSE 12, INCLUSIVE FORNECIMENTO DO MATERIAL PARA JUNTA (ANEL DE BORRACHA, LUBRIFICANTE) DIAMETRO</v>
          </cell>
          <cell r="C11210" t="str">
            <v>UN</v>
          </cell>
        </row>
        <row r="11211">
          <cell r="A11211" t="str">
            <v>DR.004.377-</v>
          </cell>
          <cell r="B11211" t="str">
            <v>TE DE PVC RIGIDO - PBA COM 3 BOLSAS, CLASSE 12, INCLUSIVE FORNECIMENTO DO MATERIAL PARA JUNTA (ANEL DE BORRACHA, LUBRIFICANTE) DIAMETRO DE 50MM.  FORN</v>
          </cell>
          <cell r="C11211" t="str">
            <v>UN</v>
          </cell>
        </row>
        <row r="11212">
          <cell r="A11212" t="str">
            <v>DR.004.378-</v>
          </cell>
          <cell r="B11212" t="str">
            <v>TE DE PVC RIGIDO - PBA COM 3 BOLSAS, CLASSE 12, INCLUSIVE FORNECIMENTO DO MATERIAL PARA JUNTA (ANEL DE BORRACHA, LUBRIFICANTE) DIAMETRO DE 75MM.  FORN</v>
          </cell>
          <cell r="C11212" t="str">
            <v>UN</v>
          </cell>
        </row>
        <row r="11213">
          <cell r="A11213" t="str">
            <v>DR.004.379-</v>
          </cell>
          <cell r="B11213" t="str">
            <v>TE DE PVC RIGIDO - PBA COM 3 BOLSAS, CLASSE 12, INCLUSIVE FORNECIMENTO DO MATERIAL PARA JUNTA (ANEL DE BORRACHA, LUBRIFICANTE) DIAMETRO DE 100MM.  FOR</v>
          </cell>
          <cell r="C11213" t="str">
            <v>UN</v>
          </cell>
        </row>
        <row r="11214">
          <cell r="A11214" t="str">
            <v>DR.004.380-</v>
          </cell>
          <cell r="B11214" t="str">
            <v>TE DE REDUCAO DE PVC RIGIDO - PBA COM 3 BOLSAS, CLASSE 12, INCLUSIVE FORNECIMENTO DO MATERIAL PARA JUNTA (ANEL DE BORRACHA, LUBRIFICANTE) DIAMETRO DE</v>
          </cell>
          <cell r="C11214" t="str">
            <v>UN</v>
          </cell>
        </row>
        <row r="11215">
          <cell r="A11215" t="str">
            <v>DR.004.381-</v>
          </cell>
          <cell r="B11215" t="str">
            <v>TE DE REDUCAO DE PVC RIGIDO - PBA COM 3 BOLSAS, CLASSE 12, INCLUSIVE FORNECIMENTO DO MATERIAL PARA JUNTA (ANEL DE BORRACHA, LUBRIFICANTE) DIAMETRO DE</v>
          </cell>
          <cell r="C11215" t="str">
            <v>UN</v>
          </cell>
        </row>
        <row r="11216">
          <cell r="A11216" t="str">
            <v>DR.004.382-</v>
          </cell>
          <cell r="B11216" t="str">
            <v>TE DE REDUCAO DE PVC RIGIDO - PBA COM 3 BOLSAS, CLASSE 12, INCLUSIVE FORNECIMENTO DO MATERIAL PARA JUNTA (ANEL DE BORRACHA, LUBRIFICANTE) DIAMETRO DE</v>
          </cell>
          <cell r="C11216" t="str">
            <v>UN</v>
          </cell>
        </row>
        <row r="11217">
          <cell r="A11217" t="str">
            <v>DR.004.383-</v>
          </cell>
          <cell r="B11217" t="str">
            <v>CRUZETA DE REDUCAO DE PVC RIGIDO - PBA COM 4 BOLSAS, CLASSE 12, INCLUSIVE FORNECIMENTO DO MATERIAL PARA JUNTA (ANEL DE BORRACHA, LUBRIFICANTE) DIAMETR</v>
          </cell>
          <cell r="C11217" t="str">
            <v>UN</v>
          </cell>
        </row>
        <row r="11218">
          <cell r="A11218" t="str">
            <v>DR.004.384-</v>
          </cell>
          <cell r="B11218" t="str">
            <v>EXTREMIDADE DE PVC RIGIDO - PBA COM 1 FLANGE E 1 BOLSA, CLASSE 12 , INCLUSIVE FORNECIMENTO DO MATERIAL PARA JUNTA (ANEL E ARRUELA DE BORRACHA, PARAFUS</v>
          </cell>
          <cell r="C11218" t="str">
            <v>UN</v>
          </cell>
        </row>
        <row r="11219">
          <cell r="A11219" t="str">
            <v>DR.004.385-</v>
          </cell>
          <cell r="B11219" t="str">
            <v>ADAPTADOR DE PVC RIGIDO, VINILFORT, COM 1 PONTA E 1 BOLSA, PARA TUBO CERAMICO, DIAMETRO DE (100X100)MM.  FORNECIMENTO E ASSENTAMENTO.</v>
          </cell>
          <cell r="C11219" t="str">
            <v>UN</v>
          </cell>
        </row>
        <row r="11220">
          <cell r="A11220" t="str">
            <v>DR.004.387-</v>
          </cell>
          <cell r="B11220" t="str">
            <v>CURVA CURTA DE 90O DE PVC RIGIDO PARA ESGOTO PREDIAL COM 1 PONTA E 1 BOLSA, INCLUSIVE FORNECIMENTO DO MATERIAL PARA JUNTA(ANEL DE BORRACHA E LUBRIFICA</v>
          </cell>
          <cell r="C11220" t="str">
            <v>UN</v>
          </cell>
        </row>
        <row r="11221">
          <cell r="A11221" t="str">
            <v>DR.004.388-</v>
          </cell>
          <cell r="B11221" t="str">
            <v>CURVA CURTA DE 90O DE PVC RIGIDO, VINILFORT, COM 1 PONTA E 1 BOLSA, INCLUSIVE FORNECIMENTO DO MATERIAL PARA JUNTA(ANEL DE BORRACHA E LUBRIFICANTE) DIA</v>
          </cell>
          <cell r="C11221" t="str">
            <v>UN</v>
          </cell>
        </row>
        <row r="11222">
          <cell r="A11222" t="str">
            <v>DR.004.389-</v>
          </cell>
          <cell r="B11222" t="str">
            <v>CURVA CURTA DE 90O DE PVC RIGIDO, VINILFORT, COM 1 PONTA E 1 BOLSA, INCLUSIVE FORNECIMENTO DO MATERIAL PARA JUNTA(ANEL DE BORRACHA E LUBRIFICANTE) DIA</v>
          </cell>
          <cell r="C11222" t="str">
            <v>UN</v>
          </cell>
        </row>
        <row r="11223">
          <cell r="A11223" t="str">
            <v>DR.004.390-</v>
          </cell>
          <cell r="B11223" t="str">
            <v>SELIM DE 90O ELASTICO DE PVC RIGIDO, VINILFORT, COM 1 BOLSA, INCLUSIVE FORNECIMENTO DO MATERIAL PARA JUNTA (ANEL DE BORRACHA E LUBRIFICANTE) DIAMETRO</v>
          </cell>
          <cell r="C11223" t="str">
            <v>UN</v>
          </cell>
        </row>
        <row r="11224">
          <cell r="A11224" t="str">
            <v>DR.004.391-</v>
          </cell>
          <cell r="B11224" t="str">
            <v>SELIM DE 90O ELASTICO DE PVC RIGIDO, VINILFORT, COM 1 BOLSA, INCLUSIVE FORNECIMENTO DO MATERIAL PARA JUNTA (ANEL DE BORRACHA E LUBRIFICANTE) DIAMETRO</v>
          </cell>
          <cell r="C11224" t="str">
            <v>UN</v>
          </cell>
        </row>
        <row r="11225">
          <cell r="A11225" t="str">
            <v>DR.004.392-</v>
          </cell>
          <cell r="B11225" t="str">
            <v>SELIM DE 90O ELASTICO DE PVC RIGIDO, VINILFORT, COM 1 BOLSA, INCLUSIVE FORNECIMENTO DO MATERIAL PARA JUNTA (ANEL DE BORRACHA E LUBRIFICANTE) DIAMETRO</v>
          </cell>
          <cell r="C11225" t="str">
            <v>UN</v>
          </cell>
        </row>
        <row r="11226">
          <cell r="A11226" t="str">
            <v>DR.004.393-</v>
          </cell>
          <cell r="B11226" t="str">
            <v>SELIM DE 90O ELASTICO DE PVC RIGIDO, VINILFORT, COM 1 BOLSA, INCLUSIVE FORNECIMENTO DO MATERIAL PARA JUNTA (ANEL DE BORRACHA E LUBRIFICANTE) DIAMETRO</v>
          </cell>
          <cell r="C11226" t="str">
            <v>UN</v>
          </cell>
        </row>
        <row r="11227">
          <cell r="A11227" t="str">
            <v>DR.004.405-</v>
          </cell>
          <cell r="B11227" t="str">
            <v>CALHAS MEIO-TUBO CIRCULARES DE CONCRETO VIBRADO, DIAMETRO INTERNO DE 0,30M.  FORNECIMENTO E ASSENTAMENTO.</v>
          </cell>
          <cell r="C11227" t="str">
            <v>UN</v>
          </cell>
        </row>
        <row r="11228">
          <cell r="A11228" t="str">
            <v>DR.004.407-</v>
          </cell>
          <cell r="B11228" t="str">
            <v>MANILHA CERAMICA VIDRADA, CONFORME ESPECIFICACOES DA CEDAE, PARA ESGOTO SANITARIO, ATERRO E SOCA ATE A ALTURA DA GERATRIZ SUPERIOR DO TUBO, COM DIAMET</v>
          </cell>
          <cell r="C11228" t="str">
            <v>UN</v>
          </cell>
        </row>
        <row r="11229">
          <cell r="A11229" t="str">
            <v>DR.004.408-</v>
          </cell>
          <cell r="B11229" t="str">
            <v>MANILHA CERAMICA VIDRADA, CONFORME ESPECIFICACOES DA CEDAE, PARA ESGOTO SANITARIO, ATERRO E SOCA ATE A ALTURA DA GERATRIZ SUPERIOR DO TUBO, COM DIAMET</v>
          </cell>
          <cell r="C11229" t="str">
            <v>UN</v>
          </cell>
        </row>
        <row r="11230">
          <cell r="A11230" t="str">
            <v>DR.004.409-</v>
          </cell>
          <cell r="B11230" t="str">
            <v>CAIXA PARA REGISTRO, DE ALVENARIA DE TIJOLO MACICO (7X10X20)CM, EM PAREDES DE MEIA VEZ (0,10M), DE (0,50X0,50X0,70)M, COM TAMPA DE CONCRETO COM 0,10M</v>
          </cell>
          <cell r="C11230" t="str">
            <v>UN</v>
          </cell>
        </row>
        <row r="11231">
          <cell r="A11231" t="str">
            <v>DR.004.410-</v>
          </cell>
          <cell r="B11231" t="str">
            <v>CAIXA PARA REGISTRO, DE ALVENARIA DE TIJOLO MACICO (7X10X20)CM, EM PAREDES DE MEIA VEZ (0,10M), DE (0,45X0,45X0,60)M, COM TAMPA DE CONCRETO COM 0,10M</v>
          </cell>
          <cell r="C11231" t="str">
            <v>UN</v>
          </cell>
        </row>
        <row r="11232">
          <cell r="A11232" t="str">
            <v>DR.004.411-</v>
          </cell>
          <cell r="B11232" t="str">
            <v>CAIXA PARA REGISTRO, DE ALVENARIA DE TIJOLO MACICO (7X10X20)CM, EM PAREDES DE MEIA VEZ (0,10M), DE (0,40X0,40X0,50)M, COM TAMPA DE CONCRETO COM 0,10M</v>
          </cell>
          <cell r="C11232" t="str">
            <v>UN</v>
          </cell>
        </row>
        <row r="11233">
          <cell r="A11233" t="str">
            <v>DR.004.412-</v>
          </cell>
          <cell r="B11233" t="str">
            <v>CAIXA PARA REGISTRO, DE ALVENARIA DE TIJOLO MACICO (7X10X20)CM, EM PAREDES DE MEIA VEZ (0,10M), DE (0,35X0,35X0,50)M, COM TAMPA DE CONCRETO COM 0,10M</v>
          </cell>
          <cell r="C11233" t="str">
            <v>UN</v>
          </cell>
        </row>
        <row r="11234">
          <cell r="A11234" t="str">
            <v>DR.004.413-</v>
          </cell>
          <cell r="B11234" t="str">
            <v>CAIXA PARA REGISTRO, DE ALVENARIA DE TIJOLO MACICO (7X10X20)CM, EM PAREDES DE MEIA VEZ (0,10M), DE (0,30X0,30X0,50)M, COM TAMPA DE CONCRETO COM 0,10M</v>
          </cell>
          <cell r="C11234" t="str">
            <v>UN</v>
          </cell>
        </row>
        <row r="11235">
          <cell r="A11235" t="str">
            <v>DR.004.414-</v>
          </cell>
          <cell r="B11235" t="str">
            <v>POCO DE VISITA PARA COLETOR DE ESGOTO SANITARIO, ANEIS DE CONCRETO PRE-MOLDADO, DE 1M DE PROFUNDIDADE, CONFORME ESPECIFICACOES DA CEDAE, INCLUSIVE FOR</v>
          </cell>
          <cell r="C11235" t="str">
            <v>UN</v>
          </cell>
        </row>
        <row r="11236">
          <cell r="A11236" t="str">
            <v>DR.004.477-</v>
          </cell>
          <cell r="B11236" t="str">
            <v>TUBO DE FERRO FUNDIDO, DUCTIL, CLASSE K-7, COM JUNTA ELASTICA, DIAMETRO DE 100MM, COMPREENDENDO: CARGA E DESCARGA, COLOCACAO NA VALA, MONTAGEM E REATE</v>
          </cell>
          <cell r="C11236" t="str">
            <v>M</v>
          </cell>
        </row>
        <row r="11237">
          <cell r="A11237" t="str">
            <v>DR.004.478-</v>
          </cell>
          <cell r="B11237" t="str">
            <v>TUBO DE FERRO FUNDIDO, DUCTIL, CLASSE K-7, COM JUNTA ELASTICA, DIAMETRO DE 150MM, COMPREENDENDO: CARGA E DESCARGA, COLOCACAO NA VALA, MONTAGEM E REATE</v>
          </cell>
          <cell r="C11237" t="str">
            <v>M</v>
          </cell>
        </row>
        <row r="11238">
          <cell r="A11238" t="str">
            <v>DR.004.479-</v>
          </cell>
          <cell r="B11238" t="str">
            <v>TUBO DE FERRO FUNDIDO, DUCTIL, CLASSE K-7, COM JUNTA ELASTICA, DIAMETRO DE 200MM, COMPREENDENDO: CARGA E DESCARGA, COLOCACAO NA VALA, MONTAGEM E REATE</v>
          </cell>
          <cell r="C11238" t="str">
            <v>M</v>
          </cell>
        </row>
        <row r="11239">
          <cell r="A11239" t="str">
            <v>DR.004.480-</v>
          </cell>
          <cell r="B11239" t="str">
            <v>TUBO DE FERRO FUNDIDO, DUCTIL, CLASSE K-7, COM JUNTA ELASTICA, DIAMETRO DE 250MM, COMPREENDENDO: CARGA E DESCARGA, COLOCACAO NA VALA, MONTAGEM E REATE</v>
          </cell>
          <cell r="C11239" t="str">
            <v>M</v>
          </cell>
        </row>
        <row r="11240">
          <cell r="A11240" t="str">
            <v>DR.004.481-</v>
          </cell>
          <cell r="B11240" t="str">
            <v>TUBO DE FERRO FUNDIDO, DUCTIL, CLASSE K-7, COM JUNTA ELASTICA, DIAMETRO DE 300MM, COMPREENDENDO: CARGA E DESCARGA, COLOCACAO NA VALA, MONTAGEM E REATE</v>
          </cell>
          <cell r="C11240" t="str">
            <v>M</v>
          </cell>
        </row>
        <row r="11241">
          <cell r="A11241" t="str">
            <v>DR.004.482-</v>
          </cell>
          <cell r="B11241" t="str">
            <v>TUBO DE FERRO FUNDIDO, DUCTIL, CLASSE K-12, PN-10, FLANGE - FLANGE DIAMETRO DE 75MM, COMPREENDENDO; CARGA E DESCARGA, COLOCACAO NA VALA, MONTAGEM E RE</v>
          </cell>
          <cell r="C11241" t="str">
            <v>M</v>
          </cell>
        </row>
        <row r="11242">
          <cell r="A11242" t="str">
            <v>DR.004.483-</v>
          </cell>
          <cell r="B11242" t="str">
            <v>TUBO DE FERRO FUNDIDO, DUCTIL, CLASSE K-12, PN-10, FLANGE - FLANGE DIAMETRO DE 100MM, COMPREENDENDO; CARGA E DESCARGA, COLOCACAO NA VALA, MONTAGEM E R</v>
          </cell>
          <cell r="C11242" t="str">
            <v>M</v>
          </cell>
        </row>
        <row r="11243">
          <cell r="A11243" t="str">
            <v>DR.004.484-</v>
          </cell>
          <cell r="B11243" t="str">
            <v>TUBO DE FERRO FUNDIDO, DUCTIL, CLASSE K-12, PN-10, FLANGE - FLANGE DIAMETRO DE 150MM, COMPREENDENDO; CARGA E DESCARGA, COLOCACAO NA VALA, MONTAGEM E R</v>
          </cell>
          <cell r="C11243" t="str">
            <v>M</v>
          </cell>
        </row>
        <row r="11244">
          <cell r="A11244" t="str">
            <v>DR.004.485-</v>
          </cell>
          <cell r="B11244" t="str">
            <v>TUBO DE FERRO FUNDIDO, DUCTIL, CLASSE K-12, PN-10, FLANGE - FLANGE DIAMETRO DE 200MM, COMPREENDENDO; CARGA E DESCARGA, COLOCACAO NA VALA, MONTAGEM E R</v>
          </cell>
          <cell r="C11244" t="str">
            <v>M</v>
          </cell>
        </row>
        <row r="11245">
          <cell r="A11245" t="str">
            <v>DR.004.486-</v>
          </cell>
          <cell r="B11245" t="str">
            <v>TUBO DE FERRO FUNDIDO, DUCTIL, CLASSE K-12, PN-10, FLANGE - FLANGE DIAMETRO DE 250MM, COMPREENDENDO; CARGA E DESCARGA, COLOCACAO NA VALA, MONTAGEM E R</v>
          </cell>
          <cell r="C11245" t="str">
            <v>M</v>
          </cell>
        </row>
        <row r="11246">
          <cell r="A11246" t="str">
            <v>DR.004.487-</v>
          </cell>
          <cell r="B11246" t="str">
            <v>TUBO DE FERRO FUNDIDO, DUCTIL, CLASSE K-12, PN-10, FLANGE - FLANGE DIAMETRO DE 300MM, COMPREENDENDO; CARGA E DESCARGA, COLOCACAO NA VALA, MONTAGEM E R</v>
          </cell>
          <cell r="C11246" t="str">
            <v>M</v>
          </cell>
        </row>
        <row r="11247">
          <cell r="A11247" t="str">
            <v>DR.005.010-</v>
          </cell>
          <cell r="B11247" t="str">
            <v>TUBO DE PVC RIGIDO, COM JUNTA ELASTICA PARA ESGOTOS SANITARIOS, COM DIAMETRO DE 150MM, COMPREENDENDO CARGA E DESCARGA, COLOCACAO NA VALA, MONTAGEM E R</v>
          </cell>
          <cell r="C11247" t="str">
            <v>M</v>
          </cell>
        </row>
        <row r="11248">
          <cell r="A11248" t="str">
            <v>DR.005.011-</v>
          </cell>
          <cell r="B11248" t="str">
            <v>TUBO DE PVC RIGIDO COM JUNTA ELASTICA PARA ESGOTOS SANITARIOS, COM DIAMETRO DE 200MM, COMPREENDENDO CARGA E DESCARGA, COLOCACAO NA VALA, MONTAGEM E RE</v>
          </cell>
          <cell r="C11248" t="str">
            <v>M</v>
          </cell>
        </row>
        <row r="11249">
          <cell r="A11249" t="str">
            <v>DR.005.012-</v>
          </cell>
          <cell r="B11249" t="str">
            <v>TUBO DE PVC RIGIDO COM JUNTA ELASTICA PARA ESGOTOS SANITARIOS, COM DIAMETRO DE 250MM, COMPREENDENDO CARGA E DESCARGA, COLOCACAO NA VALA, MONTAGEM E RE</v>
          </cell>
          <cell r="C11249" t="str">
            <v>M</v>
          </cell>
        </row>
        <row r="11250">
          <cell r="A11250" t="str">
            <v>DR.005.013-</v>
          </cell>
          <cell r="B11250" t="str">
            <v>TUBO DE PVC RIGIDO COM JUNTA ELASTICA PARA ESGOTOS SANITARIOS, COM DIAMETRO DE 300MM, COMPREENDENDO CARGA E DESCARGA, COLOCACAO NA VALA, MONTAGEM E RE</v>
          </cell>
          <cell r="C11250" t="str">
            <v>M</v>
          </cell>
        </row>
        <row r="11251">
          <cell r="A11251" t="str">
            <v>DR.005.016-</v>
          </cell>
          <cell r="B11251" t="str">
            <v>CAIXA DE CONCRETO PRE-MOLDADO, MEDINDO (30X30X20)CM COM TAMPAO PARA REGISTRO DE INCENDIO DE (30X40)CM.  FORNECIMENTO.</v>
          </cell>
          <cell r="C11251" t="str">
            <v>UN</v>
          </cell>
        </row>
        <row r="11252">
          <cell r="A11252" t="str">
            <v>DR.005.017-</v>
          </cell>
          <cell r="B11252" t="str">
            <v>TUBO DE PVC RIGIDO - BPA, CLASSE 15, (EB-183), PARA ADUCAO E DISTRIBUICAO DE AGUAS, COM DIAMETRO NOMINAL DE 50MM, COMPREENDENDO CARGA E DESCARGA, COLO</v>
          </cell>
          <cell r="C11252" t="str">
            <v>M</v>
          </cell>
        </row>
        <row r="11253">
          <cell r="A11253" t="str">
            <v>DR.005.018-</v>
          </cell>
          <cell r="B11253" t="str">
            <v>TUBO DE PVC RIGIDO - BPA, CLASSE 15, (EB-183), PARA ADUCAO E DISTRIBUICAO DE AGUAS, COM DIAMETRO NOMINAL DE 75MM, COMPREENDENDO CARGA E DESCARGA, COLO</v>
          </cell>
          <cell r="C11253" t="str">
            <v>M</v>
          </cell>
        </row>
        <row r="11254">
          <cell r="A11254" t="str">
            <v>DR.005.019-</v>
          </cell>
          <cell r="B11254" t="str">
            <v>TUBO DE PVC RIGIDO - BPA, CLASSE 15, (EB-183), PARA ADUCAO E DISTRIBUICAO DE AGUAS, COM DIAMETRO NOMINAL DE 100MM, COMPREENDENDO CARGA E DESCARGA, COL</v>
          </cell>
          <cell r="C11254" t="str">
            <v>M</v>
          </cell>
        </row>
        <row r="11255">
          <cell r="A11255" t="str">
            <v>DR.005.020-</v>
          </cell>
          <cell r="B11255" t="str">
            <v>TUBO DE PVC RIGIDO - DEFOFO, (EB-1208), PARA ADUCAO E DISTRIBUICAO DE AGUAS, COM DIAMETRO NOMINAL DE 50MM, COMPREENDENDO CARGA E DESCARGA, COLOCACAO N</v>
          </cell>
          <cell r="C11255" t="str">
            <v>M</v>
          </cell>
        </row>
        <row r="11256">
          <cell r="A11256" t="str">
            <v>DR.005.021-</v>
          </cell>
          <cell r="B11256" t="str">
            <v>TUBO DE PVC RIGIDO - DEFOFO, (EB-1208), PARA ADUCAO E DISTRIBUICAO DE AGUAS, COM DIAMETRO NOMINAL DE 150MM, COMPREENDENDO CARGA E DESCARGA, COLOCACAO</v>
          </cell>
          <cell r="C11256" t="str">
            <v>M</v>
          </cell>
        </row>
        <row r="11257">
          <cell r="A11257" t="str">
            <v>DR.005.059-</v>
          </cell>
          <cell r="B11257" t="str">
            <v>TUBO DE PVC RIGIDO - DEFOFO, (EB-1208), PARA ADUCAO E DISTRIBUICAO DE AGUAS, COM DIAMETRO NOMINAL DE 200MM, COMPREENDENDO CARGA E DESCARGA, COLOCACAO</v>
          </cell>
          <cell r="C11257" t="str">
            <v>M</v>
          </cell>
        </row>
        <row r="11258">
          <cell r="A11258" t="str">
            <v>DR.005.060-</v>
          </cell>
          <cell r="B11258" t="str">
            <v>TUBO DE PVC RIGIDO - DEFOFO, (EB-1208), PARA ADUCAO E DISTRIBUICAO DE AGUAS, COM DIAMETRO NOMINAL DE 250MM, COMPREENDENDO CARGA E DESCARGA, COLOCACAO</v>
          </cell>
          <cell r="C11258" t="str">
            <v>M</v>
          </cell>
        </row>
        <row r="11259">
          <cell r="A11259" t="str">
            <v>DR.005.061-</v>
          </cell>
          <cell r="B11259" t="str">
            <v>TUBO DE PVC RIGIDO - DEFOFO, (EB-1208), PARA ADUCAO E DISTRIBUICAO DE AGUAS, COM DIAMETRO NOMINAL DE 300MM, COMPREENDENDO CARGA E DESCARGA, COLOCACAO</v>
          </cell>
          <cell r="C11259" t="str">
            <v>M</v>
          </cell>
        </row>
        <row r="11260">
          <cell r="A11260" t="str">
            <v>DR.005.062-</v>
          </cell>
          <cell r="B11260" t="str">
            <v>TUBO DE PVC RIGIDO (NBR-7362), PARA ESGOTO SANITARIO, COM DIAMETRO NOMINAL DE 100MM, COMPREENDENDO CARGA E DESCARGA, COLOCACAO NA VALA, MONTAGEM E REA</v>
          </cell>
          <cell r="C11260" t="str">
            <v>M</v>
          </cell>
        </row>
        <row r="11261">
          <cell r="A11261" t="str">
            <v>DR.005.064-</v>
          </cell>
          <cell r="B11261" t="str">
            <v>TUBO DE PVC RIGIDO (NBR-7362) VINILFORT, PARA ESGOTO SANITARIO, COM DIAMETRO NOMINAL DE 200MM, COMPREENDENDO CARGA E DESCARGA, COLOCACAO NA VALA, MONT</v>
          </cell>
          <cell r="C11261" t="str">
            <v>M@*</v>
          </cell>
        </row>
        <row r="11262">
          <cell r="A11262" t="str">
            <v>DR.005.065-</v>
          </cell>
          <cell r="B11262" t="str">
            <v>TUBO DE PVC RIGIDO (NBR-7362) VINILFORT, PARA ESGOTO SANITARIO, COM DIAMETRO NOMINAL DE 250MM, COMPREENDENDO CARGA E DESCARGA, COLOCACAO NA VALA, MONT</v>
          </cell>
          <cell r="C11262" t="str">
            <v>M@*</v>
          </cell>
        </row>
        <row r="11263">
          <cell r="A11263" t="str">
            <v>DR.005.066-</v>
          </cell>
          <cell r="B11263" t="str">
            <v>FORNECIMENTO E ASSENTAMENTO DE TUBO DE PVC RIGIDO (NBR-7362), VINILFORT, PARA ESGOTO SANITARIO, COM DIAMETRO NOMINAL DE 300MM, COMPREENDENDO CARGA E D</v>
          </cell>
          <cell r="C11263" t="str">
            <v>M@*</v>
          </cell>
        </row>
        <row r="11264">
          <cell r="A11264" t="str">
            <v>DR.005.084-</v>
          </cell>
          <cell r="B11264" t="str">
            <v>GABIAO MANTA COM ESPESSURA DE 0,30M, MALHA HEXAGONAL DE 6X8, FIO DE 2MM, REVESTIDO DE PVC, INCLUSIVE O FORNECIMENTO DE TODOS OS MATERIAIS E COLOCACAO.</v>
          </cell>
          <cell r="C11264" t="str">
            <v>M2</v>
          </cell>
        </row>
        <row r="11265">
          <cell r="A11265" t="str">
            <v>DR.005.099-</v>
          </cell>
          <cell r="B11265" t="str">
            <v>TUBO DE FERRO FUNDIDO, DUCTIL, CLASSE K-9, COM JUNTA ELASTICA, DIAMETRO DE 400MM, COMPREENDENDO: CARGA E DESCARGA, COLOCACAO NA VALA, MONTAGEM E REATE</v>
          </cell>
          <cell r="C11265" t="str">
            <v>M</v>
          </cell>
        </row>
        <row r="11266">
          <cell r="A11266" t="str">
            <v>DR.005.122-</v>
          </cell>
          <cell r="B11266" t="str">
            <v>REVESTIMENTO DE CANAL UTILIZANDO COLCHAO DE CONCRETO (VSL), CONSTITUIDO DE FORMA DUPLA DE NYLON E POLIPROPILENO, INJETADA COM ARGAMASSA COLOIDAL DE CI</v>
          </cell>
          <cell r="C11266" t="str">
            <v>M2</v>
          </cell>
        </row>
        <row r="11267">
          <cell r="A11267" t="str">
            <v>DR.005.123-</v>
          </cell>
          <cell r="B11267" t="str">
            <v>ENROCAMENTO SINTETICO UTILIZANDO SACOS DE ARGAMASSA COLOIDAL, CONSTITUIDA DE FORMA DE POLIPROPILENO, INCLUSIVE MERGULHADOR.</v>
          </cell>
          <cell r="C11267" t="str">
            <v>M3</v>
          </cell>
        </row>
        <row r="11268">
          <cell r="A11268" t="str">
            <v>DR.005.164-</v>
          </cell>
          <cell r="B11268" t="str">
            <v>TUBO DE FERRO FUNDIDO, DUCTIL, CLASSE K-7, COM JUNTA ELASTICA, DIAMETRO DE 400MM, COMPREENDENDO: CARGA E DESCARGA, COLOCACAO NA VALA, MONTAGEM E REATE</v>
          </cell>
          <cell r="C11268" t="str">
            <v>M</v>
          </cell>
        </row>
        <row r="11269">
          <cell r="A11269" t="str">
            <v>DR.005.195-</v>
          </cell>
          <cell r="B11269" t="str">
            <v>TAMPAO DE FERRO FUNDIDO COMPLETO, PARA CAIXA DE INSPECAO OU SEMELHANTE, COM 25KG, ASSENTADO COM ARGAMASSA DE CIMENTO E AREIA NO TRACO 1:4 EM VOLUME.</v>
          </cell>
          <cell r="C11269" t="str">
            <v>UN</v>
          </cell>
        </row>
        <row r="11270">
          <cell r="A11270" t="str">
            <v>DR.005.196-</v>
          </cell>
          <cell r="B11270" t="str">
            <v>TAMPAO MISTO (FERRO FUNDIDO E CONCRETO), PESADO, DE 0,60M DE DIAMETRO, PESO TOTAL DE 106KG, CONFORME PROJETO CEDAE, ASSENTADO COM ARGAMASSA DE CIMENTO</v>
          </cell>
          <cell r="C11270" t="str">
            <v>UN</v>
          </cell>
        </row>
        <row r="11271">
          <cell r="A11271" t="str">
            <v>DR.005.202-</v>
          </cell>
          <cell r="B11271" t="str">
            <v>CAIXA PARA REGISTRO, DE ALVENARIA DE TIJOLO MACICO (7X10X20)CM, EM PAREDES DE MEIA VEZ (0,10M), DE (0,55X0,55X0,70)M, COM TAMPA DE CONCRETO COM 0,10M</v>
          </cell>
          <cell r="C11271" t="str">
            <v>UN</v>
          </cell>
        </row>
        <row r="11272">
          <cell r="A11272" t="str">
            <v>DR.005.433-</v>
          </cell>
          <cell r="B11272" t="str">
            <v>TUBO DE QUEDA DE FERRO FUNDIDO, DIAMETRO DE 75MM, PARA DRENAGEM DE PASSARELAS E VIADUTOS.  FORNECIMENTO E ASSENTAMENTO.</v>
          </cell>
          <cell r="C11272" t="str">
            <v>M</v>
          </cell>
        </row>
        <row r="11273">
          <cell r="A11273" t="str">
            <v>DR.005.434-</v>
          </cell>
          <cell r="B11273" t="str">
            <v>GRELHA PARA CANALETA DE FERRO FUNDIDO, COM 0,15M DE LARGURA.  FORNECIMENTO E COLOCACAO.</v>
          </cell>
          <cell r="C11273" t="str">
            <v>M</v>
          </cell>
        </row>
        <row r="11274">
          <cell r="A11274" t="str">
            <v>DR.005.616-</v>
          </cell>
          <cell r="B11274" t="str">
            <v>CAMADA HORIZONTAL DE BRITA, INCLUSIVE FORNECIMENTO E COLCOCACAO.</v>
          </cell>
          <cell r="C11274" t="str">
            <v>M3</v>
          </cell>
        </row>
        <row r="11275">
          <cell r="A11275" t="str">
            <v>DR.005.617-</v>
          </cell>
          <cell r="B11275" t="str">
            <v>CAIXA DE AREIA, DE CONCRETO ARMADO DE (1X1X1,8)M, PARA COLETOR DE AGUAS PLUVIAIS DE 0,40M DE DIAMETRO, COM PAREDE DE 0,15M DE ESPESSURA E BASE DE 0,20</v>
          </cell>
          <cell r="C11275" t="str">
            <v>UN</v>
          </cell>
        </row>
        <row r="11276">
          <cell r="A11276" t="str">
            <v>DR.005.648-</v>
          </cell>
          <cell r="B11276" t="str">
            <v>TAMPAO MISTO (FERRO FUNDIDO E CONCRETO), LEVE, DE 0,60M DE DIAMETRO, CONFORME PROJETO CEDAE, ASSENTADO COM ARGAMASSA DE CIMENTO E AREIA NO TRACO 1:4 E</v>
          </cell>
          <cell r="C11276" t="str">
            <v>UN</v>
          </cell>
        </row>
        <row r="11277">
          <cell r="A11277" t="str">
            <v>DR.005.691-</v>
          </cell>
          <cell r="B11277" t="str">
            <v>TAMPAO DE CONCRETO ARMADO 15MPA, COM 4CM DE ESPESSURA, DIAMETRO DE 0,60M, MOLDADO NO LOCAL, ACO CA-60, 4,2MM.</v>
          </cell>
          <cell r="C11277" t="str">
            <v>UN</v>
          </cell>
        </row>
        <row r="11278">
          <cell r="A11278" t="str">
            <v>DR.005.693-</v>
          </cell>
          <cell r="B11278" t="str">
            <v>POCO DE VISITA DE BLOCOS DE CONCRETO (10X20X40)CM, EM PAREDES DE 1 VEZ (0,20)M DE (1,20X1,20X1,40)M, UTILIZANDO ARGAMASSA DE CIMENTO E AREIA NO TRACO</v>
          </cell>
          <cell r="C11278" t="str">
            <v>UN</v>
          </cell>
        </row>
        <row r="11279">
          <cell r="A11279" t="str">
            <v>DR.005.694-</v>
          </cell>
          <cell r="B11279" t="str">
            <v>POCO DE VISITA DE BLOCOS DE CONCRETO (10X20X40)CM, EM PAREDES DE 1 VEZ (0,20)M DE (1,30X1,30X1,40)M, UTILIZANDO ARGAMASSA DE CIMENTO E AREIA NO TRACO</v>
          </cell>
          <cell r="C11279" t="str">
            <v>UN</v>
          </cell>
        </row>
        <row r="11280">
          <cell r="A11280" t="str">
            <v>DR.005.695-</v>
          </cell>
          <cell r="B11280" t="str">
            <v>POCO DE VISITA DE BLOCOS DE CONCRETO (10X20X40)CM, EM PAREDES DE 1 VEZ (0,20)M DE (1,40X1,40X1,50)M, UTILIZANDO ARGAMASSA DE CIMENTO E AREIA NO TRACO</v>
          </cell>
          <cell r="C11280" t="str">
            <v>UN</v>
          </cell>
        </row>
        <row r="11281">
          <cell r="A11281" t="str">
            <v>DR.005.696-</v>
          </cell>
          <cell r="B11281" t="str">
            <v>POCO DE VISITA DE BLOCOS DE CONCRETO (10X20X40)CM, EM PAREDES DE 1 VEZ (0,20)M DE (1,50X1,50X1,60)M, UTILIZANDO ARGAMASSA DE CIMENTO E AREIA NO TRACO</v>
          </cell>
          <cell r="C11281" t="str">
            <v>UN</v>
          </cell>
        </row>
        <row r="11282">
          <cell r="A11282" t="str">
            <v>DR.005.697-</v>
          </cell>
          <cell r="B11282" t="str">
            <v>POCO DE VISITA DE BLOCOS DE CONCRETO (10X20X40)CM, EM PAREDES DE 1 VEZ (0,20)M DE (1,60X1,60X1,70)M, UTILIZANDO ARGAMASSA DE CIMENTO E AREIA NO TRACO</v>
          </cell>
          <cell r="C11282" t="str">
            <v>UN</v>
          </cell>
        </row>
        <row r="11283">
          <cell r="A11283" t="str">
            <v>DR.005.698-</v>
          </cell>
          <cell r="B11283" t="str">
            <v>POCO DE VISITA DE BLOCOS DE CONCRETO (10X20X40)CM, EM PAREDES DE 1 VEZ (0,20)M DE (1,70X1,70X1,80)M, UTILIZANDO ARGAMASSA DE CIMENTO E AREIA NO TRACO</v>
          </cell>
          <cell r="C11283" t="str">
            <v>UN</v>
          </cell>
        </row>
        <row r="11284">
          <cell r="A11284" t="str">
            <v>DR.005.788-</v>
          </cell>
          <cell r="B11284" t="str">
            <v>VALETA DRENANTE DE 0,5M DE LARGURA E 0,7M DE PROFUNDIDADE, PREENCHIDA ATE 0,3M COM PEDRA BRITADA, INCLUINDO REATERRO.</v>
          </cell>
          <cell r="C11284" t="str">
            <v>M3</v>
          </cell>
        </row>
        <row r="11285">
          <cell r="A11285" t="str">
            <v>DR.005.814-</v>
          </cell>
          <cell r="B11285" t="str">
            <v>TUBO DE CONCRETO ARMADO, CLASSE CA-1, PARA GALERIAS DE AGUAS PLUVIAIS, COM DIAMETRO DE 2M, ATERRO E SOCA ATE A GERATRIZ SUPERIOR DO TUBO; INCLUSIVE FO</v>
          </cell>
          <cell r="C11285" t="str">
            <v>M</v>
          </cell>
        </row>
        <row r="11286">
          <cell r="A11286" t="str">
            <v>DR.006.080-</v>
          </cell>
          <cell r="B11286" t="str">
            <v>COLCHAO DRENANTE COM CAMADA DE 30CM DE PEDRA BRITADA NO 3 E FILTRO DE TRANSICAO DE MANTA BIDIM, TIPO OP-30 OU SIMILAR.</v>
          </cell>
          <cell r="C11286" t="str">
            <v>M2</v>
          </cell>
        </row>
        <row r="11287">
          <cell r="A11287" t="str">
            <v>EQ.001.215-</v>
          </cell>
          <cell r="B11287" t="str">
            <v>CAMINHAO COM CARROCERIA FIXA, NO TOCO, CAPACIDADE DE 3,5T, MOTOR DIESEL DE 85CV, COM MOTORISTA.  ALUGUEL PRODUTIVO.</v>
          </cell>
          <cell r="C11287" t="str">
            <v>H</v>
          </cell>
        </row>
        <row r="11288">
          <cell r="A11288" t="str">
            <v>EQ.001.216-</v>
          </cell>
          <cell r="B11288" t="str">
            <v>CAMINHAO COM CARROCERIA FIXA, NO TOCO, CAPACIDADE DE 3,5T, MOTOR DIESEL DE 85CV, COM MOTORISTA.  ALUGUEL IMPRODUTIVO MOTOR FUNCIONANDO.</v>
          </cell>
          <cell r="C11288" t="str">
            <v>H</v>
          </cell>
        </row>
        <row r="11289">
          <cell r="A11289" t="str">
            <v>EQ.001.217-</v>
          </cell>
          <cell r="B11289" t="str">
            <v>CAMINHAO COM CARROCERIA FIXA, NO TOCO, CAPACIDADE DE 3,5T, MOTOR DIESEL DE 85CV, COM MOTORISTA.  ALUGUEL IMPRODUTIVO MOTOR PARADO.</v>
          </cell>
          <cell r="C11289" t="str">
            <v>H</v>
          </cell>
        </row>
        <row r="11290">
          <cell r="A11290" t="str">
            <v>EQ.001.218-</v>
          </cell>
          <cell r="B11290" t="str">
            <v>CAMINHAO FORD F-12000 OU SIMILAR, COM CARROCERIA FIXA, COM CAPACIDADE DE 7,5T, MOTOR DIESEL DE 132CV, COM MOTORISTA.  ALUGUEL PRODUTIVO.</v>
          </cell>
          <cell r="C11290" t="str">
            <v>H</v>
          </cell>
        </row>
        <row r="11291">
          <cell r="A11291" t="str">
            <v>EQ.001.219-</v>
          </cell>
          <cell r="B11291" t="str">
            <v>CAMINHAO FORD F-12000 OU SIMILAR, COM CARROCERIA FIXA, COM CAPACIDADE DE 7,5T, MOTOR DIESEL DE 132CV, COM MOTORISTA.  ALUGUEL IMPRODUTIVO MOTOR FUNCIO</v>
          </cell>
          <cell r="C11291" t="str">
            <v>H</v>
          </cell>
        </row>
        <row r="11292">
          <cell r="A11292" t="str">
            <v>EQ.001.220-</v>
          </cell>
          <cell r="B11292" t="str">
            <v>CAMINHAO FORD F-12000 OU SIMILAR, COM CARROCERIA FIXA, COM CAPACIDADE DE 7,5T, MOTOR DIESEL DE 132CV, COM MOTORISTA.  ALUGUEL IMPRODUTIVO MOTOR PARADO</v>
          </cell>
          <cell r="C11292" t="str">
            <v>H</v>
          </cell>
        </row>
        <row r="11293">
          <cell r="A11293" t="str">
            <v>EQ.001.221-</v>
          </cell>
          <cell r="B11293" t="str">
            <v>CAMINHAO BASCULANTE, COM CAPACIDADE DE 4M3, MOTOR DIESEL DE 85CV, COM MOTORISTA.  ALUGUEL PRODUTIVO.</v>
          </cell>
          <cell r="C11293" t="str">
            <v>H</v>
          </cell>
        </row>
        <row r="11294">
          <cell r="A11294" t="str">
            <v>EQ.001.222-</v>
          </cell>
          <cell r="B11294" t="str">
            <v>CAMINHAO BASCULANTE, COM CAPACIDADE DE 4M3, MOTOR DIESEL DE 85CV, COM MOTORISTA.   ALUGUEL IMPRODUTIVO MOTOR FUNCIONANDO.</v>
          </cell>
          <cell r="C11294" t="str">
            <v>H</v>
          </cell>
        </row>
        <row r="11295">
          <cell r="A11295" t="str">
            <v>EQ.001.223-</v>
          </cell>
          <cell r="B11295" t="str">
            <v>CAMINHAO BASCULANTE, COM CAPACIDADE DE 4M3, MOTOR DIESEL DE 85CV, COM MOTORISTA.  ALUGUEL IMPRODUTIVO MOTOR PARADO.</v>
          </cell>
          <cell r="C11295" t="str">
            <v>H</v>
          </cell>
        </row>
        <row r="11296">
          <cell r="A11296" t="str">
            <v>EQ.001.224-</v>
          </cell>
          <cell r="B11296" t="str">
            <v>CAMINHAO BASCULANTE FORD F-12000 OU SIMILAR, COM CAPACIDADE DE 5M3, MOTOR DIESEL DE 132CV COM MOTORISTA.  ALUGUEL PRODUTIVO.</v>
          </cell>
          <cell r="C11296" t="str">
            <v>H</v>
          </cell>
        </row>
        <row r="11297">
          <cell r="A11297" t="str">
            <v>EQ.001.225-</v>
          </cell>
          <cell r="B11297" t="str">
            <v>CAMINHAO BASCULANTE FORD F-12000 OU SIMILAR, COM CAPACIDADE DE 5M3, MOTOR DIESEL DE 132CV COM MOTORISTA.   ALUGUEL IMPRODUTIVO MOTOR FUNCIONANDO.</v>
          </cell>
          <cell r="C11297" t="str">
            <v>H</v>
          </cell>
        </row>
        <row r="11298">
          <cell r="A11298" t="str">
            <v>EQ.001.226-</v>
          </cell>
          <cell r="B11298" t="str">
            <v>CAMINHAO BASCULANTE FORD F-12000 OU SIMILAR, COM CAPACIDADE DE 5M3, MOTOR DIESEL DE 132CV COM MOTORISTA.  ALUGUEL IMPRODUTIVO MOTOR PARADO.</v>
          </cell>
          <cell r="C11298" t="str">
            <v>H</v>
          </cell>
        </row>
        <row r="11299">
          <cell r="A11299" t="str">
            <v>EQ.001.227-</v>
          </cell>
          <cell r="B11299" t="str">
            <v>CAMINHAO BASCULANTE FORD F-14000 OU SIMILAR, COM CAPACIDADE DE 7M3, MOTOR DIESEL DE 132CV, COM MOTORISTA.  ALUGUEL PRODUTIVO.</v>
          </cell>
          <cell r="C11299" t="str">
            <v>H</v>
          </cell>
        </row>
        <row r="11300">
          <cell r="A11300" t="str">
            <v>EQ.001.228-</v>
          </cell>
          <cell r="B11300" t="str">
            <v>CAMINHAO BASCULANTE FORD F-14000 OU SIMILAR, COM CAPACIDADE DE 7M3, MOTOR DIESEL DE 132CV, COM MOTORISTA.  ALUGUEL IMPRODUTIVO MOTOR FUNCIONANDO.</v>
          </cell>
          <cell r="C11300" t="str">
            <v>H</v>
          </cell>
        </row>
        <row r="11301">
          <cell r="A11301" t="str">
            <v>EQ.001.229-</v>
          </cell>
          <cell r="B11301" t="str">
            <v>CAMINHAO BASCULANTE FORD F-14000 OU SIMILAR, COM CAPACIDADE DE 7M3, MOTOR DIESEL DE 132CV, COM MOTORISTA.  ALUGUEL IMPRODUTIVO MOTOR PARADO.</v>
          </cell>
          <cell r="C11301" t="str">
            <v>H</v>
          </cell>
        </row>
        <row r="11302">
          <cell r="A11302" t="str">
            <v>EQ.001.230-</v>
          </cell>
          <cell r="B11302" t="str">
            <v>CAMINHAO BASCULANTE, COM CAPACIDADE DE 8M3 A 10M3, MOTOR DIESEL DE 192CV, COM MOTORISTA.  ALUGUEL PRODUTIVO.</v>
          </cell>
          <cell r="C11302" t="str">
            <v>H</v>
          </cell>
        </row>
        <row r="11303">
          <cell r="A11303" t="str">
            <v>EQ.001.231-</v>
          </cell>
          <cell r="B11303" t="str">
            <v>CAMINHAO BASCULANTE, COM CAPACIDADE DE 8M3 A 10M3, MOTOR DIESEL DE 192CV, COM MOTORISTA.  ALUGUEL IMPRODUTIVO MOTOR FUNCIONANDO.</v>
          </cell>
          <cell r="C11303" t="str">
            <v>H</v>
          </cell>
        </row>
        <row r="11304">
          <cell r="A11304" t="str">
            <v>EQ.001.232-</v>
          </cell>
          <cell r="B11304" t="str">
            <v>CAMINHAO BASCULANTE, COM CAPACIDADE DE 8M3 A 10M3, MOTOR DIESEL DE 192CV, COM MOTORISTA.  ALUGUEL IMPRODUTIVO MOTOR PARADO.</v>
          </cell>
          <cell r="C11304" t="str">
            <v>H</v>
          </cell>
        </row>
        <row r="11305">
          <cell r="A11305" t="str">
            <v>EQ.001.233-</v>
          </cell>
          <cell r="B11305" t="str">
            <v>CAMINHAO BASCULANTE, TIPO PESADO (FORA DE ESTRADA), COM CAPACIDADE RASA DE 11M3, MOTOR DIESEL DE 250CV, COM MOTORISTA.  ALUGUEL PRODUTIVO.</v>
          </cell>
          <cell r="C11305" t="str">
            <v>H</v>
          </cell>
        </row>
        <row r="11306">
          <cell r="A11306" t="str">
            <v>EQ.001.234-</v>
          </cell>
          <cell r="B11306" t="str">
            <v>CAMINHAO BASCULANTE, TIPO PESADO (FORA DE ESTRADA), COM CAPACIDADE RASA DE 11M3, MOTOR DIESEL DE 250CV, COM MOTORISTA.  ALUGUEL IMPRODUTIVO MOTOR FUNC</v>
          </cell>
          <cell r="C11306" t="str">
            <v>H</v>
          </cell>
        </row>
        <row r="11307">
          <cell r="A11307" t="str">
            <v>EQ.001.235-</v>
          </cell>
          <cell r="B11307" t="str">
            <v>CAMINHAO BASCULANTE, TIPO PESADO (FORA DE ESTRADA), COM CAPACIDADE RASA DE 11M3, MOTOR DIESEL DE 250CV, COM MOTORISTA.  ALUGUEL IMPRODUTIVO MOTOR PARA</v>
          </cell>
          <cell r="C11307" t="str">
            <v>H</v>
          </cell>
        </row>
        <row r="11308">
          <cell r="A11308" t="str">
            <v>EQ.001.236-</v>
          </cell>
          <cell r="B11308" t="str">
            <v>CAMINHAO BASCULANTE FORD 2322, TIPO MEDIO-PESADO, COM CAPACIDADE DE 10M3 A 12M3, MOTOR DIESEL DE 142CV, COM MOTORISTA.  ALUGUEL PRODUTIVO.</v>
          </cell>
          <cell r="C11308" t="str">
            <v>H</v>
          </cell>
        </row>
        <row r="11309">
          <cell r="A11309" t="str">
            <v>EQ.001.237-</v>
          </cell>
          <cell r="B11309" t="str">
            <v>CAMINHAO BASCULANTE FORD 2322 OU SIMILAR, TIPO MEDIO-PESADO, COM CAPACIDADE DE 10M3 A 12M3, MOTOR DIESEL DE 142CV, COM MOTORISTA.   ALUGUEL IMPRODUTIV</v>
          </cell>
          <cell r="C11309" t="str">
            <v>H</v>
          </cell>
        </row>
        <row r="11310">
          <cell r="A11310" t="str">
            <v>EQ.001.238-</v>
          </cell>
          <cell r="B11310" t="str">
            <v>CAMINHAO BASCULANTE FORD 2322 OU SIMILAR, TIPO MEDIO-PESADO, COM CAPACIDADE DE 10M3 A 12M3, MOTOR DIESEL DE 142CV, COM MOTORISTA.   ALUGUEL IMPRODUTIV</v>
          </cell>
          <cell r="C11310" t="str">
            <v>H</v>
          </cell>
        </row>
        <row r="11311">
          <cell r="A11311" t="str">
            <v>EQ.001.239-</v>
          </cell>
          <cell r="B11311" t="str">
            <v>CAMINHAO TANQUE, COM CAPACIDADE DE 6000L, MOTOR DIESEL DE 132CV, COM MOTORISTA.  ALUGUEL PRODUTIVO.</v>
          </cell>
          <cell r="C11311" t="str">
            <v>H</v>
          </cell>
        </row>
        <row r="11312">
          <cell r="A11312" t="str">
            <v>EQ.001.240-</v>
          </cell>
          <cell r="B11312" t="str">
            <v>CAMINHAO TANQUE, COM CAPACIDADE DE 6000L, MOTOR DIESEL DE 132CV, COM MOTORISTA.  ALUGUEL IMPRODUTIVO MOTOR FUNCIONANDO.</v>
          </cell>
          <cell r="C11312" t="str">
            <v>H</v>
          </cell>
        </row>
        <row r="11313">
          <cell r="A11313" t="str">
            <v>EQ.001.241-</v>
          </cell>
          <cell r="B11313" t="str">
            <v>CAMINHAO TANQUE, COM CAPACIDADE DE 6000L, MOTOR DIESEL DE 132CV, COM MOTORISTA.  ALUGUEL IMPRODUTIVO MOTOR PARADO.</v>
          </cell>
          <cell r="C11313" t="str">
            <v>H</v>
          </cell>
        </row>
        <row r="11314">
          <cell r="A11314" t="str">
            <v>EQ.001.242-</v>
          </cell>
          <cell r="B11314" t="str">
            <v>CAMINHAO BETONEIRA, COM CAPACIDADE DE 5M3, SOBRE CHASSIS MERCEDES BENZ LB-2318/42 OU SIMILAR, MOTOR DIESEL DE 192CV, COM MOTORISTA.  ALUGUEL PRODUTIVO</v>
          </cell>
          <cell r="C11314" t="str">
            <v>H</v>
          </cell>
        </row>
        <row r="11315">
          <cell r="A11315" t="str">
            <v>EQ.001.243-</v>
          </cell>
          <cell r="B11315" t="str">
            <v>CAMINHAO BETONEIRA, COM CAPACIDADE DE 5M3, SOBRE CHASSIS MERCEDES BENZ LB-2318/42 OU SIMILAR, MOTOR DIESEL DE 192CV, COM MOTORISTA.  ALUGUEL IMPRODUTI</v>
          </cell>
          <cell r="C11315" t="str">
            <v>H</v>
          </cell>
        </row>
        <row r="11316">
          <cell r="A11316" t="str">
            <v>EQ.001.244-</v>
          </cell>
          <cell r="B11316" t="str">
            <v>CAMINHAO BETONEIRA, COM CAPACIDADE DE 5M3, SOBRE CHASSIS MERCEDES BENZ LB-2318/42 OU SIMILAR, MOTOR DIESEL DE 192CV, COM MOTORISTA.  ALUGUEL IMPRODUTI</v>
          </cell>
          <cell r="C11316" t="str">
            <v>H</v>
          </cell>
        </row>
        <row r="11317">
          <cell r="A11317" t="str">
            <v>EQ.001.245-</v>
          </cell>
          <cell r="B11317" t="str">
            <v>CAMINHAO BETONEIRA, COM CAPACIDADE DE 7M3, MONTADO SOBRE CHASSIS MERCEDES BENZ     LB-2318/42 OU SIMILAR, MOTOR DIESEL DE 192CV, COM MOTORISTA.  ALUGU</v>
          </cell>
          <cell r="C11317" t="str">
            <v>H</v>
          </cell>
        </row>
        <row r="11318">
          <cell r="A11318" t="str">
            <v>EQ.001.246-</v>
          </cell>
          <cell r="B11318" t="str">
            <v>CAMINHAO BETONEIRA, COM CAPACIDADE DE 7M3, MONTADO SOBRE CHASSIS MERCEDES BENZ     LB-2318/42 OU SIMILAR, MOTOR DIESEL DE 192CV, COM MOTORISTA.  ALUGU</v>
          </cell>
          <cell r="C11318" t="str">
            <v>H</v>
          </cell>
        </row>
        <row r="11319">
          <cell r="A11319" t="str">
            <v>EQ.001.247-</v>
          </cell>
          <cell r="B11319" t="str">
            <v>CAMINHAO BETONEIRA, COM CAPACIDADE DE 7M3, MONTADO SOBRE CHASSIS MERCEDES BENZ     LB-2318/42 OU SIMILAR, MOTOR DIESEL DE 192CV, COM MOTORISTA.  ALUGU</v>
          </cell>
          <cell r="C11319" t="str">
            <v>H</v>
          </cell>
        </row>
        <row r="11320">
          <cell r="A11320" t="str">
            <v>EQ.001.248-</v>
          </cell>
          <cell r="B11320" t="str">
            <v>CARRETA PARA TRANSPORTE PESADO, COM CAPACIDADE PARA CARGA UTIL DE 60/80T, MOTOR DIESEL DE 388CV, COM MOTORISTA.  ALUGUEL PRODUTIVO.</v>
          </cell>
          <cell r="C11320" t="str">
            <v>H</v>
          </cell>
        </row>
        <row r="11321">
          <cell r="A11321" t="str">
            <v>EQ.001.249-</v>
          </cell>
          <cell r="B11321" t="str">
            <v>CARRETA PARA TRANSPORTE PESADO, COM CAPACIDADE PARA CARGA UTIL DE 60/80T, MOTOR DIESEL DE 388CV, COM MOTORISTA.  ALUGUEL IMPRODUTIVO MOTOR FUNCIONANDO</v>
          </cell>
          <cell r="C11321" t="str">
            <v>H</v>
          </cell>
        </row>
        <row r="11322">
          <cell r="A11322" t="str">
            <v>EQ.001.250-</v>
          </cell>
          <cell r="B11322" t="str">
            <v>CARRETA PARA TRANSPORTE PESADO, COM CAPACIDADE PARA CARGA UTIL DE 60/80T, MOTOR DIESEL DE 388CV COM MOTORISTA.  ALUGUEL IMPRODUTIVO MOTOR PARADO.</v>
          </cell>
          <cell r="C11322" t="str">
            <v>H</v>
          </cell>
        </row>
        <row r="11323">
          <cell r="A11323" t="str">
            <v>EQ.001.251-</v>
          </cell>
          <cell r="B11323" t="str">
            <v>CAMINHAO TRATOR SCANIA T113H OU SIMILAR, TIPO 320/360.  ALUGUEL PRODUTIVO.</v>
          </cell>
          <cell r="C11323" t="str">
            <v>H</v>
          </cell>
        </row>
        <row r="11324">
          <cell r="A11324" t="str">
            <v>EQ.001.252-</v>
          </cell>
          <cell r="B11324" t="str">
            <v>CAMINHAO TRATOR SCANIA T113H OU SIMILAR, TIPO 320/360.  ALUGUEL IMPRODUTIVO MOTOR FUNCIONANDO.</v>
          </cell>
          <cell r="C11324" t="str">
            <v>H</v>
          </cell>
        </row>
        <row r="11325">
          <cell r="A11325" t="str">
            <v>EQ.001.253-</v>
          </cell>
          <cell r="B11325" t="str">
            <v>CAMINHAO TRATOR SCANIA T113H OU SIMILAR, TIPO 320/360.  ALUGUEL IMPRODUTIVO MOTOR PARADO.</v>
          </cell>
          <cell r="C11325" t="str">
            <v>H</v>
          </cell>
        </row>
        <row r="11326">
          <cell r="A11326" t="str">
            <v>EQ.001.254-</v>
          </cell>
          <cell r="B11326" t="str">
            <v>CAMINHONETA PADRAO UTILITARIO, TIPO STANDARD, MOTOR A GASOLINA DE 53CV, CAPACIDADE DE 9 PASSAGEIROS OU 1T, COM MOTORISTA.  ALUGUEL PRODUTIVO.</v>
          </cell>
          <cell r="C11326" t="str">
            <v>H</v>
          </cell>
        </row>
        <row r="11327">
          <cell r="A11327" t="str">
            <v>EQ.001.255-</v>
          </cell>
          <cell r="B11327" t="str">
            <v>CAMINHONETA PADRAO UTILITARIO, TIPO STANDARD, MOTOR A GASOLINA DE 53CV, CAPACIDADE DE 9 PASSAGEIROS OU 1T, COM MOTORISTA.  ALUGUEL IMPRODUTIVO MOTOR F</v>
          </cell>
          <cell r="C11327" t="str">
            <v>H</v>
          </cell>
        </row>
        <row r="11328">
          <cell r="A11328" t="str">
            <v>EQ.001.256-</v>
          </cell>
          <cell r="B11328" t="str">
            <v>CAMINHONETA PADRAO UTILITARIO, TIPO STANDARD, MOTOR A GASOLINA DE 53CV, CAPACIDADE DE 9 PASSAGEIROS OU 1T, COM MOTORISTA.  ALUGUEL IMPRODUTIVO MOTOR P</v>
          </cell>
          <cell r="C11328" t="str">
            <v>H</v>
          </cell>
        </row>
        <row r="11329">
          <cell r="A11329" t="str">
            <v>EQ.001.257-</v>
          </cell>
          <cell r="B11329" t="str">
            <v>CAMINHONETA, TIPO PICK-UP CHEVROLET D-20 244-NNE OU SIMILAR, COM CABINE E CACAMBA, MOTOR DIESEL DE 85CV, COM CAPACIDADE UTIL DE 4M3, COM MOTORISTA.  A</v>
          </cell>
          <cell r="C11329" t="str">
            <v>H</v>
          </cell>
        </row>
        <row r="11330">
          <cell r="A11330" t="str">
            <v>EQ.001.258-</v>
          </cell>
          <cell r="B11330" t="str">
            <v>CAMINHONETA, TIPO PICK-UP CHEVROLET D-20 244-NNE OU SIMILAR, COM CABINE E CACAMBA, MOTOR DIESEL DE 85CV, COM CAPACIDADE UTIL DE 4M3, COM MOTORISTA.  A</v>
          </cell>
          <cell r="C11330" t="str">
            <v>H</v>
          </cell>
        </row>
        <row r="11331">
          <cell r="A11331" t="str">
            <v>EQ.001.259-</v>
          </cell>
          <cell r="B11331" t="str">
            <v>CAMINHONETA, TIPO PICK-UP CHEVROLET D-20 244-NNE OU SIMILAR, COM CABINE E CACAMBA, MOTOR DIESEL DE 85CV, COM CAPACIDADE UTIL DE 4M3, COM MOTORISTA.  A</v>
          </cell>
          <cell r="C11331" t="str">
            <v>H</v>
          </cell>
        </row>
        <row r="11332">
          <cell r="A11332" t="str">
            <v>EQ.001.261-</v>
          </cell>
          <cell r="B11332" t="str">
            <v>VEICULO DE PASSEIO, 2 PORTAS, 5 PASSAGEIROS, MOTOR 1.6 A GASOLINA, SEM MOTORISTA.  ALUGUEL PRODUTIVO.</v>
          </cell>
          <cell r="C11332" t="str">
            <v>H</v>
          </cell>
        </row>
        <row r="11333">
          <cell r="A11333" t="str">
            <v>EQ.001.262-</v>
          </cell>
          <cell r="B11333" t="str">
            <v>VEICULO DE PASSEIO, 2 PORTAS, 5 PASSAGEIROS, MOTOR 1.6 A GASOLINA, SEM MOTORISTA.  ALUGUEL IMPRODUTIVO MOTOR FUNCIONANDO.</v>
          </cell>
          <cell r="C11333" t="str">
            <v>H</v>
          </cell>
        </row>
        <row r="11334">
          <cell r="A11334" t="str">
            <v>EQ.001.263-</v>
          </cell>
          <cell r="B11334" t="str">
            <v>VEICULO DE PASSEIO, 2 PORTAS, 5 PASSAGEIROS, MOTOR 1.6 A GASOLINA, SEM MOTORISTA.  ALUGUEL IMPRODUTIVO MOTOR PARADO.</v>
          </cell>
          <cell r="C11334" t="str">
            <v>H</v>
          </cell>
        </row>
        <row r="11335">
          <cell r="A11335" t="str">
            <v>EQ.001.264-</v>
          </cell>
          <cell r="B11335" t="str">
            <v>VEICULO DE PASSEIO, 2 PORTAS, 5 PASSAGEIROS, MOTOR 1.6 A ALCOOL, COM MOTORISTA.  ALUGUEL PRODUTIVO.</v>
          </cell>
          <cell r="C11335" t="str">
            <v>H</v>
          </cell>
        </row>
        <row r="11336">
          <cell r="A11336" t="str">
            <v>EQ.001.265-</v>
          </cell>
          <cell r="B11336" t="str">
            <v>VEICULO DE PASSEIO, 2 PORTAS, 5 PASSAGEIROS, MOTOR 1.6 A ALCOOL, COM MOTORISTA.  ALUGUEL IMPRODUTIVO MOTOR FUNCIONANDO.</v>
          </cell>
          <cell r="C11336" t="str">
            <v>H</v>
          </cell>
        </row>
        <row r="11337">
          <cell r="A11337" t="str">
            <v>EQ.001.266-</v>
          </cell>
          <cell r="B11337" t="str">
            <v>VEICULO DE PASSEIO, 2 PORTAS, 5 PASSAGEIROS, MOTOR 1.6 A ALCOOL, COM MOTORISTA.  ALUGUEL IMPRODUTIVO MOTOR PARADO.</v>
          </cell>
          <cell r="C11337" t="str">
            <v>H</v>
          </cell>
        </row>
        <row r="11338">
          <cell r="A11338" t="str">
            <v>EQ.001.267-</v>
          </cell>
          <cell r="B11338" t="str">
            <v>GUINDASTE SOBRE RODAS, MEIA LANCA, MOTOR DIESEL DE 45CV, CAPACIDADE DE 5T, COM OPERADOR.  ALUGUEL PRODUTIVO.</v>
          </cell>
          <cell r="C11338" t="str">
            <v>H</v>
          </cell>
        </row>
        <row r="11339">
          <cell r="A11339" t="str">
            <v>EQ.001.268-</v>
          </cell>
          <cell r="B11339" t="str">
            <v>GUINDASTE SOBRE RODAS, MEIA LANCA, MOTOR DIESEL DE 45CV, CAPACIDADE DE 5T, COM OPERADOR.  ALUGUEL IMPRODUTIVO MOTOR FUNCIONANDO.</v>
          </cell>
          <cell r="C11339" t="str">
            <v>H</v>
          </cell>
        </row>
        <row r="11340">
          <cell r="A11340" t="str">
            <v>EQ.001.269-</v>
          </cell>
          <cell r="B11340" t="str">
            <v>GUINDASTE SOBRE RODAS, MEIA LANCA, MOTOR DIESEL DE 45CV, CAPACIDADE DE 5T COM OPERADOR.  ALUGUEL IMPRODUTIVO MOTOR PARADO.</v>
          </cell>
          <cell r="C11340" t="str">
            <v>H</v>
          </cell>
        </row>
        <row r="11341">
          <cell r="A11341" t="str">
            <v>EQ.001.270-</v>
          </cell>
          <cell r="B11341" t="str">
            <v>GUINDASTE HIDRAULICO, MADAL OU SIMILAR, MD-10A, CAPACIDADE DE 10T.  ALUGUEL PRODUTIVO.</v>
          </cell>
          <cell r="C11341" t="str">
            <v>H</v>
          </cell>
        </row>
        <row r="11342">
          <cell r="A11342" t="str">
            <v>EQ.001.271-</v>
          </cell>
          <cell r="B11342" t="str">
            <v>GUINDASTE HIDRAULICO, MADAL OU SIMILAR, MD-10A, CAPACIDADE DE 10T.  ALUGUEL IMPRODUTIVO MOTOR FUNCIONANDO.</v>
          </cell>
          <cell r="C11342" t="str">
            <v>H</v>
          </cell>
        </row>
        <row r="11343">
          <cell r="A11343" t="str">
            <v>EQ.001.272-</v>
          </cell>
          <cell r="B11343" t="str">
            <v>GUINDASTE HIDRAULICO, MADAL OU SIMILAR, MD-10A, CAPACIDADE DE 10T.  ALUGUEL IMPRODUTIVO MOTOR PARADO.</v>
          </cell>
          <cell r="C11343" t="str">
            <v>H</v>
          </cell>
        </row>
        <row r="11344">
          <cell r="A11344" t="str">
            <v>EQ.001.273-</v>
          </cell>
          <cell r="B11344" t="str">
            <v>GUINDASTE SOBRE RODAS, MOTOR DIESEL DE 121CV, CAPACIDADE 16T, RAIO DE CURVA DE 4,65M, LANCA TELESCOPIA DE ACIONAMENTO HIDRAULICO COM 7,60M RETRAIDA E</v>
          </cell>
          <cell r="C11344" t="str">
            <v>H</v>
          </cell>
        </row>
        <row r="11345">
          <cell r="A11345" t="str">
            <v>EQ.001.274-</v>
          </cell>
          <cell r="B11345" t="str">
            <v>GUINDASTE SOBRE RODAS, MOTOR DIESEL DE 121CV, CAPACIDADE 16T, RAIO DE CURVA DE 4,65M, LANCA TELESCOPIA DE ACIONAMENTO HIDRAULICO COM 7,60M RETRAIDA E</v>
          </cell>
          <cell r="C11345" t="str">
            <v>H</v>
          </cell>
        </row>
        <row r="11346">
          <cell r="A11346" t="str">
            <v>EQ.001.275-</v>
          </cell>
          <cell r="B11346" t="str">
            <v>GUINDASTE SOBRE RODAS, MOTOR DIESEL DE 121CV, CAPACIDADE 16T, RAIO DE CURVA DE 4,65M, LANCA TELESCOPIA DE ACIONAMENTO HIDRAULICO COM 7,60M RETRAIDA E</v>
          </cell>
          <cell r="C11346" t="str">
            <v>H</v>
          </cell>
        </row>
        <row r="11347">
          <cell r="A11347" t="str">
            <v>EQ.001.276-</v>
          </cell>
          <cell r="B11347" t="str">
            <v>GUINDASTE COM LANCA TIPO TRELICA DE ACIONAMENTO MECANICO, ESTRUTURA GIRATORIA, CAPACIDADE DE 30T, SOBRE CAMINHAO (INCLUSIVE ESTE), COMPRIMENTO MAXIMO</v>
          </cell>
          <cell r="C11347" t="str">
            <v>H</v>
          </cell>
        </row>
        <row r="11348">
          <cell r="A11348" t="str">
            <v>EQ.001.277-</v>
          </cell>
          <cell r="B11348" t="str">
            <v>GUINDASTE COM LANCA TIPO TRELICA DE ACIONAMENTO MECANICO, ESTRUTURA GIRATORIA, CAPACIDADE DE 30T, SOBRE CAMINHAO (INCLUSIVE ESTE), COMPRIMENTO MAXIMO</v>
          </cell>
          <cell r="C11348" t="str">
            <v>H</v>
          </cell>
        </row>
        <row r="11349">
          <cell r="A11349" t="str">
            <v>EQ.001.278-</v>
          </cell>
          <cell r="B11349" t="str">
            <v>GUINDASTE COM LANCA TIPO TRELICA DE ACIONAMENTO MECANICO, ESTRUTURA GIRATORIA, CAPACIDADE DE 30T, SOBRE CAMINHAO (INCLUSIVE ESTE), COMPRIMENTO MAXIMO</v>
          </cell>
          <cell r="C11349" t="str">
            <v>H</v>
          </cell>
        </row>
        <row r="11350">
          <cell r="A11350" t="str">
            <v>EQ.001.279-</v>
          </cell>
          <cell r="B11350" t="str">
            <v>GUINDASTE FIXO, TIPO GRUA, CAPACIDADE 1500KG DE CARGA, RAIO DE ALCANCE MAXIMO DE 25M, EQUIPADO PARA FUNCIONAR COMO TORRE ASCENCIONAL, COM ALTURA DE LE</v>
          </cell>
          <cell r="C11350" t="str">
            <v>H</v>
          </cell>
        </row>
        <row r="11351">
          <cell r="A11351" t="str">
            <v>EQ.001.280-</v>
          </cell>
          <cell r="B11351" t="str">
            <v>GUINDASTE FIXO, TIPO GRUA, CAPACIDADE 1500KG DE CARGA, RAIO DE ALCANCE MAXIMO DE 25M, EQUIPADO PARA FUNCIONAR COMO TORRE ASCENCIONAL, COM ALTURA DE LE</v>
          </cell>
          <cell r="C11351" t="str">
            <v>H</v>
          </cell>
        </row>
        <row r="11352">
          <cell r="A11352" t="str">
            <v>EQ.001.281-</v>
          </cell>
          <cell r="B11352" t="str">
            <v>GUINDASTE FIXO, TIPO GRUA, CAPACIDADE 1500KG DE CARGA, RAIO DE ALCANCE MAXIMO DE 25M, EQUIPADO PARA FUNCIONAR COMO TORRE ASCENCIONAL, COM ALTURA DE LE</v>
          </cell>
          <cell r="C11352" t="str">
            <v>H</v>
          </cell>
        </row>
        <row r="11353">
          <cell r="A11353" t="str">
            <v>EQ.001.282-</v>
          </cell>
          <cell r="B11353" t="str">
            <v>GUINDASTE FIXO, TIPO GRUA, CAPACIDADE 1500KG DE CARGA, RAIO DE ALCANCE MAXIMO DE 25M, EQUIPADO PARA FUNCIONAR COMO TORRE ESTACIONARIA, SUBINDO NA COLU</v>
          </cell>
          <cell r="C11353" t="str">
            <v>H</v>
          </cell>
        </row>
        <row r="11354">
          <cell r="A11354" t="str">
            <v>EQ.001.283-</v>
          </cell>
          <cell r="B11354" t="str">
            <v>GUINDASTE FIXO, TIPO GRUA, CAPACIDADE 1500KG DE CARGA, RAIO DE ALCANCE MAXIMO DE 25M, EQUIPADO PARA FUNCIONAR COMO TORRE ESTACIONARIA, SUBINDO NA COLU</v>
          </cell>
          <cell r="C11354" t="str">
            <v>H</v>
          </cell>
        </row>
        <row r="11355">
          <cell r="A11355" t="str">
            <v>EQ.001.284-</v>
          </cell>
          <cell r="B11355" t="str">
            <v>GUINDASTE FIXO, TIPO GRUA, CAPACIDADE 1500KG DE CARGA, RAIO DE ALCANCE MAXIMO DE 25M, EQUIPADO PARA FUNCIONAR COMO TORRE ESTACIONARIA, SUBINDO NA COLU</v>
          </cell>
          <cell r="C11355" t="str">
            <v>H</v>
          </cell>
        </row>
        <row r="11356">
          <cell r="A11356" t="str">
            <v>EQ.001.285-</v>
          </cell>
          <cell r="B11356" t="str">
            <v>GUINDASTE FIXO, TIPO GRUA, CAPACIDADE 1500KG DE CARGA, RAIO DE ALCANCE MAXIMO DE 25M, EQUIPADO PARA FUNCIONAR COMO TORRE MOVEL, SOBRE TRILHOS, ALTURA</v>
          </cell>
          <cell r="C11356" t="str">
            <v>H</v>
          </cell>
        </row>
        <row r="11357">
          <cell r="A11357" t="str">
            <v>EQ.001.286-</v>
          </cell>
          <cell r="B11357" t="str">
            <v>GUINDASTE FIXO, TIPO GRUA, CAPACIDADE 1500KG DE CARGA, RAIO DE ALCANCE MAXIMO DE 25M, EQUIPADO PARA FUNCIONAR COMO TORRE MOVEL, SOBRE TRILHOS, ALTURA</v>
          </cell>
          <cell r="C11357" t="str">
            <v>H</v>
          </cell>
        </row>
        <row r="11358">
          <cell r="A11358" t="str">
            <v>EQ.001.287-</v>
          </cell>
          <cell r="B11358" t="str">
            <v>GUINDASTE FIXO, TIPO GRUA, CAPACIDADE 1500KG DE CARGA, RAIO DE ALCANCE MAXIMO DE 25M, EQUIPADO PARA FUNCIONAR COMO TORRE MOVEL, SOBRE TRILHOS, ALTURA</v>
          </cell>
          <cell r="C11358" t="str">
            <v>H</v>
          </cell>
        </row>
        <row r="11359">
          <cell r="A11359" t="str">
            <v>EQ.001.288-</v>
          </cell>
          <cell r="B11359" t="str">
            <v>GUINCHO DE FRICCAO, COM CAPACIDADE PARA 750KG A 1500KG, COM MOTOR ELETRICO DE 10CV COM JOGO DE 4 ROLDANAS; COM CABO SIMPLES, SEM OPERADOR.  ALUGUEL PR</v>
          </cell>
          <cell r="C11359" t="str">
            <v>H</v>
          </cell>
        </row>
        <row r="11360">
          <cell r="A11360" t="str">
            <v>EQ.001.289-</v>
          </cell>
          <cell r="B11360" t="str">
            <v>GUINCHO DE FRICCAO, COM CAPACIDADE PARA 750KG A 1500KG, COM MOTOR ELETRICO DE 10CV COM JOGO DE 4 ROLDANAS; COM CABO SIMPLES, SEM OPERADOR.  ALUGUEL IM</v>
          </cell>
          <cell r="C11360" t="str">
            <v>H</v>
          </cell>
        </row>
        <row r="11361">
          <cell r="A11361" t="str">
            <v>EQ.001.290-</v>
          </cell>
          <cell r="B11361" t="str">
            <v>GUINCHO DE FRICCAO, COM CAPACIDADE PARA 750KG A 1500KG, COM MOTOR ELETRICO DE 10CV COM JOGO DE 4 ROLDANAS; COM CABO SIMPLES, SEM OPERADOR.  ALUGUEL IM</v>
          </cell>
          <cell r="C11361" t="str">
            <v>H</v>
          </cell>
        </row>
        <row r="11362">
          <cell r="A11362" t="str">
            <v>EQ.001.291-</v>
          </cell>
          <cell r="B11362" t="str">
            <v>ELEVADOR EQUIPADO PARA TRANSPORTE DE CONCRETO A 10M DE ALTURA COMPREENDENDO: GUINCHO DE 10CV; 16M DE TORRE DESMONTAVEL; CACAMBA AUTOMATICA DE 550L; FU</v>
          </cell>
          <cell r="C11362" t="str">
            <v>H</v>
          </cell>
        </row>
        <row r="11363">
          <cell r="A11363" t="str">
            <v>EQ.001.292-</v>
          </cell>
          <cell r="B11363" t="str">
            <v>ELEVADOR EQUIPADO PARA TRANSPORTE DE CONCRETO A 10M DE ALTURA COMPREENDENDO: GUINCHO DE 10CV; 16M DE TORRE DESMONTAVEL; CACAMBA AUTOMATICA DE 550L; FU</v>
          </cell>
          <cell r="C11363" t="str">
            <v>H</v>
          </cell>
        </row>
        <row r="11364">
          <cell r="A11364" t="str">
            <v>EQ.001.293-</v>
          </cell>
          <cell r="B11364" t="str">
            <v>ELEVADOR EQUIPADO PARA TRANSPORTE DE CONCRETO A 10M DE ALTURA COMPREENDENDO: GUINCHO DE 10CV; 16M DE TORRE DESMONTAVEL; CACAMBA AUTOMATICA DE 550L; FU</v>
          </cell>
          <cell r="C11364" t="str">
            <v>H</v>
          </cell>
        </row>
        <row r="11365">
          <cell r="A11365" t="str">
            <v>EQ.001.294-</v>
          </cell>
          <cell r="B11365" t="str">
            <v>ESTEIRA TRANSPORTADORA, DE CORREIA, LARGURA DE 50CM E 10M DE COMPRIMENTO, MOTOR ELETRICO DE 2HP, SEM OPERADOR.  ALUGUEL PRODUTIVO.</v>
          </cell>
          <cell r="C11365" t="str">
            <v>H</v>
          </cell>
        </row>
        <row r="11366">
          <cell r="A11366" t="str">
            <v>EQ.001.295-</v>
          </cell>
          <cell r="B11366" t="str">
            <v>ESTEIRA TRANSPORTADORA, DE CORREIA, LARGURA DE 50CM E 10M DE COMPRIMENTO, MOTOR ELETRICO DE 2HP, SEM OPERADOR.  ALUGUEL IMPRODUTIVO MOTOR FUNCIONANDO.</v>
          </cell>
          <cell r="C11366" t="str">
            <v>H</v>
          </cell>
        </row>
        <row r="11367">
          <cell r="A11367" t="str">
            <v>EQ.001.296-</v>
          </cell>
          <cell r="B11367" t="str">
            <v>ESTEIRA TRANSPORTADORA, DE CORREIA, LARGURA DE 50CM E 10M DE COMPRIMENTO, MOTOR ELETRICO DE 2HP, SEM OPERADOR.  ALUGUEL IMPRODUTIVO MOTOR PARADO.</v>
          </cell>
          <cell r="C11367" t="str">
            <v>H</v>
          </cell>
        </row>
        <row r="11368">
          <cell r="A11368" t="str">
            <v>EQ.001.297-</v>
          </cell>
          <cell r="B11368" t="str">
            <v>PORTICO MOVEL METALICO, COM TALHA MANUAL DE 10T, VAO DE 5M E TRILHOS PARA 30M DE CURSO, SEM OPERADOR.  ALUGUEL PRODUTIVO.</v>
          </cell>
          <cell r="C11368" t="str">
            <v>H</v>
          </cell>
        </row>
        <row r="11369">
          <cell r="A11369" t="str">
            <v>EQ.001.298-</v>
          </cell>
          <cell r="B11369" t="str">
            <v>PORTICO MOVEL METALICO, COM TALHA MANUAL DE 10T, VAO DE 5M E TRILHOS PARA 30M DE CURSO, SEM OPERADOR.  ALUGUEL IMPRODUTIVO MOTOR PARADO.</v>
          </cell>
          <cell r="C11369" t="str">
            <v>H</v>
          </cell>
        </row>
        <row r="11370">
          <cell r="A11370" t="str">
            <v>EQ.001.299-</v>
          </cell>
          <cell r="B11370" t="str">
            <v>GUINDAUTO COM CAPACIDADE MAXIMA DE 3,5T, ALCANCE ATE 5,9M, ANGULO DE GIRO DE 180O, MONTADO SOBRE CHASSIS DE CAMINHAO, EXCLUSIVE ESTE.  SAO CONSIDERADO</v>
          </cell>
          <cell r="C11370" t="str">
            <v>H</v>
          </cell>
        </row>
        <row r="11371">
          <cell r="A11371" t="str">
            <v>EQ.001.300-</v>
          </cell>
          <cell r="B11371" t="str">
            <v>GUINDAUTO COM CAPACIDADE MAXIMA DE 3,5T, ALCANCE ATE 5,9M, ANGULO DE GIRO DE 180O, MONTADO SOBRE CHASSIS DE CAMINHAO, EXCLUSIVE ESTE.  SAO CONSIDERADO</v>
          </cell>
          <cell r="C11371" t="str">
            <v>H</v>
          </cell>
        </row>
        <row r="11372">
          <cell r="A11372" t="str">
            <v>EQ.001.301-</v>
          </cell>
          <cell r="B11372" t="str">
            <v>EMPILHADEIRA EQUIPADA COM RODAGEM PNEUMATICA, CAPACIDADE DE 5T E CENTRO DE CARGA A 60CM, MOTOR A DIESEL DE 80CV, COM OPERADOR.  ALUGUEL PRODUTIVO.</v>
          </cell>
          <cell r="C11372" t="str">
            <v>H</v>
          </cell>
        </row>
        <row r="11373">
          <cell r="A11373" t="str">
            <v>EQ.001.302-</v>
          </cell>
          <cell r="B11373" t="str">
            <v>EMPILHADEIRA EQUIPADA COM RODAGEM PNEUMATICA, CAPACIDADE DE 5T E CENTRO DE CARGA A 60CM, MOTOR A DIESEL DE 80CV, COM OPERADOR.  ALUGUEL IMPRODUTIVO MO</v>
          </cell>
          <cell r="C11373" t="str">
            <v>H</v>
          </cell>
        </row>
        <row r="11374">
          <cell r="A11374" t="str">
            <v>EQ.001.303-</v>
          </cell>
          <cell r="B11374" t="str">
            <v>EMPILHADEIRA EQUIPADA COM RODAGEM PNEUMATICA, CAPACIDADE DE 5T E CENTRO DE CARGA A 60CM, MOTOR A DIESEL DE 80CV, COM OPERADOR.  ALUGUEL IMPRODUTIVO MO</v>
          </cell>
          <cell r="C11374" t="str">
            <v>H</v>
          </cell>
        </row>
        <row r="11375">
          <cell r="A11375" t="str">
            <v>EQ.001.304-</v>
          </cell>
          <cell r="B11375" t="str">
            <v>ROMPEDOR PNEUMATICO DE 32,6KG DE PESO, CONSUMO DE AR DE 38,8L/SEG., FREQUENCIA DE IMPACTOS 1110IMP/MIN., EXCLUSIVE OPERADOR PONTEIRA E MANGUEIRA.  ALU</v>
          </cell>
          <cell r="C11375" t="str">
            <v>H</v>
          </cell>
        </row>
        <row r="11376">
          <cell r="A11376" t="str">
            <v>EQ.001.305-</v>
          </cell>
          <cell r="B11376" t="str">
            <v>ROMPEDOR PNEUMATICO DE 32,6KG DE PESO, CONSUMO DE AR DE 38,8L/SEG., FREQUENCIA DE IMPACTOS 1110IMP/MIN., EXCLUSIVE OPERADOR PONTEIRA E MANGUEIRA.  ALU</v>
          </cell>
          <cell r="C11376" t="str">
            <v>H</v>
          </cell>
        </row>
        <row r="11377">
          <cell r="A11377" t="str">
            <v>EQ.001.306-</v>
          </cell>
          <cell r="B11377" t="str">
            <v>PERFURATRIZ PNEUMATICA ATLAS COPCO OU SIMILAR, MODELO BBC-17W.  ALUGUEL PRODUTIVO.</v>
          </cell>
          <cell r="C11377" t="str">
            <v>H</v>
          </cell>
        </row>
        <row r="11378">
          <cell r="A11378" t="str">
            <v>EQ.001.307-</v>
          </cell>
          <cell r="B11378" t="str">
            <v>PERFURATRIZ PNEUMATICA ATLAS COPCO OU SIMILAR, MODELO BBC-17W.  ALUGUEL IMPRODUTIVO MOTOR PARADO.</v>
          </cell>
          <cell r="C11378" t="str">
            <v>H</v>
          </cell>
        </row>
        <row r="11379">
          <cell r="A11379" t="str">
            <v>EQ.001.308-</v>
          </cell>
          <cell r="B11379" t="str">
            <v>PERFURATRIZ DE 25KG DE PESO (PARA SERVICOS DE FURACAO DE FOGACHO, PERFURACAO EM BANCADAS BAIXAS E SERVICOS SIMILARES), CONSUMO DE AR DE 56L/SEG., FREQ</v>
          </cell>
          <cell r="C11379" t="str">
            <v>H</v>
          </cell>
        </row>
        <row r="11380">
          <cell r="A11380" t="str">
            <v>EQ.001.309-</v>
          </cell>
          <cell r="B11380" t="str">
            <v>PERFURATRIZ DE 25KG DE PESO (PARA SERVICOS DE FURACAO DE FOGACHO, PERFURACAO EM BANCADAS BAIXAS E SERVICOS SIMILARES), CONSUMO DE AR DE 56L/SEG., FREQ</v>
          </cell>
          <cell r="C11380" t="str">
            <v>H</v>
          </cell>
        </row>
        <row r="11381">
          <cell r="A11381" t="str">
            <v>EQ.001.310-</v>
          </cell>
          <cell r="B11381" t="str">
            <v>ESCAVADEIRA HIDRAULICA, MOTOR DIESEL DE 92CV, CAPACIDADE 0,78M3 E 3 BRACOS ARTICULADOS, BRACO INTERMEDIARIO AJUSTAVEL EM 3 POSICOES, COM OPERADOR.  AL</v>
          </cell>
          <cell r="C11381" t="str">
            <v>H</v>
          </cell>
        </row>
        <row r="11382">
          <cell r="A11382" t="str">
            <v>EQ.001.311-</v>
          </cell>
          <cell r="B11382" t="str">
            <v>ESCAVADEIRA HIDRAULICA, MOTOR DIESEL DE 92CV, CAPACIDADE 0,78M3 E 3 BRACOS ARTICULADOS, BRACO INTERMEDIARIO AJUSTAVEL EM 3 POSICOES, COM OPERADOR.  AL</v>
          </cell>
          <cell r="C11382" t="str">
            <v>H</v>
          </cell>
        </row>
        <row r="11383">
          <cell r="A11383" t="str">
            <v>EQ.001.312-</v>
          </cell>
          <cell r="B11383" t="str">
            <v>ESCAVADEIRA HIDRAULICA, MOTOR DIESEL DE 92CV, CAPACIDADE 0,78M3 E 3 BRACOS ARTICULADOS, BRACO INTERMEDIARIO AJUSTAVEL EM 3 POSICOES, COM OPERADOR.  AL</v>
          </cell>
          <cell r="C11383" t="str">
            <v>H</v>
          </cell>
        </row>
        <row r="11384">
          <cell r="A11384" t="str">
            <v>EQ.001.313-</v>
          </cell>
          <cell r="B11384" t="str">
            <v>MOTONIVELADORA, MOTOR DIESEL DE 125CV, COM OPERADOR.  ALUGUEL PRODUTIVO.</v>
          </cell>
          <cell r="C11384" t="str">
            <v>H</v>
          </cell>
        </row>
        <row r="11385">
          <cell r="A11385" t="str">
            <v>EQ.001.314-</v>
          </cell>
          <cell r="B11385" t="str">
            <v>MOTONIVELADORA, MOTOR DIESEL DE 125CV, COM OPERADOR.  ALUGUEL IMPRODUTIVO MOTOR FUNCIONANDO.</v>
          </cell>
          <cell r="C11385" t="str">
            <v>H</v>
          </cell>
        </row>
        <row r="11386">
          <cell r="A11386" t="str">
            <v>EQ.001.315-</v>
          </cell>
          <cell r="B11386" t="str">
            <v>MOTONIVELADORA, MOTOR DIESEL DE 125CV, COM OPERADOR.  ALUGUEL IMPRODUTIVO MOTOR PARADO.</v>
          </cell>
          <cell r="C11386" t="str">
            <v>H</v>
          </cell>
        </row>
        <row r="11387">
          <cell r="A11387" t="str">
            <v>EQ.001.316-</v>
          </cell>
          <cell r="B11387" t="str">
            <v>MOTO-ESCAVO-TRANSPORTADOR CATERPILLAR 631-E OU SIMILAR, MOTOR DIESEL DE 450CV.  ALUGUEL PRODUTIVO.</v>
          </cell>
          <cell r="C11387" t="str">
            <v>H</v>
          </cell>
        </row>
        <row r="11388">
          <cell r="A11388" t="str">
            <v>EQ.001.317-</v>
          </cell>
          <cell r="B11388" t="str">
            <v>MOTO-ESCAVO-TRANSPORTADOR CATERPILLAR 631-E OU SIMILAR, MOTOR DIESEL DE 450CV.  ALUGUEL IMPRODUTIVO MOTOR FUNCIONANDO.</v>
          </cell>
          <cell r="C11388" t="str">
            <v>H</v>
          </cell>
        </row>
        <row r="11389">
          <cell r="A11389" t="str">
            <v>EQ.001.318-</v>
          </cell>
          <cell r="B11389" t="str">
            <v>MOTO-ESCAVO-TRANSPORTADOR CATERPILLAR 631-E OU SIMILAR, MOTOR DIESEL DE 450CV.  ALUGUEL IMPRODUTIVO MOTOR PARADO.</v>
          </cell>
          <cell r="C11389" t="str">
            <v>H</v>
          </cell>
        </row>
        <row r="11390">
          <cell r="A11390" t="str">
            <v>EQ.001.319-</v>
          </cell>
          <cell r="B11390" t="str">
            <v>GRADE DE DISCO, ARMADURA LEVE, COM 20 DISCOS, PESO DE 13000KG, LARGURA DE CORTE DE 2,30M, ACIONAMENTO MECANICO, SEM OPERADOR.  ALUGUEL PRODUTIVO.</v>
          </cell>
          <cell r="C11390" t="str">
            <v>H</v>
          </cell>
        </row>
        <row r="11391">
          <cell r="A11391" t="str">
            <v>EQ.001.320-</v>
          </cell>
          <cell r="B11391" t="str">
            <v>GRADE DE DISCO, ARMADURA LEVE, COM 20 DISCOS, PESO DE 13000KG, LARGURA DE CORTE DE 2,30M, ACIONAMENTO MECANICO, SEM OPERADOR.  ALUGUEL IMPRODUTIVO MOT</v>
          </cell>
          <cell r="C11391" t="str">
            <v>H</v>
          </cell>
        </row>
        <row r="11392">
          <cell r="A11392" t="str">
            <v>EQ.001.321-</v>
          </cell>
          <cell r="B11392" t="str">
            <v>TRATOR DE PNEUS, MOTOR DIESEL DE 61CV, COM OPERADOR.  ALUGUEL PRODUTIVO.</v>
          </cell>
          <cell r="C11392" t="str">
            <v>H</v>
          </cell>
        </row>
        <row r="11393">
          <cell r="A11393" t="str">
            <v>EQ.001.322-</v>
          </cell>
          <cell r="B11393" t="str">
            <v>TRATOR DE PNEUS, MOTOR DIESEL DE 61CV, COM OPERADOR.  ALUGUEL IMPRODUTIVO MOTOR FUNCIONANDO.</v>
          </cell>
          <cell r="C11393" t="str">
            <v>H</v>
          </cell>
        </row>
        <row r="11394">
          <cell r="A11394" t="str">
            <v>EQ.001.323-</v>
          </cell>
          <cell r="B11394" t="str">
            <v>TRATOR DE PNEUS, MOTOR DIESEL DE 61CV, COM OPERADOR.  ALUGUEL IMPRODUTIVO MOTOR PARADO.</v>
          </cell>
          <cell r="C11394" t="str">
            <v>H</v>
          </cell>
        </row>
        <row r="11395">
          <cell r="A11395" t="str">
            <v>EQ.001.324-</v>
          </cell>
          <cell r="B11395" t="str">
            <v>TRATOR DE ESTEIRAS (D-4E), MOTOR DIESEL DE 80CV, COM LAMINA DE 1290KG, COM OPERADOR.  ALUGUEL PRODUTIVO.</v>
          </cell>
          <cell r="C11395" t="str">
            <v>H</v>
          </cell>
        </row>
        <row r="11396">
          <cell r="A11396" t="str">
            <v>EQ.001.325-</v>
          </cell>
          <cell r="B11396" t="str">
            <v>TRATOR DE ESTEIRAS (D-4E), MOTOR DIESEL DE 80CV, COM LAMINA DE 1290KG, COM OPERADOR.  ALUGUEL IMPRODUTIVO MOTOR FUNCIONANDO.</v>
          </cell>
          <cell r="C11396" t="str">
            <v>H</v>
          </cell>
        </row>
        <row r="11397">
          <cell r="A11397" t="str">
            <v>EQ.001.326-</v>
          </cell>
          <cell r="B11397" t="str">
            <v>TRATOR DE ESTEIRAS (D-4E), MOTOR DIESEL DE 80CV, COM LAMINA DE 1290KG, COM OPERADOR.  ALUGUEL IMPRODUTIVO MOTOR PARADO.</v>
          </cell>
          <cell r="C11397" t="str">
            <v>H</v>
          </cell>
        </row>
        <row r="11398">
          <cell r="A11398" t="str">
            <v>EQ.001.327-</v>
          </cell>
          <cell r="B11398" t="str">
            <v>TRATOR DE ESTEIRAS (D6-D), MOTOR DIESEL DE 140CV, COM LAMINA DE 2330KG, COM OPERADOR.  ALUGUEL PRODUTIVO.</v>
          </cell>
          <cell r="C11398" t="str">
            <v>H</v>
          </cell>
        </row>
        <row r="11399">
          <cell r="A11399" t="str">
            <v>EQ.001.328-</v>
          </cell>
          <cell r="B11399" t="str">
            <v>TRATOR DE ESTEIRAS (D6-D), MOTOR DIESEL DE 140CV, COM LAMINA DE 2330KG, COM OPERADOR.  ALUGUEL IMPRODUTIVO MOTOR FUNCIONANDO.</v>
          </cell>
          <cell r="C11399" t="str">
            <v>H</v>
          </cell>
        </row>
        <row r="11400">
          <cell r="A11400" t="str">
            <v>EQ.001.329-</v>
          </cell>
          <cell r="B11400" t="str">
            <v>TRATOR DE ESTEIRAS (D6-D), MOTOR DIESEL DE 140CV, COM LAMINA DE 2330KG, COM OPERADOR.  ALUGUEL IMPRODUTIVO MOTOR PARADO.</v>
          </cell>
          <cell r="C11400" t="str">
            <v>H</v>
          </cell>
        </row>
        <row r="11401">
          <cell r="A11401" t="str">
            <v>EQ.001.330-</v>
          </cell>
          <cell r="B11401" t="str">
            <v>TRATOR DE ESTEIRAS (D7-G), MOTOR DIESEL DE 200CV, COM LAMINA DE 2500KG, COM OPERADOR.  ALUGUEL PRODUTIVO.</v>
          </cell>
          <cell r="C11401" t="str">
            <v>H</v>
          </cell>
        </row>
        <row r="11402">
          <cell r="A11402" t="str">
            <v>EQ.001.331-</v>
          </cell>
          <cell r="B11402" t="str">
            <v>TRATOR DE ESTEIRAS (D7-G), MOTOR DIESEL DE 200CV, COM LAMINA DE 2500KG, COM OPERADOR.  ALUGUEL IMPRODUTIVO MOTOR FUNCIONANDO.</v>
          </cell>
          <cell r="C11402" t="str">
            <v>H</v>
          </cell>
        </row>
        <row r="11403">
          <cell r="A11403" t="str">
            <v>EQ.001.332-</v>
          </cell>
          <cell r="B11403" t="str">
            <v>TRATOR DE ESTEIRAS (D7-G), MOTOR DIESEL DE 200CV, COM LAMINA DE 2500KG, COM OPERADOR.  ALUGUEL IMPRODUTIVO MOTOR PARADO.</v>
          </cell>
          <cell r="C11403" t="str">
            <v>H</v>
          </cell>
        </row>
        <row r="11404">
          <cell r="A11404" t="str">
            <v>EQ.001.333-</v>
          </cell>
          <cell r="B11404" t="str">
            <v>TRATOR DE ESTEIRAS (D-8L), MOTOR DIESEL DE 335CV, SEM LAMINA, COM OPERADOR.  ALUGUEL PRODUTIVO.</v>
          </cell>
          <cell r="C11404" t="str">
            <v>H</v>
          </cell>
        </row>
        <row r="11405">
          <cell r="A11405" t="str">
            <v>EQ.001.334-</v>
          </cell>
          <cell r="B11405" t="str">
            <v>TRATOR DE ESTEIRAS (D-8L), MOTOR DIESEL DE 335CV, SEM LAMINA, COM OPERADOR.  ALUGUEL IMPRODUTIVO MOTOR FUNCIONANDO.</v>
          </cell>
          <cell r="C11405" t="str">
            <v>H</v>
          </cell>
        </row>
        <row r="11406">
          <cell r="A11406" t="str">
            <v>EQ.001.335-</v>
          </cell>
          <cell r="B11406" t="str">
            <v>TRATOR DE ESTEIRAS (D-8L), MOTOR DIESEL DE 335CV, SEM LAMINA, COM OPERADOR.  ALUGUEL IMPRODUTIVO MOTOR PARADO.</v>
          </cell>
          <cell r="C11406" t="str">
            <v>H</v>
          </cell>
        </row>
        <row r="11407">
          <cell r="A11407" t="str">
            <v>EQ.001.336-</v>
          </cell>
          <cell r="B11407" t="str">
            <v>TRATOR DE ESTEIRAS (D-8L), MOTOR DIESEL DE 335CV, COM LAMINA DE 5000KG, COM OPERADOR.  ALUGUEL PRODUTIVO.</v>
          </cell>
          <cell r="C11407" t="str">
            <v>H</v>
          </cell>
        </row>
        <row r="11408">
          <cell r="A11408" t="str">
            <v>EQ.001.337-</v>
          </cell>
          <cell r="B11408" t="str">
            <v>TRATOR DE ESTEIRAS (D-8L), MOTOR DIESEL DE 335CV, COM LAMINA DE 5000KG, COM OPERADOR.  ALUGUEL IMPRODUTIVO MOTOR FUNCIONANDO.</v>
          </cell>
          <cell r="C11408" t="str">
            <v>H</v>
          </cell>
        </row>
        <row r="11409">
          <cell r="A11409" t="str">
            <v>EQ.001.338-</v>
          </cell>
          <cell r="B11409" t="str">
            <v>TRATOR DE ESTEIRAS (D-8L), MOTOR DIESEL DE 335CV, COM LAMINA DE 5000KG, COM OPERADOR.  ALUGUEL IMPRODUTIVO MOTOR PARADO.</v>
          </cell>
          <cell r="C11409" t="str">
            <v>H</v>
          </cell>
        </row>
        <row r="11410">
          <cell r="A11410" t="str">
            <v>EQ.001.339-</v>
          </cell>
          <cell r="B11410" t="str">
            <v>TRATOR DE ESTEIRAS (D8-L), MOTOR DIESEL DE 335CV, COM ESCARIFICADOR DE PENETRACAO MAXIMA DE 0,66M, COM OPERADOR.  ALUGUEL PRODUTIVO.</v>
          </cell>
          <cell r="C11410" t="str">
            <v>H</v>
          </cell>
        </row>
        <row r="11411">
          <cell r="A11411" t="str">
            <v>EQ.001.340-</v>
          </cell>
          <cell r="B11411" t="str">
            <v>TRATOR DE ESTEIRAS (D8-L), MOTOR DIESEL DE 335CV, COM ESCARIFICADOR DE PENETRACAO MAXIMA DE 0,66M, COM OPERADOR.  ALUGUEL IMPRODUTIVO MOTOR FUNCIONAND</v>
          </cell>
          <cell r="C11411" t="str">
            <v>H</v>
          </cell>
        </row>
        <row r="11412">
          <cell r="A11412" t="str">
            <v>EQ.001.341-</v>
          </cell>
          <cell r="B11412" t="str">
            <v>TRATOR DE ESTEIRAS (D8-L), MOTOR DIESEL DE 335CV, COM ESCARIFICADOR DE PENETRACAO MAXIMA DE 0,66M, COM OPERADOR.  ALUGUEL IMPRODUTIVO MOTOR PARADO.</v>
          </cell>
          <cell r="C11412" t="str">
            <v>H</v>
          </cell>
        </row>
        <row r="11413">
          <cell r="A11413" t="str">
            <v>EQ.001.342-</v>
          </cell>
          <cell r="B11413" t="str">
            <v>TRATOR CARREGADEIRA E RETRO-ESCAVADEIRA, MOTOR DIESEL DE 79CV, CAPACIDADE DA CACAMBA DE 0,76 M3, COM OPERADOR.  ALUGUEL PRODUTIVO.</v>
          </cell>
          <cell r="C11413" t="str">
            <v>H</v>
          </cell>
        </row>
        <row r="11414">
          <cell r="A11414" t="str">
            <v>EQ.001.343-</v>
          </cell>
          <cell r="B11414" t="str">
            <v>TRATOR CARREGADEIRA E RETRO-ESCAVADEIRA, MOTOR DIESEL DE 79CV, CAPACIDADE DA CACAMBA DE 0,76M3, COM OPERADOR.  ALUGUEL IMPRODUTIVO MOTOR FUNCIONANDO.@</v>
          </cell>
          <cell r="C11414" t="str">
            <v>H</v>
          </cell>
        </row>
        <row r="11415">
          <cell r="A11415" t="str">
            <v>EQ.001.344-</v>
          </cell>
          <cell r="B11415" t="str">
            <v>TRATOR CARREGADEIRA E RETRO-ESCAVADEIRA, MOTOR DIESEL DE 79CV, CAPACIDADE DA CACAMBA DE 0,76M3, COM OPERADOR.  ALUGUEL IMPRODUTIVO MOTOR PARADO.</v>
          </cell>
          <cell r="C11415" t="str">
            <v>H</v>
          </cell>
        </row>
        <row r="11416">
          <cell r="A11416" t="str">
            <v>EQ.001.345-</v>
          </cell>
          <cell r="B11416" t="str">
            <v>CARREGADOR FRONTAL DE RODAS, MOTOR DIESEL DE 100CV, PA COM CAPACIDADE RASA DE 1,3M3, COM OPERADOR.  ALUGUEL PRODUTIVO.</v>
          </cell>
          <cell r="C11416" t="str">
            <v>H</v>
          </cell>
        </row>
        <row r="11417">
          <cell r="A11417" t="str">
            <v>EQ.001.346-</v>
          </cell>
          <cell r="B11417" t="str">
            <v>CARREGADOR FRONTAL DE RODAS, MOTOR DIESEL DE 100CV, PA COM CAPACIDADE RASA DE 1,3M3, COM OPERADOR.  ALUGUEL IMPRODUTIVO MOTOR FUNCIONANDO.</v>
          </cell>
          <cell r="C11417" t="str">
            <v>H</v>
          </cell>
        </row>
        <row r="11418">
          <cell r="A11418" t="str">
            <v>EQ.001.347-</v>
          </cell>
          <cell r="B11418" t="str">
            <v>CARREGADOR FRONTAL DE RODAS, MOTOR DIESEL DE 100CV, PA COM CAPACIDADE RASA DE 1,3M3, COM OPERADOR.  ALUGUEL IMPRODUTIVO MOTOR PARADO.</v>
          </cell>
          <cell r="C11418" t="str">
            <v>H</v>
          </cell>
        </row>
        <row r="11419">
          <cell r="A11419" t="str">
            <v>EQ.001.348-</v>
          </cell>
          <cell r="B11419" t="str">
            <v>CARREGADOR FRONTAL DE RODAS, MOTOR DIESEL DE 170CV, PA COM CAPACIDADE RASA DE 3,1M3, COM OPERADOR.  ALUGUEL PRODUTIVO.</v>
          </cell>
          <cell r="C11419" t="str">
            <v>H</v>
          </cell>
        </row>
        <row r="11420">
          <cell r="A11420" t="str">
            <v>EQ.001.349-</v>
          </cell>
          <cell r="B11420" t="str">
            <v>CARREGADOR FRONTAL DE RODAS, MOTOR DIESEL DE 170CV, PA COM CAPACIDADE RASA DE 3,1M3, COM OPERADOR.  ALUGUEL IMPRODUTIVO MOTOR FUNCIONANDO.</v>
          </cell>
          <cell r="C11420" t="str">
            <v>H</v>
          </cell>
        </row>
        <row r="11421">
          <cell r="A11421" t="str">
            <v>EQ.001.350-</v>
          </cell>
          <cell r="B11421" t="str">
            <v>CARREGADOR FRONTAL DE RODAS, MOTOR DIESEL DE 170CV, PA COM CAPACIDADE RASA DE 3,1M3, COM OPERADOR.  ALUGUEL IMPRODUTIVO MOTOR PARADO.</v>
          </cell>
          <cell r="C11421" t="str">
            <v>H</v>
          </cell>
        </row>
        <row r="11422">
          <cell r="A11422" t="str">
            <v>EQ.001.351-</v>
          </cell>
          <cell r="B11422" t="str">
            <v>SOCADOR PNEUMATICO, DE 18,5KG DE PESO, CONSUMO DE AR DE 0,82M3/MIN., SEM  OPERADOR.  ALUGUEL PRODUTIVO.</v>
          </cell>
          <cell r="C11422" t="str">
            <v>H</v>
          </cell>
        </row>
        <row r="11423">
          <cell r="A11423" t="str">
            <v>EQ.001.352-</v>
          </cell>
          <cell r="B11423" t="str">
            <v>SOCADOR PNEUMATICO, DE 18,5KG DE PESO, CONSUMO DE AR DE 0,82M3/MIN., SEM  OPERADOR.  ALUGUEL IMPRODUTIVO MOTOR PARADO.</v>
          </cell>
          <cell r="C11423" t="str">
            <v>H</v>
          </cell>
        </row>
        <row r="11424">
          <cell r="A11424" t="str">
            <v>EQ.001.353-</v>
          </cell>
          <cell r="B11424" t="str">
            <v>ROLO COMPACTADOR TANDEM, DE 5T A 10T, MOTOR DIESEL DE 58,5CV, COM OPERADOR.  ALUGUEL PRODUTIVO.</v>
          </cell>
          <cell r="C11424" t="str">
            <v>H</v>
          </cell>
        </row>
        <row r="11425">
          <cell r="A11425" t="str">
            <v>EQ.001.354-</v>
          </cell>
          <cell r="B11425" t="str">
            <v>ROLO COMPACTADOR TANDEM, DE 5T A 10T, MOTOR DIESEL DE 58,5CV, COM OPERADOR.  ALUGUEL IMPRODUTIVO MOTOR FUNCIONANDO.</v>
          </cell>
          <cell r="C11425" t="str">
            <v>H</v>
          </cell>
        </row>
        <row r="11426">
          <cell r="A11426" t="str">
            <v>EQ.001.355-</v>
          </cell>
          <cell r="B11426" t="str">
            <v>ROLO COMPACTADOR TANDEM, DE 5T A 10T, MOTOR DIESEL DE 58,5CV, COM OPERADOR.  ALUGUEL IMPRODUTIVO MOTOR PARADO.</v>
          </cell>
          <cell r="C11426" t="str">
            <v>H</v>
          </cell>
        </row>
        <row r="11427">
          <cell r="A11427" t="str">
            <v>EQ.001.356-</v>
          </cell>
          <cell r="B11427" t="str">
            <v>COMPACTADOR VIBRATORIO, COM TAMBOR PE-DE-CARNEIRO, AUTO-PROPULSOR, COM MOTOR DIESEL DE 76HP, COM 6T A 7T, LARGURA DE 1,85M, COM OPERADOR.  ALUGUEL PRO</v>
          </cell>
          <cell r="C11427" t="str">
            <v>H</v>
          </cell>
        </row>
        <row r="11428">
          <cell r="A11428" t="str">
            <v>EQ.001.357-</v>
          </cell>
          <cell r="B11428" t="str">
            <v>COMPACTADOR VIBRATORIO, COM TAMBOR PE-DE-CARNEIRO, AUTO-PROPULSOR, COM MOTOR DIESEL DE 76HP, COM 6T A 7T, LARGURA DE 1,85M, COM OPERADOR.  ALUGUEL IMP</v>
          </cell>
          <cell r="C11428" t="str">
            <v>H</v>
          </cell>
        </row>
        <row r="11429">
          <cell r="A11429" t="str">
            <v>EQ.001.358-</v>
          </cell>
          <cell r="B11429" t="str">
            <v>COMPACTADOR VIBRATORIO, COM TAMBOR PE-DE-CARNEIRO, AUTO-PROPULSOR, COM MOTOR DIESEL DE 76HP, COM 6T A 7T, LARGURA DE 1,85M, COM OPERADOR.  ALUGUEL IMP</v>
          </cell>
          <cell r="C11429" t="str">
            <v>H</v>
          </cell>
        </row>
        <row r="11430">
          <cell r="A11430" t="str">
            <v>EQ.001.359-</v>
          </cell>
          <cell r="B11430" t="str">
            <v>ROLO COMPACTADOR, DE 3 RODAS, 23T, MOTOR DIESEL DE111HP, COM OPERADOR.  ALUGUEL PRODUTIVO.</v>
          </cell>
          <cell r="C11430" t="str">
            <v>H</v>
          </cell>
        </row>
        <row r="11431">
          <cell r="A11431" t="str">
            <v>EQ.001.360-</v>
          </cell>
          <cell r="B11431" t="str">
            <v>ROLO COMPACTADOR, DE 3 RODAS, 23T, MOTOR DIESEL DE 111HP, COM OPERADOR.  ALUGUEL IMPRODUTIVO MOTOR LIGADO.</v>
          </cell>
          <cell r="C11431" t="str">
            <v>H</v>
          </cell>
        </row>
        <row r="11432">
          <cell r="A11432" t="str">
            <v>EQ.001.361-</v>
          </cell>
          <cell r="B11432" t="str">
            <v>ROLO COMPACTADOR, DE 3 RODAS, 23T, MOTOR DIESEL DE 111HP, COM OPERADOR.  ALUGUEL IMPRODUTIVO MOTOR PARADO.</v>
          </cell>
          <cell r="C11432" t="str">
            <v>H</v>
          </cell>
        </row>
        <row r="11433">
          <cell r="A11433" t="str">
            <v>EQ.001.362-</v>
          </cell>
          <cell r="B11433" t="str">
            <v>ROLO VIBRATORIO LISO, DE 7T, AUTO-PROPULSOR, MOTOR DIESEL DE 76,5HP, LARGURA TOTAL DE 2,015M, COM OPERADOR.  ALUGUEL PRODUTIVO.</v>
          </cell>
          <cell r="C11433" t="str">
            <v>H</v>
          </cell>
        </row>
        <row r="11434">
          <cell r="A11434" t="str">
            <v>EQ.001.363-</v>
          </cell>
          <cell r="B11434" t="str">
            <v>ROLO VIBRATORIO LISO, DE 7T, AUTO-PROPULSOR, MOTOR DIESEL DE 76,5HP, LARGURA TOTAL DE 2,015M, COM OPERADOR.  ALUGUEL IMPRODUTIVO MOTOR FUNCIONANDO.</v>
          </cell>
          <cell r="C11434" t="str">
            <v>H</v>
          </cell>
        </row>
        <row r="11435">
          <cell r="A11435" t="str">
            <v>EQ.001.364-</v>
          </cell>
          <cell r="B11435" t="str">
            <v>ROLO VIBRATORIO LISO, DE 7T, AUTO-PROPULSOR, MOTOR DIESEL DE 76,5HP, LARGURA TOTAL DE 2,015M, COM OPERADOR.  ALUGUEL IMPRODUTIVO MOTOR PARADO.</v>
          </cell>
          <cell r="C11435" t="str">
            <v>H</v>
          </cell>
        </row>
        <row r="11436">
          <cell r="A11436" t="str">
            <v>EQ.001.365-</v>
          </cell>
          <cell r="B11436" t="str">
            <v>COMPACTADOR DE PNEUS, AUTO-PROPULSOR, MOTOR DIESEL DE 76HP, PESO 5,5/20T COM 7 PNEUS, COM OPERADOR.  ALUGUEL PRODUTIVO.</v>
          </cell>
          <cell r="C11436" t="str">
            <v>H</v>
          </cell>
        </row>
        <row r="11437">
          <cell r="A11437" t="str">
            <v>EQ.001.366-</v>
          </cell>
          <cell r="B11437" t="str">
            <v>COMPACTADOR DE PNEUS, AUTO-PROPULSOR, MOTOR DIESEL DE 76HP, PESO 5,5/20T COM 7 PNEUS, COM OPERADOR.  ALUGUEL IMPRODUTIVO MOTOR FUNCIONANDO.</v>
          </cell>
          <cell r="C11437" t="str">
            <v>H</v>
          </cell>
        </row>
        <row r="11438">
          <cell r="A11438" t="str">
            <v>EQ.001.367-</v>
          </cell>
          <cell r="B11438" t="str">
            <v>COMPACTADOR DE PNEUS, AUTO-PROPULSOR, MOTOR DIESEL DE 76HP, PESO 5,5/20T COM 7 PNEUS, COM OPERADOR.  ALUGUEL IMPRODUTIVO MOTOR PARADO.</v>
          </cell>
          <cell r="C11438" t="str">
            <v>H</v>
          </cell>
        </row>
        <row r="11439">
          <cell r="A11439" t="str">
            <v>EQ.001.368-</v>
          </cell>
          <cell r="B11439" t="str">
            <v>ROLO COMPACTADOR VIBRATORIO, AUTO-PROPELIDO PARA REPARO DE PAVIMENTACAO, MOTOR DIESEL DE 28HP, COM OPERADOR.  ALUGUEL PRODUTIVO.</v>
          </cell>
          <cell r="C11439" t="str">
            <v>H</v>
          </cell>
        </row>
        <row r="11440">
          <cell r="A11440" t="str">
            <v>EQ.001.369-</v>
          </cell>
          <cell r="B11440" t="str">
            <v>ROLO COMPACTADOR VIBRATORIO, AUTO-PROPELIDO PARA REPARO DE PAVIMENTACAO, MOTOR DIESEL DE 28HP, COM OPERADOR.  ALUGUEL IMPRODUTIVO MOTOR FUNCIONANDO.</v>
          </cell>
          <cell r="C11440" t="str">
            <v>H</v>
          </cell>
        </row>
        <row r="11441">
          <cell r="A11441" t="str">
            <v>EQ.001.370-</v>
          </cell>
          <cell r="B11441" t="str">
            <v>ROLO COMPACTADOR VIBRATORIO, AUTO-PROPELIDO PARA REPARO DE PAVIMENTACAO, MOTOR DIESEL DE 28HP, COM OPERADOR.  ALUGUEL IMPRODUTIVO MOTOR PARADO.</v>
          </cell>
          <cell r="C11441" t="str">
            <v>H</v>
          </cell>
        </row>
        <row r="11442">
          <cell r="A11442" t="str">
            <v>EQ.001.371-</v>
          </cell>
          <cell r="B11442" t="str">
            <v>COMPACTADOR DE PNEUS REBOCAVEL, 13 RODAS, LARGURA DE COMPACTACAO 2,12M, PESO TOTAL SEM  LASTRO 1950KG E COM LASTRO 13.000KG, SEM OPERADOR.  ALUGUEL PR</v>
          </cell>
          <cell r="C11442" t="str">
            <v>H</v>
          </cell>
        </row>
        <row r="11443">
          <cell r="A11443" t="str">
            <v>EQ.001.372-</v>
          </cell>
          <cell r="B11443" t="str">
            <v>COMPACTADOR DE PNEUS REBOCAVEL, 13 RODAS, LARGURA DE COMPACTACAO 2,12M, PESO TOTAL SEM  LASTRO 1950KG E COM LASTRO 13.000KG, SEM OPERADOR.  ALUGUEL IM</v>
          </cell>
          <cell r="C11443" t="str">
            <v>H</v>
          </cell>
        </row>
        <row r="11444">
          <cell r="A11444" t="str">
            <v>EQ.001.373-</v>
          </cell>
          <cell r="B11444" t="str">
            <v>ROLO COMPACTADOR PE-DE-CARNEIRO, REBOCAVEL, COM 2 TAMBORES DE 1,22M DE COMPRIMENTO, PESO LIQUIDO SEM LASTRO, 2,1T E MAXIMO COM LASTRO DE AREIA, 6T, SE</v>
          </cell>
          <cell r="C11444" t="str">
            <v>H</v>
          </cell>
        </row>
        <row r="11445">
          <cell r="A11445" t="str">
            <v>EQ.001.374-</v>
          </cell>
          <cell r="B11445" t="str">
            <v>ROLO COMPACTADOR PE-DE-CARNEIRO, REBOCAVEL, COM 2 TAMBORES DE 1,22M DE COMPRIMENTO, PESO LIQUIDO SEM LASTRO, 2,1T E MAXIMO COM LASTRO DE AREIA, 6T, SE</v>
          </cell>
          <cell r="C11445" t="str">
            <v>H</v>
          </cell>
        </row>
        <row r="11446">
          <cell r="A11446" t="str">
            <v>EQ.001.375-</v>
          </cell>
          <cell r="B11446" t="str">
            <v>USINA PRE-MISTURADORA DE SOLOS PARA ESTABILIZACAO DE BASES, COM CAPACIDADE DE 350/600T/H, COMPREENDENDO: ALIMENTADOR-DOSADOR, DOSADOR DUPLO DE CORREIA</v>
          </cell>
          <cell r="C11446" t="str">
            <v>H</v>
          </cell>
        </row>
        <row r="11447">
          <cell r="A11447" t="str">
            <v>EQ.001.376-</v>
          </cell>
          <cell r="B11447" t="str">
            <v>USINA PRE-MISTURADORA DE SOLOS PARA ESTABILIZACAO DE BASES, COM CAPACIDADE DE 350/600T/H, COMPREENDENDO: ALIMENTADOR-DOSADOR, DOSADOR DUPLO DE CORREIA</v>
          </cell>
          <cell r="C11447" t="str">
            <v>H</v>
          </cell>
        </row>
        <row r="11448">
          <cell r="A11448" t="str">
            <v>EQ.001.377-</v>
          </cell>
          <cell r="B11448" t="str">
            <v>USINA PRE-MISTURADORA DE SOLOS PARA ESTABILIZACAO DE BASES, COM CAPACIDADE DE 350/600T/H, COMPREENDENDO: ALIMENTADOR-DOSADOR, DOSADOR DUPLO DE CORREIA</v>
          </cell>
          <cell r="C11448" t="str">
            <v>H</v>
          </cell>
        </row>
        <row r="11449">
          <cell r="A11449" t="str">
            <v>EQ.001.378-</v>
          </cell>
          <cell r="B11449" t="str">
            <v>USINA PARA MISTURA BETUMINOSA ALTA CLASSE A QUENTE, COM  CAPACIDADE DE 60T/H A 90T/H, COMPREENDENDO UNIDADE DE ALIMENTACAO E DOSAGEM DE FRIOS, SECADOR</v>
          </cell>
          <cell r="C11449" t="str">
            <v>H</v>
          </cell>
        </row>
        <row r="11450">
          <cell r="A11450" t="str">
            <v>EQ.001.379-</v>
          </cell>
          <cell r="B11450" t="str">
            <v>USINA PARA MISTURA BETUMINOSA ALTA CLASSE A QUENTE, COM  CAPACIDADE DE 60T/H A 90T/H, COMPREENDENDO UNIDADE DE ALIMENTACAO E DOSAGEM DE FRIOS, SECADOR</v>
          </cell>
          <cell r="C11450" t="str">
            <v>H</v>
          </cell>
        </row>
        <row r="11451">
          <cell r="A11451" t="str">
            <v>EQ.001.380-</v>
          </cell>
          <cell r="B11451" t="str">
            <v>USINA PARA MISTURA BETUMINOSA ALTA CLASSE A QUENTE, COM  CAPACIDADE DE 60T/H A 90T/H, COMPREENDENDO UNIDADE DE ALIMENTACAO E DOSAGEM DE FRIOS, SECADOR</v>
          </cell>
          <cell r="C11451" t="str">
            <v>H</v>
          </cell>
        </row>
        <row r="11452">
          <cell r="A11452" t="str">
            <v>EQ.001.381-</v>
          </cell>
          <cell r="B11452" t="str">
            <v>USINA PARA MISTURA A FRIO, COM CAPACIDADE PARA 50T/H, COMPREENDENDO ALIMENTADOR-DOSADOR DE FRIOS, ELEVADOR, SILO-TREMONHA, ALIMENTADOR DE FINOS, MISTU</v>
          </cell>
          <cell r="C11452" t="str">
            <v>H</v>
          </cell>
        </row>
        <row r="11453">
          <cell r="A11453" t="str">
            <v>EQ.001.382-</v>
          </cell>
          <cell r="B11453" t="str">
            <v>USINA PARA MISTURA A FRIO, COM CAPACIDADE PARA 50T/H, COMPREENDENDO ALIMENTADOR-DOSADOR DE FRIOS, ELEVADOR, SILO-TREMONHA, ALIMENTADOR DE FINOS, MISTU</v>
          </cell>
          <cell r="C11453" t="str">
            <v>H</v>
          </cell>
        </row>
        <row r="11454">
          <cell r="A11454" t="str">
            <v>EQ.001.383-</v>
          </cell>
          <cell r="B11454" t="str">
            <v>USINA PARA MISTURA A FRIO, COM CAPACIDADE PARA 50T/H, COMPREENDENDO ALIMENTADOR-DOSADOR DE FRIOS, ELEVADOR, SILO-TREMONHA, ALIMENTADOR DE FINOS, MISTU</v>
          </cell>
          <cell r="C11454" t="str">
            <v>H</v>
          </cell>
        </row>
        <row r="11455">
          <cell r="A11455" t="str">
            <v>EQ.001.384-</v>
          </cell>
          <cell r="B11455" t="str">
            <v>INSTALACAO DE AQUECIMENTO E ARMAZENAMENTO DE ASFALTO, COMPREENDENDO 2 TANQUES DE 30.000L (CADA), INTERCAMBIADOR, AQUECEDOR, ACUMULADOR DE ASFALTO, RET</v>
          </cell>
          <cell r="C11455" t="str">
            <v>H</v>
          </cell>
        </row>
        <row r="11456">
          <cell r="A11456" t="str">
            <v>EQ.001.385-</v>
          </cell>
          <cell r="B11456" t="str">
            <v>INSTALACAO DE AQUECIMENTO E ARMAZENAMENTO DE ASFALTO, COMPREENDENDO 2 TANQUES DE 30.000L (CADA), INTERCAMBIADOR, AQUECEDOR, ACUMULADOR DE ASFALTO, RET</v>
          </cell>
          <cell r="C11456" t="str">
            <v>H</v>
          </cell>
        </row>
        <row r="11457">
          <cell r="A11457" t="str">
            <v>EQ.001.386-</v>
          </cell>
          <cell r="B11457" t="str">
            <v>PULVI-MISTURADOR, COM MOTOR DE 155CV, LARGURA DE MISTURADOR DE 2,10M, TRACIONADO POR TRATOR DE PNEUS DE 61CV, INCLUSIVE ESTE COM 2 OPERADORES.  ALUGUE</v>
          </cell>
          <cell r="C11457" t="str">
            <v>H</v>
          </cell>
        </row>
        <row r="11458">
          <cell r="A11458" t="str">
            <v>EQ.001.387-</v>
          </cell>
          <cell r="B11458" t="str">
            <v>PULVI-MISTURADOR, COM MOTOR DE 155CV, LARGURA DE MISTURADOR DE 2,10M, TRACIONADO POR TRATOR DE PNEUS DE 61CV, INCLUSIVE ESTE COM 2 OPERADORES.  ALUGUE</v>
          </cell>
          <cell r="C11458" t="str">
            <v>H</v>
          </cell>
        </row>
        <row r="11459">
          <cell r="A11459" t="str">
            <v>EQ.001.388-</v>
          </cell>
          <cell r="B11459" t="str">
            <v>PULVI-MISTURADOR, COM MOTOR DE 155CV, LARGURA DE MISTURADOR DE 2,10M, TRACIONADO POR TRATOR DE PNEUS DE 61CV, INCLUSIVE ESTE COM 2 OPERADORES.  ALUGUE</v>
          </cell>
          <cell r="C11459" t="str">
            <v>H</v>
          </cell>
        </row>
        <row r="11460">
          <cell r="A11460" t="str">
            <v>EQ.001.389-</v>
          </cell>
          <cell r="B11460" t="str">
            <v>DISTRIBUIDOR DE BETUME (ASFALTO) REBOCAVEL, MOTOR A GASOLINA PARTIDA MANUAL, DE 10,5HP, CAPACIDADE EFETIVA DO TANQUE DE 2200L, BOMBA DE ENGRENAGEM DE</v>
          </cell>
          <cell r="C11460" t="str">
            <v>H</v>
          </cell>
        </row>
        <row r="11461">
          <cell r="A11461" t="str">
            <v>EQ.001.390-</v>
          </cell>
          <cell r="B11461" t="str">
            <v>DISTRIBUIDOR DE BETUME (ASFALTO) REBOCAVEL, MOTOR A GASOLINA PARTIDA MANUAL, DE 10,5HP, CAPACIDADE EFETIVA DO TANQUE DE 2200L, BOMBA DE ENGRENAGEM DE</v>
          </cell>
          <cell r="C11461" t="str">
            <v>H</v>
          </cell>
        </row>
        <row r="11462">
          <cell r="A11462" t="str">
            <v>EQ.001.391-</v>
          </cell>
          <cell r="B11462" t="str">
            <v>DISTRIBUIDOR DE BETUME (ASFALTO) REBOCAVEL, MOTOR A GASOLINA PARTIDA MANUAL, DE 10,5HP, CAPACIDADE EFETIVA DO TANQUE DE 2200L, BOMBA DE ENGRENAGEM DE</v>
          </cell>
          <cell r="C11462" t="str">
            <v>H</v>
          </cell>
        </row>
        <row r="11463">
          <cell r="A11463" t="str">
            <v>EQ.001.392-</v>
          </cell>
          <cell r="B11463" t="str">
            <v>DISTRIBUIDOR DE ASFALTO COSMAQ 5000-DB5,0 OU SIMILAR, SOB PRESSAO, MOTOR A GASOLINA EQUIPADO COM RADIADOR INDUSTRIAL, COM GRADE PROTETORA, GOVERNADOR</v>
          </cell>
          <cell r="C11463" t="str">
            <v>H</v>
          </cell>
        </row>
        <row r="11464">
          <cell r="A11464" t="str">
            <v>EQ.001.393-</v>
          </cell>
          <cell r="B11464" t="str">
            <v>DISTRIBUIDOR DE ASFALTO COSMAQ 5000-DB5,0 OU SIMILAR, SOB PRESSAO, MOTOR A GASOLINA EQUIPADO COM RADIADOR INDUSTRIAL, COM GRADE PROTETORA, GOVERNADOR</v>
          </cell>
          <cell r="C11464" t="str">
            <v>H</v>
          </cell>
        </row>
        <row r="11465">
          <cell r="A11465" t="str">
            <v>EQ.001.394-</v>
          </cell>
          <cell r="B11465" t="str">
            <v>DISTRIBUIDOR DE ASFALTO COSMAQ 5000-DB5,0 OU SIMILAR, SOB PRESSAO, MOTOR A GASOLINA EQUIPADO COM RADIADOR INDUSTRIAL, COM GRADE PROTETORA, GOVERNADOR</v>
          </cell>
          <cell r="C11465" t="str">
            <v>H</v>
          </cell>
        </row>
        <row r="11466">
          <cell r="A11466" t="str">
            <v>EQ.001.395-</v>
          </cell>
          <cell r="B11466" t="str">
            <v>VIBRO ACABADORA DE CONCRETO DOTADA DE MOTO-GERADOR DIESEL DE 9KVA (220V), EQUIPADA COM 1 PAR DE RODAS RENHURADAS, PROPRIAS PARA CORRER SOBRE TRILHOS E</v>
          </cell>
          <cell r="C11466" t="str">
            <v>H</v>
          </cell>
        </row>
        <row r="11467">
          <cell r="A11467" t="str">
            <v>EQ.001.396-</v>
          </cell>
          <cell r="B11467" t="str">
            <v>VIBRO ACABADORA DE CONCRETO DOTADA DE MOTO-GERADOR DIESEL DE 9KVA (220V), EQUIPADA COM 1 PAR DE RODAS RENHURADAS, PROPRIAS PARA CORRER SOBRE TRILHOS E</v>
          </cell>
          <cell r="C11467" t="str">
            <v>H</v>
          </cell>
        </row>
        <row r="11468">
          <cell r="A11468" t="str">
            <v>EQ.001.397-</v>
          </cell>
          <cell r="B11468" t="str">
            <v>VIBRO ACABADORA DE CONCRETO DOTADA DE MOTO-GERADOR DIESEL DE 9KVA (220V), EQUIPADA COM 1 PAR DE RODAS RENHURADAS, PROPRIAS PARA CORRER SOBRE TRILHOS E</v>
          </cell>
          <cell r="C11468" t="str">
            <v>H</v>
          </cell>
        </row>
        <row r="11469">
          <cell r="A11469" t="str">
            <v>EQ.001.398-</v>
          </cell>
          <cell r="B11469" t="str">
            <v>ESPALHADOR DE AGREGADOS, REBOCAVEL, CAPACIDADE RASA DE 1,3M3, LARGURA MAXIMA DE DISTRIBUICAO DE 3,66M, COMPRIMENTO 4,10M, LARGURA 1,30M, ALTURA DE 1M,</v>
          </cell>
          <cell r="C11469" t="str">
            <v>H</v>
          </cell>
        </row>
        <row r="11470">
          <cell r="A11470" t="str">
            <v>EQ.001.399-</v>
          </cell>
          <cell r="B11470" t="str">
            <v>ESPALHADOR DE AGREGADOS, REBOCAVEL, CAPACIDADE RASA DE 1,3M3, LARGURA MAXIMA DE DISTRIBUICAO DE 3,66M, COMPRIMENTO 4,10M, LARGURA 1,30M, ALTURA DE 1M,</v>
          </cell>
          <cell r="C11470" t="str">
            <v>H</v>
          </cell>
        </row>
        <row r="11471">
          <cell r="A11471" t="str">
            <v>EQ.001.400-</v>
          </cell>
          <cell r="B11471" t="str">
            <v>VIBRO ACABADORA DE ASFALTO, SOBRE ESTEIRA, MOTOR DIESEL DE 69CV (2000RPM), COM EXTENSAO PARA PAVIMENTACAO DE LARGURA 4,27M, COM OPERADOR E AUXILIAR.</v>
          </cell>
          <cell r="C11471" t="str">
            <v>H</v>
          </cell>
        </row>
        <row r="11472">
          <cell r="A11472" t="str">
            <v>EQ.001.401-</v>
          </cell>
          <cell r="B11472" t="str">
            <v>VIBRO ACABADORA DE ASFALTO, SOBRE ESTEIRA, MOTOR DIESEL DE 69CV (2000RPM), COM EXTENSAO PARA PAVIMENTACAO DE LARGURA 4,27M, COM OPERADOR E AUXILIAR.</v>
          </cell>
          <cell r="C11472" t="str">
            <v>H</v>
          </cell>
        </row>
        <row r="11473">
          <cell r="A11473" t="str">
            <v>EQ.001.402-</v>
          </cell>
          <cell r="B11473" t="str">
            <v>VIBRO ACABADORA DE ASFALTO, SOBRE ESTEIRA, MOTOR DIESEL DE 69CV (2000RPM), COM EXTENSAO PARA PAVIMENTACAO DE LARGURA 4,27M, COM OPERADOR E AUXILIAR.</v>
          </cell>
          <cell r="C11473" t="str">
            <v>H</v>
          </cell>
        </row>
        <row r="11474">
          <cell r="A11474" t="str">
            <v>EQ.001.403-</v>
          </cell>
          <cell r="B11474" t="str">
            <v>VIBRO ACABADORA DE CONCRETO DOTADA DE MOTOR DIESEL DE 11CV, EQUIPADA COM 3 FERRAMENTAS BASICAS; ESPALHADORA ROTATIVA, VIGA VIBRADORA E REGUA ALISADORA</v>
          </cell>
          <cell r="C11474" t="str">
            <v>H</v>
          </cell>
        </row>
        <row r="11475">
          <cell r="A11475" t="str">
            <v>EQ.001.404-</v>
          </cell>
          <cell r="B11475" t="str">
            <v>VIBRO ACABADORA DE CONCRETO DOTADA DE MOTOR DIESEL DE 11CV, EQUIPADA COM 3 FERRAMENTAS BASICAS; ESPALHADORA ROTATIVA, VIGA VIBRADORA E REGUA ALISADORA</v>
          </cell>
          <cell r="C11475" t="str">
            <v>H</v>
          </cell>
        </row>
        <row r="11476">
          <cell r="A11476" t="str">
            <v>EQ.001.405-</v>
          </cell>
          <cell r="B11476" t="str">
            <v>VIBRO ACABADORA DE CONCRETO DOTADA DE MOTOR DIESEL DE 11CV, EQUIPADA COM 3 FERRAMENTAS BASICAS; ESPALHADORA ROTATIVA, VIGA VIBRADORA E REGUA ALISADORA</v>
          </cell>
          <cell r="C11476" t="str">
            <v>H</v>
          </cell>
        </row>
        <row r="11477">
          <cell r="A11477" t="str">
            <v>EQ.001.406-</v>
          </cell>
          <cell r="B11477" t="str">
            <v>MAQUINA DE JUNTAS (SERRA PARA CONCRETO) MOTOR A GASOLINA DE 8,25CV PARTIDA MANUAL, CHASSIS REFORCADO, GUARDA PROTETORA PARA ACOMODAR SERRAS DE ATE 14"</v>
          </cell>
          <cell r="C11477" t="str">
            <v>H</v>
          </cell>
        </row>
        <row r="11478">
          <cell r="A11478" t="str">
            <v>EQ.001.407-</v>
          </cell>
          <cell r="B11478" t="str">
            <v>MAQUINA DE JUNTAS (SERRA PARA CONCRETO) MOTOR A GASOLINA DE 8,25CV PARTIDA MANUAL, CHASSIS REFORCADO, GUARDA PROTETORA PARA ACOMODAR SERRAS DE ATE 14"</v>
          </cell>
          <cell r="C11478" t="str">
            <v>H</v>
          </cell>
        </row>
        <row r="11479">
          <cell r="A11479" t="str">
            <v>EQ.001.408-</v>
          </cell>
          <cell r="B11479" t="str">
            <v>MAQUINA DE JUNTAS (SERRA PARA CONCRETO) MOTOR A GASOLINA DE 8,25CV PARTIDA MANUAL, CHASSIS REFORCADO, GUARDA PROTETORA PARA ACOMODAR SERRAS DE ATE 14"</v>
          </cell>
          <cell r="C11479" t="str">
            <v>H</v>
          </cell>
        </row>
        <row r="11480">
          <cell r="A11480" t="str">
            <v>EQ.001.409-</v>
          </cell>
          <cell r="B11480" t="str">
            <v>VASSOURA MECANICA, REBOCAVEL, LARGURA DE TRABALHO DE 2,44M SEM OPERADOR.  ALUGUEL PRODUTIVO.</v>
          </cell>
          <cell r="C11480" t="str">
            <v>H</v>
          </cell>
        </row>
        <row r="11481">
          <cell r="A11481" t="str">
            <v>EQ.001.410-</v>
          </cell>
          <cell r="B11481" t="str">
            <v>VASSOURA MECANICA, REBOCAVEL, LARGURA DE TRABALHO DE 2,44M SEM OPERADOR.  ALUGUEL IMPRODUTIVO MOTOR PARADO.</v>
          </cell>
          <cell r="C11481" t="str">
            <v>H</v>
          </cell>
        </row>
        <row r="11482">
          <cell r="A11482" t="str">
            <v>EQ.001.411-</v>
          </cell>
          <cell r="B11482" t="str">
            <v>SOQUETE VIBRATORIO DE 78KG, COM MOTOR A GASOLINA DE 2,5CV, SEM OPERADOR.  ALUGUEL PRODUTIVO.</v>
          </cell>
          <cell r="C11482" t="str">
            <v>H</v>
          </cell>
        </row>
        <row r="11483">
          <cell r="A11483" t="str">
            <v>EQ.001.412-</v>
          </cell>
          <cell r="B11483" t="str">
            <v>SOQUETE VIBRATORIO DE 78KG, COM MOTOR A GASOLINA DE 2,5CV, SEM OPERADOR.  ALUGUEL IMPRODUTIVO MOTOR PARADO.</v>
          </cell>
          <cell r="C11483" t="str">
            <v>H</v>
          </cell>
        </row>
        <row r="11484">
          <cell r="A11484" t="str">
            <v>EQ.001.413-</v>
          </cell>
          <cell r="B11484" t="str">
            <v>BETONEIRA PARA 320L DE MISTURA SECA, DE CARREGAMENTO MECANICO E TAMBOR REVERSIVEL, COM MOTOR ELETRICO, SEM OPERADOR.  ALUGUEL PRODUTIVO.</v>
          </cell>
          <cell r="C11484" t="str">
            <v>H</v>
          </cell>
        </row>
        <row r="11485">
          <cell r="A11485" t="str">
            <v>EQ.001.414-</v>
          </cell>
          <cell r="B11485" t="str">
            <v>BETONEIRA PARA 320L DE MISTURA SECA, DE CARREGAMENTO MECANICO E TAMBOR REVERSIVEL, COM MOTOR ELETRICO, SEM OPERADOR.  ALUGUEL IMPRODUTIVO MOTOR PARADO</v>
          </cell>
          <cell r="C11485" t="str">
            <v>H</v>
          </cell>
        </row>
        <row r="11486">
          <cell r="A11486" t="str">
            <v>EQ.001.415-</v>
          </cell>
          <cell r="B11486" t="str">
            <v>BETONEIRA PARA 320L DE MISTURA SECA, DE CARREGAMENTO MECANICO E TAMBOR REVERSIVEL, COM MOTOR A GASOLINA, SEM OPERADOR.  ALUGUEL PRODUTIVO.</v>
          </cell>
          <cell r="C11486" t="str">
            <v>H</v>
          </cell>
        </row>
        <row r="11487">
          <cell r="A11487" t="str">
            <v>EQ.001.416-</v>
          </cell>
          <cell r="B11487" t="str">
            <v>BETONEIRA PARA 320L DE MISTURA SECA, DE CARREGAMENTO MECANICO E TAMBOR REVERSIVEL, COM MOTOR A GASOLINA, SEM OPERADOR.  ALUGUEL IMPRODUTIVO</v>
          </cell>
          <cell r="C11487" t="str">
            <v>H</v>
          </cell>
        </row>
        <row r="11488">
          <cell r="A11488" t="str">
            <v>EQ.001.417-</v>
          </cell>
          <cell r="B11488" t="str">
            <v>BETONEIRA PARA 580L DE MISTURA SECA, DE CARREGAMENTO MECANICO E TAMBOR REVERSIVEL, COM MOTOR ELETRICO, SEM OPERADOR.  ALUGUEL PRODUTIVO.</v>
          </cell>
          <cell r="C11488" t="str">
            <v>H</v>
          </cell>
        </row>
        <row r="11489">
          <cell r="A11489" t="str">
            <v>EQ.001.418-</v>
          </cell>
          <cell r="B11489" t="str">
            <v>BETONEIRA PARA 580L DE MISTURA SECA, DE CARREGAMENTO MECANICO E TAMBOR REVERSIVEL, COM MOTOR ELETRICO, SEM OPERADOR.  ALUGUEL IMPRODUTIVO MOTOR PARADO</v>
          </cell>
          <cell r="C11489" t="str">
            <v>H</v>
          </cell>
        </row>
        <row r="11490">
          <cell r="A11490" t="str">
            <v>EQ.001.419-</v>
          </cell>
          <cell r="B11490" t="str">
            <v>BETONEIRA PARA 580L DE MISTURA SECA, DE CARREGAMENTO MECANICO E TAMBOR REVERSIVEL, COM MOTOR DIESEL, SEM OPERADOR.  ALUGUEL PRODUTIVO.</v>
          </cell>
          <cell r="C11490" t="str">
            <v>H</v>
          </cell>
        </row>
        <row r="11491">
          <cell r="A11491" t="str">
            <v>EQ.001.420-</v>
          </cell>
          <cell r="B11491" t="str">
            <v>BETONEIRA PARA 580L DE MISTURA SECA, DE CARREGAMENTO MECANICO E TAMBOR REVERSIVEL, COM MOTOR DIESEL, SEM OPERADOR.  ALUGUEL IMPRODUTIVO MOTOR PARADO.@</v>
          </cell>
          <cell r="C11491" t="str">
            <v>H</v>
          </cell>
        </row>
        <row r="11492">
          <cell r="A11492" t="str">
            <v>EQ.001.421-</v>
          </cell>
          <cell r="B11492" t="str">
            <v>MISTURADOR HORIZONTAL DE CONCRETO PARA 1000L DE MISTURA SECA, CARREGADOR AUTOMATICO COM MOTOR ELETRICO DE 15CV, VELOCIDADE DO TAMBOR DE 20RPM, SOBRE R</v>
          </cell>
          <cell r="C11492" t="str">
            <v>H</v>
          </cell>
        </row>
        <row r="11493">
          <cell r="A11493" t="str">
            <v>EQ.001.422-</v>
          </cell>
          <cell r="B11493" t="str">
            <v>MISTURADOR HORIZONTAL DE CONCRETO PARA 1000L DE MISTURA SECA, CARREGADOR AUTOMATICO COM MOTOR ELETRICO DE 15CV, VELOCIDADE DO TAMBOR 20RPM, SOBRE RODA</v>
          </cell>
          <cell r="C11493" t="str">
            <v>H</v>
          </cell>
        </row>
        <row r="11494">
          <cell r="A11494" t="str">
            <v>EQ.001.423-</v>
          </cell>
          <cell r="B11494" t="str">
            <v>USINA DOSADORA E MISTURADORA DE AGREGADOS DE CONCRETO, COMPOSTA DE SILO DE AGREGADOS, DOSADOR DE AGREGADOS, BALANCA DE AGREGADOS, TANQUE D'AGUA, DOSAD</v>
          </cell>
          <cell r="C11494" t="str">
            <v>H</v>
          </cell>
        </row>
        <row r="11495">
          <cell r="A11495" t="str">
            <v>EQ.001.424-</v>
          </cell>
          <cell r="B11495" t="str">
            <v>USINA DOSADORA E MISTURADORA DE AGREGADOS DE CONCRETO, COMPOSTA DE SILO DE AGREGADOS, DOSADOR DE AGREGADOS, BALANCA DE AGREGADOS, TANQUE D'AGUA, DOSAD</v>
          </cell>
          <cell r="C11495" t="str">
            <v>H</v>
          </cell>
        </row>
        <row r="11496">
          <cell r="A11496" t="str">
            <v>EQ.001.425-</v>
          </cell>
          <cell r="B11496" t="str">
            <v>USINA DOSADORA E MISTURADORA DE AGREGADOS DE CONCRETO, COMPOSTA DE SILO DE AGREGADOS, DOSADOR DE AGREGADOS, BALANCA DE AGREGADOS, TANQUE D'AGUA, DOSAD</v>
          </cell>
          <cell r="C11496" t="str">
            <v>H</v>
          </cell>
        </row>
        <row r="11497">
          <cell r="A11497" t="str">
            <v>EQ.001.426-</v>
          </cell>
          <cell r="B11497" t="str">
            <v>USINA DOSADORA E MISTURADORA DE AGREGADOS DE CONCRETO, COMPOSTA DE SILO DE AGREGADOS, DOSADOR DE AGREGADOS, BALANCA DE AGREGADOS, TANQUE D'AGUA, DOSAD</v>
          </cell>
          <cell r="C11497" t="str">
            <v>H</v>
          </cell>
        </row>
        <row r="11498">
          <cell r="A11498" t="str">
            <v>EQ.001.427-</v>
          </cell>
          <cell r="B11498" t="str">
            <v>USINA DOSADORA E MISTURADORA DE AGREGADOS DE CONCRETO, COMPOSTA DE SILO DE AGREGADOS, DOSADOR DE AGREGADOS, BALANCA DE AGREGADOS, TANQUE D'AGUA, DOSAD</v>
          </cell>
          <cell r="C11498" t="str">
            <v>H</v>
          </cell>
        </row>
        <row r="11499">
          <cell r="A11499" t="str">
            <v>EQ.001.428-</v>
          </cell>
          <cell r="B11499" t="str">
            <v>USINA DOSADORA E MISTURADORA DE AGREGADOS DE CONCRETO, COMPOSTA DE SILO DE AGREGADOS, DOSADOR DE AGREGADOS, BALANCA DE AGREGADOS, TANQUE D'AGUA, DOSAD</v>
          </cell>
          <cell r="C11499" t="str">
            <v>H</v>
          </cell>
        </row>
        <row r="11500">
          <cell r="A11500" t="str">
            <v>EQ.001.429-</v>
          </cell>
          <cell r="B11500" t="str">
            <v>USINA DOSADORA E CLASSIFICADORA DE AGREGADOS DE CONCRETO, COMPOSTA DE SILO DE AGREGADOS COM CAPACIDADE DE 40M3, DOSADOR DE AGREGADOS, ESTRUTURA DE APO</v>
          </cell>
          <cell r="C11500" t="str">
            <v>H</v>
          </cell>
        </row>
        <row r="11501">
          <cell r="A11501" t="str">
            <v>EQ.001.430-</v>
          </cell>
          <cell r="B11501" t="str">
            <v>USINA DOSADORA E CLASSIFICADORA DE AGREGADOS DE CONCRETO, COMPOSTA DE SILO DE AGREGADOS COM CAPACIDADE DE 40M3, DOSADOR DE AGREGADOS, ESTRUTURA DE APO</v>
          </cell>
          <cell r="C11501" t="str">
            <v>H</v>
          </cell>
        </row>
        <row r="11502">
          <cell r="A11502" t="str">
            <v>EQ.001.431-</v>
          </cell>
          <cell r="B11502" t="str">
            <v>USINA DOSADORA E CLASSIFICADORA DE AGREGADOS DE CONCRETO, COMPOSTA DE SILO DE AGREGADOS COM CAPACIDADE DE 40M3, DOSADOR DE AGREGADOS, ESTRUTURA DE APO</v>
          </cell>
          <cell r="C11502" t="str">
            <v>H</v>
          </cell>
        </row>
        <row r="11503">
          <cell r="A11503" t="str">
            <v>EQ.001.432-</v>
          </cell>
          <cell r="B11503" t="str">
            <v>USINA DOSADORA E CLASSIFICADORA DE AGREGADOS DE CONCRETO, COMPOSTA DE SILO DE AGREGADOS COM CAPACIDADE DE 60M3, DOSADOR DE AGREGADOS, ESTRUTURA DE APO</v>
          </cell>
          <cell r="C11503" t="str">
            <v>H</v>
          </cell>
        </row>
        <row r="11504">
          <cell r="A11504" t="str">
            <v>EQ.001.433-</v>
          </cell>
          <cell r="B11504" t="str">
            <v>USINA DOSADORA E CLASSIFICADORA DE AGREGADOS DE CONCRETO, COMPOSTA DE SILO DE AGREGADOS COM CAPACIDADE DE 60M3, DOSADOR DE AGREGADOS, ESTRUTURA DE APO</v>
          </cell>
          <cell r="C11504" t="str">
            <v>H</v>
          </cell>
        </row>
        <row r="11505">
          <cell r="A11505" t="str">
            <v>EQ.001.434-</v>
          </cell>
          <cell r="B11505" t="str">
            <v>USINA DOSADORA E CLASSIFICADORA DE AGREGADOS DE CONCRETO, COMPOSTA DE SILO DE AGREGADOS COM CAPACIDADE DE 60M3, DOSADOR DE AGREGADOS, ESTRUTURA DE APO</v>
          </cell>
          <cell r="C11505" t="str">
            <v>H</v>
          </cell>
        </row>
        <row r="11506">
          <cell r="A11506" t="str">
            <v>EQ.001.435-</v>
          </cell>
          <cell r="B11506" t="str">
            <v>VIBRADOR DE IMERSAO, TUBO DE (48X480)MM, COM MANGOTE DE 5M DE COMPRIMENTO, MOTOR ELETRICO DE 2CV, SEM OPERADOR.  ALUGUEL PRODUTIVO.</v>
          </cell>
          <cell r="C11506" t="str">
            <v>H</v>
          </cell>
        </row>
        <row r="11507">
          <cell r="A11507" t="str">
            <v>EQ.001.436-</v>
          </cell>
          <cell r="B11507" t="str">
            <v>VIBRADOR DE IMERSAO, TUBO DE (48X480)MM, COM MANGOTE DE 5M DE COMPRIMENTO, MOTOR ELETRICO DE 2CV, SEM OPERADOR.  ALUGUEL IMPRODUTIVO MOTOR PARADO.</v>
          </cell>
          <cell r="C11507" t="str">
            <v>H</v>
          </cell>
        </row>
        <row r="11508">
          <cell r="A11508" t="str">
            <v>EQ.001.437-</v>
          </cell>
          <cell r="B11508" t="str">
            <v>VIBRADOR DE IMERSAO, TUBO DE (48X480)MM, COM MANGOTE DE 5M DE COMPRIMENTO, MOTOR ELETRICO DE 3,5CV, SEM OPERADOR.  ALUGUEL PRODUTIVO.</v>
          </cell>
          <cell r="C11508" t="str">
            <v>H</v>
          </cell>
        </row>
        <row r="11509">
          <cell r="A11509" t="str">
            <v>EQ.001.438-</v>
          </cell>
          <cell r="B11509" t="str">
            <v>VIBRADOR DE IMERSAO, TUBO DE (48X480)MM, COM MANGOTE DE 5M DE COMPRIMENTO, MOTOR ELETRICO DE 3,5CV, SEM OPERADOR.  ALUGUEL IMPRODUTIVO MOTOR PARADO.</v>
          </cell>
          <cell r="C11509" t="str">
            <v>H</v>
          </cell>
        </row>
        <row r="11510">
          <cell r="A11510" t="str">
            <v>EQ.001.439-</v>
          </cell>
          <cell r="B11510" t="str">
            <v>REGUA VIBRADORA DUPLA, MOTOR A GASOLINA DE 3,4CV A 3600RPM, FREQUENCIA DE 3000RPM, FORCA CENTRIFUGA MAXIMA DE 550KP, SEM OPERADOR.  ALUGUEL PRODUTIVO.</v>
          </cell>
          <cell r="C11510" t="str">
            <v>H</v>
          </cell>
        </row>
        <row r="11511">
          <cell r="A11511" t="str">
            <v>EQ.001.440-</v>
          </cell>
          <cell r="B11511" t="str">
            <v>REGUA VIBRADORA DUPLA, MOTOR A GASOLINA DE 3,4CV A 3600RPM, FREQUENCIA DE 3000RPM, FORCA CENTRIFUGA MAXIMA DE 550KP, SEM OPERADOR.  ALUGUEL IMPRODUTIV</v>
          </cell>
          <cell r="C11511" t="str">
            <v>H</v>
          </cell>
        </row>
        <row r="11512">
          <cell r="A11512" t="str">
            <v>EQ.001.441-</v>
          </cell>
          <cell r="B11512" t="str">
            <v>CONJUNTO PARA PROJECAO DE CONCRETO.  ALUGUEL PRODUTIVO.</v>
          </cell>
          <cell r="C11512" t="str">
            <v>H</v>
          </cell>
        </row>
        <row r="11513">
          <cell r="A11513" t="str">
            <v>EQ.001.442-</v>
          </cell>
          <cell r="B11513" t="str">
            <v>CONJUNTO PARA PROJECAO DE CONCRETO.  ALUGUEL IMPRODUTIVO MOTOR FUNCIONANDO.</v>
          </cell>
          <cell r="C11513" t="str">
            <v>H</v>
          </cell>
        </row>
        <row r="11514">
          <cell r="A11514" t="str">
            <v>EQ.001.443-</v>
          </cell>
          <cell r="B11514" t="str">
            <v>CONJUNTO PARA PROJECAO DE CONCRETO.  ALUGUEL IMPRODUTIVO PARADO.</v>
          </cell>
          <cell r="C11514" t="str">
            <v>H</v>
          </cell>
        </row>
        <row r="11515">
          <cell r="A11515" t="str">
            <v>EQ.001.444-</v>
          </cell>
          <cell r="B11515" t="str">
            <v>BATE ESTACAS DE QUEDA SIMPLES COM MARTELO DE ATE 0,75T, ACIONADO A MOTOR DIESEL, INCLUSIVE CHEFE DE CRAVACAO E OPERADOR DE MAQUINA, SEM SERVENTE E SOL</v>
          </cell>
          <cell r="C11515" t="str">
            <v>H</v>
          </cell>
        </row>
        <row r="11516">
          <cell r="A11516" t="str">
            <v>EQ.001.445-</v>
          </cell>
          <cell r="B11516" t="str">
            <v>BATE ESTACAS DE QUEDA SIMPLES COM MARTELO DE ATE 0,75T, ACIONADO A MOTOR DIESEL, INCLUSIVE CHEFE DE CRAVACAO E OPERADOR DE MAQUINA, SEM SERVENTE E SOL</v>
          </cell>
          <cell r="C11516" t="str">
            <v>H</v>
          </cell>
        </row>
        <row r="11517">
          <cell r="A11517" t="str">
            <v>EQ.001.446-</v>
          </cell>
          <cell r="B11517" t="str">
            <v>BATE ESTACAS DE QUEDA SIMPLES COM MARTELO DE ATE 0,75T, ACIONADO A MOTOR DIESEL, INCLUSIVE CHEFE DE CRAVACAO E OPERADOR DE MAQUINA, SEM SERVENTE E SOL</v>
          </cell>
          <cell r="C11517" t="str">
            <v>H</v>
          </cell>
        </row>
        <row r="11518">
          <cell r="A11518" t="str">
            <v>EQ.001.447-</v>
          </cell>
          <cell r="B11518" t="str">
            <v>BATE ESTACAS DE QUEDA SIMPLES COM MARTELO DE 1,5T/2,2T, INCLUSIVE CHEFE DE CRAVACAO, OPERADOR DE MAQUINAS E AUXILIAR DE OPERACAO, SEM SERVENTES E SOLD</v>
          </cell>
          <cell r="C11518" t="str">
            <v>H</v>
          </cell>
        </row>
        <row r="11519">
          <cell r="A11519" t="str">
            <v>EQ.001.448-</v>
          </cell>
          <cell r="B11519" t="str">
            <v>BATE ESTACAS DE QUEDA SIMPLES COM MARTELO DE 1,5T/2,2T, INCLUSIVE CHEFE DE CRAVACAO, OPERADOR DE MAQUINAS E AUXILIAR DE OPERACAO, SEM SERVENTES E SOLD</v>
          </cell>
          <cell r="C11519" t="str">
            <v>H</v>
          </cell>
        </row>
        <row r="11520">
          <cell r="A11520" t="str">
            <v>EQ.001.449-</v>
          </cell>
          <cell r="B11520" t="str">
            <v>BATE ESTACAS DE QUEDA SIMPLES COM MARTELO DE 1,5T/2,2T, INCLUSIVE CHEFE DE CRAVACAO, OPERADOR DE MAQUINAS E AUXILIAR DE OPERACAO, SEM SERVENTES E SOLD</v>
          </cell>
          <cell r="C11520" t="str">
            <v>H</v>
          </cell>
        </row>
        <row r="11521">
          <cell r="A11521" t="str">
            <v>EQ.001.450-</v>
          </cell>
          <cell r="B11521" t="str">
            <v>BATE ESTACAS DE QUEDA SIMPLES COM MARTELO DE 2,5T/3T, INCLUSIVE CHEFE DE CRAVACAO, 1 OPERADOR DE MAQUINAS E 2 AUXILIARES DE OPERACAO, SEM SERVENTES E</v>
          </cell>
          <cell r="C11521" t="str">
            <v>H</v>
          </cell>
        </row>
        <row r="11522">
          <cell r="A11522" t="str">
            <v>EQ.001.451-</v>
          </cell>
          <cell r="B11522" t="str">
            <v>BATE ESTACAS DE QUEDA SIMPLES COM MARTELO DE 2,5T/3T, INCLUSIVE CHEFE DE CRAVACAO, 1 OPERADOR DE MAQUINAS E 2 AUXILIARES DE OPERACAO, SEM SERVENTES E</v>
          </cell>
          <cell r="C11522" t="str">
            <v>H</v>
          </cell>
        </row>
        <row r="11523">
          <cell r="A11523" t="str">
            <v>EQ.001.452-</v>
          </cell>
          <cell r="B11523" t="str">
            <v>BATE ESTACAS DE QUEDA SIMPLES COM MARTELO DE 2,5T/3T, INCLUSIVE CHEFE DE CRAVACAO, 1 OPERADOR DE MAQUINAS E 2 AUXILIARES DE OPERACAO, SEM SERVENTES E</v>
          </cell>
          <cell r="C11523" t="str">
            <v>H</v>
          </cell>
        </row>
        <row r="11524">
          <cell r="A11524" t="str">
            <v>EQ.001.453-</v>
          </cell>
          <cell r="B11524" t="str">
            <v>BATE ESTACAS TIPO FRANKI OU SIMILAR, DE ESTACAS COM DIAMETRO DE ATE 600MM, EQUIPADO COM PILAO DE ATE 4,2T, OU COM MARTELO RETANGULAR DE ATE 2,5T, PARA</v>
          </cell>
          <cell r="C11524" t="str">
            <v>H</v>
          </cell>
        </row>
        <row r="11525">
          <cell r="A11525" t="str">
            <v>EQ.001.454-</v>
          </cell>
          <cell r="B11525" t="str">
            <v>BATE ESTACAS TIPO FRANKI OU SIMILAR, DE ESTACAS COM DIAMETRO DE ATE 600MM, EQUIPADO COM PILAO DE ATE 4,2T, OU COM MARTELO RETANGULAR DE ATE 2,5T, PARA</v>
          </cell>
          <cell r="C11525" t="str">
            <v>H</v>
          </cell>
        </row>
        <row r="11526">
          <cell r="A11526" t="str">
            <v>EQ.001.455-</v>
          </cell>
          <cell r="B11526" t="str">
            <v>BATE ESTACAS TIPO FRANKI OU SIMILAR, DE ESTACAS COM DIAMETRO DE ATE 600MM, EQUIPADO COM PILAO DE ATE 4,2T, OU COM MARTELO RETANGULAR DE ATE 2,5T, PARA</v>
          </cell>
          <cell r="C11526" t="str">
            <v>H</v>
          </cell>
        </row>
        <row r="11527">
          <cell r="A11527" t="str">
            <v>EQ.001.456-</v>
          </cell>
          <cell r="B11527" t="str">
            <v>BATE ESTACAS COM EXECUCAO IN SITU DE ESTACAS COM DIAMETRO DE ATE 700MM, EQUIPADO COM PILAO DE ATE 4,2T, OU COM MARTELO RETANGULAR DE ATE 3,5T, PARA ES</v>
          </cell>
          <cell r="C11527" t="str">
            <v>H</v>
          </cell>
        </row>
        <row r="11528">
          <cell r="A11528" t="str">
            <v>EQ.001.457-</v>
          </cell>
          <cell r="B11528" t="str">
            <v>BATE ESTACAS COM EXECUCAO IN SITU DE ESTACAS COM DIAMETRO DE ATE 700MM, EQUIPADO COM PILAO DE ATE 4,2T, OU COM MARTELO RETANGULAR DE ATE 3,5T, PARA ES</v>
          </cell>
          <cell r="C11528" t="str">
            <v>H</v>
          </cell>
        </row>
        <row r="11529">
          <cell r="A11529" t="str">
            <v>EQ.001.458-</v>
          </cell>
          <cell r="B11529" t="str">
            <v>BATE ESTACAS COM EXECUCAO IN SITU DE ESTACAS COM DIAMETRO DE ATE 700MM, EQUIPADO COM PILAO DE ATE 4,2T, OU COM MARTELO RETANGULAR DE ATE 3,5T, PARA ES</v>
          </cell>
          <cell r="C11529" t="str">
            <v>H</v>
          </cell>
        </row>
        <row r="11530">
          <cell r="A11530" t="str">
            <v>EQ.001.459-</v>
          </cell>
          <cell r="B11530" t="str">
            <v>CAMPANULA PARA TUBULAO PNEUMATICO PARA PRESSAO DE SERVICO DE 2,5KG/CM2 COM GUINCHO ELETRICO COM CAPACIDADE DE ICAMENTO DE CARGA ENTRE 500KG E 800KG, V</v>
          </cell>
          <cell r="C11530" t="str">
            <v>H</v>
          </cell>
        </row>
        <row r="11531">
          <cell r="A11531" t="str">
            <v>EQ.001.460-</v>
          </cell>
          <cell r="B11531" t="str">
            <v>CAMPANULA PARA TUBULAO PNEUMATICO PARA PRESSAO DE SERVICO DE 2,5KG/CM2 COM GUINCHO ELETRICO COM CAPACIDADE DE ICAMENTO DE CARGA ENTRE 500KG E 800KG, V</v>
          </cell>
          <cell r="C11531" t="str">
            <v>H</v>
          </cell>
        </row>
        <row r="11532">
          <cell r="A11532" t="str">
            <v>EQ.001.461-</v>
          </cell>
          <cell r="B11532" t="str">
            <v>MOTO BOMBA SOBRE RODAS, COM BOMBA CENTRIFUGA AUTO-ESCORVANTE DE ROTOR ABERTO, BOCAIS DE 1 1/2", MOTOR A GASOLINA DE 3,7CV A 3600RPM, SEM OPERADOR.  AL</v>
          </cell>
          <cell r="C11532" t="str">
            <v>H</v>
          </cell>
        </row>
        <row r="11533">
          <cell r="A11533" t="str">
            <v>EQ.001.462-</v>
          </cell>
          <cell r="B11533" t="str">
            <v>MOTO BOMBA SOBRE RODAS, COM BOMBA CENTRIFUGA AUTO-ESCORVANTE DE ROTOR ABERTO, BOCAIS DE 1 1/2", MOTOR A GASOLINA DE 3,7CV A 3600RPM, SEM OPERADOR.  AL</v>
          </cell>
          <cell r="C11533" t="str">
            <v>H</v>
          </cell>
        </row>
        <row r="11534">
          <cell r="A11534" t="str">
            <v>EQ.001.463-</v>
          </cell>
          <cell r="B11534" t="str">
            <v>MOTO BOMBA SOBRE RODAS, COM BOMBA CENTRIFUGA AUTO-ESCORVANTE DE ROTOR ABERTO, BOCAIS DE 2", MOTOR A GASOLINA DE 6CV, SEM OPERADOR.  ALUGUEL PRODUTIVO.</v>
          </cell>
          <cell r="C11534" t="str">
            <v>H</v>
          </cell>
        </row>
        <row r="11535">
          <cell r="A11535" t="str">
            <v>EQ.001.464-</v>
          </cell>
          <cell r="B11535" t="str">
            <v>MOTO BOMBA SOBRE RODAS, COM BOMBA CENTRIFUGA AUTO-ESCORVANTE DE ROTOR ABERTO, BOCAIS DE 2", MOTOR A GASOLINA DE 6CV, SEM OPERADOR.  ALUGUEL IMPRODUTIV</v>
          </cell>
          <cell r="C11535" t="str">
            <v>H</v>
          </cell>
        </row>
        <row r="11536">
          <cell r="A11536" t="str">
            <v>EQ.001.465-</v>
          </cell>
          <cell r="B11536" t="str">
            <v>MOTO BOMBA SOBRE RODAS, COM BOMBA CENTRIFUGA AUTO-ESCORVANTE DE ROTOR ABERTO, BOCAIS DE 2", MOTOR A GASOLINA DE 3,7CV A 3600RPM, SEM OPERADOR.  ALUGUE</v>
          </cell>
          <cell r="C11536" t="str">
            <v>H</v>
          </cell>
        </row>
        <row r="11537">
          <cell r="A11537" t="str">
            <v>EQ.001.466-</v>
          </cell>
          <cell r="B11537" t="str">
            <v>MOTO BOMBA SOBRE RODAS, COM BOMBA CENTRIFUGA AUTO-ESCORVANTE DE ROTOR ABERTO, BOCAIS DE 2", MOTOR A GASOLINA DE 3,7CV A 3600RPM, SEM OPERADOR.  ALUGUE</v>
          </cell>
          <cell r="C11537" t="str">
            <v>H</v>
          </cell>
        </row>
        <row r="11538">
          <cell r="A11538" t="str">
            <v>EQ.001.467-</v>
          </cell>
          <cell r="B11538" t="str">
            <v>MOTO BOMBA SOBRE RODAS, COM BOMBA CENTRIFUGA AUTO-ESCORVANTE DE ROTOR ABERTO, BOCAIS DE 3", MOTOR A GASOLINA DE 10,5CV A 3600RPM, SEM OPERADOR.  ALUGU</v>
          </cell>
          <cell r="C11538" t="str">
            <v>H</v>
          </cell>
        </row>
        <row r="11539">
          <cell r="A11539" t="str">
            <v>EQ.001.468-</v>
          </cell>
          <cell r="B11539" t="str">
            <v>MOTO BOMBA SOBRE RODAS, COM BOMBA CENTRIFUGA AUTO-ESCORVANTE DE ROTOR ABERTO, BOCAIS DE 3", MOTOR A GASOLINA DE 10,5CV A 3600RPM, SEM OPERADOR.  ALUGU</v>
          </cell>
          <cell r="C11539" t="str">
            <v>H</v>
          </cell>
        </row>
        <row r="11540">
          <cell r="A11540" t="str">
            <v>EQ.001.469-</v>
          </cell>
          <cell r="B11540" t="str">
            <v>MOTO BOMBA SOBRE RODAS, COM BOMBA CENTRIFUGA AUTO-ESCORVANTE DE ROTOR ABERTO, BOCAIS DE 4", MOTOR A GASOLINA DE 12,5CV A 3600RPM, SEM OPERADOR.  ALUGU</v>
          </cell>
          <cell r="C11540" t="str">
            <v>H</v>
          </cell>
        </row>
        <row r="11541">
          <cell r="A11541" t="str">
            <v>EQ.001.470-</v>
          </cell>
          <cell r="B11541" t="str">
            <v>MOTO BOMBA SOBRE RODAS, COM BOMBA CENTRIFUGA AUTO-ESCORVANTE DE ROTOR ABERTO, BOCAIS DE 4", MOTOR A GASOLINA DE 12,5CV A 3600RPM, SEM OPERADOR.  ALUGU</v>
          </cell>
          <cell r="C11541" t="str">
            <v>H</v>
          </cell>
        </row>
        <row r="11542">
          <cell r="A11542" t="str">
            <v>EQ.001.471-</v>
          </cell>
          <cell r="B11542" t="str">
            <v>CONJUNTO DE BOMBAS CENTRIFUGAS E DE VACUO, PARA REBAIXAMENTO DE LENCOL D'AGUA COM POTENCIA TOTAL DE 30CV, ACIONADOS POR MOTORES ELETRICOS, SEM OPERADO</v>
          </cell>
          <cell r="C11542" t="str">
            <v>H</v>
          </cell>
        </row>
        <row r="11543">
          <cell r="A11543" t="str">
            <v>EQ.001.472-</v>
          </cell>
          <cell r="B11543" t="str">
            <v>CONJUNTO DE BOMBAS CENTRIFUGAS E DE VACUO, PARA REBAIXAMENTO DE LENCOL D'AGUA COM POTENCIA TOTAL DE 30CV, ACIONADOS POR MOTORES ELETRICOS, SEM OPERADO</v>
          </cell>
          <cell r="C11543" t="str">
            <v>H</v>
          </cell>
        </row>
        <row r="11544">
          <cell r="A11544" t="str">
            <v>EQ.001.473-</v>
          </cell>
          <cell r="B11544" t="str">
            <v>BOMBA SUBMERSA COM MOTOR ELETRICO DE 5CV, PARA POCOS PROFUNDOS, SEM OPERADOR.  ALUGUEL PRODUTIVO.</v>
          </cell>
          <cell r="C11544" t="str">
            <v>H</v>
          </cell>
        </row>
        <row r="11545">
          <cell r="A11545" t="str">
            <v>EQ.001.474-</v>
          </cell>
          <cell r="B11545" t="str">
            <v>BOMBA SUBMERSA COM MOTOR ELETRICO DE 5CV, PARA POCOS PROFUNDOS, SEM OPERADOR.  ALUGUEL IMPRODUTIVO MOTOR PARADO.</v>
          </cell>
          <cell r="C11545" t="str">
            <v>H</v>
          </cell>
        </row>
        <row r="11546">
          <cell r="A11546" t="str">
            <v>EQ.001.475-</v>
          </cell>
          <cell r="B11546" t="str">
            <v>MAQUINA ROTATIVA PARA EXECUCAO DE POCOS PROFUNDOS DE REBAIXAMENTO, MONTADA SOBRE CAMINHAO DE 12T, EXCLUSIVE O CHASSIS, INCLUSIVE CHEFE DE TURMA E 3 OP</v>
          </cell>
          <cell r="C11546" t="str">
            <v>H</v>
          </cell>
        </row>
        <row r="11547">
          <cell r="A11547" t="str">
            <v>EQ.001.476-</v>
          </cell>
          <cell r="B11547" t="str">
            <v>MAQUINA ROTATIVA PARA EXECUCAO DE POCOS PROFUNDOS DE REBAIXAMENTO, MONTADA SOBRE CAMINHAO DE 12T, EXCLUSIVE O CHASSIS, INCLUSIVE CHEFE DE TURMA E 3 OP</v>
          </cell>
          <cell r="C11547" t="str">
            <v>H</v>
          </cell>
        </row>
        <row r="11548">
          <cell r="A11548" t="str">
            <v>EQ.001.477-</v>
          </cell>
          <cell r="B11548" t="str">
            <v>MAQUINA ROTATIVA PARA EXECUCAO DE POCOS PROFUNDOS DE REBAIXAMENTO, MONTADA SOBRE CAMINHAO DE 12T, EXCLUSIVE O CHASSIS, INCLUSIVE CHEFE DE TURMA E 3 OP</v>
          </cell>
          <cell r="C11548" t="str">
            <v>H</v>
          </cell>
        </row>
        <row r="11549">
          <cell r="A11549" t="str">
            <v>EQ.001.478-</v>
          </cell>
          <cell r="B11549" t="str">
            <v>BOMBA CENTRIFUGA SUBMERSIVEL ACIONADA POR MOTOR ELETRICO DE 6CV A 3450RPM, PARA SER USADA EM QUAISQUER SERVICOS DE DRENAGEM DE AGUA LIMPA OU SUJA.  PO</v>
          </cell>
          <cell r="C11549" t="str">
            <v>H</v>
          </cell>
        </row>
        <row r="11550">
          <cell r="A11550" t="str">
            <v>EQ.001.479-</v>
          </cell>
          <cell r="B11550" t="str">
            <v>BOMBA CENTRIFUGA SUBMERSIVEL ACIONADA POR MOTOR ELETRICO DE 6CV A 3450RPM, PARA SER USADA EM QUAISQUER SERVICOS DE DRENAGEM DE AGUA LIMPA OU SUJA.  PO</v>
          </cell>
          <cell r="C11550" t="str">
            <v>H</v>
          </cell>
        </row>
        <row r="11551">
          <cell r="A11551" t="str">
            <v>EQ.001.480-</v>
          </cell>
          <cell r="B11551" t="str">
            <v>EQUIPAMENTO PARA LIMPEZA E DESOBSTRUCAO DE GALERIAS DE ESGOTOS E AGUAS PLUVIAIS, (BUCKET MACHINE), COMPLETA COM CACAMBAS E 60 VARETAS, SEM OPERADOR.</v>
          </cell>
          <cell r="C11551" t="str">
            <v>H</v>
          </cell>
        </row>
        <row r="11552">
          <cell r="A11552" t="str">
            <v>EQ.001.481-</v>
          </cell>
          <cell r="B11552" t="str">
            <v>EQUIPAMENTO PARA LIMPEZA E DESOBSTRUCAO DE GALERIAS DE ESGOTOS E AGUAS PLUVIAIS, (BUCKET MACHINE), COMPLETA COM CACAMBAS E 60 VARETAS, SEM OPERADOR.</v>
          </cell>
          <cell r="C11552" t="str">
            <v>H</v>
          </cell>
        </row>
        <row r="11553">
          <cell r="A11553" t="str">
            <v>EQ.001.482-</v>
          </cell>
          <cell r="B11553" t="str">
            <v>EQUIPAMENTO PARA LIMPEZA E DESOBSTRUCAO DE GALERIAS DE ESGOTOS E AGUAS PLUVIAIS, (BUCKET MACHINE), COMPLETA COM CACAMBAS E 60 VARETAS, SEM OPERADOR.</v>
          </cell>
          <cell r="C11553" t="str">
            <v>H</v>
          </cell>
        </row>
        <row r="11554">
          <cell r="A11554" t="str">
            <v>EQ.001.483-</v>
          </cell>
          <cell r="B11554" t="str">
            <v>EQUIPAMENTO ARRASTE PARA LIMPEZA GALERIAS, COMPREENDENDO UNIDADES E JOGO COMPLETO DE ACESSORIOS, MOTOR DE 9CV, SEM OPERADOR.  ALUGUEL PRODUTIVO.</v>
          </cell>
          <cell r="C11554" t="str">
            <v>H</v>
          </cell>
        </row>
        <row r="11555">
          <cell r="A11555" t="str">
            <v>EQ.001.484-</v>
          </cell>
          <cell r="B11555" t="str">
            <v>EQUIPAMENTO ARRASTE PARA LIMPEZA GALERIAS, COMPREENDENDO UNIDADES E JOGO COMPLETO DE ACESSORIOS, MOTOR DE 9CV, SEM OPERADOR.  ALUGUEL IMPRODUTIVO MOTO</v>
          </cell>
          <cell r="C11555" t="str">
            <v>H</v>
          </cell>
        </row>
        <row r="11556">
          <cell r="A11556" t="str">
            <v>EQ.001.485-</v>
          </cell>
          <cell r="B11556" t="str">
            <v>DRAGA FLUTUANTE, SUCCAO E RECALQUE DE 12", COM BOMBA DE RECALQUE (COMANDO DIRETO) DE 480CV DE POTENCIA CONTINUA E OUTRA DE 170CV NOS SISTEMAS HIDRAULI</v>
          </cell>
          <cell r="C11556" t="str">
            <v>H</v>
          </cell>
        </row>
        <row r="11557">
          <cell r="A11557" t="str">
            <v>EQ.001.486-</v>
          </cell>
          <cell r="B11557" t="str">
            <v>DRAGA FLUTUANTE, SUCCAO E RECALQUE DE 12", COM BOMBA DE RECALQUE (COMANDO DIRETO) DE 480CV DE POTENCIA CONTINUA E OUTRA DE 170CV NOS SISTEMAS HIDRAULI</v>
          </cell>
          <cell r="C11557" t="str">
            <v>H</v>
          </cell>
        </row>
        <row r="11558">
          <cell r="A11558" t="str">
            <v>EQ.001.487-</v>
          </cell>
          <cell r="B11558" t="str">
            <v>DRAGA FLUTUANTE, SUCCAO E RECALQUE DE 12", COM BOMBA DE RECALQUE (COMANDO DIRETO) DE 480CV DE POTENCIA CONTINUA E OUTRA DE 170CV NOS SISTEMAS HIDRAULI</v>
          </cell>
          <cell r="C11558" t="str">
            <v>H</v>
          </cell>
        </row>
        <row r="11559">
          <cell r="A11559" t="str">
            <v>EQ.001.488-</v>
          </cell>
          <cell r="B11559" t="str">
            <v>ESCAVADEIRA SOBRE ESTEIRAS, VERSAO CLAM-SHELL, COM CACAMBA DE 0,38M3 (1/2JD3), MOTOR DIESEL DE 84CV (1865RPM), COM OPERADOR E AUXILIAR.  ALUGUEL PRODU</v>
          </cell>
          <cell r="C11559" t="str">
            <v>H</v>
          </cell>
        </row>
        <row r="11560">
          <cell r="A11560" t="str">
            <v>EQ.001.489-</v>
          </cell>
          <cell r="B11560" t="str">
            <v>ESCAVADEIRA SOBRE ESTEIRAS, VERSAO CLAM-SHELL, COM CACAMBA DE 0,38M3 (1/2JD3), MOTOR DIESEL DE 84CV (1865RPM), COM OPERADOR E AUXILIAR.  ALUGUEL IMPRO</v>
          </cell>
          <cell r="C11560" t="str">
            <v>H</v>
          </cell>
        </row>
        <row r="11561">
          <cell r="A11561" t="str">
            <v>EQ.001.490-</v>
          </cell>
          <cell r="B11561" t="str">
            <v>ESCAVADEIRA SOBRE ESTEIRAS, VERSAO CLAM-SHELL, COM CACAMBA DE 0,38M3 (1/2JD3), MOTOR DIESEL DE 84CV (1865RPM), COM OPERADOR E AUXILIAR.  ALUGUEL IMPRO</v>
          </cell>
          <cell r="C11561" t="str">
            <v>H</v>
          </cell>
        </row>
        <row r="11562">
          <cell r="A11562" t="str">
            <v>EQ.001.491-</v>
          </cell>
          <cell r="B11562" t="str">
            <v>ESCAVADEIRA SOBRE ESTEIRAS, VERSAO DRAGLINE, COM CACAMBA DE 0,57M3 (3/4JD3), MOTOR  DIESEL DE 84CV (1865RPM), COM OPERADOR E AUXILIAR.  ALUGUEL PRODUT</v>
          </cell>
          <cell r="C11562" t="str">
            <v>H</v>
          </cell>
        </row>
        <row r="11563">
          <cell r="A11563" t="str">
            <v>EQ.001.492-</v>
          </cell>
          <cell r="B11563" t="str">
            <v>ESCAVADEIRA SOBRE ESTEIRAS, VERSAO DRAGLINE, COM CACAMBA DE 0,57M3 (3/4JD3), MOTOR  DIESEL DE 84CV (1865RPM), COM OPERADOR E AUXILIAR.  ALUGUEL IMPROD</v>
          </cell>
          <cell r="C11563" t="str">
            <v>H</v>
          </cell>
        </row>
        <row r="11564">
          <cell r="A11564" t="str">
            <v>EQ.001.493-</v>
          </cell>
          <cell r="B11564" t="str">
            <v>ESCAVADEIRA SOBRE ESTEIRAS, VERSAO DRAGLINE, COM CACAMBA DE 0,57M3 (3/4JD3), MOTOR  DIESEL DE 84CV (1865RPM), COM OPERADOR E AUXILIAR.  ALUGUEL IMPROD</v>
          </cell>
          <cell r="C11564" t="str">
            <v>H</v>
          </cell>
        </row>
        <row r="11565">
          <cell r="A11565" t="str">
            <v>EQ.001.494-</v>
          </cell>
          <cell r="B11565" t="str">
            <v>ESCAVADEIRA SOBRE ESTEIRAS, VERSAO DRAGLINE OU CLAM-SHELL, COM CACAMBA DE 0,76M3 (1JD3), MOTOR DIESEL DE 84CV (1865RPM), COM OPERADOR E AUXILIAR.  ALU</v>
          </cell>
          <cell r="C11565" t="str">
            <v>H</v>
          </cell>
        </row>
        <row r="11566">
          <cell r="A11566" t="str">
            <v>EQ.001.495-</v>
          </cell>
          <cell r="B11566" t="str">
            <v>ESCAVADEIRA SOBRE ESTEIRAS, VERSAO DRAGLINE OU CLAM-SHELL, COM CACAMBA DE 0,76M3 (1JD3), MOTOR DIESEL DE 84CV (1865RPM), COM OPERADOR E AUXILIAR.  ALU</v>
          </cell>
          <cell r="C11566" t="str">
            <v>H</v>
          </cell>
        </row>
        <row r="11567">
          <cell r="A11567" t="str">
            <v>EQ.001.496-</v>
          </cell>
          <cell r="B11567" t="str">
            <v>ESCAVADEIRA SOBRE ESTEIRAS, VERSAO DRAGLINE OU CLAM-SHELL, COM CACAMBA DE 0,76M3 (1JD3), MOTOR DIESEL DE 84CV (1865RPM), COM OPERADOR E AUXILIAR.  ALU</v>
          </cell>
          <cell r="C11567" t="str">
            <v>H</v>
          </cell>
        </row>
        <row r="11568">
          <cell r="A11568" t="str">
            <v>EQ.001.497-</v>
          </cell>
          <cell r="B11568" t="str">
            <v>ESCAVADEIRA SOBRE ESTEIRAS, VERSAO CLAM-SHELLL, COM CACAMBA DE 0,96M3 (1 1/4JD3), MOTOR DIESEL DE 84CV (1865RPM), COM OPERADOR E AUXILIAR.  ALUGUEL PR</v>
          </cell>
          <cell r="C11568" t="str">
            <v>H</v>
          </cell>
        </row>
        <row r="11569">
          <cell r="A11569" t="str">
            <v>EQ.001.498-</v>
          </cell>
          <cell r="B11569" t="str">
            <v>ESCAVADEIRA SOBRE ESTEIRAS, VERSAO CLAM-SHELL, COM CACAMBA DE 0,96M3 (1 1/4JD3), MOTOR DIESEL DE 84CV (1865RPM), COM OPERADOR E AUXILIAR.  ALUGUEL IMP</v>
          </cell>
          <cell r="C11569" t="str">
            <v>H</v>
          </cell>
        </row>
        <row r="11570">
          <cell r="A11570" t="str">
            <v>EQ.001.499-</v>
          </cell>
          <cell r="B11570" t="str">
            <v>ESCAVADEIRA SOBRE ESTEIRAS, VERSAO CLAM-SHELL, COM CACAMBA DE 0,96M3 (1 1/4JD3), MOTOR DIESEL DE 84CV (1865RPM), COM OPERADOR E AUXILIAR.  ALUGUEL IMP</v>
          </cell>
          <cell r="C11570" t="str">
            <v>H</v>
          </cell>
        </row>
        <row r="11571">
          <cell r="A11571" t="str">
            <v>EQ.001.500-</v>
          </cell>
          <cell r="B11571" t="str">
            <v>CUSTO HORARIO CORRIDO DE UTILIZACAO DE EQUIPAMENTO DE JATO D'AGUA DE ALTA PRESSAO (SEWER-JET OU SIMILAR), MANGUEIRA DE 1" DE DIAMETRO, PRESSAO ATE 200</v>
          </cell>
          <cell r="C11571" t="str">
            <v>H</v>
          </cell>
        </row>
        <row r="11572">
          <cell r="A11572" t="str">
            <v>EQ.001.501-</v>
          </cell>
          <cell r="B11572" t="str">
            <v>CUSTO HORARIO CORRIDO DE UTILIZACAO DE EQUIPAMENTO DE SUCCAO ATRAVES DE EXAUSTOR DE ALTA POTENCIA (VAC-ALL OU SIMILAR), COM MANGUEIRA DE CAPTACAO DE 1</v>
          </cell>
          <cell r="C11572" t="str">
            <v>H</v>
          </cell>
        </row>
        <row r="11573">
          <cell r="A11573" t="str">
            <v>EQ.001.502-</v>
          </cell>
          <cell r="B11573" t="str">
            <v>COMPRESSOR DE AR, PORTATIL E REBOCAVEL, ATLAS COPCO XA-90 PD OU SIMILAR, PRESSAO DE TRABALHO DE 102PSI, DESCARGA LIVRE DE 170PCM, MOTOR DIESEL DE 40CV</v>
          </cell>
          <cell r="C11573" t="str">
            <v>H</v>
          </cell>
        </row>
        <row r="11574">
          <cell r="A11574" t="str">
            <v>EQ.001.503-</v>
          </cell>
          <cell r="B11574" t="str">
            <v>COMPRESSOR DE AR, PORTATIL E REBOCAVEL, ATLAS COPCO XA-90 PD OU SIMILAR, PRESSAO DE TRABALHO DE 102PSI, DESCARGA LIVRE DE 170PCM, MOTOR DIESEL DE 40CV</v>
          </cell>
          <cell r="C11574" t="str">
            <v>H</v>
          </cell>
        </row>
        <row r="11575">
          <cell r="A11575" t="str">
            <v>EQ.001.504-</v>
          </cell>
          <cell r="B11575" t="str">
            <v>COMPRESSOR DE AR, PORTATIL E REBOCAVEL, ATLAS COPCO XA-90 PD OU SIMILAR, PRESSAO DE TRABALHO DE 102PSI, DESCARGA LIVRE DE 170PCM, MOTOR DIESEL DE 40CV</v>
          </cell>
          <cell r="C11575" t="str">
            <v>H</v>
          </cell>
        </row>
        <row r="11576">
          <cell r="A11576" t="str">
            <v>EQ.001.505-</v>
          </cell>
          <cell r="B11576" t="str">
            <v>COMPRESSOR DE AR, PORTATIL E REBOCAVEL, ATLAS COPCO XA-125 OU SIMILAR, PRESSAO DE TRABALHO DE 102PSI, DESCARGA LIVRE DE 250PCM, MOTOR DIESEL DE 77CV,</v>
          </cell>
          <cell r="C11576" t="str">
            <v>H</v>
          </cell>
        </row>
        <row r="11577">
          <cell r="A11577" t="str">
            <v>EQ.001.506-</v>
          </cell>
          <cell r="B11577" t="str">
            <v>COMPRESSOR DE AR, PORTATIL E REBOCAVEL, ATLAS COPCO XA-125 OU SIMILAR, PRESSAO DE TRABALHO DE 102PSI, DESCARGA LIVRE DE 250PCM, MOTOR DIESEL DE 77CV,</v>
          </cell>
          <cell r="C11577" t="str">
            <v>H</v>
          </cell>
        </row>
        <row r="11578">
          <cell r="A11578" t="str">
            <v>EQ.001.507-</v>
          </cell>
          <cell r="B11578" t="str">
            <v>COMPRESSOR DE AR, PORTATIL E REBOCAVEL, ATLAS COPCO XA-125 OU SIMILAR, PRESSAO DE TRABALHO DE 102PSI, DESCARGA LIVRE DE 250PCM, MOTOR DIESEL DE 77CV,</v>
          </cell>
          <cell r="C11578" t="str">
            <v>H</v>
          </cell>
        </row>
        <row r="11579">
          <cell r="A11579" t="str">
            <v>EQ.001.508-</v>
          </cell>
          <cell r="B11579" t="str">
            <v>COMPRESSOR DE AR, PORTATIL E REBOCAVEL, ATLAS COPCO XA-175 PD OU SIMILAR, PRESSAO DE TRABALHO DE 102PSI, DESCARGA LIVRE DE 335PCM, MOTOR DIESEL DE 77C</v>
          </cell>
          <cell r="C11579" t="str">
            <v>H</v>
          </cell>
        </row>
        <row r="11580">
          <cell r="A11580" t="str">
            <v>EQ.001.509-</v>
          </cell>
          <cell r="B11580" t="str">
            <v>COMPRESSOR DE AR, PORTATIL E REBOCAVEL, ATLAS COPCO XA-175 PD OU SIMILAR, PRESSAO DE TRABALHO DE 102PSI, DESCARGA LIVRE DE 335PCM, MOTOR DIESEL DE 77C</v>
          </cell>
          <cell r="C11580" t="str">
            <v>H</v>
          </cell>
        </row>
        <row r="11581">
          <cell r="A11581" t="str">
            <v>EQ.001.510-</v>
          </cell>
          <cell r="B11581" t="str">
            <v>COMPRESSOR DE AR, PORTATIL E REBOCAVEL, ATLAS COPCO XA-175 PD OU SIMILAR, PRESSAO DE TRABALHO DE 102PSI, DESCARGA LIVRE DE 335PCM, MOTOR DIESEL DE 77C</v>
          </cell>
          <cell r="C11581" t="str">
            <v>H</v>
          </cell>
        </row>
        <row r="11582">
          <cell r="A11582" t="str">
            <v>EQ.001.511-</v>
          </cell>
          <cell r="B11582" t="str">
            <v>COMPRESSOR DE AR, ESTACIONARIO, ATLAS COPCO GA-90-100 S OU SIMILAR, DESCARGA LIVRE DE 18,4M3/MIN. E 668PCM, MOTOR ELETRICO DE 175CV (129KW), SEM OPERA</v>
          </cell>
          <cell r="C11582" t="str">
            <v>H</v>
          </cell>
        </row>
        <row r="11583">
          <cell r="A11583" t="str">
            <v>EQ.001.512-</v>
          </cell>
          <cell r="B11583" t="str">
            <v>COMPRESSOR DE AR, ESTACIONARIO, ATLAS COPCO GA-90-100 S OU SIMILAR, DESCARGA LIVRE DE 18,4M3/MIN. E 668PCM, MOTOR ELETRICO DE 175CV (129KW), SEM OPERA</v>
          </cell>
          <cell r="C11583" t="str">
            <v>H</v>
          </cell>
        </row>
        <row r="11584">
          <cell r="A11584" t="str">
            <v>EQ.001.513-</v>
          </cell>
          <cell r="B11584" t="str">
            <v>COMPRESSOR DE AR, ESTACIONARIO, ATLAS COPCO GA-90-100 S OU SIMILAR, DESCARGA LIVRE DE 18,4M3/MIN. E 668PCM, MOTOR ELETRICO DE 175CV (129KW), SEM OPERA</v>
          </cell>
          <cell r="C11584" t="str">
            <v>H</v>
          </cell>
        </row>
        <row r="11585">
          <cell r="A11585" t="str">
            <v>EQ.001.514-</v>
          </cell>
          <cell r="B11585" t="str">
            <v>GRUPO GERADOR COM POTENCIA DE 1450W, 110V DE CORRENTE ALTERNADA OU 12V DE CORRENTE CONTINUA, MOTOR A GASOLINA DE 3,4HP (3600RPM) DE 4 TEMPOS, REFRIGER</v>
          </cell>
          <cell r="C11585" t="str">
            <v>H</v>
          </cell>
        </row>
        <row r="11586">
          <cell r="A11586" t="str">
            <v>EQ.001.515-</v>
          </cell>
          <cell r="B11586" t="str">
            <v>GRUPO GERADOR COM POTENCIA DE 1450W, 110V DE CORRENTE ALTERNADA OU 12V DE CORRENTE CONTINUA, MOTOR A GASOLINA DE 3,4HP (3600RPM) DE 4 TEMPOS, REFRIGER</v>
          </cell>
          <cell r="C11586" t="str">
            <v>H</v>
          </cell>
        </row>
        <row r="11587">
          <cell r="A11587" t="str">
            <v>EQ.001.516-</v>
          </cell>
          <cell r="B11587" t="str">
            <v>GRUPO GERADOR COM POTENCIA DE 1450W, 110V DE CORRENTE ALTERNADA OU 12V DE CORRENTE CONTINUA, MOTOR A GASOLINA DE 3,4HP (3600RPM) DE 4 TEMPOS, REFRIGER</v>
          </cell>
          <cell r="C11587" t="str">
            <v>H</v>
          </cell>
        </row>
        <row r="11588">
          <cell r="A11588" t="str">
            <v>EQ.001.517-</v>
          </cell>
          <cell r="B11588" t="str">
            <v>GRUPO GERADOR, TRANSPORTAVEL SOBRE RODAS, 60/66KVA, MOTOR DIESEL DE 85CV (1800RPM), SEM OPERADOR.  ALUGUEL PRODUTIVO.</v>
          </cell>
          <cell r="C11588" t="str">
            <v>H</v>
          </cell>
        </row>
        <row r="11589">
          <cell r="A11589" t="str">
            <v>EQ.001.518-</v>
          </cell>
          <cell r="B11589" t="str">
            <v>GRUPO GERADOR, TRANSPORTAVEL SOBRE RODAS, 60/66KVA, MOTOR DIESEL DE 85CV (1800RPM), SEM OPERADOR.  ALUGUEL IMPRODUTIVO MOTOR FUNCIONANDO.</v>
          </cell>
          <cell r="C11589" t="str">
            <v>H</v>
          </cell>
        </row>
        <row r="11590">
          <cell r="A11590" t="str">
            <v>EQ.001.519-</v>
          </cell>
          <cell r="B11590" t="str">
            <v>GRUPO GERADOR, TRANSPORTAVEL SOBRE RODAS, 60/66KVA, MOTOR DIESEL DE 85CV (1800RPM), SEM OPERADOR.  ALUGUEL IMPRODUTIVO MOTOR PARADO.</v>
          </cell>
          <cell r="C11590" t="str">
            <v>H</v>
          </cell>
        </row>
        <row r="11591">
          <cell r="A11591" t="str">
            <v>EQ.001.520-</v>
          </cell>
          <cell r="B11591" t="str">
            <v>GRUPO GERADOR, ESTACIONARIO, COM ALTERNADOR DE 139/150KVA E MOTOR DIESEL DE 180CV A 1800RPM, SEM OPERADOR.  ALUGUEL PRODUTIVO.</v>
          </cell>
          <cell r="C11591" t="str">
            <v>H</v>
          </cell>
        </row>
        <row r="11592">
          <cell r="A11592" t="str">
            <v>EQ.001.521-</v>
          </cell>
          <cell r="B11592" t="str">
            <v>GRUPO GERADOR, ESTACIONARIO, COM ALTERNADOR DE139/150KVA E MOTOR DIESEL DE 180CV A 1800RPM, SEM OPERADOR.  ALUGUEL IMPRODUTIVO MOTOR FUNCIONANDO.</v>
          </cell>
          <cell r="C11592" t="str">
            <v>H</v>
          </cell>
        </row>
        <row r="11593">
          <cell r="A11593" t="str">
            <v>EQ.001.522-</v>
          </cell>
          <cell r="B11593" t="str">
            <v>GRUPO GERADOR, ESTACIONARIO, COM ALTERNADOR DE 139/150KVA E MOTOR DIESEL DE 180CV A 1800RPM, SEM OPERADOR.  ALUGUEL IMPRODUTIVO MOTOR PARADO.</v>
          </cell>
          <cell r="C11593" t="str">
            <v>H</v>
          </cell>
        </row>
        <row r="11594">
          <cell r="A11594" t="str">
            <v>EQ.001.523-</v>
          </cell>
          <cell r="B11594" t="str">
            <v>MAQUINA DE SOLDA A ARCO, DE 375A, COM MOTOR ELETRICO, SEM OPERADOR.  ALUGUEL PRODUTIVO.</v>
          </cell>
          <cell r="C11594" t="str">
            <v>H</v>
          </cell>
        </row>
        <row r="11595">
          <cell r="A11595" t="str">
            <v>EQ.001.524-</v>
          </cell>
          <cell r="B11595" t="str">
            <v>MAQUINA DE SOLDA A ARCO, DE 375A, COM MOTOR ELETRICO, SEM OPERADOR.  ALUGUEL IMPRODUTIVO MOTOR FUNCIONANDO.</v>
          </cell>
          <cell r="C11595" t="str">
            <v>H</v>
          </cell>
        </row>
        <row r="11596">
          <cell r="A11596" t="str">
            <v>EQ.001.525-</v>
          </cell>
          <cell r="B11596" t="str">
            <v>MAQUINA DE SOLDA A ARCO, DE 375A, COM MOTOR ELETRICO, SEM OPERADOR.  ALUGUEL IMPRODUTIVO MOTOR PARADO.</v>
          </cell>
          <cell r="C11596" t="str">
            <v>H</v>
          </cell>
        </row>
        <row r="11597">
          <cell r="A11597" t="str">
            <v>EQ.001.526-</v>
          </cell>
          <cell r="B11597" t="str">
            <v>MAQUINA DE SOLDA A ARCO, DE 375A, COM MOTOR DIESEL DE 33CV A 1800RPM, SEM OPERADOR.  ALUGUEL PRODUTIVO.</v>
          </cell>
          <cell r="C11597" t="str">
            <v>H</v>
          </cell>
        </row>
        <row r="11598">
          <cell r="A11598" t="str">
            <v>EQ.001.527-</v>
          </cell>
          <cell r="B11598" t="str">
            <v>MAQUINA DE SOLDA A ARCO, DE 375A, COM MOTOR DIESEL DE 33CV A 1800RPM, SEM OPERADOR.  ALUGUEL IMPRODUTIVO MOTOR FUNCIONANDO.</v>
          </cell>
          <cell r="C11598" t="str">
            <v>H</v>
          </cell>
        </row>
        <row r="11599">
          <cell r="A11599" t="str">
            <v>EQ.001.528-</v>
          </cell>
          <cell r="B11599" t="str">
            <v>MAQUINA DE SOLDA A ARCO, DE 375A, COM MOTOR DIESEL DE 33CV A 1800RPM, SEM OPERADOR.  ALUGUEL IMPRODUTIVO MOTOR PARADO.</v>
          </cell>
          <cell r="C11599" t="str">
            <v>H</v>
          </cell>
        </row>
        <row r="11600">
          <cell r="A11600" t="str">
            <v>EQ.001.529-</v>
          </cell>
          <cell r="B11600" t="str">
            <v>CONJUNTO DE BRITAGEM, TRANSPORTAVEL E DESMONTAVEL, COM CAPACIDADE DE 30M3/H DE BRITA, COMPREENDENDO: BRITADOR, REBRITADOR, SILOS, GERADOR E ESTRUTURA</v>
          </cell>
          <cell r="C11600" t="str">
            <v>H</v>
          </cell>
        </row>
        <row r="11601">
          <cell r="A11601" t="str">
            <v>EQ.001.530-</v>
          </cell>
          <cell r="B11601" t="str">
            <v>CONJUNTO DE BRITAGEM, TRANSPORTAVEL E DESMONTAVEL, COM CAPACIDADE DE 30M3/H DE BRITA, COMPREENDENDO: BRITADOR, REBRITADOR, SILOS, GERADOR E ESTRUTURA</v>
          </cell>
          <cell r="C11601" t="str">
            <v>H</v>
          </cell>
        </row>
        <row r="11602">
          <cell r="A11602" t="str">
            <v>EQ.001.531-</v>
          </cell>
          <cell r="B11602" t="str">
            <v>CONJUNTO DE BRITAGEM, TRANSPORTAVEL E DESMONTAVEL, COM CAPACIDADE DE 30M3/H DE BRITA, COMPREENDENDO: BRITADOR, REBRITADOR, SILOS, GERADOR E ESTRUTURA</v>
          </cell>
          <cell r="C11602" t="str">
            <v>H</v>
          </cell>
        </row>
        <row r="11603">
          <cell r="A11603" t="str">
            <v>EQ.001.532-</v>
          </cell>
          <cell r="B11603" t="str">
            <v>MACACO HIDRAULICO DE 300T, COMANDO A DISTANCIA, MANGUEIRA DE ALTA PRESSAO DE BORRACHA REFORCADA, DOTADA COM BOMBA DE COMANDO MANUAL DE 8000LBS/POL2 OU</v>
          </cell>
          <cell r="C11603" t="str">
            <v>H</v>
          </cell>
        </row>
        <row r="11604">
          <cell r="A11604" t="str">
            <v>EQ.001.533-</v>
          </cell>
          <cell r="B11604" t="str">
            <v>MACACO HIDRAULICO DE 300T, COMANDO A DISTANCIA, MANGUEIRA DE ALTA PRESSAO DE BORRACHA REFORCADA, DOTADA COM BOMBA DE COMANDO MANUAL DE 8000LBS/POL2 OU</v>
          </cell>
          <cell r="C11604" t="str">
            <v>H</v>
          </cell>
        </row>
        <row r="11605">
          <cell r="A11605" t="str">
            <v>EQ.001.534-</v>
          </cell>
          <cell r="B11605" t="str">
            <v>TALHA GUINCHO MANUAL COM CAPACIDADE DE ICAMENTO DE 1500KG E DE TRACAO DE 1800KG, PESO DE TALHA DE 10KG, COMPOSTA DE CABO DE ACO COM CURSO ILIMITADO, A</v>
          </cell>
          <cell r="C11605" t="str">
            <v>H</v>
          </cell>
        </row>
        <row r="11606">
          <cell r="A11606" t="str">
            <v>EQ.001.535-</v>
          </cell>
          <cell r="B11606" t="str">
            <v>TALHA GUINCHO MANUAL COM CAPACIDADE DE ICAMENTO DE 1500KG E DE TRACAO DE 1800KG, PESO DE TALHA DE 10KG, COMPOSTA DE CABO DE ACO COM CURSO ILIMITADO, A</v>
          </cell>
          <cell r="C11606" t="str">
            <v>H</v>
          </cell>
        </row>
        <row r="11607">
          <cell r="A11607" t="str">
            <v>EQ.001.536-</v>
          </cell>
          <cell r="B11607" t="str">
            <v>TALHA GUINCHO MANUAL COM CAPACIDADE DE ICAMENTO DE 400KG E DE TRACAO DE 500KG, PESO DE TALHA DE 30KG, COMPOSTA DE CABO DE ACO COM CURSO ILIMITADO, ALA</v>
          </cell>
          <cell r="C11607" t="str">
            <v>H</v>
          </cell>
        </row>
        <row r="11608">
          <cell r="A11608" t="str">
            <v>EQ.001.537-</v>
          </cell>
          <cell r="B11608" t="str">
            <v>TALHA GUINCHO MANUAL COM CAPACIDADE DE ICAMENTO DE 400KG E DE TRACAO DE 500KG, PESO DE TALHA DE 30KG, COMPOSTA DE CABO DE ACO COM CURSO ILIMITADO, ALA</v>
          </cell>
          <cell r="C11608" t="str">
            <v>H</v>
          </cell>
        </row>
        <row r="11609">
          <cell r="A11609" t="str">
            <v>EQ.001.538-</v>
          </cell>
          <cell r="B11609" t="str">
            <v>SERRA CIRCULAR COM MOTOR DE 5CV.  ALUGUEL PRODUTIVO.</v>
          </cell>
          <cell r="C11609" t="str">
            <v>H</v>
          </cell>
        </row>
        <row r="11610">
          <cell r="A11610" t="str">
            <v>EQ.001.539-</v>
          </cell>
          <cell r="B11610" t="str">
            <v>SERRA CIRCULAR COM MOTOR DE 5CV.  ALUGUEL IMPRODUTIVO MOTOR FUNCIONANDO.</v>
          </cell>
          <cell r="C11610" t="str">
            <v>H</v>
          </cell>
        </row>
        <row r="11611">
          <cell r="A11611" t="str">
            <v>EQ.001.540-</v>
          </cell>
          <cell r="B11611" t="str">
            <v>SERRA CIRCULAR COM MOTOR DE 5CV.  ALUGUEL IMPRODUTIVO MOTOR PARADO.</v>
          </cell>
          <cell r="C11611" t="str">
            <v>H</v>
          </cell>
        </row>
        <row r="11612">
          <cell r="A11612" t="str">
            <v>EQ.001.541-</v>
          </cell>
          <cell r="B11612" t="str">
            <v>TEODOLITO WILD OU SIMILAR, MODELO T-1.  ALUGUEL PRODUTIVO.</v>
          </cell>
          <cell r="C11612" t="str">
            <v>H</v>
          </cell>
        </row>
        <row r="11613">
          <cell r="A11613" t="str">
            <v>EQ.001.542-</v>
          </cell>
          <cell r="B11613" t="str">
            <v>TEODOLITO WILD OU SIMILAR, MODELO T-1.  ALUGUEL IMPRODUTIVO MOTOR PARADO.</v>
          </cell>
          <cell r="C11613" t="str">
            <v>H</v>
          </cell>
        </row>
        <row r="11614">
          <cell r="A11614" t="str">
            <v>EQ.002.015-</v>
          </cell>
          <cell r="B11614" t="str">
            <v>GUINCHO DE ENGRENAGEM, COM CAPACIDADE PARA 1500KG, COM MOTOR ELETRICO DE 10CV COM JOGO DE 4 ROLDANAS; COM CABO SIMPLES, SEM OPERADOR.  ALUGUEL PRODUTI</v>
          </cell>
          <cell r="C11614" t="str">
            <v>H</v>
          </cell>
        </row>
        <row r="11615">
          <cell r="A11615" t="str">
            <v>EQ.002.055-</v>
          </cell>
          <cell r="B11615" t="str">
            <v>GUINCHO DE FRICCAO, COM CAPACIDADE PARA 750KG A 1500KG, COM MOTOR ELETRICO DE 10CV COM JOGO DE 4 ROLDANAS; COM CABO SIMPLES, SEM OPERADOR.  ALUGUEL IM</v>
          </cell>
          <cell r="C11615" t="str">
            <v>H</v>
          </cell>
        </row>
        <row r="11616">
          <cell r="A11616" t="str">
            <v>EQ.002.098-</v>
          </cell>
          <cell r="B11616" t="str">
            <v>VEICULO DE PASSEIO, 2 PORTAS, 5 PASSAGEIROS, MARCA VOLKSWAGEM, TIPO POPULAR, MODELO GOL OU SIMILAR, 1.000 CILINDRADAS, A GASOLINA, SEM MOTORISTA, INCL</v>
          </cell>
          <cell r="C11616" t="str">
            <v>MES</v>
          </cell>
        </row>
        <row r="11617">
          <cell r="A11617" t="str">
            <v>EQ.002.116-</v>
          </cell>
          <cell r="B11617" t="str">
            <v>VEICULO DE PASSEIO, 2 PORTAS, 5 PASSAGEIROS, TIPO POPULAR, MARCA CHEVROLET, MODELO CORSA OU SIMILAR, 1.000 CILINDRADAS, A GASOLINA, SEM MOTORISTA, INC</v>
          </cell>
          <cell r="C11617" t="str">
            <v>MES</v>
          </cell>
        </row>
        <row r="11618">
          <cell r="A11618" t="str">
            <v>EQ.002.117-</v>
          </cell>
          <cell r="B11618" t="str">
            <v>VEICULO DE PASSEIO, 2 PORTAS, 5 PASSAGEIROS, TIPO POPULAR, MARCA FIAT, MODELO UNO, 1.000 CILINDRADAS, A GASOLINA, SEM MOTORISTA, INCLUSIVE 150L DE COM</v>
          </cell>
          <cell r="C11618" t="str">
            <v>MES</v>
          </cell>
        </row>
        <row r="11619">
          <cell r="A11619" t="str">
            <v>EQ.002.176-</v>
          </cell>
          <cell r="B11619" t="str">
            <v>MONTAGEM E DESMONTAGEM DE USINA MISTURADORA DE CONCRETO, TIPO VERTICAL, COM SILOS PARA 45M3 DE AGREGADOS E 30T DE CIMENTO.</v>
          </cell>
          <cell r="C11619" t="str">
            <v>UN</v>
          </cell>
        </row>
        <row r="11620">
          <cell r="A11620" t="str">
            <v>EQ.002.304-</v>
          </cell>
          <cell r="B11620" t="str">
            <v>ALUGUEL DE CAMINHAO COM CARROCERIA FIXA F-11000 OU SIMILAR, EQUIPADO COM GUINDASTE HIDRAULICO MUNCK M1160 OU SIMILAR, PROVIDO DE LANCA DE EXTENSAO E M</v>
          </cell>
          <cell r="C11620" t="str">
            <v>H</v>
          </cell>
        </row>
        <row r="11621">
          <cell r="A11621" t="str">
            <v>EQ.002.305-</v>
          </cell>
          <cell r="B11621" t="str">
            <v>CARRETA PARA TRANSPORTE PESADO, CAPACIDADE PARA CARGA DE 30T, MOTOR DIESEL DE 333CV, COM MOTORISTA.</v>
          </cell>
          <cell r="C11621" t="str">
            <v>H</v>
          </cell>
        </row>
        <row r="11622">
          <cell r="A11622" t="str">
            <v>EQ.002.343-</v>
          </cell>
          <cell r="B11622" t="str">
            <v>CAMINHAO PLATAFORMA, CHASSIS 3,5T, ELEVACAO ATE 8,5M, COM MOTORISTA-OPERADOR, CUSTO PRODUTIVO.</v>
          </cell>
          <cell r="C11622" t="str">
            <v>H@*</v>
          </cell>
        </row>
        <row r="11623">
          <cell r="A11623" t="str">
            <v>EQ.002.348-</v>
          </cell>
          <cell r="B11623" t="str">
            <v>PLATAFORMA PANTOGRAFICA, ELEVACAO ATE 8,5M.</v>
          </cell>
          <cell r="C11623" t="str">
            <v>H@*</v>
          </cell>
        </row>
        <row r="11624">
          <cell r="A11624" t="str">
            <v>EQ.002.349-</v>
          </cell>
          <cell r="B11624" t="str">
            <v>REBOQUE LEVE, ALUGUEL COM MOTORISTA.</v>
          </cell>
          <cell r="C11624" t="str">
            <v>H@*</v>
          </cell>
        </row>
        <row r="11625">
          <cell r="A11625" t="str">
            <v>EQ.002.350-</v>
          </cell>
          <cell r="B11625" t="str">
            <v>REBOQUE LEVE, CUSTO IMPRODUTIVO MOTOR DESLIGADO.</v>
          </cell>
          <cell r="C11625" t="str">
            <v>H@*</v>
          </cell>
        </row>
        <row r="11626">
          <cell r="A11626" t="str">
            <v>EQ.002.351-</v>
          </cell>
          <cell r="B11626" t="str">
            <v>REBOQUE MEDIO, ALUGUEL COM MOTORISTA, CUSTO PRODUTIVO.</v>
          </cell>
          <cell r="C11626" t="str">
            <v>H@*</v>
          </cell>
        </row>
        <row r="11627">
          <cell r="A11627" t="str">
            <v>EQ.002.352-</v>
          </cell>
          <cell r="B11627" t="str">
            <v>REBOQUE MEDIO, ALUGUEL COM MOTORISTA, CUSTO IMPRODUTIVO MOTOR DESLIGADO.</v>
          </cell>
          <cell r="C11627" t="str">
            <v>H@*</v>
          </cell>
        </row>
        <row r="11628">
          <cell r="A11628" t="str">
            <v>EQ.002.353-</v>
          </cell>
          <cell r="B11628" t="str">
            <v>REBOQUE PESADO, ALUGUEL COM MOTORISTA, CUSTO PRODUTIVO.</v>
          </cell>
          <cell r="C11628" t="str">
            <v>H@*</v>
          </cell>
        </row>
        <row r="11629">
          <cell r="A11629" t="str">
            <v>EQ.002.354-</v>
          </cell>
          <cell r="B11629" t="str">
            <v>REBOQUE PESADO, ALUGUEL COM MOTORISTA, CUSTO IMPRODUTIVO, MOTOR DESLIGADO.</v>
          </cell>
          <cell r="C11629" t="str">
            <v>H@*</v>
          </cell>
        </row>
        <row r="11630">
          <cell r="A11630" t="str">
            <v>EQ.002.355-</v>
          </cell>
          <cell r="B11630" t="str">
            <v>REBOQUE SUPER-PESADO, ALUGUEL COM MOTORISTA, CUSTO IMPRODUTIVO, MOTOR DESLIGADO.</v>
          </cell>
          <cell r="C11630" t="str">
            <v>H@*</v>
          </cell>
        </row>
        <row r="11631">
          <cell r="A11631" t="str">
            <v>EQ.002.356-</v>
          </cell>
          <cell r="B11631" t="str">
            <v>REBOQUE SUPER-PESADO, ALUGUEL COM MOTORISTA, CUSTO PRODUTIVO.</v>
          </cell>
          <cell r="C11631" t="str">
            <v>H@*</v>
          </cell>
        </row>
        <row r="11632">
          <cell r="A11632" t="str">
            <v>EQ.003.721-</v>
          </cell>
          <cell r="B11632" t="str">
            <v>ROLO COMPACTADOR TANDEN VIBRATORIO AUTO-PROPELIDO LR-95 DYNAPAC OU SIMILAR, MOTOR DIESEL DE 13CV, PARA REPARO DE PAVIMENTACAO, CAPACIDADE DE 4T, COM C</v>
          </cell>
          <cell r="C11632" t="str">
            <v>H</v>
          </cell>
        </row>
        <row r="11633">
          <cell r="A11633" t="str">
            <v>EQ.003.722-</v>
          </cell>
          <cell r="B11633" t="str">
            <v>ROLO COMPACTADOR TANDEN VIBRATORIO AUTO-PROPELIDO LR-95 DYNAPAC OU SIMILAR, MOTOR DIESEL DE 13CV, PARA REPARO DE PAVIMENTACAO, CAPACIDADE DE 4T, COM C</v>
          </cell>
          <cell r="C11633" t="str">
            <v>H</v>
          </cell>
        </row>
        <row r="11634">
          <cell r="A11634" t="str">
            <v>EQ.003.723-</v>
          </cell>
          <cell r="B11634" t="str">
            <v>ROLO COMPACTADOR TANDEN VIBRATORIO AUTO-PROPELIDO LR-95 DYNAPAC OU SIMILAR, MOTOR DIESEL DE 13CV, PARA REPARO DE PAVIMENTACAO, CAPACIDADE DE 4T, COM C</v>
          </cell>
          <cell r="C11634" t="str">
            <v>H</v>
          </cell>
        </row>
        <row r="11635">
          <cell r="A11635" t="str">
            <v>EQ.004.109-</v>
          </cell>
          <cell r="B11635" t="str">
            <v>COMPRESSOR DE AR PORTATIL E REBOCAVEL, ATLAS COPCO XA-90 PD OU SIMILAR, PRESSAO DE TRABALHO DE 102 PSI, DESCARGA LIVRE DE 170 PCM, MOTOR DIESEL DE 40C</v>
          </cell>
          <cell r="C11635" t="str">
            <v>H</v>
          </cell>
        </row>
        <row r="11636">
          <cell r="A11636" t="str">
            <v>EQ.004.358-</v>
          </cell>
          <cell r="B11636" t="str">
            <v>CAMINHAO PLATAFORMA, CHASSIS 3,5T, ELEVACAO ATE 8,5M, COM MOTORISTA-OPERADOR, CUSTO IMPRODUTIVO.</v>
          </cell>
          <cell r="C11636" t="str">
            <v>H@*</v>
          </cell>
        </row>
        <row r="11637">
          <cell r="A11637" t="str">
            <v>EQ.004.528-</v>
          </cell>
          <cell r="B11637" t="str">
            <v>MAQUINA DE DEMARCACAO DE FAIXAS COM FUSOR APLICADOR E FUSOR DERRETEDOR PARA USO RODOVIARIO E URBANO.  ALUGUEL PRODUTIVO.</v>
          </cell>
          <cell r="C11637" t="str">
            <v>H@*</v>
          </cell>
        </row>
        <row r="11638">
          <cell r="A11638" t="str">
            <v>EQ.004.530-</v>
          </cell>
          <cell r="B11638" t="str">
            <v>MAQUINA DE DEMARCACAO DE FAIXAS A FRIO PARA USO RODOVIARIO.  ALUGUEL PRODUTIVO.</v>
          </cell>
          <cell r="C11638" t="str">
            <v>H@*</v>
          </cell>
        </row>
        <row r="11639">
          <cell r="A11639" t="str">
            <v>EQ.005.015-</v>
          </cell>
          <cell r="B11639" t="str">
            <v>VEICULO DE PASSEIO, 2 PORTAS, 5 PASSAGEIROS, MOTOR 1.0 A GASOLINA, SEM MOTORISTA.  ALUGUEL MENSAL.</v>
          </cell>
          <cell r="C11639" t="str">
            <v>MES</v>
          </cell>
        </row>
        <row r="11640">
          <cell r="A11640" t="str">
            <v>EQ.005.337-</v>
          </cell>
          <cell r="B11640" t="str">
            <v>ANDAIME TIPO FLUTUANTE, COM PLATAFORMA, INCLUSIVE REUTILIZACAO.</v>
          </cell>
          <cell r="C11640" t="str">
            <v>M2@*</v>
          </cell>
        </row>
        <row r="11641">
          <cell r="A11641" t="str">
            <v>EQ.005.802-</v>
          </cell>
          <cell r="B11641" t="str">
            <v>ROCADEIRA COSTAL MOTORIZADA PARA PREPARO DE TERRENO, SEM OPERADOR.  ALUGUEL IMPRODUTIVO COM MOTOR PARADO.</v>
          </cell>
          <cell r="C11641" t="str">
            <v>H@*</v>
          </cell>
        </row>
        <row r="11642">
          <cell r="A11642" t="str">
            <v>EQ.005.803-</v>
          </cell>
          <cell r="B11642" t="str">
            <v>ROCADEIRA COSTAL MOTORIZADA PARA PREPARO DE TERRENO, SEM OPERADOR.  ALUGUEL PRODUTIVO.</v>
          </cell>
          <cell r="C11642" t="str">
            <v>H@*</v>
          </cell>
        </row>
        <row r="11643">
          <cell r="A11643" t="str">
            <v>EQ.005.960-</v>
          </cell>
          <cell r="B11643" t="str">
            <v>VEICULO DE PASSEIO, 2 PORTAS, 5 PASSAGEIROS, MOTOR 1.6 A GASOLINA, COM MOTORISTA.  ALUGUEL IMPRODUTIVO MOTOR PARADO.</v>
          </cell>
          <cell r="C11643" t="str">
            <v>UN</v>
          </cell>
        </row>
        <row r="11644">
          <cell r="A11644" t="str">
            <v>EQ.005.979-</v>
          </cell>
          <cell r="B11644" t="str">
            <v>VEICULO DE PASSEIO, 2 PORTAS, MOTOR 1.6 A GASOLINA, COM MOTORISTA.  ALUGUEL PRODUTIVO.</v>
          </cell>
          <cell r="C11644" t="str">
            <v>UN</v>
          </cell>
        </row>
        <row r="11645">
          <cell r="A11645" t="str">
            <v>EQ.006.047-</v>
          </cell>
          <cell r="B11645" t="str">
            <v>MANGUEIRA COM DIAMETRO NOMINAL DE 1/2"X 40M, PARA BOMBA INJETORA MANUAL PTSMEISTER OU SIMILAR.  FORNECIMENTO.</v>
          </cell>
          <cell r="C11645" t="str">
            <v>UN</v>
          </cell>
        </row>
        <row r="11646">
          <cell r="A11646" t="str">
            <v>ES.000.889-</v>
          </cell>
          <cell r="B11646" t="str">
            <v>SISTEMA DE FILTRAGEM COMPOSTO DE 2 TELAS, UMA GALVANIZADA E A OUTRA DE LATAO, PARA SUCCAO DE BOMBA, INCLUSIVE CANTONEIRAS E FIXACAO.  FORNECIMENTO E C</v>
          </cell>
          <cell r="C11646" t="str">
            <v>M2</v>
          </cell>
        </row>
        <row r="11647">
          <cell r="A11647" t="str">
            <v>ES.000.890-</v>
          </cell>
          <cell r="B11647" t="str">
            <v>JANELA BASCULANTE DE ALUMINIO ANODIZADO, MEDINDO (2X1)M, 2 ORDENS DE 5 BASCULAS, SENDO A INFERIOR FIXA, COM 2 ALAVANCAS DE COMANDO EM PERFIS SERIE 25.</v>
          </cell>
          <cell r="C11647" t="str">
            <v>M2</v>
          </cell>
        </row>
        <row r="11648">
          <cell r="A11648" t="str">
            <v>ES.000.891-</v>
          </cell>
          <cell r="B11648" t="str">
            <v>VIDRO PLANO TRANSPARENTE, COMUM, DE 3MM ESPESSURA, INDICADO PARA VAOS ATE (1X0,80)M.  FORNECIMENTO E COLOCACAO.</v>
          </cell>
          <cell r="C11648" t="str">
            <v>M2</v>
          </cell>
        </row>
        <row r="11649">
          <cell r="A11649" t="str">
            <v>ES.000.892-</v>
          </cell>
          <cell r="B11649" t="str">
            <v>VIDRO PLANO TRANSPARENTE, COMUM, DE 4MM ESPESSURA, INDICADO PARA VAOS ATE (1,60X0,80)M. FORNECIMENTO E COLOCACAO.</v>
          </cell>
          <cell r="C11649" t="str">
            <v>M2</v>
          </cell>
        </row>
        <row r="11650">
          <cell r="A11650" t="str">
            <v>ES.000.893-</v>
          </cell>
          <cell r="B11650" t="str">
            <v>VIDRO TRANSPARENTE, FANTASIA, DE 4MM DE ESPESSURA, DO TIPO MARTELADO, ARTICO OU LIXA.  FORNECIMENTO E COLOCACAO.</v>
          </cell>
          <cell r="C11650" t="str">
            <v>M2</v>
          </cell>
        </row>
        <row r="11651">
          <cell r="A11651" t="str">
            <v>ES.000.894-</v>
          </cell>
          <cell r="B11651" t="str">
            <v>VIDRO TRANSPARENTE, FANTASIA, DE 4MM DE ESPESSURA, DO TIPO CANELADO.  FORNECIMENTO E COLOCACAO.</v>
          </cell>
          <cell r="C11651" t="str">
            <v>M2</v>
          </cell>
        </row>
        <row r="11652">
          <cell r="A11652" t="str">
            <v>ES.000.895-</v>
          </cell>
          <cell r="B11652" t="str">
            <v>PORTA COMPENSADA EM CEDRO OU SIMILAR, DE (80X210X3)CM, FOLHEADA NAS 2 FACES, GUARNICAO EM CANELA OU SIMILAR, SENDO A ADUELA DE (13X3)CM E ALIZARES DE</v>
          </cell>
          <cell r="C11652" t="str">
            <v>UN</v>
          </cell>
        </row>
        <row r="11653">
          <cell r="A11653" t="str">
            <v>ES.000.896-</v>
          </cell>
          <cell r="B11653" t="str">
            <v>PORTA COMPENSADA EM CEDRO OU SIMILAR, DE (70X210X3)CM, FOLHEADA NAS 2 FACES, GUARNICAO EM CANELA OU SIMILAR, SENDO A ADUELA DE (13X3)CM E ALIZARES DE</v>
          </cell>
          <cell r="C11653" t="str">
            <v>UN</v>
          </cell>
        </row>
        <row r="11654">
          <cell r="A11654" t="str">
            <v>ES.000.897-</v>
          </cell>
          <cell r="B11654" t="str">
            <v>PORTA COMPENSADA EM CEDRO OU SIMILAR, DE (120X210X3)CM, EM 2 FOLHAS, GUARNICAO EM CEDRO OU SIMILAR, SENDO A ADUELA DE (13X3)CM E ALIZARES DE (5X2)CM.</v>
          </cell>
          <cell r="C11654" t="str">
            <v>UN</v>
          </cell>
        </row>
        <row r="11655">
          <cell r="A11655" t="str">
            <v>ES.000.898-</v>
          </cell>
          <cell r="B11655" t="str">
            <v>PORTA EM CEDRO OU SIMILAR, DE (80X210X3)CM, COM 1 ALMOFADA REBAIXADA, GUARNICAO EM CANELA OU SIMILAR, SENDO A ADUELA DE (13X3)CM E ALIZARES DE (5X2)CM</v>
          </cell>
          <cell r="C11655" t="str">
            <v>UN</v>
          </cell>
        </row>
        <row r="11656">
          <cell r="A11656" t="str">
            <v>ES.000.899-</v>
          </cell>
          <cell r="B11656" t="str">
            <v>PORTA EM CEDRO OU SIMILAR, DE (70X210X3)CM, COM 1 ALMOFADA REBAIXADA, GUARNICAO EM CANELA OU SIMILAR, SENDO A ADUELA DE (13X3)CM E ALIZARES DE (5X2)CM</v>
          </cell>
          <cell r="C11656" t="str">
            <v>UN</v>
          </cell>
        </row>
        <row r="11657">
          <cell r="A11657" t="str">
            <v>ES.000.900-</v>
          </cell>
          <cell r="B11657" t="str">
            <v>PORTA EM CEDRO OU SIMILAR, DE (60X210X3)CM, COM 1 ALMOFADA REBAIXADA, GUARNICAO EM CANELA OU SIMILAR, SENDO A ADUELA DE (13X3)CM E ALIZARES DE (5X2)CM</v>
          </cell>
          <cell r="C11657" t="str">
            <v>UN</v>
          </cell>
        </row>
        <row r="11658">
          <cell r="A11658" t="str">
            <v>ES.000.901-</v>
          </cell>
          <cell r="B11658" t="str">
            <v>PORTA MACICA COM 5 ALMOFADAS, EM CEDRO OU SIMILAR, DE (80X210X3,5)CM, GUARNICAO DE CANELA OU SIMILAR, SENDO O MARCO DE (7X3)CM E ALIZARES DE (5X2)CM,</v>
          </cell>
          <cell r="C11658" t="str">
            <v>UN</v>
          </cell>
        </row>
        <row r="11659">
          <cell r="A11659" t="str">
            <v>ES.000.902-</v>
          </cell>
          <cell r="B11659" t="str">
            <v>PORTA COMPENSADA EM MOGNO OU SIMILAR, DE (60X180X3)CM, FOLHEADA NAS 2 FACES, MARCO EM CANELA OU SIMILAR, DE (7X3)CM.  FORNECIMENTO E COLOCACAO, EXCLUS</v>
          </cell>
          <cell r="C11659" t="str">
            <v>UN</v>
          </cell>
        </row>
        <row r="11660">
          <cell r="A11660" t="str">
            <v>ES.000.903-</v>
          </cell>
          <cell r="B11660" t="str">
            <v>PORTA COMPENSADA EM MOGNO OU SIMILAR, DE (60X150X3)CM, FOLHEADA NAS 2 FACES, MARCO EM CANELA OU SIMILAR, DE (7X3)CM.  FORNECIMENTO E COLOCACAO, EXCLUS</v>
          </cell>
          <cell r="C11660" t="str">
            <v>UN</v>
          </cell>
        </row>
        <row r="11661">
          <cell r="A11661" t="str">
            <v>ES.000.904-</v>
          </cell>
          <cell r="B11661" t="str">
            <v>PORTINHOLA COMPENSADA EM CEDRO OU SIMILAR, DE 20MM, PARA FECHAMENTO DE QUADROS DE LUZ OU ARMARIOS, INCLUSIVE GUARNICAO, EXCLUSIVE FERRAGENS.</v>
          </cell>
          <cell r="C11661" t="str">
            <v>M2</v>
          </cell>
        </row>
        <row r="11662">
          <cell r="A11662" t="str">
            <v>ES.000.905-</v>
          </cell>
          <cell r="B11662" t="str">
            <v>QUADRO MURAL EM COMPENSADO DE CEDRO OU SIMILAR, DE 10MM, INCLUSIVE MOLDURA DE CEDRO OU SIMILAR.  FORNECIMENTO E COLOCACAO.</v>
          </cell>
          <cell r="C11662" t="str">
            <v>M2</v>
          </cell>
        </row>
        <row r="11663">
          <cell r="A11663" t="str">
            <v>ES.000.906-</v>
          </cell>
          <cell r="B11663" t="str">
            <v>QUADRO MURAL DE CELOTEX OU SIMILAR COM FLANELOGRAFO, MEDINDO (585X120)CM, MOLDURA DE MADEIRA ENVERNIZADA.  FORNECIMENTO E COLOCACAO.</v>
          </cell>
          <cell r="C11663" t="str">
            <v>UN</v>
          </cell>
        </row>
        <row r="11664">
          <cell r="A11664" t="str">
            <v>ES.000.907-</v>
          </cell>
          <cell r="B11664" t="str">
            <v>QUADRO DE AULA, EM ARGAMASSA, EMPREGANDO-SE CORANTE VERDE, COM MOLDURA E PORTA-GIZ DE MADEIRA.  FORNECIMENTO E COLOCACAO.</v>
          </cell>
          <cell r="C11664" t="str">
            <v>M2</v>
          </cell>
        </row>
        <row r="11665">
          <cell r="A11665" t="str">
            <v>ES.000.908-</v>
          </cell>
          <cell r="B11665" t="str">
            <v>BARRA EM MACARANDUBA OU SIMILAR, DE (20X2,5)CM, APARELHADA EM UMA FACE E NOS TOPOS, PARA PROTECAO DE PAREDES DE SALAS DE AULA.  FORNECIMENTO E COLOCAC</v>
          </cell>
          <cell r="C11665" t="str">
            <v>M</v>
          </cell>
        </row>
        <row r="11666">
          <cell r="A11666" t="str">
            <v>ES.000.909-</v>
          </cell>
          <cell r="B11666" t="str">
            <v>MARCO DE CANELA OU SIMILAR, DE (7X3)CM.  FORNECIMENTO E COLOCACAO.</v>
          </cell>
          <cell r="C11666" t="str">
            <v>M</v>
          </cell>
        </row>
        <row r="11667">
          <cell r="A11667" t="str">
            <v>ES.000.910-</v>
          </cell>
          <cell r="B11667" t="str">
            <v>ALIZAR DE CANELA OU SIMILAR, DE (5X2)CM.  FORNECIMENTO E COLOCACAO.</v>
          </cell>
          <cell r="C11667" t="str">
            <v>M</v>
          </cell>
        </row>
        <row r="11668">
          <cell r="A11668" t="str">
            <v>ES.000.911-</v>
          </cell>
          <cell r="B11668" t="str">
            <v>PRANCHA PARA ABDOMINAL, EM MADEIRA DE LEI E ESTRUTURA TUBULAR DE 2", FIXADA EM BLOCOS DE CONCRETO, COM PINTURA DE BASE GALVITE OU SIMILAR, 2 DEMAOS DE</v>
          </cell>
          <cell r="C11668" t="str">
            <v>UN</v>
          </cell>
        </row>
        <row r="11669">
          <cell r="A11669" t="str">
            <v>ES.000.912-</v>
          </cell>
          <cell r="B11669" t="str">
            <v>CERCA DIVISORIA EM EUCALIPTO OU SIMILAR, TRATADO, COM PENTOX OU SIMILAR, MODULO DE 12,30, COM DIAMETRO DE 0,15M, ALTURA VARIAVEL DE 1M A 1,50M LIVRE,</v>
          </cell>
          <cell r="C11669" t="str">
            <v>MOD</v>
          </cell>
        </row>
        <row r="11670">
          <cell r="A11670" t="str">
            <v>ES.000.913-</v>
          </cell>
          <cell r="B11670" t="str">
            <v>CONJUNTO DE FERRAGENS LA FONTE OU SIMILAR, PARA PORTAS DE MADEIRA, INTERNAS, CONSTANDO DE FORNECIMENTO SEM COLOCACAO (ESTA INCLUIDA NO FORNECIMENTO E</v>
          </cell>
          <cell r="C11670" t="str">
            <v>UN</v>
          </cell>
        </row>
        <row r="11671">
          <cell r="A11671" t="str">
            <v>ES.000.914-</v>
          </cell>
          <cell r="B11671" t="str">
            <v>CONJUNTO DE FERRAGENS LA FONTE OU SIMILAR, PARA PORTAS DE MADEIRA DE SANITARIOS OU CHUVEIROS COLETIVOS, CONSTANDO DE FORNECIMENTO SEM COLOCACAO (ESTA</v>
          </cell>
          <cell r="C11671" t="str">
            <v>UN</v>
          </cell>
        </row>
        <row r="11672">
          <cell r="A11672" t="str">
            <v>ES.000.915-</v>
          </cell>
          <cell r="B11672" t="str">
            <v>QUADRO DE AULA EM COMPENSADO DE CEDRO OU SIMILAR, DE 10MM DE ESPESSURA, REVESTIDO COM FORMIPLAC VERDE SUPER QUADRO ESCOLAR OU SIMILAR, NA MEDIDA DE (5</v>
          </cell>
          <cell r="C11672" t="str">
            <v>UN</v>
          </cell>
        </row>
        <row r="11673">
          <cell r="A11673" t="str">
            <v>ES.000.916-</v>
          </cell>
          <cell r="B11673" t="str">
            <v>QUADRO DE AULA, MEDINDO (5,85X1,20)M, EM COMPENSADO DE CEDRO OU SIMILAR, DE 10MM, REVESTIDO DE FORMICA VERDE OFICIAL 450 OU SIMILAR, COM MOLDURA DE MA</v>
          </cell>
          <cell r="C11673" t="str">
            <v>UN</v>
          </cell>
        </row>
        <row r="11674">
          <cell r="A11674" t="str">
            <v>ES.000.917-</v>
          </cell>
          <cell r="B11674" t="str">
            <v>MASTRO METALICO EM TUBO DE FERRO GALVANIZADO DE 3" COM ALTURA DE 6M, EQUIPADO COM ROLDANA COM FIXACAO EM PRISMA DE CONCRETO DE (30X30X50)CM.  FORNECIM</v>
          </cell>
          <cell r="C11674" t="str">
            <v>UN</v>
          </cell>
        </row>
        <row r="11675">
          <cell r="A11675" t="str">
            <v>ES.002.380-</v>
          </cell>
          <cell r="B11675" t="str">
            <v>PORTAO DE CHAPA DE FERRO GALVANIZADO, COM ESPESSURA DE 0,5MM, COM ALTURA ENTRE 2M E 3M E AREA TOTAL DE 6M2 A 9M2, EXCLUSIVE FECHADURA.</v>
          </cell>
          <cell r="C11675" t="str">
            <v>M2</v>
          </cell>
        </row>
        <row r="11676">
          <cell r="A11676" t="str">
            <v>ES.002.402-</v>
          </cell>
          <cell r="B11676" t="str">
            <v>GUARDA-CORPO DE FERRO, EM LANCES DE 3,36M A 3,84M E 1M DE ALTURA, COM 4 MONTANTES DE BARRAS DE 2"X3/4", CHUMBADAS NO CONCRETO, CORRIMAO EM 2 BARRAS SU</v>
          </cell>
          <cell r="C11676" t="str">
            <v>M</v>
          </cell>
        </row>
        <row r="11677">
          <cell r="A11677" t="str">
            <v>ES.004.444-</v>
          </cell>
          <cell r="B11677" t="str">
            <v>FERRAGENS PARA PORTAS, 1 FOLHA DE VIDRO TEMPERADO DE 10MM; SO FORNECIMENTO, EXCLUSIVE MOLA HIDRAULICA DE PISO.</v>
          </cell>
          <cell r="C11677" t="str">
            <v>UN@*</v>
          </cell>
        </row>
        <row r="11678">
          <cell r="A11678" t="str">
            <v>ES.004.461-</v>
          </cell>
          <cell r="B11678" t="str">
            <v>ESPELHO DE CRISTAL COM 4MM DE ESPESSURA, COM MOLDURA DE MADEIRA.  FORNECIMENTO E COLOCACAO.</v>
          </cell>
          <cell r="C11678" t="str">
            <v>M2@*</v>
          </cell>
        </row>
        <row r="11679">
          <cell r="A11679" t="str">
            <v>ES.004.465-</v>
          </cell>
          <cell r="B11679" t="str">
            <v>VIDRO TEMPERADO INCOLOR DE 10MM, MARTELADO PARA PORTAS.  FORNECIMENTO E COLOCACAO, EXCLUSIVE FORNECIMENTO DE FERRAGENS.</v>
          </cell>
          <cell r="C11679" t="str">
            <v>M2@*</v>
          </cell>
        </row>
        <row r="11680">
          <cell r="A11680" t="str">
            <v>ES.004.489-</v>
          </cell>
          <cell r="B11680" t="str">
            <v>PROTECAO DE ARESTAS DE PAREDE EM CANTONEIRA DE ALUMINIO DE 1 1/2"X1/8", FIXADO COM PARAFUSO DE FERRO CROMADO E BUCHAS DE PLASTICO.  FORNECIMENTO E COL</v>
          </cell>
          <cell r="C11680" t="str">
            <v>M@*</v>
          </cell>
        </row>
        <row r="11681">
          <cell r="A11681" t="str">
            <v>ES.004.522-</v>
          </cell>
          <cell r="B11681" t="str">
            <v>PRATELEIRA EM COMPENSADO DE CEDRO OU SIMILAR, COM ESPESSURA 2CM, LARGURA 40CM, REVESTIDA EM FORMICA NAS 2 FACES E ESPESSURA, SOBRE CANTONEIRA DE FERRO</v>
          </cell>
          <cell r="C11681" t="str">
            <v>M@*</v>
          </cell>
        </row>
        <row r="11682">
          <cell r="A11682" t="str">
            <v>ES.004.529-</v>
          </cell>
          <cell r="B11682" t="str">
            <v>FORNECIMENTO E COLOCACAO DE ESQUADRIAS, ARMARIOS, BANCAS E BALCOES DE MADEIRA COM REVESTIMENTO EM LAMINADO MELAMINICO TEXTURIZADO, COM ESPESSURA 1,3MM</v>
          </cell>
          <cell r="C11682" t="str">
            <v>M2@*</v>
          </cell>
        </row>
        <row r="11683">
          <cell r="A11683" t="str">
            <v>ES.004.537-</v>
          </cell>
          <cell r="B11683" t="str">
            <v>PORTA COMPENSADA EM CEDRO OU IMBUIA OU SIMILAR, FOLHEADA NAS DUAS FACES COM 3CM DE ESPESSURA.  FORNECIMENTO E COLOCACAO, EXCLUSIVE FORNECIMENTO DE FER</v>
          </cell>
          <cell r="C11683" t="str">
            <v>M2@*</v>
          </cell>
        </row>
        <row r="11684">
          <cell r="A11684" t="str">
            <v>ES.004.541-</v>
          </cell>
          <cell r="B11684" t="str">
            <v>ADUELA DE IMBUIA DE 14X3CM.  FORNECIMENTO E COLOCACAO.</v>
          </cell>
          <cell r="C11684" t="str">
            <v>M@*</v>
          </cell>
        </row>
        <row r="11685">
          <cell r="A11685" t="str">
            <v>ES.004.543-</v>
          </cell>
          <cell r="B11685" t="str">
            <v>PORTA COMPENSADA EM CEDRO OU IMBUIA OU SIMILAR, DE (1,20X210X3)CM, 2 FOLHAS, GUARNICAO EM CANELA OU SIMILAR, ADUELA (13X3)CM, ALIZAR (5X2)CM.  FORNECI</v>
          </cell>
          <cell r="C11685" t="str">
            <v>UN@*</v>
          </cell>
        </row>
        <row r="11686">
          <cell r="A11686" t="str">
            <v>ES.004.546-</v>
          </cell>
          <cell r="B11686" t="str">
            <v>PORTA DE SERVICO, DE (80X210X3)CM, EM CEDRO OU IMBUIA OU SIMILAR, GUARNICAO EM IMBUIA OU SIMILAR, MARCO (7X3)CM, 1 FACE, ALMOFADA INFERIOR, ACIMA VENE</v>
          </cell>
          <cell r="C11686" t="str">
            <v>UN@*</v>
          </cell>
        </row>
        <row r="11687">
          <cell r="A11687" t="str">
            <v>ES.004.549-</v>
          </cell>
          <cell r="B11687" t="str">
            <v>BATE-MACAS DE ALUMINIO PARA PROTECAO DAS PORTAS, CONSTITUIDO EM CHAPAS DE ALUMINIO, FIXADA POR MEIO DE REBITES.</v>
          </cell>
          <cell r="C11687" t="str">
            <v>M2@*</v>
          </cell>
        </row>
        <row r="11688">
          <cell r="A11688" t="str">
            <v>ES.004.550-</v>
          </cell>
          <cell r="B11688" t="str">
            <v>PORTA CORTA-FOGO DE 90X210CM, COM 4,5CM DE ESPESSURA, REVESTIDA DE CHAPA DE ACO, TENDO MARCOS DO MESMO MATERIAL E 3 PARES DE DOBRADICAS COM MOLA, FABR</v>
          </cell>
          <cell r="C11688" t="str">
            <v>UN@*</v>
          </cell>
        </row>
        <row r="11689">
          <cell r="A11689" t="str">
            <v>ES.004.551-</v>
          </cell>
          <cell r="B11689" t="str">
            <v>PORTA DE FERRO DE CORREDOR (1,20X1,20)M, CONSTITUIDA DE BARRAS VERTICAIS DE 1/2"X1", ESPACADAS DE 10CM, CONTORNO E MARCO EM BARRAS DE 1"X1/2" COMPLETA</v>
          </cell>
          <cell r="C11689" t="str">
            <v>M2@*</v>
          </cell>
        </row>
        <row r="11690">
          <cell r="A11690" t="str">
            <v>ES.004.552-</v>
          </cell>
          <cell r="B11690" t="str">
            <v>SUPORTE PARA APARELHO DE AR CONDICIONADO DE 1 A 2HP, EM CANTONEIRA DE FERRO DE 1/4"X1 1/8".  FORNECIMENTO E COLOCACAO.</v>
          </cell>
          <cell r="C11690" t="str">
            <v>UN@*</v>
          </cell>
        </row>
        <row r="11691">
          <cell r="A11691" t="str">
            <v>ES.004.553-</v>
          </cell>
          <cell r="B11691" t="str">
            <v>CORRIMAO DE TUBO DE FERRO GALVANIZADO 1 1/4", PRESO POR CHUMBADORES A CADA METRO.  FORNECIMENTO E ASSENTAMENTO.</v>
          </cell>
          <cell r="C11691" t="str">
            <v>M@*</v>
          </cell>
        </row>
        <row r="11692">
          <cell r="A11692" t="str">
            <v>ES.004.555-</v>
          </cell>
          <cell r="B11692" t="str">
            <v>PORTA COMPENSADA EM CEDRO OU SIMILAR, LISA, DE (1,20X2,10)CM, MARCO(7X3)CM, SECAO RETANGULAR A PORTA REVESTIDA COM FORMICA DE ESPESSURA DE 1MM.   FORN</v>
          </cell>
          <cell r="C11692" t="str">
            <v>UN@*</v>
          </cell>
        </row>
        <row r="11693">
          <cell r="A11693" t="str">
            <v>ES.004.557-</v>
          </cell>
          <cell r="B11693" t="str">
            <v>FERRAGENS LA FONTE OU SIMILAR, PARA PORTAS DE MADEIRA, INTERNA, CONSTANDO DE FORNECIMENTO DE: FECHADURA REFERENCIA 1515 ST-2  CR, MACANETA REFERENCIA</v>
          </cell>
          <cell r="C11693" t="str">
            <v>UN@*</v>
          </cell>
        </row>
        <row r="11694">
          <cell r="A11694" t="str">
            <v>ES.004.558-</v>
          </cell>
          <cell r="B11694" t="str">
            <v>REPAROS EM ARMARIOS DE MADEIRAS.</v>
          </cell>
          <cell r="C11694" t="str">
            <v>M2@*</v>
          </cell>
        </row>
        <row r="11695">
          <cell r="A11695" t="str">
            <v>ES.004.559-</v>
          </cell>
          <cell r="B11695" t="str">
            <v>CAIXILHO FIXO, MADEIRA EM CEDRO OU IMBUIA OU SIMILAR, PARA VIDRO COM 3CM DE ESPESSURA.  FORNECIMENTO E COLOCACAO, EXCLUSIVE GUARNICAO.</v>
          </cell>
          <cell r="C11695" t="str">
            <v>M2@*</v>
          </cell>
        </row>
        <row r="11696">
          <cell r="A11696" t="str">
            <v>ES.004.560-</v>
          </cell>
          <cell r="B11696" t="str">
            <v>PORTA COMPENSADO EM CEDRO OU SIMILAR, LISA, DE (80X2,10)CM, MARCO (7X3)CM, SECAO RETANGULAR A PORTA REVESTIDA COM FORMICA DE ESPESSURA DE 1MM.  FORNEC</v>
          </cell>
          <cell r="C11696" t="str">
            <v>UN@*</v>
          </cell>
        </row>
        <row r="11697">
          <cell r="A11697" t="str">
            <v>ES.004.562-</v>
          </cell>
          <cell r="B11697" t="str">
            <v>ARMARIOS EM COMPENSADO DE MADEIRA DE ESPESSURA DE 20MM, NAS DIMENSOES (2,10X1,20X0,50)M, TOTALMENTE REVESTIDO POR PLACAS DE LAMINADO MELAMINICO TEXTUR</v>
          </cell>
          <cell r="C11697" t="str">
            <v>M2@*</v>
          </cell>
        </row>
        <row r="11698">
          <cell r="A11698" t="str">
            <v>ES.004.563-</v>
          </cell>
          <cell r="B11698" t="str">
            <v>PRATELEIRA EM COMPENSADO DE CEDRO OU SIMILAR, COM ESPESSURA 2CM, LARGURA 60CM, REVESTIDA EM FORMICA NAS 2 FACES E ESPESSURA, SOBRE CANTONEIRA DE FERRO</v>
          </cell>
          <cell r="C11698" t="str">
            <v>M@*</v>
          </cell>
        </row>
        <row r="11699">
          <cell r="A11699" t="str">
            <v>ES.004.564-</v>
          </cell>
          <cell r="B11699" t="str">
            <v>PORTA DE FERRO, 1M DE LARGURA, BARRA DE 1 1/4"X5/16", CANTONEIRA 1 1/2"X1/8", 3 DOBRADICAS 3"X4", REFERENCIA 1244G E 3"X2 1/2", PAGE OU SIMILAR.  FORN</v>
          </cell>
          <cell r="C11699" t="str">
            <v>M2@*</v>
          </cell>
        </row>
        <row r="11700">
          <cell r="A11700" t="str">
            <v>ES.004.566-</v>
          </cell>
          <cell r="B11700" t="str">
            <v>FORNECIMENTO, EXCLUSIVE COLOCACAO DE CONJUNTO DE FERRAGENS PARA DIVISORIAS DE SANITARIOS EM MARMORE OU MARMORITE, FABRICACAO UDIMESA OU SIMILAR, COMPO</v>
          </cell>
          <cell r="C11700" t="str">
            <v>UN@*</v>
          </cell>
        </row>
        <row r="11701">
          <cell r="A11701" t="str">
            <v>ES.004.567-</v>
          </cell>
          <cell r="B11701" t="str">
            <v>GRADE DE FERRO FORMADA POR BARRAS DE FERROS CHATOS VERTICAIS DE 1 1/2"X3/8" E BARRAS HORIZONTAIS DE 2"X3/8", COM MONTANTES DE 1 1/2"X1 1/2" A CADA 2M.</v>
          </cell>
          <cell r="C11701" t="str">
            <v>M2@*</v>
          </cell>
        </row>
        <row r="11702">
          <cell r="A11702" t="str">
            <v>ES.004.569-</v>
          </cell>
          <cell r="B11702" t="str">
            <v>FORNECIMENTO, SEM COLOCACAO, DE MOLA AEREA.</v>
          </cell>
          <cell r="C11702" t="str">
            <v>UN@*</v>
          </cell>
        </row>
        <row r="11703">
          <cell r="A11703" t="str">
            <v>ES.004.591-</v>
          </cell>
          <cell r="B11703" t="str">
            <v>PORTA DE ENROLAR EM CHAPA RAIADA NO 24, COMPLETA, COM GUIAS EIXOS E MOLAS, COM FECHADURA NO CENTRO E CADEADO DE PISO, INCLUSIVE ESTE.  FORNECIMENTO E</v>
          </cell>
          <cell r="C11703" t="str">
            <v>M2</v>
          </cell>
        </row>
        <row r="11704">
          <cell r="A11704" t="str">
            <v>ES.004.592-</v>
          </cell>
          <cell r="B11704" t="str">
            <v>CONJUNTO DE FERRAGENS LA FONTE OU SIMILAR, PARA PORTAS DE MADEIRA DE 2 FOLHAS DE ABRIR DE ENTRADA PRINCIPAL, CONSTANDO DE FORNECIMENTO SEM COLOCACAO (</v>
          </cell>
          <cell r="C11704" t="str">
            <v>UN</v>
          </cell>
        </row>
        <row r="11705">
          <cell r="A11705" t="str">
            <v>ES.004.593-</v>
          </cell>
          <cell r="B11705" t="str">
            <v>CONJUNTO DE FERRAGENS LA FONTE OU SIMILAR, PARA PORTAS DE MADEIRA DE ENTRADA DE SERVICO, CONSTANDO DE FORNECIMENTO SEM COLOCACAO (ESTA INCLUIDA NO FOR</v>
          </cell>
          <cell r="C11705" t="str">
            <v>UN</v>
          </cell>
        </row>
        <row r="11706">
          <cell r="A11706" t="str">
            <v>ES.004.594-</v>
          </cell>
          <cell r="B11706" t="str">
            <v>CONJUNTO DE FERRAGENS PAPAIZ OU SIMILAR, PARA PORTAS DE MADEIRA DE ENTRADA PRINCIPAL, CONSTANDO DE FORNECIMENTO SEM COLOCACAO (ESTA INCLUIDA NO FORNEC</v>
          </cell>
          <cell r="C11706" t="str">
            <v>UN</v>
          </cell>
        </row>
        <row r="11707">
          <cell r="A11707" t="str">
            <v>ES.004.595-</v>
          </cell>
          <cell r="B11707" t="str">
            <v>CONJUNTO DE FERRAGENS LA FONTE OU SIMILAR, PARA PORTAS DE MADEIRA INTERNAS DE DEPENDENCIAS DE SERVICO, CONSTANDO DE FORNECIMENTO SEM COLOCACAO (ESTA I</v>
          </cell>
          <cell r="C11707" t="str">
            <v>UN</v>
          </cell>
        </row>
        <row r="11708">
          <cell r="A11708" t="str">
            <v>ES.004.596-</v>
          </cell>
          <cell r="B11708" t="str">
            <v>CONJUNTO DE FERRAGENS LA FONTE OU SIMILAR, PARA PORTAS DE MADEIRA DE 2 FOLHAS DE ABRIR, INTERNAS, CONSTANDO DE FORNECIMENTO SEM COLOCACAO (ESTA INCLUI</v>
          </cell>
          <cell r="C11708" t="str">
            <v>UN</v>
          </cell>
        </row>
        <row r="11709">
          <cell r="A11709" t="str">
            <v>ES.004.606-</v>
          </cell>
          <cell r="B11709" t="str">
            <v>PORTINHOLA PARA ALCAPAO, CISTERNA OU CAIXA D'AGUA ELEVADA EM CHAPA DE FERRO GALVANIZADA NO 16, MEDINDO 0,80X0,80M, COM GUARNICAO E ALCA PARA FECHAMENT</v>
          </cell>
          <cell r="C11709" t="str">
            <v>M2@*</v>
          </cell>
        </row>
        <row r="11710">
          <cell r="A11710" t="str">
            <v>ES.004.682-</v>
          </cell>
          <cell r="B11710" t="str">
            <v>PECA EM MACARANDUBA OU SIMILAR, SERRADA, DE 3"X6".  FORNECIMENTO.</v>
          </cell>
          <cell r="C11710" t="str">
            <v>M</v>
          </cell>
        </row>
        <row r="11711">
          <cell r="A11711" t="str">
            <v>ES.004.683-</v>
          </cell>
          <cell r="B11711" t="str">
            <v>COMPENSADO DE CEDRO OU SIMILAR, DE 6MM (CHAPA DE 2,2X1,6M).  FORNECIMENTO.</v>
          </cell>
          <cell r="C11711" t="str">
            <v>M2</v>
          </cell>
        </row>
        <row r="11712">
          <cell r="A11712" t="str">
            <v>ES.004.684-</v>
          </cell>
          <cell r="B11712" t="str">
            <v>COMPENSADO DE CEDRO OU SIMILAR, DE 8MM (CHAPA DE 2,2X1,6M).  FORNECIMENTO.</v>
          </cell>
          <cell r="C11712" t="str">
            <v>M2</v>
          </cell>
        </row>
        <row r="11713">
          <cell r="A11713" t="str">
            <v>ES.004.685-</v>
          </cell>
          <cell r="B11713" t="str">
            <v>FERRAGENS PARA PORTAS DE MADEIRA DE SANITARIOS OU CHUVEIROS COLETIVOS CONSTANDO DE FORNECIMENTO SEM COLOCACAO (ESTA INCLUIDA NO FORNECIMENTO E COLOCAC</v>
          </cell>
          <cell r="C11713" t="str">
            <v>UN</v>
          </cell>
        </row>
        <row r="11714">
          <cell r="A11714" t="str">
            <v>ES.004.686-</v>
          </cell>
          <cell r="B11714" t="str">
            <v>FECHADURA LA FONTE OU SIMILAR, PARA PORTAS DE MADEIRA DE BANHEIRO REFERENCIA 7070 ST-2, CROMADA, MACANETAS REFERENCIA 435, TRANQUETA REFERENCIA 687-TE</v>
          </cell>
          <cell r="C11714" t="str">
            <v>UN</v>
          </cell>
        </row>
        <row r="11715">
          <cell r="A11715" t="str">
            <v>ES.004.687-</v>
          </cell>
          <cell r="B11715" t="str">
            <v>FECHADURA LA FONTE OU SIMILAR, PARA PORTAS DE MADEIRA DE ENTRADA PRINCIPAL REFERENCIA 330 ST-2, CROMADA, MACANETAS REFERENCIA 204 E ESPELHO REFERENCIA</v>
          </cell>
          <cell r="C11715" t="str">
            <v>UN</v>
          </cell>
        </row>
        <row r="11716">
          <cell r="A11716" t="str">
            <v>ES.004.688-</v>
          </cell>
          <cell r="B11716" t="str">
            <v>PECA DE PINHO DE 1A OU SIMILAR, DE 3"X3".  FORNECIMENTO.</v>
          </cell>
          <cell r="C11716" t="str">
            <v>M</v>
          </cell>
        </row>
        <row r="11717">
          <cell r="A11717" t="str">
            <v>ES.004.689-</v>
          </cell>
          <cell r="B11717" t="str">
            <v>PECA DE PINHO DE 1A OU SIMILAR, DE 1"X12".  FORNECIMENTO.</v>
          </cell>
          <cell r="C11717" t="str">
            <v>M</v>
          </cell>
        </row>
        <row r="11718">
          <cell r="A11718" t="str">
            <v>ES.004.690-</v>
          </cell>
          <cell r="B11718" t="str">
            <v>COMPENSADO DE CEDRO OU SIMILAR, DE 20MM (CHAPA DE 2,2X1,6M).  FORNECIMENTO.</v>
          </cell>
          <cell r="C11718" t="str">
            <v>M2</v>
          </cell>
        </row>
        <row r="11719">
          <cell r="A11719" t="str">
            <v>ES.004.691-</v>
          </cell>
          <cell r="B11719" t="str">
            <v>COMPENSADO DE CEDRO OU SIMILAR, DE 25MM (CHAPA DE 2,2X1,6M).  FORNECIMENTO.</v>
          </cell>
          <cell r="C11719" t="str">
            <v>M2</v>
          </cell>
        </row>
        <row r="11720">
          <cell r="A11720" t="str">
            <v>ES.004.692-</v>
          </cell>
          <cell r="B11720" t="str">
            <v>COMPENSADO NAVAL DE 10MM (CHAPA DE 2,2X1,1M).  FORNECIMENTO.</v>
          </cell>
          <cell r="C11720" t="str">
            <v>M2</v>
          </cell>
        </row>
        <row r="11721">
          <cell r="A11721" t="str">
            <v>ES.004.693-</v>
          </cell>
          <cell r="B11721" t="str">
            <v>COMPENSADO NAVAL DE 12MM (CHAPA DE 2,2X1,1M).  FORNECIMENTO.</v>
          </cell>
          <cell r="C11721" t="str">
            <v>M2</v>
          </cell>
        </row>
        <row r="11722">
          <cell r="A11722" t="str">
            <v>ES.004.694-</v>
          </cell>
          <cell r="B11722" t="str">
            <v>COMPENSADO NAVAL DE 14MM (CHAPA DE 2,2X1,1M).  FORNECIMENTO.</v>
          </cell>
          <cell r="C11722" t="str">
            <v>M2</v>
          </cell>
        </row>
        <row r="11723">
          <cell r="A11723" t="str">
            <v>ES.004.695-</v>
          </cell>
          <cell r="B11723" t="str">
            <v>CHAPA DE DURATEX OU SIMILAR, (1,22X2,75)M, LISA, DE 3,2MM.  FORNECIMENTO.</v>
          </cell>
          <cell r="C11723" t="str">
            <v>FOLHA</v>
          </cell>
        </row>
        <row r="11724">
          <cell r="A11724" t="str">
            <v>ES.004.696-</v>
          </cell>
          <cell r="B11724" t="str">
            <v>CHAPA DE CELOTEX OU SIMILAR, (1,22X2,44)M, DE 12MM.  FORNECIMENTO.</v>
          </cell>
          <cell r="C11724" t="str">
            <v>FOLHA</v>
          </cell>
        </row>
        <row r="11725">
          <cell r="A11725" t="str">
            <v>ES.004.697-</v>
          </cell>
          <cell r="B11725" t="str">
            <v>PECA DE PINHO DE 1A OU SIMILAR, DE 3"X6".  FORNECIMENTO.</v>
          </cell>
          <cell r="C11725" t="str">
            <v>M</v>
          </cell>
        </row>
        <row r="11726">
          <cell r="A11726" t="str">
            <v>ES.004.698-</v>
          </cell>
          <cell r="B11726" t="str">
            <v>PECA EM MACARANDUBA OU SIMILAR, SERRADA, DE 3"X3".  FORNECIMENTO.</v>
          </cell>
          <cell r="C11726" t="str">
            <v>M</v>
          </cell>
        </row>
        <row r="11727">
          <cell r="A11727" t="str">
            <v>ES.004.699-</v>
          </cell>
          <cell r="B11727" t="str">
            <v>PECA EM MACARANDUBA OU SIMILAR, SERRADA, DE 3"X4 1/2".  FORNECIMENTO.</v>
          </cell>
          <cell r="C11727" t="str">
            <v>M</v>
          </cell>
        </row>
        <row r="11728">
          <cell r="A11728" t="str">
            <v>ES.004.700-</v>
          </cell>
          <cell r="B11728" t="str">
            <v>JANELA DE ALUMINIO ANODIZADO DE CORRER, MEDINDO (2X1,20)M, COM 2 FOLHAS FIXAS E 2 DE CORRER, EM PERFIS SERIE 25.  FORNECIMENTO E ASSENTAMENTO.</v>
          </cell>
          <cell r="C11728" t="str">
            <v>M2</v>
          </cell>
        </row>
        <row r="11729">
          <cell r="A11729" t="str">
            <v>ES.004.701-</v>
          </cell>
          <cell r="B11729" t="str">
            <v>JANELA DE ALUMINIO ANODIZADO, TIPO HAY-MAR OU SIMILAR MEDINDO (0,60X0,60)M, COM 1 PAINEL, DESLIZANTE PROJETANTE, PROVIDA DE HASTE DE COMANDO, EM PERFI</v>
          </cell>
          <cell r="C11729" t="str">
            <v>M2</v>
          </cell>
        </row>
        <row r="11730">
          <cell r="A11730" t="str">
            <v>ES.004.703-</v>
          </cell>
          <cell r="B11730" t="str">
            <v>JANELA DE ALUMINIO ANODIZADO, TIPO HAY-MAR OU SIMILAR MEDINDO (0,60X0,90)M, COM 1 PAINEL, DESLIZANTE PROJETANTE, PROVIDA DE HASTE DE COMANDO, EM PERFI</v>
          </cell>
          <cell r="C11730" t="str">
            <v>M2</v>
          </cell>
        </row>
        <row r="11731">
          <cell r="A11731" t="str">
            <v>ES.004.704-</v>
          </cell>
          <cell r="B11731" t="str">
            <v>JANELA BASCULANTE DE ALUMINIO ANODIZADO, MEDINDO (1,20X0,60)M, COM 2 ALAVANCAS DE COMANDO, EM PERFIS SERIE 25.  FORNECIMENTO E ASSENTAMENTO.</v>
          </cell>
          <cell r="C11731" t="str">
            <v>M2</v>
          </cell>
        </row>
        <row r="11732">
          <cell r="A11732" t="str">
            <v>ES.004.706-</v>
          </cell>
          <cell r="B11732" t="str">
            <v>PORTA DE ALUMINIO ANODIZADO, MEDINDO (0,80X2,10)M, TENDO 1 CONTRA-PINAZIO DIVIDINDO A ESQUADRIA EM 2 VAZIOS PARA VIDRO EM PERFIS SERIE 25.  FORNECIMEN</v>
          </cell>
          <cell r="C11732" t="str">
            <v>M2</v>
          </cell>
        </row>
        <row r="11733">
          <cell r="A11733" t="str">
            <v>ES.004.707-</v>
          </cell>
          <cell r="B11733" t="str">
            <v>TELA PARA PROTECAO DE JANELA, EM TELA DE POLIESTER, COM MALHA DE 1", FIXADA EM GRADE DE FERRO ENCANTADA EM CANTONEIRA E BARRAS DE 3/4"X1/3" DE SECAO,</v>
          </cell>
          <cell r="C11733" t="str">
            <v>M2</v>
          </cell>
        </row>
        <row r="11734">
          <cell r="A11734" t="str">
            <v>ES.004.708-</v>
          </cell>
          <cell r="B11734" t="str">
            <v>GRADE PARA PRISAO EM BARRAS VERTICAIS DE 1" ESPACADAS A CADA 10CM, ENTRE LIXAS, E HORIZONTAIS DE 1 3/4"X1/2" A CADA 50CM, SENDO O CONTORNO DO MESMO MA</v>
          </cell>
          <cell r="C11734" t="str">
            <v>M2</v>
          </cell>
        </row>
        <row r="11735">
          <cell r="A11735" t="str">
            <v>ES.004.709-</v>
          </cell>
          <cell r="B11735" t="str">
            <v>GRADE PANTOGRAFICA DE FERRO PARA JANELAS OU PORTAS, EM PERFIS DE 3/4" COM ALTURA ATE 2,20M CORRENDO SOBRE CANALETAS COM FECHO PARA COLOCACAO DE CADEAD</v>
          </cell>
          <cell r="C11735" t="str">
            <v>M2</v>
          </cell>
        </row>
        <row r="11736">
          <cell r="A11736" t="str">
            <v>ES.004.710-</v>
          </cell>
          <cell r="B11736" t="str">
            <v>JANELA DE ALUMINIO ANODIZADO, TIPO PROJETANTE MEDINDO (0,60X0,60)M, COM 1 PAINEL PROJETANTE, PROVIDA DE HASTE DE COMANDO, EM PERFIS SERIE 25.  FORNECI</v>
          </cell>
          <cell r="C11736" t="str">
            <v>M2</v>
          </cell>
        </row>
        <row r="11737">
          <cell r="A11737" t="str">
            <v>ES.004.711-</v>
          </cell>
          <cell r="B11737" t="str">
            <v>JANELA DE ALUMINIO ANODIZADO, TIPO PROJETANTE MEDINDO (0,60X0,90)M, COM 1 PAINEL PIVOTANTE VERTICAL, EM PERFIS SERIE 25.  FORNECIMENTO E ASSENTAMENTO.</v>
          </cell>
          <cell r="C11737" t="str">
            <v>M2</v>
          </cell>
        </row>
        <row r="11738">
          <cell r="A11738" t="str">
            <v>ES.004.712-</v>
          </cell>
          <cell r="B11738" t="str">
            <v>PORTA DE CORRER COMPENSADA EM CEDRO OU SIMILAR, DE 2 FOLHAS DE (80X210X3)CM, SEM MARCO, PENDURADA EM ROLDANAS, CORRENDO DENTRO DE TRILHO DE ACO, GUARD</v>
          </cell>
          <cell r="C11738" t="str">
            <v>UN</v>
          </cell>
        </row>
        <row r="11739">
          <cell r="A11739" t="str">
            <v>ES.004.713-</v>
          </cell>
          <cell r="B11739" t="str">
            <v>JANELA DE ALUMINIO ANODIZADO, TIPO PROJETANTE MEDINDO (0,60X0,60)M, COM 1 PAINEL, PIVOTANTE VERTICAL, EM PERFIS SERIE 25.  FORNECIMENTO E ASSENTAMENTO</v>
          </cell>
          <cell r="C11739" t="str">
            <v>M2</v>
          </cell>
        </row>
        <row r="11740">
          <cell r="A11740" t="str">
            <v>ES.004.714-</v>
          </cell>
          <cell r="B11740" t="str">
            <v>JANELA DE ALUMINIO ANODIZADO, TIPO PROJETANTE MEDINDO (0,60X0,90)M, COM 1 PAINEL PROJETANTE, PROVIDA DE HASTE DE COMANDO, EM PERFIS SERIE 25.  FORNECI</v>
          </cell>
          <cell r="C11740" t="str">
            <v>M2</v>
          </cell>
        </row>
        <row r="11741">
          <cell r="A11741" t="str">
            <v>ES.004.715-</v>
          </cell>
          <cell r="B11741" t="str">
            <v>JANELA DE CORRER DE (200X150X3,5)CM DE 4 FOLHAS EM IMBUIA SENDO 3 DE CORRER, PARA VIDRO, COM BANDEIRA EM CAIXILHO DE VIDRO, GUARNICAO EM IMBUIA.  FORN</v>
          </cell>
          <cell r="C11741" t="str">
            <v>UN</v>
          </cell>
        </row>
        <row r="11742">
          <cell r="A11742" t="str">
            <v>ES.004.717-</v>
          </cell>
          <cell r="B11742" t="str">
            <v>PORTA DE SERVICO, DE (70X210)CM, EM CEDRO OU SIMILAR, COM ALMOFADA NA PARTE INFERIOR E ACIMA, VENEZIANA E CAIXILHO PARA VIDRO COM POSTIGO.  FORNECIMEN</v>
          </cell>
          <cell r="C11742" t="str">
            <v>UN</v>
          </cell>
        </row>
        <row r="11743">
          <cell r="A11743" t="str">
            <v>ES.004.718-</v>
          </cell>
          <cell r="B11743" t="str">
            <v>PORTA DE SERVICO, DE (80X210X3)CM, EM CEDRO OU SIMILAR, COM ALMOFADA NA PARTE INFERIOR E ACIMA, VENEZIANA E CAIXILHO PARA VIDRO COM POSTIGO.  FORNECIM</v>
          </cell>
          <cell r="C11743" t="str">
            <v>UN</v>
          </cell>
        </row>
        <row r="11744">
          <cell r="A11744" t="str">
            <v>ES.004.719-</v>
          </cell>
          <cell r="B11744" t="str">
            <v>PORTA DE SERVICO, DE (60X210X3)CM, EM CEDRO OU SIMILAR, COM ALMOFADA NA PARTE INFERIOR E ACIMA, VENEZIANA E CAIXILHO PARA VIDRO COM POSTIGO.  FORNECIM</v>
          </cell>
          <cell r="C11744" t="str">
            <v>UN</v>
          </cell>
        </row>
        <row r="11745">
          <cell r="A11745" t="str">
            <v>ES.004.721-</v>
          </cell>
          <cell r="B11745" t="str">
            <v>PORTA MACICA COM 5 ALMOFADAS, DE (70X210X3,5)CM, EM CEDRO OU SIMILAR.  FORNECIMENTO E COLOCACAO, EXCLUSIVE FORNECIMENTO DE FERRAGENS, MARCOS E ALIZARE</v>
          </cell>
          <cell r="C11745" t="str">
            <v>UN</v>
          </cell>
        </row>
        <row r="11746">
          <cell r="A11746" t="str">
            <v>ES.004.722-</v>
          </cell>
          <cell r="B11746" t="str">
            <v>PORTA MACICA COM 5 ALMOFADAS, DE (60X210X3,5)CM, EM CEDRO OU SIMILAR.  FORNECIMENTO E COLOCACAO, EXCLUSIVE FORNECIMENTO DE FERRAGENS, MARCOS E ALIZARE</v>
          </cell>
          <cell r="C11746" t="str">
            <v>UN</v>
          </cell>
        </row>
        <row r="11747">
          <cell r="A11747" t="str">
            <v>ES.004.723-</v>
          </cell>
          <cell r="B11747" t="str">
            <v>PORTA COM 1 ALMOFADA, REBAIXADA, DE (60X210)CM, EM CEDRO OU SIMILAR.  FORNECIMENTO E COLOCACAO, EXCLUSIVE FORNECIMENTO DE FERRAGENS, ADUELA E ALIZARES</v>
          </cell>
          <cell r="C11747" t="str">
            <v>UN</v>
          </cell>
        </row>
        <row r="11748">
          <cell r="A11748" t="str">
            <v>ES.004.724-</v>
          </cell>
          <cell r="B11748" t="str">
            <v>PORTA COM PAINEL DE VENEZIANA, EM CEDRO OU SIMILAR, DE (80X210X3)CM.  FORNECIMENTO E COLOCACAO, EXCLUSIVE FORNECIMENTO DE FERRAGENS, ADUELA E ALIZARES</v>
          </cell>
          <cell r="C11748" t="str">
            <v>UN</v>
          </cell>
        </row>
        <row r="11749">
          <cell r="A11749" t="str">
            <v>ES.004.725-</v>
          </cell>
          <cell r="B11749" t="str">
            <v>PORTA COM PAINEL DE VENEZIANA, EM CEDRO OU SIMILAR, DE (70X210)CM.  FORNECIMENTO E COLOCACAO, EXCLUSIVE FORNECIMENTO DE FERRAGENS, ADUELA E ALIZARES.@</v>
          </cell>
          <cell r="C11749" t="str">
            <v>UN</v>
          </cell>
        </row>
        <row r="11750">
          <cell r="A11750" t="str">
            <v>ES.004.726-</v>
          </cell>
          <cell r="B11750" t="str">
            <v>PORTA COM 1 ALMOFADA, REBAIXADA, DE (80X210X3)CM, EM CEDRO OU SIMILAR.  FORNECIMENTO E COLOCACAO, EXCLUSIVE FORNECIMENTO DE FERRAGENS, ADUELA E ALIZAR</v>
          </cell>
          <cell r="C11750" t="str">
            <v>UN</v>
          </cell>
        </row>
        <row r="11751">
          <cell r="A11751" t="str">
            <v>ES.004.727-</v>
          </cell>
          <cell r="B11751" t="str">
            <v>ESCADA DE MARINHEIRO, COM LARGURA DE 0,40M, EXECUTADA EM BARRAS DE 1 1/2"X1/4", SENDO OS DEGRAUS EM FERRO REDONDO DE 5/8".  ESPACADOS DE 0,30CM.  FORN</v>
          </cell>
          <cell r="C11751" t="str">
            <v>M</v>
          </cell>
        </row>
        <row r="11752">
          <cell r="A11752" t="str">
            <v>ES.004.728-</v>
          </cell>
          <cell r="B11752" t="str">
            <v>JANELA DE ALUMINIO ANODIZADO DE CORRER, MEDINDO (1,50X1,50)M, TENDO NA PARTE INFERIOR  2 FOLHAS DE CORRER E BANDEIRA DE 0,50M DE ALTURA COM PAINEIS BA</v>
          </cell>
          <cell r="C11752" t="str">
            <v>M2</v>
          </cell>
        </row>
        <row r="11753">
          <cell r="A11753" t="str">
            <v>ES.004.729-</v>
          </cell>
          <cell r="B11753" t="str">
            <v>JANELA DE ALUMINIO ANODIZADO DE CORRER, MEDINDO (2,50X1,50)M, TENDO NA PARTE INFERIOR  2 FOLHAS DE CORRER E BANDEIRA DE 0,50M DE ALTURA COM PAINEIS BA</v>
          </cell>
          <cell r="C11753" t="str">
            <v>M2</v>
          </cell>
        </row>
        <row r="11754">
          <cell r="A11754" t="str">
            <v>ES.004.730-</v>
          </cell>
          <cell r="B11754" t="str">
            <v>JANELA DE ALUMINIO ANODIZADO DE CORRER, MEDINDO (1,50X1,20)M, COM  2 FOLHAS DE CORRER, EM PERFIS SERIE 25.  FORNECIMENTO E ASSENTAMENTO.</v>
          </cell>
          <cell r="C11754" t="str">
            <v>M2</v>
          </cell>
        </row>
        <row r="11755">
          <cell r="A11755" t="str">
            <v>ES.004.731-</v>
          </cell>
          <cell r="B11755" t="str">
            <v>CAIXILHO FIXO DE ALUMINIO ANODIZADO SERIE 25.  EM VENEZIANA, PARA VIDRO.  FORNECIMENTO E ASSENTAMENTO.</v>
          </cell>
          <cell r="C11755" t="str">
            <v>UN</v>
          </cell>
        </row>
        <row r="11756">
          <cell r="A11756" t="str">
            <v>ES.004.743-</v>
          </cell>
          <cell r="B11756" t="str">
            <v>PRATELEIRA EM COMPENSADO DE CEDRO OU SIMILAR, COM ESPESSURA DE 20MM E 50CM DE LARGURA, SOBRE CANTONEIRAS DE FERRO.  FORNECIMENTO E ASSENTAMENTO.</v>
          </cell>
          <cell r="C11756" t="str">
            <v>M</v>
          </cell>
        </row>
        <row r="11757">
          <cell r="A11757" t="str">
            <v>ES.004.744-</v>
          </cell>
          <cell r="B11757" t="str">
            <v>PRATELEIRA EM COMPENSADO DE CEDRO OU SIMILAR, COM ESPESSURA DE 20MM E 40CM DE LARGURA, SOBRE CANTONEIRAS DE FERRO.  FORNECIMENTO E ASSENTAMENTO.</v>
          </cell>
          <cell r="C11757" t="str">
            <v>M</v>
          </cell>
        </row>
        <row r="11758">
          <cell r="A11758" t="str">
            <v>ES.004.745-</v>
          </cell>
          <cell r="B11758" t="str">
            <v>PRATELEIRA EM COMPENSADO DE CEDRO OU SIMILAR, COM ESPESSURA 2CM, LARGURA 50CM, REVESTIDA EM FORMICA NAS 2 FACES E ESPESSURA, SOBRE CANTONEIRA DE CHAPA</v>
          </cell>
          <cell r="C11758" t="str">
            <v>M</v>
          </cell>
        </row>
        <row r="11759">
          <cell r="A11759" t="str">
            <v>ES.004.747-</v>
          </cell>
          <cell r="B11759" t="str">
            <v>PRATELEIRA EM COMPENSADO DE CEDRO OU SIMILAR, COM ESPESSURA 2CM, LARGURA 60CM, REVESTIDA EM FORMICA NAS 2 FACES E ESPESSURA, SOBRE CANTONEIRA DE CHAPA</v>
          </cell>
          <cell r="C11759" t="str">
            <v>M</v>
          </cell>
        </row>
        <row r="11760">
          <cell r="A11760" t="str">
            <v>ES.004.748-</v>
          </cell>
          <cell r="B11760" t="str">
            <v>PRATELEIRA EM COMPENSADO DE CEDRO OU SIMILAR, COM ESPESSURA DE 20MM E 60CM DE LARGURA, SOBRE CANTONEIRAS DE FERRO.  FORNECIMENTO E ASSENTAMENTO.</v>
          </cell>
          <cell r="C11760" t="str">
            <v>M</v>
          </cell>
        </row>
        <row r="11761">
          <cell r="A11761" t="str">
            <v>ES.004.750-</v>
          </cell>
          <cell r="B11761" t="str">
            <v>VIDRO PLANO TRANSPARENTE, COMUM, DE 6MM ESPESSURA, INDICADO PARA VAOS ATE (2,10X1,40)M. FORNECIMENTO E COLOCACAO.</v>
          </cell>
          <cell r="C11761" t="str">
            <v>M2</v>
          </cell>
        </row>
        <row r="11762">
          <cell r="A11762" t="str">
            <v>ES.004.751-</v>
          </cell>
          <cell r="B11762" t="str">
            <v>VIDRO PLANO TRANSPARENTE, COMUM, DE 5MM ESPESSURA, INDICADO PARA VAOS ATE (2,10X1)M. FORNECIMENTO E COLOCACAO.</v>
          </cell>
          <cell r="C11762" t="str">
            <v>M2</v>
          </cell>
        </row>
        <row r="11763">
          <cell r="A11763" t="str">
            <v>ES.004.752-</v>
          </cell>
          <cell r="B11763" t="str">
            <v>VIDRO TEMPERADO INCOLOR DE 10MM, PARA PORTAS OU PAINEIS FIXOS.  FORNECIMENTO E COLOCACAO, EXCULSIVE FORNECIMENTO DE FERRAGENS.</v>
          </cell>
          <cell r="C11763" t="str">
            <v>M2</v>
          </cell>
        </row>
        <row r="11764">
          <cell r="A11764" t="str">
            <v>ES.004.753-</v>
          </cell>
          <cell r="B11764" t="str">
            <v>PORTA PARA CENTRO RADIOLOGICO, REVESTIDA DE LENCOL DE CHUMBO DE 2MM, COM ACABAMENTO EM DURAPLAC OU SIMILAR, INCLUINDO FERRAGENS.  FORNECIMENTO E COLOC</v>
          </cell>
          <cell r="C11764" t="str">
            <v>M2</v>
          </cell>
        </row>
        <row r="11765">
          <cell r="A11765" t="str">
            <v>ES.004.755-</v>
          </cell>
          <cell r="B11765" t="str">
            <v>JANELA GUILHOTINA DE (150X150X3,5)CM, EM 2 FOLHAS, EM CEDRO OU IMBUIA OU SIMILAR, EM CAIXILHO PARA VIDRO, MARCO DUPLO EM CEDRO OU IMBUIA OU SIMILAR, C</v>
          </cell>
          <cell r="C11765" t="str">
            <v>UN</v>
          </cell>
        </row>
        <row r="11766">
          <cell r="A11766" t="str">
            <v>ES.004.756-</v>
          </cell>
          <cell r="B11766" t="str">
            <v>VIDRO COLORIDO FUME, DE 4MM DE ESPESSURA.  FORNECIMENTO E COLOCACAO.</v>
          </cell>
          <cell r="C11766" t="str">
            <v>M2</v>
          </cell>
        </row>
        <row r="11767">
          <cell r="A11767" t="str">
            <v>ES.004.758-</v>
          </cell>
          <cell r="B11767" t="str">
            <v>VIDRO LISO FUME, DE 5MM DE ESPESSURA.  FORNECIMENTO E COLOCACAO.</v>
          </cell>
          <cell r="C11767" t="str">
            <v>M2@*</v>
          </cell>
        </row>
        <row r="11768">
          <cell r="A11768" t="str">
            <v>ES.004.759-</v>
          </cell>
          <cell r="B11768" t="str">
            <v>COLOCACAO DE CARRANCA, FIXADA NA PARTE EXTERNA DE JANELAS DE ABRIR, EXCLUSIVE O FORNECIMENTO DA PECA.</v>
          </cell>
          <cell r="C11768" t="str">
            <v>UN</v>
          </cell>
        </row>
        <row r="11769">
          <cell r="A11769" t="str">
            <v>ES.004.760-</v>
          </cell>
          <cell r="B11769" t="str">
            <v>PORTA DE SERVICO, DE (60X210X3)CM, EM CEDRO OU IMBUIA OU SIMILAR, GUARNICAO DE IMBUIA, SENDO O MARCO DE (7X3)CM E ALIZARES DE (5X2)CM EM 1 FACE TENDO</v>
          </cell>
          <cell r="C11769" t="str">
            <v>UN</v>
          </cell>
        </row>
        <row r="11770">
          <cell r="A11770" t="str">
            <v>ES.004.764-</v>
          </cell>
          <cell r="B11770" t="str">
            <v>COLOCACAO DE MOLA FECHA PORTA, EM MADEIRA EXCLUSIVE O FORNECIMENTO DA PECA.</v>
          </cell>
          <cell r="C11770" t="str">
            <v>UN</v>
          </cell>
        </row>
        <row r="11771">
          <cell r="A11771" t="str">
            <v>ES.004.765-</v>
          </cell>
          <cell r="B11771" t="str">
            <v>MASTRO METALICO EM TUBO DE FERRO GALVANIZADO DE 3" COM ALTURA DE 5,50M, EQUIPADO COM ROLDANA COM FIXACAO EM PRISMA DE CONCRETO DE (30X30X50)CM.  FORNE</v>
          </cell>
          <cell r="C11771" t="str">
            <v>UN</v>
          </cell>
        </row>
        <row r="11772">
          <cell r="A11772" t="str">
            <v>ES.004.766-</v>
          </cell>
          <cell r="B11772" t="str">
            <v>COLOCACAO DE DOBRADICA, TIPO VAIVEM, EM MADEIRA, EXCLUSIVE O FORNECIMENTO DA PECA.</v>
          </cell>
          <cell r="C11772" t="str">
            <v>UN</v>
          </cell>
        </row>
        <row r="11773">
          <cell r="A11773" t="str">
            <v>ES.004.768-</v>
          </cell>
          <cell r="B11773" t="str">
            <v>PORTA DE CORRER COMPENSADA EM CEDRO OU CANELA OU SIMILAR, DE (80X210X3)CM, PENDURADA EM ROLDANAS, CORRENDO DENTRO DO TRILHO OCO, GUIADA POR CANALETA E</v>
          </cell>
          <cell r="C11773" t="str">
            <v>UN</v>
          </cell>
        </row>
        <row r="11774">
          <cell r="A11774" t="str">
            <v>ES.004.769-</v>
          </cell>
          <cell r="B11774" t="str">
            <v>PORTA COMPENSADA EM CEDRO OU SIMILAR, DE (60X210X3)CM, FOLHEADA NAS DUAS FACES.  FORNECIMENTO E COLOCACAO EXCLUSIVE FORNECIMENTO DE FERRAGEMS, ADUELA</v>
          </cell>
          <cell r="C11774" t="str">
            <v>UN</v>
          </cell>
        </row>
        <row r="11775">
          <cell r="A11775" t="str">
            <v>ES.004.770-</v>
          </cell>
          <cell r="B11775" t="str">
            <v>PORTA COMPENSADA EM CEDRO OU SIMILAR, DE (70X210)CM, FOLHEADA NAS 2 FACES.  FORNECIMENTO E COLOCACAO EXCLUSIVE FORNECIMENTO DE FERRAGENS, ADUELA E ALI</v>
          </cell>
          <cell r="C11775" t="str">
            <v>UN</v>
          </cell>
        </row>
        <row r="11776">
          <cell r="A11776" t="str">
            <v>ES.004.771-</v>
          </cell>
          <cell r="B11776" t="str">
            <v>PORTA DE SERVICO, DE (70X210X3)CM, EM CEDRO OU IMBUIA OU SIMILAR, GUARNICAO EM IMBUIA, SENDO O MARCO DE (7X3)CM E ALIZARES DE (5X2)CM EM 1 FACE TENDO</v>
          </cell>
          <cell r="C11776" t="str">
            <v>UN</v>
          </cell>
        </row>
        <row r="11777">
          <cell r="A11777" t="str">
            <v>ES.004.772-</v>
          </cell>
          <cell r="B11777" t="str">
            <v>COMPENSADO DE CEDRO OU SIMILAR, DE 15MM (CHAPA DE 2,20X1,60M). FORNECIMENTO.</v>
          </cell>
          <cell r="C11777" t="str">
            <v>M2</v>
          </cell>
        </row>
        <row r="11778">
          <cell r="A11778" t="str">
            <v>ES.004.773-</v>
          </cell>
          <cell r="B11778" t="str">
            <v>COLOCACAO DE CREMONE, EM MADEIRA COM VARA DE FERRO DE 1,50M, EXCLUSIVE O FORNECIMENTO.</v>
          </cell>
          <cell r="C11778" t="str">
            <v>UN</v>
          </cell>
        </row>
        <row r="11779">
          <cell r="A11779" t="str">
            <v>ES.004.774-</v>
          </cell>
          <cell r="B11779" t="str">
            <v>PORTA COMPENSADA EM CEDRO OU SIMILAR, DE (60X150X3)CM, FOLHEADA NAS 2 FACES MARCO EM CEDRO OU SIMILAR, DE (7X3)CM, EXCLUSIVE O FORNECIMENTO DE FERRAGE</v>
          </cell>
          <cell r="C11779" t="str">
            <v>UN</v>
          </cell>
        </row>
        <row r="11780">
          <cell r="A11780" t="str">
            <v>ES.004.777-</v>
          </cell>
          <cell r="B11780" t="str">
            <v>DOBRADICA 3"X3" DE LATAO CROMADO REFERENCIA 344 DA PAGE OU SIMILAR, COM PINO, BOLAS E ANEIS DE LATAO.  FORNECIMENTO DA PECA.</v>
          </cell>
          <cell r="C11780" t="str">
            <v>UN</v>
          </cell>
        </row>
        <row r="11781">
          <cell r="A11781" t="str">
            <v>ES.004.782-</v>
          </cell>
          <cell r="B11781" t="str">
            <v>CONJUNTO DE FERRAGENS LA FONTE OU SIMILAR, PARA PORTAS DE MADEIRA, INTERNAS DE BANHEIRO DE SERVICO, CONSTANDO DE FORNECIMENTO SEM COLOCACAO (ESTA INCL</v>
          </cell>
          <cell r="C11781" t="str">
            <v>UN</v>
          </cell>
        </row>
        <row r="11782">
          <cell r="A11782" t="str">
            <v>ES.004.784-</v>
          </cell>
          <cell r="B11782" t="str">
            <v>PORTA MACICA DE FRISOS EM IMBUIA, DE (160X210)CM, EM 2 FOLHAS E BANDEIRA DE 60CM, GUARNICAO DE IMBUIA SENDO A ADUELA DE(13X3)CM E CONTRA-MARCO DE (11X</v>
          </cell>
          <cell r="C11782" t="str">
            <v>UN</v>
          </cell>
        </row>
        <row r="11783">
          <cell r="A11783" t="str">
            <v>ES.004.785-</v>
          </cell>
          <cell r="B11783" t="str">
            <v>PORTA MACICA DE FRISOS, DE (70X210X3,5)CM, GUARNICAO EM IMBUIA SENDO A ADUELA DE (13X3)CM E CONTRA-MARCO DE (11X2)CM, CONFORME DETALHE RIO-URBE.  FORN</v>
          </cell>
          <cell r="C11783" t="str">
            <v>UN</v>
          </cell>
        </row>
        <row r="11784">
          <cell r="A11784" t="str">
            <v>ES.004.786-</v>
          </cell>
          <cell r="B11784" t="str">
            <v>PORTA MACICA DE FRISOS, DE (60X210X3,5)CM, GUARNICAO EM IMBUIA SENDO A ADUELA DE (13X3)CM E CONTRA-MARCO DE (11X2)CM, CONFORME DETALHE RIO-URBE.  FORN</v>
          </cell>
          <cell r="C11784" t="str">
            <v>UN</v>
          </cell>
        </row>
        <row r="11785">
          <cell r="A11785" t="str">
            <v>ES.004.787-</v>
          </cell>
          <cell r="B11785" t="str">
            <v>PORTA COM PAINEL DE VENEZIANA EM CEDRO OU SIMILAR, DE (120X210X3)CM, EM 3 FOLHAS, GUARNICAO DE MARCO EM CEDRO OU SIMILAR, DE (7X3)CM E (5X2)CM.  FORNE</v>
          </cell>
          <cell r="C11785" t="str">
            <v>UN</v>
          </cell>
        </row>
        <row r="11786">
          <cell r="A11786" t="str">
            <v>ES.004.788-</v>
          </cell>
          <cell r="B11786" t="str">
            <v>PORTA COM PAINEL DE VENEZIANA EM CEDRO OU SIMILAR, PARA MEDIDORES DE GAS, DE (176X140)CM, EM 3 FOLHAS, GUARNICAO DE MARCO DE (7X3)CM; FORNECIMENTO E C</v>
          </cell>
          <cell r="C11786" t="str">
            <v>UN</v>
          </cell>
        </row>
        <row r="11787">
          <cell r="A11787" t="str">
            <v>ES.004.789-</v>
          </cell>
          <cell r="B11787" t="str">
            <v>PORTA COM PAINEL DE VENEZIANA EM CEDRO OU SIMILAR, PARA PC, DE (300X200X3CM), EM 4 FOLHAS GUARNICAO DE MARCO EM CEDRO OU SIMILAR, DE (7X3)CM.  FORNECI</v>
          </cell>
          <cell r="C11787" t="str">
            <v>UN</v>
          </cell>
        </row>
        <row r="11788">
          <cell r="A11788" t="str">
            <v>ES.004.790-</v>
          </cell>
          <cell r="B11788" t="str">
            <v>PORTAO DE ABRIR EM 2 FOLHAS, MEDINDO (3X1,20)M, CONSTITUINDO-SE DE 2 QUADROS COM 2 TRAVAMENTOS HORIZONTAIS EM TUBO DE FERRO GALVANIZADO DE 4", FIXADOS</v>
          </cell>
          <cell r="C11788" t="str">
            <v>UN</v>
          </cell>
        </row>
        <row r="11789">
          <cell r="A11789" t="str">
            <v>ES.004.791-</v>
          </cell>
          <cell r="B11789" t="str">
            <v>CERCA EM TUBO DE FERRO GALVANIZADO DE 4" EM MODULOS DE (3X1,20)M, CONSTITUINDO-SE CADA MODULO POR 2 MONTANTES DE 1,20M DE ALTURA E 2 TRAVAMENTOS HORIZ</v>
          </cell>
          <cell r="C11789" t="str">
            <v>MOD</v>
          </cell>
        </row>
        <row r="11790">
          <cell r="A11790" t="str">
            <v>ES.004.792-</v>
          </cell>
          <cell r="B11790" t="str">
            <v>QUADRO DE (2,05X2,05)M MONTADO EM CANTONEIRA DE FERRO DE 1 1/2"X3/16" E TELA LOSANGULAR GALVANIZADA DE 1 1/2", FIO 8, FIXACAO EM PLANO HORIZONTAL.  FO</v>
          </cell>
          <cell r="C11790" t="str">
            <v>UN</v>
          </cell>
        </row>
        <row r="11791">
          <cell r="A11791" t="str">
            <v>ES.004.793-</v>
          </cell>
          <cell r="B11791" t="str">
            <v>QUADRO DE (2,05X2,05)M MONTADO EM CANTONEIRA DE FERRO DE 1 1/2"X3/16", BARRA CHATA DE      1 1/2"X1/4" E TELA LOSANGULAR GALVANIZADA DE 1 1/2", FIO 8,</v>
          </cell>
          <cell r="C11791" t="str">
            <v>UN@*</v>
          </cell>
        </row>
        <row r="11792">
          <cell r="A11792" t="str">
            <v>ES.004.794-</v>
          </cell>
          <cell r="B11792" t="str">
            <v>JANELA DE CORRER DE (150X150X3,5)CM EM CEDRO OU SIMILAR, DE 2 FOLHAS, PARA VIDRO, COM BANDEIRA EM CAIXILHO DE VIDRO, GUARNICAO EM IMBUIA, SENDO A ADUE</v>
          </cell>
          <cell r="C11792" t="str">
            <v>UN</v>
          </cell>
        </row>
        <row r="11793">
          <cell r="A11793" t="str">
            <v>ES.004.795-</v>
          </cell>
          <cell r="B11793" t="str">
            <v>ESTRUTURA DE FIXACAO DE QUADROS CONSTITUIDO POR BARRA CHATA DE FERRO DE 2"X3/8".  FORNECIMENTO E COLOCACAO.</v>
          </cell>
          <cell r="C11793" t="str">
            <v>M</v>
          </cell>
        </row>
        <row r="11794">
          <cell r="A11794" t="str">
            <v>ES.004.796-</v>
          </cell>
          <cell r="B11794" t="str">
            <v>PORTA COM PAINEL DE VENEZIANA EM CEDRO OU IMBUIA OU SIMILAR, DE (70X210X3)CM, GUARNICAO EM IMBUIA OU SIMILAR, SENDO A ADUELA DE (13X3)CM E ALIZARES DE</v>
          </cell>
          <cell r="C11794" t="str">
            <v>UN</v>
          </cell>
        </row>
        <row r="11795">
          <cell r="A11795" t="str">
            <v>ES.004.798-</v>
          </cell>
          <cell r="B11795" t="str">
            <v>PORTA COM PAINEL DE VENEZIANA EM CEDRO OU IMBUIA OU SIMILAR, DE (60X210X3)CM, GUARNICAO EM IMBUIA OU SIMILAR, SENDO A ADUELA DE (13X3)CM E ALIZARES DE</v>
          </cell>
          <cell r="C11795" t="str">
            <v>UN</v>
          </cell>
        </row>
        <row r="11796">
          <cell r="A11796" t="str">
            <v>ES.004.802-</v>
          </cell>
          <cell r="B11796" t="str">
            <v>JANELA DE ABRIR DE (120X150X3)CM, EM CEDRO OU SIMILAR, TIPO VVP, VENEZIANA, VIDRO E POSTIGO EM 2 FOLHAS, MARCO EM IMBUIA OU SIMILAR, DE (7X3)CM.  FORN</v>
          </cell>
          <cell r="C11796" t="str">
            <v>UN</v>
          </cell>
        </row>
        <row r="11797">
          <cell r="A11797" t="str">
            <v>ES.004.809-</v>
          </cell>
          <cell r="B11797" t="str">
            <v>JANELA GUILHOTINA, DE (150X150X3)CM, DE 2 FOLHAS EM CEDRO OU SIMILAR, MARCO DUPLO EM IMBUIA OU SIMILAR, EM CAIXILHO PARA VIDRO, PRESOS EM BORBOLETAS.</v>
          </cell>
          <cell r="C11797" t="str">
            <v>UN</v>
          </cell>
        </row>
        <row r="11798">
          <cell r="A11798" t="str">
            <v>ES.004.811-</v>
          </cell>
          <cell r="B11798" t="str">
            <v>DOBRADICA 3"X3 1/2" DE LATAO CROMADO REFERENCIA 344 DA PAGE OU SIMILAR, COM PINO, BOLAS E ANEIS DE LATAO.  FORNECIMENTO DA PECA.</v>
          </cell>
          <cell r="C11798" t="str">
            <v>UN</v>
          </cell>
        </row>
        <row r="11799">
          <cell r="A11799" t="str">
            <v>ES.004.812-</v>
          </cell>
          <cell r="B11799" t="str">
            <v>FECHADURA LA FONTE OU SIMILAR, CROMADA,  REFERENCIA 1222/22MM, PARA PORTAS DE CORRER DE FERRO OU ALUMINIO.  FORNECIMENTO DA PECA.</v>
          </cell>
          <cell r="C11799" t="str">
            <v>UN</v>
          </cell>
        </row>
        <row r="11800">
          <cell r="A11800" t="str">
            <v>ES.004.815-</v>
          </cell>
          <cell r="B11800" t="str">
            <v>PORTA LISA DE FIBRA DE MADEIRA PRENSADA TIPO DURADOOR OU SIMILAR, DE (80X210)CM, PARA ACABAMENTO.  FORNECIMENTO E COLOCACAO, EXCLUSIVE FORNECIMENTO DE</v>
          </cell>
          <cell r="C11800" t="str">
            <v>UN</v>
          </cell>
        </row>
        <row r="11801">
          <cell r="A11801" t="str">
            <v>ES.004.816-</v>
          </cell>
          <cell r="B11801" t="str">
            <v>PORTA COM PAINEL DE VENEZIANA EM CEDRO OU IMBUIA OU SIMILAR, DE (80X210X3)CM, GUARNICAO EM  IMBUIA OU SIMILAR, SENDO A ADUELA DE (13X3)CM E ALIZARES D</v>
          </cell>
          <cell r="C11801" t="str">
            <v>UN</v>
          </cell>
        </row>
        <row r="11802">
          <cell r="A11802" t="str">
            <v>ES.004.817-</v>
          </cell>
          <cell r="B11802" t="str">
            <v>PORTA LISA DE FIBRA DE MADEIRA PRENSADA TIPO DURADOOR OU SIMILAR, DE (70X210)CM PARA ACABAMENTO.  FORNECIMENTO E COLOCACAO, EXCLUSIVE FORNECIMENTO DE</v>
          </cell>
          <cell r="C11802" t="str">
            <v>UN</v>
          </cell>
        </row>
        <row r="11803">
          <cell r="A11803" t="str">
            <v>ES.004.818-</v>
          </cell>
          <cell r="B11803" t="str">
            <v>CONJUNTO DE FERRAGENS PARA PORTAS DE CORRER DE ARMARIOS EM BANCA, CONSTANDO DE 2M EM TRILHO DE ALUMINIO (1/4"X1/4"), 4 RODIZIOS DE LATAO E 2 CONCHAS D</v>
          </cell>
          <cell r="C11803" t="str">
            <v>UN</v>
          </cell>
        </row>
        <row r="11804">
          <cell r="A11804" t="str">
            <v>ES.004.819-</v>
          </cell>
          <cell r="B11804" t="str">
            <v>JANELA DE CORRER DE 2 FOLHAS DE (110X140)CM DE CEDRO OU SIMILAR, INCLUSIVE GUARNICAO.  FORNECIMENTO E COLOCACAO, EXCLUSIVE FORNECIMENTO DE FERRAGENS.@</v>
          </cell>
          <cell r="C11804" t="str">
            <v>UN</v>
          </cell>
        </row>
        <row r="11805">
          <cell r="A11805" t="str">
            <v>ES.004.820-</v>
          </cell>
          <cell r="B11805" t="str">
            <v>BALCAO DE ATENDIMENTO DE MADEIRA, VAO DE (130X105)CM, COM PORTA DE FRISOS DE MADEIRA, EM 2 FOLHAS COM 1 PRATELEIRA.  FORNECIMENTO E COLOCACAO, EXCLUSI</v>
          </cell>
          <cell r="C11805" t="str">
            <v>UN</v>
          </cell>
        </row>
        <row r="11806">
          <cell r="A11806" t="str">
            <v>ES.004.821-</v>
          </cell>
          <cell r="B11806" t="str">
            <v>JANELA DE CORRER DE 4 FOLHAS DE (160X120)CM DE CEDRO OU SIMILAR, INCLUSIVE GUARNICAO.  FORNECIMENTO E COLOCACAO, EXCLUSIVE FORNECIMENTO DE FERRAGENS.@</v>
          </cell>
          <cell r="C11806" t="str">
            <v>UN</v>
          </cell>
        </row>
        <row r="11807">
          <cell r="A11807" t="str">
            <v>ES.004.822-</v>
          </cell>
          <cell r="B11807" t="str">
            <v>JANELA DE CORRER DE 4 FOLHAS DE (210X140)CM DE CEDRO OU SIMILAR, INCLUSIVE GUARNICAO.  FORNECIMENTO E COLOCACAO, EXCLUSIVE FORNECIMENTO DE FERRAGENS.@</v>
          </cell>
          <cell r="C11807" t="str">
            <v>UN</v>
          </cell>
        </row>
        <row r="11808">
          <cell r="A11808" t="str">
            <v>ES.004.823-</v>
          </cell>
          <cell r="B11808" t="str">
            <v>ADUELA DE IMBUIA DE 13X3CM.  FORNECIMENTO E COLOCACAO.</v>
          </cell>
          <cell r="C11808" t="str">
            <v>M</v>
          </cell>
        </row>
        <row r="11809">
          <cell r="A11809" t="str">
            <v>ES.004.824-</v>
          </cell>
          <cell r="B11809" t="str">
            <v>ESTRADO EM MADEIRA DE LEI, FORMADO POR RIPAS COM INTERVALO DE 2,5CM E APOIADOS EM TRAVESSAS DE (4X4)CM ESPACADAS EM 10CM, FIXADAS COM PARAFUSOS DE LAT</v>
          </cell>
          <cell r="C11809" t="str">
            <v>UN</v>
          </cell>
        </row>
        <row r="11810">
          <cell r="A11810" t="str">
            <v>ES.004.825-</v>
          </cell>
          <cell r="B11810" t="str">
            <v>ADUELA DE IMBUIA DE 14X3CM, COM 3,5CM DE REBAIXO.  FORNECIMENTO E COLOCACAO.</v>
          </cell>
          <cell r="C11810" t="str">
            <v>M</v>
          </cell>
        </row>
        <row r="11811">
          <cell r="A11811" t="str">
            <v>ES.004.827-</v>
          </cell>
          <cell r="B11811" t="str">
            <v>PORTA DE CORRER (2 FOLHAS) PARA ARMARIO EM BANCAS, (50X70)CM, COMPENSADO EM CEDRO OU SIMILAR, DE 20MM, REVESTIDAS COM FORMICA EM 3 FACES, ENQUADRADAS</v>
          </cell>
          <cell r="C11811" t="str">
            <v>UN</v>
          </cell>
        </row>
        <row r="11812">
          <cell r="A11812" t="str">
            <v>ES.004.828-</v>
          </cell>
          <cell r="B11812" t="str">
            <v>PORTA DE ALUMINIO ANODIZADO, MEDINDO (1,50X2,10), EM 2 FOLHAS DE ABRIR, TENDO 1 CONTRA-PINAZIO DIVIDINDO A ESQUADRIA EM 2 VAZIOS PARA VIDRO, EM PERFIS</v>
          </cell>
          <cell r="C11812" t="str">
            <v>M2</v>
          </cell>
        </row>
        <row r="11813">
          <cell r="A11813" t="str">
            <v>ES.004.829-</v>
          </cell>
          <cell r="B11813" t="str">
            <v>FRISOS EM CEDRO OU SIMILAR, DE (3X1,5)CM, BOLEADO.  FORNECIMENTO E COLOCACAO.</v>
          </cell>
          <cell r="C11813" t="str">
            <v>M</v>
          </cell>
        </row>
        <row r="11814">
          <cell r="A11814" t="str">
            <v>ES.004.830-</v>
          </cell>
          <cell r="B11814" t="str">
            <v>PORTA COM PAINEL DE VENEZIANA EM CEDRO OU SIMILAR, DE (60X210)CM.  EXCLUSIVE FORNECIMENTO DE FERRAGENS, ADUELA E ALIZARES.</v>
          </cell>
          <cell r="C11814" t="str">
            <v>UN</v>
          </cell>
        </row>
        <row r="11815">
          <cell r="A11815" t="str">
            <v>ES.004.831-</v>
          </cell>
          <cell r="B11815" t="str">
            <v>PORTA COMPENSADA EM CEDRO OU SIMILAR, DE (90X210)CM, FOLHEADO NAS 2 FACES.  FORNECIMENTO E COLOCACAO, EXCLUSIVE FORNECIMENTO DE FERRAGENS, ADUELA E AL</v>
          </cell>
          <cell r="C11815" t="str">
            <v>UN</v>
          </cell>
        </row>
        <row r="11816">
          <cell r="A11816" t="str">
            <v>ES.004.832-</v>
          </cell>
          <cell r="B11816" t="str">
            <v>PORTA COMPENSADA EM CEDRO OU SIMILAR, DE (100X210)CM, FOLHEADA NAS 2 FACES.  FORNECIMENTO E COLOCACAO, EXCLUSIVE FORNECIMENTO DE FERRAGENS, ADUELA E A</v>
          </cell>
          <cell r="C11816" t="str">
            <v>UN</v>
          </cell>
        </row>
        <row r="11817">
          <cell r="A11817" t="str">
            <v>ES.004.833-</v>
          </cell>
          <cell r="B11817" t="str">
            <v>PORTA MACICA DE 5 ALMOFADAS, EM CEDRO OU SIMILAR, DE (70X210X3,5)CM, GUARNICAO EM CEDRO OU SIMILAR, SENDO O MARCO DE (7X3)CM E ALIZARES DE (5X2)CM, EM</v>
          </cell>
          <cell r="C11817" t="str">
            <v>UN</v>
          </cell>
        </row>
        <row r="11818">
          <cell r="A11818" t="str">
            <v>ES.004.834-</v>
          </cell>
          <cell r="B11818" t="str">
            <v>PORTA MACICA DE 5 ALMOFADAS, EM CEDRO OU SIMILAR, DE (60X210X3,5)CM, GUARNICAO EM CEDRO OU SIMILAR, SENDO O MARCO DE (7X3)CM E ALIZARES DE (5X2)CM, EM</v>
          </cell>
          <cell r="C11818" t="str">
            <v>UN</v>
          </cell>
        </row>
        <row r="11819">
          <cell r="A11819" t="str">
            <v>ES.004.836-</v>
          </cell>
          <cell r="B11819" t="str">
            <v>PORTA MACICA DE FRISOS EM IMBUIA OU SIMILAR, DE (80X210X3,5)CM, GUARNICAO EM CANELA OU SIMILAR, SENDO A ADUELA DE (13X3)CM E ALIZARES DE (5X2)CM, E CO</v>
          </cell>
          <cell r="C11819" t="str">
            <v>UN</v>
          </cell>
        </row>
        <row r="11820">
          <cell r="A11820" t="str">
            <v>ES.004.837-</v>
          </cell>
          <cell r="B11820" t="str">
            <v>PORTA COMPENSADA EM CEDRO OU SIMILAR, DE (80X210X3)CM, EM 2 FOLHAS, GUARNICAO EM CEDRO OU SIMILAR, SENDO A ADUELA DE (13X3)CM E ALIZARES DE (5X2)CM.</v>
          </cell>
          <cell r="C11820" t="str">
            <v>UN</v>
          </cell>
        </row>
        <row r="11821">
          <cell r="A11821" t="str">
            <v>ES.004.973-</v>
          </cell>
          <cell r="B11821" t="str">
            <v>PORTA COMPENSADA EM CEDRO OU SIMILAR, DE (140X210X3)CM, EM 2 FOLHAS, GUARNICAO EM CEDRO OU SIMILAR, SENDO A  ADUELA (13X3)CM E ALIZARES DE  (5X2)CM.</v>
          </cell>
          <cell r="C11821" t="str">
            <v>UN</v>
          </cell>
        </row>
        <row r="11822">
          <cell r="A11822" t="str">
            <v>ES.004.974-</v>
          </cell>
          <cell r="B11822" t="str">
            <v>FERRAGENS PARA PORTAS DE MADEIRA DE ARMARIO, CONSTANDO DE FORNECIMENTO SEM COLOCACAO (ESTA INCLUIDA NO FORNECIMENTO E COLOCACAO DAS ESQUADRIAS) DE FEC</v>
          </cell>
          <cell r="C11822" t="str">
            <v>UN</v>
          </cell>
        </row>
        <row r="11823">
          <cell r="A11823" t="str">
            <v>ES.004.975-</v>
          </cell>
          <cell r="B11823" t="str">
            <v>CONJUNTO DE FERRAGENS DA LA FONTE OU SIMILAR, PARA PORTAS DE DIVISORIAS TIPO EUCATEX, DURATEX OU SIMILAR, 2 FOLHAS, CONSTANDO DE FORNECIMENTO SEM COLO</v>
          </cell>
          <cell r="C11823" t="str">
            <v>UN</v>
          </cell>
        </row>
        <row r="11824">
          <cell r="A11824" t="str">
            <v>ES.004.976-</v>
          </cell>
          <cell r="B11824" t="str">
            <v>CONJUNTO DE FERRAGENS HAGA OU SIMILAR, PARA PORTAS DE MADEIRA DE ENTRADA DE BARRACAO DE OBRA OU CASA TIPO POPULAR, CONSTANDO DE FORNECIMENTO SEM COLOC</v>
          </cell>
          <cell r="C11824" t="str">
            <v>UN</v>
          </cell>
        </row>
        <row r="11825">
          <cell r="A11825" t="str">
            <v>ES.004.977-</v>
          </cell>
          <cell r="B11825" t="str">
            <v>CONJUNTO DE FERRAGENS DA LA FONTE OU SIMILAR, PARA PORTAS DE DIVISORIAS TIPO EUCATEX, DURATEX OU SIMILAR, CONSTANDO DE FORNECIMENTO SEM COLOCACAO (EST</v>
          </cell>
          <cell r="C11825" t="str">
            <v>UN</v>
          </cell>
        </row>
        <row r="11826">
          <cell r="A11826" t="str">
            <v>ES.004.979-</v>
          </cell>
          <cell r="B11826" t="str">
            <v>CONJUNTO DE FERRAGENS LA FONTE OU SIMILAR, PARA JOGO 2 PORTAS DE CORRER, CONSTANDO DE FORNECIMENTO SEM COLOCACAO (ESTA INCLUIDA NO FORNECIMENTO E COLO</v>
          </cell>
          <cell r="C11826" t="str">
            <v>UN</v>
          </cell>
        </row>
        <row r="11827">
          <cell r="A11827" t="str">
            <v>ES.004.980-</v>
          </cell>
          <cell r="B11827" t="str">
            <v>CONJUNTO DE FERRAGENS LA FONTE OU SIMILAR, PARA PORTAS DE MADEIRA DE CORRER, CONSTANDO DE FORNECIMENTO SEM COLOCACAO (ESTA INCLUIDA NO FORNECIMENTO E</v>
          </cell>
          <cell r="C11827" t="str">
            <v>UN</v>
          </cell>
        </row>
        <row r="11828">
          <cell r="A11828" t="str">
            <v>ES.004.981-</v>
          </cell>
          <cell r="B11828" t="str">
            <v>CONJUNTO DE FERRAGENS PARA PORTAS DE MADEIRA COLOCADAS EM DIVISORIAS DE MARMORE, MARMORITE OU CONCRETO, ATE 4CM DE ESPESSURA, CONSTANDO DE FORNECIMENT</v>
          </cell>
          <cell r="C11828" t="str">
            <v>UN</v>
          </cell>
        </row>
        <row r="11829">
          <cell r="A11829" t="str">
            <v>ES.004.982-</v>
          </cell>
          <cell r="B11829" t="str">
            <v>FECHADURA LA FONTE OU SIMILAR, CROMADA,  REFERENCIA 1330/22MM, PARA PORTAS DE ABRIR DE FERRO OU ALUMINIO.  FORNECIMENTO DA PECA.</v>
          </cell>
          <cell r="C11829" t="str">
            <v>UN</v>
          </cell>
        </row>
        <row r="11830">
          <cell r="A11830" t="str">
            <v>ES.005.031-</v>
          </cell>
          <cell r="B11830" t="str">
            <v>PORTA EM ACO BLINDOOR, (120X210)CM, DE FABRICACAO SEIRI-SHIN YO OU SIMILAR, REVESTIDA EM FORMICA.  FORNECIMENTO E COLOCACAO.</v>
          </cell>
          <cell r="C11830" t="str">
            <v>UN@*</v>
          </cell>
        </row>
        <row r="11831">
          <cell r="A11831" t="str">
            <v>ES.005.032-</v>
          </cell>
          <cell r="B11831" t="str">
            <v>VENEZIANA PARA EXAUSTOR DE FABRICACAO DA FUNDICAO AUREA OU SIMILAR.  FORNECIMENTO E COLOCACAO.</v>
          </cell>
          <cell r="C11831" t="str">
            <v>UN</v>
          </cell>
        </row>
        <row r="11832">
          <cell r="A11832" t="str">
            <v>ES.005.033-</v>
          </cell>
          <cell r="B11832" t="str">
            <v>VISOR EM CRISTANEO, PARA BIOMBO RADIOLOGICO, FABRICACAO SEIRI-SHIN YO OU SIMILAR.  FORNECIMENTO E COLOCACAO.</v>
          </cell>
          <cell r="C11832" t="str">
            <v>UN@*</v>
          </cell>
        </row>
        <row r="11833">
          <cell r="A11833" t="str">
            <v>ES.005.136-</v>
          </cell>
          <cell r="B11833" t="str">
            <v>GRADIL EM BARRAS DE ACO COM DIAMETRO DE 3/4", FORMANDO MODULOS DE 2M, COM 1,80M DE ALTURA, CONFORME PROJETO FPJ.  FORNECIMENTO E COLOCACAO.</v>
          </cell>
          <cell r="C11833" t="str">
            <v>MOD</v>
          </cell>
        </row>
        <row r="11834">
          <cell r="A11834" t="str">
            <v>ES.005.138-</v>
          </cell>
          <cell r="B11834" t="str">
            <v>DEFENSORIO, EXECUTADO COM BARRAS CHATAS DE ACO DE 2"X1/2", CHUMBADAS EM MURO DE PEDRA, MODULOS DE 2M, CONFORME PROJETO FPJ.  FORNECIMENTO E COLOCACAO.</v>
          </cell>
          <cell r="C11834" t="str">
            <v>MOD</v>
          </cell>
        </row>
        <row r="11835">
          <cell r="A11835" t="str">
            <v>ES.005.142-</v>
          </cell>
          <cell r="B11835" t="str">
            <v>PORTAO DE FERRO MEDINDO (2,27X2,20)M, EM 2 FOLHAS, BARRAS VERTICAIS, EM ACO COM DIAMETRO DE 3/4", ESPACAMENTO ENTRE EIXOS DE 0,12M, CONTORNO EM BARRAS</v>
          </cell>
          <cell r="C11835" t="str">
            <v>UN</v>
          </cell>
        </row>
        <row r="11836">
          <cell r="A11836" t="str">
            <v>ES.005.144-</v>
          </cell>
          <cell r="B11836" t="str">
            <v>PORTAO DE FERRO, MEDINDO (2X2,90)M, SENDO 1M FIXO E 1M MOVEL, EM BARRAS VERTICAIS DE FERRO COM DIAMETRO DE 3/4", COM ESPACAMENTO ENTRE EIXOS DE 0,12M,</v>
          </cell>
          <cell r="C11836" t="str">
            <v>UN</v>
          </cell>
        </row>
        <row r="11837">
          <cell r="A11837" t="str">
            <v>ES.005.234-</v>
          </cell>
          <cell r="B11837" t="str">
            <v>PORTA COM PAINEL DE VENEZIANA EM CEDRO OU SIMILAR, DE (70X210X3)CM, GUARNICAO EM CANELA OU SIMILAR, SENDO A ADUELA DE (14X3)CM E ALIZARES DE (5X2)CM.</v>
          </cell>
          <cell r="C11837" t="str">
            <v>UN</v>
          </cell>
        </row>
        <row r="11838">
          <cell r="A11838" t="str">
            <v>ES.005.238-</v>
          </cell>
          <cell r="B11838" t="str">
            <v>PRATELEIRA EM COMPENSADO DE CEDRO OU SIMILAR, COM ESPESSURA 20MM E LARGURA 40CM, SOBRE CANTONEIRA DE FERRO.  FORNECIMENTO E COLOCACAO.</v>
          </cell>
          <cell r="C11838" t="str">
            <v>M</v>
          </cell>
        </row>
        <row r="11839">
          <cell r="A11839" t="str">
            <v>ES.005.249-</v>
          </cell>
          <cell r="B11839" t="str">
            <v>CONJUNTO DE FERRAGENS LA FONTE OU SIMILAR, PARA PORTAS DE MADEIRA DE BANHEIRO, CONSTANDO DE FORNECIMENTO SEM COLOCACAO (ESTA INCLUIDA NO FORNECIMENTO</v>
          </cell>
          <cell r="C11839" t="str">
            <v>UN</v>
          </cell>
        </row>
        <row r="11840">
          <cell r="A11840" t="str">
            <v>ES.005.250-</v>
          </cell>
          <cell r="B11840" t="str">
            <v>TARGETE REFERENCIA CR-1 FR, LA FONTE OU SIMILAR, DE FIO REDONDO DE 2", EM FERRO CROMADO.  FORNECIMENTO DA PECA.</v>
          </cell>
          <cell r="C11840" t="str">
            <v>UN</v>
          </cell>
        </row>
        <row r="11841">
          <cell r="A11841" t="str">
            <v>ES.005.259-</v>
          </cell>
          <cell r="B11841" t="str">
            <v>GRADIL DE FERRO EM MODULO DE 2,10M DE COMPRIMENTO COM ALTURA DE 2,60M, BARRA REDONDA DE 5/8", BARRA CHATA DE 1 1/2"X1/4", TUBO DE FERRO GALVANIZADO DE</v>
          </cell>
          <cell r="C11841" t="str">
            <v>UN@*</v>
          </cell>
        </row>
        <row r="11842">
          <cell r="A11842" t="str">
            <v>ES.005.266-</v>
          </cell>
          <cell r="B11842" t="str">
            <v>DOBRADICA 3"X2 1/2" DE FERRO GALVANIZADO REFERENCIA 246-G DA PAGE OU SIMILAR, COM PINO E BOLAS DE LATAO.  FORNECIMENTO DA PECA.</v>
          </cell>
          <cell r="C11842" t="str">
            <v>UN</v>
          </cell>
        </row>
        <row r="11843">
          <cell r="A11843" t="str">
            <v>ES.005.269-</v>
          </cell>
          <cell r="B11843" t="str">
            <v>FECHADURA LA FONTE OU SIMILAR, PARA PORTAS DE MADEIRA DE ENTRADA PRINCIPAD, CONSTANDO DE FORNECIMENTO SEM COLOCACAO (ESTA INCLUIDA NO FORNECIMENTO E C</v>
          </cell>
          <cell r="C11843" t="str">
            <v>UN</v>
          </cell>
        </row>
        <row r="11844">
          <cell r="A11844" t="str">
            <v>ES.005.275-</v>
          </cell>
          <cell r="B11844" t="str">
            <v>CONJUNTO DE FERRAGENS LA FONTE OU SIMILAR, PARA JANELAS DE MADEIRA DE CORRER, EM 2 FOLHAS, CONSTANDO DE FORNECIMENTO SEM COLOCACAO (ESTA INCLUIDA NO F</v>
          </cell>
          <cell r="C11844" t="str">
            <v>UN</v>
          </cell>
        </row>
        <row r="11845">
          <cell r="A11845" t="str">
            <v>ES.005.276-</v>
          </cell>
          <cell r="B11845" t="str">
            <v>CONJUNTO DE FERRAGENS, PARA JANELAS DE MADEIRA DE CORRER, EM 2 FOLHAS, CONSTANDO DE FORNECIMENTO SEM COLOCACAO (ESTA INCLUIDA NO FORNECIMENTO E COLOCA</v>
          </cell>
          <cell r="C11845" t="str">
            <v>UN</v>
          </cell>
        </row>
        <row r="11846">
          <cell r="A11846" t="str">
            <v>ES.005.435-</v>
          </cell>
          <cell r="B11846" t="str">
            <v>GUARDA-CORPO DE TUBO DE FERRO GALVANIZADO COM MODULO DE 2,20M E 1M DE ALTURA, COM 3 MONTANTES DE TUBO GALVANIZADO COM DIAMETRO DE 2", CHUMBADO NO CONC</v>
          </cell>
          <cell r="C11846" t="str">
            <v>M</v>
          </cell>
        </row>
        <row r="11847">
          <cell r="A11847" t="str">
            <v>ES.005.514-</v>
          </cell>
          <cell r="B11847" t="str">
            <v>DOBRADICA COM MOLA LA FONTE REFERENCIA 521 OU SIMILAR.  FORNECIMENTO E COLOCACAO.</v>
          </cell>
          <cell r="C11847" t="str">
            <v>UN@*</v>
          </cell>
        </row>
        <row r="11848">
          <cell r="A11848" t="str">
            <v>ES.005.515-</v>
          </cell>
          <cell r="B11848" t="str">
            <v>CONJUNTO DE FERRAGENS LA FONTE OU SIMILAR, PARA PORTAS DE MADEIRA DE CORRER, CONSTANDO DE FORNECIMENTO SEM COLOCACAO (ESTA INCLUIDA NO FORNECIMENTO E</v>
          </cell>
          <cell r="C11848" t="str">
            <v>UN@*</v>
          </cell>
        </row>
        <row r="11849">
          <cell r="A11849" t="str">
            <v>ES.005.534-</v>
          </cell>
          <cell r="B11849" t="str">
            <v>JANELA BASCULANTE MODULAR EM ACO INOX NATURAL, FOSCO, MEDINDO (1,55X0,88)M, COM 8 LAMINAS DE (688X155)MM E 2 LAMINAS DE (688X260)MM, PARA VIDRO CRISTA</v>
          </cell>
          <cell r="C11849" t="str">
            <v>UN@*</v>
          </cell>
        </row>
        <row r="11850">
          <cell r="A11850" t="str">
            <v>ES.005.535-</v>
          </cell>
          <cell r="B11850" t="str">
            <v>JANELA BASCULANTE MODULAR EM ACO INOX NATURAL, FOSCO, MEDINDO (0,60X1,27)M, COM 8 LAMINAS DE (490X150)MM E 1 LAMINA DE (490X200)MM, PARA VIDRO CRISTAL</v>
          </cell>
          <cell r="C11850" t="str">
            <v>UN@*</v>
          </cell>
        </row>
        <row r="11851">
          <cell r="A11851" t="str">
            <v>ES.005.536-</v>
          </cell>
          <cell r="B11851" t="str">
            <v>JANELA BASCULANTE MODULAR EM ACO INOX NATURAL, FOSCO MEDINDO (1X0,88)M, COM 8 LAMINAS DE (438X150)MM E 2 LAMINAS DE (438X260)MM, PARA VIDRO CRISTAL DE</v>
          </cell>
          <cell r="C11851" t="str">
            <v>UN@*</v>
          </cell>
        </row>
        <row r="11852">
          <cell r="A11852" t="str">
            <v>ES.005.626-</v>
          </cell>
          <cell r="B11852" t="str">
            <v>CADEADO DE 30MM.  FORNECIMENTO.</v>
          </cell>
          <cell r="C11852" t="str">
            <v>UN</v>
          </cell>
        </row>
        <row r="11853">
          <cell r="A11853" t="str">
            <v>ES.005.640-</v>
          </cell>
          <cell r="B11853" t="str">
            <v>CADEADO DE 50MM.  FORNECIMENTO.</v>
          </cell>
          <cell r="C11853" t="str">
            <v>UN</v>
          </cell>
        </row>
        <row r="11854">
          <cell r="A11854" t="str">
            <v>ES.005.641-</v>
          </cell>
          <cell r="B11854" t="str">
            <v>FECHADURA DE SOBREPOR DE FERRO CROMADO, COM CILINDRO, PARA PORTAO, REFERENCIA 032, HAGA OU SIMILAR.  FORNECIMENTO.</v>
          </cell>
          <cell r="C11854" t="str">
            <v>UN</v>
          </cell>
        </row>
        <row r="11855">
          <cell r="A11855" t="str">
            <v>ES.005.647-</v>
          </cell>
          <cell r="B11855" t="str">
            <v>PORTAO DE (300X250)CM, 2 FOLHAS DE ABRIR, REVESTIDOS DE TABUAS DE PINHO DE 1A OU SIMILAR, SOBRE ARMACAO TRIANGULADA EM MADEIRA DE LEI, COM MARCO EM CA</v>
          </cell>
          <cell r="C11855" t="str">
            <v>M2</v>
          </cell>
        </row>
        <row r="11856">
          <cell r="A11856" t="str">
            <v>ES.005.690-</v>
          </cell>
          <cell r="B11856" t="str">
            <v>JANELA DE ACO ZINCADO MEDINDO (1X1)M, REFERENCIA 63.51.010/6 JCBMS SASAZAKI OU SIMILAR.  FORNECIMENTO E COLOCACAO.</v>
          </cell>
          <cell r="C11856" t="str">
            <v>UN@*</v>
          </cell>
        </row>
        <row r="11857">
          <cell r="A11857" t="str">
            <v>ES.005.722-</v>
          </cell>
          <cell r="B11857" t="str">
            <v>ROLETA COM CONTADOR PARA ENTRADA, MODELO CAP 10T, CAPELINHA OU SIMILAR.  FORNECIMENTO E COLOCACAO.</v>
          </cell>
          <cell r="C11857" t="str">
            <v>UN</v>
          </cell>
        </row>
        <row r="11858">
          <cell r="A11858" t="str">
            <v>ES.005.793-</v>
          </cell>
          <cell r="B11858" t="str">
            <v>CERCA DE SARRAFOS VERTICAIS EM MADEIRA DE LEI, (2X4)CM E 120CM DE ALTURA, PREGADOS SOBRE SARRAFOS HORIZONTAIS DE (5X5)CM, APOIADOS SOBRE MONTANTES DE</v>
          </cell>
          <cell r="C11858" t="str">
            <v>M2</v>
          </cell>
        </row>
        <row r="11859">
          <cell r="A11859" t="str">
            <v>ES.005.908-</v>
          </cell>
          <cell r="B11859" t="str">
            <v>BASCULANTE DE FERRO EM CAIXILHO DE CANTONEIRA DE 7/8"OU 3/4", PARA AREA MAIOR QUE 0,50M2 E MENOR QUE 3,75M2 EM 1,2 OU 3 MODULOS, BASCULAS DE CANTONEIR</v>
          </cell>
          <cell r="C11859" t="str">
            <v>M2@*</v>
          </cell>
        </row>
        <row r="11860">
          <cell r="A11860" t="str">
            <v>ES.005.919-</v>
          </cell>
          <cell r="B11860" t="str">
            <v>ESQUADRIAS DE ALUMINIO ANODIZADA EM PERFIS EXTRUDADOS, SERIE ESPECIAL, COM ESPESSURA MINIMA DE CAMADA ANODICA DE 20 MICRA, NA COR PRETA, COM FERRAGENS</v>
          </cell>
          <cell r="C11860" t="str">
            <v>UN@*</v>
          </cell>
        </row>
        <row r="11861">
          <cell r="A11861" t="str">
            <v>ES.005.920-</v>
          </cell>
          <cell r="B11861" t="str">
            <v>ESQUADRIAS DE ALUMINIO ANODIZADA EM PERFIS EXTRUDADOS, SERIE ESPECIAL, COM ESPESSURA MINIMA DE CAMADA ANODICA DE 20 MICRA, NA COR PRETA, COM FERRAGENS</v>
          </cell>
          <cell r="C11861" t="str">
            <v>UN@*</v>
          </cell>
        </row>
        <row r="11862">
          <cell r="A11862" t="str">
            <v>ES.005.921-</v>
          </cell>
          <cell r="B11862" t="str">
            <v>ESQUADRIAS DE ALUMINIO ANODIZADA EM PERFIS EXTRUDADOS, SERIE ESPECIAL, COM ESPESSURA MINIMA DE CAMADA ANODICA DE 20 MICRA, NA COR PRETA, COM FERRAGENS</v>
          </cell>
          <cell r="C11862" t="str">
            <v>UN@*</v>
          </cell>
        </row>
        <row r="11863">
          <cell r="A11863" t="str">
            <v>ES.005.922-</v>
          </cell>
          <cell r="B11863" t="str">
            <v>ESQUADRIAS DE ALUMINIO ANODIZADA EM PERFIS EXTRUDADOS, SERIE ESPECIAL, COM ESPESSURA MINIMA DE CAMADA ANODICA DE 20 MICRA, NA COR PRETA, COM FERRAGENS</v>
          </cell>
          <cell r="C11863" t="str">
            <v>UN@*</v>
          </cell>
        </row>
        <row r="11864">
          <cell r="A11864" t="str">
            <v>ES.005.923-</v>
          </cell>
          <cell r="B11864" t="str">
            <v>ESQUADRIAS DE ALUMINIO ANODIZADA EM PERFIS EXTRUDADOS, SERIE ESPECIAL, COM ESPESSURA MINIMA DE CAMADA ANODICA DE 20 MICRA, NA COR PRETA, COM FERRAGENS</v>
          </cell>
          <cell r="C11864" t="str">
            <v>UN@*</v>
          </cell>
        </row>
        <row r="11865">
          <cell r="A11865" t="str">
            <v>ES.005.980-</v>
          </cell>
          <cell r="B11865" t="str">
            <v>GAVETA EM CHAPA DE ACO DE 1/2" NAS DIMENSOES DE ALTURA DE 10CM, LARGURA DE 20CM E COMPRIMENTO DE 30CM.  FORNECIMENTO E COLOCACAO.</v>
          </cell>
          <cell r="C11865" t="str">
            <v>UN</v>
          </cell>
        </row>
        <row r="11866">
          <cell r="A11866" t="str">
            <v>ES.006.000-</v>
          </cell>
          <cell r="B11866" t="str">
            <v>NINHO PARA PASSARINHO EM MADEIRA DE LEI, CONFORME PROJETO RIOZOO.  FORNECIMENTO E COLOCACAO.</v>
          </cell>
          <cell r="C11866" t="str">
            <v>UN</v>
          </cell>
        </row>
        <row r="11867">
          <cell r="A11867" t="str">
            <v>ES.006.001-</v>
          </cell>
          <cell r="B11867" t="str">
            <v>ESTRUTURA DE SUSTENTACAO PARA GAIOLAS, EM MODULO DE 1,80M COM 2 BARRAS QUADRADAS DE 1" EM PARALELO, COM 2 MONTANTES EM TUBO DE FERRO GALVANIZADO DE 3"</v>
          </cell>
          <cell r="C11867" t="str">
            <v>MOD</v>
          </cell>
        </row>
        <row r="11868">
          <cell r="A11868" t="str">
            <v>ES.006.002-</v>
          </cell>
          <cell r="B11868" t="str">
            <v>ESTRUTURA DE SUSTENTACAO PARA GAIOLAS, EM MODULO DE 1,80M COM 2 BARRAS QUADRADAS DE 1" EM PARALELO, COM 2 MONTANTES EM TUBO DE FERRO GALVANIZADO DE 3"</v>
          </cell>
          <cell r="C11868" t="str">
            <v>MOD</v>
          </cell>
        </row>
        <row r="11869">
          <cell r="A11869" t="str">
            <v>ES.006.003-</v>
          </cell>
          <cell r="B11869" t="str">
            <v>PORTA DE FERRO EM BARRA CHATA DE 1 1/4", DE (0,40X0,90)M.  FORNECIMENTO E COLOCACAO.</v>
          </cell>
          <cell r="C11869" t="str">
            <v>UN</v>
          </cell>
        </row>
        <row r="11870">
          <cell r="A11870" t="str">
            <v>ES.006.005-</v>
          </cell>
          <cell r="B11870" t="str">
            <v>GAIOLA DE (1,50X1,50X2)M MONTADA EM ESTRUTURA DE CANTONEIRA DE FERRO POR            1 1/2"X1 1/2"X3/16".  FORNECIMENTO E COLOCACAO.</v>
          </cell>
          <cell r="C11870" t="str">
            <v>UN</v>
          </cell>
        </row>
        <row r="11871">
          <cell r="A11871" t="str">
            <v>ES.006.020-</v>
          </cell>
          <cell r="B11871" t="str">
            <v>PORTA DE FERRO EM BARRAS HORIZONTAIS DE 1 1/4"X1/4", A CADA 10CM, CONTORNO DO MESMO MATERIAL, REVESTIDA COM CHAPA DE FERRO GALVANIZADO NO 16, GUARNICA</v>
          </cell>
          <cell r="C11871" t="str">
            <v>M2@*</v>
          </cell>
        </row>
        <row r="11872">
          <cell r="A11872" t="str">
            <v>ES.006.024-</v>
          </cell>
          <cell r="B11872" t="str">
            <v>GRADE DE FERRO, FORMADA COM BARRAS VERTICAIS DE FERRO DE 1/2", ESPACADAS DE 20CM E HORIZONTAIS ESPACADAS DE 50CM.  FORNECIMENTO E COLOCACAO.</v>
          </cell>
          <cell r="C11872" t="str">
            <v>M2@*</v>
          </cell>
        </row>
        <row r="11873">
          <cell r="A11873" t="str">
            <v>ES.006.039-</v>
          </cell>
          <cell r="B11873" t="str">
            <v>PORTA EM ALUMINIO ANODIZADO NATURAL, PERFIL SERIE 25, EM VENEZIANA.  FORNECIMENTO E COLOCACAO.</v>
          </cell>
          <cell r="C11873" t="str">
            <v>M2@*</v>
          </cell>
        </row>
        <row r="11874">
          <cell r="A11874" t="str">
            <v>ES.006.040-</v>
          </cell>
          <cell r="B11874" t="str">
            <v>PECA DE PINHO DO PARANA OU SIMILAR DE 3A OU SIMILAR, DE 3"X6", INCLUSIVE TRANSPORTE ATE A OBRA, EXCLUSIVE COLOCACAO.  FORNECIMENTO.</v>
          </cell>
          <cell r="C11874" t="str">
            <v>M</v>
          </cell>
        </row>
        <row r="11875">
          <cell r="A11875" t="str">
            <v>ES.006.041-</v>
          </cell>
          <cell r="B11875" t="str">
            <v>PREGO COM CABECA CHATA, EM CAIXA DE 100KG OU QUANTIDADES EQUIVALENTES, NO 23X54, INCLUSIVE TRANSPORTE ATE A OBRA, EXCLUSIVE COLOCACAO.  FORNECIMENTO.@</v>
          </cell>
          <cell r="C11875" t="str">
            <v>KG@*</v>
          </cell>
        </row>
        <row r="11876">
          <cell r="A11876" t="str">
            <v>ES.006.042-</v>
          </cell>
          <cell r="B11876" t="str">
            <v>PARAFUSO DE (8X250)MM, COM ROSCA, INCLUSIVE TRANSPORTE ATE A OBRA, EXCLUSIVE COLOCACAO.  FORNECIMENTO.</v>
          </cell>
          <cell r="C11876" t="str">
            <v>UN</v>
          </cell>
        </row>
        <row r="11877">
          <cell r="A11877" t="str">
            <v>ES.006.043-</v>
          </cell>
          <cell r="B11877" t="str">
            <v>ARRUELA DE 5/16", INCLUSIVE TRANSPORTE ATE A OBRA, EXCLUSIVE COLOCACAO.  FORNECIMENTO.</v>
          </cell>
          <cell r="C11877" t="str">
            <v>UN</v>
          </cell>
        </row>
        <row r="11878">
          <cell r="A11878" t="str">
            <v>ES.006.044-</v>
          </cell>
          <cell r="B11878" t="str">
            <v>PORCA DE 5/16", INCLUSIVE TRANSPORTE ATE A OBRA, EXCLUSIVE COLOCACAO.  FORNECIMENTO.</v>
          </cell>
          <cell r="C11878" t="str">
            <v>UN</v>
          </cell>
        </row>
        <row r="11879">
          <cell r="A11879" t="str">
            <v>ES.006.045-</v>
          </cell>
          <cell r="B11879" t="str">
            <v>ESCADA EM FERRO DE 3/4", COM 3M DE ALTURA, CONSIDERANDO 10 DEGRAUS ESPACADAS DE 30CM.  FORNECIMENTO E COLOCACAO.</v>
          </cell>
          <cell r="C11879" t="str">
            <v>UN</v>
          </cell>
        </row>
        <row r="11880">
          <cell r="A11880" t="str">
            <v>ES.006.049-</v>
          </cell>
          <cell r="B11880" t="str">
            <v>GRADIL DE FERRO, ALTURA DE 1,20M, EM BARRAS VERTICAIS QUADRADAS DE 5/8" E ESPACADAS DE 12,50CM, SOLDADAS EM DUAS BARRAS, SUPERIOR E INFERIOR DE 1 1/2"</v>
          </cell>
          <cell r="C11880" t="str">
            <v>M@*</v>
          </cell>
        </row>
        <row r="11881">
          <cell r="A11881" t="str">
            <v>ES.006.179-</v>
          </cell>
          <cell r="B11881" t="str">
            <v>QUADRO DE (2,05X2,05)M MONTADO EM CANTONEIRA DE ACO DE 1 1/2"X3/16", E TELA LOSANGULAR GALVANIZADA DE 1", FIO 12, FIXACAO EM PLANO HORIZONTAL.  FORNEC</v>
          </cell>
          <cell r="C11881" t="str">
            <v>UN@*</v>
          </cell>
        </row>
        <row r="11882">
          <cell r="A11882" t="str">
            <v>ES.006.181-</v>
          </cell>
          <cell r="B11882" t="str">
            <v>QUADRO DE (2,05X2,05)M MONTADO EM CANTONEIRA DE ACO DE 1 1/2"X3/16", BARRA CHATA DE         1 1/2"X1/4" E TELA LOSANGULAR GALVANIZADA DE 1", FIO 12, F</v>
          </cell>
          <cell r="C11882" t="str">
            <v>UN@*</v>
          </cell>
        </row>
        <row r="11883">
          <cell r="A11883" t="str">
            <v>ET.000.028-</v>
          </cell>
          <cell r="B11883" t="str">
            <v>VERIFICACAO DA CARGA RESIDUAL EM ANCORAGENS DE ATE 60T DE CARGA MAXIMA DE ENSAIO, INCLUSIVE FORNECIMENTO DE EQUIPAMENTOS HIDRAULICOS (MACACO E BOMBA),</v>
          </cell>
          <cell r="C11883" t="str">
            <v>UN</v>
          </cell>
        </row>
        <row r="11884">
          <cell r="A11884" t="str">
            <v>ET.000.029-</v>
          </cell>
          <cell r="B11884" t="str">
            <v>FORNECIMENTO E COLOCACAO DE PLACA, PORCAS E CUNHA PARA TIRANTES CA-50 COM DIAMETRO ATE 32MM.</v>
          </cell>
          <cell r="C11884" t="str">
            <v>UN</v>
          </cell>
        </row>
        <row r="11885">
          <cell r="A11885" t="str">
            <v>ET.000.579-</v>
          </cell>
          <cell r="B11885" t="str">
            <v>CONCRETO DOSADO RACIONALMENTE PARA UMA RESISTENCIA CARACTERISTICA A COMPRESSAO DE 10MPA, COMPREENDENDO APENAS O FORNECIMENTO DOS MATERIAIS, INCLUSIVE</v>
          </cell>
          <cell r="C11885" t="str">
            <v>M3</v>
          </cell>
        </row>
        <row r="11886">
          <cell r="A11886" t="str">
            <v>ET.000.580-</v>
          </cell>
          <cell r="B11886" t="str">
            <v>CONCRETO DOSADO RACIONALMENTE PARA UMA RESISTENCIA CARACTERISTICA A COMPRESSAO DE 11MPA, COMPREENDENDO APENAS O FORNECIMENTO DOS MATERIAIS, INCLUSIVE</v>
          </cell>
          <cell r="C11886" t="str">
            <v>M3</v>
          </cell>
        </row>
        <row r="11887">
          <cell r="A11887" t="str">
            <v>ET.000.581-</v>
          </cell>
          <cell r="B11887" t="str">
            <v>CONCRETO DOSADO RACIONALMENTE PARA UMA RESISTENCIA CARACTERISTICA A COMPRESSAO DE 13MPA, COMPREENDENDO APENAS O FORNECIMENTO DOS MATERIAIS, INCLUSIVE</v>
          </cell>
          <cell r="C11887" t="str">
            <v>M3</v>
          </cell>
        </row>
        <row r="11888">
          <cell r="A11888" t="str">
            <v>ET.000.582-</v>
          </cell>
          <cell r="B11888" t="str">
            <v>CONCRETO DOSADO RACIONALMENTE PARA UMA RESISTENCIA CARACTERISTICA A COMPRESSAO DE 13,5MPA, COMPREENDENDO APENAS O FORNECIMENTO DOS MATERIAIS, INCLUSIV</v>
          </cell>
          <cell r="C11888" t="str">
            <v>M3</v>
          </cell>
        </row>
        <row r="11889">
          <cell r="A11889" t="str">
            <v>ET.000.583-</v>
          </cell>
          <cell r="B11889" t="str">
            <v>CONCRETO DOSADO RACIONALMENTE PARA UMA RESISTENCIA CARACTERISTICA A COMPRESSAO DE 15MPA, COMPREENDENDO APENAS O FORNECIMENTO DOS MATERIAIS, INCLUSIVE</v>
          </cell>
          <cell r="C11889" t="str">
            <v>M3</v>
          </cell>
        </row>
        <row r="11890">
          <cell r="A11890" t="str">
            <v>ET.000.584-</v>
          </cell>
          <cell r="B11890" t="str">
            <v>CONCRETO DOSADO RACIONALMENTE PARA UMA RESISTENCIA CARACTERISTICA A COMPRESSAO DE 15,5MPA, COMPREENDENDO APENAS O FORNECIMENTO DOS MATERIAIS, INCLUSIV</v>
          </cell>
          <cell r="C11890" t="str">
            <v>M3</v>
          </cell>
        </row>
        <row r="11891">
          <cell r="A11891" t="str">
            <v>ET.000.585-</v>
          </cell>
          <cell r="B11891" t="str">
            <v>CONCRETO DOSADO RACIONALMENTE PARA UMA RESISTENCIA CARACTERISTICA A COMPRESSAO DE 17MPA, COMPREENDENDO APENAS O FORNECIMENTO DOS MATERIAIS, INCLUSIVE</v>
          </cell>
          <cell r="C11891" t="str">
            <v>M3</v>
          </cell>
        </row>
        <row r="11892">
          <cell r="A11892" t="str">
            <v>ET.000.586-</v>
          </cell>
          <cell r="B11892" t="str">
            <v>CONCRETO DOSADO RACIONALMENTE PARA UMA RESISTENCIA CARACTERISTICA A COMPRESSAO DE 18MPA, COMPREENDENDO APENAS O FORNECIMENTO DOS MATERIAIS, INCLUSIVE</v>
          </cell>
          <cell r="C11892" t="str">
            <v>M3</v>
          </cell>
        </row>
        <row r="11893">
          <cell r="A11893" t="str">
            <v>ET.000.587-</v>
          </cell>
          <cell r="B11893" t="str">
            <v>CONCRETO DOSADO RACIONALMENTE PARA UMA RESISTENCIA CARACTERISTICA A COMPRESSAO DE 20MPA, COMPREENDENDO APENAS O FORNECIMENTO DOS MATERIAIS, INCLUSIVE</v>
          </cell>
          <cell r="C11893" t="str">
            <v>M3</v>
          </cell>
        </row>
        <row r="11894">
          <cell r="A11894" t="str">
            <v>ET.000.588-</v>
          </cell>
          <cell r="B11894" t="str">
            <v>CONCRETO DOSADO RACIONALMENTE PARA UMA RESISTENCIA CARACTERISTICA A COMPRESSAO DE 21MPA, COMPREENDENDO APENAS O FORNECIMENTO DOS MATERIAIS, INCLUSIVE</v>
          </cell>
          <cell r="C11894" t="str">
            <v>M3</v>
          </cell>
        </row>
        <row r="11895">
          <cell r="A11895" t="str">
            <v>ET.000.589-</v>
          </cell>
          <cell r="B11895" t="str">
            <v>CONCRETO DOSADO RACIONALMENTE PARA UMA RESISTENCIA CARACTERISTICA A COMPRESSAO DE 22,5MPA, COMPREENDENDO APENAS O FORNECIMENTO DOS MATERIAIS, INCLUSIV</v>
          </cell>
          <cell r="C11895" t="str">
            <v>M3</v>
          </cell>
        </row>
        <row r="11896">
          <cell r="A11896" t="str">
            <v>ET.000.590-</v>
          </cell>
          <cell r="B11896" t="str">
            <v>CONCRETO DOSADO RACIONALMENTE PARA UMA RESISTENCIA CARACTERISTICA A COMPRESSAO DE 24MPA, COMPREENDENDO APENAS O FORNECIMENTO DOS MATERIAIS, INCLUSIVE</v>
          </cell>
          <cell r="C11896" t="str">
            <v>M3</v>
          </cell>
        </row>
        <row r="11897">
          <cell r="A11897" t="str">
            <v>ET.000.591-</v>
          </cell>
          <cell r="B11897" t="str">
            <v>CONCRETO DOSADO RACIONALMENTE PARA UMA RESISTENCIA CARACTERISTICA A COMPRESSAO DE 26MPA, COMPREENDENDO APENAS O FORNECIMENTO DOS MATERIAIS, INCLUSIVE</v>
          </cell>
          <cell r="C11897" t="str">
            <v>M3</v>
          </cell>
        </row>
        <row r="11898">
          <cell r="A11898" t="str">
            <v>ET.000.592-</v>
          </cell>
          <cell r="B11898" t="str">
            <v>CONCRETO PARA CAMADA PREPARATORIA COM 180KG DE CIMENTO POR M3 DE CONCRETO, COMPREENDENDO APENAS O FORNECIMENTO DOS MATERIAIS, INCLUSIVE PERDAS DE 5%.@</v>
          </cell>
          <cell r="C11898" t="str">
            <v>M3</v>
          </cell>
        </row>
        <row r="11899">
          <cell r="A11899" t="str">
            <v>ET.000.593-</v>
          </cell>
          <cell r="B11899" t="str">
            <v>PREPARO MANUAL DE CONCRETO, INCLUSIVE TRANSPORTE HORIZONTAL COM CARRINHO DE MAO A 20M.</v>
          </cell>
          <cell r="C11899" t="str">
            <v>M3</v>
          </cell>
        </row>
        <row r="11900">
          <cell r="A11900" t="str">
            <v>ET.000.594-</v>
          </cell>
          <cell r="B11900" t="str">
            <v>PREPARO DE CONCRETO, COMPREENDENDO MISTURA E AMASSAMENTO EM 2 BETONEIRAS DE 600L, ADMITINDO-SE UMA PRODUCAO APROXIMADA DE 7M3/H, EXCLUINDO O FORNECIME</v>
          </cell>
          <cell r="C11900" t="str">
            <v>M3</v>
          </cell>
        </row>
        <row r="11901">
          <cell r="A11901" t="str">
            <v>ET.000.595-</v>
          </cell>
          <cell r="B11901" t="str">
            <v>PREPARO DE CONCRETO, COMPREENDENDO MISTURA E AMASSAMENTO EM 1 BETONEIRA DE 600L, ADMITINDO-SE UMA PRODUCAO APROXIMADA DE 3,5M3/H, EXCLUINDO O FORNECIM</v>
          </cell>
          <cell r="C11901" t="str">
            <v>M3</v>
          </cell>
        </row>
        <row r="11902">
          <cell r="A11902" t="str">
            <v>ET.000.596-</v>
          </cell>
          <cell r="B11902" t="str">
            <v>PREPARO DE CONCRETO, COMPREENDENDO MISTURA E AMASSAMENTO EM 1 BETONEIRA DE 320L, ADMITINDO-SE UMA PRODUCAO APROXIMADA DE 2M3/H, EXCLUINDO O FORNECIMEN</v>
          </cell>
          <cell r="C11902" t="str">
            <v>M3</v>
          </cell>
        </row>
        <row r="11903">
          <cell r="A11903" t="str">
            <v>ET.000.597-</v>
          </cell>
          <cell r="B11903" t="str">
            <v>PREPARO DE CONCRETO, COMPREENDENDO MISTURA E AMASSAMENTO EM 1 BETONEIRA DE 320L, ADMITINDO-SE UMA PRODUCAO APROXIMADA DE 1,50M3/H, EXCLUINDO O FORNECI</v>
          </cell>
          <cell r="C11903" t="str">
            <v>M3</v>
          </cell>
        </row>
        <row r="11904">
          <cell r="A11904" t="str">
            <v>ET.000.598-</v>
          </cell>
          <cell r="B11904" t="str">
            <v>PREPARO DE CONCRETO, COMPREENDENDO MISTURA E AMASSAMENTO EM 1 BETONEIRA DE 320L, ADMITINDO-SE UMA PRODUCAO APROXIMADA DE 1M3/H, EXCLUINDO O FORNECIMEN</v>
          </cell>
          <cell r="C11904" t="str">
            <v>M3</v>
          </cell>
        </row>
        <row r="11905">
          <cell r="A11905" t="str">
            <v>ET.000.599-</v>
          </cell>
          <cell r="B11905" t="str">
            <v>PREPARO DE CONCRETO EM USINA TIPO PAREDE, PRODUCAO DE 8M3/H, EXCLUINDO O FORNECIMENTO DOS MATERIAIS.</v>
          </cell>
          <cell r="C11905" t="str">
            <v>M3</v>
          </cell>
        </row>
        <row r="11906">
          <cell r="A11906" t="str">
            <v>ET.000.600-</v>
          </cell>
          <cell r="B11906" t="str">
            <v>LANCAMENTO DE CONCRETO EM PECAS ARMADAS, INCLUINDO TRANSPORTE HORIZONTAL ATE 20M EM CARRINHOS, O VERTICAL ATE 10M COM TORRE E GUINCHO, COLOCACAO, ADEN</v>
          </cell>
          <cell r="C11906" t="str">
            <v>M3</v>
          </cell>
        </row>
        <row r="11907">
          <cell r="A11907" t="str">
            <v>ET.000.601-</v>
          </cell>
          <cell r="B11907" t="str">
            <v>LANCAMENTO DE CONCRETO EM PECAS ARMADAS, INCLUINDO TRANSPORTE HORIZONTAL ATE 20M EM CARRINHOS, O VERTICAL ATE 10M COM TORRE E GUINCHO, COLOCACAO, ADEN</v>
          </cell>
          <cell r="C11907" t="str">
            <v>M3</v>
          </cell>
        </row>
        <row r="11908">
          <cell r="A11908" t="str">
            <v>ET.000.602-</v>
          </cell>
          <cell r="B11908" t="str">
            <v>LANCAMENTO DE CONCRETO EM PECAS ARMADAS, INCLUINDO TRANSPORTE HORIZONTAL ATE 20M EM CARRINHOS, O VERTICAL ATE 10M COM TORRE E GUINCHO, COLOCACAO, ADEN</v>
          </cell>
          <cell r="C11908" t="str">
            <v>M3</v>
          </cell>
        </row>
        <row r="11909">
          <cell r="A11909" t="str">
            <v>ET.000.603-</v>
          </cell>
          <cell r="B11909" t="str">
            <v>LANCAMENTO DE CONCRETO EM PECAS ARMADAS, INCLUINDO TRANSPORTE HORIZONTAL ATE 20M EM CARRINHOS, O VERTICAL ATE 10M COM TORRE E GUINCHO, COLOCACAO, ADEN</v>
          </cell>
          <cell r="C11909" t="str">
            <v>M3</v>
          </cell>
        </row>
        <row r="11910">
          <cell r="A11910" t="str">
            <v>ET.000.604-</v>
          </cell>
          <cell r="B11910" t="str">
            <v>LANCAMENTO DE CONCRETO EM PECAS ARMADAS, INCLUINDO TRANSPORTE HORIZONTAL ATE 20M EM CARRINHOS, O VERTICAL ATE 10M COM TORRE E GUINCHO, COLOCACAO, ADEN</v>
          </cell>
          <cell r="C11910" t="str">
            <v>M3</v>
          </cell>
        </row>
        <row r="11911">
          <cell r="A11911" t="str">
            <v>ET.000.605-</v>
          </cell>
          <cell r="B11911" t="str">
            <v>LANCAMENTO DE CONCRETO EM PECAS SEM ARMADURA, INCLUINDO TRANSPORTE HORIZONTAL ATE 20M EM CARRINHOS, E VERTICAL ATE 10M COM TORRE E GUINCHO, COLOCACAO,</v>
          </cell>
          <cell r="C11911" t="str">
            <v>M3</v>
          </cell>
        </row>
        <row r="11912">
          <cell r="A11912" t="str">
            <v>ET.000.606-</v>
          </cell>
          <cell r="B11912" t="str">
            <v>LANCAMENTO DE CONCRETO EM PECAS SEM ARMADURA, INCLUINDO TRANSPORTE HORIZONTAL ATE 20M EM CARRINHOS, E VERTICAL ATE 10M COM TORRE E GUINCHO, COLOCACAO,</v>
          </cell>
          <cell r="C11912" t="str">
            <v>M3</v>
          </cell>
        </row>
        <row r="11913">
          <cell r="A11913" t="str">
            <v>ET.000.607-</v>
          </cell>
          <cell r="B11913" t="str">
            <v>LANCAMENTO DE CONCRETO EM PECAS SEM ARMADURA, INCLUINDO TRANSPORTE HORIZONTAL ATE 20M EM CARRINHOS, E VERTICAL ATE 10M COM TORRE E GUINCHO, COLOCACAO,</v>
          </cell>
          <cell r="C11913" t="str">
            <v>M3</v>
          </cell>
        </row>
        <row r="11914">
          <cell r="A11914" t="str">
            <v>ET.000.608-</v>
          </cell>
          <cell r="B11914" t="str">
            <v>LANCAMENTO DE CONCRETO EM PECAS SEM ARMADURA, INCLUINDO TRANSPORTE HORIZONTAL ATE 20M EM CARRINHOS, E VERTICAL ATE 10M COM TORRE E GUINCHO, COLOCACAO,</v>
          </cell>
          <cell r="C11914" t="str">
            <v>M3</v>
          </cell>
        </row>
        <row r="11915">
          <cell r="A11915" t="str">
            <v>ET.000.609-</v>
          </cell>
          <cell r="B11915" t="str">
            <v>LANCAMENTO DE CONCRETO EM PECAS SEM ARMADURA, INCLUINDO TRANSPORTE HORIZONTAL ATE 20M EM CARRINHOS, E VERTICAL ATE 10M COM TORRE E GUINCHO, COLOCACAO,</v>
          </cell>
          <cell r="C11915" t="str">
            <v>M3</v>
          </cell>
        </row>
        <row r="11916">
          <cell r="A11916" t="str">
            <v>ET.000.610-</v>
          </cell>
          <cell r="B11916" t="str">
            <v>LANCAMENTO DE CONCRETO EM PECAS SEM ARMADURA, INCLUINDO SOMENTE O TRANSPORTE HORIZONTAL ATE 20M EM CARRINHOS, COLOCACAO, ADENSAMENTO E ACABAMENTO, CON</v>
          </cell>
          <cell r="C11916" t="str">
            <v>M3</v>
          </cell>
        </row>
        <row r="11917">
          <cell r="A11917" t="str">
            <v>ET.000.611-</v>
          </cell>
          <cell r="B11917" t="str">
            <v>LANCAMENTO DE CONCRETO EM PECAS SEM ARMADURA, INCLUINDO SOMENTE O TRANSPORTE HORIZONTAL ATE 20M EM CARRINHOS, COLOCACAO, ADENSAMENTO E ACABAMENTO, CON</v>
          </cell>
          <cell r="C11917" t="str">
            <v>M3</v>
          </cell>
        </row>
        <row r="11918">
          <cell r="A11918" t="str">
            <v>ET.000.612-</v>
          </cell>
          <cell r="B11918" t="str">
            <v>LANCAMENTO DE CONCRETO EM PECAS SEM ARMADURA, INCLUINDO SOMENTE O TRANSPORTE HORIZONTAL ATE 20M EM CARRINHOS, COLOCACAO, ADENSAMENTO E ACABAMENTO, CON</v>
          </cell>
          <cell r="C11918" t="str">
            <v>M3</v>
          </cell>
        </row>
        <row r="11919">
          <cell r="A11919" t="str">
            <v>ET.000.613-</v>
          </cell>
          <cell r="B11919" t="str">
            <v>LANCAMENTO DE CONCRETO EM PECAS SEM ARMADURA, INCLUINDO SOMENTE O TRANSPORTE HORIZONTAL ATE 20M EM CARRINHOS, COLOCACAO, ADENSAMENTO E ACABAMENTO, EM</v>
          </cell>
          <cell r="C11919" t="str">
            <v>M3</v>
          </cell>
        </row>
        <row r="11920">
          <cell r="A11920" t="str">
            <v>ET.000.614-</v>
          </cell>
          <cell r="B11920" t="str">
            <v>LANCAMENTO DE CONCRETO EM PECAS SEM ARMADURA, INCLUINDO SOMENTE O TRANSPORTE HORIZONTAL ATE 20M EM CARRINHOS, COLOCACAO, ADENSAMENTO E ACABAMENTO, EM</v>
          </cell>
          <cell r="C11920" t="str">
            <v>M3</v>
          </cell>
        </row>
        <row r="11921">
          <cell r="A11921" t="str">
            <v>ET.000.615-</v>
          </cell>
          <cell r="B11921" t="str">
            <v>ADICIONAL PARA OS ITENS ET000600 A ET000614, CORRESPONDENTE A ACRESCIMOS NA DISTANCIA HORIZONTAL.</v>
          </cell>
          <cell r="C11921" t="str">
            <v>M3.DAM</v>
          </cell>
        </row>
        <row r="11922">
          <cell r="A11922" t="str">
            <v>ET.000.616-</v>
          </cell>
          <cell r="B11922" t="str">
            <v>ADICIONAL PARA OS ITENS ET000600 A ET000609, CORRESPONDENTE A ACRESCIMOS NA DISTANCIA VERTICAL.</v>
          </cell>
          <cell r="C11922" t="str">
            <v>M3.DAM</v>
          </cell>
        </row>
        <row r="11923">
          <cell r="A11923" t="str">
            <v>ET.000.617-</v>
          </cell>
          <cell r="B11923" t="str">
            <v>LANCAMENTO DE CONCRETO EM PECAS ARMADAS, INCLUINDO SOMENTE O TRANSPORTE HORIZONTAL ATE 20M EM CARRINHOS, COLOCACAO, ADENSAMENTO E ACABAMENTO, CONSIDER</v>
          </cell>
          <cell r="C11923" t="str">
            <v>M3</v>
          </cell>
        </row>
        <row r="11924">
          <cell r="A11924" t="str">
            <v>ET.000.618-</v>
          </cell>
          <cell r="B11924" t="str">
            <v>LANCAMENTO DE CONCRETO EM PECAS INCLUINDO SOMENTE O TRANSPORTE HORIZONTAL ATE 20M EM CARRINHOS, COLOCACAO, ADENSAMENTO E ACABAMENTO, CONSIDERANDO UMA</v>
          </cell>
          <cell r="C11924" t="str">
            <v>M3</v>
          </cell>
        </row>
        <row r="11925">
          <cell r="A11925" t="str">
            <v>ET.000.619-</v>
          </cell>
          <cell r="B11925" t="str">
            <v>LANCAMENTO DE CONCRETO EM PECAS ARMADAS, INCLUINDO SOMENTE O TRANSPORTE HORIZONTAL ATE 20M EM CARRINHOS, COLOCACAO, ADENSAMENTO E ACABAMENTO, CONSIDER</v>
          </cell>
          <cell r="C11925" t="str">
            <v>M3</v>
          </cell>
        </row>
        <row r="11926">
          <cell r="A11926" t="str">
            <v>ET.000.620-</v>
          </cell>
          <cell r="B11926" t="str">
            <v>CONCRETO SIMPLES, DOSADO RACIONALMENTE PARA UMA RESISTENCIA CARACTERISTICA A COMPRESSAO DE 11MPA INCLUSIVE MATERIAIS, TRANSPORTE EQUIVALENTE A 20M NA</v>
          </cell>
          <cell r="C11926" t="str">
            <v>M3</v>
          </cell>
        </row>
        <row r="11927">
          <cell r="A11927" t="str">
            <v>ET.000.621-</v>
          </cell>
          <cell r="B11927" t="str">
            <v>CONCRETO SIMPLES DOSADO RACIONALMENTE PARA UMA RESISTENCIA CARACTERISTICA A COMPRESSAO DE 11MPA, INCLUSIVE MATERIAIS E PERDAS, CONFECCAO, LANCAMENTO E</v>
          </cell>
          <cell r="C11927" t="str">
            <v>M3</v>
          </cell>
        </row>
        <row r="11928">
          <cell r="A11928" t="str">
            <v>ET.000.622-</v>
          </cell>
          <cell r="B11928" t="str">
            <v>CONCRETO PARA PECAS ARMADAS, DOSADO RACIONALMENTE PARA RESISTENCIA CARACTERISTICA A COMPRESSAO DE 15MPA, INCLUSIVE MATERIAIS, CONFECCAO, TRANSPORTE EQ</v>
          </cell>
          <cell r="C11928" t="str">
            <v>M3</v>
          </cell>
        </row>
        <row r="11929">
          <cell r="A11929" t="str">
            <v>ET.000.624-</v>
          </cell>
          <cell r="B11929" t="str">
            <v>CONCRETO CICLOPICO, CONFECCIONADO COM CONCRETO DOSADO PARA UMA RESISTENCIA CARACTERISTICA A COMPRESSAO DE 10MPA, TENDO 30% DO VOLUME REAL OCUPADO POR</v>
          </cell>
          <cell r="C11929" t="str">
            <v>M3</v>
          </cell>
        </row>
        <row r="11930">
          <cell r="A11930" t="str">
            <v>ET.000.625-</v>
          </cell>
          <cell r="B11930" t="str">
            <v>CONCRETO CICLOPICO, CONFECCIONADO COM CONCRETO DOSADO PARA UMA RESISTENCIA CARACTERISTICA A COMPRESSAO DE 10MPA, TENDO 30% DO VOLUME REAL OCUPADO POR</v>
          </cell>
          <cell r="C11930" t="str">
            <v>M3</v>
          </cell>
        </row>
        <row r="11931">
          <cell r="A11931" t="str">
            <v>ET.000.626-</v>
          </cell>
          <cell r="B11931" t="str">
            <v>CONCRETO CICLOPICO, CONFECCIONADO COM CONCRETO DOSADO PARA UMA RESISTENCIA CARACTERISTICA A COMPRESSAO DE 10MPA, TENDO 30% DO VOLUME REAL OCUPADO POR</v>
          </cell>
          <cell r="C11931" t="str">
            <v>M3</v>
          </cell>
        </row>
        <row r="11932">
          <cell r="A11932" t="str">
            <v>ET.000.627-</v>
          </cell>
          <cell r="B11932" t="str">
            <v>FRADE DE CONCRETO COM FCK=11MPA, PARA PROTECAO DE CALCADA APICOADO, PINTADO A VERNIZ, CONFORME PROJETO FPJ, INCLUSIVE DEMOLICAO, ESCAVACAO E RETIRADA</v>
          </cell>
          <cell r="C11932" t="str">
            <v>UN</v>
          </cell>
        </row>
        <row r="11933">
          <cell r="A11933" t="str">
            <v>ET.000.628-</v>
          </cell>
          <cell r="B11933" t="str">
            <v>FORMAS ESPECIAIS DE MADEIRA PARA PECAS DE CONCRETO PRE-MOLDADO, SERVINDO 20 VEZES, TABUAS DE PINHO DE 3A OU MADEIRA EQUIVALENTE, COM 4CM DE ESPESSURA,</v>
          </cell>
          <cell r="C11933" t="str">
            <v>M2</v>
          </cell>
        </row>
        <row r="11934">
          <cell r="A11934" t="str">
            <v>ET.000.629-</v>
          </cell>
          <cell r="B11934" t="str">
            <v>FORMAS DE MADEIRA PARA MOLDAGEM DE PECAS DE CONCRETO ARMADO COM PARAMENTOS PLANOS, EM LAJES, VIGAS, PAREDES, ETC., INCLUSIVE FORNECIMENTO DOS MATERIAI</v>
          </cell>
          <cell r="C11934" t="str">
            <v>M2</v>
          </cell>
        </row>
        <row r="11935">
          <cell r="A11935" t="str">
            <v>ET.000.630-</v>
          </cell>
          <cell r="B11935" t="str">
            <v>FORMAS DE MADEIRA PARA MOLDAGEM DE PECAS DE CONCRETO ARMADO COM PARAMENTOS PLANOS, EM LAJES, VIGAS, PAREDES, ETC., INCLUSIVE FORNECIMENTO DOS MATERIAI</v>
          </cell>
          <cell r="C11935" t="str">
            <v>M2</v>
          </cell>
        </row>
        <row r="11936">
          <cell r="A11936" t="str">
            <v>ET.000.631-</v>
          </cell>
          <cell r="B11936" t="str">
            <v>FORMAS DE MADEIRA PARA MOLDAGEM DE PECAS DE CONCRETO ARMADO COM PARAMENTOS PLANOS, EM LAJES, VIGAS, PAREDES, ETC., INCLUSIVE FORNECIMENTO DOS MATERIAI</v>
          </cell>
          <cell r="C11936" t="str">
            <v>M2</v>
          </cell>
        </row>
        <row r="11937">
          <cell r="A11937" t="str">
            <v>ET.000.632-</v>
          </cell>
          <cell r="B11937" t="str">
            <v>FORMAS DE MADEIRA PARA MOLDAGEM DE PECAS DE CONCRETO COM PARAMENTOS CURVOS SERVINDO A MADEIRA 1,4 VEZES INCLUSIVE DESMOLDAGEM EXCLUSIVE ESCORAMENTO, T</v>
          </cell>
          <cell r="C11937" t="str">
            <v>M2</v>
          </cell>
        </row>
        <row r="11938">
          <cell r="A11938" t="str">
            <v>ET.000.633-</v>
          </cell>
          <cell r="B11938" t="str">
            <v>FORMAS DE MADEIRA PARA MOLDAGEM DE PECAS DE CONCRETO COM PARAMENTOS CURVOS SERVINDO A MADEIRA 2 VEZES INCLUSIVE DESMOLDAGEM EXCLUSIVE ESCORAMENTO, TAB</v>
          </cell>
          <cell r="C11938" t="str">
            <v>M2</v>
          </cell>
        </row>
        <row r="11939">
          <cell r="A11939" t="str">
            <v>ET.000.634-</v>
          </cell>
          <cell r="B11939" t="str">
            <v>FORMAS DE MADEIRA PARA GALERIAS RETANGULARES DE CONCRETO ARMADO, SERVINDO A MADEIRA 3 VEZES, INCLUSIVE  ESCORAMENTO, FORNECIMENTO DOS MATERIAIS E DESM</v>
          </cell>
          <cell r="C11939" t="str">
            <v>M2</v>
          </cell>
        </row>
        <row r="11940">
          <cell r="A11940" t="str">
            <v>ET.000.635-</v>
          </cell>
          <cell r="B11940" t="str">
            <v>FORMAS DE MADEIRA DE PINHO DE 3A OU SIMILAR, COM APROVEITAMENTO DA MADEIRA APENAS 1 VEZ, PARA VIADUTO DE CONCRETO, COM ESCORAMENTO METALICO, EXCLUSIVE</v>
          </cell>
          <cell r="C11940" t="str">
            <v>M2</v>
          </cell>
        </row>
        <row r="11941">
          <cell r="A11941" t="str">
            <v>ET.000.636-</v>
          </cell>
          <cell r="B11941" t="str">
            <v>FORMAS DE MADEIRA DE PINHO DE 3A OU SIMILAR, COM APROVEITAMENTO DA MADEIRA POR 4 VEZES, DESTINADA A MOLDAGEM DE CINTA SOBRE BALDRAME, INCLUSIVE FORNEC</v>
          </cell>
          <cell r="C11941" t="str">
            <v>M2</v>
          </cell>
        </row>
        <row r="11942">
          <cell r="A11942" t="str">
            <v>ET.000.637-</v>
          </cell>
          <cell r="B11942" t="str">
            <v>ESCORAMENTO DE PONTILHOES, PONTES E VIADUTOS, DE CONCRETO ARMADO, COM MADEIRA DE LEI SERRADA, PINHO DO PARANA OU SIMILAR, DE 3A, COM 30% DE APROVEITAM</v>
          </cell>
          <cell r="C11942" t="str">
            <v>M3</v>
          </cell>
        </row>
        <row r="11943">
          <cell r="A11943" t="str">
            <v>ET.000.638-</v>
          </cell>
          <cell r="B11943" t="str">
            <v>ESCORAMENTO DE FORMAS ATE 3,30M DE PE DIREITO, COM PINHO DE 3A OU SIMILAR, TABUAS EMPREGADAS 3 VEZES, PRUMOS 4 VEZES.</v>
          </cell>
          <cell r="C11943" t="str">
            <v>M3</v>
          </cell>
        </row>
        <row r="11944">
          <cell r="A11944" t="str">
            <v>ET.000.639-</v>
          </cell>
          <cell r="B11944" t="str">
            <v>ESCORAMENTO DE FORMAS DE 3,30M ATE 3,50M DE PE DIREITO, COM PINHO DE 3A OU SIMILAR, TABUAS EMPREGADAS 3 VEZES, PRUMOS 4 VEZES.</v>
          </cell>
          <cell r="C11944" t="str">
            <v>M3</v>
          </cell>
        </row>
        <row r="11945">
          <cell r="A11945" t="str">
            <v>ET.000.640-</v>
          </cell>
          <cell r="B11945" t="str">
            <v>ESCORAMENTO DE FORMAS DE 4M ATE 5M DE PE DIREITO, COM PINHO DE 3A OU SIMILAR, TABUAS EMPREGADAS 3 VEZES, PRUMOS 4 VEZES.</v>
          </cell>
          <cell r="C11945" t="str">
            <v>M3</v>
          </cell>
        </row>
        <row r="11946">
          <cell r="A11946" t="str">
            <v>ET.000.641-</v>
          </cell>
          <cell r="B11946" t="str">
            <v>ESCORAMENTO DE FORMAS DE MOLDAGEM DE PECAS DE CONCRETO EM VIGAS ISOLADAS E SEMELHANTES, ATE 5M DE PE DIREITO, COM PINHO DE 3A OU SIMILAR, EMPREGADA 2</v>
          </cell>
          <cell r="C11946" t="str">
            <v>M2</v>
          </cell>
        </row>
        <row r="11947">
          <cell r="A11947" t="str">
            <v>ET.000.642-</v>
          </cell>
          <cell r="B11947" t="str">
            <v>ESCORRAMENTO DE FORMAS DE PARAMENTOS VERTICAIS DE MAIS DE 1,50M E ATE 5M DE ALTURA, UTILIZANDO PINHO DE 3A OU SIMILAR, COM 30% DO APROVEITAMENTO DA MA</v>
          </cell>
          <cell r="C11947" t="str">
            <v>M2</v>
          </cell>
        </row>
        <row r="11948">
          <cell r="A11948" t="str">
            <v>ET.000.643-</v>
          </cell>
          <cell r="B11948" t="str">
            <v>ESCORAMENTO DE FORMAS DE PARAMENTOS VERTICAIS DE MAIS DE 1,50M E ATE 5M DE ALTURA, UTILIZANDO PINHO DE 3A OU SIMILAR, COM APROVEITAMENTO DE 2 VEZES DA</v>
          </cell>
          <cell r="C11948" t="str">
            <v>M2</v>
          </cell>
        </row>
        <row r="11949">
          <cell r="A11949" t="str">
            <v>ET.000.644-</v>
          </cell>
          <cell r="B11949" t="str">
            <v>ESCORAMENTO DE FORMAS DE PARAMENTOS VERTICAIS DE MAIS DE 5M E ATE 8M DE ALTURA, UTILIZANDO PINHO DE 3A OU SIMILAR, COM 30% DO APROVEITAMENTO DA MADEIR</v>
          </cell>
          <cell r="C11949" t="str">
            <v>M2</v>
          </cell>
        </row>
        <row r="11950">
          <cell r="A11950" t="str">
            <v>ET.000.645-</v>
          </cell>
          <cell r="B11950" t="str">
            <v>ESCORAMENTO DE FORMAS DE CAIXAS DE CONCRETO EM GERAL, CINTAS, BLOCOS DE FUNDACAO E OU PARAMENTOS VERTICAIS ATE 1,5M; COM APROVEITAMENTO DA MADEIRA 2 V</v>
          </cell>
          <cell r="C11950" t="str">
            <v>M2</v>
          </cell>
        </row>
        <row r="11951">
          <cell r="A11951" t="str">
            <v>ET.000.646-</v>
          </cell>
          <cell r="B11951" t="str">
            <v>ESCORAMENTO DE FORMAS DE PARAMENTOS VERTICAIS, PARA ALTURA DE 1,50M ATE 5M, COM 30% DE APROVEITAMENTO DA MADEIRA, INCLUSIVE RETIRADA.</v>
          </cell>
          <cell r="C11951" t="str">
            <v>M2</v>
          </cell>
        </row>
        <row r="11952">
          <cell r="A11952" t="str">
            <v>ET.000.647-</v>
          </cell>
          <cell r="B11952" t="str">
            <v>ESCORAMENTO DE FORMAS DE PARAMENTOS VERTICAIS, PARA ALTURA DE 1,50M ATE 5M, UTILIZANDO PINHO DE 3A OU SIMILAR, COM APROVEITAMENTO DA MADEIRA 2 VEZES,</v>
          </cell>
          <cell r="C11952" t="str">
            <v>M2</v>
          </cell>
        </row>
        <row r="11953">
          <cell r="A11953" t="str">
            <v>ET.000.648-</v>
          </cell>
          <cell r="B11953" t="str">
            <v>ESCORAMENTO DE FORMAS DE PARAMENTOS VERTICAIS, PARA ALTURA DE 5M ATE 8M, COM 30% DE APROVEITAMENTO DA MADEIRA, INCLUSIVE RETIRADA.</v>
          </cell>
          <cell r="C11953" t="str">
            <v>M2</v>
          </cell>
        </row>
        <row r="11954">
          <cell r="A11954" t="str">
            <v>ET.000.649-</v>
          </cell>
          <cell r="B11954" t="str">
            <v>ESCORAMENTO DE FORMAS DE PARAMENTOS VERTICAIS, PARA ALTURA DE 5M ATE 8M, COM APROVEITAMENTO DA MADEIRA 2 VEZES, INCLUSIVE RETIRADA.</v>
          </cell>
          <cell r="C11954" t="str">
            <v>M2</v>
          </cell>
        </row>
        <row r="11955">
          <cell r="A11955" t="str">
            <v>ET.000.650-</v>
          </cell>
          <cell r="B11955" t="str">
            <v>FORMAS DE PLACAS DE MADEIRIT OU SIMILAR, EMPREGANDO-SE AS DE 14MM, RESINADAS E TAMBEM AS DE 20MM DE ESPESSURA, PLASTIFICADAS, SERVINDO 4 VEZES, E A MA</v>
          </cell>
          <cell r="C11955" t="str">
            <v>M2</v>
          </cell>
        </row>
        <row r="11956">
          <cell r="A11956" t="str">
            <v>ET.000.651-</v>
          </cell>
          <cell r="B11956" t="str">
            <v>FORMAS DE PLACAS DE MADEIRIT OU SIMILAR, EMPREGANDO-SE AS DE 14MM, RESINADAS E TAMBEM AS DE 20MM DE ESPESSURA, PLASTIFICADAS, SERVINDO 4 VEZES, E A MA</v>
          </cell>
          <cell r="C11956" t="str">
            <v>M2</v>
          </cell>
        </row>
        <row r="11957">
          <cell r="A11957" t="str">
            <v>ET.000.652-</v>
          </cell>
          <cell r="B11957" t="str">
            <v>FORMAS DE PLACAS DE MADEIRIT OU SIMILAR, DE 17MM DE ESPESSURA PLASTIFICADA, SERVINDO 1 VEZ, PARA VIADUTOS, INCLUINDO PECAS DE TRANSFERENCIA PARA ESCOR</v>
          </cell>
          <cell r="C11957" t="str">
            <v>M2</v>
          </cell>
        </row>
        <row r="11958">
          <cell r="A11958" t="str">
            <v>ET.000.653-</v>
          </cell>
          <cell r="B11958" t="str">
            <v>FORMAS DE PLACAS DE MADEIRIT OU SIMILAR, DE 17MM DE ESPESSURA PLASTIFICADA, SERVINDO 2 VEZES,  PARA VIADUTOS, INCLUINDO PECAS DE TRANSFERENCIA PARA ES</v>
          </cell>
          <cell r="C11958" t="str">
            <v>M2</v>
          </cell>
        </row>
        <row r="11959">
          <cell r="A11959" t="str">
            <v>ET.000.654-</v>
          </cell>
          <cell r="B11959" t="str">
            <v>FORMAS DE PLACAS DE MADEIRIT OU SIMILAR, DE 20MM DE ESPESSURA, PLASTIFICADAS, SERVINDO 2 VEZES E MADEIRA DE PINHO OU SIMILAR, AUXILIAR SERVINDO 3 VEZE</v>
          </cell>
          <cell r="C11959" t="str">
            <v>M2</v>
          </cell>
        </row>
        <row r="11960">
          <cell r="A11960" t="str">
            <v>ET.000.655-</v>
          </cell>
          <cell r="B11960" t="str">
            <v>BARRAS DE ACO CA-25, REDONDA, SEM SALIENCIA OU MOSSA, COEFICIENTE DE CONFORMACAO MINIMA (ADERENCIA) IGUAL A 1, DIAMETRO IGUAL A 5MM, DESTINADA A ARMAD</v>
          </cell>
          <cell r="C11960" t="str">
            <v>KG</v>
          </cell>
        </row>
        <row r="11961">
          <cell r="A11961" t="str">
            <v>ET.000.656-</v>
          </cell>
          <cell r="B11961" t="str">
            <v>BARRAS DE ACO CA-25, REDONDA, SEM SALIENCIA OU MOSSA, COEFICIENTE DE CONFORMACAO MINIMA (ADERENCIA) IGUAL A 1, DIAMETRO MAIOR OU IGUAL A 10MM, DESTINA</v>
          </cell>
          <cell r="C11961" t="str">
            <v>KG</v>
          </cell>
        </row>
        <row r="11962">
          <cell r="A11962" t="str">
            <v>ET.000.657-</v>
          </cell>
          <cell r="B11962" t="str">
            <v>BARRAS DE ACO CA-25, REDONDA, SEM SALIENCIA OU MOSSA, COEFICIENTE DE CONFORMACAO MINIMA (ADERENCIA) IGUAL A 1, DIAMETRO IGUAL A 3/8" PARA ARMADURA DE</v>
          </cell>
          <cell r="C11962" t="str">
            <v>KG</v>
          </cell>
        </row>
        <row r="11963">
          <cell r="A11963" t="str">
            <v>ET.000.658-</v>
          </cell>
          <cell r="B11963" t="str">
            <v>BARRAS DE ACO CA-25, REDONDA, SEM SALIENCIA OU MOSSA, COEFICIENTE CONFORMACAO MINIMA (ADERENCIA) IGUAL A 1, DIAMETRO IGUAL A 1/2" PARA ARMADURA DE PEC</v>
          </cell>
          <cell r="C11963" t="str">
            <v>KG</v>
          </cell>
        </row>
        <row r="11964">
          <cell r="A11964" t="str">
            <v>ET.000.659-</v>
          </cell>
          <cell r="B11964" t="str">
            <v>BARRAS DE ACO CA-25, REDONDA, SEM SALIENCIA OU MOSSA, COEFICIENTE CONFORMACAO MINIMA (ADERENCIA) IGUAL A 1, DIAMETRO IGUAL A 5/8" PARA ARMADURA DE PEC</v>
          </cell>
          <cell r="C11964" t="str">
            <v>KG</v>
          </cell>
        </row>
        <row r="11965">
          <cell r="A11965" t="str">
            <v>ET.000.660-</v>
          </cell>
          <cell r="B11965" t="str">
            <v>BARRAS DE ACO CA-25, REDONDA, SEM SALIENCIA OU MOSSA , COEFICIENTE CONFORMACAO MINIMA (ADERENCIA) IGUAL A 1, DIAMETRO IGUAL A 3/4" PARA ARMADURA DE PE</v>
          </cell>
          <cell r="C11965" t="str">
            <v>KG</v>
          </cell>
        </row>
        <row r="11966">
          <cell r="A11966" t="str">
            <v>ET.000.661-</v>
          </cell>
          <cell r="B11966" t="str">
            <v>BARRAS DE ACO CA-25, REDONDA, SEM SALIENCIA OU MOSSA , COEFICIENTE CONFORMACAO MINIMA (ADERENCIA) IGUAL A 1, DIAMETRO IGUAL A 7/8" PARA ARMADURA DE PE</v>
          </cell>
          <cell r="C11966" t="str">
            <v>KG</v>
          </cell>
        </row>
        <row r="11967">
          <cell r="A11967" t="str">
            <v>ET.000.662-</v>
          </cell>
          <cell r="B11967" t="str">
            <v>BARRAS DE ACO CA-25, REDONDA, SEM SALIENCIA OU MOSSA , COEFICIENTE CONFORMACAO MINIMA (ADERENCIA) IGUAL A 1, DIAMETRO IGUAL A 1" PARA ARMADURA DE PECA</v>
          </cell>
          <cell r="C11967" t="str">
            <v>KG</v>
          </cell>
        </row>
        <row r="11968">
          <cell r="A11968" t="str">
            <v>ET.000.663-</v>
          </cell>
          <cell r="B11968" t="str">
            <v>BARRAS DE ACO CA-25, REDONDA, SEM SALIENCIA OU MOSSA, COEFICIENTE CONFORMACAO MINIMA (ADERENCIA) IGUAL A 1, DIAMETRO IGUAL A 1 1/4" PARA ARMADURA DE P</v>
          </cell>
          <cell r="C11968" t="str">
            <v>KG</v>
          </cell>
        </row>
        <row r="11969">
          <cell r="A11969" t="str">
            <v>ET.000.664-</v>
          </cell>
          <cell r="B11969" t="str">
            <v>FIO DE ACO CA-60, REDONDO, SEM SALIENCIA OU MOSSA, COEFICIENTE DE CONFORMACAO SUPERFICIAL MINIMO (ADERENCIA) IGUAL A 1,5, DIAMETRO DE 3,4MM, DESTINADO</v>
          </cell>
          <cell r="C11969" t="str">
            <v>KG</v>
          </cell>
        </row>
        <row r="11970">
          <cell r="A11970" t="str">
            <v>ET.000.665-</v>
          </cell>
          <cell r="B11970" t="str">
            <v>FIO DE ACO CA-60, REDONDO, SEM SALIENCIA OU MOSSA, COEFICIENTE DE CONFORMACAO SUPERFICIAL MINIMO (ADERENCIA) IGUAL A 1,5, DIAMETRO DE 4,20MM, DESTINAD</v>
          </cell>
          <cell r="C11970" t="str">
            <v>KG</v>
          </cell>
        </row>
        <row r="11971">
          <cell r="A11971" t="str">
            <v>ET.000.666-</v>
          </cell>
          <cell r="B11971" t="str">
            <v>FIO DE ACO CA-60, REDONDO, SEM SALIENCIA OU MOSSA, COEFICIENTE DE CONFORMACAO SUPERFICIAL MINIMO (ADERENCIA) IGUAL A 1,5, DIAMETRO DE 4,60MM, DESTINAD</v>
          </cell>
          <cell r="C11971" t="str">
            <v>KG</v>
          </cell>
        </row>
        <row r="11972">
          <cell r="A11972" t="str">
            <v>ET.000.667-</v>
          </cell>
          <cell r="B11972" t="str">
            <v>FIO DE ACO CA-60, REDONDO, SEM SALIENCIA OU MOSSA, COEFICIENTE DE CONFORMACAO SUPERFICIAL MINIMO (ADERENCIA) IGUAL A 1,5, DIAMETRO DE 5MM, DESTINADO A</v>
          </cell>
          <cell r="C11972" t="str">
            <v>KG</v>
          </cell>
        </row>
        <row r="11973">
          <cell r="A11973" t="str">
            <v>ET.000.668-</v>
          </cell>
          <cell r="B11973" t="str">
            <v>FIO DE ACO CA-60, REDONDO, SEM SALIENCIA OU MOSSA, COEFICIENTE DE CONFORMACAO SUPERFICIAL MINIMO (ADERENCIA) IGUAL A 1,5, DIAMETRO DE 6MM, DESTINADO A</v>
          </cell>
          <cell r="C11973" t="str">
            <v>KG</v>
          </cell>
        </row>
        <row r="11974">
          <cell r="A11974" t="str">
            <v>ET.000.669-</v>
          </cell>
          <cell r="B11974" t="str">
            <v>FIO DE ACO CA-60, REDONDO, SEM SALIENCIA OU MOSSA, COEFICIENTE DE CONFORMACAO SUPERFICIAL MINIMO (ADERENCIA) IGUAL A 1,5, DIAMETRO DE 6,40MM, DESTINAD</v>
          </cell>
          <cell r="C11974" t="str">
            <v>KG</v>
          </cell>
        </row>
        <row r="11975">
          <cell r="A11975" t="str">
            <v>ET.000.670-</v>
          </cell>
          <cell r="B11975" t="str">
            <v>FIO DE ACO CA-60, REDONDO, SEM SALIENCIA OU MOSSA, COEFICIENTE DE CONFORMACAO SUPERFICIAL MINIMO (ADERENCIA) IGUAL A 1,5, DIAMETRO DE 7MM, DESTINADO A</v>
          </cell>
          <cell r="C11975" t="str">
            <v>KG</v>
          </cell>
        </row>
        <row r="11976">
          <cell r="A11976" t="str">
            <v>ET.000.671-</v>
          </cell>
          <cell r="B11976" t="str">
            <v>FIO DE ACO CA-60, REDONDO, SEM SALIENCIA OU MOSSA, COEFICIENTE DE CONFORMACAO SUPERFICIAL MINIMO (ADERENCIA) IGUAL A 1,5, DIAMETRO DE 8MM, DESTINADO A</v>
          </cell>
          <cell r="C11976" t="str">
            <v>KG</v>
          </cell>
        </row>
        <row r="11977">
          <cell r="A11977" t="str">
            <v>ET.000.672-</v>
          </cell>
          <cell r="B11977" t="str">
            <v>BARRA DE ACO CA-50, COM SALIENCIA OU MOSSA, COEFICIENTE DE CONFORMACAO SUPERFICIAL MINIMO (ADERENCIA) IGUAL A 1,5, DIAMETRO DE 6,3MM, DESTINADO A ARMA</v>
          </cell>
          <cell r="C11977" t="str">
            <v>KG</v>
          </cell>
        </row>
        <row r="11978">
          <cell r="A11978" t="str">
            <v>ET.000.673-</v>
          </cell>
          <cell r="B11978" t="str">
            <v>BARRA DE ACO CA-50, COM SALIENCIA OU MOSSA, COEFICIENTE DE CONFORMACAO SUPERFICIAL MINIMO (ADERENCIA) IGUAL A 1,5, DIAMETRO DE 8MM, DESTINADO A ARMADU</v>
          </cell>
          <cell r="C11978" t="str">
            <v>KG</v>
          </cell>
        </row>
        <row r="11979">
          <cell r="A11979" t="str">
            <v>ET.000.674-</v>
          </cell>
          <cell r="B11979" t="str">
            <v>BARRA DE ACO CA-50, COM SALIENCIA OU MOSSA, COEFICIENTE DE CONFORMACAO SUPERFICIAL MINIMO (ADERENCIA) IGUAL A 1,5, DIAMETRO DE 10MM, DESTINADO A ARMAD</v>
          </cell>
          <cell r="C11979" t="str">
            <v>KG</v>
          </cell>
        </row>
        <row r="11980">
          <cell r="A11980" t="str">
            <v>ET.000.675-</v>
          </cell>
          <cell r="B11980" t="str">
            <v>BARRA DE ACO CA-50, COM SALIENCIA OU MOSSA, COEFICIENTE DE CONFORMACAO SUPERFICIAL MINIMO (ADERENCIA) IGUAL A 1,5, DIAMETRO DE 12,5MM, DESTINADO A ARM</v>
          </cell>
          <cell r="C11980" t="str">
            <v>KG</v>
          </cell>
        </row>
        <row r="11981">
          <cell r="A11981" t="str">
            <v>ET.000.676-</v>
          </cell>
          <cell r="B11981" t="str">
            <v>BARRA DE ACO CA-50, COM SALIENCIA OU MOSSA, COEFICIENTE DE CONFORMACAO SUPERFICIAL MINIMO (ADERENCIA) IGUAL A 1,5, DIAMETRO DE 16MM, DESTINADO A ARMAD</v>
          </cell>
          <cell r="C11981" t="str">
            <v>KG</v>
          </cell>
        </row>
        <row r="11982">
          <cell r="A11982" t="str">
            <v>ET.000.677-</v>
          </cell>
          <cell r="B11982" t="str">
            <v>BARRA DE ACO CA-50, COM SALIENCIA OU MOSSA, COEFICIENTE DE CONFORMACAO SUPERFICIAL MINIMO (ADERENCIA) IGUAL A 1,5, DIAMETRO DE 20MM, DESTINADO A ARMAD</v>
          </cell>
          <cell r="C11982" t="str">
            <v>KG</v>
          </cell>
        </row>
        <row r="11983">
          <cell r="A11983" t="str">
            <v>ET.000.678-</v>
          </cell>
          <cell r="B11983" t="str">
            <v>BARRA DE ACO CA-50, COM SALIENCIA OU MOSSA, COEFICIENTE DE CONFORMACAO SUPERFICIAL MINIMO (ADERENCIA) IGUAL A 1,5, DIAMETRO DE 22,3MM, DESTINADO A ARM</v>
          </cell>
          <cell r="C11983" t="str">
            <v>KG</v>
          </cell>
        </row>
        <row r="11984">
          <cell r="A11984" t="str">
            <v>ET.000.679-</v>
          </cell>
          <cell r="B11984" t="str">
            <v>BARRA DE ACO CA-50, COM SALIENCIA OU MOSSA, COEFICIENTE DE CONFORMACAO SUPERFICIAL MINIMO (ADERENCIA) IGUAL A 1,5, DIAMETRO DE 25MM, DESTINADO A ARMAD</v>
          </cell>
          <cell r="C11984" t="str">
            <v>KG</v>
          </cell>
        </row>
        <row r="11985">
          <cell r="A11985" t="str">
            <v>ET.000.680-</v>
          </cell>
          <cell r="B11985" t="str">
            <v>BARRA DE ACO CA-50, COM SALIENCIA OU MOSSA, COEFICIENTE DE CONFORMACAO SUPERFICIAL MINIMO (ADERENCIA) IGUAL A 1,5, DIAMETRO DE 32MM, DESTINADO A ARMAD</v>
          </cell>
          <cell r="C11985" t="str">
            <v>KG</v>
          </cell>
        </row>
        <row r="11986">
          <cell r="A11986" t="str">
            <v>ET.000.681-</v>
          </cell>
          <cell r="B11986" t="str">
            <v>PREPARO E COLOCACAO DE 12 CORDOALHAS DE 12,5MM NAS FORMAS COMPREENDENDO CORTE, MONTAGEM, ENFIACAO E FORNECIMENTO DE CIMENTO PARA INJECAO.</v>
          </cell>
          <cell r="C11986" t="str">
            <v>KG</v>
          </cell>
        </row>
        <row r="11987">
          <cell r="A11987" t="str">
            <v>ET.000.682-</v>
          </cell>
          <cell r="B11987" t="str">
            <v>CORTE, DOBRAGEM, MONTAGEM E COLOCACAO DE FERRAGENS NAS FORMAS, ACO CA-25, BARRA REDONDA COM DIAMETRO IGUAL A 5MM.</v>
          </cell>
          <cell r="C11987" t="str">
            <v>KG</v>
          </cell>
        </row>
        <row r="11988">
          <cell r="A11988" t="str">
            <v>ET.000.683-</v>
          </cell>
          <cell r="B11988" t="str">
            <v>CORTE, DOBRAGEM, MONTAGEM E COLOCACAO DE FERRAGENS NAS FORMAS, ACO CA-25, BARRA REDONDA COM DIAMETRO ENTRE 6,3MM A 8MM.</v>
          </cell>
          <cell r="C11988" t="str">
            <v>KG</v>
          </cell>
        </row>
        <row r="11989">
          <cell r="A11989" t="str">
            <v>ET.000.684-</v>
          </cell>
          <cell r="B11989" t="str">
            <v>CORTE, DOBRAGEM, MONTAGEM E COLOCACAO DE FERRAGENS NAS FORMAS, ACO CA-25, BARRA REDONDA COM DIAMETRO MAIOR OU IGUAL A 10MM.</v>
          </cell>
          <cell r="C11989" t="str">
            <v>KG</v>
          </cell>
        </row>
        <row r="11990">
          <cell r="A11990" t="str">
            <v>ET.000.685-</v>
          </cell>
          <cell r="B11990" t="str">
            <v>CORTE, DOBRAGEM, MONTAGEM E COLOCACAO DE FERRAGENS NAS FORMAS, ACO CA-60, EM FIO REDONDO, COM DIAMETRO ENTRE 4,2MM A 6MM.</v>
          </cell>
          <cell r="C11990" t="str">
            <v>KG</v>
          </cell>
        </row>
        <row r="11991">
          <cell r="A11991" t="str">
            <v>ET.000.686-</v>
          </cell>
          <cell r="B11991" t="str">
            <v>CORTE, DOBRAGEM, MONTAGEM E COLOCACAO DE FERRAGENS NAS FORMAS, ACO CA-60, EM FIO REDONDO, COM DIAMETRO ENTRE 6,4MM A 8MM.</v>
          </cell>
          <cell r="C11991" t="str">
            <v>KG</v>
          </cell>
        </row>
        <row r="11992">
          <cell r="A11992" t="str">
            <v>ET.000.687-</v>
          </cell>
          <cell r="B11992" t="str">
            <v>CORTE, DOBRAGEM, MONTAGEM E COLOCACAO DE FERRAGENS NAS FORMAS, ACO CA-50, EM BARRA REDONDA, COM DIAMETRO IGUAL A 6,3MM.</v>
          </cell>
          <cell r="C11992" t="str">
            <v>KG</v>
          </cell>
        </row>
        <row r="11993">
          <cell r="A11993" t="str">
            <v>ET.000.688-</v>
          </cell>
          <cell r="B11993" t="str">
            <v>CORTE, DOBRAGEM, MONTAGEM E COLOCACAO DE FERRAGENS NAS FORMAS, ACO CA-50, EM BARRA REDONDA, COM DIAMETRO ENTRE 6,3MM E 12,5MM.</v>
          </cell>
          <cell r="C11993" t="str">
            <v>KG</v>
          </cell>
        </row>
        <row r="11994">
          <cell r="A11994" t="str">
            <v>ET.000.689-</v>
          </cell>
          <cell r="B11994" t="str">
            <v>CORTE, DOBRAGEM, MONTAGEM E COLOCACAO DE FERRAGENS NAS FORMAS, ACO CA-50, EM BARRA REDONDA, COM DIAMETRO ACIMA DE 12,5MM.</v>
          </cell>
          <cell r="C11994" t="str">
            <v>KG</v>
          </cell>
        </row>
        <row r="11995">
          <cell r="A11995" t="str">
            <v>ET.000.690-</v>
          </cell>
          <cell r="B11995" t="str">
            <v>CONE ANCORAGEM DE CABO DE ACO DE 12 CORDOALHAS DE 12,50MM, COMPREENDENDO FORNECIMENTO DO CONE, DE LUVA CONE-BAINHA, DE 2M DE MOLA CENTRAL E BAINHA, BE</v>
          </cell>
          <cell r="C11995" t="str">
            <v>UN</v>
          </cell>
        </row>
        <row r="11996">
          <cell r="A11996" t="str">
            <v>ET.000.691-</v>
          </cell>
          <cell r="B11996" t="str">
            <v>VERGAS DE CONCRETO ARMADO PARA ALVENARIA COM APROVEITAMENTO DA MADEIRA POR 10 VEZES.</v>
          </cell>
          <cell r="C11996" t="str">
            <v>M3</v>
          </cell>
        </row>
        <row r="11997">
          <cell r="A11997" t="str">
            <v>ET.000.692-</v>
          </cell>
          <cell r="B11997" t="str">
            <v>CONCRETO ARMADO, EXECUTADO COM CONCRETO DOSADO PARA UMA RESISTENCIA CARACTERISTICA A COMPRESSAO DE 15MPA, INCLUINDO MATERIAIS PARA 1M3 DE CONCRETO, PR</v>
          </cell>
          <cell r="C11997" t="str">
            <v>M3</v>
          </cell>
        </row>
        <row r="11998">
          <cell r="A11998" t="str">
            <v>ET.000.693-</v>
          </cell>
          <cell r="B11998" t="str">
            <v>CONCRETO ARMADO, EXECUTADO COM CONCRETO DOSADO PARA UMA RESISTENCIA CARACTERISTICA A COMPRESSAO DE 16MPA, INCLUINDO MATERIAIS E PERDAS, CONFECCAO, LAN</v>
          </cell>
          <cell r="C11998" t="str">
            <v>M3</v>
          </cell>
        </row>
        <row r="11999">
          <cell r="A11999" t="str">
            <v>ET.000.694-</v>
          </cell>
          <cell r="B11999" t="str">
            <v>CONCRETO ARMADO, EXECUTADO COM CONCRETO DOSADO PARA UMA RESISTENCIA CARACTERISTICA A COMPRESSAO DE 15MPA, INCLUINDO MATERIAIS PARA 1M3 DE CONCRETO, PR</v>
          </cell>
          <cell r="C11999" t="str">
            <v>M3</v>
          </cell>
        </row>
        <row r="12000">
          <cell r="A12000" t="str">
            <v>ET.000.695-</v>
          </cell>
          <cell r="B12000" t="str">
            <v>CONCRETO ARMADO COM FCK=15MPA, INCLUINDO MATERIAIS PARA 1M3 DE CONCRETO, PREPARADO SEGUNDO O ITEM ET000596, E COLOCACAO SEGUNDO O ITEM ET000602; 12M2</v>
          </cell>
          <cell r="C12000" t="str">
            <v>M3</v>
          </cell>
        </row>
        <row r="12001">
          <cell r="A12001" t="str">
            <v>ET.000.696-</v>
          </cell>
          <cell r="B12001" t="str">
            <v>CONCRETO ARMADO PARA CORTINAS, COM 18CM A 20CM DE ESPESSURA, EXECUTADO COM CONCRETO DOSADO PARA UMA RESISTENCIA CARACTERISTICA DE 16MPA, INCLUINDO MAT</v>
          </cell>
          <cell r="C12001" t="str">
            <v>M3</v>
          </cell>
        </row>
        <row r="12002">
          <cell r="A12002" t="str">
            <v>ET.000.697-</v>
          </cell>
          <cell r="B12002" t="str">
            <v>GUARDA-RODAS DE CONCRETO ARMADO, PARA VIADUTOS, MOLDADOS NO LOCAL, COMPREENDENDO VIGAS LONGITUDINAIS APOIADAS SOBRE MONTANTES (CONFORME ESPECIFICACAO</v>
          </cell>
          <cell r="C12002" t="str">
            <v>M</v>
          </cell>
        </row>
        <row r="12003">
          <cell r="A12003" t="str">
            <v>ET.000.700-</v>
          </cell>
          <cell r="B12003" t="str">
            <v>ESTRUTURA METALICA PARA PASSARELAS E PEQUENOS VIADUTOS, COM FORNECIMENTO E MONTAGEM, EXCLUSIVE PREPARO (CORTE) DAS PECAS, CONFORME PROJETO DO DER-RJ.@</v>
          </cell>
          <cell r="C12003" t="str">
            <v>T</v>
          </cell>
        </row>
        <row r="12004">
          <cell r="A12004" t="str">
            <v>ET.000.701-</v>
          </cell>
          <cell r="B12004" t="str">
            <v>FORNECIMENTO, FABRICACAO E MONTAGEM DE ESTRUTURAS METALICAS PARA PASSARELAS E PONTES PEQUENAS, INCLUINDO FORNECIMENTO DE MATERIAIS E TODOS OS SERVICOS</v>
          </cell>
          <cell r="C12004" t="str">
            <v>T</v>
          </cell>
        </row>
        <row r="12005">
          <cell r="A12005" t="str">
            <v>ET.000.702-</v>
          </cell>
          <cell r="B12005" t="str">
            <v>APARELHO DE APOIO DE NEOPRENE, FRETADO (1,40KG/DM3), INCLUSIVE PREPARO DO BERCO.  FORNECIMENTO E COLOCACAO.</v>
          </cell>
          <cell r="C12005" t="str">
            <v>KG</v>
          </cell>
        </row>
        <row r="12006">
          <cell r="A12006" t="str">
            <v>ET.000.703-</v>
          </cell>
          <cell r="B12006" t="str">
            <v>JUNTA DE DILATACAO E VEDACAO TIPO JEENE JJ-2540W OU SIMILAR, INCLUSIVE LABIOS POLIMERICOS, PARA MOVIMENTOS ENTRE (-10MM, +20MM); EXCLUSIVE CORTE E REM</v>
          </cell>
          <cell r="C12006" t="str">
            <v>M</v>
          </cell>
        </row>
        <row r="12007">
          <cell r="A12007" t="str">
            <v>ET.000.704-</v>
          </cell>
          <cell r="B12007" t="str">
            <v>JUNTA DE DILATACAO E VEDACAO TIPO JEENE JJ-2540W OU SIMILAR, INCLUSIVE CORTE E REMOCAO DO PAVIMENTO, APICOAMENTO DE LAJE, FORMAS E CONCRETAGEM DOS BER</v>
          </cell>
          <cell r="C12007" t="str">
            <v>M</v>
          </cell>
        </row>
        <row r="12008">
          <cell r="A12008" t="str">
            <v>ET.000.705-</v>
          </cell>
          <cell r="B12008" t="str">
            <v>JUNTA DE DILATACAO E VEDACAO TIPO JEENE JJ-3550W OU SIMILAR, INCLUSIVE CORTE E REMOCAO DO PAVIMENTO, APICOAMENTO DE LAJE, FORMAS E CONCRETAGEM DOS BER</v>
          </cell>
          <cell r="C12008" t="str">
            <v>M</v>
          </cell>
        </row>
        <row r="12009">
          <cell r="A12009" t="str">
            <v>ET.000.706-</v>
          </cell>
          <cell r="B12009" t="str">
            <v>JUNTA DE DILATACAO E VEDACAO DE ISOPOR NA ESPESSURA DE 1CM, FIXADA COM COLA EMULPLAST OU SIMILAR.  FORNECIMENTO E COLOCACAO.</v>
          </cell>
          <cell r="C12009" t="str">
            <v>M2</v>
          </cell>
        </row>
        <row r="12010">
          <cell r="A12010" t="str">
            <v>ET.000.707-</v>
          </cell>
          <cell r="B12010" t="str">
            <v>TIRANTE PROTENDIDO DE ACO CA-50, DIAMETRO DE 25,4MM (1"), INCLUSIVE FORNECIMENTO DE MATERIAIS, PROTECAO ANTI-CORROSIVA, PREPARO, COLOCACAO, PROTENSAO</v>
          </cell>
          <cell r="C12010" t="str">
            <v>M</v>
          </cell>
        </row>
        <row r="12011">
          <cell r="A12011" t="str">
            <v>ET.000.708-</v>
          </cell>
          <cell r="B12011" t="str">
            <v>TIRANTE PROTENDIDO DE ACO CA-50, DIAMETRO DE 32MM (1 1/4"), INCLUSIVE FORNECIMENTO DE MATERIAIS, PROTECAO ANTI-CORROSIVA, PREPARO, COLOCACAO E PROTENS</v>
          </cell>
          <cell r="C12011" t="str">
            <v>M</v>
          </cell>
        </row>
        <row r="12012">
          <cell r="A12012" t="str">
            <v>ET.000.709-</v>
          </cell>
          <cell r="B12012" t="str">
            <v>TIRANTE PROTENDIDO DE ACO CA-50, DIAMETRO DE 32MM (1 1/4"), INCLUSIVE FORNECIMENTO DE MATERIAIS, PROTECAO ANTI-CORROSIVA, PREPARO, COLOCACAO, PROTENSA</v>
          </cell>
          <cell r="C12012" t="str">
            <v>M</v>
          </cell>
        </row>
        <row r="12013">
          <cell r="A12013" t="str">
            <v>ET.000.710-</v>
          </cell>
          <cell r="B12013" t="str">
            <v>FORMA INTERNA EM TUBO DE PVC RIGIDO, DIAMETRO EXTERNO DE 25CM PARA ALIVIO DE PESO PROPRIO DE PECA ESTRUTURAL, INCLUSIVE FORNECIMENTO DOS MATERIAIS.</v>
          </cell>
          <cell r="C12013" t="str">
            <v>M</v>
          </cell>
        </row>
        <row r="12014">
          <cell r="A12014" t="str">
            <v>ET.000.711-</v>
          </cell>
          <cell r="B12014" t="str">
            <v>TELA DE ACO TELCON Q-138 OU SIMILAR.  FORNECIMENTO.</v>
          </cell>
          <cell r="C12014" t="str">
            <v>M2</v>
          </cell>
        </row>
        <row r="12015">
          <cell r="A12015" t="str">
            <v>ET.000.712-</v>
          </cell>
          <cell r="B12015" t="str">
            <v>TELA DE ARAME GALVANIZADO NO 12, MALHA LOSANGO DE 5CM, PRESA A ARMACAO DE TUBO DE FERRO GALVANIZADO.  FORNECIMENTO E COLOCACAO.</v>
          </cell>
          <cell r="C12015" t="str">
            <v>M2</v>
          </cell>
        </row>
        <row r="12016">
          <cell r="A12016" t="str">
            <v>ET.000.713-</v>
          </cell>
          <cell r="B12016" t="str">
            <v>CONCRETO PROJETADO, INCLUSIVE EQUIPAMENTO DE AR COMPRIMIDO, CONSUMO DE 355KG/M3 DE CIMENTO, ADITIVOS E PERDAS POR REFLEXAO, SENDO A APLICACAO REALIZAD</v>
          </cell>
          <cell r="C12016" t="str">
            <v>M3</v>
          </cell>
        </row>
        <row r="12017">
          <cell r="A12017" t="str">
            <v>ET.000.714-</v>
          </cell>
          <cell r="B12017" t="str">
            <v>CONCRETO BOMBEADO, FCK=13,5MPA, COMPREENDENDO O FORNECIMENTO DE CONCRETO IMPORTADO DE USINA, COLOCACAO NAS FORMAS, ESPALHAMENTO, ADENSAMENTO MECANICO</v>
          </cell>
          <cell r="C12017" t="str">
            <v>M3</v>
          </cell>
        </row>
        <row r="12018">
          <cell r="A12018" t="str">
            <v>ET.000.715-</v>
          </cell>
          <cell r="B12018" t="str">
            <v>CONCRETO BOMBEADO, FCK=15MPA, COMPREENDENDO O FORNECIMENTO DE CONCRETO IMPORTADO DE USINA, COLOCACAO NAS FORMAS, ESPALHAMENTO, ADENSAMENTO MECANICO E</v>
          </cell>
          <cell r="C12018" t="str">
            <v>M3</v>
          </cell>
        </row>
        <row r="12019">
          <cell r="A12019" t="str">
            <v>ET.000.716-</v>
          </cell>
          <cell r="B12019" t="str">
            <v>CONCRETO BOMBEADO, FCK=18MPA, COMPREENDENDO O FORNECIMENTO DE CONCRETO IMPORTADO DE USINA, COLOCACAO NAS FORMAS, ESPALHAMENTO, ADENSAMENTO MECANICO E</v>
          </cell>
          <cell r="C12019" t="str">
            <v>M3</v>
          </cell>
        </row>
        <row r="12020">
          <cell r="A12020" t="str">
            <v>ET.000.717-</v>
          </cell>
          <cell r="B12020" t="str">
            <v>CONCRETO BOMBEADO, FCK=20MPA, COMPREENDENDO O FORNECIMENTO DE CONCRETO IMPORTADO DE USINA, COLOCACAO NAS FORMAS, ESPALHAMENTO, ADENSAMENTO MECANICO E</v>
          </cell>
          <cell r="C12020" t="str">
            <v>M3</v>
          </cell>
        </row>
        <row r="12021">
          <cell r="A12021" t="str">
            <v>ET.000.718-</v>
          </cell>
          <cell r="B12021" t="str">
            <v>CONCRETO BOMBEADO, FCK=21MPA, COMPREENDENDO O FORNECIMENTO DE CONCRETO IMPORTADO DE USINA, COLOCACAO NAS FORMAS, ESPALHAMENTO, ADENSAMENTO MECANICO E</v>
          </cell>
          <cell r="C12021" t="str">
            <v>M3</v>
          </cell>
        </row>
        <row r="12022">
          <cell r="A12022" t="str">
            <v>ET.000.719-</v>
          </cell>
          <cell r="B12022" t="str">
            <v>CONCRETO BOMBEADO, FCK=22,5MPA, COMPREENDENDO O FORNECIMENTO DE CONCRETO IMPORTADO DE USINA, COLOCACAO NAS FORMAS, ESPALHAMENTO, ADENSAMENTO MECANICO</v>
          </cell>
          <cell r="C12022" t="str">
            <v>M3</v>
          </cell>
        </row>
        <row r="12023">
          <cell r="A12023" t="str">
            <v>ET.000.720-</v>
          </cell>
          <cell r="B12023" t="str">
            <v>CONCRETO BOMBEADO, FCK=28MPA, COMPREENDENDO O FORNECIMENTO DE CONCRETO IMPORTADO DE USINA, COLOCACAO NAS FORMAS, ESPALHAMENTO, ADENSAMENTO MECANICO E</v>
          </cell>
          <cell r="C12023" t="str">
            <v>M3</v>
          </cell>
        </row>
        <row r="12024">
          <cell r="A12024" t="str">
            <v>ET.000.721-</v>
          </cell>
          <cell r="B12024" t="str">
            <v>ESTABILIZACAO DE TALUDE COM MASSA DE CONCRETO (CIMENTO, AREIA E BRITA 0, NO TRACO 1:2:3), APLICADO MANUALMENTE (A COLHER), SOBRE TELA TELCON Q-138 OU</v>
          </cell>
          <cell r="C12024" t="str">
            <v>M2</v>
          </cell>
        </row>
        <row r="12025">
          <cell r="A12025" t="str">
            <v>ET.000.722-</v>
          </cell>
          <cell r="B12025" t="str">
            <v>LAJE PRE-MOLDADA, BETA 11, PARA SOBRECARGA DE 1KN/M2 E VAO ATE 4,40M, CONSIDERANDO VIGOTAS, TIJOLOS E ARMADURA NEGATIVA, INCLUSIVE CAPEAMENTO DE 2CM D</v>
          </cell>
          <cell r="C12025" t="str">
            <v>M2</v>
          </cell>
        </row>
        <row r="12026">
          <cell r="A12026" t="str">
            <v>ET.000.723-</v>
          </cell>
          <cell r="B12026" t="str">
            <v>LAJE PRE-MOLDADA, BETA 12, PARA SOBRECARGA DE 3,5KN/M2 E VAO DE 4,10M, CONSIDERANDO VIGOTAS, TIJOLOS E ARMADURA NEGATIVA, INCLUSIVE CAPEAMENTO DE 4CM</v>
          </cell>
          <cell r="C12026" t="str">
            <v>M2</v>
          </cell>
        </row>
        <row r="12027">
          <cell r="A12027" t="str">
            <v>ET.000.724-</v>
          </cell>
          <cell r="B12027" t="str">
            <v>LAJE PRE-MOLDADA, BETA 16, PARA SOBRECARGA DE 3,5KN/M2 E VAO ATE 5,20M, CONSIDERANDO VIGOTAS, TIJOLOS E ARMADURA NEGATIVA, INCLUSIVE CAPEAMENTO DE 4CM</v>
          </cell>
          <cell r="C12027" t="str">
            <v>M2</v>
          </cell>
        </row>
        <row r="12028">
          <cell r="A12028" t="str">
            <v>ET.000.725-</v>
          </cell>
          <cell r="B12028" t="str">
            <v>LAJE PRE-MOLDADA, BETA 20, PARA SOBRECARGA DE 3,5KN/M2 E VAO ATE 6,20M, CONSIDERANDO VIGOTAS, TIJOLOS E ARMADURA NEGATIVA, INCLUSIVE CAPEAMENTO DE 4CM</v>
          </cell>
          <cell r="C12028" t="str">
            <v>M2</v>
          </cell>
        </row>
        <row r="12029">
          <cell r="A12029" t="str">
            <v>ET.000.726-</v>
          </cell>
          <cell r="B12029" t="str">
            <v>FORMA METALICA PARA CONCRETO, INCLUSIVE FORNECIMENTO, CONFECCAO, MONTAGEM E DESMONTAGEM SEM UTILIZACAO DE GUINDASTE, ADMITINDO 50 VEZES DE UTILIZACAO,</v>
          </cell>
          <cell r="C12029" t="str">
            <v>M2</v>
          </cell>
        </row>
        <row r="12030">
          <cell r="A12030" t="str">
            <v>ET.000.727-</v>
          </cell>
          <cell r="B12030" t="str">
            <v>TIRANTE PROTENDIDO PARA ANCORAGEM EM SOLO, CONSTITUIDO POR 12 FIOS DE ACO DURO DE 8MM; O PRECO LEVA EM CONTA APENAS O FORNECIMENTO E A CONFECCAO DO CA</v>
          </cell>
          <cell r="C12030" t="str">
            <v>M</v>
          </cell>
        </row>
        <row r="12031">
          <cell r="A12031" t="str">
            <v>ET.000.728-</v>
          </cell>
          <cell r="B12031" t="str">
            <v>TIRANTE PROTENDIDO PARA ANCORAGEM EM SOLO, CONSTITUIDO POR 10 CORDOALHAS DE 12,5MM; O PRECO LEVA EM CONTA APENAS O FORNECIMENTO E A CONFECCAO DO CABO</v>
          </cell>
          <cell r="C12031" t="str">
            <v>M</v>
          </cell>
        </row>
        <row r="12032">
          <cell r="A12032" t="str">
            <v>ET.000.729-</v>
          </cell>
          <cell r="B12032" t="str">
            <v>TIRANTE PROTENDIDO PARA ANCORAGEM EM SOLO, CONSTITUIDO POR 12 FIOS DE ACO DURO DE 8MM; O PRECO REFERE-SE APENAS AO FORNECIMENTO E A CONFECCAO DO CABO</v>
          </cell>
          <cell r="C12032" t="str">
            <v>M</v>
          </cell>
        </row>
        <row r="12033">
          <cell r="A12033" t="str">
            <v>ET.000.730-</v>
          </cell>
          <cell r="B12033" t="str">
            <v>TIRANTE PROTENDIDO PARA ANCORAGEM EM SOLO, CONSTITUIDO POR 10 CORDOALHAS DE 12,5MM; O PRECO REFERE-SE APENAS AO FORNECIMENTO E A CONFECCAO DO CABO PAR</v>
          </cell>
          <cell r="C12033" t="str">
            <v>M</v>
          </cell>
        </row>
        <row r="12034">
          <cell r="A12034" t="str">
            <v>ET.000.731-</v>
          </cell>
          <cell r="B12034" t="str">
            <v>CONCRETO IMPORTADO DE USINA DOSADO RACIONALMENTE PARA UMA RESISTENCIA CARACTERISTICA A COMPRESSAO DE 11MPA.</v>
          </cell>
          <cell r="C12034" t="str">
            <v>M3</v>
          </cell>
        </row>
        <row r="12035">
          <cell r="A12035" t="str">
            <v>ET.000.732-</v>
          </cell>
          <cell r="B12035" t="str">
            <v>CONCRETO IMPORTADO DE USINA DOSADO RACIONALMENTE PARA UMA RESISTENCIA CARACTERISTICA A COMPRESSAO DE 15MPA.</v>
          </cell>
          <cell r="C12035" t="str">
            <v>M3</v>
          </cell>
        </row>
        <row r="12036">
          <cell r="A12036" t="str">
            <v>ET.000.733-</v>
          </cell>
          <cell r="B12036" t="str">
            <v>CONCRETO IMPORTADO DE USINA DOSADO RACIONALMENTE PARA UMA RESISTENCIA CARACTERISTICA A COMPRESSAO DE 18MPA.</v>
          </cell>
          <cell r="C12036" t="str">
            <v>M3</v>
          </cell>
        </row>
        <row r="12037">
          <cell r="A12037" t="str">
            <v>ET.000.734-</v>
          </cell>
          <cell r="B12037" t="str">
            <v>CONCRETO IMPORTADO DE USINA DOSADO RACIONALMENTE PARA UMA RESISTENCIA CARACTERISTICA A COMPRESSAO DE 20MPA.</v>
          </cell>
          <cell r="C12037" t="str">
            <v>M3</v>
          </cell>
        </row>
        <row r="12038">
          <cell r="A12038" t="str">
            <v>ET.000.735-</v>
          </cell>
          <cell r="B12038" t="str">
            <v>CONCRETO IMPORTADO DE USINA DOSADO RACIONALMENTE PARA UMA RESISTENCIA CARACTERISTICA A COMPRESSAO DE 21MPA.</v>
          </cell>
          <cell r="C12038" t="str">
            <v>M3</v>
          </cell>
        </row>
        <row r="12039">
          <cell r="A12039" t="str">
            <v>ET.000.736-</v>
          </cell>
          <cell r="B12039" t="str">
            <v>CONCRETO IMPORTADO DE USINA DOSADO RACIONALMENTE PARA UMA RESISTENCIA CARACTERISTICA A COMPRESSAO DE 22,5MPA.</v>
          </cell>
          <cell r="C12039" t="str">
            <v>M3</v>
          </cell>
        </row>
        <row r="12040">
          <cell r="A12040" t="str">
            <v>ET.000.737-</v>
          </cell>
          <cell r="B12040" t="str">
            <v>TIRANTE DE ACO ST85/105, DIAMETRO DE 32MM, INCLUINDO O FORNECIMENTO DA BARRA E BAINHA, PROTECAO ANTI-CORROSIVA, PREPARO E COLOCACAO NO FURO, EXCLUSIVE</v>
          </cell>
          <cell r="C12040" t="str">
            <v>M</v>
          </cell>
        </row>
        <row r="12041">
          <cell r="A12041" t="str">
            <v>ET.000.738-</v>
          </cell>
          <cell r="B12041" t="str">
            <v>TIRANTE PROTENDIDO DE ACO ST85/105, DIAMETRO DE 32MM, INCLUINDO FORNECIMENTO E INSTALACAO DA PLACA, ANEL DE ANGULO, PORCAS, CONTRA PORCAS, LUVAS, ETC.</v>
          </cell>
          <cell r="C12041" t="str">
            <v>UN</v>
          </cell>
        </row>
        <row r="12042">
          <cell r="A12042" t="str">
            <v>ET.000.739-</v>
          </cell>
          <cell r="B12042" t="str">
            <v>TIRANTE PROTENDIDO EM ACO GEWI 50/55 OU SIMILAR, DIAMETRO DE 32MM, INCLUINDO O FORNECIMENTO DA BARRA E BAINHA, PROTECAO ANTI-CORROSIVA, PREPARO E COLO</v>
          </cell>
          <cell r="C12042" t="str">
            <v>M</v>
          </cell>
        </row>
        <row r="12043">
          <cell r="A12043" t="str">
            <v>ET.000.740-</v>
          </cell>
          <cell r="B12043" t="str">
            <v>TIRANTE PROTENDIDO EM ACO GEWI 50/55 OU SIMILAR, DIAMETRO DE 32MM, INCLUINDO FORNECIMENTO E INSTALACAO DA PLACA, ANEL DE ANGULO, PORCAS, CONTRA PORCAS</v>
          </cell>
          <cell r="C12043" t="str">
            <v>UN</v>
          </cell>
        </row>
        <row r="12044">
          <cell r="A12044" t="str">
            <v>ET.000.741-</v>
          </cell>
          <cell r="B12044" t="str">
            <v>ALUGUEL DE ESCORAMENTO TUBULAR EM OBRAS DE ARTE, COM TUBOS METALICOS, TIPO MANNESMMANN OU SIMILAR, NA DENSIDADE 5M DE TUBO EQUIPADO POR M3 DE ESCORAME</v>
          </cell>
          <cell r="C12044" t="str">
            <v>M3.MES</v>
          </cell>
        </row>
        <row r="12045">
          <cell r="A12045" t="str">
            <v>ET.000.742-</v>
          </cell>
          <cell r="B12045" t="str">
            <v>MONTAGEM E DESMONTAGEM DE ESCORAMENTO TUBULAR NORMAL, EM OBRAS DE ARTE, NA DENSIDADE DE 5M DE TUBO POR M3 DE ESCORAMENTO, COMPREENDENDO OS TRANSPORTES</v>
          </cell>
          <cell r="C12045" t="str">
            <v>M3</v>
          </cell>
        </row>
        <row r="12046">
          <cell r="A12046" t="str">
            <v>ET.000.743-</v>
          </cell>
          <cell r="B12046" t="str">
            <v>SUPERESTRUTURA DE PONTE OU VIADUTO, PRE-FABRICADA, TIPO PREMAG OU SIMILAR, EM CONCRETO PROTENDIDO, CLASSE 36, PARA 2 FAIXAS DE TRAFEGO, COM 7,20M DE P</v>
          </cell>
          <cell r="C12046" t="str">
            <v>M</v>
          </cell>
        </row>
        <row r="12047">
          <cell r="A12047" t="str">
            <v>ET.000.744-</v>
          </cell>
          <cell r="B12047" t="str">
            <v>SUPERESTRUTURA DE PONTE OU VIADUTO, PRE-FABRICADA, TIPO PREMAG OU SIMILAR, EM CONCRETO PROTENDIDO, CLASSE 36, PARA 2 FAIXAS DE TRAFEGO, COM 7,20M DE P</v>
          </cell>
          <cell r="C12047" t="str">
            <v>M</v>
          </cell>
        </row>
        <row r="12048">
          <cell r="A12048" t="str">
            <v>ET.000.745-</v>
          </cell>
          <cell r="B12048" t="str">
            <v>SUPERESTRUTURA DE PASSARELA, PRE-FABRICADAS, PREMAG OU SIMILAR, PARA PEDESTRE, EM CONCRETO PROTENDIDO, COM 1,75M DE LARGURA UTIL, COM VAO ENTRE 7,50M</v>
          </cell>
          <cell r="C12048" t="str">
            <v>M</v>
          </cell>
        </row>
        <row r="12049">
          <cell r="A12049" t="str">
            <v>ET.000.746-</v>
          </cell>
          <cell r="B12049" t="str">
            <v>CANAL PRE-FABRICADO, TIPO PREMAG OU SIMILAR, EM CONCRETO PROTENDIDO E/OU ARMADO, COM SECAO EM U, INTERNA, (2,50X2)M, COLOCADO.</v>
          </cell>
          <cell r="C12049" t="str">
            <v>M</v>
          </cell>
        </row>
        <row r="12050">
          <cell r="A12050" t="str">
            <v>ET.000.747-</v>
          </cell>
          <cell r="B12050" t="str">
            <v>RECUPERACAO DE FERRAGEM EM ESTRUTURA DE CONCRETO, SEM UTILIZACAO DE SOLDA, INCLUINDO FORNECIMENTO, CORTE, DOBRAGEM E COLOCACAO.</v>
          </cell>
          <cell r="C12050" t="str">
            <v>KG</v>
          </cell>
        </row>
        <row r="12051">
          <cell r="A12051" t="str">
            <v>ET.001.968-</v>
          </cell>
          <cell r="B12051" t="str">
            <v>FORMA DE MADEIRA COM UTILIZACAO DE 1,4 VEZES E ESCORAMENTO DE LAJE SUPERIOR.</v>
          </cell>
          <cell r="C12051" t="str">
            <v>M2</v>
          </cell>
        </row>
        <row r="12052">
          <cell r="A12052" t="str">
            <v>ET.001.977-</v>
          </cell>
          <cell r="B12052" t="str">
            <v>ACO CA-25.  FORNECIMENTO DE MATERIAL.</v>
          </cell>
          <cell r="C12052" t="str">
            <v>KG</v>
          </cell>
        </row>
        <row r="12053">
          <cell r="A12053" t="str">
            <v>ET.002.016-</v>
          </cell>
          <cell r="B12053" t="str">
            <v>RECUPERACAO DE JUNTAS DE DILATACAO DE OBRAS DE CONTENCAO ATE 2M DE ABERTURA COM PROTECAO DE BIKAFLEX OU SIMILAR, ATE A PROFUNDIDADE DE 1M, EXCLUSIVE A</v>
          </cell>
          <cell r="C12053" t="str">
            <v>M</v>
          </cell>
        </row>
        <row r="12054">
          <cell r="A12054" t="str">
            <v>ET.002.078-</v>
          </cell>
          <cell r="B12054" t="str">
            <v>CONCRETO (SIKAGROUT OU SIMILAR) INCLUINDO 50% DE PEDRISCO, COMPREENDENDO FORNECIMENTO, PREPARO E LANCAMENTO.</v>
          </cell>
          <cell r="C12054" t="str">
            <v>M3</v>
          </cell>
        </row>
        <row r="12055">
          <cell r="A12055" t="str">
            <v>ET.002.079-</v>
          </cell>
          <cell r="B12055" t="str">
            <v>TELA DE ACO TELCON Q-138 OU SIMILAR PARA REFORCO DE ENCHIMENTO DE CONCRETO PROJETADO.  FORNECIMENTO E COLOCACAO.</v>
          </cell>
          <cell r="C12055" t="str">
            <v>M2</v>
          </cell>
        </row>
        <row r="12056">
          <cell r="A12056" t="str">
            <v>ET.002.081-</v>
          </cell>
          <cell r="B12056" t="str">
            <v>CONCRETO DOSADO RACIONALMENTE PARA UMA RESISTENCIA CARACTERISTICA A COMPRESSAO DE 20MPA, INCLUINDO MATERIAL, PREPARO, TRANSPORTE ATE 20M NA HORIZONTAL</v>
          </cell>
          <cell r="C12056" t="str">
            <v>M3</v>
          </cell>
        </row>
        <row r="12057">
          <cell r="A12057" t="str">
            <v>ET.002.085-</v>
          </cell>
          <cell r="B12057" t="str">
            <v>COLAGEM COM ADESIVO ESPECIAL ESTRUTURAL DE PECAS DE CONCRETO PRE-FABRICADAS, SOBRE LAJE PREPARADA E REGULARIZADA, EXCLUSIVE ESTA CAMADA, ESTIMANDO-SE</v>
          </cell>
          <cell r="C12057" t="str">
            <v>M2</v>
          </cell>
        </row>
        <row r="12058">
          <cell r="A12058" t="str">
            <v>ET.002.086-</v>
          </cell>
          <cell r="B12058" t="str">
            <v>PROTECAO DE TALUDE COM PLACAS DE CONCRETO PRE-MOLDADAS (40X80X8CM), FCK=11MPA, JUNTA DE DILATACAO DE 2CM, INCLUSIVE PREPARO DO TERRENO.</v>
          </cell>
          <cell r="C12058" t="str">
            <v>M2</v>
          </cell>
        </row>
        <row r="12059">
          <cell r="A12059" t="str">
            <v>ET.002.103-</v>
          </cell>
          <cell r="B12059" t="str">
            <v>GUARDA-RODA DE CONCRETO ARMADO TIPO NEW JERSEY, FORMA TRAPEZOIDAL, COM 15CM DE TOPO, 38CM DE BASE E 90,50CM DE ALTURA, ENGASTADO EM SOBRE-LOJA DE 12CM</v>
          </cell>
          <cell r="C12059" t="str">
            <v>M</v>
          </cell>
        </row>
        <row r="12060">
          <cell r="A12060" t="str">
            <v>ET.002.149-</v>
          </cell>
          <cell r="B12060" t="str">
            <v>MACAQUEAMENTO PARA TROCA DE APARELHO DE APOIO COM UTILIZACAO DE MACACO PISTAO, CAPACIDADE DE 100TF.</v>
          </cell>
          <cell r="C12060" t="str">
            <v>UN</v>
          </cell>
        </row>
        <row r="12061">
          <cell r="A12061" t="str">
            <v>ET.002.393-</v>
          </cell>
          <cell r="B12061" t="str">
            <v>CABO DE ACO DE 12 CORDOALHAS DE 1/2" (12,5MM) INCLUSIVE BAINHA METALICA, E PERDAS DE PONTAS, COM FORNECIMENTO MEDIDO PELO PESO DO CABO DE ACO GEOMETRI</v>
          </cell>
          <cell r="C12061" t="str">
            <v>KG</v>
          </cell>
        </row>
        <row r="12062">
          <cell r="A12062" t="str">
            <v>ET.002.395-</v>
          </cell>
          <cell r="B12062" t="str">
            <v>PREPARO E COLOCACAO DE 6 CORDOALHAS DE 12,5MM NAS FORMAS, COMPREENDENDO CORTE, MONTAGEM, ENFIACAO NA BAINHA E FORNECIMENTO DE CIMENTO PARA INJECAO.</v>
          </cell>
          <cell r="C12062" t="str">
            <v>KG</v>
          </cell>
        </row>
        <row r="12063">
          <cell r="A12063" t="str">
            <v>ET.002.397-</v>
          </cell>
          <cell r="B12063" t="str">
            <v>CONE DE ANCORAGEM DE CABO DE ACO DE 6 CORDOALHAS DE 12,5MM, COMPREENDENDO FORNECIMENTO DO CONE, DE LUVA CONE - BAINHA, DE 2M DE MOLA CENTRAL E BAINHA,</v>
          </cell>
          <cell r="C12063" t="str">
            <v>UN</v>
          </cell>
        </row>
        <row r="12064">
          <cell r="A12064" t="str">
            <v>ET.002.398-</v>
          </cell>
          <cell r="B12064" t="str">
            <v>PLASTIMENT VZ LIQUIDO OU SIMILAR, ADICIONADO AO CONCRETO NA PROPORCAO DE 500G/SACO DE CIMENTO.</v>
          </cell>
          <cell r="C12064" t="str">
            <v>KG</v>
          </cell>
        </row>
        <row r="12065">
          <cell r="A12065" t="str">
            <v>ET.002.399-</v>
          </cell>
          <cell r="B12065" t="str">
            <v>JUNTA DE DILATACAO E VEDACAO PARA OBRAS DE ARTE, MOVIMENTOS DE -20 A +40MM, INCLUSIVE LABIOS POLIMETRICOS, FORNECIMENTO, INCLUSIVE CORTE E REMOCAO DO</v>
          </cell>
          <cell r="C12065" t="str">
            <v>M</v>
          </cell>
        </row>
        <row r="12066">
          <cell r="A12066" t="str">
            <v>ET.002.400-</v>
          </cell>
          <cell r="B12066" t="str">
            <v>CONCRETO BOMBEADO, FCK=30MPA, COMPREENDENDO O FORNECIMENTO DE CONCRETO IMPORTADO DE USINA, COLOCACAO NAS FORMAS, ESPALHAMENTO, ADENSAMENTO MECANICO E</v>
          </cell>
          <cell r="C12066" t="str">
            <v>M3@*</v>
          </cell>
        </row>
        <row r="12067">
          <cell r="A12067" t="str">
            <v>ET.002.494-</v>
          </cell>
          <cell r="B12067" t="str">
            <v>TRATAMENTO DE ARMADURAS DE FERRO EM ESTRUTURAS DE CONCRETO ARMADO A BASE DE RESINA ACRILICA.</v>
          </cell>
          <cell r="C12067" t="str">
            <v>M2</v>
          </cell>
        </row>
        <row r="12068">
          <cell r="A12068" t="str">
            <v>ET.002.499-</v>
          </cell>
          <cell r="B12068" t="str">
            <v>ESCORAMENTO DE ROCHA, OU ENCHIMENTO POR CIMA DE CAMBOTAS METALICAS COM EUCALIPTO ROLICO OU SIMILAR, MEDIDO PELO VOLUME DE MADEIRA EMPREGADA, CONSIDERA</v>
          </cell>
          <cell r="C12068" t="str">
            <v>M3</v>
          </cell>
        </row>
        <row r="12069">
          <cell r="A12069" t="str">
            <v>ET.002.500-</v>
          </cell>
          <cell r="B12069" t="str">
            <v>CAMADA IMPERMEABILIZANTE EM CONCRETO ARMADO, ESPESSURA DE 5CM, ARMADURA CRUZADA COM BARRAS DE ACO CA-25 DE 3/16", ESPACADAS DE 30CM JUNTAS DE SARRAFO</v>
          </cell>
          <cell r="C12069" t="str">
            <v>M2</v>
          </cell>
        </row>
        <row r="12070">
          <cell r="A12070" t="str">
            <v>ET.002.501-</v>
          </cell>
          <cell r="B12070" t="str">
            <v>GUARDA-RODAS DE CONCRETO ARMADO, CONFORME ESPECIFICACAO DA PREFEITURA DA CIDADE DO RIO DE JANEIRO, CONSTANDO DE MONTANTES SUSTENTANDO VIGAS EM FORMA D</v>
          </cell>
          <cell r="C12070" t="str">
            <v>M</v>
          </cell>
        </row>
        <row r="12071">
          <cell r="A12071" t="str">
            <v>ET.002.534-</v>
          </cell>
          <cell r="B12071" t="str">
            <v>CABO DE ACO DE 6 CORDOALHAS DE 1/2" (12,5MM) INCLUSIVE BAINHA METALICA, E PERDAS DE PONTAS, COMPREENDENDO APENAS O FORNECIMENTO MEDIDO PELO PESO DO CA</v>
          </cell>
          <cell r="C12071" t="str">
            <v>KG</v>
          </cell>
        </row>
        <row r="12072">
          <cell r="A12072" t="str">
            <v>ET.002.535-</v>
          </cell>
          <cell r="B12072" t="str">
            <v>FORNECIMENTO E MONTAGEM DE ESTRUTURAS METALICAS EM ACO ESPECIAL RESISTENTE A CORROSAO (ACO USI-SAC OU SIMILAR) PARA PONTES, VIADUTOS E PASSARELAS, INC</v>
          </cell>
          <cell r="C12072" t="str">
            <v>T@*</v>
          </cell>
        </row>
        <row r="12073">
          <cell r="A12073" t="str">
            <v>ET.004.024-</v>
          </cell>
          <cell r="B12073" t="str">
            <v>CONSTRUCAO DE BASE DE CONCRETO ARMADO NO TRACO 1:2,5:3 NAS DIMENSOES (1,30X0,10)M, COM FURO AO CENTRO DE 0,60M DE DIAMETRO, PARA ASSENTAMENTO DE TAMPA</v>
          </cell>
          <cell r="C12073" t="str">
            <v>UN</v>
          </cell>
        </row>
        <row r="12074">
          <cell r="A12074" t="str">
            <v>ET.004.556-</v>
          </cell>
          <cell r="B12074" t="str">
            <v>BALCAO DE ATENDIMENTO DE CONCRETO APARENTE MOLDADO IN SITU, COM CONCRETO FCK=10MPA, FORMAS EM MADEIRA, PONTALETES DE PINHO OU SIMILAR, 3"X3" PARA ESCO</v>
          </cell>
          <cell r="C12074" t="str">
            <v>M@*</v>
          </cell>
        </row>
        <row r="12075">
          <cell r="A12075" t="str">
            <v>ET.004.589-</v>
          </cell>
          <cell r="B12075" t="str">
            <v>CONCRETO PARA PECAS ARMADAS, DOSADO RACIONALMENTE PARA RESISTENCIA  A COMPRESSAO DE 18MPA, INCLUSIVE MATERIAIS, CONFECCAO, TRANSPORTE EQUIVALENTE A 20</v>
          </cell>
          <cell r="C12075" t="str">
            <v>M3</v>
          </cell>
        </row>
        <row r="12076">
          <cell r="A12076" t="str">
            <v>ET.004.797-</v>
          </cell>
          <cell r="B12076" t="str">
            <v>SUPERESTRUTURA DE PONTE OU VIADUTO, PRE-FABRICADA, TIPO PREMAG OU SIMILAR, EM CONCRETO PROTENDIDO, CLASSE 36, PARA 1 FAIXA DE TRAFEGO, COM 3,20M DE PI</v>
          </cell>
          <cell r="C12076" t="str">
            <v>M</v>
          </cell>
        </row>
        <row r="12077">
          <cell r="A12077" t="str">
            <v>ET.004.800-</v>
          </cell>
          <cell r="B12077" t="str">
            <v>CONCRETO IMPORTADO DE USINA DOSADO RACIONALMENTE PARA UMA RESISTENCIA CARACTERISTICA A COMPRESSAO DE 9MPA.</v>
          </cell>
          <cell r="C12077" t="str">
            <v>M3</v>
          </cell>
        </row>
        <row r="12078">
          <cell r="A12078" t="str">
            <v>ET.004.801-</v>
          </cell>
          <cell r="B12078" t="str">
            <v>COBERTURA DE CANAL PRE-FABRICADO, TIPO PREMAG OU SIMILAR, EM CONCRETO PROTENDIDO, PARA TREM TIPO 36T, COM ESPESSURA DE TABULEIRO MAIOR OU IGUAL A 1/15</v>
          </cell>
          <cell r="C12078" t="str">
            <v>M</v>
          </cell>
        </row>
        <row r="12079">
          <cell r="A12079" t="str">
            <v>ET.004.803-</v>
          </cell>
          <cell r="B12079" t="str">
            <v>CANAL PRE-FABRICADO, TIPO PREMAG OU SIMILAR, EM CONCRETO PROTENDIDO E/OU ARMADO, COM SECAO EM U, INTERNA, (6X2)M, COLOCADO.</v>
          </cell>
          <cell r="C12079" t="str">
            <v>M</v>
          </cell>
        </row>
        <row r="12080">
          <cell r="A12080" t="str">
            <v>ET.004.804-</v>
          </cell>
          <cell r="B12080" t="str">
            <v>CANAL PRE-FABRICADO, TIPO PREMAG OU SIMILAR, EM CONCRETO PROTENDIDO E/OU ARMADO, COM SECAO EM U, INTERNA, (7,50X3)M, COLOCADO.</v>
          </cell>
          <cell r="C12080" t="str">
            <v>M</v>
          </cell>
        </row>
        <row r="12081">
          <cell r="A12081" t="str">
            <v>ET.004.805-</v>
          </cell>
          <cell r="B12081" t="str">
            <v>CANAL PRE-FABRICADO, TIPO PREMAG OU SIMILAR, EM CONCRETO PROTENDIDO E/OU ARMADO, COM SECAO EM U, INTERNA, (7,50X2)M, COLOCADO.</v>
          </cell>
          <cell r="C12081" t="str">
            <v>M</v>
          </cell>
        </row>
        <row r="12082">
          <cell r="A12082" t="str">
            <v>ET.004.806-</v>
          </cell>
          <cell r="B12082" t="str">
            <v>CANAL PRE-FABRICADO, TIPO PREMAG OU SIMILAR, EM CONCRETO PROTENDIDO E/OU ARMADO, COM SECAO EM U, INTERNA, (1,50X,080)M, COLOCADO.</v>
          </cell>
          <cell r="C12082" t="str">
            <v>M</v>
          </cell>
        </row>
        <row r="12083">
          <cell r="A12083" t="str">
            <v>ET.004.807-</v>
          </cell>
          <cell r="B12083" t="str">
            <v>CANAL PRE-FABRICADO, TIPO PREMAG OU SIMILAR, EM CONCRETO PROTENDIDO E/OU ARMADO, COM SECAO EM U, INTERNA, (5X1,50)M, COLOCADO.</v>
          </cell>
          <cell r="C12083" t="str">
            <v>M</v>
          </cell>
        </row>
        <row r="12084">
          <cell r="A12084" t="str">
            <v>ET.004.808-</v>
          </cell>
          <cell r="B12084" t="str">
            <v>CANAL PRE-FABRICADO, TIPO PREMAG OU SIMILAR, EM CONCRETO PROTENDIDO E/OU ARMADO, COM SECAO EM U, INTERNA, (5X2)M, COLOCADO.</v>
          </cell>
          <cell r="C12084" t="str">
            <v>M</v>
          </cell>
        </row>
        <row r="12085">
          <cell r="A12085" t="str">
            <v>ET.004.810-</v>
          </cell>
          <cell r="B12085" t="str">
            <v>EXECUCAO DE REVESTIMENTO DE CANAL, UTILIZANDO O COLCHAO EM CONCRETO VSL, COM ESPESSURA DE 0,15M.  FORNECIMENTO DO MATERIAL.</v>
          </cell>
          <cell r="C12085" t="str">
            <v>M2</v>
          </cell>
        </row>
        <row r="12086">
          <cell r="A12086" t="str">
            <v>ET.005.036-</v>
          </cell>
          <cell r="B12086" t="str">
            <v>GALPAO COM (18X22)M COM ALTURA DE 5M, FECHAMENTO ABOBODA EM ESTRUTURA DE ACO GALVANIZADO, COM TECIDOS DE ALTA TENACIDADE REVESTIDOS DE PVC EM AMBAS AS</v>
          </cell>
          <cell r="C12086" t="str">
            <v>M2@*</v>
          </cell>
        </row>
        <row r="12087">
          <cell r="A12087" t="str">
            <v>ET.005.040-</v>
          </cell>
          <cell r="B12087" t="str">
            <v>GALPAO COM DIAMETRO DE 7M, ALTURA DE 2,12M, FORMATO HEXAGONAL EM ESTRUTURA DE ALUMINIO, COM TECIDOS DE ALTA TENACIDADE REVESTIDOS DE PVC EM AMBAS AS F</v>
          </cell>
          <cell r="C12087" t="str">
            <v>M2@*</v>
          </cell>
        </row>
        <row r="12088">
          <cell r="A12088" t="str">
            <v>ET.005.041-</v>
          </cell>
          <cell r="B12088" t="str">
            <v>CHAPIM DE CONCRETO APARENTE COM ACABAMENTO DESEMPENHADO, USANDO FORMA DE MADEIRIT OU SIMILAR, MEDINDO (14X10)CM, FUNDIDO NO LOCAL.  FORNECIMENTO E COL</v>
          </cell>
          <cell r="C12088" t="str">
            <v>M</v>
          </cell>
        </row>
        <row r="12089">
          <cell r="A12089" t="str">
            <v>ET.005.056-</v>
          </cell>
          <cell r="B12089" t="str">
            <v>CONCRETO COLORIDO IMPORTADO DE USINA, DOSADO RACIONALMENTE PARA UMA RESISTENCIA CARACTERISTICA A COMPRESSAO DE 13,5MPA.  FORNECIMENTO E COLOCACAO.</v>
          </cell>
          <cell r="C12089" t="str">
            <v>M3</v>
          </cell>
        </row>
        <row r="12090">
          <cell r="A12090" t="str">
            <v>ET.005.108-</v>
          </cell>
          <cell r="B12090" t="str">
            <v>TIRANTE PROTENDIDO PARA ANCORAGEM EM SOLO, CONSTITUIDO POR 12 CORDOALHAS DE 12,5MM; O PRECO REFERE-SE APENAS AO FORNECIMENTO E A CONFECCAO DA CORDOALH</v>
          </cell>
          <cell r="C12090" t="str">
            <v>M</v>
          </cell>
        </row>
        <row r="12091">
          <cell r="A12091" t="str">
            <v>ET.005.110-</v>
          </cell>
          <cell r="B12091" t="str">
            <v>TIRANTE PROTENDIDO PARA ANCORAGEM EM SOLO, CONSTITUIDO POR 12 CORDOALHAS DE 12,5MM; O PRECO LEVA EM CONTA APENAS O FORNECIMENTO E A CONFECCAO DA CORDO</v>
          </cell>
          <cell r="C12091" t="str">
            <v>M</v>
          </cell>
        </row>
        <row r="12092">
          <cell r="A12092" t="str">
            <v>ET.005.111-</v>
          </cell>
          <cell r="B12092" t="str">
            <v>TIRANTE PROTENDIDO PARA ANCORAGEM EM SOLO, CONSTITUIDO POR 12 CORDOALHAS DE 12,5MM (1/2"); O PRECO REFERE-SE A INSTALACAO, INCLUSIVE CONE, PLACA DE AN</v>
          </cell>
          <cell r="C12092" t="str">
            <v>UN</v>
          </cell>
        </row>
        <row r="12093">
          <cell r="A12093" t="str">
            <v>ET.005.112-</v>
          </cell>
          <cell r="B12093" t="str">
            <v>TERRA ARMADA PARA ARRIMO DE MACICO TIPO GREIDE, ISTO E, PARA RAMPAS DE ACESSO E VIADUTOS OU PONTES COM SOBRECARGA RODOVIARIA, SENDO A ALTURA DA SOLEIR</v>
          </cell>
          <cell r="C12093" t="str">
            <v>M2@*</v>
          </cell>
        </row>
        <row r="12094">
          <cell r="A12094" t="str">
            <v>ET.005.113-</v>
          </cell>
          <cell r="B12094" t="str">
            <v>PROTENSAO DE TIRANTE DE 10 E 12 CORDOALHAS DE 1/2", EXCLUSIVE O FORNECIMENTOS DOS MATERIAIS.</v>
          </cell>
          <cell r="C12094" t="str">
            <v>UN</v>
          </cell>
        </row>
        <row r="12095">
          <cell r="A12095" t="str">
            <v>ET.005.114-</v>
          </cell>
          <cell r="B12095" t="str">
            <v>TERRA ARMADA PARA ARRIMO DE MACICO TIPO GREIDE, ISTO E, PARA RAMPAS DE ACESSO E VIADUTOS OU PONTES COM SOBRECARGA RODOVIARIA, SENDO A ALTURA DA SOLEIR</v>
          </cell>
          <cell r="C12095" t="str">
            <v>M2@*</v>
          </cell>
        </row>
        <row r="12096">
          <cell r="A12096" t="str">
            <v>ET.005.115-</v>
          </cell>
          <cell r="B12096" t="str">
            <v>TERRA ARMADA PARA ARRIMO DE MACICO TIPO GREIDE, ISTO E, PARA RAMPAS DE ACESSO E VIADUTOS OU PONTES COM SOBRECARGA RODOVIARIA, SENDO A ALTURA DA SOLEIR</v>
          </cell>
          <cell r="C12096" t="str">
            <v>M2@*</v>
          </cell>
        </row>
        <row r="12097">
          <cell r="A12097" t="str">
            <v>ET.005.116-</v>
          </cell>
          <cell r="B12097" t="str">
            <v>CABO DE ACO DE 19 CORDOALHAS DE 1/2" (12,5MM) INCLUSIVE BAINHA METALICA, E PERDAS DE PONTAS, COM FORNECIMENTO MEDIDO PELO PESO DO CABO DE ACO GEOMETRI</v>
          </cell>
          <cell r="C12097" t="str">
            <v>KG</v>
          </cell>
        </row>
        <row r="12098">
          <cell r="A12098" t="str">
            <v>ET.005.120-</v>
          </cell>
          <cell r="B12098" t="str">
            <v>PREPARO E COLOCACAO DE 19 CORDOALHAS DE 12,5MM NAS FORMAS COMPREENDENDO CORTE, DOBRAGEM, ENFIACAO NA BAINHA, BEM COMO O FORNECIMENTO DE CIMENTO PARA I</v>
          </cell>
          <cell r="C12098" t="str">
            <v>KG</v>
          </cell>
        </row>
        <row r="12099">
          <cell r="A12099" t="str">
            <v>ET.005.121-</v>
          </cell>
          <cell r="B12099" t="str">
            <v>CONE DE ANCORAGEM DE CABO DE ACO DE 19 CORDOALHAS DE 12,5MM, COMPREENDENDO FORNECIMENTO DO CONE, DE LUVA CONE-BAINHA, DE 2M DE MOLA CENTRAL E BAINHA,</v>
          </cell>
          <cell r="C12099" t="str">
            <v>UN</v>
          </cell>
        </row>
        <row r="12100">
          <cell r="A12100" t="str">
            <v>ET.005.205-</v>
          </cell>
          <cell r="B12100" t="str">
            <v>BARRAS DE ACO CA-25, REDONDA, SEM SALIENCIA OU MOSSA, COEFICIENTE DE CONFORMACAO MINIMA (ADERENCIA) IGUAL A 1, DIAMETRO DE 6,3 A 8MM DESTINADAS A ARMA</v>
          </cell>
          <cell r="C12100" t="str">
            <v>KG</v>
          </cell>
        </row>
        <row r="12101">
          <cell r="A12101" t="str">
            <v>ET.005.334-</v>
          </cell>
          <cell r="B12101" t="str">
            <v>RECONSTITUICAO DE ESTRUTURAS METALICAS LEVES, POR KG DE ACO NECESSARIO (CHAPA E PERFIS) COM FORNECIMENTO DE MATERIAIS E PINTURA ANTI-OXIDANTE.</v>
          </cell>
          <cell r="C12101" t="str">
            <v>KG</v>
          </cell>
        </row>
        <row r="12102">
          <cell r="A12102" t="str">
            <v>ET.005.335-</v>
          </cell>
          <cell r="B12102" t="str">
            <v>BERCO PARA JUNTA DE DILATACAO E VEDACAO, INCLUSIVE CORTE, REMOCAO DO PAVIMENTO, APICOAMENTO DA LAJE, FORMAS, FERRAGENS E CONCRETAGEM COM GROUT OU SIMI</v>
          </cell>
          <cell r="C12102" t="str">
            <v>M</v>
          </cell>
        </row>
        <row r="12103">
          <cell r="A12103" t="str">
            <v>ET.005.357-</v>
          </cell>
          <cell r="B12103" t="str">
            <v>PREPARO DE CONCRETO FCK=15MPA.</v>
          </cell>
          <cell r="C12103" t="str">
            <v>M3</v>
          </cell>
        </row>
        <row r="12104">
          <cell r="A12104" t="str">
            <v>ET.005.437-</v>
          </cell>
          <cell r="B12104" t="str">
            <v>JUNTA ELASTICA PRE-MOLDADA, PERFILADO EM TERMOPLASTICO PVC, TIPO 0-22 FUGENBAND OU SIMILAR.  FORNECIMENTO E COLOCACAO.</v>
          </cell>
          <cell r="C12104" t="str">
            <v>M</v>
          </cell>
        </row>
        <row r="12105">
          <cell r="A12105" t="str">
            <v>ET.005.439-</v>
          </cell>
          <cell r="B12105" t="str">
            <v>ESTABILIZACAO DE TALUDE COM CONCRETO PROJETADO, SOBRE TELA TELCON Q-138 OU SIMILAR, INCLUSIVE COLOCACAO E FORNECIMENTO.  CONSIDERANDO PERFURACAO EM SO</v>
          </cell>
          <cell r="C12105" t="str">
            <v>M2</v>
          </cell>
        </row>
        <row r="12106">
          <cell r="A12106" t="str">
            <v>ET.005.692-</v>
          </cell>
          <cell r="B12106" t="str">
            <v>FORNECIMENTO DE PECAS METALICAS PARA ESTRUTURAS DE APOIO DE COBERTURA DOS ABRIGOS DE ONIBUS, MODELO RIO CIDADE VOLUNTARIOS, PRECOS POR ABRIGO.</v>
          </cell>
          <cell r="C12106" t="str">
            <v>UN@*</v>
          </cell>
        </row>
        <row r="12107">
          <cell r="A12107" t="str">
            <v>ET.005.704-</v>
          </cell>
          <cell r="B12107" t="str">
            <v>PILAR EM EUCALIPTO OU SIMILAR, COM 25CM DE DIAMETRO, TRATADO COM PENTOX OU SIMILAR, ALTURA UTIL DE 5,50M, ENTERRADO 2M.  FORNECIMENTO E COLOCACAO.</v>
          </cell>
          <cell r="C12107" t="str">
            <v>UN</v>
          </cell>
        </row>
        <row r="12108">
          <cell r="A12108" t="str">
            <v>ET.005.705-</v>
          </cell>
          <cell r="B12108" t="str">
            <v>PILAR EM EUCALIPTO OU SIMILAR, COM 25CM DE DIAMETRO, TRATADO COM PENTOX OU SIMILAR, ALTURA UTIL DE 3M, ENTERRADO 1,5M.  FORNECIMENTO E COLOCACAO.</v>
          </cell>
          <cell r="C12108" t="str">
            <v>UN</v>
          </cell>
        </row>
        <row r="12109">
          <cell r="A12109" t="str">
            <v>ET.006.184-</v>
          </cell>
          <cell r="B12109" t="str">
            <v>CABO DE ACO GALVANIZADO, BITOLA DE 5/8".  FORNECIMENTO.</v>
          </cell>
          <cell r="C12109" t="str">
            <v>M@*</v>
          </cell>
        </row>
        <row r="12110">
          <cell r="A12110" t="str">
            <v>ET.006.478-</v>
          </cell>
          <cell r="B12110" t="str">
            <v>RECUPERACAO DE ARMADURAS DE CONCRETO, POR MEIO DE SOLDA A FRIO.</v>
          </cell>
          <cell r="C12110" t="str">
            <v>KG</v>
          </cell>
        </row>
        <row r="12111">
          <cell r="A12111" t="str">
            <v>FD.000.547-</v>
          </cell>
          <cell r="B12111" t="str">
            <v>CRAVACAO DE ESTACA DE EUCALIPTO OU SIMILAR, COM DIAMETRO DE 25CM, EM TERRENO DE FRACA RESISTENCIA A PENETRACAO, INCLUSIVE FORNECIMENTO DA ESTACA.</v>
          </cell>
          <cell r="C12111" t="str">
            <v>M</v>
          </cell>
        </row>
        <row r="12112">
          <cell r="A12112" t="str">
            <v>FD.000.548-</v>
          </cell>
          <cell r="B12112" t="str">
            <v>CRAVACAO DE ESTACA DE EUCALIPTO OU SIMILAR, COM DIAMETRO DE 25CM, EM TERRENO DE MEDIA RESISTENCIA A PENETRACAO, INCLUSIVE FORNECIMENTO DA ESTACA.</v>
          </cell>
          <cell r="C12112" t="str">
            <v>M</v>
          </cell>
        </row>
        <row r="12113">
          <cell r="A12113" t="str">
            <v>FD.000.549-</v>
          </cell>
          <cell r="B12113" t="str">
            <v>CRAVACAO DE ESTACA DE ACO, PERFIL H DE 6"X6", 1A ALMA, EM TERRENO DE MEDIA RESISTENCIA A PENETRACAO, INCLUSIVE FORNECIMENTO E UM CORTE AO MACARICO E P</v>
          </cell>
          <cell r="C12113" t="str">
            <v>M</v>
          </cell>
        </row>
        <row r="12114">
          <cell r="A12114" t="str">
            <v>FD.000.550-</v>
          </cell>
          <cell r="B12114" t="str">
            <v>CRAVACAO DE ESTACA, PRE-MOLDADA, DE CONCRETO ARMADO CENTRIFUGADO, TIPO SCAC STANDARD OU SIMILAR, COM DIAMETRO DE 20CM E CAPACIDADE DE CARGA DE 25T A 3</v>
          </cell>
          <cell r="C12114" t="str">
            <v>M</v>
          </cell>
        </row>
        <row r="12115">
          <cell r="A12115" t="str">
            <v>FD.000.551-</v>
          </cell>
          <cell r="B12115" t="str">
            <v>CRAVACAO DE ESTACA PRE-MOLDADA, DE CONCRETO ARMADO CENTRIFUGADO, TIPO SCAC STANDARD OU SIMILAR, COM DIAMETRO DE 26CM E CAPACIDADE DE CARGA DE 30T A 40</v>
          </cell>
          <cell r="C12115" t="str">
            <v>M</v>
          </cell>
        </row>
        <row r="12116">
          <cell r="A12116" t="str">
            <v>FD.000.552-</v>
          </cell>
          <cell r="B12116" t="str">
            <v>CRAVACAO DE ESTACA PRE-MOLDADA, DE CONCRETO ARMADO CENTRIFUGADO, TIPO SCAC STANDARD OU SIMILAR, COM DIAMETRO DE 33CM E CAPACIDADE DE CARGA DE 40T A 60</v>
          </cell>
          <cell r="C12116" t="str">
            <v>M</v>
          </cell>
        </row>
        <row r="12117">
          <cell r="A12117" t="str">
            <v>FD.000.553-</v>
          </cell>
          <cell r="B12117" t="str">
            <v>ESTACA DE CONCRETO ARMADO, MOLDADO NO TERRENO, TIPO FRANKI STANDARD OU SIMILAR, COM DIAMETRO DE 400MM, PROFUNDIDADE ATE 16M, CAPACIDADE MEDIA DE CARGA</v>
          </cell>
          <cell r="C12117" t="str">
            <v>M</v>
          </cell>
        </row>
        <row r="12118">
          <cell r="A12118" t="str">
            <v>FD.000.554-</v>
          </cell>
          <cell r="B12118" t="str">
            <v>TUBULAO COM CAMISA DE CONCRETO ARMADO, TENDO 1,20M DE DIAMETRO EXTERNO E O PLANO INFERIOR DA BASE ATE 10M DA COTA DE ARRASAMENTO, EM MATERIAL DE 1A CA</v>
          </cell>
          <cell r="C12118" t="str">
            <v>M</v>
          </cell>
        </row>
        <row r="12119">
          <cell r="A12119" t="str">
            <v>FD.000.555-</v>
          </cell>
          <cell r="B12119" t="str">
            <v>TUBULAO COM CAMISA DE CONCRETO ARMADO, TENDO 1,40M DE DIAMETRO EXTERNO E O PLANO INFERIOR DA BASE ATE 10M DA COTA DE ARRASAMENTO, EM MATERIAL DE 1A CA</v>
          </cell>
          <cell r="C12119" t="str">
            <v>M</v>
          </cell>
        </row>
        <row r="12120">
          <cell r="A12120" t="str">
            <v>FD.000.556-</v>
          </cell>
          <cell r="B12120" t="str">
            <v>TUBULAO COM CAMISA DE CONCRETO ARMADO, TENDO 1,50M DE DIAMETRO EXTERNO E O PLANO INFERIOR DA BASE ATE 10M DA COTA DE ARRASAMENTO, EM MATERIAL DE 1A CA</v>
          </cell>
          <cell r="C12120" t="str">
            <v>M</v>
          </cell>
        </row>
        <row r="12121">
          <cell r="A12121" t="str">
            <v>FD.000.557-</v>
          </cell>
          <cell r="B12121" t="str">
            <v>ESCAVACAO DE BASE ALARGADA DE TUBULOES, ESTANDO O PLANO INFERIOR DA MESMA ATE 10M DA COTA ARRASAMENTO, CONSIDERANDO-SE ESCAVACAO EM MATERIAL DE 1A CAT</v>
          </cell>
          <cell r="C12121" t="str">
            <v>M3</v>
          </cell>
        </row>
        <row r="12122">
          <cell r="A12122" t="str">
            <v>FD.000.558-</v>
          </cell>
          <cell r="B12122" t="str">
            <v>EMENDA DE PERFIL DE ACO H, DE 6", 1A ALMA, PARA ESTACA, CONSIDERANDO-SE UM CORTE AO MACARICO E SOLDAGEM DE TOPO EM TODO O PERIMETRO E DE 4 TALAS, EM B</v>
          </cell>
          <cell r="C12122" t="str">
            <v>UN</v>
          </cell>
        </row>
        <row r="12123">
          <cell r="A12123" t="str">
            <v>FD.000.559-</v>
          </cell>
          <cell r="B12123" t="str">
            <v>EMENDA DE PERFIL DE ACO I, DE 10", 1A ALMA, PARA ESTACA, CONSIDERANDO-SE UM CORTE AO MACARICO E SOLDAGEM DE TOPO EM TODO O PERIMETRO E DE 4 TALAS, EM</v>
          </cell>
          <cell r="C12123" t="str">
            <v>UN</v>
          </cell>
        </row>
        <row r="12124">
          <cell r="A12124" t="str">
            <v>FD.000.560-</v>
          </cell>
          <cell r="B12124" t="str">
            <v>EMENDA DE PERFIL DE ACO I, DE 12", 1A ALMA, PARA ESTACA, CONSIDERANDO-SE UM CORTE AO MACARICO E SOLDAGEM DE TOPO EM TODO O PERIMETRO E DE 4 TALAS, EM</v>
          </cell>
          <cell r="C12124" t="str">
            <v>UN</v>
          </cell>
        </row>
        <row r="12125">
          <cell r="A12125" t="str">
            <v>FD.000.561-</v>
          </cell>
          <cell r="B12125" t="str">
            <v>EMENDA DE PERFIL DE ACO I, DE 15", 1A ALMA, PARA ESTACA, CONSIDERANDO-SE UM CORTE AO MACARICO E SOLDAGEM DE TOPO EM TODO O PERIMETRO E DE 4 TALAS, EM</v>
          </cell>
          <cell r="C12125" t="str">
            <v>UN</v>
          </cell>
        </row>
        <row r="12126">
          <cell r="A12126" t="str">
            <v>FD.000.562-</v>
          </cell>
          <cell r="B12126" t="str">
            <v>PLACA DE ACO CONTRA A PUNCAO, COM ESPESSURA DE 1/2", SOLDADA SOBRE CABECA DE ESTACA METALICA DE PERFIL DE 10", INCLUSIVE FORNECIMENTO.</v>
          </cell>
          <cell r="C12126" t="str">
            <v>UN</v>
          </cell>
        </row>
        <row r="12127">
          <cell r="A12127" t="str">
            <v>FD.000.563-</v>
          </cell>
          <cell r="B12127" t="str">
            <v>ARRASAMENTO DE ESTACA DE CONCRETO ARMADO, 20CM A 30CM DE LADO OU DIAMETRO.</v>
          </cell>
          <cell r="C12127" t="str">
            <v>UN</v>
          </cell>
        </row>
        <row r="12128">
          <cell r="A12128" t="str">
            <v>FD.000.564-</v>
          </cell>
          <cell r="B12128" t="str">
            <v>CRAVACAO DE ESTACA DE ACO I, DE 15" A 20", EM TERRENO DE MEDIA RESISTENCIA A PENETRACAO, INCLUSIVE UM CORTE AO MACARICO, EXCLUSIVE EMENDAS, FORNECIMEN</v>
          </cell>
          <cell r="C12128" t="str">
            <v>M</v>
          </cell>
        </row>
        <row r="12129">
          <cell r="A12129" t="str">
            <v>FD.000.565-</v>
          </cell>
          <cell r="B12129" t="str">
            <v>CRAVACAO DE PERFIL H, DE 6"X6", 1A ALMA, ATE 9M DE COMPRIMENTO, EM TERRENO DE FRACA RESISTENCIA A PENETRACAO, ADMITINDO-SE SUA UTILIZACAO 5 VEZES, PAR</v>
          </cell>
          <cell r="C12129" t="str">
            <v>M</v>
          </cell>
        </row>
        <row r="12130">
          <cell r="A12130" t="str">
            <v>FD.000.566-</v>
          </cell>
          <cell r="B12130" t="str">
            <v>ESCORAMENTO DE VALAS EM PRANCHADA HORIZONTAL, EMPREGANDO-SE PINHO DE 3A OU SIMILAR, E PERFIL METALICO H DE 6"X6", INCLUSIVE O FORNECIMENTO DE TODOS OS</v>
          </cell>
          <cell r="C12130" t="str">
            <v>M2</v>
          </cell>
        </row>
        <row r="12131">
          <cell r="A12131" t="str">
            <v>FD.000.567-</v>
          </cell>
          <cell r="B12131" t="str">
            <v>ENSECADEIRA DE ESTACAS-PRANCHA DE ACO, TIPO ARMCO OU SIMILAR, BITOLA  MSG-7 TIPO FLANGE, EM VALAS DE ATE 3M DE LARGURA, MEDIDA APENAS A SUPERFICIE UTI</v>
          </cell>
          <cell r="C12131" t="str">
            <v>M2</v>
          </cell>
        </row>
        <row r="12132">
          <cell r="A12132" t="str">
            <v>FD.000.568-</v>
          </cell>
          <cell r="B12132" t="str">
            <v>ENSECADEIRA DE ESTACAS-PRANCHA DE ACO, TIPO ARMCO OU SIMILAR, BITOLA MSG-7 TIPO ENCAIXE, EM VALAS DE ATE 3M DE LARGURA, MEDIDA APENAS A SUPERFICIE UTI</v>
          </cell>
          <cell r="C12132" t="str">
            <v>M2</v>
          </cell>
        </row>
        <row r="12133">
          <cell r="A12133" t="str">
            <v>FD.000.569-</v>
          </cell>
          <cell r="B12133" t="str">
            <v>ENSECADEIRA DE ESTACAS-PRANCHA EM MACARANDUBA OU SIMILAR, APARELHADA, DE 3"X9", DE ENCAIXE, EM VALAS DE ATE 3M DE LARGURA, MEDIDA APENAS A SUPERFICIE</v>
          </cell>
          <cell r="C12133" t="str">
            <v>M2</v>
          </cell>
        </row>
        <row r="12134">
          <cell r="A12134" t="str">
            <v>FD.000.570-</v>
          </cell>
          <cell r="B12134" t="str">
            <v>ENSECADEIRA DE ESTACAS-PRANCHA EM MACARANDUBA OU SIMILAR, APARELHADA, DE 3"X9", DE ENCAIXE, EM VALAS DE ATE 3M DE LARGURA, MEDIDA APENAS A SUPERFICIE</v>
          </cell>
          <cell r="C12134" t="str">
            <v>M2</v>
          </cell>
        </row>
        <row r="12135">
          <cell r="A12135" t="str">
            <v>FD.000.571-</v>
          </cell>
          <cell r="B12135" t="str">
            <v>ENSECADEIRA SIMPLES (ESCORAMENTO FECHADO) DE ESTACAS-PRANCHA EM MACARANDUBA OU SIMILAR, SERRADA, DE 3"X9", SEM ENCAIXE, EM VALAS DE ATE 3M DE LARGURA,</v>
          </cell>
          <cell r="C12135" t="str">
            <v>M2</v>
          </cell>
        </row>
        <row r="12136">
          <cell r="A12136" t="str">
            <v>FD.000.572-</v>
          </cell>
          <cell r="B12136" t="str">
            <v>ENSECADEIRA SIMPLES (ESCORAMENTO FECHADO) DE ESTACAS-PRANCHA EM MACARANDUBA OU SIMILAR, SERRADA, DE 3"X9", SEM ENCAIXE, EM VALAS DE ATE 3M DE LARGURA,</v>
          </cell>
          <cell r="C12136" t="str">
            <v>M2</v>
          </cell>
        </row>
        <row r="12137">
          <cell r="A12137" t="str">
            <v>FD.000.573-</v>
          </cell>
          <cell r="B12137" t="str">
            <v>ENSECADEIRA SIMPLES (ESCORAMENTO FECHADO) DE ESTACAS-PRANCHA DE PINHO DE 3A OU SIMILAR, DE 3"X9", SERRADO, SEM ENCAIXE, EM VALAS DE ATE 3M DE LARGURA</v>
          </cell>
          <cell r="C12137" t="str">
            <v>M2</v>
          </cell>
        </row>
        <row r="12138">
          <cell r="A12138" t="str">
            <v>FD.000.574-</v>
          </cell>
          <cell r="B12138" t="str">
            <v>PRANCHADA HORIZONTAL EM ESCORAMENTO FECHADO ATE 6M DE PROFUNDIDADE, APOIADA EM PERFIS, EXCLUSIVE ESTES.  PRANCHAS DE PINHO DE 3A OU SIMILAR, DE 3"X9",</v>
          </cell>
          <cell r="C12138" t="str">
            <v>M2</v>
          </cell>
        </row>
        <row r="12139">
          <cell r="A12139" t="str">
            <v>FD.000.575-</v>
          </cell>
          <cell r="B12139" t="str">
            <v>ESCORAMENTO DE VALA/CAVA ATE 4M DE PROFUNDIDADE COM PRANCHOES DE MADEIRA, UTILIZANDO ESCAVADEIRA HIDRAULICA NA CRAVACAO E RETIRADA DOS PRANCHOES.  A M</v>
          </cell>
          <cell r="C12139" t="str">
            <v>M2</v>
          </cell>
        </row>
        <row r="12140">
          <cell r="A12140" t="str">
            <v>FD.000.576-</v>
          </cell>
          <cell r="B12140" t="str">
            <v>CONSOLO DE PERFIL DE ACO, COM PESO ATE 10KG, PARA SUPORTE DE GUIA (VIGA, LONGARINA), EM TRABALHOS DO ESCORAMENTO E CONGENERES, SOLDADO EM ESTACA DO ME</v>
          </cell>
          <cell r="C12140" t="str">
            <v>UN</v>
          </cell>
        </row>
        <row r="12141">
          <cell r="A12141" t="str">
            <v>FD.000.577-</v>
          </cell>
          <cell r="B12141" t="str">
            <v>GUIA (VIGA, LONGARINA) DE PERFIL DE ACO I, DE 6", 1A ALMA, EM TRABALHOS DE ESCORAMENTO E CONGENERES, SOLDADA SOBRE CONSOLOS E ESTACAS, ESTAS INTERVALA</v>
          </cell>
          <cell r="C12141" t="str">
            <v>M</v>
          </cell>
        </row>
        <row r="12142">
          <cell r="A12142" t="str">
            <v>FD.000.578-</v>
          </cell>
          <cell r="B12142" t="str">
            <v>ESTRONCA (ESCORA) DE PERFIL DE ACO I, DE 6", 1A ALMA, EM TRABALHOS DE ESCORAMENTO E CONGENERES, TENDO COMPRIMENTO DE 2,50M A 3M, SOLDADA EM GUIAS, INC</v>
          </cell>
          <cell r="C12142" t="str">
            <v>UN</v>
          </cell>
        </row>
        <row r="12143">
          <cell r="A12143" t="str">
            <v>FD.002.537-</v>
          </cell>
          <cell r="B12143" t="str">
            <v>TUBULAO COM CAMISA DE CONCRETO ARMADO COM DIAMETRO DE 1,20M.  FORNECIMENTO, PREPARO E EXECUCAO (CONCRETO FCK=18MPA) PARA CAMISA  E FCK=15MPA PARA ENCH</v>
          </cell>
          <cell r="C12143" t="str">
            <v>M</v>
          </cell>
        </row>
        <row r="12144">
          <cell r="A12144" t="str">
            <v>FD.002.538-</v>
          </cell>
          <cell r="B12144" t="str">
            <v>TUBULAO COM CAMISA DE CONCRETO ARMADO COM DIAMETRO DE 1,20M.  FORNECIMENTO, PREPARO E COLOCACAO DOS MATERIAIS (CONCRETO FCK=15MPA) PARA EXECUCAO DE BA</v>
          </cell>
          <cell r="C12144" t="str">
            <v>M3</v>
          </cell>
        </row>
        <row r="12145">
          <cell r="A12145" t="str">
            <v>FD.002.539-</v>
          </cell>
          <cell r="B12145" t="str">
            <v>ARRASAMENTO DE TUBULAO DE CONCRETO, COM DIAMETRO DE 1M A 1,20M.</v>
          </cell>
          <cell r="C12145" t="str">
            <v>UN</v>
          </cell>
        </row>
        <row r="12146">
          <cell r="A12146" t="str">
            <v>FD.005.101-</v>
          </cell>
          <cell r="B12146" t="str">
            <v>EXECUCAO DE PAREDE DIAFRAGMADA, COM 0,60M DE ESPESSURA, INCLUINDO ESCAVACAO DE TRINCHEIRA, FORNECIMENTO E PREPARO DA LAMA BENTONITA, CARGA DO MATERIAL</v>
          </cell>
          <cell r="C12146" t="str">
            <v>M2</v>
          </cell>
        </row>
        <row r="12147">
          <cell r="A12147" t="str">
            <v>FD.005.103-</v>
          </cell>
          <cell r="B12147" t="str">
            <v>GAIOLA ARMADURA PARA PAREDE DIAFRAGMA, EM ACO CA-50, INCLUINDO FORNECIMENTO, PERDAS, CORTE, DOBRAGEM, MONTAGEM E SOLDAS.</v>
          </cell>
          <cell r="C12147" t="str">
            <v>KG</v>
          </cell>
        </row>
        <row r="12148">
          <cell r="A12148" t="str">
            <v>FD.005.109-</v>
          </cell>
          <cell r="B12148" t="str">
            <v>EXECUCAO DE ESTACA RAIZ, COM DIAMETRO DE 300MM, COMPREENDENDO MATERIAIS, EQUIPAMENTOS, MAO-DE-OBRA E COLOCACAO DA ARMADURA.</v>
          </cell>
          <cell r="C12148" t="str">
            <v>M</v>
          </cell>
        </row>
        <row r="12149">
          <cell r="A12149" t="str">
            <v>FD.005.124-</v>
          </cell>
          <cell r="B12149" t="str">
            <v>CRAVACAO DE ESTACA, TRILHO TR-37, DUPLO, EM TERRENO DE MEDIA RESISTENCIA A PENETRACAO, INCLUSIVE FORNECIMENTO, UM CORTE AO MACARICO E PERDAS, EXCLUSIV</v>
          </cell>
          <cell r="C12149" t="str">
            <v>M</v>
          </cell>
        </row>
        <row r="12150">
          <cell r="A12150" t="str">
            <v>FD.005.125-</v>
          </cell>
          <cell r="B12150" t="str">
            <v>TUBULAO COM CAMISA DE CONCRETO ARMADO COM DIAMETRO DE 1M.  FORNECIMENTO, PREPARO E COLOCACAO DOS MATERIAIS PARA EXECUCAO (CONCRETO FCK=18,5MPA PARA CA</v>
          </cell>
          <cell r="C12150" t="str">
            <v>M</v>
          </cell>
        </row>
        <row r="12151">
          <cell r="A12151" t="str">
            <v>FD.005.126-</v>
          </cell>
          <cell r="B12151" t="str">
            <v>CRAVACAO DE ESTACA PRANCHA DE CONCRETO PRE-MOLDADO, COM LARGURA UTIL DE 30CM E COMPRIMENTO ATE 7M, CONSIDERANDO-SE TODA A SUPERFICIE DA ESTACA, EM TER</v>
          </cell>
          <cell r="C12151" t="str">
            <v>M2</v>
          </cell>
        </row>
        <row r="12152">
          <cell r="A12152" t="str">
            <v>FD.005.127-</v>
          </cell>
          <cell r="B12152" t="str">
            <v>TUBULAO COM CAMISA DE CONCRETO ARMADO, TENDO 1M DE DIAMETRO EXTERNO E O PLANO INFERIOR DA BASE ATE 10M DA COTA DE ARRASAMENTO, EM MATERIAL DE 1A CATEG</v>
          </cell>
          <cell r="C12152" t="str">
            <v>M</v>
          </cell>
        </row>
        <row r="12153">
          <cell r="A12153" t="str">
            <v>FD.005.431-</v>
          </cell>
          <cell r="B12153" t="str">
            <v>EMENDA METALICA EM ESTACA PRE-MOLDADA TIPO SCAC STANDARD OU SIMILAR, COM DIAMETRO DE 26CM E CAPACIDADE DE CARGA DE 30T A 60T.</v>
          </cell>
          <cell r="C12153" t="str">
            <v>UN</v>
          </cell>
        </row>
        <row r="12154">
          <cell r="A12154" t="str">
            <v>FD.005.436-</v>
          </cell>
          <cell r="B12154" t="str">
            <v>EMENDA METALICA EM ESTACA PRE-MOLDADA TIPO SCAC STANDARD OU SIMILAR, COM DIAMETRO DE 33CM E CAPACIDADE DE CARGA DE 40T A 60T.</v>
          </cell>
          <cell r="C12154" t="str">
            <v>UN</v>
          </cell>
        </row>
        <row r="12155">
          <cell r="A12155" t="str">
            <v>FD.005.438-</v>
          </cell>
          <cell r="B12155" t="str">
            <v>EMENDA METALICA EM ESTACA PRE-MOLDADA TIPO SCAC STANDARD OU SIMILAR, COM DIAMETRO DE 20CM E CAPACIDADE DE CARGA DE 25T A 30T.</v>
          </cell>
          <cell r="C12155" t="str">
            <v>UN</v>
          </cell>
        </row>
        <row r="12156">
          <cell r="A12156" t="str">
            <v>FD.005.442-</v>
          </cell>
          <cell r="B12156" t="str">
            <v>ESTACA RAIZ COM DIAMETRO DE 6", PERFURADA EM SOLO, INCLUINDO FORNECIMENTO DE TODOS OS MATERIAIS E INJECAO, EXCLUSIVE MOBILIZACAO E DESMOBILIZACAO.</v>
          </cell>
          <cell r="C12156" t="str">
            <v>M@*</v>
          </cell>
        </row>
        <row r="12157">
          <cell r="A12157" t="str">
            <v>FD.005.443-</v>
          </cell>
          <cell r="B12157" t="str">
            <v>ESTACA RAIZ COM DIAMETRO DE 6", PERFURADA EM ROCHA, INCLUINDO FORNECIMENTO DE TODOS OS MATERIAIS E INJECAO, EXCLUSIVE MOBILIZACAO E DESMOBILIZACAO.</v>
          </cell>
          <cell r="C12157" t="str">
            <v>M@*</v>
          </cell>
        </row>
        <row r="12158">
          <cell r="A12158" t="str">
            <v>FD.005.445-</v>
          </cell>
          <cell r="B12158" t="str">
            <v>ESTACA RAIZ COM DIAMETRO DE 12", PERFURADA EM ROCHA, INCLUINDO FORNECIMENTO DE TODOS OS MATERIAIS E INJECAO, EXCLUSIVE MOBILIZACAO E DESMOBILIZACAO.</v>
          </cell>
          <cell r="C12158" t="str">
            <v>M@*</v>
          </cell>
        </row>
        <row r="12159">
          <cell r="A12159" t="str">
            <v>FD.005.446-</v>
          </cell>
          <cell r="B12159" t="str">
            <v>ESTACA RAIZ COM DIAMETRO DE 10", PERFURADA EM SOLO, INCLUINDO FORNECIMENTO DE TODOS OS MATERIAIS E INJECAO, EXCLUSIVE MOBILIZACAO E DESMOBILIZACAO.</v>
          </cell>
          <cell r="C12159" t="str">
            <v>M@*</v>
          </cell>
        </row>
        <row r="12160">
          <cell r="A12160" t="str">
            <v>FD.005.447-</v>
          </cell>
          <cell r="B12160" t="str">
            <v>ESTACA RAIZ COM DIAMETRO DE 10", PERFURADA EM ROCHA, INCLUINDO FORNECIMENTO DE TODOS OS MATERIAIS E INJECAO, EXCLUSIVE MOBILIZACAO E DESMOBILIZACAO.</v>
          </cell>
          <cell r="C12160" t="str">
            <v>M@*</v>
          </cell>
        </row>
        <row r="12161">
          <cell r="A12161" t="str">
            <v>FD.005.448-</v>
          </cell>
          <cell r="B12161" t="str">
            <v>ESTACA RAIZ COM DIAMETRO DE 8", PERFURADA EM SOLO, INCLUINDO FORNECIMENTO DE TODOS OS MATERIAIS E INJECAO, EXCLUSIVE MOBILIZACAO E DESMOBILIZACAO.</v>
          </cell>
          <cell r="C12161" t="str">
            <v>M@*</v>
          </cell>
        </row>
        <row r="12162">
          <cell r="A12162" t="str">
            <v>FD.005.449-</v>
          </cell>
          <cell r="B12162" t="str">
            <v>ESTACA RAIZ COM DIAMETRO DE 8", PERFURADA EM ROCHA, INCLUINDO FORNECIMENTO DE TODOS OS MATERIAIS E INJECAO, EXCLUSIVE MOBILIZACAO E DESMOBILIZACAO.</v>
          </cell>
          <cell r="C12162" t="str">
            <v>M@*</v>
          </cell>
        </row>
        <row r="12163">
          <cell r="A12163" t="str">
            <v>FD.005.946-</v>
          </cell>
          <cell r="B12163" t="str">
            <v>TRILHO TR-32 (USADO).  FORNECIMENTO.</v>
          </cell>
          <cell r="C12163" t="str">
            <v>KG@*</v>
          </cell>
        </row>
        <row r="12164">
          <cell r="A12164" t="str">
            <v>FD.005.947-</v>
          </cell>
          <cell r="B12164" t="str">
            <v>TRILHO TR-37 (USADO).  FORNECIMENTO.</v>
          </cell>
          <cell r="C12164" t="str">
            <v>KG@*</v>
          </cell>
        </row>
        <row r="12165">
          <cell r="A12165" t="str">
            <v>IP.001.018-</v>
          </cell>
          <cell r="B12165" t="str">
            <v>POSTE DE CONCRETO, COM SECAO CIRCULAR, COM 7M DE COMPRIMENTO E CARGA NOMINAL HORIZONTAL NO TOPO, DE 300KG, INCLUSIVE ESCAVACAO EXCLUSIVE TRANSPORTE.</v>
          </cell>
          <cell r="C12165" t="str">
            <v>UN</v>
          </cell>
        </row>
        <row r="12166">
          <cell r="A12166" t="str">
            <v>IP.001.570-</v>
          </cell>
          <cell r="B12166" t="str">
            <v>ASSENTAMENTO DE POSTE DE CONCRETO, CIRCULAR RETO DE 9M, COM CABECA DE CONCRETO; EXCLUSIVE FORNECIMENTO DO POSTE E DA CABECA.</v>
          </cell>
          <cell r="C12166" t="str">
            <v>UN</v>
          </cell>
        </row>
        <row r="12167">
          <cell r="A12167" t="str">
            <v>IP.001.571-</v>
          </cell>
          <cell r="B12167" t="str">
            <v>ASSENTAMENTO DE POSTE DE CONCRETO, CIRCULAR RETO DE 11M, COM CABECA DE CONCRETO; EXCLUSIVE FORNECIMENTO DO POSTE E DA CABECA.</v>
          </cell>
          <cell r="C12167" t="str">
            <v>UN</v>
          </cell>
        </row>
        <row r="12168">
          <cell r="A12168" t="str">
            <v>IP.001.572-</v>
          </cell>
          <cell r="B12168" t="str">
            <v>ASSENTAMENTO DE POSTE DE CONCRETO, CIRCULAR RETO DE 12M, COM CABECA DE CONCRETO; EXCLUSIVE FORNECIMENTO DO POSTE E DA CABECA.</v>
          </cell>
          <cell r="C12168" t="str">
            <v>UN</v>
          </cell>
        </row>
        <row r="12169">
          <cell r="A12169" t="str">
            <v>IP.001.573-</v>
          </cell>
          <cell r="B12169" t="str">
            <v>ASSENTAMENTO DE POSTE DE CONCRETO, CIRCULAR RETO DE 13M, COM CABECA DE CONCRETO; EXCLUSIVE FORNECIMENTO DO POSTE E DA CABECA.</v>
          </cell>
          <cell r="C12169" t="str">
            <v>UN</v>
          </cell>
        </row>
        <row r="12170">
          <cell r="A12170" t="str">
            <v>IP.001.574-</v>
          </cell>
          <cell r="B12170" t="str">
            <v>ASSENTAMENTO DE POSTE DE CONCRETO, CIRCULAR RETO DE 17M, COM CABECA DE CONCRETO; EXCLUSIVE FORNECIMENTO DO POSTE E DA CABECA.</v>
          </cell>
          <cell r="C12170" t="str">
            <v>UN</v>
          </cell>
        </row>
        <row r="12171">
          <cell r="A12171" t="str">
            <v>IP.001.575-</v>
          </cell>
          <cell r="B12171" t="str">
            <v>ASSENTAMENTO DE POSTE DE MADEIRA CIRCULAR DE 7M A 11M, EXCLUSIVE FORNECIMENTO DO POSTE.</v>
          </cell>
          <cell r="C12171" t="str">
            <v>UN</v>
          </cell>
        </row>
        <row r="12172">
          <cell r="A12172" t="str">
            <v>IP.001.576-</v>
          </cell>
          <cell r="B12172" t="str">
            <v>ASSENTAMENTO DE POSTE DE ACO RETO DE 4,50M ATE 6M, COM ENGASTAMENTO DA PARTE INFERIOR DA COLUNA DIRETAMENTE NO SOLO; EXCLUSIVE FORNECIMENTO DO POSTE.@</v>
          </cell>
          <cell r="C12172" t="str">
            <v>UN</v>
          </cell>
        </row>
        <row r="12173">
          <cell r="A12173" t="str">
            <v>IP.001.577-</v>
          </cell>
          <cell r="B12173" t="str">
            <v>ASSENTAMENTO DE POSTE DE ACO RETO DE 7M ATE 12M, COM ENGASTAMENTO DA PARTE INFERIOR DA COLUNA DIRETAMENTE NO SOLO; EXCLUSIVE FORNECIMENTO DO POSTE.</v>
          </cell>
          <cell r="C12173" t="str">
            <v>UN</v>
          </cell>
        </row>
        <row r="12174">
          <cell r="A12174" t="str">
            <v>IP.001.578-</v>
          </cell>
          <cell r="B12174" t="str">
            <v>ASSENTAMENTO DE POSTE DE ACO RETO DE 13M ATE 20M, COM ENGASTAMENTO DA PARTE INFERIOR DA COLUNA DIRETAMENTE NO SOLO; EXCLUSIVE FORNECIMENTO DO POSTE.</v>
          </cell>
          <cell r="C12174" t="str">
            <v>UN</v>
          </cell>
        </row>
        <row r="12175">
          <cell r="A12175" t="str">
            <v>IP.001.579-</v>
          </cell>
          <cell r="B12175" t="str">
            <v>ASSENTAMENTO DE POSTE DE ACO CURVO, DE 1 BRACO, DE 8M ATE 12M, COM ENGASTAMENTO DA PARTE INFERIOR DA COLUNA DIRETAMENTE NO SOLO; EXCLUSIVE FORNECIMENT</v>
          </cell>
          <cell r="C12175" t="str">
            <v>UN</v>
          </cell>
        </row>
        <row r="12176">
          <cell r="A12176" t="str">
            <v>IP.001.580-</v>
          </cell>
          <cell r="B12176" t="str">
            <v>ASSENTAMENTO DE POSTE DE ACO CURVO, DE 2 BRACOS, DE 8M ATE 12M, COM ENGASTAMENTO DA PARTE INFERIOR DA COLUNA DIRETAMENTE NO SOLO; EXCLUSIVE FORNECIMEN</v>
          </cell>
          <cell r="C12176" t="str">
            <v>UN</v>
          </cell>
        </row>
        <row r="12177">
          <cell r="A12177" t="str">
            <v>IP.001.581-</v>
          </cell>
          <cell r="B12177" t="str">
            <v>SUBSTITUCAO DE LAMPADA E LAVAGEM DO REFRATOR.</v>
          </cell>
          <cell r="C12177" t="str">
            <v>UN</v>
          </cell>
        </row>
        <row r="12178">
          <cell r="A12178" t="str">
            <v>IP.001.582-</v>
          </cell>
          <cell r="B12178" t="str">
            <v>ASSENTAMENTO DE POSTE DE CONCRETO CIRCULAR, RETO, DE 23M EM FUNDACAO ESPECIAL, EXCLUSIVE FUNDACAO E FORNECIMENTO DO POSTE.</v>
          </cell>
          <cell r="C12178" t="str">
            <v>UN</v>
          </cell>
        </row>
        <row r="12179">
          <cell r="A12179" t="str">
            <v>IP.001.583-</v>
          </cell>
          <cell r="B12179" t="str">
            <v>ASSENTAMENTO DE POSTE DE ACO RETO, DE 4,50M A 6M, COM FLANGE DE ACO SOLDADO NA BASE, FIXADO POR PARAFUSOS CHUMBADORES ENGASTADOS EM FUNDACAO DE CONCRE</v>
          </cell>
          <cell r="C12179" t="str">
            <v>UN</v>
          </cell>
        </row>
        <row r="12180">
          <cell r="A12180" t="str">
            <v>IP.001.584-</v>
          </cell>
          <cell r="B12180" t="str">
            <v>ASSENTAMENTO DE POSTE DE ACO RETO, DE 7M A 11M, COM FLANGE DE ACO SOLDADO NA SUA BASE, FIXADO POR PARAFUSOS CHUMBADORES ENGASTADOS EM FUNDACAO DE CONC</v>
          </cell>
          <cell r="C12180" t="str">
            <v>UN</v>
          </cell>
        </row>
        <row r="12181">
          <cell r="A12181" t="str">
            <v>IP.001.585-</v>
          </cell>
          <cell r="B12181" t="str">
            <v>ASSENTAMENTO DE POSTE DE ACO RETO, DE 12M A 20M, COM FLANGE DE ACO SOLDADO NA SUA BASE, FIXADO POR PARAFUSOS CHUMBADORES ENGASTADOS EM FUNDACAO DE CON</v>
          </cell>
          <cell r="C12181" t="str">
            <v>UN</v>
          </cell>
        </row>
        <row r="12182">
          <cell r="A12182" t="str">
            <v>IP.001.586-</v>
          </cell>
          <cell r="B12182" t="str">
            <v>ASSENTAMENTO DE POSTE DE ACO CURVO, DE 1 BRACO, DE 8M A 9M, COM FLANGE DE ACO SOLDADO NA SUA BASE, FIXADO POR PARAFUSOS CHUMBADORES ENGASTADOS EM FUND</v>
          </cell>
          <cell r="C12182" t="str">
            <v>UN</v>
          </cell>
        </row>
        <row r="12183">
          <cell r="A12183" t="str">
            <v>IP.001.587-</v>
          </cell>
          <cell r="B12183" t="str">
            <v>ASSENTAMENTO DE POSTE DE ACO CURVO, DE 1 BRACO, DE 10M A 12M, COM FLANGE DE ACO SOLDADO NA SUA BASE, FIXADO POR PARAFUSOS CHUMBADORES ENGASTADOS EM FU</v>
          </cell>
          <cell r="C12183" t="str">
            <v>UN</v>
          </cell>
        </row>
        <row r="12184">
          <cell r="A12184" t="str">
            <v>IP.001.588-</v>
          </cell>
          <cell r="B12184" t="str">
            <v>ASSENTAMENTO DE POSTE DE ACO CURVO, DE 2 BRACOS, DE 8M A 9M, COM FLANGE DE ACO SOLDADO NA SUA BASE, FIXADO POR PARAFUSOS CHUMBADORES ENGASTADOS EM FUN</v>
          </cell>
          <cell r="C12184" t="str">
            <v>UN</v>
          </cell>
        </row>
        <row r="12185">
          <cell r="A12185" t="str">
            <v>IP.001.589-</v>
          </cell>
          <cell r="B12185" t="str">
            <v>RETIRADA DE POSTE DE CONCRETO OU ACO DE 4,50M A 9M.</v>
          </cell>
          <cell r="C12185" t="str">
            <v>UN</v>
          </cell>
        </row>
        <row r="12186">
          <cell r="A12186" t="str">
            <v>IP.001.590-</v>
          </cell>
          <cell r="B12186" t="str">
            <v>RETIRADA DE POSTE DE CONCRETO OU ACO DE 10M A 12M.</v>
          </cell>
          <cell r="C12186" t="str">
            <v>UN</v>
          </cell>
        </row>
        <row r="12187">
          <cell r="A12187" t="str">
            <v>IP.001.591-</v>
          </cell>
          <cell r="B12187" t="str">
            <v>RETIRADA DE POSTE DE CONCRETO OU ACO DE 13M A 15M.</v>
          </cell>
          <cell r="C12187" t="str">
            <v>UN</v>
          </cell>
        </row>
        <row r="12188">
          <cell r="A12188" t="str">
            <v>IP.001.592-</v>
          </cell>
          <cell r="B12188" t="str">
            <v>RETIRADA DE POSTE DE CONCRETO OU ACO DE 16M A 23M.</v>
          </cell>
          <cell r="C12188" t="str">
            <v>UN</v>
          </cell>
        </row>
        <row r="12189">
          <cell r="A12189" t="str">
            <v>IP.001.593-</v>
          </cell>
          <cell r="B12189" t="str">
            <v>RETIRADA DE CONJUNTO DE CHAVES FUSIVEIS E FERRAGENS EM LINHA DE 13,2KV.</v>
          </cell>
          <cell r="C12189" t="str">
            <v>UN</v>
          </cell>
        </row>
        <row r="12190">
          <cell r="A12190" t="str">
            <v>IP.001.594-</v>
          </cell>
          <cell r="B12190" t="str">
            <v>RETIRADA DE CONJUNTO DE FERRAGENS EM REDE DE ALTA TENSAO (A.T.).</v>
          </cell>
          <cell r="C12190" t="str">
            <v>UN</v>
          </cell>
        </row>
        <row r="12191">
          <cell r="A12191" t="str">
            <v>IP.001.595-</v>
          </cell>
          <cell r="B12191" t="str">
            <v>RETIRADA DE CONJUNTO DE FERRAGENS EM LINHA BAIXA TENSAO (B.T).</v>
          </cell>
          <cell r="C12191" t="str">
            <v>UN</v>
          </cell>
        </row>
        <row r="12192">
          <cell r="A12192" t="str">
            <v>IP.001.596-</v>
          </cell>
          <cell r="B12192" t="str">
            <v>RETIRADA DE TRANSFORMADORES DE 5KVA ATE 112,5KVA.</v>
          </cell>
          <cell r="C12192" t="str">
            <v>UN</v>
          </cell>
        </row>
        <row r="12193">
          <cell r="A12193" t="str">
            <v>IP.001.597-</v>
          </cell>
          <cell r="B12193" t="str">
            <v>RETIRADA DE CONJUNTO DE ATERRAMENTO.</v>
          </cell>
          <cell r="C12193" t="str">
            <v>UN</v>
          </cell>
        </row>
        <row r="12194">
          <cell r="A12194" t="str">
            <v>IP.001.598-</v>
          </cell>
          <cell r="B12194" t="str">
            <v>RETIRADA DE REDE AEREA DE 13,2KV (LANCE).</v>
          </cell>
          <cell r="C12194" t="str">
            <v>UN</v>
          </cell>
        </row>
        <row r="12195">
          <cell r="A12195" t="str">
            <v>IP.001.599-</v>
          </cell>
          <cell r="B12195" t="str">
            <v>RETIRADA DE REDE AEREA DE BAIXA TENSAO (B.T.) (LANCE).</v>
          </cell>
          <cell r="C12195" t="str">
            <v>UN</v>
          </cell>
        </row>
        <row r="12196">
          <cell r="A12196" t="str">
            <v>IP.001.600-</v>
          </cell>
          <cell r="B12196" t="str">
            <v>RETIRADA DE LUMINARIA EM POSTE COM 4,50M A 9M DE ALTURA.</v>
          </cell>
          <cell r="C12196" t="str">
            <v>UN</v>
          </cell>
        </row>
        <row r="12197">
          <cell r="A12197" t="str">
            <v>IP.001.601-</v>
          </cell>
          <cell r="B12197" t="str">
            <v>RETIRADA DE LUMINARIA EM POSTE COM 10M A 12M DE ALTURA.</v>
          </cell>
          <cell r="C12197" t="str">
            <v>UN</v>
          </cell>
        </row>
        <row r="12198">
          <cell r="A12198" t="str">
            <v>IP.001.602-</v>
          </cell>
          <cell r="B12198" t="str">
            <v>RETIRADA DE LUMINARIA EM POSTE COM 13M A 15M DE ALTURA.</v>
          </cell>
          <cell r="C12198" t="str">
            <v>UN</v>
          </cell>
        </row>
        <row r="12199">
          <cell r="A12199" t="str">
            <v>IP.001.603-</v>
          </cell>
          <cell r="B12199" t="str">
            <v>RETIRADA DE LUMINARIA EM POSTE COM 16M A 23M DE ALTURA.</v>
          </cell>
          <cell r="C12199" t="str">
            <v>UN</v>
          </cell>
        </row>
        <row r="12200">
          <cell r="A12200" t="str">
            <v>IP.001.604-</v>
          </cell>
          <cell r="B12200" t="str">
            <v>RETIRADA DE LUMINARIA EM POSTE COM 30M DE ALTURA.</v>
          </cell>
          <cell r="C12200" t="str">
            <v>UN</v>
          </cell>
        </row>
        <row r="12201">
          <cell r="A12201" t="str">
            <v>IP.001.605-</v>
          </cell>
          <cell r="B12201" t="str">
            <v>RETIRADA DE LUMINARIA, INSTALADA EM CORDOALHA, TETO OU PAREDE.</v>
          </cell>
          <cell r="C12201" t="str">
            <v>UN</v>
          </cell>
        </row>
        <row r="12202">
          <cell r="A12202" t="str">
            <v>IP.001.606-</v>
          </cell>
          <cell r="B12202" t="str">
            <v>RETIRADA DE PROJETOR, INSTALADO EM TETO, PISO, PAREDE OU POSTE.</v>
          </cell>
          <cell r="C12202" t="str">
            <v>UN</v>
          </cell>
        </row>
        <row r="12203">
          <cell r="A12203" t="str">
            <v>IP.001.607-</v>
          </cell>
          <cell r="B12203" t="str">
            <v>RETIRADA DE BRACO, PADRAO RIOLUZ, PARA FIXACAO DE LUMINARIAS.</v>
          </cell>
          <cell r="C12203" t="str">
            <v>UN</v>
          </cell>
        </row>
        <row r="12204">
          <cell r="A12204" t="str">
            <v>IP.001.608-</v>
          </cell>
          <cell r="B12204" t="str">
            <v>RETIRADA DE REATOR PARA LAMPADA DE DESCARGA INSTALADO ATE 7M DE ALTURA.</v>
          </cell>
          <cell r="C12204" t="str">
            <v>UN</v>
          </cell>
        </row>
        <row r="12205">
          <cell r="A12205" t="str">
            <v>IP.001.609-</v>
          </cell>
          <cell r="B12205" t="str">
            <v>RETIRADA DE REATOR PARA LAMPADA DE DESCARGA INSTALADO DE 8M ATE 12M DE ALTURA.</v>
          </cell>
          <cell r="C12205" t="str">
            <v>UN</v>
          </cell>
        </row>
        <row r="12206">
          <cell r="A12206" t="str">
            <v>IP.001.610-</v>
          </cell>
          <cell r="B12206" t="str">
            <v>RETIRADA DE REATOR PARA LAMPADA DE DESCARGA INSTALADO EM CAIXA DE PASSAGEM.</v>
          </cell>
          <cell r="C12206" t="str">
            <v>UN</v>
          </cell>
        </row>
        <row r="12207">
          <cell r="A12207" t="str">
            <v>IP.001.611-</v>
          </cell>
          <cell r="B12207" t="str">
            <v>RETIRADA OU SUBSTITUICAO DE RELE FOTOELETRICO INDIVIDUAL, INSTALADO ATE 12M DE ALTURA.</v>
          </cell>
          <cell r="C12207" t="str">
            <v>UN</v>
          </cell>
        </row>
        <row r="12208">
          <cell r="A12208" t="str">
            <v>IP.001.612-</v>
          </cell>
          <cell r="B12208" t="str">
            <v>RETIRADA DE EQUIPAMENTO DO COMANDO DE CIRCUITO.</v>
          </cell>
          <cell r="C12208" t="str">
            <v>UN</v>
          </cell>
        </row>
        <row r="12209">
          <cell r="A12209" t="str">
            <v>IP.001.613-</v>
          </cell>
          <cell r="B12209" t="str">
            <v>RETIRADA DE CONDUTORES SINGELOS OU MULTIPLOS INSTALADOS EM LINHA DE DUTOS.</v>
          </cell>
          <cell r="C12209" t="str">
            <v>M</v>
          </cell>
        </row>
        <row r="12210">
          <cell r="A12210" t="str">
            <v>IP.001.614-</v>
          </cell>
          <cell r="B12210" t="str">
            <v>RETIRADA DE NUCLEO, PARA FIXACAO DE LUMINARIAS, INSTALADO EM TOPO DE POSTE, ATE 15M DE ALTURA.</v>
          </cell>
          <cell r="C12210" t="str">
            <v>UN</v>
          </cell>
        </row>
        <row r="12211">
          <cell r="A12211" t="str">
            <v>IP.001.615-</v>
          </cell>
          <cell r="B12211" t="str">
            <v>RETIRADA DE NUCLEO, PARA FIXACAO DE LUMINARIAS, INSTALADO EM TOPO DE POSTE, DE 16M ATE 20M DE ALTURA.</v>
          </cell>
          <cell r="C12211" t="str">
            <v>UN</v>
          </cell>
        </row>
        <row r="12212">
          <cell r="A12212" t="str">
            <v>IP.001.616-</v>
          </cell>
          <cell r="B12212" t="str">
            <v>RETIRADA DE NUCLEO, PARA FIXACAO DE LUMINARIAS, INSTALADO EM TOPO DE POSTE, DE 21M ATE 45M DE ALTURA.</v>
          </cell>
          <cell r="C12212" t="str">
            <v>UN</v>
          </cell>
        </row>
        <row r="12213">
          <cell r="A12213" t="str">
            <v>IP.001.617-</v>
          </cell>
          <cell r="B12213" t="str">
            <v>FORNECIMENTO E ASSENTAMENTO DO POSTE DE ACO, CURVO, CONICO CONTINUO, SIMPLES, SEM BASE, COM JANELA DE INSPECAO, COM ALTURA DE 9M.</v>
          </cell>
          <cell r="C12213" t="str">
            <v>UN</v>
          </cell>
        </row>
        <row r="12214">
          <cell r="A12214" t="str">
            <v>IP.001.618-</v>
          </cell>
          <cell r="B12214" t="str">
            <v>MONTAGEM DE POSTE DE FERRO FUNDIDO TIPO H-1, DE 4,50M DE ALTURA UTIL, EQUIPADO COM GLOBO.</v>
          </cell>
          <cell r="C12214" t="str">
            <v>UN</v>
          </cell>
        </row>
        <row r="12215">
          <cell r="A12215" t="str">
            <v>IP.001.619-</v>
          </cell>
          <cell r="B12215" t="str">
            <v>MONTAGEM DE POSTE DE FERRO FUNDIDO TIPO H-3, DE 4,50M DE ALTURA UTIL, EQUIPADO COM GLOBO.</v>
          </cell>
          <cell r="C12215" t="str">
            <v>UN</v>
          </cell>
        </row>
        <row r="12216">
          <cell r="A12216" t="str">
            <v>IP.001.620-</v>
          </cell>
          <cell r="B12216" t="str">
            <v>PINTURA DE BRACO COM 2 DEMAOS DE TINTA ALUMINAC OU SIMILAR.</v>
          </cell>
          <cell r="C12216" t="str">
            <v>UN</v>
          </cell>
        </row>
        <row r="12217">
          <cell r="A12217" t="str">
            <v>IP.001.621-</v>
          </cell>
          <cell r="B12217" t="str">
            <v>PINTURA DE POSTE DE ACO, RETO, DE 4,5M A 6M, COM 2 DEMAOS DE TINTA ALUMINAC OU SIMILAR.</v>
          </cell>
          <cell r="C12217" t="str">
            <v>UN</v>
          </cell>
        </row>
        <row r="12218">
          <cell r="A12218" t="str">
            <v>IP.001.622-</v>
          </cell>
          <cell r="B12218" t="str">
            <v>PINTURA DE POSTE DE ACO RETO, DE 7M A 9M, COM 2 DEMAOS DE TINTA ALUMINAC OU SIMILAR.</v>
          </cell>
          <cell r="C12218" t="str">
            <v>UN</v>
          </cell>
        </row>
        <row r="12219">
          <cell r="A12219" t="str">
            <v>IP.001.623-</v>
          </cell>
          <cell r="B12219" t="str">
            <v>PINTURA DE POSTE DE ACO RETO, DE 10M A 15M, COM 2 DEMAOS DE TINTA ALUMINAC OU SIMILAR.</v>
          </cell>
          <cell r="C12219" t="str">
            <v>UN</v>
          </cell>
        </row>
        <row r="12220">
          <cell r="A12220" t="str">
            <v>IP.001.624-</v>
          </cell>
          <cell r="B12220" t="str">
            <v>PINTURA DE POSTE DE ACO RETO, DE 16M A 20M, COM 2 DEMAOS DE TINTA ALUMINAC OU SIMILAR.</v>
          </cell>
          <cell r="C12220" t="str">
            <v>UN</v>
          </cell>
        </row>
        <row r="12221">
          <cell r="A12221" t="str">
            <v>IP.001.625-</v>
          </cell>
          <cell r="B12221" t="str">
            <v>PINTURA DE POSTE DE ACO CURVO, DE 1 BRACO, DE 8M ATE 10M, COM 2 DEMAOS DE TINTA ALUMINAC OU SIMILAR.</v>
          </cell>
          <cell r="C12221" t="str">
            <v>UN</v>
          </cell>
        </row>
        <row r="12222">
          <cell r="A12222" t="str">
            <v>IP.001.626-</v>
          </cell>
          <cell r="B12222" t="str">
            <v>PINTURA DE POSTE DE ACO CURVO, DE 1 BRACO, DE 11M ATE 15M, COM 2 DEMAOS DE TINTA ALUMINAC OU SIMILAR.</v>
          </cell>
          <cell r="C12222" t="str">
            <v>UN</v>
          </cell>
        </row>
        <row r="12223">
          <cell r="A12223" t="str">
            <v>IP.001.627-</v>
          </cell>
          <cell r="B12223" t="str">
            <v>PINTURA DE POSTE DE ACO CURVO, DE 2 BRACOS, DE 8M ATE 10M, COM 2 DEMAOS DE TINTA ALUMINAC OU SIMILAR.</v>
          </cell>
          <cell r="C12223" t="str">
            <v>UN</v>
          </cell>
        </row>
        <row r="12224">
          <cell r="A12224" t="str">
            <v>IP.001.628-</v>
          </cell>
          <cell r="B12224" t="str">
            <v>PINTURA DE POSTE DE ACO CURVO, DE 2 BRACOS, DE 11M ATE 15M, COM 2 DEMAOS DE TINTA ALUMINAC OU SIMILAR.</v>
          </cell>
          <cell r="C12224" t="str">
            <v>UN</v>
          </cell>
        </row>
        <row r="12225">
          <cell r="A12225" t="str">
            <v>IP.001.629-</v>
          </cell>
          <cell r="B12225" t="str">
            <v>PINTURA DE POSTE ORNAMENTAL, DE 4,5M DE ALTURA UTIL, COM 2 DEMAOS DE TINTA BRONZE M OU SIMILAR.</v>
          </cell>
          <cell r="C12225" t="str">
            <v>UN</v>
          </cell>
        </row>
        <row r="12226">
          <cell r="A12226" t="str">
            <v>IP.001.630-</v>
          </cell>
          <cell r="B12226" t="str">
            <v>FUNDACAO SIMPLES DE CONCRETO PRE-MOLDADO, PADRAO RIOLUZ, COM CHUMBADORES DE ACO PROVIDO DE ARRUELAS E PORCAS, PARA FIXACAO DE POSTES DE ACO RETO DE 4,</v>
          </cell>
          <cell r="C12226" t="str">
            <v>UN</v>
          </cell>
        </row>
        <row r="12227">
          <cell r="A12227" t="str">
            <v>IP.001.631-</v>
          </cell>
          <cell r="B12227" t="str">
            <v>FUNDACAO SIMPLES DE CONCRETO PRE-MOLDADO, PADRAO RIOLUZ, COM CHUMBADORES DE ACO PROVIDO DE ARRUELAS E PORCAS, PARA FIXACAO DE POSTES DE ACO RETO DE 7M</v>
          </cell>
          <cell r="C12227" t="str">
            <v>UN</v>
          </cell>
        </row>
        <row r="12228">
          <cell r="A12228" t="str">
            <v>IP.001.632-</v>
          </cell>
          <cell r="B12228" t="str">
            <v>FUNDACAO SIMPLES DE CONCRETO PRE-MOLDADO, PADRAO RIOLUZ, COM CHUMBADORES DE ACO PROVIDO DE ARRUELAS E PORCAS, PARA FIXACAO DE POSTES DE ACO RETO DE 12</v>
          </cell>
          <cell r="C12228" t="str">
            <v>UN</v>
          </cell>
        </row>
        <row r="12229">
          <cell r="A12229" t="str">
            <v>IP.001.633-</v>
          </cell>
          <cell r="B12229" t="str">
            <v>FUNDACAO SIMPLES DE CONCRETO PRE-MOLDADO, PADRAO RIOLUZ, COM CHUMBADORES DE ACO PROVIDO DE ARRUELAS E PORCAS, PARA FIXACAO DE POSTES DE ACO CURVO, DE</v>
          </cell>
          <cell r="C12229" t="str">
            <v>UN</v>
          </cell>
        </row>
        <row r="12230">
          <cell r="A12230" t="str">
            <v>IP.001.634-</v>
          </cell>
          <cell r="B12230" t="str">
            <v>FUNDACAO SIMPLES DE CONCRETO PRE-MOLDADO, PADRAO RIOLUZ, COM CHUMBADORES DE ACO PROVIDO DE ARRUELAS E PORCAS, PARA FIXACAO DE POSTES DE ACO CURVO, DE</v>
          </cell>
          <cell r="C12230" t="str">
            <v>UN</v>
          </cell>
        </row>
        <row r="12231">
          <cell r="A12231" t="str">
            <v>IP.001.635-</v>
          </cell>
          <cell r="B12231" t="str">
            <v>FUNDACAO SIMPLES DE CONCRETO PRE-MOLDADO, PADRAO RIOLUZ, COM CHUMBADORES DE ACO PROVIDO DE ARRUELAS E PORCAS, PARA FIXACAO DE POSTE DE ACO CURVO, DE 2</v>
          </cell>
          <cell r="C12231" t="str">
            <v>UN</v>
          </cell>
        </row>
        <row r="12232">
          <cell r="A12232" t="str">
            <v>IP.001.636-</v>
          </cell>
          <cell r="B12232" t="str">
            <v>FUNDACAO ESPECIAL PARA FIXACAO DE POSTE DE CONCRETO CIRCULAR, RETO, DE 17M, EM TERRENO PANTANOSO OU ATERRADO, EXCLUSIVE O POSTE.</v>
          </cell>
          <cell r="C12232" t="str">
            <v>UN</v>
          </cell>
        </row>
        <row r="12233">
          <cell r="A12233" t="str">
            <v>IP.001.637-</v>
          </cell>
          <cell r="B12233" t="str">
            <v>CONSTRUCAO DE FUNDACAO PARA POSTE DE CONCRETO DE 13M, EM TERRENO DE AREIA, ARGILA OU PICARRA, INCLUSIVE INSTALACAO E FORNECIMENTO DE TAMPA DE PROTECAO</v>
          </cell>
          <cell r="C12233" t="str">
            <v>UN</v>
          </cell>
        </row>
        <row r="12234">
          <cell r="A12234" t="str">
            <v>IP.001.638-</v>
          </cell>
          <cell r="B12234" t="str">
            <v>FUNDACAO ESPECIAL PARA FIXACAO DE POSTE DE CONCRETO CIRCULAR, RETO, DE 23M, EM TERRENO PANTANOSO OU ATERRADO, EXCLUSIVE O POSTE.</v>
          </cell>
          <cell r="C12234" t="str">
            <v>UN</v>
          </cell>
        </row>
        <row r="12235">
          <cell r="A12235" t="str">
            <v>IP.001.639-</v>
          </cell>
          <cell r="B12235" t="str">
            <v>FUNDACAO ESPECIAL PARA FIXACAO DE POSTE DE ACO, RETO OU CURVO COM FLANGE, DE 1 OU 2 BRACOS DE 16M A 20M, EM TERRENO PANTANOSO OU ATERRADO, EXCLUSIVE O</v>
          </cell>
          <cell r="C12235" t="str">
            <v>UN</v>
          </cell>
        </row>
        <row r="12236">
          <cell r="A12236" t="str">
            <v>IP.001.640-</v>
          </cell>
          <cell r="B12236" t="str">
            <v>FORNECIMENTO E INSTALACAO DE FERRAGENS SINGELAS PARA 1 LINHA DE 13,8KV, TRIFASICA, TRIANGULAR, POSTE AO CENTRO, PARA ALINHAMENTOS RETOS E ANGULOS ATE</v>
          </cell>
          <cell r="C12236" t="str">
            <v>UN</v>
          </cell>
        </row>
        <row r="12237">
          <cell r="A12237" t="str">
            <v>IP.001.641-</v>
          </cell>
          <cell r="B12237" t="str">
            <v>FORNECIMENTO E INSTALACAO DE FERRAGENS SINGELAS PARA 1 LINHA DE 13,8KV, BIFASICA, TRIANGULAR, POSTE AO CENTRO, PARA ALINHAMENTOS RETOS E ANGULOS ATE 3</v>
          </cell>
          <cell r="C12237" t="str">
            <v>UN</v>
          </cell>
        </row>
        <row r="12238">
          <cell r="A12238" t="str">
            <v>IP.001.642-</v>
          </cell>
          <cell r="B12238" t="str">
            <v>FORNECIMENTO E INSTALACAO DE FERRAGENS SINGELAS PARA 1 LINHA DE 13,8KV, TRIFASICA, TRIANGULAR, POSTE AO CENTRO, PARA ALINHAMENTOS RETOS E ANGULOS DE 3</v>
          </cell>
          <cell r="C12238" t="str">
            <v>UN</v>
          </cell>
        </row>
        <row r="12239">
          <cell r="A12239" t="str">
            <v>IP.001.643-</v>
          </cell>
          <cell r="B12239" t="str">
            <v>FORNECIMENTO E INSTALACAO DE FERRAGENS SINGELAS PARA 1 LINHA DE 13,8KV, BIFASICA, TRIANGULAR, POSTE AO CENTRO, PARA ESTRUTURA DE AMARRACAO E ANGULOS D</v>
          </cell>
          <cell r="C12239" t="str">
            <v>UN</v>
          </cell>
        </row>
        <row r="12240">
          <cell r="A12240" t="str">
            <v>IP.001.646-</v>
          </cell>
          <cell r="B12240" t="str">
            <v>FORNECIMENTO E INSTALACAO DE FERRAGENS SINGELAS, PARA 1 LINHA DE 13,8KV, TRIFASICA, HORIZONTAL, POSTE AO LADO, PARA ALINHAMENTOS RETOS E ANGULOS ATE 3</v>
          </cell>
          <cell r="C12240" t="str">
            <v>UN</v>
          </cell>
        </row>
        <row r="12241">
          <cell r="A12241" t="str">
            <v>IP.001.647-</v>
          </cell>
          <cell r="B12241" t="str">
            <v>FORNECIMENTO E INSTALACAO DE FERRAGENS SINGELAS, PARA 1 LINHA DE 13,8KV, TRIFASICA, HORIZONTAL, POSTE AO LADO, PARA ANGULOS DE 45O A 60O E AMARRACAO (</v>
          </cell>
          <cell r="C12241" t="str">
            <v>UN</v>
          </cell>
        </row>
        <row r="12242">
          <cell r="A12242" t="str">
            <v>IP.001.649-</v>
          </cell>
          <cell r="B12242" t="str">
            <v>FORNECIMENTO E INSTALACAO DE FERRAGENS SINGELAS, PARA 1 LINHA DE 13,8KV, TRIFASICA, HORIZONTAL, POSTE AO CENTRO, PARA ALINHAMENTOS RETOS, ANGULOS ATE</v>
          </cell>
          <cell r="C12242" t="str">
            <v>UN</v>
          </cell>
        </row>
        <row r="12243">
          <cell r="A12243" t="str">
            <v>IP.001.650-</v>
          </cell>
          <cell r="B12243" t="str">
            <v>FORNECIMENTO E INSTALACAO DE FERRAGENS SINGELAS, PARA 1 LINHA DE 13,8KV, BIFASICA, HORIZONTAL, POSTE AO CENTRO, PARA ALINHAMENTOS RETOS, ANGULOS ATE 3</v>
          </cell>
          <cell r="C12243" t="str">
            <v>UN</v>
          </cell>
        </row>
        <row r="12244">
          <cell r="A12244" t="str">
            <v>IP.001.651-</v>
          </cell>
          <cell r="B12244" t="str">
            <v>FORNECIMENTO E INSTALACAO DE FERRAGENS SINGELAS, HORIZONTAL, PARA 1 LINHA DE 25KV, TRIFASICA, POSTE AO CENTRO, PARA ALINHAMENTOS RETOS, ANGULOS ATE 30</v>
          </cell>
          <cell r="C12244" t="str">
            <v>UN</v>
          </cell>
        </row>
        <row r="12245">
          <cell r="A12245" t="str">
            <v>IP.001.652-</v>
          </cell>
          <cell r="B12245" t="str">
            <v>FORNECIMENTO E INSTALACAO DE FERRAGENS SINGELAS, HORIZONTAL, PARA 1 LINHA DE 13,8KV, TRIFASICA, POSTE AO CENTRO, PARA ANGULOS DE 30O A 45O (VER CONJUN</v>
          </cell>
          <cell r="C12245" t="str">
            <v>UN</v>
          </cell>
        </row>
        <row r="12246">
          <cell r="A12246" t="str">
            <v>IP.001.653-</v>
          </cell>
          <cell r="B12246" t="str">
            <v>FORNECIMENTO E INSTALACAO DE FERRAGENS SINGELAS, HORIZONTAL, PARA 1 LINHA DE 13,8KV, BIFASICA, POSTE AO CENTRO, PARA ALINHAMENTOS RETOS E ANGULOS ATE</v>
          </cell>
          <cell r="C12246" t="str">
            <v>UN</v>
          </cell>
        </row>
        <row r="12247">
          <cell r="A12247" t="str">
            <v>IP.001.654-</v>
          </cell>
          <cell r="B12247" t="str">
            <v>FORNECIMENTO E INSTALACAO DE FERRAGENS SINGELAS, HORIZONTAL, PARA 1 LINHA DE 13,8KV, BIFASICA, POSTE AO CENTRO, PARA ESTRUTURA DE AMARRACAO E ANGULOS</v>
          </cell>
          <cell r="C12247" t="str">
            <v>UN</v>
          </cell>
        </row>
        <row r="12248">
          <cell r="A12248" t="str">
            <v>IP.001.655-</v>
          </cell>
          <cell r="B12248" t="str">
            <v>FORNECIMENTO E INSTALACAO DE FERRAGENS SINGELAS, HORIZONTAL, PARA 1 LINHA DE 13,8KV, TRIFASICA, POSTE AO CENTRO, PARA ESTRUTURA DE AMARRACAO E ANGULOS</v>
          </cell>
          <cell r="C12248" t="str">
            <v>UN</v>
          </cell>
        </row>
        <row r="12249">
          <cell r="A12249" t="str">
            <v>IP.001.659-</v>
          </cell>
          <cell r="B12249" t="str">
            <v>FORNECIMENTO E INSTALACAO DE 3 CHAVES FUSIVEIS, EM 1 LINHA DE 13,8KV, HORIZONTAL, POSTE CENTRO, INCLUSIVE SUPORTE DE FIXACAO, PADRAO MADEIRA, MONTAGEM</v>
          </cell>
          <cell r="C12249" t="str">
            <v>UN</v>
          </cell>
        </row>
        <row r="12250">
          <cell r="A12250" t="str">
            <v>IP.001.660-</v>
          </cell>
          <cell r="B12250" t="str">
            <v>FORNECIMENTO E INSTALACAO DE FERRAGENS SINGELAS E 3 CHAVES-FUSIVEIS, EM 1 LINHA DE 13,8KV, HORIZONTAL, POSTE AO CENTRO, EXCLUSIVE ISOLADORES E FERRAGE</v>
          </cell>
          <cell r="C12250" t="str">
            <v>UN</v>
          </cell>
        </row>
        <row r="12251">
          <cell r="A12251" t="str">
            <v>IP.001.661-</v>
          </cell>
          <cell r="B12251" t="str">
            <v>INSTALACAO DE FERRAGENS SINGELAS E 3 CHAVES FUSIVEIS, EM 1 LINHA DE 13,8KV, HORIZONTAL, POSTE AO CENTRO, EXCLUSIVE FORNECIMENTO DAS CHAVES FUSIVEIS DO</v>
          </cell>
          <cell r="C12251" t="str">
            <v>UN</v>
          </cell>
        </row>
        <row r="12252">
          <cell r="A12252" t="str">
            <v>IP.001.662-</v>
          </cell>
          <cell r="B12252" t="str">
            <v>FORNECIMENTO E INSTALACAO DE 2 CHAVES FUSIVEIS, EM 1 LINHA DE 13,8KV, HORIZONTAL, POSTE AO CENTRO, COM SUPORTE DE FIXACAO PADRAO MADEIRA, TIPO 13N8, E</v>
          </cell>
          <cell r="C12252" t="str">
            <v>UN</v>
          </cell>
        </row>
        <row r="12253">
          <cell r="A12253" t="str">
            <v>IP.001.663-</v>
          </cell>
          <cell r="B12253" t="str">
            <v>FORNECIMENTO E INSTALACAO DE FERRAGENS SINGELAS E 2 CHAVES FUSIVEIS, EM 1 LINHA DE 13,8KV, HORIZONTAL, POSTE AO CENTRO; EXCLUSIVE ISOLADORES E FERRAGE</v>
          </cell>
          <cell r="C12253" t="str">
            <v>UN</v>
          </cell>
        </row>
        <row r="12254">
          <cell r="A12254" t="str">
            <v>IP.001.664-</v>
          </cell>
          <cell r="B12254" t="str">
            <v>INSTALACAO DE FERRAGENS SINGELAS E 2 CHAVES FUSIVEIS, EM 1 LINHA DE 13,8KV, HORIZONTAL, POSTE AO CENTRO; EXCLUSIVE FORNECIMENTO DAS CHAVES FUSIVEIS, D</v>
          </cell>
          <cell r="C12254" t="str">
            <v>UN</v>
          </cell>
        </row>
        <row r="12255">
          <cell r="A12255" t="str">
            <v>IP.001.665-</v>
          </cell>
          <cell r="B12255" t="str">
            <v>FORNECIMENTO E INSTALACAO DE CONJUNTO PARA FIXACAO DE REDE DE 13,8KV, TRIFASICA, HORIZONTAL, POSTE AO CENTRO, PARA ALINHAMENTO RETO, PADRAO MADEIRA, M</v>
          </cell>
          <cell r="C12255" t="str">
            <v>UN</v>
          </cell>
        </row>
        <row r="12256">
          <cell r="A12256" t="str">
            <v>IP.001.666-</v>
          </cell>
          <cell r="B12256" t="str">
            <v>FORNECIMENTO E INSTALACAO DE CONJUNTO PARA FIXACAO DE REDE DE 13,8KV, BIFASICA, HORIZONTAL, POSTE AO CENTRO, PARA ALINHAMENTO RETO, PADRAO MADEIRA, MO</v>
          </cell>
          <cell r="C12256" t="str">
            <v>UN</v>
          </cell>
        </row>
        <row r="12257">
          <cell r="A12257" t="str">
            <v>IP.001.667-</v>
          </cell>
          <cell r="B12257" t="str">
            <v>FORNECIMENTO E INSTALACAO DE CONJUNTO PARA FIXACAO DE REDE DE 13,8KV, TRIFASICA, HORIZONTAL, POSTE AO CENTRO, PARA FIM DE LINHA, PADRAO MADEIRA, MONTA</v>
          </cell>
          <cell r="C12257" t="str">
            <v>UN</v>
          </cell>
        </row>
        <row r="12258">
          <cell r="A12258" t="str">
            <v>IP.001.668-</v>
          </cell>
          <cell r="B12258" t="str">
            <v>FORNECIMENTO E INSTALACAO DE CONJUNTO PARA FIXACAO DE REDE DE 13,8KV, BIFASICA, HORIZONTAL, POSTE AO CENTRO, PARA FIM DE LINHA, PADRAO MADEIRA, MONTAG</v>
          </cell>
          <cell r="C12258" t="str">
            <v>UN</v>
          </cell>
        </row>
        <row r="12259">
          <cell r="A12259" t="str">
            <v>IP.001.669-</v>
          </cell>
          <cell r="B12259" t="str">
            <v>FORNECIMENTO E INSTALACAO DE CONJUNTO PARA FIXACAO DE REDE DE 13,8KV, TRIFASICA, HORIZONTAL, POSTE AO LADO, PARA ALINHAMENTO RETO, PADRAO MADEIRA, MON</v>
          </cell>
          <cell r="C12259" t="str">
            <v>UN</v>
          </cell>
        </row>
        <row r="12260">
          <cell r="A12260" t="str">
            <v>IP.001.671-</v>
          </cell>
          <cell r="B12260" t="str">
            <v>FORNECIMENTO E INSTALACAO DE ARMACAO SECUNDARIA VERTICAL, DE 4 ESTRIBOS, COMPLETA, PARA UMA REDE DE BAIXA TENSAO (B.T.), DE 4 CONDUTORES, PARA ALINHAM</v>
          </cell>
          <cell r="C12260" t="str">
            <v>UN</v>
          </cell>
        </row>
        <row r="12261">
          <cell r="A12261" t="str">
            <v>IP.001.672-</v>
          </cell>
          <cell r="B12261" t="str">
            <v>FORNECIMENTO E INSTALACAO DE ARMACAO SECUNDARIA VERTICAL, DE 3 ESTRIBOS, COMPLETA, PARA UMA REDE DE BAIXA TENSAO (B.T.), DE 3 CONDUTORES, PARA ALINHAM</v>
          </cell>
          <cell r="C12261" t="str">
            <v>UN</v>
          </cell>
        </row>
        <row r="12262">
          <cell r="A12262" t="str">
            <v>IP.001.673-</v>
          </cell>
          <cell r="B12262" t="str">
            <v>FORNECIMENTO E INSTALACAO DE ARMACAO SECUNDARIA VERTICAL, DE 2 ESTRIBOS, COMPLETA, PARA UMA REDE DE BAIXA TENSAO (B.T.), DE 2 CONDUTORES, PARA ALINHAM</v>
          </cell>
          <cell r="C12262" t="str">
            <v>UN</v>
          </cell>
        </row>
        <row r="12263">
          <cell r="A12263" t="str">
            <v>IP.001.674-</v>
          </cell>
          <cell r="B12263" t="str">
            <v>FORNECIMENTO E INSTALACAO DE ARMACAO SECUNDARIA VERTICAL, DE 1 ESTRIBO, COMPLETA, PARA UMA REDE DE BAIXA TENSAO (B.T.), DE 1 CONDUTOR, PARA ALINHAMENT</v>
          </cell>
          <cell r="C12263" t="str">
            <v>UN</v>
          </cell>
        </row>
        <row r="12264">
          <cell r="A12264" t="str">
            <v>IP.001.675-</v>
          </cell>
          <cell r="B12264" t="str">
            <v>INSTALACAO DE ARMACAO SECUNDARIA VERTICAL, COMPLETA, PARA UMA REDE DE BAIXA TENSAO (B.T.), SEM FORNECIMENTO DA ARMACAO E DAS CINTAS DE FIXACAO.</v>
          </cell>
          <cell r="C12264" t="str">
            <v>UN</v>
          </cell>
        </row>
        <row r="12265">
          <cell r="A12265" t="str">
            <v>IP.001.676-</v>
          </cell>
          <cell r="B12265" t="str">
            <v>FORNECIMENTO E INSTALACAO DE ARMACAO SECUNDARIA VERTICAL, DE 4 ESTRIBOS, COMPLETA, PARA UMA REDE DE BAIXA TENSAO (B.T.), DE 4 CONDUTORES, PARA ALINHAM</v>
          </cell>
          <cell r="C12265" t="str">
            <v>UN</v>
          </cell>
        </row>
        <row r="12266">
          <cell r="A12266" t="str">
            <v>IP.001.677-</v>
          </cell>
          <cell r="B12266" t="str">
            <v>FORNECIMENTO E INSTALACAO DE ARMACAO SECUNDARIA VERTICAL, DE 3 ESTRIBOS, COMPLETA, PARA UMA REDE DE BAIXA TENSAO (B.T.), DE 3 CONDUTORES, PARA ALINHAM</v>
          </cell>
          <cell r="C12266" t="str">
            <v>UN</v>
          </cell>
        </row>
        <row r="12267">
          <cell r="A12267" t="str">
            <v>IP.001.678-</v>
          </cell>
          <cell r="B12267" t="str">
            <v>FORNECIMENTO E INSTALACAO DE FERRAGENS SINGELAS, DISPOSICAO HORIZONTAL, PARA ANCORAGEM DE REDE DE BAIXA TENSAO (B.T.), DE 3 CONDUTORES.</v>
          </cell>
          <cell r="C12267" t="str">
            <v>UN</v>
          </cell>
        </row>
        <row r="12268">
          <cell r="A12268" t="str">
            <v>IP.001.679-</v>
          </cell>
          <cell r="B12268" t="str">
            <v>INSTALACAO DE TRANSFORMADORES DE 5KVA ATE 112,5KVA, SOB LINHA DE 13,8KV, COM FORNECIMENTO DAS  FERRAGENS DE SUPORTE, EXCLUSIVE CHAVES FUSIVEIS COM RES</v>
          </cell>
          <cell r="C12268" t="str">
            <v>UN</v>
          </cell>
        </row>
        <row r="12269">
          <cell r="A12269" t="str">
            <v>IP.001.680-</v>
          </cell>
          <cell r="B12269" t="str">
            <v>INSTALACAO DE TRANSFORMADORES DE 5KVA ATE 112,5KVA, SOB LINHA DE 13,8KV, EXCLUSIVE FERRAGENS  DE SUPORTE,  CHAVES FUSIVEIS COM RESPECTIVAS FERRAGENS E</v>
          </cell>
          <cell r="C12269" t="str">
            <v>UN</v>
          </cell>
        </row>
        <row r="12270">
          <cell r="A12270" t="str">
            <v>IP.001.681-</v>
          </cell>
          <cell r="B12270" t="str">
            <v>FORNECIMENTO E INSTALACAO DE UM CONJUNTO DE ATERRAMENTO PARA TRANSFORMADOR (VER DESENHO  A2-134-CP).</v>
          </cell>
          <cell r="C12270" t="str">
            <v>UN</v>
          </cell>
        </row>
        <row r="12271">
          <cell r="A12271" t="str">
            <v>IP.001.682-</v>
          </cell>
          <cell r="B12271" t="str">
            <v>FORNECIMENTO E INSTALACAO DE UM CONJUNTO DE ATERRAMENTO DE REDE DE BAIXA TENSAO (B.T.) (VER DESENHO  A2-134-CP).</v>
          </cell>
          <cell r="C12271" t="str">
            <v>UN</v>
          </cell>
        </row>
        <row r="12272">
          <cell r="A12272" t="str">
            <v>IP.001.683-</v>
          </cell>
          <cell r="B12272" t="str">
            <v>FORNECIMENTO E INSTALACAO DE MUFLAS DE BAIXA TENSAO (B.T.), CONFECCIONADAS COM RESINA ISOLANTE, PARA REATOR, PARA EMENDA RETA DE CONDUTORES OU PARA DE</v>
          </cell>
          <cell r="C12272" t="str">
            <v>UN</v>
          </cell>
        </row>
        <row r="12273">
          <cell r="A12273" t="str">
            <v>IP.001.684-</v>
          </cell>
          <cell r="B12273" t="str">
            <v>FORNECIMENTO E INSTALACAO DE FERRAGEM SINGELA, HORIZONTAL, PARA ANCORAGEM DE REDE DE BAIXA TENSAO (B.T.), DE 4 CONDUTORES.</v>
          </cell>
          <cell r="C12273" t="str">
            <v>UN</v>
          </cell>
        </row>
        <row r="12274">
          <cell r="A12274" t="str">
            <v>IP.001.685-</v>
          </cell>
          <cell r="B12274" t="str">
            <v>INSTALACAO DE REDE DE ALTA TENSAO (A.T.), AEREA, COM 2 CONDUTORES DE ALUMINIO; EXCLUSIVE FORNECIMENTO DOS CONDUTORES (LANCE).</v>
          </cell>
          <cell r="C12274" t="str">
            <v>UN</v>
          </cell>
        </row>
        <row r="12275">
          <cell r="A12275" t="str">
            <v>IP.001.686-</v>
          </cell>
          <cell r="B12275" t="str">
            <v>INSTALACAO DE REDE DE ALTA TENSAO (A.T.), AEREA, COM 2 CONDUTORES DE COBRE, EXCLUSIVE FORNECIMENTO DOS CONDUTORES.</v>
          </cell>
          <cell r="C12275" t="str">
            <v>UN</v>
          </cell>
        </row>
        <row r="12276">
          <cell r="A12276" t="str">
            <v>IP.001.687-</v>
          </cell>
          <cell r="B12276" t="str">
            <v>INSTALACAO DE REDE DE ALTA TENSAO (A.T.), AEREA, COM 3 CONDUTORES DE ALUMINIO; EXCLUSIVE FORNECIMENTO DOS CONDUTORES.</v>
          </cell>
          <cell r="C12276" t="str">
            <v>UN</v>
          </cell>
        </row>
        <row r="12277">
          <cell r="A12277" t="str">
            <v>IP.001.688-</v>
          </cell>
          <cell r="B12277" t="str">
            <v>INSTALACAO DE REDE DE ALTA TENSAO (A.T.), AEREA, COM 3 CONDUTORES DE COBRE, EXCLUSIVE FORNECIMENTO DOS CONDUTORES.</v>
          </cell>
          <cell r="C12277" t="str">
            <v>UN</v>
          </cell>
        </row>
        <row r="12278">
          <cell r="A12278" t="str">
            <v>IP.001.689-</v>
          </cell>
          <cell r="B12278" t="str">
            <v>INSTALACAO DE REDE DE BAIXA TENSAO (B.T.), AEREA, COM 1 CONDUTOR DE COBRE, EXCLUSIVE FORNECIMENTO DO CONDUTOR (LANCE).</v>
          </cell>
          <cell r="C12278" t="str">
            <v>UN</v>
          </cell>
        </row>
        <row r="12279">
          <cell r="A12279" t="str">
            <v>IP.001.690-</v>
          </cell>
          <cell r="B12279" t="str">
            <v>INSTALACAO DE REDE DE BAIXA TENSAO (B.T.), AEREA, COM 3 CONDUTORES DE COBRE, EXCLUSIVE FORNECIMENTO DO CONDUTOR (LANCE).</v>
          </cell>
          <cell r="C12279" t="str">
            <v>UN</v>
          </cell>
        </row>
        <row r="12280">
          <cell r="A12280" t="str">
            <v>IP.001.691-</v>
          </cell>
          <cell r="B12280" t="str">
            <v>INSTALACAO DE REDE DE BAIXA TENSAO (B.T.), AEREA, COM 3 CONDUTORES DE ALUMINIO, EXCLUSIVE FORNECIMENTO DOS CONDUTORES (LANCE).</v>
          </cell>
          <cell r="C12280" t="str">
            <v>UN</v>
          </cell>
        </row>
        <row r="12281">
          <cell r="A12281" t="str">
            <v>IP.001.692-</v>
          </cell>
          <cell r="B12281" t="str">
            <v>INSTALACAO DE REDE DE BAIXA TENSAO (B.T.), AEREA, COM 4 CONDUTORES DE ALUMINIO, EXCLUSIVE FORNECIMENTO DOS CONDUTORES (LANCE).</v>
          </cell>
          <cell r="C12281" t="str">
            <v>UN</v>
          </cell>
        </row>
        <row r="12282">
          <cell r="A12282" t="str">
            <v>IP.001.693-</v>
          </cell>
          <cell r="B12282" t="str">
            <v>INSTALACAO DE REDE DE BAIXA TENSAO (B.T.), AEREA, COM 1 CONDUTOR DE ALUMINIO, EXCLUSIVE FORNECIMENTO DO CONDUTOR (LANCE).</v>
          </cell>
          <cell r="C12282" t="str">
            <v>UN</v>
          </cell>
        </row>
        <row r="12283">
          <cell r="A12283" t="str">
            <v>IP.001.694-</v>
          </cell>
          <cell r="B12283" t="str">
            <v>INSTALACAO DE REDE DE BAIXA TENSAO (B.T.), AEREA, COM 2 CONDUTORES DE ALUMINIO, EXCLUSIVE FORNECIMENTO DOS CONDUTORES (LANCE).</v>
          </cell>
          <cell r="C12283" t="str">
            <v>UN</v>
          </cell>
        </row>
        <row r="12284">
          <cell r="A12284" t="str">
            <v>IP.001.695-</v>
          </cell>
          <cell r="B12284" t="str">
            <v>INSTALACAO DE REDE DE BAIXA TENSAO (B.T.), AEREA, COM 1CONDUTOR BIFASICO OU TRIFASICO, FIXADA EM PAREDE; EXCLUSIVE FORNECIMENTO DO CONDUTOR, INCLUSIVE</v>
          </cell>
          <cell r="C12284" t="str">
            <v>UN</v>
          </cell>
        </row>
        <row r="12285">
          <cell r="A12285" t="str">
            <v>IP.001.696-</v>
          </cell>
          <cell r="B12285" t="str">
            <v>COLOCACAO DE BRACO, PADRAO RIOLUZ, EXCLUSIVE FORNECIMENTO DAS FERRAGENS DE FIXACAO E DO BRACO.</v>
          </cell>
          <cell r="C12285" t="str">
            <v>UN</v>
          </cell>
        </row>
        <row r="12286">
          <cell r="A12286" t="str">
            <v>IP.001.697-</v>
          </cell>
          <cell r="B12286" t="str">
            <v>COLOCACAO DE LUMINARIA FECHADA COM LAMPADA DE DESCARGA, COM REATOR INTEGRADO, EM PONTA DE BRACO OU POSTE DE ACO CURVO ATE 10M DE ALTURA, EXCLUSIVE FOR</v>
          </cell>
          <cell r="C12286" t="str">
            <v>UN</v>
          </cell>
        </row>
        <row r="12287">
          <cell r="A12287" t="str">
            <v>IP.001.698-</v>
          </cell>
          <cell r="B12287" t="str">
            <v>COLOCACAO DE LUMINARIA FECHADA COM LAMPADA DE DESCARGA, SEM REATOR INTEGRADO, EM PONTA DE BRACO OU POSTE DE ACO CURVO, ATE 10M DE ALTURA, EXCLUSIVE FO</v>
          </cell>
          <cell r="C12287" t="str">
            <v>UN</v>
          </cell>
        </row>
        <row r="12288">
          <cell r="A12288" t="str">
            <v>IP.001.699-</v>
          </cell>
          <cell r="B12288" t="str">
            <v>COLOCACAO DE LUMINARIA ABERTA COM LAMPADA DE DESCARGA, SEM REATOR INTEGRADO, EM PONTA DE BRACO, ATE 10M DE ALTURA, EXCLUSIVE FORNECIMENTO DA LUMINARIA</v>
          </cell>
          <cell r="C12288" t="str">
            <v>UN</v>
          </cell>
        </row>
        <row r="12289">
          <cell r="A12289" t="str">
            <v>IP.001.700-</v>
          </cell>
          <cell r="B12289" t="str">
            <v>COLOCACAO DE LUMINARIA COM LAMPADA DE DESCARGA, COM OU SEM REATOR INTEGRADO, EM PONTA DE BRACO OU POSTE DE ACO CURVO, DE 11M ATE 15M DE ALTURA, EXCLUS</v>
          </cell>
          <cell r="C12289" t="str">
            <v>UN</v>
          </cell>
        </row>
        <row r="12290">
          <cell r="A12290" t="str">
            <v>IP.001.701-</v>
          </cell>
          <cell r="B12290" t="str">
            <v>COLOCACAO DE LUMINARIA COM LAMPADA DE DESCARGA, COM OU SEM REATOR INTEGRADO, EM PONTA DE BRACO OU POSTE RETO (ACO OU CONCRETO) ATE 6M DE ALTURA, EXCLU</v>
          </cell>
          <cell r="C12290" t="str">
            <v>UN</v>
          </cell>
        </row>
        <row r="12291">
          <cell r="A12291" t="str">
            <v>IP.001.702-</v>
          </cell>
          <cell r="B12291" t="str">
            <v>COLOCACAO DE LUMINARIA COM LAMPADA DE DESCARGA TIPO PETALA, COM OU SEM REATOR INTEGRADO, EM PONTA DE BRACO OU POSTE RETO (ACO OU CONCRETO) DE 15M DE A</v>
          </cell>
          <cell r="C12291" t="str">
            <v>UN</v>
          </cell>
        </row>
        <row r="12292">
          <cell r="A12292" t="str">
            <v>IP.001.703-</v>
          </cell>
          <cell r="B12292" t="str">
            <v>COLOCACAO DE LUMINARIA COM LAMPADA DE DESCARGA TIPO PETALA, COM OU SEM REATOR INTEGRADO, EM PONTA DE BRACO OU POSTE RETO (ACO OU CONCRETO) DE 20M DE A</v>
          </cell>
          <cell r="C12292" t="str">
            <v>UN</v>
          </cell>
        </row>
        <row r="12293">
          <cell r="A12293" t="str">
            <v>IP.001.704-</v>
          </cell>
          <cell r="B12293" t="str">
            <v>COLOCACAO DE BASE QUADRUPLA PARA TOPO DE POSTE, EM POSTE RETO DE ACO OU CONCRETO, PARA ALTURA DE ATE 15M, PARA LUMINARIA TIPO PONTA DE BRACO; EXCLUSIV</v>
          </cell>
          <cell r="C12293" t="str">
            <v>UN</v>
          </cell>
        </row>
        <row r="12294">
          <cell r="A12294" t="str">
            <v>IP.001.705-</v>
          </cell>
          <cell r="B12294" t="str">
            <v>COLOCACAO DE NUCLEO PARA FIXACAO DE LUMINARIA, TIPO PETALA, EM POSTE RETO (ACO OU CONCRETO) DE 15M, EXCLUSIVE LUMINARIA E NUCLEO.</v>
          </cell>
          <cell r="C12294" t="str">
            <v>UN</v>
          </cell>
        </row>
        <row r="12295">
          <cell r="A12295" t="str">
            <v>IP.001.706-</v>
          </cell>
          <cell r="B12295" t="str">
            <v>COLOCACAO DE NUCLEO PARA FIXACAO DE LUMINARIA, TIPO PETALA, EM POSTE RETO (ACO OU CONCRETO) DE 20M, EXCLUSIVE LUMINARIA E NUCLEO.</v>
          </cell>
          <cell r="C12295" t="str">
            <v>UN</v>
          </cell>
        </row>
        <row r="12296">
          <cell r="A12296" t="str">
            <v>IP.001.708-</v>
          </cell>
          <cell r="B12296" t="str">
            <v>COLOCACAO DE 1 CONDUTOR SINGELO EM LINHA DE DUTOS; EXCLUSIVE FORNECIMENTO DE CONDUTOR E DOS DUTOS.</v>
          </cell>
          <cell r="C12296" t="str">
            <v>M</v>
          </cell>
        </row>
        <row r="12297">
          <cell r="A12297" t="str">
            <v>IP.001.709-</v>
          </cell>
          <cell r="B12297" t="str">
            <v>COLOCACAO DE 3 CONDUTORES SINGELOS EM LINHA DE DUTOS; EXCLUSIVE FORNECIMENTO DE CONDUTOR E DOS DUTOS.</v>
          </cell>
          <cell r="C12297" t="str">
            <v>M</v>
          </cell>
        </row>
        <row r="12298">
          <cell r="A12298" t="str">
            <v>IP.001.710-</v>
          </cell>
          <cell r="B12298" t="str">
            <v>COLOCACAO DE 4 CONDUTORES SINGELOS EM LINHA DE DUTOS; EXCLUSIVE FORNECIMENTO DE CONDUTOR E DOS DUTOS.</v>
          </cell>
          <cell r="C12298" t="str">
            <v>M</v>
          </cell>
        </row>
        <row r="12299">
          <cell r="A12299" t="str">
            <v>IP.001.711-</v>
          </cell>
          <cell r="B12299" t="str">
            <v>COLOCACAO DE 1 CABO BIFASICO, EM LINHA DE DUTOS; EXCLUSIVE FORNECIMENTO DOS CABOS E DOS DUTOS.</v>
          </cell>
          <cell r="C12299" t="str">
            <v>M</v>
          </cell>
        </row>
        <row r="12300">
          <cell r="A12300" t="str">
            <v>IP.001.712-</v>
          </cell>
          <cell r="B12300" t="str">
            <v>COLOCACAO DE 1 CABO TRIFASICO, EM LINHA DE DUTOS; EXCLUSIVE FORNECIMENTO DOS CABOS E DOS DUTOS.</v>
          </cell>
          <cell r="C12300" t="str">
            <v>M</v>
          </cell>
        </row>
        <row r="12301">
          <cell r="A12301" t="str">
            <v>IP.001.713-</v>
          </cell>
          <cell r="B12301" t="str">
            <v>COLOCACAO E FORNECIMENTO DE ARAME DE FERRO GALVANIZADO, SECAO DE 2MM2 (12AWG), EMBUCHADO COM PAPEL, EM LINHA DE DUTOS; EXCLUSIVE DUTOS.</v>
          </cell>
          <cell r="C12301" t="str">
            <v>M</v>
          </cell>
        </row>
        <row r="12302">
          <cell r="A12302" t="str">
            <v>IP.001.714-</v>
          </cell>
          <cell r="B12302" t="str">
            <v>COLOCACAO DE LUMINARIA EQUIPADA COM LAMPADA DE DESCARGA E ACESSORIOS, EM CORDOALHA, EXCLUSIVE LUMINARIA E O FORNECIMENTO DA CORDOALHA.</v>
          </cell>
          <cell r="C12302" t="str">
            <v>UN</v>
          </cell>
        </row>
        <row r="12303">
          <cell r="A12303" t="str">
            <v>IP.001.715-</v>
          </cell>
          <cell r="B12303" t="str">
            <v>COLOCACAO DE 4 PROJETORES EQUIPADOS COM LAMPADA DE DESCARGA, FIXADOS EM POSTE DE ACO RETO; INCLUSIVE FERRAGENS DE FIXACAO, EXCLUSIVE PROJETORES.</v>
          </cell>
          <cell r="C12303" t="str">
            <v>UN</v>
          </cell>
        </row>
        <row r="12304">
          <cell r="A12304" t="str">
            <v>IP.001.716-</v>
          </cell>
          <cell r="B12304" t="str">
            <v>COLOCACAO DE LUMINARIA EQUIPADA COM LAMPADA DE DESCARGA E ACESSORIOS, EM TETO OU PAREDE; EXCLUSIVE LUMINARIA.</v>
          </cell>
          <cell r="C12304" t="str">
            <v>M</v>
          </cell>
        </row>
        <row r="12305">
          <cell r="A12305" t="str">
            <v>IP.001.717-</v>
          </cell>
          <cell r="B12305" t="str">
            <v>COLOCACAO DE PROJETOR, EQUIPADO COM LAMPADA DE DESCARGA OU INCANDESCENTE, FIXADO A PAREDE, TETO, PISO OU POSTE; INCLUSIVE FORNECIMENTO DAS FERRAGENS D</v>
          </cell>
          <cell r="C12305" t="str">
            <v>UN</v>
          </cell>
        </row>
        <row r="12306">
          <cell r="A12306" t="str">
            <v>IP.001.718-</v>
          </cell>
          <cell r="B12306" t="str">
            <v>COLOCACAO DE REATOR, PADRAO RIOLUZ, PARA LAMPADA DE DESCARGA EM POSTE (ACO OU CONCRETO), INCLUINDO INTERLIGACAO NA REDE E NA LUMINARIA E FERRAGENS DE</v>
          </cell>
          <cell r="C12306" t="str">
            <v>UN</v>
          </cell>
        </row>
        <row r="12307">
          <cell r="A12307" t="str">
            <v>IP.001.719-</v>
          </cell>
          <cell r="B12307" t="str">
            <v>COLOCACAO DE REATOR, PADRAO RIOLUZ, PARA LAMPADA DE DESCARGA, EM CAIXA DE PASSAGEM; INCLUSIVE SUPORTE E INTERLIGACAO NA REDE E NA LUMINARIA, EXCLUSIVE</v>
          </cell>
          <cell r="C12307" t="str">
            <v>UN</v>
          </cell>
        </row>
        <row r="12308">
          <cell r="A12308" t="str">
            <v>IP.001.720-</v>
          </cell>
          <cell r="B12308" t="str">
            <v>COLOCACAO DE RELE FOTOELETRICO INDIVIDUAL, COM BASE EM POSTE (ACO OU CONCRETO) DE ACORDO COM O PADRAO DA RIOLUZ; EXCLUSIVE FORNECIMENTO DO RELE E BASE</v>
          </cell>
          <cell r="C12308" t="str">
            <v>UN</v>
          </cell>
        </row>
        <row r="12309">
          <cell r="A12309" t="str">
            <v>IP.001.721-</v>
          </cell>
          <cell r="B12309" t="str">
            <v>COLOCACAO DE RELE FOTOELETRICO INDIVIDUAL, COM BASE, EM PONTA DE BRACO OU POSTE CURVO (ACO OU CONCRETO) DE ACORDO COM O PADRAO DA RIOLUZ, COM FORNECIM</v>
          </cell>
          <cell r="C12309" t="str">
            <v>UN</v>
          </cell>
        </row>
        <row r="12310">
          <cell r="A12310" t="str">
            <v>IP.001.722-</v>
          </cell>
          <cell r="B12310" t="str">
            <v>COLOCACAO DE RELE FOTOELETRICO INDIVIDUAL, COM BASE EM POSTE (ACO OU CONCRETO) DE ACORDO COM O PADRAO DA RIOLUZ, EXCLUSIVE FORNECIMENTO DAS FERRAGENS</v>
          </cell>
          <cell r="C12310" t="str">
            <v>UN</v>
          </cell>
        </row>
        <row r="12311">
          <cell r="A12311" t="str">
            <v>IP.001.723-</v>
          </cell>
          <cell r="B12311" t="str">
            <v>COLOCACAO DE EQUIPAMENTOS DE COMANDO DE CIRCUITO, PADRAO RIOLUZ, COM FORNECIMENTO DE FERRAGENS DE FIXACAO; EXCLUSIVE O FORNECIMENTO DO COMANDO.</v>
          </cell>
          <cell r="C12311" t="str">
            <v>UN</v>
          </cell>
        </row>
        <row r="12312">
          <cell r="A12312" t="str">
            <v>IP.001.724-</v>
          </cell>
          <cell r="B12312" t="str">
            <v>COLOCACAO DE EQUIPAMENTOS DE COMANDO DE CIRCUITO, PADRAO RIOLUZ; EXCLUSIVE O FORNECIMENTO DAS FERRAGENS DE FIXACAO E DO COMANDO.</v>
          </cell>
          <cell r="C12312" t="str">
            <v>UN</v>
          </cell>
        </row>
        <row r="12313">
          <cell r="A12313" t="str">
            <v>IP.001.725-</v>
          </cell>
          <cell r="B12313" t="str">
            <v>FORNECIMENTO E COLOCACAO DE CONDUITE KOPEX OU SIMILAR, COM DIAMETRO DE 63MM (2 1/2"), PARA ACABAMENTO.</v>
          </cell>
          <cell r="C12313" t="str">
            <v>M</v>
          </cell>
        </row>
        <row r="12314">
          <cell r="A12314" t="str">
            <v>IP.001.726-</v>
          </cell>
          <cell r="B12314" t="str">
            <v>COLOCACAO DE PROJETOR EQUIPADO COM LAMPADA DE DESCARGA, FIXADO EM TETO OU PISO; INCLUSIVE FORNECIMENTO DAS FERRAGENS DE FIXACAO, EXCLUSIVE PROJETOR.</v>
          </cell>
          <cell r="C12314" t="str">
            <v>UN</v>
          </cell>
        </row>
        <row r="12315">
          <cell r="A12315" t="str">
            <v>IP.001.727-</v>
          </cell>
          <cell r="B12315" t="str">
            <v>COLOCACAO DE 2 PROJETORES EQUIPADOS COM LAMPADA DE DESCARGA, FIXADO EM  POSTE DE ACO OU CONCRETO, INCLUSIVE FERRAGENS DE FIXACAO, EXCLUSIVE PROJETOR.@</v>
          </cell>
          <cell r="C12315" t="str">
            <v>UN</v>
          </cell>
        </row>
        <row r="12316">
          <cell r="A12316" t="str">
            <v>IP.001.728-</v>
          </cell>
          <cell r="B12316" t="str">
            <v>COLOCACAO DE 6 PROJETORES EQUIPADOS COM LAMPADA DE DESCARGA, FIXADO EM  POSTE DE ACO RETO; INCLUSIVE FERRAGENS DE FIXACAO, EXCLUSIVE PROJETOR.</v>
          </cell>
          <cell r="C12316" t="str">
            <v>UN</v>
          </cell>
        </row>
        <row r="12317">
          <cell r="A12317" t="str">
            <v>IP.001.729-</v>
          </cell>
          <cell r="B12317" t="str">
            <v>COLOCACAO DE 2 PROJETORES EQUIPADOS COM LAMPADA DE DESCARGA, FIXADO EM CRUZETA NO 1; INCLUSIVE FERRAGENS DE FIXACAO, EXCLUSIVE PROJETOR.</v>
          </cell>
          <cell r="C12317" t="str">
            <v>UN</v>
          </cell>
        </row>
        <row r="12318">
          <cell r="A12318" t="str">
            <v>IP.001.730-</v>
          </cell>
          <cell r="B12318" t="str">
            <v>COLOCACAO DE BRACO, PADRAO RIOLUZ, DE 1,5M ATE 2,50M DE PROJECAO HORIZONTAL, EM POSTE RETO DE ACO OU CONCRETO, COM FORNECIMENTO DAS FERRAGENS DE FIXAC</v>
          </cell>
          <cell r="C12318" t="str">
            <v>UN</v>
          </cell>
        </row>
        <row r="12319">
          <cell r="A12319" t="str">
            <v>IP.001.731-</v>
          </cell>
          <cell r="B12319" t="str">
            <v>COLOCACAO DE BRACO, PADRAO RIOLUZ, DE 2,6M ATE 3,50M DE PROJECAO HORIZONTAL, EM POSTE RETO DE ACO OU CONCRETO, COM FORNECIMENTO DAS FERRAGENS DE FIXAC</v>
          </cell>
          <cell r="C12319" t="str">
            <v>UN</v>
          </cell>
        </row>
        <row r="12320">
          <cell r="A12320" t="str">
            <v>IP.001.732-</v>
          </cell>
          <cell r="B12320" t="str">
            <v>COLOCACAO DE BRACO, PADRAO RIOLUZ, COM 0,57M OU 1,77M DE PROJECAO HORIZONTAL, PARA LUMINARIA LRJ-10, EM POSTE DE CONCRETO, COM FORNECIMENTO DAS FERRAG</v>
          </cell>
          <cell r="C12320" t="str">
            <v>UN</v>
          </cell>
        </row>
        <row r="12321">
          <cell r="A12321" t="str">
            <v>IP.001.733-</v>
          </cell>
          <cell r="B12321" t="str">
            <v>FORNECIMENTO E COLOCACAO DE GRAMPO PARALELO UNIVERSAL DE ALUMINIO FUNDIDO OU EXTRUDADO, DE 2 PARAFUSOS, COM PASTA ANTI OXIDO, SEGUNDO DESENHO A3-142-C</v>
          </cell>
          <cell r="C12321" t="str">
            <v>UN</v>
          </cell>
        </row>
        <row r="12322">
          <cell r="A12322" t="str">
            <v>IP.001.734-</v>
          </cell>
          <cell r="B12322" t="str">
            <v>FORNECIMENTO E COLOCACAO DE GRAMPO PARALELO DE ALUMINIO DE 1 PARAFUSO, COM PASTA ANTI OXIDO PARA CABOS DE 1/0AWG (33MM2) NO PRINCIPAL E 10AWG (5MM2) N</v>
          </cell>
          <cell r="C12322" t="str">
            <v>UN</v>
          </cell>
        </row>
        <row r="12323">
          <cell r="A12323" t="str">
            <v>IP.001.735-</v>
          </cell>
          <cell r="B12323" t="str">
            <v>FORNECIMENTO E COLOCACAO DE GRAMPO PARALELO UNIVERSAL DE ALUMINIO FUNDIDO OU EXTRUDADO, DE 1 PARAFUSO, COM PASTA ANTI OXIDO PARA CABOS DE 70MM2 A 185M</v>
          </cell>
          <cell r="C12323" t="str">
            <v>UN</v>
          </cell>
        </row>
        <row r="12324">
          <cell r="A12324" t="str">
            <v>IP.001.736-</v>
          </cell>
          <cell r="B12324" t="str">
            <v>FORNECIMENTO E COLOCACAO DE LACO DE ROLDANA PRE-FORMADO, DE ACO RECOBERTO DE ALUMINIO, PARA CABO DE ALUMINIO ENCAPADO, BITOLA DE 25MM2, SEGUNDO DESENH</v>
          </cell>
          <cell r="C12324" t="str">
            <v>UN</v>
          </cell>
        </row>
        <row r="12325">
          <cell r="A12325" t="str">
            <v>IP.001.737-</v>
          </cell>
          <cell r="B12325" t="str">
            <v>FORNECIMENTO E COLOCACAO DE LACO DE ROLDANA PRE-FORMADO, DE ACO RECOBERTO DE ALUMINIO, PARA CABO DE ALUMINIO NU, BITOLA DE 25MM2, SEGUNDO DESENHO A4-1</v>
          </cell>
          <cell r="C12325" t="str">
            <v>UN</v>
          </cell>
        </row>
        <row r="12326">
          <cell r="A12326" t="str">
            <v>IP.001.738-</v>
          </cell>
          <cell r="B12326" t="str">
            <v>FORNECIMENTO E COLOCACAO DE ALCA PRE-FORMADA DE DISTRIBUICAO, DE ACO RECOBERTO DE ALUMINIO, PARA CABO ENCAPADO, BITOLA DE 25MM2, SEGUNDO DESENHO A4-15</v>
          </cell>
          <cell r="C12326" t="str">
            <v>UN</v>
          </cell>
        </row>
        <row r="12327">
          <cell r="A12327" t="str">
            <v>IP.001.739-</v>
          </cell>
          <cell r="B12327" t="str">
            <v>FORNECIMENTO E COLOCACAO DE ALCA PRE-FORMADA DE DISTRIBUICAO, DE ACO RECOBERTO DE ALUMINIO, PARA CABO DE ALUMINIO NU, BITOLA DE 25MM2, SEGUNDO DESENHO</v>
          </cell>
          <cell r="C12327" t="str">
            <v>UN</v>
          </cell>
        </row>
        <row r="12328">
          <cell r="A12328" t="str">
            <v>IP.001.740-</v>
          </cell>
          <cell r="B12328" t="str">
            <v>FORNECIMENTO E COLOCACAO DE ALCA PRE-FORMADA DE SERVICO, DE ACO RECOBERTO COM ALUMINIO ENCAPADO, BITOLA DE 25MM2, SEGUNDO DESENHO A4-148-CP.</v>
          </cell>
          <cell r="C12328" t="str">
            <v>UN</v>
          </cell>
        </row>
        <row r="12329">
          <cell r="A12329" t="str">
            <v>IP.001.741-</v>
          </cell>
          <cell r="B12329" t="str">
            <v>FORNECIMENTO E COLOCACAO DE ALCA PRE-FORMADA DE SERVICO, DE ACO RECOBERTO, PARA CABO DE ALUMINIO NU, BITOLA DE 25MM2, SEGUNDO DESENHO A4-148-CP.</v>
          </cell>
          <cell r="C12329" t="str">
            <v>UN</v>
          </cell>
        </row>
        <row r="12330">
          <cell r="A12330" t="str">
            <v>IP.001.742-</v>
          </cell>
          <cell r="B12330" t="str">
            <v>CONECTOR DE PARAFUSO FENDIDO (SPLIT-BOLT) EM LIGA DE COBRE.  FORNECIMENTO E INSTALACAO.</v>
          </cell>
          <cell r="C12330" t="str">
            <v>UN</v>
          </cell>
        </row>
        <row r="12331">
          <cell r="A12331" t="str">
            <v>IP.001.743-</v>
          </cell>
          <cell r="B12331" t="str">
            <v>FORNECIMENTO E COLOCACAO DE CAIXA DE LIGACAO TIPO PETROLETS R=15/C, R=15/TB, R=15/LB OU SIMILAR, COM ENTRADAS ROSQUEADAS DE 1" (25MM).</v>
          </cell>
          <cell r="C12331" t="str">
            <v>UN</v>
          </cell>
        </row>
        <row r="12332">
          <cell r="A12332" t="str">
            <v>IP.001.744-</v>
          </cell>
          <cell r="B12332" t="str">
            <v>FORNECIMENTO E COLOCACAO DE CAIXA DE LIGACAO TIPO PETROLETS R=15/C, R=15/TB, R=15/LB OU SIMILAR, COM ENTRADAS ROSQUEADAS DE 2" (50MM).</v>
          </cell>
          <cell r="C12332" t="str">
            <v>UN</v>
          </cell>
        </row>
        <row r="12333">
          <cell r="A12333" t="str">
            <v>IP.001.745-</v>
          </cell>
          <cell r="B12333" t="str">
            <v>FORNECIMENTO E COLOCACAO DE CAIXA DE LIGACAO TIPO PETROLETS R=15/C, R=15/TB, R=15/LB OU SIMILAR, COM ENTRADAS ROSQUEADAS DE 3" (75MM).</v>
          </cell>
          <cell r="C12333" t="str">
            <v>UN</v>
          </cell>
        </row>
        <row r="12334">
          <cell r="A12334" t="str">
            <v>IP.001.746-</v>
          </cell>
          <cell r="B12334" t="str">
            <v>ASSENTAMENTO DE CAIXA HAND-HOLE, PRE-MOLDADA, CIRCULAR DE CONCRETO, PADRAO RIOLUZ, COM DIMENSOES (0,60X0,60)M, INCLUSIVE ESCAVACAO E REATERRO, EXCLUSI</v>
          </cell>
          <cell r="C12334" t="str">
            <v>UN</v>
          </cell>
        </row>
        <row r="12335">
          <cell r="A12335" t="str">
            <v>IP.001.747-</v>
          </cell>
          <cell r="B12335" t="str">
            <v>ASSENTAMENTO DE CAIXA HAND-HOLE, PRE-MOLDADA, CIRCULAR DE CONCRETO, PADRAO RIOLUZ, COM DIMENSOES (0,60X0,90)M, INCLUSIVE ESCAVACAO E REATERRO, EXCLUSI</v>
          </cell>
          <cell r="C12335" t="str">
            <v>UN</v>
          </cell>
        </row>
        <row r="12336">
          <cell r="A12336" t="str">
            <v>IP.001.748-</v>
          </cell>
          <cell r="B12336" t="str">
            <v>CONSTRUCAO DE CAIXA HAND-HOLE EM ALVENARIA, RETANGULAR COM DIMENSOES (40X40X60)CM, COM TAMPAO DE CONCRETO PRE-MOLDADO, COM ALCA.</v>
          </cell>
          <cell r="C12336" t="str">
            <v>UN</v>
          </cell>
        </row>
        <row r="12337">
          <cell r="A12337" t="str">
            <v>IP.001.749-</v>
          </cell>
          <cell r="B12337" t="str">
            <v>CONSTRUCAO DE CAIXA HAND-HOLE EM ALVENARIA, RETANGULAR COM DIMENSOES (40X40X90)CM, COM TAMPAO DE CONCRETO PRE-MOLDADO, COM ALCA.</v>
          </cell>
          <cell r="C12337" t="str">
            <v>UN</v>
          </cell>
        </row>
        <row r="12338">
          <cell r="A12338" t="str">
            <v>IP.001.750-</v>
          </cell>
          <cell r="B12338" t="str">
            <v>FORNECIMENTO E ASSENTAMENTO DE CAIXA HAND-HOLE, PRE-MOLDADA, CIRCULAR, DE CONCRETO, PADRAO RIOLUZ, COM DIMENSOES (0,60X0,30)M; INCLUSIVE ESCAVACAO E R</v>
          </cell>
          <cell r="C12338" t="str">
            <v>UN</v>
          </cell>
        </row>
        <row r="12339">
          <cell r="A12339" t="str">
            <v>IP.001.751-</v>
          </cell>
          <cell r="B12339" t="str">
            <v>FORNECIMENTO E ASSENTAMENTO DE CAIXA HAND-HOLE, PRE-MOLDADA, CIRCULAR, DE CONCRETO, PADRAO RIOLUZ, COM DIMENSOES (0,60X0,60)M; INCLUSIVE ESCAVACAO E R</v>
          </cell>
          <cell r="C12339" t="str">
            <v>UN</v>
          </cell>
        </row>
        <row r="12340">
          <cell r="A12340" t="str">
            <v>IP.001.752-</v>
          </cell>
          <cell r="B12340" t="str">
            <v>FORNECIMENTO E ASSENTAMENTO DE CAIXA HAND-HOLE, PRE-MOLDADA, CIRCULAR, DE CONCRETO, PADRAO RIOLUZ, COM DIMENSOES (0,60X0,90)M; INCLUSIVE ESCAVACAO E R</v>
          </cell>
          <cell r="C12340" t="str">
            <v>UN</v>
          </cell>
        </row>
        <row r="12341">
          <cell r="A12341" t="str">
            <v>IP.001.753-</v>
          </cell>
          <cell r="B12341" t="str">
            <v>FORNECIMENTO E COLOCACAO DE TAMPAO ESPIRAL DE POLIETILENO DE ALTA DENSIDADE, DE DIAMETRO 50MM (2"), PARA TERMINACAO DE DUTOS DE IDENTICO MATERIAL, TIP</v>
          </cell>
          <cell r="C12341" t="str">
            <v>UN</v>
          </cell>
        </row>
        <row r="12342">
          <cell r="A12342" t="str">
            <v>IP.001.754-</v>
          </cell>
          <cell r="B12342" t="str">
            <v>CONSTRUCAO DE CAIXA DE PASSAGEM, RETANGULAR, DE ALVENARIA COM TAMPA DE CONCRETO, DIMENSOES DE (0,60X0,60X0,80)M; EXCLUSIVE MATERIAL UTILIZADO PARA SUA</v>
          </cell>
          <cell r="C12342" t="str">
            <v>UN</v>
          </cell>
        </row>
        <row r="12343">
          <cell r="A12343" t="str">
            <v>IP.001.755-</v>
          </cell>
          <cell r="B12343" t="str">
            <v>CONSTRUCAO DE CAIXA DE PASSAGEM, RETANGULAR, DE ALVENARIA COM TAMPA DE CONCRETO, DIMENSOES DE (0,80X0,80X1)M; EXCLUSIVE MATERIAL UTILIZADO PARA SUA CO</v>
          </cell>
          <cell r="C12343" t="str">
            <v>UN</v>
          </cell>
        </row>
        <row r="12344">
          <cell r="A12344" t="str">
            <v>IP.001.756-</v>
          </cell>
          <cell r="B12344" t="str">
            <v>INSTALACAO E FORNECIMENTO DE CORDOALHA DE ACO, GALVANIZADA A QUENTE, COM 7 FIOS, BITOLA DE 3/16".</v>
          </cell>
          <cell r="C12344" t="str">
            <v>UN</v>
          </cell>
        </row>
        <row r="12345">
          <cell r="A12345" t="str">
            <v>IP.001.757-</v>
          </cell>
          <cell r="B12345" t="str">
            <v>ALUGUEL DE ANDAIME TUBULAR, PARA ALTURA DE ATE 15M; EXCLUSIVE MAO-DE-OBRA DE MONTAGEM E DESMONTAGEM, INCLUSIVE TRANSPORTE.</v>
          </cell>
          <cell r="C12345" t="str">
            <v>UN.MES</v>
          </cell>
        </row>
        <row r="12346">
          <cell r="A12346" t="str">
            <v>IP.001.758-</v>
          </cell>
          <cell r="B12346" t="str">
            <v>ALUGUEL DE ANDAIME TUBULAR, PARA ALTURA DE 16M ATE 20M; EXCLUSIVE MAO-DE-OBRA DE MONTAGEM E DESMONTAGEM, INCLUSIVE TRANSPORTE.</v>
          </cell>
          <cell r="C12346" t="str">
            <v>UN.MES</v>
          </cell>
        </row>
        <row r="12347">
          <cell r="A12347" t="str">
            <v>IP.001.759-</v>
          </cell>
          <cell r="B12347" t="str">
            <v>ALUGUEL DE ANDAIME TUBULAR, PARA ALTURA DE 21M ATE 50M; EXCLUSIVE MAO-DE-OBRA DE MONTAGEM E DESMONTAGEM, INCLUSIVE TRANSPORTE.</v>
          </cell>
          <cell r="C12347" t="str">
            <v>UN.MES</v>
          </cell>
        </row>
        <row r="12348">
          <cell r="A12348" t="str">
            <v>IP.001.760-</v>
          </cell>
          <cell r="B12348" t="str">
            <v>ALUGUEL DE ANDAIME TUBULAR, PARA ALTURA DE ATE 4M; EXCLUSIVE MAO-DE-OBRA DE MONTAGEM E DESMONTAGEM E TRANSPORTE.</v>
          </cell>
          <cell r="C12348" t="str">
            <v>UN.MES</v>
          </cell>
        </row>
        <row r="12349">
          <cell r="A12349" t="str">
            <v>IP.001.761-</v>
          </cell>
          <cell r="B12349" t="str">
            <v>MONTAGEM E DESMONTAGEM DE ANDAIME TUBULAR.</v>
          </cell>
          <cell r="C12349" t="str">
            <v>H</v>
          </cell>
        </row>
        <row r="12350">
          <cell r="A12350" t="str">
            <v>IP.001.762-</v>
          </cell>
          <cell r="B12350" t="str">
            <v>MAO-DE-OBRA PARA SERVICOS DE QUALQUER NATUREZA.</v>
          </cell>
          <cell r="C12350" t="str">
            <v>H</v>
          </cell>
        </row>
        <row r="12351">
          <cell r="A12351" t="str">
            <v>IP.001.763-</v>
          </cell>
          <cell r="B12351" t="str">
            <v>ALUGUEL DE CAMINHAO FORD COM CARROCERIA FIXA F-12000 OU SIMILAR, PARA 7,5T, COM GUINDASTE HIDRAULICO MUNCK M640/18 OU SIMILAR, PROVIDO DE LANCA DE EXT</v>
          </cell>
          <cell r="C12351" t="str">
            <v>H</v>
          </cell>
        </row>
        <row r="12352">
          <cell r="A12352" t="str">
            <v>IP.001.764-</v>
          </cell>
          <cell r="B12352" t="str">
            <v>ALUGUEL DE CAMINHAO FORD COM CARROCERIA FIXA F-12000 OU SIMILAR, PARA 7,5T, COM GUINDASTE HIDRAULICO MUNCK M640/18 OU SIMILAR, PROVIDO DE LANCA DE EXT</v>
          </cell>
          <cell r="C12352" t="str">
            <v>H</v>
          </cell>
        </row>
        <row r="12353">
          <cell r="A12353" t="str">
            <v>IP.001.765-</v>
          </cell>
          <cell r="B12353" t="str">
            <v>ALUGUEL DE CARRETA SCANIA-VABIS T113 H 4X2 360CV OU SIMILAR, COM SEMI-REBOQUE EXTENSIVEL ATE 22M COM MOTORISTA.</v>
          </cell>
          <cell r="C12353" t="str">
            <v>H</v>
          </cell>
        </row>
        <row r="12354">
          <cell r="A12354" t="str">
            <v>IP.001.766-</v>
          </cell>
          <cell r="B12354" t="str">
            <v>ALUGUEL DE CARRETA SCANIA-VABIS T112/HS 4X2 CT-19 OU SIMILAR, COM SEMI-REBOQUE EXTENSIVEL ATE 18M COM MOTORISTA.</v>
          </cell>
          <cell r="C12354" t="str">
            <v>H</v>
          </cell>
        </row>
        <row r="12355">
          <cell r="A12355" t="str">
            <v>IP.001.767-</v>
          </cell>
          <cell r="B12355" t="str">
            <v>ALUGUEL DE VEICULO, TIPO UTILITARIO ATE 1600CC, PARA TRANSPORTE DE PESSOAL TECNICO, COM MOTORISTA.  HORARIO DIURNO.</v>
          </cell>
          <cell r="C12355" t="str">
            <v>H</v>
          </cell>
        </row>
        <row r="12356">
          <cell r="A12356" t="str">
            <v>IP.001.768-</v>
          </cell>
          <cell r="B12356" t="str">
            <v>ALUGUEL DE VEICULO, TIPO CAMINHONETA VOLKSWAGEM KOMBI-STANDARD OU SIMILAR, COM MOTORISTA.  HORARIO DIURNO.</v>
          </cell>
          <cell r="C12356" t="str">
            <v>H</v>
          </cell>
        </row>
        <row r="12357">
          <cell r="A12357" t="str">
            <v>IP.001.769-</v>
          </cell>
          <cell r="B12357" t="str">
            <v>ALUGUEL DE PICK-UP F-1000, A ALCOOL OU SIMILAR, EQUIPADO COM ESCADA EXTENSIVEL GIRATORIA PARA ALTURA ATE 12M (EXCLUSIVE), VALIDO PARA CONTRATO DE MANU</v>
          </cell>
          <cell r="C12357" t="str">
            <v>H</v>
          </cell>
        </row>
        <row r="12358">
          <cell r="A12358" t="str">
            <v>IP.001.770-</v>
          </cell>
          <cell r="B12358" t="str">
            <v>ALUGUEL DE PICK-UP F-1000, A ALCOOL OU SIMILAR, EQUIPADO COM ESCADA EXTENSIVEL GIRATORIA PARA ALTURA ATE 12M (EXCLUSIVE), VALIDO PARA CONTRATO DE MANU</v>
          </cell>
          <cell r="C12358" t="str">
            <v>H</v>
          </cell>
        </row>
        <row r="12359">
          <cell r="A12359" t="str">
            <v>IP.001.771-</v>
          </cell>
          <cell r="B12359" t="str">
            <v>SERVICO DE APOIO AS INSTALACOES REQUERIDAS A EMPREITEIRA, SENDO: 1 MONTADOR ELETROMECANICO OU ELETRICISTA.  HORARIO DIURNO.</v>
          </cell>
          <cell r="C12359" t="str">
            <v>H</v>
          </cell>
        </row>
        <row r="12360">
          <cell r="A12360" t="str">
            <v>IP.001.772-</v>
          </cell>
          <cell r="B12360" t="str">
            <v>SERVICO DE APOIO AS INSTALACOES REQUERIDAS A EMPREITEIRA, SENDO: 2 AJUDANTES DE  MONTADOR ELETROMECANICO OU ELETRICISTA.  HORARIO DIURNO.</v>
          </cell>
          <cell r="C12360" t="str">
            <v>H</v>
          </cell>
        </row>
        <row r="12361">
          <cell r="A12361" t="str">
            <v>IP.001.773-</v>
          </cell>
          <cell r="B12361" t="str">
            <v>SERVICO DE APOIO AS INSTALACOES REQUERIDAS A EMPREITEIRA, SENDO: 1 ENCARREGADO.  HORARIO DIURNO.</v>
          </cell>
          <cell r="C12361" t="str">
            <v>H</v>
          </cell>
        </row>
        <row r="12362">
          <cell r="A12362" t="str">
            <v>IP.001.774-</v>
          </cell>
          <cell r="B12362" t="str">
            <v>SERVICOS DE MANUTENCAO DE ILUMINACAO PUBLICA; EM POSTE COM ALTURA DE MONTAGEM ATE 12M (EXCLUSIVE) DE TUNEIS, ORNAMENTAL, PARA MONUMENTOS E FACHADAS.</v>
          </cell>
          <cell r="C12362" t="str">
            <v>H</v>
          </cell>
        </row>
        <row r="12363">
          <cell r="A12363" t="str">
            <v>IP.001.775-</v>
          </cell>
          <cell r="B12363" t="str">
            <v>SERVICOS DE MANUTENCAO DE ILUMINACAO PUBLICA; EM POSTE COM ALTURA DE MONTAGEM ATE 12M (EXCLUSIVE) DE TUNEIS, ORNAMENTAL, PARA MONUMENTOS E FACHADAS.</v>
          </cell>
          <cell r="C12363" t="str">
            <v>H</v>
          </cell>
        </row>
        <row r="12364">
          <cell r="A12364" t="str">
            <v>IP.001.776-</v>
          </cell>
          <cell r="B12364" t="str">
            <v>SERVICOS DE MANUTENCAO DE ILUMINACAO PUBLICA; EM POSTE COM ALTURA DE MONTAGEM DE 12M (INCLUSIVE) ATE 30M (INCLUSIVE) DE TUNEIS, ORNAMENTAL, PARA MONUM</v>
          </cell>
          <cell r="C12364" t="str">
            <v>H</v>
          </cell>
        </row>
        <row r="12365">
          <cell r="A12365" t="str">
            <v>IP.001.942-</v>
          </cell>
          <cell r="B12365" t="str">
            <v>INSTALACAO E FORNECIMENTO DE ATERRAMENTO DE EQUIPAMENTOS, PADRAO URBANO OU PRE-REUNIDO COM 3 HASTES (VER CONJUNTO AT-A, PADRAO RIOLUZ).</v>
          </cell>
          <cell r="C12365" t="str">
            <v>UN</v>
          </cell>
        </row>
        <row r="12366">
          <cell r="A12366" t="str">
            <v>IP.001.943-</v>
          </cell>
          <cell r="B12366" t="str">
            <v>INSTALACAO E FORNECIMENTO DE ATERRAMENTO DE EQUIPAMENTOS, PADRAO URBANO OU PRE-REUNIDO COM 1 HASTE (VER CONJUNTO AT-C, PADRAO RIOLUZ).</v>
          </cell>
          <cell r="C12366" t="str">
            <v>UN</v>
          </cell>
        </row>
        <row r="12367">
          <cell r="A12367" t="str">
            <v>IP.002.297-</v>
          </cell>
          <cell r="B12367" t="str">
            <v>INSTALACAO DE FERRAGENS SINGELAS, PARA 2 LINHAS, DE 25KV, HORIZONTAIS, POSTE AO CENTRO, PARA ALINHAMENTOS RETOS E ANGULOS ATE 30O (CONJUNTO 25 E1).</v>
          </cell>
          <cell r="C12367" t="str">
            <v>H</v>
          </cell>
        </row>
        <row r="12368">
          <cell r="A12368" t="str">
            <v>IP.002.298-</v>
          </cell>
          <cell r="B12368" t="str">
            <v>INSTALACAO DE FERRAGENS SINGELAS, PARA 1 LINHA, DE 13,8KV, BIFASICA TRIANGULAR, POSTE AO CENTRO, PARA ALINHAMENTOS RETOS E ANGULOS ATE 30O (CONJUNTO 1</v>
          </cell>
          <cell r="C12368" t="str">
            <v>H</v>
          </cell>
        </row>
        <row r="12369">
          <cell r="A12369" t="str">
            <v>IP.002.299-</v>
          </cell>
          <cell r="B12369" t="str">
            <v>INSTALACAO DE REDE DE BAIXA TENSAO (B.T.), AEREA, COM CABO MULTIPLEX, OU SIMILAR, DE ALUMINIO, EXCLUSIVE FORNECIMENTO DO CABO.</v>
          </cell>
          <cell r="C12369" t="str">
            <v>UN</v>
          </cell>
        </row>
        <row r="12370">
          <cell r="A12370" t="str">
            <v>IP.002.300-</v>
          </cell>
          <cell r="B12370" t="str">
            <v>RETIRADA DE POSTE DE MADEIRA.</v>
          </cell>
          <cell r="C12370" t="str">
            <v>H</v>
          </cell>
        </row>
        <row r="12371">
          <cell r="A12371" t="str">
            <v>IP.002.301-</v>
          </cell>
          <cell r="B12371" t="str">
            <v>SUBSTITUICAO DE LAMPADA E LAVAGEM DO REFLETOR.</v>
          </cell>
          <cell r="C12371" t="str">
            <v>H</v>
          </cell>
        </row>
        <row r="12372">
          <cell r="A12372" t="str">
            <v>IP.002.302-</v>
          </cell>
          <cell r="B12372" t="str">
            <v>ASSENTAMENTO DE POSTE DE ACO RETO DE 3,50M COM FLANGE DE ACO SOLDADO NA SUA BASE, FIXADO POR PARAFUSO CHUMBADORES ENGASTADOS EM FUNDACAO DE CONCRETO,</v>
          </cell>
          <cell r="C12372" t="str">
            <v>H</v>
          </cell>
        </row>
        <row r="12373">
          <cell r="A12373" t="str">
            <v>IP.002.303-</v>
          </cell>
          <cell r="B12373" t="str">
            <v>ASSENTAMENTO DE POSTE DE ACO RETO DE 3,50M COM ENGASTAMENTO DA PARTE INFERIOR DA COLUNA DIRETAMENTE NO SOLO, EXCLUSIVE FORNECIMENTO DO POSTE.</v>
          </cell>
          <cell r="C12373" t="str">
            <v>H</v>
          </cell>
        </row>
        <row r="12374">
          <cell r="A12374" t="str">
            <v>IP.002.308-</v>
          </cell>
          <cell r="B12374" t="str">
            <v>PINTURA DE POSTE DE ACO RETO, DE 3,50M, COM 2 DEMAOS DE TINTA ALUMINAC OU SIMILAR.</v>
          </cell>
          <cell r="C12374" t="str">
            <v>GL</v>
          </cell>
        </row>
        <row r="12375">
          <cell r="A12375" t="str">
            <v>IP.002.309-</v>
          </cell>
          <cell r="B12375" t="str">
            <v>FORNECIMENTO E INSTALACAO DE FERRAGENS SINGELAS PARA 1 LINHA DE 13,8KV, BIFASICA, TRIANGULAR, POSTE AO CENTRO, PARA ANGULOS DE 30O A 45O (VER CONJUNTO</v>
          </cell>
          <cell r="C12375" t="str">
            <v>UN</v>
          </cell>
        </row>
        <row r="12376">
          <cell r="A12376" t="str">
            <v>IP.003.787-</v>
          </cell>
          <cell r="B12376" t="str">
            <v>FORNECIMENTO E ASSENTAMENTO DE CAIXA HAND-HOLE, PRE-MOLDADA, CIRCULAR, DE CONCRETO, PADRAO RIOLUZ, COM DIMENSOES (0,30X0,30)M; INCLUSIVE ESCAVACAO E R</v>
          </cell>
          <cell r="C12376" t="str">
            <v>UN</v>
          </cell>
        </row>
        <row r="12377">
          <cell r="A12377" t="str">
            <v>IP.003.788-</v>
          </cell>
          <cell r="B12377" t="str">
            <v>COLOCACAO DE 5 CONDUTORES SINGELOS EM LINHA DE DUTOS; EXCLUSIVE FORNECIMENTO DO CONDUTOR E DOS DUTOS.</v>
          </cell>
          <cell r="C12377" t="str">
            <v>M</v>
          </cell>
        </row>
        <row r="12378">
          <cell r="A12378" t="str">
            <v>IP.003.789-</v>
          </cell>
          <cell r="B12378" t="str">
            <v>ASSENTAMENTO DE POSTE DE ACO CURVO, DE 2 BRACOS, DE 10M A 12M, COM FLANGE DE ACO SOLDADO NA SUA BASE, FIXADO POR PARAFUSOS CHUMBADORES ENGASTADOS EM F</v>
          </cell>
          <cell r="C12378" t="str">
            <v>M</v>
          </cell>
        </row>
        <row r="12379">
          <cell r="A12379" t="str">
            <v>IP.003.790-</v>
          </cell>
          <cell r="B12379" t="str">
            <v>FUNDACAO SIMPLES DE CONCRETO PRE-MOLDADO, PADRAO RIOLUZ, COM CHUMBADORES DE ACO PROVIDO DE ARRUELAS E PORCAS, PARA FIXACAO DE POSTES DE ACO CURVO, DE</v>
          </cell>
          <cell r="C12379" t="str">
            <v>UN</v>
          </cell>
        </row>
        <row r="12380">
          <cell r="A12380" t="str">
            <v>IP.003.791-</v>
          </cell>
          <cell r="B12380" t="str">
            <v>REMANEJAMENTO DE CABOS DE ALTA TENSAO SOBRE A LINHA FERREA, INCLUINDO RETIRADA DAS ESTRUTURAS DE REDES AEREAS ANTIGAS E REMANEJAMENTO PARA NOVAS ESTRU</v>
          </cell>
          <cell r="C12380" t="str">
            <v>UN@*</v>
          </cell>
        </row>
        <row r="12381">
          <cell r="A12381" t="str">
            <v>IP.003.800-</v>
          </cell>
          <cell r="B12381" t="str">
            <v>COLOCACAO DE 3 PROJETORES EQUIPADOS COM LAMPADAS DE DESCARGA, FIXADO EM POSTE DE CONCRETO, INCLUSIVE FERRAGENS DE FIXACAO, EXCLUSIVE PROJETOR.</v>
          </cell>
          <cell r="C12381" t="str">
            <v>UN</v>
          </cell>
        </row>
        <row r="12382">
          <cell r="A12382" t="str">
            <v>IP.003.853-</v>
          </cell>
          <cell r="B12382" t="str">
            <v>FORNECIMENTO E COLOCACAO DE CAIXA DE LIGACAO TIPO CONDULETS R-15/LB-22 OU SIMILAR, COM ENTRADA ROSQUEADAS DE 1 1/2" (27MM).</v>
          </cell>
          <cell r="C12382" t="str">
            <v>UN@*</v>
          </cell>
        </row>
        <row r="12383">
          <cell r="A12383" t="str">
            <v>IP.003.937-</v>
          </cell>
          <cell r="B12383" t="str">
            <v>FORNECIMENTO E INSTALACAO DE MUFLA TERMINAL PARA CABO SINGELO 50MM2, 15KV, INCLUSIVE BRACADEIRA PARA FIXACAO.</v>
          </cell>
          <cell r="C12383" t="str">
            <v>UN</v>
          </cell>
        </row>
        <row r="12384">
          <cell r="A12384" t="str">
            <v>IP.003.938-</v>
          </cell>
          <cell r="B12384" t="str">
            <v>FORNECIMENTO E INSTALACAO DE CONJUNTO PARA FIXACAO DE REDE 13,8KV, TRIFASICA, HORIZONTAL, POSTE AO CENTRO, PARA FIM DE LINHA, PADRAO MADEIRA, MONTAGEM</v>
          </cell>
          <cell r="C12384" t="str">
            <v>UN@*</v>
          </cell>
        </row>
        <row r="12385">
          <cell r="A12385" t="str">
            <v>IP.003.940-</v>
          </cell>
          <cell r="B12385" t="str">
            <v>INSTALACAO DE REDE DE ALTA TENSAO (A.T.) AEREA, COM CABO TRIPLEX DE COBRE, EXCLUSIVE FORNECIMENTO DE CABO.</v>
          </cell>
          <cell r="C12385" t="str">
            <v>UN</v>
          </cell>
        </row>
        <row r="12386">
          <cell r="A12386" t="str">
            <v>IP.003.941-</v>
          </cell>
          <cell r="B12386" t="str">
            <v>COLOCACAO DE REATOR PARA LAMPADA DE DESCARGA EM TETO, PISO OU PAREDE, INCLUSIVE INTERLIGACAO NA REDE E NA LUMINARIA E FERRAGENS DE FIXACAO, EXCLUSIVE</v>
          </cell>
          <cell r="C12386" t="str">
            <v>UN</v>
          </cell>
        </row>
        <row r="12387">
          <cell r="A12387" t="str">
            <v>IP.003.947-</v>
          </cell>
          <cell r="B12387" t="str">
            <v>COLOCACAO DE REATOR COM IGNITOR EM BANDEJA.</v>
          </cell>
          <cell r="C12387" t="str">
            <v>UN</v>
          </cell>
        </row>
        <row r="12388">
          <cell r="A12388" t="str">
            <v>IP.003.948-</v>
          </cell>
          <cell r="B12388" t="str">
            <v>COLOCACAO DE PROJETOR FIXADO EM BANDEJA ATRAVES DE CHUMBADORES DE ACO INOX, EXCLUSIVE PROJETOR, CHUMBADOR E BANDEJAMENTO.</v>
          </cell>
          <cell r="C12388" t="str">
            <v>UN</v>
          </cell>
        </row>
        <row r="12389">
          <cell r="A12389" t="str">
            <v>IP.003.954-</v>
          </cell>
          <cell r="B12389" t="str">
            <v>COLOCACAO DE 4 PROJETORES, EQUIPADOS COM LAMPADA DE DESCARGA, FIXADOS EM POSTE DE CONCRETO, INCLUSIVE FERRAGENS DE FIXACAO, EXCLUSIVE OS PROJETORES.</v>
          </cell>
          <cell r="C12389" t="str">
            <v>UN@*</v>
          </cell>
        </row>
        <row r="12390">
          <cell r="A12390" t="str">
            <v>IP.004.004-</v>
          </cell>
          <cell r="B12390" t="str">
            <v>CONSTRUCAO DE PILAR DE CONCRETO ARMADO PARA PROTECAO DE DUTOS EM TRAVESSIA COM 0,20M DE LARGURA E 0,35M DE ALTURA, INSTALADO A 0,60M PROFUNDIDADE.</v>
          </cell>
          <cell r="C12390" t="str">
            <v>UN</v>
          </cell>
        </row>
        <row r="12391">
          <cell r="A12391" t="str">
            <v>IP.004.017-</v>
          </cell>
          <cell r="B12391" t="str">
            <v>FUNDACAO SIMPLES DE CONCRETO PRE-MOLDADO, PADRAO RIOLUZ, COM CHUMBADORES DE ACO PROVIDO DE ARRUELAS E PORCAS, PARA FIXACAO DE POSTE DE ACO RETO DE 3,5</v>
          </cell>
          <cell r="C12391" t="str">
            <v>UN</v>
          </cell>
        </row>
        <row r="12392">
          <cell r="A12392" t="str">
            <v>IP.004.028-</v>
          </cell>
          <cell r="B12392" t="str">
            <v>INSTALACAO E FORNECIMENTO DE FERRAGEM PADRAO RIOLUZ PARA REDE DE ALTA TENSAO (A.T.) EM CABO TRIPLEX DE 50MM, FIXADA EM PAREDE DE CONCRETO OU ROCHA CHU</v>
          </cell>
          <cell r="C12392" t="str">
            <v>UN@*</v>
          </cell>
        </row>
        <row r="12393">
          <cell r="A12393" t="str">
            <v>IP.004.030-</v>
          </cell>
          <cell r="B12393" t="str">
            <v>FORNECIMENTO E INSTALALACAO DE FERRAGENS SINGELAS PARA 2 LINHAS HORIZONTAIS, SENDO UMA DE 25KV E OUTRA DE 13,8KV, POSTE AO CENTRO, PARA ALINHAMENTOS R</v>
          </cell>
          <cell r="C12393" t="str">
            <v>UN</v>
          </cell>
        </row>
        <row r="12394">
          <cell r="A12394" t="str">
            <v>IP.004.034-</v>
          </cell>
          <cell r="B12394" t="str">
            <v>FORNECIMENTO E INSTALACAO DE CONJUNTO PARA FIXACAO DE REDE 13,8KV, BIFASICO, HORIZONTAL, POSTE AO CENTRO, PARA PEQUENOS ANGULOS, PADRAO MADEIRA, MONTA</v>
          </cell>
          <cell r="C12394" t="str">
            <v>UN</v>
          </cell>
        </row>
        <row r="12395">
          <cell r="A12395" t="str">
            <v>IP.004.035-</v>
          </cell>
          <cell r="B12395" t="str">
            <v>FORNECIMENTO E INSTALACAO DE CONJUNTO PARA FIXACAO DE REDE 13,8KV,TRIFASICA, HORIZONTAL, POSTE AO CENTRO, PARA PEQUENOS ANGULOS, PADRAO MADEIRA, MONTA</v>
          </cell>
          <cell r="C12395" t="str">
            <v>UN</v>
          </cell>
        </row>
        <row r="12396">
          <cell r="A12396" t="str">
            <v>IP.004.038-</v>
          </cell>
          <cell r="B12396" t="str">
            <v>COLOCACAO DE LUMINARIA EQUIPADA COM LAMPADA DE DESCARGA E ACESSORIOS, EM CORDOALHA, EXCLUSIVE LUMINARIA, INCLUSIVE FORNECIMENTO DA CORDOALHA.</v>
          </cell>
          <cell r="C12396" t="str">
            <v>H</v>
          </cell>
        </row>
        <row r="12397">
          <cell r="A12397" t="str">
            <v>IP.004.110-</v>
          </cell>
          <cell r="B12397" t="str">
            <v>FORNECIMENTO E INSTALACAO DE FERRAGENS SINGELAS PARA 1 LINHA HORIZONTAL, DE 13,8KV, POSTE AO LADO, PARA ANGULOS DE 45O E 30O (VER CONJUNTO 13F2).</v>
          </cell>
          <cell r="C12397" t="str">
            <v>UN</v>
          </cell>
        </row>
        <row r="12398">
          <cell r="A12398" t="str">
            <v>IP.004.111-</v>
          </cell>
          <cell r="B12398" t="str">
            <v>FORNECIMENTO E INSTALACAO DE FERRAGENS SINGELAS PARA 2 LINHAS DE 25KV, HORIZONTAIS, POSTE AO CENTRO, PARA ALINHAMENTOS RETOS E ANGULOS ATE 30O (VER CO</v>
          </cell>
          <cell r="C12398" t="str">
            <v>UN</v>
          </cell>
        </row>
        <row r="12399">
          <cell r="A12399" t="str">
            <v>IP.004.640-</v>
          </cell>
          <cell r="B12399" t="str">
            <v>LAMPADA MISTA DE VAPOR DE MERCURIO DE 250W.  FORNECIMENTO E COLOCACAO.</v>
          </cell>
          <cell r="C12399" t="str">
            <v>UN</v>
          </cell>
        </row>
        <row r="12400">
          <cell r="A12400" t="str">
            <v>IP.004.776-</v>
          </cell>
          <cell r="B12400" t="str">
            <v>ALUGUEL DE CAMINHAO FORD COM CARROCERIA FIXA F-4000 OU SIMILAR, PARA 7,5T, COM ESCADA HIDRAULICA EXTENSIVEL GIRATORIA PARA ALTURA DE ATE 12M, COM MOTO</v>
          </cell>
          <cell r="C12400" t="str">
            <v>H</v>
          </cell>
        </row>
        <row r="12401">
          <cell r="A12401" t="str">
            <v>IP.005.104-</v>
          </cell>
          <cell r="B12401" t="str">
            <v>FORNECIMENTO E INSTALACAO DE CHUMBADORES DE ACO, PARA FIXACAO DE POSTES DE ACO RETO OU CURVO, DE 7M ATE 9M, COM FLANGE.</v>
          </cell>
          <cell r="C12401" t="str">
            <v>UN</v>
          </cell>
        </row>
        <row r="12402">
          <cell r="A12402" t="str">
            <v>IP.005.315-</v>
          </cell>
          <cell r="B12402" t="str">
            <v>POSTE DE CONCRETO, COM SECAO CIRCULAR, COM 5M DE COMPRIMENTO E CARGA NOMINAL NO TOPO DE 100KG, INCLUSIVE ESCAVACAO, EXCLUSIVE TRANSPORTE.  FORNECIMENT</v>
          </cell>
          <cell r="C12402" t="str">
            <v>UN</v>
          </cell>
        </row>
        <row r="12403">
          <cell r="A12403" t="str">
            <v>IP.005.855-</v>
          </cell>
          <cell r="B12403" t="str">
            <v>FUNDACAO ESPECIAL DE CONCRETO PADRAO RIOLUZ, COM CHUMBADORES DE ACO, PROVIDO DE ARRUELAS E PORCAS, PARA FIXACAO DE POSTES DE ACO RETO DE 12 A 15M, EXC</v>
          </cell>
          <cell r="C12403" t="str">
            <v>UN</v>
          </cell>
        </row>
        <row r="12404">
          <cell r="A12404" t="str">
            <v>IP.005.856-</v>
          </cell>
          <cell r="B12404" t="str">
            <v>CONSTRUCAO DE CAIXA DE CONCRETO PARA FIXACAO DE PROJETOR, COM TAMPA DE TELA MALETADA DE (5X5)CM E CADEADO, NAS DIMENSOES (80X80X80)CM, CONFORME DETALH</v>
          </cell>
          <cell r="C12404" t="str">
            <v>UN</v>
          </cell>
        </row>
        <row r="12405">
          <cell r="A12405" t="str">
            <v>IP.006.160-</v>
          </cell>
          <cell r="B12405" t="str">
            <v>CONSTRUCAO DE CAIXA DE CONCRETO, COM BASE DE CONCRETO, PARA FIXACAO DE PROJETOR, COM TAMPA DE TELA MALETADA DE (3X3)CM E CADEADO, NAS DIMENSOES (50X60</v>
          </cell>
          <cell r="C12405" t="str">
            <v>UN@*</v>
          </cell>
        </row>
        <row r="12406">
          <cell r="A12406" t="str">
            <v>IP.006.220-</v>
          </cell>
          <cell r="B12406" t="str">
            <v>DISJUNTOR TERMOMAGNETICO, TRIPOLAR DE 40A.  FORNECIMENTO.</v>
          </cell>
          <cell r="C12406" t="str">
            <v>UN</v>
          </cell>
        </row>
        <row r="12407">
          <cell r="A12407" t="str">
            <v>IP.006.222-</v>
          </cell>
          <cell r="B12407" t="str">
            <v>DISJUNTOR TERMOMAGNETICO, BIPOLAR DE 20A.  FORNECIMENTO.</v>
          </cell>
          <cell r="C12407" t="str">
            <v>UN@*</v>
          </cell>
        </row>
        <row r="12408">
          <cell r="A12408" t="str">
            <v>IP.006.223-</v>
          </cell>
          <cell r="B12408" t="str">
            <v>ELETRODUTO DE PVC RIGIDO, ROSCAVEL, DE 3/4.  FORNECIMENTO.</v>
          </cell>
          <cell r="C12408" t="str">
            <v>M@*</v>
          </cell>
        </row>
        <row r="12409">
          <cell r="A12409" t="str">
            <v>IP.006.232-</v>
          </cell>
          <cell r="B12409" t="str">
            <v>CABO DE COBRE NU, SECAO DE 16MM2.  FORNECIMENTO.</v>
          </cell>
          <cell r="C12409" t="str">
            <v>KG</v>
          </cell>
        </row>
        <row r="12410">
          <cell r="A12410" t="str">
            <v>IP.006.233-</v>
          </cell>
          <cell r="B12410" t="str">
            <v>CABO DE COBRE, FLEXIVEL, 750V, CLASSE 4 - 70O, SECAO DE 2X4MM2, CAPA DE PVC.  FORNECIMENTO.</v>
          </cell>
          <cell r="C12410" t="str">
            <v>KG@*</v>
          </cell>
        </row>
        <row r="12411">
          <cell r="A12411" t="str">
            <v>IP.006.234-</v>
          </cell>
          <cell r="B12411" t="str">
            <v>CABO DE COBRE, FLEXIVEL, 750V, CLASSE 4, SECAO DE 3X1,5MM2, CAPA DE PVC 70 C.  FORNECIMENTO.</v>
          </cell>
          <cell r="C12411" t="str">
            <v>M@*</v>
          </cell>
        </row>
        <row r="12412">
          <cell r="A12412" t="str">
            <v>IP.006.235-</v>
          </cell>
          <cell r="B12412" t="str">
            <v>ELETRODUTO DE PVC RIGIDO, ROSCAVEL, DE 1 1/4".  FORNECIMENTO.</v>
          </cell>
          <cell r="C12412" t="str">
            <v>M</v>
          </cell>
        </row>
        <row r="12413">
          <cell r="A12413" t="str">
            <v>IP.006.236-</v>
          </cell>
          <cell r="B12413" t="str">
            <v>LUVA DE PVC RIGIDO, ROSCAVEL, DE 1 1/4".  FORNECIMENTO.</v>
          </cell>
          <cell r="C12413" t="str">
            <v>UN</v>
          </cell>
        </row>
        <row r="12414">
          <cell r="A12414" t="str">
            <v>IP.006.237-</v>
          </cell>
          <cell r="B12414" t="str">
            <v>CURVA DE 90O DE PVC RIGIDO, ROSCAVEL, DE 1 1/4".  FORNECIMENTO.</v>
          </cell>
          <cell r="C12414" t="str">
            <v>UN@*</v>
          </cell>
        </row>
        <row r="12415">
          <cell r="A12415" t="str">
            <v>IP.006.238-</v>
          </cell>
          <cell r="B12415" t="str">
            <v>BUCHA EM ALUMINIO SILICIO DE 1 1/4".  FORNECIMENTO.</v>
          </cell>
          <cell r="C12415" t="str">
            <v>UN@*</v>
          </cell>
        </row>
        <row r="12416">
          <cell r="A12416" t="str">
            <v>IP.006.239-</v>
          </cell>
          <cell r="B12416" t="str">
            <v>ARRUELA EM ALUMINIO SILICIO DE 1 1/4".  FORNECIMENTO.</v>
          </cell>
          <cell r="C12416" t="str">
            <v>UN@*</v>
          </cell>
        </row>
        <row r="12417">
          <cell r="A12417" t="str">
            <v>IP.006.240-</v>
          </cell>
          <cell r="B12417" t="str">
            <v>BRACADEIRA DE FIXACAO, TIPO OMEGA, EM ALUMINIO ESTAMPADO, PARA ELETRODUTO DE 1 1/4".  FORNECIMENTO.</v>
          </cell>
          <cell r="C12417" t="str">
            <v>UN@*</v>
          </cell>
        </row>
        <row r="12418">
          <cell r="A12418" t="str">
            <v>IP.006.241-</v>
          </cell>
          <cell r="B12418" t="str">
            <v>BUCHA EM NYLON, COM PARAFUSO PARA FIXACAO DE BRACADEIRA.  FORNECIMENTO.</v>
          </cell>
          <cell r="C12418" t="str">
            <v>UN@*</v>
          </cell>
        </row>
        <row r="12419">
          <cell r="A12419" t="str">
            <v>IP.006.242-</v>
          </cell>
          <cell r="B12419" t="str">
            <v>FITA ISOLANTE AUTO-FUSAO, DE 19MMX10M.  FORNECIMENTO.</v>
          </cell>
          <cell r="C12419" t="str">
            <v>UN@*</v>
          </cell>
        </row>
        <row r="12420">
          <cell r="A12420" t="str">
            <v>IP.006.243-</v>
          </cell>
          <cell r="B12420" t="str">
            <v>FITA ISOLANTE PLASTICA ADESIVA, DE 19MMX20M.  FORNECIMENTO.</v>
          </cell>
          <cell r="C12420" t="str">
            <v>UN</v>
          </cell>
        </row>
        <row r="12421">
          <cell r="A12421" t="str">
            <v>IP.006.244-</v>
          </cell>
          <cell r="B12421" t="str">
            <v>LAMPADA INCANDESCENTE DE 150W, 220V, COM FILAMENTO REFORCADO.  FORNECIMENTO.</v>
          </cell>
          <cell r="C12421" t="str">
            <v>UN@*</v>
          </cell>
        </row>
        <row r="12422">
          <cell r="A12422" t="str">
            <v>IP.006.245-</v>
          </cell>
          <cell r="B12422" t="str">
            <v>LAMPADA INCANDESCENTE DE 60W, 220V.  FORNECIMENTO.</v>
          </cell>
          <cell r="C12422" t="str">
            <v>UN</v>
          </cell>
        </row>
        <row r="12423">
          <cell r="A12423" t="str">
            <v>IP.006.246-</v>
          </cell>
          <cell r="B12423" t="str">
            <v>CONJUNTO DE MONTAGEM DE INDICADOR VISUAL DE DIRECAO DE VENTO (BIRUTA) ADAPTADO PARA BALIZAMENTO NOTURNO.  FORNECIMENTO.</v>
          </cell>
          <cell r="C12423" t="str">
            <v>UN@*</v>
          </cell>
        </row>
        <row r="12424">
          <cell r="A12424" t="str">
            <v>IP.006.247-</v>
          </cell>
          <cell r="B12424" t="str">
            <v>LUMINARIA ELEVADA MM-100, A1/M, PARA CIRCUITO PARALELO OU SIMILAR, COM REFRATOR PRISMATICO EM BOROSILICATO, NA COR AMARELA, COM LAMPADA INCANDESCENTE</v>
          </cell>
          <cell r="C12424" t="str">
            <v>UN@*</v>
          </cell>
        </row>
        <row r="12425">
          <cell r="A12425" t="str">
            <v>IP.006.248-</v>
          </cell>
          <cell r="B12425" t="str">
            <v>CAIXA DE PASSAGEM EM ALUMINIO FUNDIDO (15X15X10)CM, COM SAIDAS ROSQUEADAS DE 3/4" E TAMPA REMOVIVEL.  FORNECIMENTO.</v>
          </cell>
          <cell r="C12425" t="str">
            <v>UN@*</v>
          </cell>
        </row>
        <row r="12426">
          <cell r="A12426" t="str">
            <v>IP.006.249-</v>
          </cell>
          <cell r="B12426" t="str">
            <v>BALIZADOR AS1 WETZEL OU SIMILAR, COM REFRATOR ACRILICO NA COR VERMELHA, COM LAMPADA INCANDESCENTE DE 60W/220V, COM FILAMENTO REFORCADO.  FORNECIMENTO.</v>
          </cell>
          <cell r="C12426" t="str">
            <v>UN@*</v>
          </cell>
        </row>
        <row r="12427">
          <cell r="A12427" t="str">
            <v>IP.006.269-</v>
          </cell>
          <cell r="B12427" t="str">
            <v>HASTE DE 3/4"X3M, COM CONECTOR DE ATERRAMENTO PARA PREPARACAO DE SOLO COM IMPREGNACAO DE SAL GROSSO E CARVAO VEGETAL.  FORNECIMENTO.</v>
          </cell>
          <cell r="C12427" t="str">
            <v>UN@*</v>
          </cell>
        </row>
        <row r="12428">
          <cell r="A12428" t="str">
            <v>IP.006.270-</v>
          </cell>
          <cell r="B12428" t="str">
            <v>CABO DE COBRE NU, SECAO DE 4MM2.  FORNECIMENTO.</v>
          </cell>
          <cell r="C12428" t="str">
            <v>UN@*</v>
          </cell>
        </row>
        <row r="12429">
          <cell r="A12429" t="str">
            <v>IP.006.271-</v>
          </cell>
          <cell r="B12429" t="str">
            <v>CABO DE COBRE COM ISOLAMENTO XLPE-1KV DE 16MM2.  FORNECIMENTO.</v>
          </cell>
          <cell r="C12429" t="str">
            <v>UN@*</v>
          </cell>
        </row>
        <row r="12430">
          <cell r="A12430" t="str">
            <v>IP.006.272-</v>
          </cell>
          <cell r="B12430" t="str">
            <v>CAIXA DE PASSAGEM PARA EMBUTIR EM ALVENARIA DE (5X5)CM COM FURACAO DE 1 1/4".  FORNECIMENTO.</v>
          </cell>
          <cell r="C12430" t="str">
            <v>UN@*</v>
          </cell>
        </row>
        <row r="12431">
          <cell r="A12431" t="str">
            <v>IP.006.273-</v>
          </cell>
          <cell r="B12431" t="str">
            <v>QUADRO DE ACIONAMENTO DOS CIRCUITOS DE ILUMINACAO DO INDICADOR VISUAL DE DIRECAO DE VENTO E PISTA DE POUSO, COM VARIACAO SELETIVA DE TENSAO APENAS PAR</v>
          </cell>
          <cell r="C12431" t="str">
            <v>UN@*</v>
          </cell>
        </row>
        <row r="12432">
          <cell r="A12432" t="str">
            <v>IP.006.274-</v>
          </cell>
          <cell r="B12432" t="str">
            <v>FONTE DE EMERGENCIA (NO BREAK), COM POTENCIA DE 2KVA, 220V/220V, AUTONOMIA A PLENA CARGA DE 30MIN.  FORNECIMENTO.</v>
          </cell>
          <cell r="C12432" t="str">
            <v>UN@*</v>
          </cell>
        </row>
        <row r="12433">
          <cell r="A12433" t="str">
            <v>IP.006.275-</v>
          </cell>
          <cell r="B12433" t="str">
            <v>CONECTOR TIPO SPLIT-BOLT, PARA CABO DE 16MM2.  FORNECIMENTO.</v>
          </cell>
          <cell r="C12433" t="str">
            <v>UN@*</v>
          </cell>
        </row>
        <row r="12434">
          <cell r="A12434" t="str">
            <v>IP.006.276-</v>
          </cell>
          <cell r="B12434" t="str">
            <v>CABO DE COBRE FLEXIVEL, 750V/70O, SECAO DE 16MM2.  FORNECIMENTO.</v>
          </cell>
          <cell r="C12434" t="str">
            <v>UN@*</v>
          </cell>
        </row>
        <row r="12435">
          <cell r="A12435" t="str">
            <v>IP.006.277-</v>
          </cell>
          <cell r="B12435" t="str">
            <v>RESINA POLIESTER PARA CONFECCAO DE MUFLA.  FORNECIMENTO.</v>
          </cell>
          <cell r="C12435" t="str">
            <v>L@*</v>
          </cell>
        </row>
        <row r="12436">
          <cell r="A12436" t="str">
            <v>IP.006.278-</v>
          </cell>
          <cell r="B12436" t="str">
            <v>LAMPADA INCANDESCENTE DE 40W/220V, COM FILAMENTO REFORCADO.  FORNECIMENTO.</v>
          </cell>
          <cell r="C12436" t="str">
            <v>UN@*</v>
          </cell>
        </row>
        <row r="12437">
          <cell r="A12437" t="str">
            <v>IP.006.356-</v>
          </cell>
          <cell r="B12437" t="str">
            <v>CABO DE COBRE ISOLADO EPR/XLPE DE 8,7 A 15KV, DE 25MM2.  FORNECIMENTO.</v>
          </cell>
          <cell r="C12437" t="str">
            <v>M@*</v>
          </cell>
        </row>
        <row r="12438">
          <cell r="A12438" t="str">
            <v>IP.006.444-</v>
          </cell>
          <cell r="B12438" t="str">
            <v>CABO DE COBRE ISOLADO LPR/XLPE, 50MM2, 20KV.  FORNECIMENTO</v>
          </cell>
          <cell r="C12438" t="str">
            <v>M@*</v>
          </cell>
        </row>
        <row r="12439">
          <cell r="A12439" t="str">
            <v>IP.006.446-</v>
          </cell>
          <cell r="B12439" t="str">
            <v>FORNECIMENTO DE QUADRO DE DISTRIBUICAO DE ENERGIA, PARA DISJUNTORES COM GERAL TRIFASICA, VAGA PARA 6 DISJUNTORES COM BARRAMENTO, PARA EMBUTIR EM ALVEN</v>
          </cell>
          <cell r="C12439" t="str">
            <v>UN@*</v>
          </cell>
        </row>
        <row r="12440">
          <cell r="A12440" t="str">
            <v>IP.006.454-</v>
          </cell>
          <cell r="B12440" t="str">
            <v>FORNECIMENTO DE TINTA AMARELA FOSFORESCENTE COM SOLUTO ESPECIAL.</v>
          </cell>
          <cell r="C12440" t="str">
            <v>L@*</v>
          </cell>
        </row>
        <row r="12441">
          <cell r="A12441" t="str">
            <v>IT.000.370-</v>
          </cell>
          <cell r="B12441" t="str">
            <v>CONSTRUCAO DE LINHA DUPLA DE DUTO DE PVC RIGIDO, PARA PROTECAO DE CONDUTORES ELETRICOS, COM DIAMETRO NOMINAL DE 132MM (5"), ASSENTADOS E COBERTOS COM</v>
          </cell>
          <cell r="C12441" t="str">
            <v>M</v>
          </cell>
        </row>
        <row r="12442">
          <cell r="A12442" t="str">
            <v>IT.000.371-</v>
          </cell>
          <cell r="B12442" t="str">
            <v>CONSTRUCAO DE LINHA SIMPLES DE DUTO DE PVC RIGIDO, PARA PROTECAO DE CONDUTORES ELETRICOS, COM DIAMETRO NOMINAL DE 150MM (6"), ASSENTADOS E COBERTOS CO</v>
          </cell>
          <cell r="C12442" t="str">
            <v>M</v>
          </cell>
        </row>
        <row r="12443">
          <cell r="A12443" t="str">
            <v>IT.000.372-</v>
          </cell>
          <cell r="B12443" t="str">
            <v>CONSTRUCAO DE LINHA DUPLA DE DUTO DE PVC RIGIDO, PARA PROTECAO DE CONDUTORES ELETRICOS, COM DIAMETRO NOMINAL DE 150MM (6"), ASSENTADOS E COBERTOS COM</v>
          </cell>
          <cell r="C12443" t="str">
            <v>M</v>
          </cell>
        </row>
        <row r="12444">
          <cell r="A12444" t="str">
            <v>IT.000.373-</v>
          </cell>
          <cell r="B12444" t="str">
            <v>CONSTRUCAO DE LINHA SIMPLES DE DUTO DE PVC RIGIDO, PARA PROTECAO DE CONDUTORES ELETRICOS, COM DIAMETRO NOMINAL DE 132MM (5"), ASSENTADOS E COBERTOS CO</v>
          </cell>
          <cell r="C12444" t="str">
            <v>M</v>
          </cell>
        </row>
        <row r="12445">
          <cell r="A12445" t="str">
            <v>IT.000.374-</v>
          </cell>
          <cell r="B12445" t="str">
            <v>CONSTRUCAO DE LINHA DUPLA DE DUTO DE PVC RIGIDO, PARA PROTECAO DE CONDUTORES ELETRICOS, COM DIAMETRO NOMINAL DE 132MM (5"), ASSENTADOS E COBERTOS COM</v>
          </cell>
          <cell r="C12445" t="str">
            <v>M</v>
          </cell>
        </row>
        <row r="12446">
          <cell r="A12446" t="str">
            <v>IT.000.375-</v>
          </cell>
          <cell r="B12446" t="str">
            <v>CONSTRUCAO DE LINHA SIMPLES DE DUTO ESPIRAL FLEXIVEL DE POLIETILENO DE ALTA DENSIDADE, TIPO KANALEX OU SIMILAR, PARA PROTECAO DE CONDUTORES ELETRICOS,</v>
          </cell>
          <cell r="C12446" t="str">
            <v>M</v>
          </cell>
        </row>
        <row r="12447">
          <cell r="A12447" t="str">
            <v>IT.000.376-</v>
          </cell>
          <cell r="B12447" t="str">
            <v>CONSTRUCAO DE LINHA SIMPLES DE DUTO ESPIRAL FLEXIVEL DE POLIETILENO DE ALTA DENSIDADE, TIPO KANALEX OU SIMILAR, PARA PROTECAO DE CONDUTORES ELETRICOS,</v>
          </cell>
          <cell r="C12447" t="str">
            <v>M</v>
          </cell>
        </row>
        <row r="12448">
          <cell r="A12448" t="str">
            <v>IT.000.377-</v>
          </cell>
          <cell r="B12448" t="str">
            <v>CONSTRUCAO DE LINHA SIMPLES DE DUTO ESPIRAL FLEXIVEL DE POLIETILENO DE ALTA DENSIDADE, TIPO KANALEX OU SIMILAR, PARA PROTECAO DE CONDUTORES ELETRICOS,</v>
          </cell>
          <cell r="C12448" t="str">
            <v>M</v>
          </cell>
        </row>
        <row r="12449">
          <cell r="A12449" t="str">
            <v>IT.000.378-</v>
          </cell>
          <cell r="B12449" t="str">
            <v>CONSTRUCAO DE LINHA TRIPLA DE DUTO ESPIRAL FLEXIVEL DE POLIETILENO DE ALTA DENSIDADE, TIPO KANALEX OU SIMILAR, PARA PROTECAO DE CONDUTORES ELETRICOS,</v>
          </cell>
          <cell r="C12449" t="str">
            <v>M</v>
          </cell>
        </row>
        <row r="12450">
          <cell r="A12450" t="str">
            <v>IT.000.379-</v>
          </cell>
          <cell r="B12450" t="str">
            <v>CONSTRUCAO DE LINHA TRIPLA DE DUTO ESPIRAL FLEXIVEL DE POLIETILENO DE ALTA DENSIDADE, TIPO KANALEX OU SIMILAR, PARA PROTECAO DE CONDUTORES ELETRICOS,</v>
          </cell>
          <cell r="C12450" t="str">
            <v>M</v>
          </cell>
        </row>
        <row r="12451">
          <cell r="A12451" t="str">
            <v>IT.000.380-</v>
          </cell>
          <cell r="B12451" t="str">
            <v>CONSTRUCAO DE LINHA DUPLA DE DUTO ESPIRAL FLEXIVEL DE POLIETILENO DE ALTA DENSIDADE, TIPO KANALEX OU SIMILAR, PARA PROTECAO DE CONDUTORES ELETRICOS, C</v>
          </cell>
          <cell r="C12451" t="str">
            <v>M</v>
          </cell>
        </row>
        <row r="12452">
          <cell r="A12452" t="str">
            <v>IT.000.381-</v>
          </cell>
          <cell r="B12452" t="str">
            <v>CONSTRUCAO DE LINHA QUADRUPLA DE DUTO DE PVC RIGIDO, PARA PROTECAO DE CONDUTORES ELETRICOS, COM DIAMETRO NOMINAL DE 100MM (4"), ASSENTADOS E COBERTOS</v>
          </cell>
          <cell r="C12452" t="str">
            <v>M</v>
          </cell>
        </row>
        <row r="12453">
          <cell r="A12453" t="str">
            <v>IT.000.382-</v>
          </cell>
          <cell r="B12453" t="str">
            <v>CONSTRUCAO DE LINHA TRIPLA DE DUTO DE PVC RIGIDO, PARA PROTECAO DE CONDUTORES ELETRICOS, COM DIAMETRO NOMINAL DE 100MM (4"), ASSENTADOS E COBERTOS COM</v>
          </cell>
          <cell r="C12453" t="str">
            <v>M</v>
          </cell>
        </row>
        <row r="12454">
          <cell r="A12454" t="str">
            <v>IT.000.383-</v>
          </cell>
          <cell r="B12454" t="str">
            <v>CONSTRUCAO DE LINHA TRIPLA DE DUTO DE PVC RIGIDO, PARA PROTECAO DE CONDUTORES ELETRICOS, COM DIAMETRO NOMINAL DE 75MM (3"), ASSENTADOS E COBERTOS COM</v>
          </cell>
          <cell r="C12454" t="str">
            <v>M</v>
          </cell>
        </row>
        <row r="12455">
          <cell r="A12455" t="str">
            <v>IT.000.384-</v>
          </cell>
          <cell r="B12455" t="str">
            <v>CONSTRUCAO DE LINHA QUADRUPLA DE DUTO ESPIRAL FLEXIVEL DE POLIETILENO DE ALTA DENSIDADE, TIPO KANALEX OU SIMILAR, PARA PROTECAO DE CONDUTORES ELETRICO</v>
          </cell>
          <cell r="C12455" t="str">
            <v>M</v>
          </cell>
        </row>
        <row r="12456">
          <cell r="A12456" t="str">
            <v>IT.000.385-</v>
          </cell>
          <cell r="B12456" t="str">
            <v>CONSTRUCAO DE LINHA SIMPLES DE DUTO ESPIRAL FLEXIVEL SINGELO DE POLIETILENO DE ALTA DENSIDADE, TIPO KANALEX OU SIMILAR, PARA PROTECAO DE CONDUTORES EL</v>
          </cell>
          <cell r="C12456" t="str">
            <v>M</v>
          </cell>
        </row>
        <row r="12457">
          <cell r="A12457" t="str">
            <v>IT.000.386-</v>
          </cell>
          <cell r="B12457" t="str">
            <v>CONSTRUCAO DE LINHA DUPLA DE DUTO ESPIRAL FLEXIVEL SINGELO DE POLIETILENO DE ALTA DENSIDADE, TIPO KANALEX OU SIMILAR, PARA PROTECAO DE CONDUTORES ELET</v>
          </cell>
          <cell r="C12457" t="str">
            <v>M</v>
          </cell>
        </row>
        <row r="12458">
          <cell r="A12458" t="str">
            <v>IT.000.387-</v>
          </cell>
          <cell r="B12458" t="str">
            <v>CONSTRUCAO DE LINHA TRIPLA DE DUTO ESPIRAL FLEXIVEL SINGELO DE POLIETILENO DE ALTA DENSIDADE, TIPO KANALEX OU SIMILAR, PARA PROTECAO DE CONDUTORES ELE</v>
          </cell>
          <cell r="C12458" t="str">
            <v>M</v>
          </cell>
        </row>
        <row r="12459">
          <cell r="A12459" t="str">
            <v>IT.000.388-</v>
          </cell>
          <cell r="B12459" t="str">
            <v>INSTALACAO DE LINHAS DUPLAS DE DUTO ESPIRAL TIPO KANALEX OU SIMILAR, DIAMETRO DE 4".</v>
          </cell>
          <cell r="C12459" t="str">
            <v>M</v>
          </cell>
        </row>
        <row r="12460">
          <cell r="A12460" t="str">
            <v>IT.000.389-</v>
          </cell>
          <cell r="B12460" t="str">
            <v>DUTO ESPIRAL FLEXIVEL SINGELO DE POLIETILENO DE ALTA DENSIDADE, TIPO KANALEX OU SIMILAR, DIAMETRO DE 100MM (4"), PARA PROTECAO DE CONDUTORES ELETRICOS</v>
          </cell>
          <cell r="C12460" t="str">
            <v>M</v>
          </cell>
        </row>
        <row r="12461">
          <cell r="A12461" t="str">
            <v>IT.000.918-</v>
          </cell>
          <cell r="B12461" t="str">
            <v>CAIXA DE ALVENARIA DE TIJOLO MACICO (7X10X20)CM, EM PAREDES DE MEIA VEZ, COM DIMENSOES DE (0,20X0,20X0,30)M, ASSENTADA COM ARGAMASSA DE CIMENTO E AREI</v>
          </cell>
          <cell r="C12461" t="str">
            <v>UN</v>
          </cell>
        </row>
        <row r="12462">
          <cell r="A12462" t="str">
            <v>IT.000.919-</v>
          </cell>
          <cell r="B12462" t="str">
            <v>FOSSA SEPTICA, DE CAMARA SUBMERSA, TIPO IMHOFF DE CONCRETO PRE-MOLDADO, COM CAPACIDADE PARA 100 CONTRIBUINTES, INCLUSIVE ESCAVACAO E REATERRO, EXCLUSI</v>
          </cell>
          <cell r="C12462" t="str">
            <v>UN</v>
          </cell>
        </row>
        <row r="12463">
          <cell r="A12463" t="str">
            <v>IT.000.920-</v>
          </cell>
          <cell r="B12463" t="str">
            <v>CAIXA DE GORDURA SIMPLES (CGS) DE CONCRETO, CONFORME ESPECIFICACAO DA CEDAE, INCLUSIVE TAMPA DE CONCRETO, ESCAVACAO E REATERRO, EXCLUSIVE RETIRADA DO</v>
          </cell>
          <cell r="C12463" t="str">
            <v>UN</v>
          </cell>
        </row>
        <row r="12464">
          <cell r="A12464" t="str">
            <v>IT.000.921-</v>
          </cell>
          <cell r="B12464" t="str">
            <v>CAIXA DE INSPECAO, DE CONCRETO PRE-MOLDADO, DO TIPO APROVADO PELA CEDAE, CONSTANDO DE CIRCULO DE FUNDO, 3 ANEIS SUPERPOSTOS, DE 50MM DE ESPESSURA E 60</v>
          </cell>
          <cell r="C12464" t="str">
            <v>UN</v>
          </cell>
        </row>
        <row r="12465">
          <cell r="A12465" t="str">
            <v>IT.000.922-</v>
          </cell>
          <cell r="B12465" t="str">
            <v>COLUNA DE FERRO GALVANIZADO DE DIAMETRO 1 1/4", EXCLUSIVE PECAS DE DERIVACAO.</v>
          </cell>
          <cell r="C12465" t="str">
            <v>M</v>
          </cell>
        </row>
        <row r="12466">
          <cell r="A12466" t="str">
            <v>IT.000.923-</v>
          </cell>
          <cell r="B12466" t="str">
            <v>COLUNA DE FERRO GALVANIZADO DE DIAMETRO 1 1/2", EXCLUSIVE PECAS DE DERIVACAO.</v>
          </cell>
          <cell r="C12466" t="str">
            <v>M</v>
          </cell>
        </row>
        <row r="12467">
          <cell r="A12467" t="str">
            <v>IT.000.924-</v>
          </cell>
          <cell r="B12467" t="str">
            <v>COLUNA DE FERRO GALVANIZADO DE DIAMETRO 2", EXCLUSIVE PECAS DE DERIVACAO.</v>
          </cell>
          <cell r="C12467" t="str">
            <v>M</v>
          </cell>
        </row>
        <row r="12468">
          <cell r="A12468" t="str">
            <v>IT.000.925-</v>
          </cell>
          <cell r="B12468" t="str">
            <v>PIA COM 1 CUBA (EXCLUSIVE FORNECIMENTO DO APARELHO), COMPREENDENDO: 6M DE TUBO GALVANIZADO DE 3/4", 3M DE TUBO DE FERRO FUNDIDO DE 50MM E CONEXOES COM</v>
          </cell>
          <cell r="C12468" t="str">
            <v>UN</v>
          </cell>
        </row>
        <row r="12469">
          <cell r="A12469" t="str">
            <v>IT.000.926-</v>
          </cell>
          <cell r="B12469" t="str">
            <v>LAVATORIO DE 2 TORNEIRAS (EXCLUSIVE  FORNECIMENTO DO APARELHO) COMPREENDENDO: 4M DE TUBO GALVANIZADO DE 3/4", 3M DE TUBO DE FERRO FUNDIDO DE 50MM E CO</v>
          </cell>
          <cell r="C12469" t="str">
            <v>UN</v>
          </cell>
        </row>
        <row r="12470">
          <cell r="A12470" t="str">
            <v>IT.000.927-</v>
          </cell>
          <cell r="B12470" t="str">
            <v>VASO SANITARIO INDIVIDUAL EM PAVIMENTO ELEVADO (EXCLUSIVE FORNECIMENTO DO APARELHO), COMPREENDENDO: INSTALACAO HIDRAULICA COM 3M DE TUBO GALVANIZADO D</v>
          </cell>
          <cell r="C12470" t="str">
            <v>UN</v>
          </cell>
        </row>
        <row r="12471">
          <cell r="A12471" t="str">
            <v>IT.000.928-</v>
          </cell>
          <cell r="B12471" t="str">
            <v>VASO SANITARIO INDIVIDUAL EM PAVIMENTO TERREO (EXCLUSIVE O FORNECIMENTO DO APARELHO), COMPREENDENDO INSTALACAO HIDRAULICA COM 3,5M DE TUBO GALVANIZADO</v>
          </cell>
          <cell r="C12471" t="str">
            <v>UN</v>
          </cell>
        </row>
        <row r="12472">
          <cell r="A12472" t="str">
            <v>IT.000.929-</v>
          </cell>
          <cell r="B12472" t="str">
            <v>VASO SANITARIO EM PAVIMENTO ELEVADO PARTE DE UM CONJUNTO DE 2 OU MAIS VASOS (EXCLUSIVE O FORNECIMENTO DOS APARELHOS E VALVULAS DE DESCARGA), COMPREEND</v>
          </cell>
          <cell r="C12472" t="str">
            <v>UN</v>
          </cell>
        </row>
        <row r="12473">
          <cell r="A12473" t="str">
            <v>IT.000.930-</v>
          </cell>
          <cell r="B12473" t="str">
            <v>VASO SANITARIO EM PAVIMENTO TERREO PARTE DE UM CONJUNTO  DE 2 OU MAIS VASOS (EXCLUSIVE O FORNECIMENTO DOS APARELHOS E VALVULAS DE DESCARGA), COMPREEND</v>
          </cell>
          <cell r="C12473" t="str">
            <v>UN</v>
          </cell>
        </row>
        <row r="12474">
          <cell r="A12474" t="str">
            <v>IT.000.931-</v>
          </cell>
          <cell r="B12474" t="str">
            <v>TUBO DE QUEDA FERRO FUNDIDO, DIAMETRO DE 100MM, INCLUSIVE TE SANITARIO.  FORNECIMENTO E ASSENTAMENTO.</v>
          </cell>
          <cell r="C12474" t="str">
            <v>M</v>
          </cell>
        </row>
        <row r="12475">
          <cell r="A12475" t="str">
            <v>IT.000.932-</v>
          </cell>
          <cell r="B12475" t="str">
            <v>EXECUCAO DE UMA JUNTA ELASTICA, EM TUBO DE FERRO FUNDIDO COM DIAMETRO DE 50MM, INCLUSIVE MATERIAL DA JUNTA, EXCLUSIVE TUBO OU PECA DE CONEXAO.</v>
          </cell>
          <cell r="C12475" t="str">
            <v>UN</v>
          </cell>
        </row>
        <row r="12476">
          <cell r="A12476" t="str">
            <v>IT.000.933-</v>
          </cell>
          <cell r="B12476" t="str">
            <v>SUPORTE COM 2 CHUMBADORES, PARA FIXACAO TUBULACOES NO DIAMETRO INTERNO DE 2".  FORNECIMENTO E COLOCACAO.</v>
          </cell>
          <cell r="C12476" t="str">
            <v>UN</v>
          </cell>
        </row>
        <row r="12477">
          <cell r="A12477" t="str">
            <v>IT.000.934-</v>
          </cell>
          <cell r="B12477" t="str">
            <v>SUPORTE COM 2 CHUMBADORES, PARA FIXACAO DE TUBULACOES NO DIAMETRO INTERNO DE 2 1/2" E 3".  FORNECIMENTO E COLOCACAO.</v>
          </cell>
          <cell r="C12477" t="str">
            <v>UN</v>
          </cell>
        </row>
        <row r="12478">
          <cell r="A12478" t="str">
            <v>IT.000.935-</v>
          </cell>
          <cell r="B12478" t="str">
            <v>SUPORTE COM 2 CHUMBADORES, PARA FIXACAO DE TUBULACOES NO DIAMETRO INTERNO DE 4" E 6".  FORNECIMENTO E COLOCACAO.</v>
          </cell>
          <cell r="C12478" t="str">
            <v>UN</v>
          </cell>
        </row>
        <row r="12479">
          <cell r="A12479" t="str">
            <v>IT.000.936-</v>
          </cell>
          <cell r="B12479" t="str">
            <v>BRACADEIRA DE FIXACAO, TIPO COPO, ESTAMPADA EM CHAPA DE FERRO ZINCADA, COMPOSTA DE CANOPLA, PARAFUSOS E BRACADEIRA PROPRIAMENTE DITA, NO DIAMETRO 2".</v>
          </cell>
          <cell r="C12479" t="str">
            <v>UN</v>
          </cell>
        </row>
        <row r="12480">
          <cell r="A12480" t="str">
            <v>IT.000.937-</v>
          </cell>
          <cell r="B12480" t="str">
            <v>COLUNA DE PVC RIGIDO, DE DIAMETRO 3/4", EXCLUSIVE PECAS DE DERIVACAO.</v>
          </cell>
          <cell r="C12480" t="str">
            <v>M</v>
          </cell>
        </row>
        <row r="12481">
          <cell r="A12481" t="str">
            <v>IT.000.938-</v>
          </cell>
          <cell r="B12481" t="str">
            <v>CHUVEIRO ELETRICO (EXCLUSIVE FORNECIMENTO DO APARELHO E REGISTROS), INCLUINDO INSTALACAO ELETRICA, COMPREENDENDO: 30M DE FIO 4MM2 , 5M DE TUBO DE PVC</v>
          </cell>
          <cell r="C12481" t="str">
            <v>UN</v>
          </cell>
        </row>
        <row r="12482">
          <cell r="A12482" t="str">
            <v>IT.000.939-</v>
          </cell>
          <cell r="B12482" t="str">
            <v>PIA COM 1 CUBA (EXCLUSIVE FORNECIMENTO DO APARELHO), COMPREENDENDO: 6M DE TUBO DE PVC RIGIDO DE 3/4", 3M TUBO DE PVC RIGIDO DE 50MM E CONEXOES.  INSTA</v>
          </cell>
          <cell r="C12482" t="str">
            <v>UN</v>
          </cell>
        </row>
        <row r="12483">
          <cell r="A12483" t="str">
            <v>IT.000.940-</v>
          </cell>
          <cell r="B12483" t="str">
            <v>LAVATORIO DE 1 TORNEIRA (EXCLUSIVE O FORNECIMENTO DO APARELHO), COMPREENDENDO: 4M DE TUBO PVC RIGIDO DE 3/4", 3M DE TUBO PVC RIGIDO DE 40MM, E CONEXOE</v>
          </cell>
          <cell r="C12483" t="str">
            <v>UN</v>
          </cell>
        </row>
        <row r="12484">
          <cell r="A12484" t="str">
            <v>IT.000.941-</v>
          </cell>
          <cell r="B12484" t="str">
            <v>FILTRO RESIDENCIAL (EXCLUSIVE FORNECIMENTO DO APARELHO), COMPREENDENDO: 2M DE TUBO DE PVC RIGIDO DE 3/4", CONEXOES E TORNEIRA.  INSTALACAO E ASSENTAME</v>
          </cell>
          <cell r="C12484" t="str">
            <v>UN</v>
          </cell>
        </row>
        <row r="12485">
          <cell r="A12485" t="str">
            <v>IT.000.942-</v>
          </cell>
          <cell r="B12485" t="str">
            <v>TANQUE DE SERVICO (EXCLUSIVE O FORNECIMENTO DO APARELHO), COMPREENDENDO: 6M DE TUBO DE PVC RIGIDO DE 3/4", 3M DE TUBO DE PVC RIGIDO DE 50MM E CONEXOES</v>
          </cell>
          <cell r="C12485" t="str">
            <v>UN</v>
          </cell>
        </row>
        <row r="12486">
          <cell r="A12486" t="str">
            <v>IT.000.943-</v>
          </cell>
          <cell r="B12486" t="str">
            <v>CAIXA DE DESCARGA ELEVADA (EXCLUSIVE O FORNECIMENTO DA CAIXA), COMPREENDENDO: 2M DE TUBO DE PVC RIGIDO DE 3/4", 1,20M DE TUBO DE PVC RIGIDO DE 40MM, C</v>
          </cell>
          <cell r="C12486" t="str">
            <v>UN</v>
          </cell>
        </row>
        <row r="12487">
          <cell r="A12487" t="str">
            <v>IT.000.944-</v>
          </cell>
          <cell r="B12487" t="str">
            <v>REPARO DE VALVULA DE DESCARGA.  FORNECIMENTO E SUBSTITUICAO.</v>
          </cell>
          <cell r="C12487" t="str">
            <v>UN</v>
          </cell>
        </row>
        <row r="12488">
          <cell r="A12488" t="str">
            <v>IT.000.945-</v>
          </cell>
          <cell r="B12488" t="str">
            <v>VASO SANITARIO INDIVIDUAL, EM PAVIMENTO ELEVADO (EXCLUSIVE FORNECIMENTO DO APARELHO E VALVULA DE DESCARGA), COMPREENDENDO: 3M DE TUBO DE PVC RIGIDO DE</v>
          </cell>
          <cell r="C12488" t="str">
            <v>UN</v>
          </cell>
        </row>
        <row r="12489">
          <cell r="A12489" t="str">
            <v>IT.000.946-</v>
          </cell>
          <cell r="B12489" t="str">
            <v>VASO SANITARIO INDIVIDUAL, EM PAVIMENTO TERREO (EXCLUSIVE O FORNECIMENTO DO APARELHO E VALVULA), COMPREENDENDO: 3M DE TUBO DE PVC RIGIDO DE 1 1/2", CO</v>
          </cell>
          <cell r="C12489" t="str">
            <v>UN</v>
          </cell>
        </row>
        <row r="12490">
          <cell r="A12490" t="str">
            <v>IT.000.947-</v>
          </cell>
          <cell r="B12490" t="str">
            <v>VASO SANITARIO, EM PAVIMENTO ELEVADO, PARTE DE UM CONJUNTO DE 2 OU MAIS VASOS (EXCLUSIVE FORNECIMENTO DOS APARELHOS E VALVULAS DE DESCARGA), COMPREEND</v>
          </cell>
          <cell r="C12490" t="str">
            <v>UN</v>
          </cell>
        </row>
        <row r="12491">
          <cell r="A12491" t="str">
            <v>IT.000.948-</v>
          </cell>
          <cell r="B12491" t="str">
            <v>VASO SANITARIO, EM PAVIMENTO TERREO, PARTE DE UM CONJUNTO DE 2 OU MAIS VASOS (EXCLUSIVE O FORNECIMENTO DO APARELHO E VALVULA DE DESCARGA), COMPREENDEN</v>
          </cell>
          <cell r="C12491" t="str">
            <v>UN</v>
          </cell>
        </row>
        <row r="12492">
          <cell r="A12492" t="str">
            <v>IT.000.949-</v>
          </cell>
          <cell r="B12492" t="str">
            <v>VASO SANITARIO EM PAVIMENTO TERREO, PARTE DE UM CONJUNTO DE 2 OU MAIS VASOS, EXCLUSIVE FORNECIMENTO DO APARELHO E CAIXA DE DESCARGA ELEVADA, COMPREEND</v>
          </cell>
          <cell r="C12492" t="str">
            <v>UN</v>
          </cell>
        </row>
        <row r="12493">
          <cell r="A12493" t="str">
            <v>IT.000.950-</v>
          </cell>
          <cell r="B12493" t="str">
            <v>RALO SIMPLES DE PVC RIGIDO, DE ALTURA REGULAVEL, COM GRELHA, COMPREENDENDO: EFLUENTE DE 50MM EM PVC RIGIDO COM 2M DE EXTENSAO E LIGACAO AO RALO SIFONA</v>
          </cell>
          <cell r="C12493" t="str">
            <v>UN</v>
          </cell>
        </row>
        <row r="12494">
          <cell r="A12494" t="str">
            <v>IT.000.951-</v>
          </cell>
          <cell r="B12494" t="str">
            <v>RALO SIFONADO DE PVC RIGIDO EM PAVIMENTO ELEVADO, COM SAIDA DE 75MM, GRELHA REDONDA E PORTA-GRELHA, COMPREENDENDO: 3M DE TUBO DE PVC RIGIDO DE 75MM E</v>
          </cell>
          <cell r="C12494" t="str">
            <v>UN</v>
          </cell>
        </row>
        <row r="12495">
          <cell r="A12495" t="str">
            <v>IT.000.952-</v>
          </cell>
          <cell r="B12495" t="str">
            <v>RALO SIFONADO DE PVC RIGIDO, EM PAVIMENTO TERREO, COM SAIDA DE 75MM, GRELHA REDONDA E PORTA GRELHA, COMPREENDENDO: 3M DE TUBO DE PVC RIGIDO DE 75MM E</v>
          </cell>
          <cell r="C12495" t="str">
            <v>UN</v>
          </cell>
        </row>
        <row r="12496">
          <cell r="A12496" t="str">
            <v>IT.000.953-</v>
          </cell>
          <cell r="B12496" t="str">
            <v>TUBO DE PVC RIGIDO, DE 75MM, PARA VENTILACAO, INCLUSIVE CONEXOES.  FORNECIMENTO E ASSENTAMENTO.</v>
          </cell>
          <cell r="C12496" t="str">
            <v>M</v>
          </cell>
        </row>
        <row r="12497">
          <cell r="A12497" t="str">
            <v>IT.000.954-</v>
          </cell>
          <cell r="B12497" t="str">
            <v>INSTALACAO DE PONTO DE LUZ EQUIVALENTE A 2 VARAS DE ELETRODUTO PESADO APOLLO OU SIMILAR DE 3/4", 12M DE FIO 2,5MM2, CAIXAS, CONEXOES, LUVAS, CURVA E I</v>
          </cell>
          <cell r="C12497" t="str">
            <v>UN</v>
          </cell>
        </row>
        <row r="12498">
          <cell r="A12498" t="str">
            <v>IT.000.955-</v>
          </cell>
          <cell r="B12498" t="str">
            <v>INSTALACAO DE PONTO DE LUZ EQUIVALENTE A 2 VARAS DE ELETRODUTO DE PVC RIGIDO DE 3/4", 12M DE FIO 2,5MM2, CAIXAS, CONEXOES, LUVAS, CURVA E INTERRUPTOR</v>
          </cell>
          <cell r="C12498" t="str">
            <v>UN</v>
          </cell>
        </row>
        <row r="12499">
          <cell r="A12499" t="str">
            <v>IT.000.956-</v>
          </cell>
          <cell r="B12499" t="str">
            <v>INSTALACAO DE PONTO DE LUZ EQUIVALENTE A 2 VARAS DE ELETRODUTO DE PVC RIGIDO DE 1/2", 12M DE FIO 2,5MM2, CAIXAS, CONEXOES, LUVAS, CURVA E INTERRUPTOR</v>
          </cell>
          <cell r="C12499" t="str">
            <v>UN</v>
          </cell>
        </row>
        <row r="12500">
          <cell r="A12500" t="str">
            <v>IT.000.957-</v>
          </cell>
          <cell r="B12500" t="str">
            <v>INSTALACAO DE UM CONJUNTO DE 4 PONTOS DE LUZ EQUIVALENTE A 7 VARAS DE ELETRODUTO PESADO APOLLO OU SIMILAR DE 3/4", 50M DE FIO 2,5MM2, CAIXAS, CONEXOES</v>
          </cell>
          <cell r="C12500" t="str">
            <v>UN</v>
          </cell>
        </row>
        <row r="12501">
          <cell r="A12501" t="str">
            <v>IT.000.958-</v>
          </cell>
          <cell r="B12501" t="str">
            <v>INSTALACAO DE UM CONJUNTO DE 6 PONTOS DE LUZ EQUIVALENTE A 9 VARAS DE ELETRODUTO DE PVC RIGIDO DE 3/4", 66M DE FIO 2,5MM2, CAIXAS, CONEXOES, LUVAS, CU</v>
          </cell>
          <cell r="C12501" t="str">
            <v>UN</v>
          </cell>
        </row>
        <row r="12502">
          <cell r="A12502" t="str">
            <v>IT.000.959-</v>
          </cell>
          <cell r="B12502" t="str">
            <v>INSTALACAO DE UM CONJUNTO DE 6 PONTOS DE LUZ EQUIVALENTE A 9 VARAS DE ELETRODUTO DE PVC RIGIDO DE 1/2", 66M DE FIO 2,5MM2, CAIXAS, CONEXOES, LUVAS, CU</v>
          </cell>
          <cell r="C12502" t="str">
            <v>UN</v>
          </cell>
        </row>
        <row r="12503">
          <cell r="A12503" t="str">
            <v>IT.000.960-</v>
          </cell>
          <cell r="B12503" t="str">
            <v>INSTALACAO DE UM CONJUNTO DE 8 PONTOS DE LUZ EQUIVALENTE A 10 VARAS DE ELETRODUTO DE PVC RIGIDO DE 3/4", 80M DE FIO 2,5MM2, CAIXAS, CONEXOES, LUVAS, C</v>
          </cell>
          <cell r="C12503" t="str">
            <v>UN</v>
          </cell>
        </row>
        <row r="12504">
          <cell r="A12504" t="str">
            <v>IT.000.961-</v>
          </cell>
          <cell r="B12504" t="str">
            <v>INSTALACAO DE PONTO DE TOMADA EQUIVALENTE A 2 VARAS DE ELETRODUTO PESADO APOLLO OU SIMILAR DE 3/4", 12M DE FIO 2,5MM2, CAIXAS, CONEXOES E TOMADA DE EM</v>
          </cell>
          <cell r="C12504" t="str">
            <v>UN</v>
          </cell>
        </row>
        <row r="12505">
          <cell r="A12505" t="str">
            <v>IT.000.962-</v>
          </cell>
          <cell r="B12505" t="str">
            <v>INSTALACAO DE PONTO DE TOMADA EQUIVALENTE A 2 VARAS DE ELETRODUTO DE PVC RIGIDO DE 3/4", 12M DE FIO 2,5MM2, CAIXAS, CONEXOES E TOMADA DE EMBUTIR COM P</v>
          </cell>
          <cell r="C12505" t="str">
            <v>UN</v>
          </cell>
        </row>
        <row r="12506">
          <cell r="A12506" t="str">
            <v>IT.000.963-</v>
          </cell>
          <cell r="B12506" t="str">
            <v>INSTALACAO DE PONTO DE TOMADA EQUIVALENTE A 2 VARAS DE ELETRODUTO DE PVC RIGIDO DE 1/2", 12M DE FIO 2,5MM2, CAIXAS, CONEXOES E TOMADA DE EMBUTIR COM P</v>
          </cell>
          <cell r="C12506" t="str">
            <v>UN</v>
          </cell>
        </row>
        <row r="12507">
          <cell r="A12507" t="str">
            <v>IT.000.964-</v>
          </cell>
          <cell r="B12507" t="str">
            <v>INSTALACAO DE PONTO DE TELEFONE, COMPREENDENDO: 5 VARAS DE ELETRODUTO DE 3/4", CONEXOES E CAIXAS.</v>
          </cell>
          <cell r="C12507" t="str">
            <v>UN</v>
          </cell>
        </row>
        <row r="12508">
          <cell r="A12508" t="str">
            <v>IT.000.965-</v>
          </cell>
          <cell r="B12508" t="str">
            <v>LAMPADA FLUORESCENTE DE 40W.  FORNECIMENTO E COLOCACAO.</v>
          </cell>
          <cell r="C12508" t="str">
            <v>UN</v>
          </cell>
        </row>
        <row r="12509">
          <cell r="A12509" t="str">
            <v>IT.000.966-</v>
          </cell>
          <cell r="B12509" t="str">
            <v>QUADRO DE DISTRIBUICAO DE ENERGIA PARA DISJUNTORES TERMO-MAGNETICOS UNIPOLARES, DE EMBUTIR, COM PORTA E BARRAMENTO NEUTRO, PARA INSTALACAO DE ATE 3 DI</v>
          </cell>
          <cell r="C12509" t="str">
            <v>UN</v>
          </cell>
        </row>
        <row r="12510">
          <cell r="A12510" t="str">
            <v>IT.000.967-</v>
          </cell>
          <cell r="B12510" t="str">
            <v>DISJUNTOR, UNIPOLAR, DO TIPO QUICKLAG DE 10A A 30A.  FORNECIMENTO E COLOCACAO.</v>
          </cell>
          <cell r="C12510" t="str">
            <v>UN</v>
          </cell>
        </row>
        <row r="12511">
          <cell r="A12511" t="str">
            <v>IT.000.968-</v>
          </cell>
          <cell r="B12511" t="str">
            <v>REATOR PARA LAMPADA FLUORESCENTE DE 2X20W, PARTIDA RAPIDA.  FORNECIMENTO E COLOCACAO.</v>
          </cell>
          <cell r="C12511" t="str">
            <v>UN</v>
          </cell>
        </row>
        <row r="12512">
          <cell r="A12512" t="str">
            <v>IT.000.969-</v>
          </cell>
          <cell r="B12512" t="str">
            <v>REATOR PARA LAMPADA FLUORESCENTE DE 1X40W, PARTIDA CONVENCIONAL.  FORNECIMENTO E COLOCACAO.</v>
          </cell>
          <cell r="C12512" t="str">
            <v>UN</v>
          </cell>
        </row>
        <row r="12513">
          <cell r="A12513" t="str">
            <v>IT.000.970-</v>
          </cell>
          <cell r="B12513" t="str">
            <v>REATOR PARA LAMPADA FLUORESCENTE DE 2X40W, PARTIDA RAPIDA.  FORNECIMENTO E COLOCACAO.</v>
          </cell>
          <cell r="C12513" t="str">
            <v>UN</v>
          </cell>
        </row>
        <row r="12514">
          <cell r="A12514" t="str">
            <v>IT.000.971-</v>
          </cell>
          <cell r="B12514" t="str">
            <v>REATOR PARA LAMPADA FLUORESCENTE DE 1X40W, PARTIDA RAPIDA.  FORNECIMENTO E COLOCACAO.</v>
          </cell>
          <cell r="C12514" t="str">
            <v>UN</v>
          </cell>
        </row>
        <row r="12515">
          <cell r="A12515" t="str">
            <v>IT.000.972-</v>
          </cell>
          <cell r="B12515" t="str">
            <v>CALHA CHANFRADA DE SOBREPOR, FIXADA EM LAJE OU FORRO, EM CHAPA DE ACO FOSFATIZADA, ESMALTADA EM ESTUFA A 150OC, PARA LAMPADAS FLUORESCENTE DE 2X40W, E</v>
          </cell>
          <cell r="C12515" t="str">
            <v>UN</v>
          </cell>
        </row>
        <row r="12516">
          <cell r="A12516" t="str">
            <v>IT.000.973-</v>
          </cell>
          <cell r="B12516" t="str">
            <v>DISJUNTOR, TRIPOLAR, ELETROMAR OU SIMILAR, TIPO DA, 250A A 400A.  FORNECIMENTO E COLOCACAO.</v>
          </cell>
          <cell r="C12516" t="str">
            <v>UN</v>
          </cell>
        </row>
        <row r="12517">
          <cell r="A12517" t="str">
            <v>IT.000.974-</v>
          </cell>
          <cell r="B12517" t="str">
            <v>CHAVE COMUTADORA MODELO 3KW 1- 627, SIEMENS OU SIMILAR DE 630A.  FORNECIMENTO E COLOCACAO.</v>
          </cell>
          <cell r="C12517" t="str">
            <v>UN</v>
          </cell>
        </row>
        <row r="12518">
          <cell r="A12518" t="str">
            <v>IT.000.975-</v>
          </cell>
          <cell r="B12518" t="str">
            <v>CHAVE COMUTADORA MODELO 3KW 1- 314, SIEMENS OU SIMILAR DE 250A.  FORNECIMENTO E COLOCACAO.</v>
          </cell>
          <cell r="C12518" t="str">
            <v>UN</v>
          </cell>
        </row>
        <row r="12519">
          <cell r="A12519" t="str">
            <v>IT.000.976-</v>
          </cell>
          <cell r="B12519" t="str">
            <v>CHAVE FACA BLINDADA, COMPLETA, 80A, MODELO 3NP4, DA SIEMENS OU SIMILAR.  FORNECIMENTO E COLOCACAO.</v>
          </cell>
          <cell r="C12519" t="str">
            <v>UN</v>
          </cell>
        </row>
        <row r="12520">
          <cell r="A12520" t="str">
            <v>IT.000.977-</v>
          </cell>
          <cell r="B12520" t="str">
            <v>CHAVE PACCO INTERRUPTORA REFERENCIA P100 1/3HS CN 100A.  FORNECIMENTO E COLOCACAO.</v>
          </cell>
          <cell r="C12520" t="str">
            <v>UN</v>
          </cell>
        </row>
        <row r="12521">
          <cell r="A12521" t="str">
            <v>IT.000.978-</v>
          </cell>
          <cell r="B12521" t="str">
            <v>CHAVE PACCO INTERRUPTORA REFERENCIA P63 1/3HS CN 63A.  FORNECIMENTO E COLOCACAO.</v>
          </cell>
          <cell r="C12521" t="str">
            <v>UN</v>
          </cell>
        </row>
        <row r="12522">
          <cell r="A12522" t="str">
            <v>IT.000.979-</v>
          </cell>
          <cell r="B12522" t="str">
            <v>RELE TERMICO SIEMENS OU SIMILAR, MODELO 30U5000, DE 2,5A A 4A.  FORNECIMENTO E COLOCACAO.</v>
          </cell>
          <cell r="C12522" t="str">
            <v>UN</v>
          </cell>
        </row>
        <row r="12523">
          <cell r="A12523" t="str">
            <v>IT.000.980-</v>
          </cell>
          <cell r="B12523" t="str">
            <v>RELE DE SOBRECARGA PARA BOMBA DE 10CV.  FORNECIMENTO E COLOCACAO.</v>
          </cell>
          <cell r="C12523" t="str">
            <v>UN</v>
          </cell>
        </row>
        <row r="12524">
          <cell r="A12524" t="str">
            <v>IT.000.981-</v>
          </cell>
          <cell r="B12524" t="str">
            <v>RELE TERMICO DE 10A A 15A.  FORNECIMENTO E COLOCACAO.</v>
          </cell>
          <cell r="C12524" t="str">
            <v>UN</v>
          </cell>
        </row>
        <row r="12525">
          <cell r="A12525" t="str">
            <v>IT.000.982-</v>
          </cell>
          <cell r="B12525" t="str">
            <v>RELE TERMICO DE 16A A 25A.  FORNECIMENTO E COLOCACAO.</v>
          </cell>
          <cell r="C12525" t="str">
            <v>UN</v>
          </cell>
        </row>
        <row r="12526">
          <cell r="A12526" t="str">
            <v>IT.000.983-</v>
          </cell>
          <cell r="B12526" t="str">
            <v>RELE BIMETALICO SIEMENS OU SIMILAR, MODELO 3UA54, DE 25A A 36A.  FORNECIMENTO E COLOCACAO.</v>
          </cell>
          <cell r="C12526" t="str">
            <v>UN</v>
          </cell>
        </row>
        <row r="12527">
          <cell r="A12527" t="str">
            <v>IT.000.985-</v>
          </cell>
          <cell r="B12527" t="str">
            <v>RELE DE SOBRECARGA PARA BOMBA DE 30CV.  FORNECIMENTO E COLOCACAO.</v>
          </cell>
          <cell r="C12527" t="str">
            <v>UN</v>
          </cell>
        </row>
        <row r="12528">
          <cell r="A12528" t="str">
            <v>IT.000.986-</v>
          </cell>
          <cell r="B12528" t="str">
            <v>RELE DE TEMPO SIEMENS OU SIMILAR, MODELO 7PU60.  FORNECIMENTO E COLOCACAO.</v>
          </cell>
          <cell r="C12528" t="str">
            <v>UN</v>
          </cell>
        </row>
        <row r="12529">
          <cell r="A12529" t="str">
            <v>IT.000.987-</v>
          </cell>
          <cell r="B12529" t="str">
            <v>RELE DE SOBRECARGA PARA BOMBA DE 20CV.  FORNECIMENTO E COLOCACAO.</v>
          </cell>
          <cell r="C12529" t="str">
            <v>UN</v>
          </cell>
        </row>
        <row r="12530">
          <cell r="A12530" t="str">
            <v>IT.000.988-</v>
          </cell>
          <cell r="B12530" t="str">
            <v>RELE DE FALTA DE FASE, 220V/60HZ.  FORNECIMENTO E COLOCACAO.</v>
          </cell>
          <cell r="C12530" t="str">
            <v>UN</v>
          </cell>
        </row>
        <row r="12531">
          <cell r="A12531" t="str">
            <v>IT.000.989-</v>
          </cell>
          <cell r="B12531" t="str">
            <v>RELE BIMETALICO SIEMENS OU SIMILAR, MODELO 3UA62, DE 90A A 120A.  FORNECIMENTO E COLOCACAO.</v>
          </cell>
          <cell r="C12531" t="str">
            <v>UN</v>
          </cell>
        </row>
        <row r="12532">
          <cell r="A12532" t="str">
            <v>IT.000.990-</v>
          </cell>
          <cell r="B12532" t="str">
            <v>TEMPORIZADOR  LA2-D22 PARA BOMBA DE 30CV.  FORNECIMENTO E COLOCACAO.</v>
          </cell>
          <cell r="C12532" t="str">
            <v>UN</v>
          </cell>
        </row>
        <row r="12533">
          <cell r="A12533" t="str">
            <v>IT.000.991-</v>
          </cell>
          <cell r="B12533" t="str">
            <v>TIMER SWITCH COM ACIONAMENTO LIGA/DESLIGA ATE 7 OPCOES DE HORARIO POR 24 HORAS, OPERANDO EM 120V OU 220V.  FORNECIMENTO E COLOCACAO.</v>
          </cell>
          <cell r="C12533" t="str">
            <v>UN</v>
          </cell>
        </row>
        <row r="12534">
          <cell r="A12534" t="str">
            <v>IT.000.992-</v>
          </cell>
          <cell r="B12534" t="str">
            <v>AMPERIMETRO (96X96)MM COM ESCALA DE 0A A 500A.  FORNECIMENTO E COLOCACAO.</v>
          </cell>
          <cell r="C12534" t="str">
            <v>UN</v>
          </cell>
        </row>
        <row r="12535">
          <cell r="A12535" t="str">
            <v>IT.000.993-</v>
          </cell>
          <cell r="B12535" t="str">
            <v>VOLTIMETRO (96X96)MM COM ESCALA DE 0A A 250V.  FORNECIMENTO E COLOCACAO.</v>
          </cell>
          <cell r="C12535" t="str">
            <v>UN</v>
          </cell>
        </row>
        <row r="12536">
          <cell r="A12536" t="str">
            <v>IT.000.994-</v>
          </cell>
          <cell r="B12536" t="str">
            <v>CONTACTOR SIEMENS 3TB-40 OU SIMILAR, COM BOBINA DE 220V.  FORNECIMENTO E COLOCACAO.</v>
          </cell>
          <cell r="C12536" t="str">
            <v>UN</v>
          </cell>
        </row>
        <row r="12537">
          <cell r="A12537" t="str">
            <v>IT.000.995-</v>
          </cell>
          <cell r="B12537" t="str">
            <v>CONTACTOR SIEMENS 3TB-43 OU SIMILAR, COM BOBINA DE 220V.  FORNECIMENTO E COLOCACAO.</v>
          </cell>
          <cell r="C12537" t="str">
            <v>UN</v>
          </cell>
        </row>
        <row r="12538">
          <cell r="A12538" t="str">
            <v>IT.000.996-</v>
          </cell>
          <cell r="B12538" t="str">
            <v>CONTACTOR MAGNETICO SIEMENS 3TB-44 OU SIMILAR, COM BOBINA DE 220V DE 32A.  FORNECIMENTO E COLOCACAO.</v>
          </cell>
          <cell r="C12538" t="str">
            <v>UN</v>
          </cell>
        </row>
        <row r="12539">
          <cell r="A12539" t="str">
            <v>IT.000.997-</v>
          </cell>
          <cell r="B12539" t="str">
            <v>CONTACTOR SIEMENS 3TB-46 OU SIMILAR, COM BOBINA DE 220V.  FORNECIMENTO E COLOCACAO.</v>
          </cell>
          <cell r="C12539" t="str">
            <v>UN</v>
          </cell>
        </row>
        <row r="12540">
          <cell r="A12540" t="str">
            <v>IT.000.998-</v>
          </cell>
          <cell r="B12540" t="str">
            <v>CONTACTOR RAFIX SIEMENS, MODELO E-111, OU SIMILAR.  FORNECIMENTO E COLOCACAO.</v>
          </cell>
          <cell r="C12540" t="str">
            <v>UN</v>
          </cell>
        </row>
        <row r="12541">
          <cell r="A12541" t="str">
            <v>IT.000.999-</v>
          </cell>
          <cell r="B12541" t="str">
            <v>CONTACTOR MAGNETICO SIEMENS, MODELO 3TB-47, OU SIMILAR, COM BOBINA DE 220V DE 63A.  FORNECIMENTO E COLOCACAO.</v>
          </cell>
          <cell r="C12541" t="str">
            <v>UN</v>
          </cell>
        </row>
        <row r="12542">
          <cell r="A12542" t="str">
            <v>IT.001.000-</v>
          </cell>
          <cell r="B12542" t="str">
            <v>CONTACTOR SIEMENS 3TB-48 OU SIMILAR, COM BOBINA DE 220V.  FORNECIMENTO E COLOCACAO.</v>
          </cell>
          <cell r="C12542" t="str">
            <v>UN</v>
          </cell>
        </row>
        <row r="12543">
          <cell r="A12543" t="str">
            <v>IT.001.001-</v>
          </cell>
          <cell r="B12543" t="str">
            <v>CONTACTOR MAGNETICO SIEMENS, MODELO 3TB-48, OU SIMILAR, COM BOBINA DE 220V DE 110A.</v>
          </cell>
          <cell r="C12543" t="str">
            <v>UN</v>
          </cell>
        </row>
        <row r="12544">
          <cell r="A12544" t="str">
            <v>IT.001.002-</v>
          </cell>
          <cell r="B12544" t="str">
            <v>LAMPADA INCANDESCENTE DE 300W, 220V.  FORNECIMENTO E COLOCACAO.</v>
          </cell>
          <cell r="C12544" t="str">
            <v>UN</v>
          </cell>
        </row>
        <row r="12545">
          <cell r="A12545" t="str">
            <v>IT.001.003-</v>
          </cell>
          <cell r="B12545" t="str">
            <v>LAMPADA INCANDESCENTE DE 500W, 220V.  FORNECIMENTO E COLOCACAO.</v>
          </cell>
          <cell r="C12545" t="str">
            <v>UN</v>
          </cell>
        </row>
        <row r="12546">
          <cell r="A12546" t="str">
            <v>IT.001.006-</v>
          </cell>
          <cell r="B12546" t="str">
            <v>FUZIVEL DIAZED SIEMENS, OU SIMILAR, DE 2A, COM BASE, TAMPA, ANEL E PARAFUSO DE AJUSTE.  FORNECIMENTO E COLOCACAO.</v>
          </cell>
          <cell r="C12546" t="str">
            <v>UN</v>
          </cell>
        </row>
        <row r="12547">
          <cell r="A12547" t="str">
            <v>IT.001.007-</v>
          </cell>
          <cell r="B12547" t="str">
            <v>FUZIVEL DIAZED SIEMENS, OU SIMILAR, DE 10A, COM BASE, TAMPA, ANEL E PARAFUSO DE AJUSTE.  FORNECIMENTO E COLOCACAO.</v>
          </cell>
          <cell r="C12547" t="str">
            <v>UN</v>
          </cell>
        </row>
        <row r="12548">
          <cell r="A12548" t="str">
            <v>IT.001.008-</v>
          </cell>
          <cell r="B12548" t="str">
            <v>FUZIVEL DIAZED SIEMENS, OU SIMILAR, DE 16A, COM BASE, TAMPA, ANEL E PARAFUSO DE AJUSTE.  FORNECIMENTO E COLOCACAO.</v>
          </cell>
          <cell r="C12548" t="str">
            <v>UN</v>
          </cell>
        </row>
        <row r="12549">
          <cell r="A12549" t="str">
            <v>IT.001.009-</v>
          </cell>
          <cell r="B12549" t="str">
            <v>FUZIVEL DIAZED SIEMENS, OU SIMILAR, DE 63A, COM BASE, TAMPA, ANEL E PARAFUSO DE AJUSTE.  FORNECIMENTO E COLOCACAO.</v>
          </cell>
          <cell r="C12549" t="str">
            <v>UN</v>
          </cell>
        </row>
        <row r="12550">
          <cell r="A12550" t="str">
            <v>IT.001.010-</v>
          </cell>
          <cell r="B12550" t="str">
            <v>FUZIVEL DIAZED SIEMENS, OU SIMILAR, DE 80A, COM BASE, TAMPA, ANEL E PARAFUSO DE AJUSTE.  FORNECIMENTO E COLOCACAO.</v>
          </cell>
          <cell r="C12550" t="str">
            <v>UN</v>
          </cell>
        </row>
        <row r="12551">
          <cell r="A12551" t="str">
            <v>IT.001.011-</v>
          </cell>
          <cell r="B12551" t="str">
            <v>TERMINAL MECANICO DE CABO DE 500MM2.  FORNECIMENTO E COLOCACAO.</v>
          </cell>
          <cell r="C12551" t="str">
            <v>UN</v>
          </cell>
        </row>
        <row r="12552">
          <cell r="A12552" t="str">
            <v>IT.001.012-</v>
          </cell>
          <cell r="B12552" t="str">
            <v>BOTAO DE COMANDO RAFIX SIEMENS, MODELO K3 - 01, OU SIMILAR.  FORNECIMENTO E COLOCACAO.</v>
          </cell>
          <cell r="C12552" t="str">
            <v>UN</v>
          </cell>
        </row>
        <row r="12553">
          <cell r="A12553" t="str">
            <v>IT.001.013-</v>
          </cell>
          <cell r="B12553" t="str">
            <v>BASE UNIPOLAR PARA FUSIVEL NH TAMANHO 00, SIEMENS OU SIMILAR, TIPO 3NH1420 DE 630A.  FORNECIMENTO E COLOCACAO.</v>
          </cell>
          <cell r="C12553" t="str">
            <v>UN</v>
          </cell>
        </row>
        <row r="12554">
          <cell r="A12554" t="str">
            <v>IT.001.014-</v>
          </cell>
          <cell r="B12554" t="str">
            <v>FIO COM ISOLAMENTO TERMOPLASTICO, ANTICHAMA, COMPREENDENDO: PREPARO, CORTE E ENFIACAO EM ELETRODUTOS, NA BITOLA DE 1MM2.  FORNECIMENTO E COLOCACAO.</v>
          </cell>
          <cell r="C12554" t="str">
            <v>M</v>
          </cell>
        </row>
        <row r="12555">
          <cell r="A12555" t="str">
            <v>IT.001.015-</v>
          </cell>
          <cell r="B12555" t="str">
            <v>FIO COM ISOLAMENTO TERMOPLASTICO, ANTICHAMA, COMPREENDENDO: PREPARO, CORTE E ENFIACAO EM ELETRODUTOS, NA BITOLA DE 1,5MM2.  FORNECIMENTO E COLOCACAO.@</v>
          </cell>
          <cell r="C12555" t="str">
            <v>M</v>
          </cell>
        </row>
        <row r="12556">
          <cell r="A12556" t="str">
            <v>IT.001.016-</v>
          </cell>
          <cell r="B12556" t="str">
            <v>FIO COM ISOLAMENTO TERMOPLASTICO, ANTICHAMA, COMPREENDENDO: PREPARO, CORTE E ENFIACAO EM ELETRODUTOS, NA BITOLA DE 2,5MM2.  FORNECIMENTO E COLOCACAO.@</v>
          </cell>
          <cell r="C12556" t="str">
            <v>M</v>
          </cell>
        </row>
        <row r="12557">
          <cell r="A12557" t="str">
            <v>IT.001.017-</v>
          </cell>
          <cell r="B12557" t="str">
            <v>CABO COM ISOLAMENTO TERMOPLASTICO, COMPREENDENDO: PREPARO, CORTE E  ENFIACAO EM ELETRODUTOS EM BITOLA DE 6MM2.  FORNECIMENTO E COLOCACAO.</v>
          </cell>
          <cell r="C12557" t="str">
            <v>M</v>
          </cell>
        </row>
        <row r="12558">
          <cell r="A12558" t="str">
            <v>IT.001.019-</v>
          </cell>
          <cell r="B12558" t="str">
            <v>REGISTRO DE GAVETA, EM BRONZE, COM DIAMETRO DE 3/4".  FORNECIMENTO E COLOCACAO.</v>
          </cell>
          <cell r="C12558" t="str">
            <v>UN</v>
          </cell>
        </row>
        <row r="12559">
          <cell r="A12559" t="str">
            <v>IT.001.020-</v>
          </cell>
          <cell r="B12559" t="str">
            <v>TUBO EM FERRO GALVANIZADO, COM COSTURA, COM DIAMETRO DE 1 1/2", EXCLUSIVE EMENDAS, CONEXOES E ABERTURA E FECHAMENTO DE RASGO.  FORNECIMENTO E ASSENTAM</v>
          </cell>
          <cell r="C12559" t="str">
            <v>M</v>
          </cell>
        </row>
        <row r="12560">
          <cell r="A12560" t="str">
            <v>IT.001.038-</v>
          </cell>
          <cell r="B12560" t="str">
            <v>ELETRODUTO DE FERRO GALVANIZADO, DIAMETRO DE 50MM (2"), EXCLUSIVE LUVAS, CURVAS, ABERTURA E FECHAMENTO DE RASGO.  FORNECIMENTO E COLOCACAO.</v>
          </cell>
          <cell r="C12560" t="str">
            <v>M</v>
          </cell>
        </row>
        <row r="12561">
          <cell r="A12561" t="str">
            <v>IT.001.039-</v>
          </cell>
          <cell r="B12561" t="str">
            <v>ELETRODUTO DE FERRO GALVANIZADO, DIAMETRO DE 75MM (3"), EXCLUSIVE LUVAS, CURVAS, ABERTURA E FECHAMENTO RASGO.  FORNECIMENTO E COLOCACAO.</v>
          </cell>
          <cell r="C12561" t="str">
            <v>M</v>
          </cell>
        </row>
        <row r="12562">
          <cell r="A12562" t="str">
            <v>IT.001.040-</v>
          </cell>
          <cell r="B12562" t="str">
            <v>ELETRODUTO DE FERRO GALVANIZADO, DIAMETRO DE 25MM (1"), INCLUSIVE CONEXOES E EMENDAS, EXCLUSIVE ABERTURA E FECHAMENTO RASGO.  FORNECIMENTO E COLOCACAO</v>
          </cell>
          <cell r="C12562" t="str">
            <v>M</v>
          </cell>
        </row>
        <row r="12563">
          <cell r="A12563" t="str">
            <v>IT.001.041-</v>
          </cell>
          <cell r="B12563" t="str">
            <v>ELETRODUTO DE FERRO GALVANIZADO, DIAMETRO DE 1 1/2", INCLUSIVE CONEXOES E EMENDAS, EXCLUSIVE ABERTURA E FECHAMENTO RASGO.  FORNECIMENTO E COLOCACAO.</v>
          </cell>
          <cell r="C12563" t="str">
            <v>M</v>
          </cell>
        </row>
        <row r="12564">
          <cell r="A12564" t="str">
            <v>IT.001.042-</v>
          </cell>
          <cell r="B12564" t="str">
            <v>ELETRODUTO DE FERRO GALVANIZADO, DIAMETRO DE 50MM (2"), INCLUSIVE CONEXOES E EMENDAS, EXCLUSIVE ABERTURA E FECHAMENTO RASGO.  FORNECIMENTO E COLOCACAO</v>
          </cell>
          <cell r="C12564" t="str">
            <v>M</v>
          </cell>
        </row>
        <row r="12565">
          <cell r="A12565" t="str">
            <v>IT.001.043-</v>
          </cell>
          <cell r="B12565" t="str">
            <v>ELETRODUTO DE FERRO GALVANIZADO, DIAMETRO DE 75MM (3"), INCLUSIVE CONEXOES E EMENDAS, EXCLUSIVE ABERTURA E FECHAMENTO RASGO.  FORNECIMENTO E COLOCACAO</v>
          </cell>
          <cell r="C12565" t="str">
            <v>M</v>
          </cell>
        </row>
        <row r="12566">
          <cell r="A12566" t="str">
            <v>IT.001.044-</v>
          </cell>
          <cell r="B12566" t="str">
            <v>ELETRODUTO DE FERRO GALVANIZADO, DIAMETRO DE 100MM (4"), INCLUSIVE CONEXOES E EMENDAS, EXCLUSIVE ABERTURA E FECHAMENTO RASGO.  FORNECIMENTO E COLOCACA</v>
          </cell>
          <cell r="C12566" t="str">
            <v>M</v>
          </cell>
        </row>
        <row r="12567">
          <cell r="A12567" t="str">
            <v>IT.001.045-</v>
          </cell>
          <cell r="B12567" t="str">
            <v>BRACADEIRA PARA FIXACAO DE ELETRODUTO DE FERRO GALVANIZADO, DIAMETRO DE 75MM (3").  FORNECIMENTO E COLOCACAO.</v>
          </cell>
          <cell r="C12567" t="str">
            <v>UN</v>
          </cell>
        </row>
        <row r="12568">
          <cell r="A12568" t="str">
            <v>IT.001.046-</v>
          </cell>
          <cell r="B12568" t="str">
            <v>BRACADEIRA PARA FIXACAO DE ELETRODUTO DE FERRO GALVANIZADO, DIAMETRO DE 50MM (2").  FORNECIMENTO E COLOCACAO.</v>
          </cell>
          <cell r="C12568" t="str">
            <v>UN</v>
          </cell>
        </row>
        <row r="12569">
          <cell r="A12569" t="str">
            <v>IT.001.047-</v>
          </cell>
          <cell r="B12569" t="str">
            <v>BRACADEIRA PARA FIXACAO DE ELETRODUTO DE FERRO GALVANIZADO, DIAMETRO DE 25MM (1").  FORNECIMENTO E COLOCACAO.</v>
          </cell>
          <cell r="C12569" t="str">
            <v>UN</v>
          </cell>
        </row>
        <row r="12570">
          <cell r="A12570" t="str">
            <v>IT.001.048-</v>
          </cell>
          <cell r="B12570" t="str">
            <v>CURVA LONGA DE FERRO GALVANIZADO, DIAMETRO DE 50MM (2").  FORNECIMENTO E COLOCACAO.</v>
          </cell>
          <cell r="C12570" t="str">
            <v>UN</v>
          </cell>
        </row>
        <row r="12571">
          <cell r="A12571" t="str">
            <v>IT.001.049-</v>
          </cell>
          <cell r="B12571" t="str">
            <v>CURVA LONGA DE FERRO GALVANIZADO, DIAMETRO DE 25MM (1").  FORNECIMENTO E COLOCACAO.</v>
          </cell>
          <cell r="C12571" t="str">
            <v>UN</v>
          </cell>
        </row>
        <row r="12572">
          <cell r="A12572" t="str">
            <v>IT.001.050-</v>
          </cell>
          <cell r="B12572" t="str">
            <v>BUCHA REDONDA DE FERRO GALVANIZADO, DIAMETRO DE 50MM (2"), PARA O DE 25MM (1").  FORNECIMENTO E COLOCACAO.</v>
          </cell>
          <cell r="C12572" t="str">
            <v>UN</v>
          </cell>
        </row>
        <row r="12573">
          <cell r="A12573" t="str">
            <v>IT.001.051-</v>
          </cell>
          <cell r="B12573" t="str">
            <v>TUBO DE PVC RIGIDO DE 100MM, SOLDAVEL, INCLUSIVE CONEXOES, EMENDAS, EXCLUSIVE ABERTURA E FECHAMENTO DE RASGO.  FORNECIMENTO E ASSENTAMENTO.</v>
          </cell>
          <cell r="C12573" t="str">
            <v>M</v>
          </cell>
        </row>
        <row r="12574">
          <cell r="A12574" t="str">
            <v>IT.001.052-</v>
          </cell>
          <cell r="B12574" t="str">
            <v>TUBO DE PVC RIGIDO DE 150MM, SOLDAVEL, INCLUSIVE CONEXOES, EMENDAS, EXCLUSIVE ABERTURA E FECHAMENTO DE RASGO.  FORNECIMENTO E ASSENTAMENTO.</v>
          </cell>
          <cell r="C12574" t="str">
            <v>M</v>
          </cell>
        </row>
        <row r="12575">
          <cell r="A12575" t="str">
            <v>IT.001.053-</v>
          </cell>
          <cell r="B12575" t="str">
            <v>ELETRODUTO DE PVC RIGIDO, DIAMETRO DE 1/2", INCLUSIVE CONEXOES E EMENDAS, EXCLUSIVE ABERTURA E FECHAMENTO DE RASGO.  FORNECIMENTO E ASSENTAMENTO.</v>
          </cell>
          <cell r="C12575" t="str">
            <v>M</v>
          </cell>
        </row>
        <row r="12576">
          <cell r="A12576" t="str">
            <v>IT.001.054-</v>
          </cell>
          <cell r="B12576" t="str">
            <v>ELETRODUTO DE PVC RIGIDO, DIAMETRO DE 3/4", INCLUSIVE CONEXOES E EMENDAS, EXCLUSIVE ABERTURA E FECHAMENTO DE RASGO.  FORNECIMENTO E ASSENTAMENTO.</v>
          </cell>
          <cell r="C12576" t="str">
            <v>M</v>
          </cell>
        </row>
        <row r="12577">
          <cell r="A12577" t="str">
            <v>IT.001.055-</v>
          </cell>
          <cell r="B12577" t="str">
            <v>ELETRODUTO DE PVC RIGIDO, DIAMETRO DE 1", INCLUSIVE CONEXOES E EMENDAS, EXCLUSIVE ABERTURA E FECHAMENTO DE RASGO.  FORNECIMENTO E ASSENTAMENTO.</v>
          </cell>
          <cell r="C12577" t="str">
            <v>M</v>
          </cell>
        </row>
        <row r="12578">
          <cell r="A12578" t="str">
            <v>IT.001.056-</v>
          </cell>
          <cell r="B12578" t="str">
            <v>ELETRODUTO DE PVC RIGIDO, DIAMETRO DE 1 1/4", INCLUSIVE CONEXOES E EMENDAS, EXCLUSIVE ABERTURA E FECHAMENTO DE RASGO.  FORNECIMENTO E ASSENTAMENTO.</v>
          </cell>
          <cell r="C12578" t="str">
            <v>M</v>
          </cell>
        </row>
        <row r="12579">
          <cell r="A12579" t="str">
            <v>IT.001.057-</v>
          </cell>
          <cell r="B12579" t="str">
            <v>ELETRODUTO DE PVC RIGIDO, DIAMETRO DE 1 1/2", INCLUSIVE CONEXOES E EMENDAS, EXCLUSIVE ABERTURA E FECHAMENTO DE RASGO.  FORNECIMENTO E ASSENTAMENTO.</v>
          </cell>
          <cell r="C12579" t="str">
            <v>M</v>
          </cell>
        </row>
        <row r="12580">
          <cell r="A12580" t="str">
            <v>IT.001.058-</v>
          </cell>
          <cell r="B12580" t="str">
            <v>ELETRODUTO DE PVC RIGIDO, DIAMETRO DE 2", INCLUSIVE CONEXOES E EMENDAS, EXCLUSIVE ABERTURA E FECHAMENTO DE RASGO.  FORNECIMENTO E ASSENTAMENTO.</v>
          </cell>
          <cell r="C12580" t="str">
            <v>M</v>
          </cell>
        </row>
        <row r="12581">
          <cell r="A12581" t="str">
            <v>IT.001.059-</v>
          </cell>
          <cell r="B12581" t="str">
            <v>ELETRODUTO DE PVC RIGIDO, DIAMETRO DE 3", INCLUSIVE CONEXOES E EMENDAS, EXCLUSIVE ABERTURA E FECHAMENTO DE RASGO.  FORNECIMENTO E ASSENTAMENTO.</v>
          </cell>
          <cell r="C12581" t="str">
            <v>M</v>
          </cell>
        </row>
        <row r="12582">
          <cell r="A12582" t="str">
            <v>IT.001.060-</v>
          </cell>
          <cell r="B12582" t="str">
            <v>ELETRODUTO DE PVC RIGIDO, DIAMETRO DE 4", INCLUSIVE CONEXOES E EMENDAS, EXCLUSIVE ABERTURA E FECHAMENTO DE RASGO.  FORNECIMENTO E ASSENTAMENTO.</v>
          </cell>
          <cell r="C12582" t="str">
            <v>M</v>
          </cell>
        </row>
        <row r="12583">
          <cell r="A12583" t="str">
            <v>IT.001.061-</v>
          </cell>
          <cell r="B12583" t="str">
            <v>ELETRODUTO DE PVC RIGIDO CORRUGADO, DIAMETRO DE 1/2", INCLUSIVE CONEXOES E EMENDAS.  FORNECIMENTO E ASSENTAMENTO.</v>
          </cell>
          <cell r="C12583" t="str">
            <v>M</v>
          </cell>
        </row>
        <row r="12584">
          <cell r="A12584" t="str">
            <v>IT.001.062-</v>
          </cell>
          <cell r="B12584" t="str">
            <v>ELETRODUTO DE PVC RIGIDO CORRUGADO, DIAMETRO DE 1", INCLUSIVE CONEXOES E EMENDAS.  FORNECIMENTO E ASSENTAMENTO.</v>
          </cell>
          <cell r="C12584" t="str">
            <v>M</v>
          </cell>
        </row>
        <row r="12585">
          <cell r="A12585" t="str">
            <v>IT.001.063-</v>
          </cell>
          <cell r="B12585" t="str">
            <v>ELETRODUTO DE PVC RIGIDO CORRUGADO, DIAMETRO DE 3/4", INCLUSIVE CONEXOES E EMENDAS.  FORNECIMENTO E ASSENTAMENTO.</v>
          </cell>
          <cell r="C12585" t="str">
            <v>M</v>
          </cell>
        </row>
        <row r="12586">
          <cell r="A12586" t="str">
            <v>IT.001.064-</v>
          </cell>
          <cell r="B12586" t="str">
            <v>LIGACAO DE AGUAS PLUVIAIS OU SERVIDAS DOMICILIARES A REDE PUBLICA, NO CASO DESTA ESTAR LOCALIZADA SOB O PASSEIO.</v>
          </cell>
          <cell r="C12586" t="str">
            <v>UN</v>
          </cell>
        </row>
        <row r="12587">
          <cell r="A12587" t="str">
            <v>IT.001.978-</v>
          </cell>
          <cell r="B12587" t="str">
            <v>LAVATORIO COM 2 TORNEIRAS.  FORNECIMENTO E ASSENTAMENTO.</v>
          </cell>
          <cell r="C12587" t="str">
            <v>UN</v>
          </cell>
        </row>
        <row r="12588">
          <cell r="A12588" t="str">
            <v>IT.002.290-</v>
          </cell>
          <cell r="B12588" t="str">
            <v>CONSTRUCAO DE LINHA TRIPLA DE DUTO ESPIRAL FLEXIVEL DE POLIETILENO DE ALTA DENSIDADE, TIPO KANALEX OU SIMILAR, PARA PROTECAO DE CONDUTORES ELETRICOS,</v>
          </cell>
          <cell r="C12588" t="str">
            <v>H</v>
          </cell>
        </row>
        <row r="12589">
          <cell r="A12589" t="str">
            <v>IT.002.291-</v>
          </cell>
          <cell r="B12589" t="str">
            <v>CONSTRUCAO DE LINHA SIMPLES DE DUTO ESPIRAL FLEXIVEL DE POLIETILENO DE ALTA DENSIDADE, TIPO KANALEX OU SIMILAR, PARA PROTECAO DE CONDUTORES ELETRICOS,</v>
          </cell>
          <cell r="C12589" t="str">
            <v>H</v>
          </cell>
        </row>
        <row r="12590">
          <cell r="A12590" t="str">
            <v>IT.002.292-</v>
          </cell>
          <cell r="B12590" t="str">
            <v>CONSTRUCAO DE LINHA DUPLA DE DUTO ESPIRAL FLEXIVEL DE POLIETILENO DE ALTA DENSIDADE, TIPO KANALEX OU SIMILAR, PARA PROTECAO DE CONDUTORES ELETRICOS, C</v>
          </cell>
          <cell r="C12590" t="str">
            <v>M</v>
          </cell>
        </row>
        <row r="12591">
          <cell r="A12591" t="str">
            <v>IT.002.293-</v>
          </cell>
          <cell r="B12591" t="str">
            <v>CONSTRUCAO DE LINHA TRIPLA DE DUTO ESPIRAL FLEXIVEL DE POLIETILENO DE ALTA DENSIDADE, TIPO KANALEX OU SIMILAR, PARA PROTECAO DE CONDUTORES ELETRICOS,</v>
          </cell>
          <cell r="C12591" t="str">
            <v>M</v>
          </cell>
        </row>
        <row r="12592">
          <cell r="A12592" t="str">
            <v>IT.002.294-</v>
          </cell>
          <cell r="B12592" t="str">
            <v>CONSTRUCAO DE LINHA QUADRUPLA DE DUTO ESPIRAL FLEXIVEL DE POLIETILENO DE ALTA DENSIDADE, TIPO KANALEX OU SIMILAR, PARA PROTECAO DE CONDUTORES ELETRICO</v>
          </cell>
          <cell r="C12592" t="str">
            <v>M</v>
          </cell>
        </row>
        <row r="12593">
          <cell r="A12593" t="str">
            <v>IT.002.295-</v>
          </cell>
          <cell r="B12593" t="str">
            <v>CONSTRUCAO DE LINHA SIMPLES DE DUTO ESPIRAL FLEXIVEL DE ALTA DENSIDADE, TIPO KANALEX OU SIMILAR, PARA PROTECAO DE CONDUTORES ELETRICOS, COM DIAMETRO D</v>
          </cell>
          <cell r="C12593" t="str">
            <v>M</v>
          </cell>
        </row>
        <row r="12594">
          <cell r="A12594" t="str">
            <v>IT.002.296-</v>
          </cell>
          <cell r="B12594" t="str">
            <v>CONSTRUCAO DE LINHA DUPLA DE DUTO ESPIRAL FLEXIVEL DE ALTA DENSIDADE, TIPO KANALEX OU SIMILAR, PARA PROTECAO DE CONDUTORES ELETRICOS, COM DIAMETRO DE</v>
          </cell>
          <cell r="C12594" t="str">
            <v>M</v>
          </cell>
        </row>
        <row r="12595">
          <cell r="A12595" t="str">
            <v>IT.002.503-</v>
          </cell>
          <cell r="B12595" t="str">
            <v>AQUECEDOR A GAS ENCANADO, EXCLUSIVE FORNECIMENTO DO APARELHO, COMPREENDENDO: 8M DE TUBO GALVANIZADO DE 3/4", CONEXOES E CHAMINE DE ALUMINIO E VENEZIAN</v>
          </cell>
          <cell r="C12595" t="str">
            <v>UN</v>
          </cell>
        </row>
        <row r="12596">
          <cell r="A12596" t="str">
            <v>IT.002.504-</v>
          </cell>
          <cell r="B12596" t="str">
            <v>FOGAO A GAS ENCANADO, EXCLUSIVE FORNECIMENTO DO APARELHO, COMPREENDENDO: 25M DE TUBO GALVANIZADO DE 1", CONEXOES E REGISTRO.  INSTALACAO E ASSENTAMENT</v>
          </cell>
          <cell r="C12596" t="str">
            <v>UN</v>
          </cell>
        </row>
        <row r="12597">
          <cell r="A12597" t="str">
            <v>IT.002.505-</v>
          </cell>
          <cell r="B12597" t="str">
            <v>ISOLAMENTO EM TUBULACAO DE 1", COMPREENDENDO CALHA DE ISOLAMENTO DE HIDROSSILICATO DE CALCIO, COM ESPESSURA DE 1", FIXADA COM ARAME GALVANIZADO, CHAPA</v>
          </cell>
          <cell r="C12597" t="str">
            <v>M</v>
          </cell>
        </row>
        <row r="12598">
          <cell r="A12598" t="str">
            <v>IT.002.507-</v>
          </cell>
          <cell r="B12598" t="str">
            <v>REFORMA DE QUADRO ELETRICO CONSISTINDO NA SUBSTITUICAO DOS BARRAMENTOS SIEMENS OU SIMILAR POR BARRAMENTOS DE COBRE DE 1"X1/4"; SUBSTITUICAO DE CHASSIS</v>
          </cell>
          <cell r="C12598" t="str">
            <v>UN@*</v>
          </cell>
        </row>
        <row r="12599">
          <cell r="A12599" t="str">
            <v>IT.002.509-</v>
          </cell>
          <cell r="B12599" t="str">
            <v>ISOLAMENTO EM TUBULACAO DE 1 1/2", COMPREENDENDO CALHA DE ISOLAMENTO DE HIDROSSILICATO DE CALCIO, COM ESPESSURA DE 1", FIXADA COM ARAME GALVANIZADO, C</v>
          </cell>
          <cell r="C12599" t="str">
            <v>M</v>
          </cell>
        </row>
        <row r="12600">
          <cell r="A12600" t="str">
            <v>IT.002.510-</v>
          </cell>
          <cell r="B12600" t="str">
            <v>ISOLAMENTO EM TUBULACAO DE 1 1/4", COMPREENDENDO CALHA DE ISOLAMENTO DE HIDROSSILICATO DE CALCIO, COM ESPESSURA DE 1", FIXADA COM ARAME GALVANIZADO, C</v>
          </cell>
          <cell r="C12600" t="str">
            <v>M</v>
          </cell>
        </row>
        <row r="12601">
          <cell r="A12601" t="str">
            <v>IT.002.512-</v>
          </cell>
          <cell r="B12601" t="str">
            <v>LIGACAO PREDIAL DE ESGOTO SANITARIO, SEGUNDO INSTRUCOES DA CEDAE, INCLUSIVE CAIXA DE INSPECAO COM TAMPAO DE FERRO FUNDIDO LV (LEVE), EM LOGRADOURO SEM</v>
          </cell>
          <cell r="C12601" t="str">
            <v>UN</v>
          </cell>
        </row>
        <row r="12602">
          <cell r="A12602" t="str">
            <v>IT.002.513-</v>
          </cell>
          <cell r="B12602" t="str">
            <v>LIGACAO PREDIAL DE ESGOTO SANITARIO, SEGUNDO INSTRUCOES DA CEDAE, INCLUSIVE CAIXA DE INSPECAO COM TAMPAO DE FERRO FUNDIDO LV (LEVE), EM LOGRADOURO DOT</v>
          </cell>
          <cell r="C12602" t="str">
            <v>UN</v>
          </cell>
        </row>
        <row r="12603">
          <cell r="A12603" t="str">
            <v>IT.002.516-</v>
          </cell>
          <cell r="B12603" t="str">
            <v>LIGACAO PREDIAL DE ESGOTO SANITARIO, SEGUNDO INSTRUCOES DA CEDAE, INCLUSIVE CAIXA DE INSPECAO COM TAMPAO DE FERRO FUNDIDO LV (LEVE), EM LOGRADOURO PAV</v>
          </cell>
          <cell r="C12603" t="str">
            <v>UN</v>
          </cell>
        </row>
        <row r="12604">
          <cell r="A12604" t="str">
            <v>IT.002.518-</v>
          </cell>
          <cell r="B12604" t="str">
            <v>LIGACAO PREDIAL DE ESGOTO SANITARIO, SEGUNDO INSTRUCOES DA CEDAE, INCLUSIVE CAIXA DE INSPECAO COM TAMPAO DE FERRO FUNDIDO MD (MEDIO), EM LOGRADOURO SE</v>
          </cell>
          <cell r="C12604" t="str">
            <v>UN</v>
          </cell>
        </row>
        <row r="12605">
          <cell r="A12605" t="str">
            <v>IT.002.519-</v>
          </cell>
          <cell r="B12605" t="str">
            <v>LIGACAO PREDIAL DE ESGOTO SANITARIO, SEGUNDO INSTRUCOES DA CEDAE, INCLUSIVE CAIXA DE INSPECAO COM TAMPAO DE FERRO FUNDIDO MD (MEDIO), EM LOGRADOURO PA</v>
          </cell>
          <cell r="C12605" t="str">
            <v>UN</v>
          </cell>
        </row>
        <row r="12606">
          <cell r="A12606" t="str">
            <v>IT.002.520-</v>
          </cell>
          <cell r="B12606" t="str">
            <v>LIGACAO PREDIAL DE ESGOTO SANITARIO, SEGUNDO INSTRUCOES DA CEDAE, INCLUSIVE CAIXA DE INSPECAO COM TAMPAO DE FERRO FUNDIDO LV (LEVE), EM LOGRADOURO PAV</v>
          </cell>
          <cell r="C12606" t="str">
            <v>UN</v>
          </cell>
        </row>
        <row r="12607">
          <cell r="A12607" t="str">
            <v>IT.002.521-</v>
          </cell>
          <cell r="B12607" t="str">
            <v>LIGACAO PREDIAL DE ESGOTO SANITARIO, SEGUNDO INSTRUCOES DA CEDAE, INCLUSIVE CAIXA DE INSPECAO COM TAMPAO DE FERRO FUNDIDO MD (MEDIO), EM LOGRADOURO PA</v>
          </cell>
          <cell r="C12607" t="str">
            <v>UN</v>
          </cell>
        </row>
        <row r="12608">
          <cell r="A12608" t="str">
            <v>IT.002.523-</v>
          </cell>
          <cell r="B12608" t="str">
            <v>FORNECIMENTO DE CONJUNTO DE MATERIAIS PARA CAVALETE DE RAMAL PREDIAL DE AGUA, PADRAO NORMAL, TIPO A 1".</v>
          </cell>
          <cell r="C12608" t="str">
            <v>UN</v>
          </cell>
        </row>
        <row r="12609">
          <cell r="A12609" t="str">
            <v>IT.002.524-</v>
          </cell>
          <cell r="B12609" t="str">
            <v>LIGACAO DE AGUAS PLUVIAIS OU SERVIDAS DOMICILIARES A REDE PUBLICA EM LOGRADOURO SEM PAVIMENTACAO, COM LARGURA ATE 14M (INCLUSIVE).</v>
          </cell>
          <cell r="C12609" t="str">
            <v>UN</v>
          </cell>
        </row>
        <row r="12610">
          <cell r="A12610" t="str">
            <v>IT.002.525-</v>
          </cell>
          <cell r="B12610" t="str">
            <v>LIGACAO DE AGUAS PLUVIAIS OU SERVIDAS DOMICILIARES A REDE PUBLICA EM LOGRADOURO PAVIMENTADO, COM LARGURA ATE 14M (INCLUSIVE).</v>
          </cell>
          <cell r="C12610" t="str">
            <v>UN</v>
          </cell>
        </row>
        <row r="12611">
          <cell r="A12611" t="str">
            <v>IT.002.526-</v>
          </cell>
          <cell r="B12611" t="str">
            <v>LIGACAO DE AGUAS PLUVIAIS OU SERVIDAS DOMICILIARES A REDE PUBLICA EM LOGRADOURO SEM PAVIMENTACAO, COM LARGURA MAIOR QUE 14M.</v>
          </cell>
          <cell r="C12611" t="str">
            <v>UN</v>
          </cell>
        </row>
        <row r="12612">
          <cell r="A12612" t="str">
            <v>IT.002.527-</v>
          </cell>
          <cell r="B12612" t="str">
            <v>LIGACAO DE AGUAS PLUVIAIS OU SERVIDAS DOMICILIARES A REDE PUBLICA EM LOGRADOURO PAVIMENTADO, COM LARGURA MAIOR QUE 14M.</v>
          </cell>
          <cell r="C12612" t="str">
            <v>UN</v>
          </cell>
        </row>
        <row r="12613">
          <cell r="A12613" t="str">
            <v>IT.002.528-</v>
          </cell>
          <cell r="B12613" t="str">
            <v>LIGACAO DE AGUAS PLUVIAIS OU SERVIDAS DOMICILIARES A SARJETA.</v>
          </cell>
          <cell r="C12613" t="str">
            <v>UN</v>
          </cell>
        </row>
        <row r="12614">
          <cell r="A12614" t="str">
            <v>IT.002.529-</v>
          </cell>
          <cell r="B12614" t="str">
            <v>LIGACAO DE AGUAS PLUVIAIS OU SERVIDAS DOMICILIARES A VALA.</v>
          </cell>
          <cell r="C12614" t="str">
            <v>UN</v>
          </cell>
        </row>
        <row r="12615">
          <cell r="A12615" t="str">
            <v>IT.002.530-</v>
          </cell>
          <cell r="B12615" t="str">
            <v>LIGACAO EM TUBULACAO DE PVC RIGIDO, PARA ESGOTO, COM 0,10M DE DIAMETRO, INCLUINDO ESCAVACAO E REATERRO ATE 1M, EXCLUINDO REMOCAO DE PAVIMENTO.  PRECO</v>
          </cell>
          <cell r="C12615" t="str">
            <v>UN</v>
          </cell>
        </row>
        <row r="12616">
          <cell r="A12616" t="str">
            <v>IT.002.531-</v>
          </cell>
          <cell r="B12616" t="str">
            <v>LIGACAO EM TUBULACAO DE PVC RIGIDO, PARA ESGOTO, COM 0,15M DE DIAMETRO, INCLUINDO ESCAVACAO E REATERRO ATE 1M, EXCLUINDO REMOCAO DE PAVIMENTO.  PRECO</v>
          </cell>
          <cell r="C12616" t="str">
            <v>UN</v>
          </cell>
        </row>
        <row r="12617">
          <cell r="A12617" t="str">
            <v>IT.002.532-</v>
          </cell>
          <cell r="B12617" t="str">
            <v>LIGACAO DE ESGOTO, EM MANILHA CERAMICA DE 150MM DE DIAMETRO, INCLUINDO ESCAVACAO, REATERRO ATE 1M, EXCLUINDO REMOCAO E REPOSICAO DE PAVIMENTO.  PRECO</v>
          </cell>
          <cell r="C12617" t="str">
            <v>UN</v>
          </cell>
        </row>
        <row r="12618">
          <cell r="A12618" t="str">
            <v>IT.002.533-</v>
          </cell>
          <cell r="B12618" t="str">
            <v>LIGACAO DE ESGOTO, EM MANILHA CERAMICA DE 200MM DE DIAMETRO, INCLUINDO ESCAVACAO, REATERRO ATE 1M, EXCLUINDO REMOCAO E REPOSICAO DE PAVIMENTO.  PRECO</v>
          </cell>
          <cell r="C12618" t="str">
            <v>UN</v>
          </cell>
        </row>
        <row r="12619">
          <cell r="A12619" t="str">
            <v>IT.003.815-</v>
          </cell>
          <cell r="B12619" t="str">
            <v>QUADRO DE DISTRIBUICAO DE ENERGIA PARA DISJUNTORES TERMO-MAGNETICOS UNIPOLARES, DE EMBUTIR, COM PORTA E BARRAMENTO NEUTRO, PARA INSTALACAO DE ATE 6 DI</v>
          </cell>
          <cell r="C12619" t="str">
            <v>UN</v>
          </cell>
        </row>
        <row r="12620">
          <cell r="A12620" t="str">
            <v>IT.003.816-</v>
          </cell>
          <cell r="B12620" t="str">
            <v>QUADRO DE DISTRIBUICAO DE ENERGIA, PARA DISJUNTORES TERMO-MAGNETICOS UNIPOLARES, DE EMBUTIR, COM PORTA E BARRAMENTO NEUTRO, PARA INSTALACAO DE ATE 12</v>
          </cell>
          <cell r="C12620" t="str">
            <v>UN</v>
          </cell>
        </row>
        <row r="12621">
          <cell r="A12621" t="str">
            <v>IT.003.817-</v>
          </cell>
          <cell r="B12621" t="str">
            <v>QUADRO DE DISTRIBUICAO DE ENERGIA, PARA DISJUNTORES TERMO-MAGNETICOS UNIPOLARES, DE EMBUTIR, COM PORTA E BARRAMENTO NEUTRO E TRIFASICOS, PARA INSTALAC</v>
          </cell>
          <cell r="C12621" t="str">
            <v>UN</v>
          </cell>
        </row>
        <row r="12622">
          <cell r="A12622" t="str">
            <v>IT.003.818-</v>
          </cell>
          <cell r="B12622" t="str">
            <v>QUADRO DE DISTRIBUICAO DE ENERGIA PARA DISJUNTORES TERMO-MAGNETICOS UNIPOLARES, DE EMBUTIR, COM PORTA E BARRAMENTO NEUTRO E TRIFASICO, PARA INSTALACAO</v>
          </cell>
          <cell r="C12622" t="str">
            <v>UN</v>
          </cell>
        </row>
        <row r="12623">
          <cell r="A12623" t="str">
            <v>IT.003.819-</v>
          </cell>
          <cell r="B12623" t="str">
            <v>QUADRO DE DISTRIBUICAO DE ENERGIA PARA DISJUNTORES TERMO-MAGNETICOS UNIPOLARES, DE EMBUTIR, COM PORTA E BARRAMENTO NEUTRO E TRIFASICO, PARA INSTALACAO</v>
          </cell>
          <cell r="C12623" t="str">
            <v>UN</v>
          </cell>
        </row>
        <row r="12624">
          <cell r="A12624" t="str">
            <v>IT.003.820-</v>
          </cell>
          <cell r="B12624" t="str">
            <v>QUADRO DE DISTRIBUICAO DE ENERGIA PARA DISJUNTORES TERMO-MAGNETICOS UNIPOLARES, DE EMBUTIR, COM PORTA E BARRAMENTO NEUTRO E TRIFASICO, PARA INSTALACAO</v>
          </cell>
          <cell r="C12624" t="str">
            <v>UN</v>
          </cell>
        </row>
        <row r="12625">
          <cell r="A12625" t="str">
            <v>IT.003.821-</v>
          </cell>
          <cell r="B12625" t="str">
            <v>QUADRO DE DISTRIBUICAO DE ENERGIA PARA DISJUNTORES TERMO-MAGNETICOS UNIPOLARES, DE EMBUTIR, COM PORTA E BARRAMENTO NEUTRO E TRIFASICO, PARA INSTALACAO</v>
          </cell>
          <cell r="C12625" t="str">
            <v>UN</v>
          </cell>
        </row>
        <row r="12626">
          <cell r="A12626" t="str">
            <v>IT.003.822-</v>
          </cell>
          <cell r="B12626" t="str">
            <v>FUSIVEL CARTUCHO DE 15A A 30A, 250V.  FORNECIMENTO E COLOCACAO.</v>
          </cell>
          <cell r="C12626" t="str">
            <v>UN</v>
          </cell>
        </row>
        <row r="12627">
          <cell r="A12627" t="str">
            <v>IT.003.823-</v>
          </cell>
          <cell r="B12627" t="str">
            <v>FUSIVEL CARTUCHO DE 35A A 60A, 250V.  FORNECIMENTO E COLOCACAO.</v>
          </cell>
          <cell r="C12627" t="str">
            <v>UN</v>
          </cell>
        </row>
        <row r="12628">
          <cell r="A12628" t="str">
            <v>IT.003.825-</v>
          </cell>
          <cell r="B12628" t="str">
            <v>FUSIVEL DE ROSCA, DE 15A, 250V FIXO. FORNECIMENTO E COLOCACAO.</v>
          </cell>
          <cell r="C12628" t="str">
            <v>UN</v>
          </cell>
        </row>
        <row r="12629">
          <cell r="A12629" t="str">
            <v>IT.003.826-</v>
          </cell>
          <cell r="B12629" t="str">
            <v>DISJUNTOR, UNIPOLAR, DO TIPO QUICKLAG DE 35A.  FORNECIMENTO E COLOCACAO.</v>
          </cell>
          <cell r="C12629" t="str">
            <v>UN</v>
          </cell>
        </row>
        <row r="12630">
          <cell r="A12630" t="str">
            <v>IT.003.829-</v>
          </cell>
          <cell r="B12630" t="str">
            <v>DISJUNTOR, TRIPOLAR, ELETROMAR OU SIMILAR, TIPO C, DE 10A A 50A.  FORNECIMENTO E COLOCACAO.</v>
          </cell>
          <cell r="C12630" t="str">
            <v>UN</v>
          </cell>
        </row>
        <row r="12631">
          <cell r="A12631" t="str">
            <v>IT.003.830-</v>
          </cell>
          <cell r="B12631" t="str">
            <v>DISJUNTOR, TRIPOLAR, ELETROMAR OU SIMILAR, TIPO C, DE 60A A 100A.  FORNECIMENTO E COLOCACAO.</v>
          </cell>
          <cell r="C12631" t="str">
            <v>UN</v>
          </cell>
        </row>
        <row r="12632">
          <cell r="A12632" t="str">
            <v>IT.003.832-</v>
          </cell>
          <cell r="B12632" t="str">
            <v>DISJUNTOR, TRIPOLAR, ELETROMAR OU SIMILAR, TIPO DA, DE 250A A 400A. FORNECIMENTO E COLOCACAO.</v>
          </cell>
          <cell r="C12632" t="str">
            <v>UN</v>
          </cell>
        </row>
        <row r="12633">
          <cell r="A12633" t="str">
            <v>IT.003.834-</v>
          </cell>
          <cell r="B12633" t="str">
            <v>CHAVE FACA, BASE ARDOSIA, 250V, COM PORTA FUSIVEIS, TRIPOLAR DE 30A .  FORNECIMENTO E COLOCAC</v>
          </cell>
          <cell r="C12633" t="str">
            <v>UN</v>
          </cell>
        </row>
        <row r="12634">
          <cell r="A12634" t="str">
            <v>IT.003.835-</v>
          </cell>
          <cell r="B12634" t="str">
            <v>CHAVE FACA, BASE ARDOSIA, 250V, COM PORTA FUSIVEIS, TRIPOLAR DE 100A.  FORNECIMENTO E COLOCACAO.</v>
          </cell>
          <cell r="C12634" t="str">
            <v>UN</v>
          </cell>
        </row>
        <row r="12635">
          <cell r="A12635" t="str">
            <v>IT.003.836-</v>
          </cell>
          <cell r="B12635" t="str">
            <v>CHAVE FACA, BASE ARDOSIA, 250V, COM PORTA FUSIVEIS, TRIPOLAR DE 400A.  FORNECIMENTO E COLOCACAO.</v>
          </cell>
          <cell r="C12635" t="str">
            <v>UN</v>
          </cell>
        </row>
        <row r="12636">
          <cell r="A12636" t="str">
            <v>IT.003.840-</v>
          </cell>
          <cell r="B12636" t="str">
            <v>CHAVE BLINDADA, CONTINENTAL OU SIMILAR, TRIPOLAR DE 250V DE 100A.  FORNECIMENTO E COLOCACAO.</v>
          </cell>
          <cell r="C12636" t="str">
            <v>UN</v>
          </cell>
        </row>
        <row r="12637">
          <cell r="A12637" t="str">
            <v>IT.003.841-</v>
          </cell>
          <cell r="B12637" t="str">
            <v>CHAVE BLINDADA, CONTINENTAL OU SIMILAR, TRIPOLAR DE 250V DE 200A.  FORNECIMENTO E COLOCACAO.</v>
          </cell>
          <cell r="C12637" t="str">
            <v>UN</v>
          </cell>
        </row>
        <row r="12638">
          <cell r="A12638" t="str">
            <v>IT.003.842-</v>
          </cell>
          <cell r="B12638" t="str">
            <v>CHAVE BLINDADA, CONTINENTAL OU SIMILAR, TRIPOLAR DE 250V DE 400A.  FORNECIMENTO E COLOCACAO.</v>
          </cell>
          <cell r="C12638" t="str">
            <v>UN</v>
          </cell>
        </row>
        <row r="12639">
          <cell r="A12639" t="str">
            <v>IT.003.843-</v>
          </cell>
          <cell r="B12639" t="str">
            <v>CHAVE GUARDA MOTOR, TRIFASICA, ELETROMAR OU SIMILAR, ATE 3CV, 220V, COMPREENDENDO CHAVE MAGNETICA SA-10 COM RELE TERMICO E BOTOEIRA LIGA/DESLIGA.  FOR</v>
          </cell>
          <cell r="C12639" t="str">
            <v>UN@*</v>
          </cell>
        </row>
        <row r="12640">
          <cell r="A12640" t="str">
            <v>IT.003.854-</v>
          </cell>
          <cell r="B12640" t="str">
            <v>CHAVE GUARDA MOTOR, TRIFASICA DA ELETROMAR OU SIMILAR, ATE 5CV, 220V, COMPREENDENDO CHAVE MAGNETICO SA-16 COM RELE TERMICO E BOTOEIRA LIGA/DESLIGA.  F</v>
          </cell>
          <cell r="C12640" t="str">
            <v>UN</v>
          </cell>
        </row>
        <row r="12641">
          <cell r="A12641" t="str">
            <v>IT.003.855-</v>
          </cell>
          <cell r="B12641" t="str">
            <v>CHAVE GUARDA MOTOR, TRIFASICA DA ELETROMAR OU SIMILAR, ATE 7,5/10CV, 220V, COMPREENDENDO CHAVE MAGNETICA SA-32 COM  RELE TERMICO E BOTOEIRA LIGA/DESLI</v>
          </cell>
          <cell r="C12641" t="str">
            <v>UN</v>
          </cell>
        </row>
        <row r="12642">
          <cell r="A12642" t="str">
            <v>IT.003.858-</v>
          </cell>
          <cell r="B12642" t="str">
            <v>LAMPADA INCANDESCENTE DE 100W.  FORNECIMENTO E COLOCACAO.</v>
          </cell>
          <cell r="C12642" t="str">
            <v>UN</v>
          </cell>
        </row>
        <row r="12643">
          <cell r="A12643" t="str">
            <v>IT.003.859-</v>
          </cell>
          <cell r="B12643" t="str">
            <v>LAMPADA INCANDESCENTE DE 60W.  FORNECIMENTO E COLOCACAO.</v>
          </cell>
          <cell r="C12643" t="str">
            <v>UN</v>
          </cell>
        </row>
        <row r="12644">
          <cell r="A12644" t="str">
            <v>IT.003.860-</v>
          </cell>
          <cell r="B12644" t="str">
            <v>LAMPADA FLUORESCENTE DE 20W.  FORNECIMENTO E COLOCACAO.</v>
          </cell>
          <cell r="C12644" t="str">
            <v>UN</v>
          </cell>
        </row>
        <row r="12645">
          <cell r="A12645" t="str">
            <v>IT.003.861-</v>
          </cell>
          <cell r="B12645" t="str">
            <v>LAMPADA DE VAPOR DE MERCURIO DE 125W.  FORNECIMENTO E COLOCACAO.</v>
          </cell>
          <cell r="C12645" t="str">
            <v>UN</v>
          </cell>
        </row>
        <row r="12646">
          <cell r="A12646" t="str">
            <v>IT.003.862-</v>
          </cell>
          <cell r="B12646" t="str">
            <v>LAMPADA DE VAPOR DE MERCURIO DE 250W.  FORNECIMENTO E COLOCACAO.</v>
          </cell>
          <cell r="C12646" t="str">
            <v>UN</v>
          </cell>
        </row>
        <row r="12647">
          <cell r="A12647" t="str">
            <v>IT.003.863-</v>
          </cell>
          <cell r="B12647" t="str">
            <v>LAMPADA DE VAPOR DE MERCURIO DE 400W E 250V.  FORNECIMENTO E COLOCACAO.</v>
          </cell>
          <cell r="C12647" t="str">
            <v>UN</v>
          </cell>
        </row>
        <row r="12648">
          <cell r="A12648" t="str">
            <v>IT.003.876-</v>
          </cell>
          <cell r="B12648" t="str">
            <v>LIGACAO DE ESGOTO SANITARIO, EM MANILHA DE 0,10M DE DIAMETRO, INCLUINDO ESCAVACAO, REATERRO ATE 1M; EXCLUINDO REMOCAO E REPOSICAO DE PAVIMENTO.  PRECO</v>
          </cell>
          <cell r="C12648" t="str">
            <v>UN</v>
          </cell>
        </row>
        <row r="12649">
          <cell r="A12649" t="str">
            <v>IT.003.914-</v>
          </cell>
          <cell r="B12649" t="str">
            <v>CHAVE TIPO FACA ABERTA, REFORCADA DE REVERSAO, BASE DE MARMORE 250V, BIPOLAR DE 60A.  FORNECIMENTO E COLOCACAO.</v>
          </cell>
          <cell r="C12649" t="str">
            <v>UN</v>
          </cell>
        </row>
        <row r="12650">
          <cell r="A12650" t="str">
            <v>IT.003.915-</v>
          </cell>
          <cell r="B12650" t="str">
            <v>CHAVE TIPO FACA ABERTA, REFORCADA DE REVERSAO, BASE DE MARMORE 250V, TRIPOLAR DE 60A.  FORNECIMENTO E COLOCACAO.</v>
          </cell>
          <cell r="C12650" t="str">
            <v>UN</v>
          </cell>
        </row>
        <row r="12651">
          <cell r="A12651" t="str">
            <v>IT.003.916-</v>
          </cell>
          <cell r="B12651" t="str">
            <v>FIO COM ISOLAMENTO TERMOPLASTICO, ANTICHAMA, COMPREENDENDO: PREPARO, CORTE E ENFIACAO EM ELETRODUTOS, NA BITOLA DE 4MM2.  FORNECIMENTO E COLOCACAO.</v>
          </cell>
          <cell r="C12651" t="str">
            <v>M@*</v>
          </cell>
        </row>
        <row r="12652">
          <cell r="A12652" t="str">
            <v>IT.003.917-</v>
          </cell>
          <cell r="B12652" t="str">
            <v>FIO COM ISOLAMENTO TERMOPLASTICO, ANTICHAMA, COMPREENDENDO: PREPARO, CORTE E ENFIACAO EM ELETRODUTOS, NA BITOLA DE 6MM2.  FORNECIMENTO E COLOCACAO.</v>
          </cell>
          <cell r="C12652" t="str">
            <v>M</v>
          </cell>
        </row>
        <row r="12653">
          <cell r="A12653" t="str">
            <v>IT.003.918-</v>
          </cell>
          <cell r="B12653" t="str">
            <v>FIO COM ISOLAMENTO TERMOPLASTICO, ANTICHAMA, COMPREENDENDO: PREPARO, CORTE E ENFIACAO EM ELETRODUTOS, NA BITOLA DE 10MM2.  FORNECIMENTO E COLOCACAO.</v>
          </cell>
          <cell r="C12653" t="str">
            <v>M</v>
          </cell>
        </row>
        <row r="12654">
          <cell r="A12654" t="str">
            <v>IT.003.919-</v>
          </cell>
          <cell r="B12654" t="str">
            <v>CABO COM ISOLAMENTO TERMOPLASTICO, COMPREENDENDO: PREPARO, CORTE E ENFIACAO EM ELETRODUTOS EM BITOLA DE 1,5MM2 COM TENSAO NOMINAL DE 450/750V.  FORNEC</v>
          </cell>
          <cell r="C12654" t="str">
            <v>M</v>
          </cell>
        </row>
        <row r="12655">
          <cell r="A12655" t="str">
            <v>IT.003.920-</v>
          </cell>
          <cell r="B12655" t="str">
            <v>CABO COM ISOLAMENTO TERMOPLASTICO, COMPREENDENDO: PREPARO, CORTE E ENFIACAO EM ELETRODUTOS EM BITOLA DE 2,5MM2 COM TENSAO NOMINAL DE 450/750V.  FORNEC</v>
          </cell>
          <cell r="C12655" t="str">
            <v>M</v>
          </cell>
        </row>
        <row r="12656">
          <cell r="A12656" t="str">
            <v>IT.003.921-</v>
          </cell>
          <cell r="B12656" t="str">
            <v>CABO COM ISOLAMENTO TERMOPLASTICO, COMPREENDENDO: PREPARO, CORTE E ENFIACAO EM ELETRODUTOS EM BITOLA DE 4MM2.  FORNECIMENTO E COLOCACAO.</v>
          </cell>
          <cell r="C12656" t="str">
            <v>M@*</v>
          </cell>
        </row>
        <row r="12657">
          <cell r="A12657" t="str">
            <v>IT.003.922-</v>
          </cell>
          <cell r="B12657" t="str">
            <v>CABO COM ISOLAMENTO TERMOPLASTICO, COMPREENDENDO: PREPARO, CORTE E ENFIACAO EM ELETRODUTOS EM BITOLA DE 10MM2 COM TENSAO NOMINAL DE 450/750V.  FORNECI</v>
          </cell>
          <cell r="C12657" t="str">
            <v>M</v>
          </cell>
        </row>
        <row r="12658">
          <cell r="A12658" t="str">
            <v>IT.003.923-</v>
          </cell>
          <cell r="B12658" t="str">
            <v>CABO COM ISOLAMENTO TERMOPLASTICO, COMPREENDENDO: PREPARO, CORTE E ENFIACAO EM ELETRODUTOS EM BITOLA DE 16MM2 COM TENSAO NOMINAL DE 450/750V.  FORNECI</v>
          </cell>
          <cell r="C12658" t="str">
            <v>M</v>
          </cell>
        </row>
        <row r="12659">
          <cell r="A12659" t="str">
            <v>IT.003.924-</v>
          </cell>
          <cell r="B12659" t="str">
            <v>CABO COM ISOLAMENTO TERMOPLASTICO, COMPREENDENDO: PREPARO, CORTE E ENFIACAO EM ELETRODUTOS EM BITOLA DE 25MM2.  FORNECIMENTO E COLOCACAO.</v>
          </cell>
          <cell r="C12659" t="str">
            <v>M@*</v>
          </cell>
        </row>
        <row r="12660">
          <cell r="A12660" t="str">
            <v>IT.003.925-</v>
          </cell>
          <cell r="B12660" t="str">
            <v>CABO COM ISOLAMENTO TERMOPLASTICO, COMPREENDENDO: PREPARO, CORTE E ENFIACAO EM ELETRODUTOS EM  BITOLA DE 50MM2 COM TENSAO NOMINAL DE 450/750V.  FORNEC</v>
          </cell>
          <cell r="C12660" t="str">
            <v>M</v>
          </cell>
        </row>
        <row r="12661">
          <cell r="A12661" t="str">
            <v>IT.003.926-</v>
          </cell>
          <cell r="B12661" t="str">
            <v>CABO COM ISOLAMENTO TERMOPLASTICO, COMPREENDENDO: PREPARO, CORTE E ENFIACAO EM ELETRODUTOS EM BITOLA DE 70MM2.  FORNECIMENTO E COLOCACAO.</v>
          </cell>
          <cell r="C12661" t="str">
            <v>M@*</v>
          </cell>
        </row>
        <row r="12662">
          <cell r="A12662" t="str">
            <v>IT.003.927-</v>
          </cell>
          <cell r="B12662" t="str">
            <v>CABO COM ISOLAMENTO TERMOPLASTICO, COMPREENDENDO: PREPARO, CORTE E ENFIACAO EM ELETRODUTOS EM BITOLA DE 95MM2.  FORNECIMENTO E COLOCACAO.</v>
          </cell>
          <cell r="C12662" t="str">
            <v>M</v>
          </cell>
        </row>
        <row r="12663">
          <cell r="A12663" t="str">
            <v>IT.003.928-</v>
          </cell>
          <cell r="B12663" t="str">
            <v>CABO COM ISOLAMENTO TERMOPLASTICO, COMPREENDENDO: PREPARO, CORTE E ENFIACAO EM ELETRODUTOS EM BITOLA DE 120MM2.  FORNECIMENTO E COLOCACAO.</v>
          </cell>
          <cell r="C12663" t="str">
            <v>M</v>
          </cell>
        </row>
        <row r="12664">
          <cell r="A12664" t="str">
            <v>IT.003.929-</v>
          </cell>
          <cell r="B12664" t="str">
            <v>CABO COM ISOLAMENTO TERMOPLASTICO, COMPREENDENDO: PREPARO, CORTE E ENFIACAO EM ELETRODUTOS EM BITOLA DE 150MM2.  FORNECIMENTO E COLOCACAO.</v>
          </cell>
          <cell r="C12664" t="str">
            <v>M</v>
          </cell>
        </row>
        <row r="12665">
          <cell r="A12665" t="str">
            <v>IT.003.930-</v>
          </cell>
          <cell r="B12665" t="str">
            <v>CABO COM ISOLAMENTO TERMOPLASTICO, COMPREENDENDO: PREPARO, CORTE E ENFIACAO EM ELETRODUTOS EM BITOLA DE 185MM2.  FORNECIMENTO E COLOCACAO.</v>
          </cell>
          <cell r="C12665" t="str">
            <v>M</v>
          </cell>
        </row>
        <row r="12666">
          <cell r="A12666" t="str">
            <v>IT.003.931-</v>
          </cell>
          <cell r="B12666" t="str">
            <v>CABO COM ISOLAMENTO TERMOPLASTICO, COMPREENDENDO: PREPARO, CORTE E ENFIACAO EM ELETRODUTOS EM BITOLA DE 240MM2.  FORNECIMENTO E COLOCACAO.</v>
          </cell>
          <cell r="C12666" t="str">
            <v>M</v>
          </cell>
        </row>
        <row r="12667">
          <cell r="A12667" t="str">
            <v>IT.003.932-</v>
          </cell>
          <cell r="B12667" t="str">
            <v>CABO COM ISOLAMENTO TERMOPLASTICO, COMPREENDENDO: PREPARO, CORTE E ENFIACAO EM ELETRODUTOS EM BITOLA DE 300MM2.  FORNECIMENTO E COLOCACAO.</v>
          </cell>
          <cell r="C12667" t="str">
            <v>M</v>
          </cell>
        </row>
        <row r="12668">
          <cell r="A12668" t="str">
            <v>IT.003.933-</v>
          </cell>
          <cell r="B12668" t="str">
            <v>VALVULA DE RETENCAO VERTICAL EM BRONZE, COM DIAMETRO DE 3/4".  FORNECIMENTO E COLOCACAO.</v>
          </cell>
          <cell r="C12668" t="str">
            <v>UN</v>
          </cell>
        </row>
        <row r="12669">
          <cell r="A12669" t="str">
            <v>IT.003.934-</v>
          </cell>
          <cell r="B12669" t="str">
            <v>VALVULA DE RETENCAO VERTICAL EM BRONZE, COM DIAMETRO DE 1".  FORNECIMENTO E COLOCACAO.</v>
          </cell>
          <cell r="C12669" t="str">
            <v>UN</v>
          </cell>
        </row>
        <row r="12670">
          <cell r="A12670" t="str">
            <v>IT.003.935-</v>
          </cell>
          <cell r="B12670" t="str">
            <v>VALVULA DE RETENCAO VERTICAL EM BRONZE, COM DIAMETRO DE 1 1/4".  FORNECIMENTO E COLOCACAO.</v>
          </cell>
          <cell r="C12670" t="str">
            <v>UN</v>
          </cell>
        </row>
        <row r="12671">
          <cell r="A12671" t="str">
            <v>IT.003.936-</v>
          </cell>
          <cell r="B12671" t="str">
            <v>VALVULA DE RETENCAO VERTICAL EM BRONZE, COM DIAMETRO DE 1 1/2".  FORNECIMENTO E COLOCACAO.</v>
          </cell>
          <cell r="C12671" t="str">
            <v>UN</v>
          </cell>
        </row>
        <row r="12672">
          <cell r="A12672" t="str">
            <v>IT.003.939-</v>
          </cell>
          <cell r="B12672" t="str">
            <v>ELETRODUTO DE FERRO GALVANIZADO, DIAMETRO DE 2 1/2", INCLUSIVE CONEXOES E EMENDAS, EXCLUSIVE ABERTURA DE ALVENARIA.  FORNECIMENTO E ASSENTAMENTO.</v>
          </cell>
          <cell r="C12672" t="str">
            <v>M</v>
          </cell>
        </row>
        <row r="12673">
          <cell r="A12673" t="str">
            <v>IT.003.942-</v>
          </cell>
          <cell r="B12673" t="str">
            <v>VALVULA DE RETENCAO VERTICAL EM BRONZE, COM DIAMETRO DE 2".  FORNECIMENTO E COLOCACAO.</v>
          </cell>
          <cell r="C12673" t="str">
            <v>UN</v>
          </cell>
        </row>
        <row r="12674">
          <cell r="A12674" t="str">
            <v>IT.003.943-</v>
          </cell>
          <cell r="B12674" t="str">
            <v>VALVULA DE RETENCAO VERTICAL EM BRONZE, COM DIAMETRO DE 2 1/2".  FORNECIMENTO E COLOCACAO.</v>
          </cell>
          <cell r="C12674" t="str">
            <v>UN</v>
          </cell>
        </row>
        <row r="12675">
          <cell r="A12675" t="str">
            <v>IT.003.944-</v>
          </cell>
          <cell r="B12675" t="str">
            <v>VALVULA DE RETENCAO VERTICAL EM BRONZE, COM DIAMETRO DE 3".  FORNECIMENTO E COLOCACAO.</v>
          </cell>
          <cell r="C12675" t="str">
            <v>UN</v>
          </cell>
        </row>
        <row r="12676">
          <cell r="A12676" t="str">
            <v>IT.003.945-</v>
          </cell>
          <cell r="B12676" t="str">
            <v>CAIXA HERMETICA DE PROTECAO COM FUSIVEL E BASE NH 50A.  INSTALACAO E FORNECIMENTO.</v>
          </cell>
          <cell r="C12676" t="str">
            <v>UN@*</v>
          </cell>
        </row>
        <row r="12677">
          <cell r="A12677" t="str">
            <v>IT.003.946-</v>
          </cell>
          <cell r="B12677" t="str">
            <v>VALVULA DE RETENCAO VERTICAL EM BRONZE, COM DIAMETRO DE 4".  FORNECIMENTO E COLOCACAO.</v>
          </cell>
          <cell r="C12677" t="str">
            <v>UN</v>
          </cell>
        </row>
        <row r="12678">
          <cell r="A12678" t="str">
            <v>IT.003.949-</v>
          </cell>
          <cell r="B12678" t="str">
            <v>VALVULA DE RETENCAO HORIZONTAL EM BRONZE, COM DIAMETRO DE 2".  FORNECIMENTO E COLOCACAO.</v>
          </cell>
          <cell r="C12678" t="str">
            <v>UN</v>
          </cell>
        </row>
        <row r="12679">
          <cell r="A12679" t="str">
            <v>IT.003.950-</v>
          </cell>
          <cell r="B12679" t="str">
            <v>CAIXA HERMETICA DE PROTECAO COM FUSIVEL E BASE NH 80A.  INSTALACAO E FORNECIMENTO.</v>
          </cell>
          <cell r="C12679" t="str">
            <v>UN@*</v>
          </cell>
        </row>
        <row r="12680">
          <cell r="A12680" t="str">
            <v>IT.003.951-</v>
          </cell>
          <cell r="B12680" t="str">
            <v>VALVULA DE RETENCAO HORIZONTAL EM BRONZE, COM DIAMETRO DE 3/4".  FORNECIMENTO E COLOCACAO.</v>
          </cell>
          <cell r="C12680" t="str">
            <v>UN</v>
          </cell>
        </row>
        <row r="12681">
          <cell r="A12681" t="str">
            <v>IT.003.952-</v>
          </cell>
          <cell r="B12681" t="str">
            <v>VALVULA DE RETENCAO HORIZONTAL EM BRONZE, COM DIAMETRO DE 1".  FORNECIMENTO E COLOCACAO.</v>
          </cell>
          <cell r="C12681" t="str">
            <v>UN</v>
          </cell>
        </row>
        <row r="12682">
          <cell r="A12682" t="str">
            <v>IT.003.953-</v>
          </cell>
          <cell r="B12682" t="str">
            <v>VALVULA DE RETENCAO HORIZONTAL EM BRONZE, COM DIAMETRO DE 1 1/2".  FORNECIMENTO E COLOCACAO.</v>
          </cell>
          <cell r="C12682" t="str">
            <v>UN</v>
          </cell>
        </row>
        <row r="12683">
          <cell r="A12683" t="str">
            <v>IT.003.955-</v>
          </cell>
          <cell r="B12683" t="str">
            <v>BRACADEIRA TIPO COPO PARA FIXACAO DE ELETRODUTO DE FERRO GALVANIZADO COM DIAMETRO DE 1 1/2".  FORNECIMENTO E COLOCACAO.</v>
          </cell>
          <cell r="C12683" t="str">
            <v>UN</v>
          </cell>
        </row>
        <row r="12684">
          <cell r="A12684" t="str">
            <v>IT.003.964-</v>
          </cell>
          <cell r="B12684" t="str">
            <v>TUBO EM FERRO GALVANIZADO, COM COSTURA, COM DIAMETRO DE 1/2", INCLUSIVE CONEXOES E EMENDAS, EXCLUSIVE ABERTURA E FECHAMENTO DE RASGO.  FORNECIMENTO E</v>
          </cell>
          <cell r="C12684" t="str">
            <v>M</v>
          </cell>
        </row>
        <row r="12685">
          <cell r="A12685" t="str">
            <v>IT.003.965-</v>
          </cell>
          <cell r="B12685" t="str">
            <v>TUBO EM FERRO GALVANIZADO, COM COSTURA, COM DIAMETRO DE 3/4", INCLUSIVE CONEXOES E EMENDAS, EXCLUSIVE ABERTURA E FECHAMENTO MANUAL DE RASGO.  FORNECIM</v>
          </cell>
          <cell r="C12685" t="str">
            <v>M</v>
          </cell>
        </row>
        <row r="12686">
          <cell r="A12686" t="str">
            <v>IT.003.966-</v>
          </cell>
          <cell r="B12686" t="str">
            <v>TUBO EM FERRO GALVANIZADO, COM COSTURA, COM DIAMETRO DE 1", INCLUSIVE CONEXOES E EMENDAS, EXCLUSIVE ABERTURA E FECHAMENTO  DE RASGO.  FORNECIMENTO E A</v>
          </cell>
          <cell r="C12686" t="str">
            <v>M</v>
          </cell>
        </row>
        <row r="12687">
          <cell r="A12687" t="str">
            <v>IT.003.967-</v>
          </cell>
          <cell r="B12687" t="str">
            <v>TUBO EM FERRO GALVANIZADO, COM COSTURA, COM DIAMETRO DE 1 1/4", INCLUSIVE CONEXOES E EMENDAS, EXCLUSIVE ABERTURA E FECHAMENTO  DE RASGO.  FORNECIMENTO</v>
          </cell>
          <cell r="C12687" t="str">
            <v>M</v>
          </cell>
        </row>
        <row r="12688">
          <cell r="A12688" t="str">
            <v>IT.003.968-</v>
          </cell>
          <cell r="B12688" t="str">
            <v>TUBO EM FERRO GALVANIZADO, COM COSTURA, COM DIAMETRO DE 1 1/2", INCLUSIVE CONEXOES E EMENDAS, EXCLUSIVE ABERTURA E FECHAMENTO  DE RASGO.  FORNECIMENTO</v>
          </cell>
          <cell r="C12688" t="str">
            <v>M</v>
          </cell>
        </row>
        <row r="12689">
          <cell r="A12689" t="str">
            <v>IT.003.969-</v>
          </cell>
          <cell r="B12689" t="str">
            <v>TUBO EM FERRO GALVANIZADO, COM COSTURA, COM DIAMETRO DE 2", INCLUSIVE CONEXOES E EMENDAS, EXCLUSIVE ABERTURA E FECHAMENTO DE RASGO.  FORNECIMENTO E AS</v>
          </cell>
          <cell r="C12689" t="str">
            <v>M</v>
          </cell>
        </row>
        <row r="12690">
          <cell r="A12690" t="str">
            <v>IT.003.970-</v>
          </cell>
          <cell r="B12690" t="str">
            <v>TUBO EM FERRO GALVANIZADO, COM COSTURA, COM DIAMETRO DE 2 1/ 2", INCLUSIVE CONEXOES E EMENDAS, EXCLUSIVE ABERTURA E FECHAMENTO  DE RASGO.  FORNECIMENT</v>
          </cell>
          <cell r="C12690" t="str">
            <v>M</v>
          </cell>
        </row>
        <row r="12691">
          <cell r="A12691" t="str">
            <v>IT.003.971-</v>
          </cell>
          <cell r="B12691" t="str">
            <v>TUBO EM FERRO GALVANIZADO, COM COSTURA, COM DIAMETRO DE 3",  INCLUSIVE CONEXOES E EMENDAS, EXCLUSIVE ABERTURA E FECHAMENTO  DE RASGO.  FORNECIMENTO E</v>
          </cell>
          <cell r="C12691" t="str">
            <v>M</v>
          </cell>
        </row>
        <row r="12692">
          <cell r="A12692" t="str">
            <v>IT.003.972-</v>
          </cell>
          <cell r="B12692" t="str">
            <v>TUBO EM FERRO GALVANIZADO, COM COSTURA, COM DIAMETRO DE 4", INCLUSIVE CONEXOES E EMENDAS, EXCLUSIVE ABERTURA E FECHAMENTO  DE RASGO.  FORNECIMENTO E A</v>
          </cell>
          <cell r="C12692" t="str">
            <v>M</v>
          </cell>
        </row>
        <row r="12693">
          <cell r="A12693" t="str">
            <v>IT.003.974-</v>
          </cell>
          <cell r="B12693" t="str">
            <v>TUBO DE PVC RIGIDO, ROSCAVEL, PARA AGUA FRIA, COM DIAMETRO DE  1/2", INCLUSIVE CONEXOES E EMENDAS, EXCLUSIVE ABERTURA E FECHAMENTO DE RASGO.  FORNECIM</v>
          </cell>
          <cell r="C12693" t="str">
            <v>M</v>
          </cell>
        </row>
        <row r="12694">
          <cell r="A12694" t="str">
            <v>IT.003.975-</v>
          </cell>
          <cell r="B12694" t="str">
            <v>TUBO DE  PVC RIGIDO, ROSCAVEL, PARA AGUA FRIA, COM DIAMETRO DE  3/4", INCLUSIVE CONEXOES E EMENDAS, EXCLUSIVE ABERTURA E FECHAMENTO DE RASGO.  FORNECI</v>
          </cell>
          <cell r="C12694" t="str">
            <v>M</v>
          </cell>
        </row>
        <row r="12695">
          <cell r="A12695" t="str">
            <v>IT.003.976-</v>
          </cell>
          <cell r="B12695" t="str">
            <v>TUBO DE PVC RIGIDO, ROSCAVEL, PARA AGUA FRIA, COM DIAMETRO DE  1", INCLUSIVE CONEXOES E EMENDAS, EXCLUSIVE ABERTURA E FECHAMENTO DE RASGO.  FORNECIMEN</v>
          </cell>
          <cell r="C12695" t="str">
            <v>M</v>
          </cell>
        </row>
        <row r="12696">
          <cell r="A12696" t="str">
            <v>IT.003.977-</v>
          </cell>
          <cell r="B12696" t="str">
            <v>TUBO DE PVC RIGIDO, ROSCAVEL, PARA AGUA FRIA, COM DIAMETRO DE  1 1/4", INCLUSIVE CONEXOES E EMENDAS, EXCLUSIVE ABERTURA E FECHAMENTO DE RASGO.  FORNEC</v>
          </cell>
          <cell r="C12696" t="str">
            <v>M</v>
          </cell>
        </row>
        <row r="12697">
          <cell r="A12697" t="str">
            <v>IT.003.978-</v>
          </cell>
          <cell r="B12697" t="str">
            <v>TUBO DE PVC RIGIDO, ROSCAVEL, PARA AGUA FRIA, COM DIAMETRO DE  1 1/2", INCLUSIVE CONEXOES E EMENDAS, EXCLUSIVE ABERTURA E FECHAMENTO DE RASGO.  FORNEC</v>
          </cell>
          <cell r="C12697" t="str">
            <v>M</v>
          </cell>
        </row>
        <row r="12698">
          <cell r="A12698" t="str">
            <v>IT.003.979-</v>
          </cell>
          <cell r="B12698" t="str">
            <v>TUBO DE PVC RIGIDO, ROSCAVEL, PARA AGUA FRIA, COM DIAMETRO DE  2", INCLUSIVE CONEXOES E EMENDAS, EXCLUSIVE ABERTURA E FECHAMENTO DE RASGO.  FORNECIMEN</v>
          </cell>
          <cell r="C12698" t="str">
            <v>M</v>
          </cell>
        </row>
        <row r="12699">
          <cell r="A12699" t="str">
            <v>IT.003.981-</v>
          </cell>
          <cell r="B12699" t="str">
            <v>TUBO DE PVC RIGIDO, ROSCAVEL, PARA AGUA FRIA, COM DIAMETRO DE 3", INCLUSIVE CONEXOES E EMENDAS, EXCLUSIVE ABERTURA E FECHAMENTO DE RASGO.  FORNECIMENT</v>
          </cell>
          <cell r="C12699" t="str">
            <v>M</v>
          </cell>
        </row>
        <row r="12700">
          <cell r="A12700" t="str">
            <v>IT.004.012-</v>
          </cell>
          <cell r="B12700" t="str">
            <v>CONSTRUCAO DE LINHA SEXTUPLA DE DUTO ESPIRAL FLEXIVEL, DE POLIETILENO DE ALTA DENSIDADE, TIPO KANALEX OU SIMILAR, PARA PROTECAO DE CONDUTORES ELETRICO</v>
          </cell>
          <cell r="C12700" t="str">
            <v>M</v>
          </cell>
        </row>
        <row r="12701">
          <cell r="A12701" t="str">
            <v>IT.004.013-</v>
          </cell>
          <cell r="B12701" t="str">
            <v>CONSTRUCAO DE LINHA QUADRUPLA DE DUTO ESPIRAL FLEXIVEL, DE POLIETILENO DE ALTA DENSIDADE, TIPO KANALEX OU SIMILAR, PARA PROTECAO DE CONDUTORES ELETRIC</v>
          </cell>
          <cell r="C12701" t="str">
            <v>M</v>
          </cell>
        </row>
        <row r="12702">
          <cell r="A12702" t="str">
            <v>IT.004.018-</v>
          </cell>
          <cell r="B12702" t="str">
            <v>CONSTRUCAO DE LINHA TRIPLA DE DUTO ESPIRAL FLEXIVEL DE POLIETILENO DE ALTA DENSIDADE, TIPO KANALEX OU SIMILAR, PARA PROTECAO DE CONDUTORES ELETRICOS,</v>
          </cell>
          <cell r="C12702" t="str">
            <v>M</v>
          </cell>
        </row>
        <row r="12703">
          <cell r="A12703" t="str">
            <v>IT.004.039-</v>
          </cell>
          <cell r="B12703" t="str">
            <v>ELETRODUTO DE FERRO GALVANIZADO, DIAMETRO DE 3/4", INCLUSIVE CONEXOES E EMENDAS, EXCLUSIVE ABERTURA DE RASGO.  FORNECIMENTO E COLOCACAO.</v>
          </cell>
          <cell r="C12703" t="str">
            <v>H</v>
          </cell>
        </row>
        <row r="12704">
          <cell r="A12704" t="str">
            <v>IT.004.184-</v>
          </cell>
          <cell r="B12704" t="str">
            <v>TUBO DE PVC RIGIDO DE 200MM, COMPREENDENDO CARGA E DESCARGA, COLOCACAO NA VALA, MONTAGEM E REATERRO ATE GERATRIZ DO TUBO E TESTE HIDROSTATICO.  ASSENT</v>
          </cell>
          <cell r="C12704" t="str">
            <v>ML</v>
          </cell>
        </row>
        <row r="12705">
          <cell r="A12705" t="str">
            <v>IT.004.189-</v>
          </cell>
          <cell r="B12705" t="str">
            <v>TUBULACAO DE PVC RIGIDO, ROSCAVEL PARA AGUA FRIA, COM DIAMETRO DE 3/4", INCLUSIVE CONEXOES E EMENDAS, EXCLUSIVE ABERTURA E FECHAMENTO DE RASGO.  FORNE</v>
          </cell>
          <cell r="C12705" t="str">
            <v>M</v>
          </cell>
        </row>
        <row r="12706">
          <cell r="A12706" t="str">
            <v>IT.004.191-</v>
          </cell>
          <cell r="B12706" t="str">
            <v>TUBO DE PVC RIGIDO, SOLDAVEL, COM DIAMETRO DE 200MM, INCLUSIVE CONEXOES, EMENDAS, EXCLUSIVE ABERTURA E FECHAMENTO DE RASGO DE ALVENARIA.  FORNECIMENTO</v>
          </cell>
          <cell r="C12706" t="str">
            <v>M</v>
          </cell>
        </row>
        <row r="12707">
          <cell r="A12707" t="str">
            <v>IT.004.443-</v>
          </cell>
          <cell r="B12707" t="str">
            <v>INSTALACAO DE PONTO DE TOMADA COM ELETRODUTO DE PVC, RIGIDO 3/4", INCLUSIVE ABERTURA E FECHAMENTO DE RASGO DE ALVENARIA.</v>
          </cell>
          <cell r="C12707" t="str">
            <v>UN@*</v>
          </cell>
        </row>
        <row r="12708">
          <cell r="A12708" t="str">
            <v>IT.004.449-</v>
          </cell>
          <cell r="B12708" t="str">
            <v>REGISTRO DE GAVETA, EM BRONZE, COM DIAMETRO DE 1 1/2".  FORNECIMENTO E COLOCACAO.</v>
          </cell>
          <cell r="C12708" t="str">
            <v>UN@*</v>
          </cell>
        </row>
        <row r="12709">
          <cell r="A12709" t="str">
            <v>IT.004.452-</v>
          </cell>
          <cell r="B12709" t="str">
            <v>COLUNA DE PVC RIGIDO, DE DIAMETRO 2", EXCLUSIVE PECAS DE DERIVACAO.</v>
          </cell>
          <cell r="C12709" t="str">
            <v>M2@*</v>
          </cell>
        </row>
        <row r="12710">
          <cell r="A12710" t="str">
            <v>IT.004.457-</v>
          </cell>
          <cell r="B12710" t="str">
            <v>INSTALACAO DE PONTO DE FORCA ATE 2CV EQUIVALENTE A 2 VARAS DE ELETRODUTO PESADO APOLLO OU SIMILAR DE 1/2".</v>
          </cell>
          <cell r="C12710" t="str">
            <v>UN@*</v>
          </cell>
        </row>
        <row r="12711">
          <cell r="A12711" t="str">
            <v>IT.004.458-</v>
          </cell>
          <cell r="B12711" t="str">
            <v>INSTALACAO DE UM CONJUNTO DE 5 PONTOS DE LUZ COM ELETRODUTO DE PVC RIGIDO DE 1/2", INCLUSIVE ABERTURA E FECHAMENTO DE RASGO EM ALVENARIA.</v>
          </cell>
          <cell r="C12711" t="str">
            <v>UN@*</v>
          </cell>
        </row>
        <row r="12712">
          <cell r="A12712" t="str">
            <v>IT.004.462-</v>
          </cell>
          <cell r="B12712" t="str">
            <v>TUBO DE QUEDA DE PVC RIGIDO, REFORCADO, COM DIAMETRO DE 100MM, INCLUSIVE TE SANITARIOS.  FORNECIMENTO E COLOCACAO.</v>
          </cell>
          <cell r="C12712" t="str">
            <v>M@*</v>
          </cell>
        </row>
        <row r="12713">
          <cell r="A12713" t="str">
            <v>IT.004.464-</v>
          </cell>
          <cell r="B12713" t="str">
            <v>VALVULA DE DESCARGA, EXCLUSIVE FORNECIMENTO DA VALVULA, EM PVC RIGIDO.  INSTALACAO E ASSENTAMENTO.</v>
          </cell>
          <cell r="C12713" t="str">
            <v>UN@*</v>
          </cell>
        </row>
        <row r="12714">
          <cell r="A12714" t="str">
            <v>IT.004.466-</v>
          </cell>
          <cell r="B12714" t="str">
            <v>BIDE EM PVC RIGIDO, EXCLUSIVE FORNECIMENTO DO APARELHO.  INSTALACAO E ASSENTAMENTO.</v>
          </cell>
          <cell r="C12714" t="str">
            <v>UN@*</v>
          </cell>
        </row>
        <row r="12715">
          <cell r="A12715" t="str">
            <v>IT.004.467-</v>
          </cell>
          <cell r="B12715" t="str">
            <v>REGISTRO DE GAVETA, EM BRONZE, COM DIAMETRO DE 1/2".  FORNECIMENTO E COLOCACAO.</v>
          </cell>
          <cell r="C12715" t="str">
            <v>UN@*</v>
          </cell>
        </row>
        <row r="12716">
          <cell r="A12716" t="str">
            <v>IT.004.472-</v>
          </cell>
          <cell r="B12716" t="str">
            <v>LAVATORIO DE UMA TORNEIRA, EXCLUSIVE FORNECIMENTO DO APARELHO E ISOLAMENTO, COMPREENDENDO: 4M DE TUBO DE COBRE RECOZIDO, SODAS E CONEXOES.  INSTALACAO</v>
          </cell>
          <cell r="C12716" t="str">
            <v>UN@*</v>
          </cell>
        </row>
        <row r="12717">
          <cell r="A12717" t="str">
            <v>IT.004.473-</v>
          </cell>
          <cell r="B12717" t="str">
            <v>TUBO DE COBRE, CLASSE A, DIAMETRO DE 22MM, EXCLUSIVE CONEXOES, EMENDAS ABERTURA E FECHAMENTO DO RASGO E ISOLAMENTO.  FORNECIMENTO E COLOCACAO.</v>
          </cell>
          <cell r="C12717" t="str">
            <v>UN@*</v>
          </cell>
        </row>
        <row r="12718">
          <cell r="A12718" t="str">
            <v>IT.004.496-</v>
          </cell>
          <cell r="B12718" t="str">
            <v>REGISTRO DE GAVETA, EM BRONZE, COM DIAMETRO DE 1".  FORNECIMENTO E COLOCACAO.</v>
          </cell>
          <cell r="C12718" t="str">
            <v>UN@*</v>
          </cell>
        </row>
        <row r="12719">
          <cell r="A12719" t="str">
            <v>IT.004.497-</v>
          </cell>
          <cell r="B12719" t="str">
            <v>FIO PARALELO, COM ISOLAMENTO TERMOPLASTICO, NA BITOLA DE (2X1,5)MM2.  FORNECIMENTO E COLOCACAO.</v>
          </cell>
          <cell r="C12719" t="str">
            <v>M@*</v>
          </cell>
        </row>
        <row r="12720">
          <cell r="A12720" t="str">
            <v>IT.004.498-</v>
          </cell>
          <cell r="B12720" t="str">
            <v>INSTALACAO DE TOMADA TRIFASICA PARA PINO TIPO FACA DE 20A/220V COM 2 DISJUNTORES DE 30A MONTADOS EM CAIXA DE CHAPA DE FERRO ESTAMPADA DE (15X15)CM, IN</v>
          </cell>
          <cell r="C12720" t="str">
            <v>UN@*</v>
          </cell>
        </row>
        <row r="12721">
          <cell r="A12721" t="str">
            <v>IT.004.499-</v>
          </cell>
          <cell r="B12721" t="str">
            <v>JOELHO DE PVC RIGIDO PARA ESGOTO, SERIE R, 90O, DIAMETRO DE 75MM.  FORNECIMENTO E ASSENTAMENTO.</v>
          </cell>
          <cell r="C12721" t="str">
            <v>UN@*</v>
          </cell>
        </row>
        <row r="12722">
          <cell r="A12722" t="str">
            <v>IT.004.500-</v>
          </cell>
          <cell r="B12722" t="str">
            <v>PIA COM 2 CUBAS (EXCLUSIVE FORNECIMENTO DO APARELHO), COMPREENDENDO: 6M DE TUBO DE PVC RIGIDO DE 3/4", 3M DE TUBO DE PVC RIGIDO DE 80MM E CONEXOES.  I</v>
          </cell>
          <cell r="C12722" t="str">
            <v>UN@*</v>
          </cell>
        </row>
        <row r="12723">
          <cell r="A12723" t="str">
            <v>IT.004.501-</v>
          </cell>
          <cell r="B12723" t="str">
            <v>DUCHINHA MANUAL PARA BANHEIRO, EXCLUSIVE FORNECIMENTO DO APARELHO.  INSTALACAO E ASSENTAMENTO.</v>
          </cell>
          <cell r="C12723" t="str">
            <v>UN@*</v>
          </cell>
        </row>
        <row r="12724">
          <cell r="A12724" t="str">
            <v>IT.004.502-</v>
          </cell>
          <cell r="B12724" t="str">
            <v>FIXACAO PELO SISTEMA WALSIWA OU SIMILAR DE FITAS METALICAS RECARTILHADAS, TUBULACOES DE 1/2" A 4", SISTEMA DE SUSPENSAO LEVE.</v>
          </cell>
          <cell r="C12724" t="str">
            <v>UN@*</v>
          </cell>
        </row>
        <row r="12725">
          <cell r="A12725" t="str">
            <v>IT.004.503-</v>
          </cell>
          <cell r="B12725" t="str">
            <v>FILTRO, EXCLUSIVE FORNECIMENTO DO APARELHO, COMPREENDENDO: 2M DE TUBO DE FERRO GALVANIZADO DE 3/4", CONEXOES E TORNEIRA.  INSTALACAO E ASSENTAMENTO.</v>
          </cell>
          <cell r="C12725" t="str">
            <v>UN@*</v>
          </cell>
        </row>
        <row r="12726">
          <cell r="A12726" t="str">
            <v>IT.004.504-</v>
          </cell>
          <cell r="B12726" t="str">
            <v>ANEL DE BORRACHA PARA PVC, COM DIAMETRO DE 75MM.  FORNECIMENTO E ASSENTAMENTO.</v>
          </cell>
          <cell r="C12726" t="str">
            <v>UN@*</v>
          </cell>
        </row>
        <row r="12727">
          <cell r="A12727" t="str">
            <v>IT.004.505-</v>
          </cell>
          <cell r="B12727" t="str">
            <v>TUBO DE PVC RIGIDO, ROSCAVEL, COM DIAMETRO DE 2".  FORNECIMENTO E ASSENTAMENTO.</v>
          </cell>
          <cell r="C12727" t="str">
            <v>M@*</v>
          </cell>
        </row>
        <row r="12728">
          <cell r="A12728" t="str">
            <v>IT.004.506-</v>
          </cell>
          <cell r="B12728" t="str">
            <v>INSTALACAO DE PONTO DE FORCA ATE 4CV EQUIVALENTE A 2 VARAS DE ELETRODUTO PESADO APOLLO OU SIMILAR DE 3/4".</v>
          </cell>
          <cell r="C12728" t="str">
            <v>UN@*</v>
          </cell>
        </row>
        <row r="12729">
          <cell r="A12729" t="str">
            <v>IT.004.507-</v>
          </cell>
          <cell r="B12729" t="str">
            <v>LUVA DUPLA DE PVC RIGIDO PARA ESGOTO, DE 50MM.  FORNECIMENTO E ASSENTAMENTO.</v>
          </cell>
          <cell r="C12729" t="str">
            <v>UN@*</v>
          </cell>
        </row>
        <row r="12730">
          <cell r="A12730" t="str">
            <v>IT.004.508-</v>
          </cell>
          <cell r="B12730" t="str">
            <v>LUVA DUPLA DE PVC RIGIDO PARA ESGOTO E AGUAS PLUVIAIS, COM PAREDE REFORCADA, SERIE R, DE 100MM.  FORNECIMENTO E ASSENTAMENTO.</v>
          </cell>
          <cell r="C12730" t="str">
            <v>UN@*</v>
          </cell>
        </row>
        <row r="12731">
          <cell r="A12731" t="str">
            <v>IT.004.512-</v>
          </cell>
          <cell r="B12731" t="str">
            <v>TUBO DE PVC RIGIDO PARA ESGOTO, COM DIAMETRO DE 50MM.  FORNECIMENTO E ASSENTAMENTO.</v>
          </cell>
          <cell r="C12731" t="str">
            <v>UN@*</v>
          </cell>
        </row>
        <row r="12732">
          <cell r="A12732" t="str">
            <v>IT.004.514-</v>
          </cell>
          <cell r="B12732" t="str">
            <v>LUVA DUPLA DE PVC RIGIDO PARA ESGOTO, DE 75MM.  FORNECIMENTO E ASSENTAMENTO.</v>
          </cell>
          <cell r="C12732" t="str">
            <v>UN@*</v>
          </cell>
        </row>
        <row r="12733">
          <cell r="A12733" t="str">
            <v>IT.004.516-</v>
          </cell>
          <cell r="B12733" t="str">
            <v>LIGACAO A COLUNA DE ESGOTO DE PIAS EM TUBO DE PVC RIGIDO DE 50MM COM CONEXOES.</v>
          </cell>
          <cell r="C12733" t="str">
            <v>UN@*</v>
          </cell>
        </row>
        <row r="12734">
          <cell r="A12734" t="str">
            <v>IT.004.517-</v>
          </cell>
          <cell r="B12734" t="str">
            <v>TE DE FERRO GALVANIZADO, DIAMETRO DE 3", CLASSE 10.  FORNECIMENTO E ASSENTAMENTO.</v>
          </cell>
          <cell r="C12734" t="str">
            <v>UN@*</v>
          </cell>
        </row>
        <row r="12735">
          <cell r="A12735" t="str">
            <v>IT.004.519-</v>
          </cell>
          <cell r="B12735" t="str">
            <v>TUBO EM FERRO GALVANIZADO, SCHEDULE 40, MANNESMANN OU SIMILAR, SEM COSTURA, DIAMETRO DE 2".  FORNECIMENTO E ASSENTAMENTO.</v>
          </cell>
          <cell r="C12735" t="str">
            <v>M@*</v>
          </cell>
        </row>
        <row r="12736">
          <cell r="A12736" t="str">
            <v>IT.004.527-</v>
          </cell>
          <cell r="B12736" t="str">
            <v>JOELHO DE FERRO GALVANIZADO, 90O DIAMETRO DE 1", CLASSE 10.  FORNECIMENTO E ASSENTAMENTO.</v>
          </cell>
          <cell r="C12736" t="str">
            <v>UN@*</v>
          </cell>
        </row>
        <row r="12737">
          <cell r="A12737" t="str">
            <v>IT.004.531-</v>
          </cell>
          <cell r="B12737" t="str">
            <v>UNIAO DE FERRO GALVANIZADO, ASSENTO PLANO, 3/4", CLASSE 10.  FORNECIMENTO E ASSENTAMENTO.</v>
          </cell>
          <cell r="C12737" t="str">
            <v>UN@*</v>
          </cell>
        </row>
        <row r="12738">
          <cell r="A12738" t="str">
            <v>IT.004.532-</v>
          </cell>
          <cell r="B12738" t="str">
            <v>NIPLE DE FERRO GALVANIZADO, DUPLO, 3/4", CLASSE 10.  FORNECIMENTO E ASSENTAMENTO.</v>
          </cell>
          <cell r="C12738" t="str">
            <v>UN@*</v>
          </cell>
        </row>
        <row r="12739">
          <cell r="A12739" t="str">
            <v>IT.004.534-</v>
          </cell>
          <cell r="B12739" t="str">
            <v>REGISTRO DE GAVETA NIAGARA OU SIMILAR, F.271, DIAMETRO DE 2".  FORNECIMENTO E ASSENTAMENTO.</v>
          </cell>
          <cell r="C12739" t="str">
            <v>UN@*</v>
          </cell>
        </row>
        <row r="12740">
          <cell r="A12740" t="str">
            <v>IT.004.536-</v>
          </cell>
          <cell r="B12740" t="str">
            <v>REGISTRO DE GAVETA NIAGARA OU SIMILAR, F.271, DIAMETRO DE 1".  FORNECIMENTO E ASSENTAMENTO.</v>
          </cell>
          <cell r="C12740" t="str">
            <v>UN@*</v>
          </cell>
        </row>
        <row r="12741">
          <cell r="A12741" t="str">
            <v>IT.004.539-</v>
          </cell>
          <cell r="B12741" t="str">
            <v>REGISTRO DE GAVETA NIAGARA OU SIMILAR, F.271, DIAMETRO DE 3/4".  FORNECIMENTO E ASSENTAMENTO.</v>
          </cell>
          <cell r="C12741" t="str">
            <v>UN@*</v>
          </cell>
        </row>
        <row r="12742">
          <cell r="A12742" t="str">
            <v>IT.004.544-</v>
          </cell>
          <cell r="B12742" t="str">
            <v>TUBO DE PVC RIGIDO, ROSCAVEL, COM DIAMETRO DE 1".  FORNECIMENTO E ASSENTAMENTO.</v>
          </cell>
          <cell r="C12742" t="str">
            <v>M@*</v>
          </cell>
        </row>
        <row r="12743">
          <cell r="A12743" t="str">
            <v>IT.004.545-</v>
          </cell>
          <cell r="B12743" t="str">
            <v>TUBO DE PVC, RIGIDO, ROSCAVEL, COM DIAMETRO DE 3/4".  FORNECIMENTO E ASSENTAMENTO.</v>
          </cell>
          <cell r="C12743" t="str">
            <v>M@*</v>
          </cell>
        </row>
        <row r="12744">
          <cell r="A12744" t="str">
            <v>IT.004.547-</v>
          </cell>
          <cell r="B12744" t="str">
            <v>TUBO DE ACO CARBONO, TIPO SCHEDULE 40, MANNESMANN OU SIMILAR, SEM COSTURA, DE 1 1/2".  FORNECIMENTO E ASSENTAMENTO.</v>
          </cell>
          <cell r="C12744" t="str">
            <v>M@*</v>
          </cell>
        </row>
        <row r="12745">
          <cell r="A12745" t="str">
            <v>IT.004.554-</v>
          </cell>
          <cell r="B12745" t="str">
            <v>INSTALACAO DE PONTO DE LUZ DE CAMPAINHA DE ALTA POTENCIA.</v>
          </cell>
          <cell r="C12745" t="str">
            <v>UN@*</v>
          </cell>
        </row>
        <row r="12746">
          <cell r="A12746" t="str">
            <v>IT.004.598-</v>
          </cell>
          <cell r="B12746" t="str">
            <v>ABRIGO PARA 2 BOTIJOES DE GAS DE 45KG, EXCLUSIVE LIGACOES, NAS DIMENSOES DE (80X60X150)CM, EM ALVENARIA DE TIJOLOS, PAREDES DE MEIA VEZ, REVESTIDAS CO</v>
          </cell>
          <cell r="C12746" t="str">
            <v>UN</v>
          </cell>
        </row>
        <row r="12747">
          <cell r="A12747" t="str">
            <v>IT.004.607-</v>
          </cell>
          <cell r="B12747" t="str">
            <v>RALO DE COBERTURA SEMI-ESFERICO DE FERRO FUNDIDO, TIPO ABACAXI, COM 3".  FORNECIMENTO E ASSENTAMENTO.</v>
          </cell>
          <cell r="C12747" t="str">
            <v>UN</v>
          </cell>
        </row>
        <row r="12748">
          <cell r="A12748" t="str">
            <v>IT.004.608-</v>
          </cell>
          <cell r="B12748" t="str">
            <v>RALO DE COBERTURA SEMI-ESFERICO DE FERRO FUNDIDO, TIPO ABACAXI, COM 4".  FORNECIMENTO E ASSENTAMENTO.</v>
          </cell>
          <cell r="C12748" t="str">
            <v>UN</v>
          </cell>
        </row>
        <row r="12749">
          <cell r="A12749" t="str">
            <v>IT.004.609-</v>
          </cell>
          <cell r="B12749" t="str">
            <v>ALCA PARA BARRILETE DE DISTRIBUICAO, DO TIPO CONCENTRADO, SOB RESERVATORIO DUPLO, INCLUSIVE RAMOS PARA EXTRAVASOR E LIMPEZA, COMPRENDENDO: 5,5M DE TUB</v>
          </cell>
          <cell r="C12749" t="str">
            <v>UN</v>
          </cell>
        </row>
        <row r="12750">
          <cell r="A12750" t="str">
            <v>IT.004.610-</v>
          </cell>
          <cell r="B12750" t="str">
            <v>ALCA PARA BARRILETE DE DISTRIBUICAO, DO TIPO CONCENTRADO, SOB RESERVATORIO DUPLO, INCLUSIVE RAMOS PARA EXTRAVASOR E LIMPEZA, COMPRENDENDO: 5,5M DE TUB</v>
          </cell>
          <cell r="C12750" t="str">
            <v>UN</v>
          </cell>
        </row>
        <row r="12751">
          <cell r="A12751" t="str">
            <v>IT.004.611-</v>
          </cell>
          <cell r="B12751" t="str">
            <v>ALCA PARA BARRILETE DE DISTRIBUICAO, DO TIPO CONCENTRADO, SOB RESERVATORIO DUPLO, INCLUSIVE RAMOS PARA EXTRAVASOR E LIMPEZA, COMPRENDENDO: 5,5M DE TUB</v>
          </cell>
          <cell r="C12751" t="str">
            <v>UN</v>
          </cell>
        </row>
        <row r="12752">
          <cell r="A12752" t="str">
            <v>IT.004.612-</v>
          </cell>
          <cell r="B12752" t="str">
            <v>COLUNA DE PVC RIGIDO, DE DIAMETRO 1", EXCLUSIVE PECAS DE DERIVACAO.</v>
          </cell>
          <cell r="C12752" t="str">
            <v>M</v>
          </cell>
        </row>
        <row r="12753">
          <cell r="A12753" t="str">
            <v>IT.004.613-</v>
          </cell>
          <cell r="B12753" t="str">
            <v>COLUNA DE PVC RIGIDO, DE DIAMETRO 1 1/4", EXCLUSIVE PECAS DE DERIVACAO.</v>
          </cell>
          <cell r="C12753" t="str">
            <v>M</v>
          </cell>
        </row>
        <row r="12754">
          <cell r="A12754" t="str">
            <v>IT.004.614-</v>
          </cell>
          <cell r="B12754" t="str">
            <v>COLUNA DE PVC RIGIDO, DE DIAMETRO 1 1/2", EXCLUSIVE PECAS DE DERIVACAO.</v>
          </cell>
          <cell r="C12754" t="str">
            <v>M</v>
          </cell>
        </row>
        <row r="12755">
          <cell r="A12755" t="str">
            <v>IT.004.616-</v>
          </cell>
          <cell r="B12755" t="str">
            <v>COLUNA DE PVC RIGIDO, DE DIAMETRO 2 1/2", EXCLUSIVE PECAS DE DERIVACAO.</v>
          </cell>
          <cell r="C12755" t="str">
            <v>M</v>
          </cell>
        </row>
        <row r="12756">
          <cell r="A12756" t="str">
            <v>IT.004.617-</v>
          </cell>
          <cell r="B12756" t="str">
            <v>CHUVEIRO, EXCLUSIVE FORNECIMENTO DO APARELHO E REGISTROS, COMPREENDENDO: 5M DE TUBO DE PVC RIGIDO DE 3/4", RALO SIMPLES DE PVC RIGIDO COM GRELHA, 2M D</v>
          </cell>
          <cell r="C12756" t="str">
            <v>UN</v>
          </cell>
        </row>
        <row r="12757">
          <cell r="A12757" t="str">
            <v>IT.004.618-</v>
          </cell>
          <cell r="B12757" t="str">
            <v>ENTRADA DE SERVICO (PC), PADRAO LIGHT, PARA MEDICAO MONOFASICA ATE 4,4KVA, LIGACAO AEREA, CONSTANDO DE POSTE DE CONCRETO COMPLETO, QUADRO PARA INSTALA</v>
          </cell>
          <cell r="C12757" t="str">
            <v>UN</v>
          </cell>
        </row>
        <row r="12758">
          <cell r="A12758" t="str">
            <v>IT.004.619-</v>
          </cell>
          <cell r="B12758" t="str">
            <v>ENTRADA DE SERVICO (PC), PADRAO LIGHT, PARA MEDICAO BIFASICA ENTRE 4,4 E 8KVA, LIGACAO AEREA, CONSTANDO DE POSTE DE CONCRETO COMPLETO, QUADRO PARA INS</v>
          </cell>
          <cell r="C12758" t="str">
            <v>UN</v>
          </cell>
        </row>
        <row r="12759">
          <cell r="A12759" t="str">
            <v>IT.004.620-</v>
          </cell>
          <cell r="B12759" t="str">
            <v>ENTRADA DE SERVICO (PC), PADRAO LIGHT, PARA MEDICAO TRIFASICA ATE 10KVA, LIGACAO AEREA, CONSTANDO DE POSTE DE CONCRETO COMPLETO, QUADRO PARA INSTALACA</v>
          </cell>
          <cell r="C12759" t="str">
            <v>UN</v>
          </cell>
        </row>
        <row r="12760">
          <cell r="A12760" t="str">
            <v>IT.004.621-</v>
          </cell>
          <cell r="B12760" t="str">
            <v>ENTRADA DE SERVICO (PC), PADRAO LIGHT, PARA MEDICAO TRIFASICA ATE 13,2KVA, LIGACAO AEREA, CONSTANDO DE POSTE DE CONCRETO COMPLETO, QUADRO PARA INSTALA</v>
          </cell>
          <cell r="C12760" t="str">
            <v>UN</v>
          </cell>
        </row>
        <row r="12761">
          <cell r="A12761" t="str">
            <v>IT.004.622-</v>
          </cell>
          <cell r="B12761" t="str">
            <v>ENTRADA DE SERVICO (PC), PADRAO LIGHT, PARA MEDICAO TRIFASICA ENTRE 13,2 E 23,2KVA, LIGACAO AEREA, CONSTANDO DE POSTE DE CONCRETO COMPLETO, QUADRO PAR</v>
          </cell>
          <cell r="C12761" t="str">
            <v>UN</v>
          </cell>
        </row>
        <row r="12762">
          <cell r="A12762" t="str">
            <v>IT.004.623-</v>
          </cell>
          <cell r="B12762" t="str">
            <v>LIGACAO A COLUNA DE GORDURA DO ESGOTO DE PIAS EM TUBO DE PVC RIGIDO COM DIAMETRO DE 50MM, COM CONEXOES.  FORNECIMENTO E ASSENTAMENTO.</v>
          </cell>
          <cell r="C12762" t="str">
            <v>UN</v>
          </cell>
        </row>
        <row r="12763">
          <cell r="A12763" t="str">
            <v>IT.004.625-</v>
          </cell>
          <cell r="B12763" t="str">
            <v>MICTORIO, EXCLUSIVE FORNECIMENTO DO APARELHO, COMPREENDENDO: 3M DE TUBO DE PVC RIGIDO DE 3/4", 2M DE TUBO DE PVC RIGIDO DE 40MM E CONEXOES.  INSTALACA</v>
          </cell>
          <cell r="C12763" t="str">
            <v>UN</v>
          </cell>
        </row>
        <row r="12764">
          <cell r="A12764" t="str">
            <v>IT.004.626-</v>
          </cell>
          <cell r="B12764" t="str">
            <v>TUBO DE PVC RIGIDO, ROSCAVEL, PARA AGUA FRIA, COM DIAMETRO DE 1/2", INCLUSIVE CONEXOES E EMENDAS, EXCLUSIVE ABERTURA E FECHAMENTO DE RASGO.  FORNECIME</v>
          </cell>
          <cell r="C12764" t="str">
            <v>M</v>
          </cell>
        </row>
        <row r="12765">
          <cell r="A12765" t="str">
            <v>IT.004.627-</v>
          </cell>
          <cell r="B12765" t="str">
            <v>TUBO DE PVC RIGIDO, ROSCAVEL, PARA AGUA FRIA, COM DIAMETRO DE 1 1/2", INCLUSIVE CONEXOES E EMENDAS, EXCLUSIVE ABERTURA E FECHAMENTO DE RASGO.  FORNECI</v>
          </cell>
          <cell r="C12765" t="str">
            <v>M</v>
          </cell>
        </row>
        <row r="12766">
          <cell r="A12766" t="str">
            <v>IT.004.628-</v>
          </cell>
          <cell r="B12766" t="str">
            <v>TUBO DE PVC RIGIDO, ROSCAVEL, PARA AGUA FRIA, COM DIAMETRO DE 2", INCLUSIVE CONEXOES E EMENDAS, EXCLUSIVE ABERTURA E FECHAMENTO DE RASGO.  FORNECIMENT</v>
          </cell>
          <cell r="C12766" t="str">
            <v>M</v>
          </cell>
        </row>
        <row r="12767">
          <cell r="A12767" t="str">
            <v>IT.004.629-</v>
          </cell>
          <cell r="B12767" t="str">
            <v>MICTORIO TIPO CALHA, EXCLUSIVE FORNECIMENTO DO APARELHO, COMPREENDENDO: 3M DE TUBO DE PVC RIGIDO DE 3/4", 3M DE TUBO DE PVC RIGIDO DE 50MM, CONEXOES,</v>
          </cell>
          <cell r="C12767" t="str">
            <v>UN</v>
          </cell>
        </row>
        <row r="12768">
          <cell r="A12768" t="str">
            <v>IT.004.632-</v>
          </cell>
          <cell r="B12768" t="str">
            <v>TUBO DE QUEDA DE PVC RIGIDO, DE 150MM, INCLUSIVE TE SANITARIO.  FORNECIMENTO E COLOCACAO.</v>
          </cell>
          <cell r="C12768" t="str">
            <v>M</v>
          </cell>
        </row>
        <row r="12769">
          <cell r="A12769" t="str">
            <v>IT.004.633-</v>
          </cell>
          <cell r="B12769" t="str">
            <v>TUBO DE QUEDA DE PVC RIGIDO, DE 100MM, INCLUSIVE TE SANITARIO.  FORNECIMENTO E COLOCACAO.</v>
          </cell>
          <cell r="C12769" t="str">
            <v>M</v>
          </cell>
        </row>
        <row r="12770">
          <cell r="A12770" t="str">
            <v>IT.004.634-</v>
          </cell>
          <cell r="B12770" t="str">
            <v>TUBO DE QUEDA DE PVC RIGIDO, DE 75MM, INCLUSIVE TE SANITARIO.  FORNECIMENTO E COLOCACAO.</v>
          </cell>
          <cell r="C12770" t="str">
            <v>M</v>
          </cell>
        </row>
        <row r="12771">
          <cell r="A12771" t="str">
            <v>IT.004.635-</v>
          </cell>
          <cell r="B12771" t="str">
            <v>TUBO PARA VENTILACAO DE PVC RIGIDO, DE 100MM, INCLUSIVE CONEXOES.  FORNECIMENTO E COLOCACAO.</v>
          </cell>
          <cell r="C12771" t="str">
            <v>M</v>
          </cell>
        </row>
        <row r="12772">
          <cell r="A12772" t="str">
            <v>IT.004.637-</v>
          </cell>
          <cell r="B12772" t="str">
            <v>INSTALACAO DE PONTO DE CAMPAINHA, COMPREENDENDO: 2 VARAS DE ELETRODUTO DE 1/2", 18M DE FIO NO 18, BOTAO E CIGARRA.</v>
          </cell>
          <cell r="C12772" t="str">
            <v>UN</v>
          </cell>
        </row>
        <row r="12773">
          <cell r="A12773" t="str">
            <v>IT.004.639-</v>
          </cell>
          <cell r="B12773" t="str">
            <v>PARA-RAIO DE TELHADO, TIPO FRANKLIN OU SIMILAR, EM LATAO CROMADO, ALTURA DE 37,5CM, COMPREENDENDO: 30M DE CORDOALHA DE COBRE 16MM2, HASTE DE TERRA E D</v>
          </cell>
          <cell r="C12773" t="str">
            <v>UN</v>
          </cell>
        </row>
        <row r="12774">
          <cell r="A12774" t="str">
            <v>IT.004.641-</v>
          </cell>
          <cell r="B12774" t="str">
            <v>QUADRO DE DISTRIBUICAO DE ENERGIA PARA DISJUNTORES TERMO-MAGNETICOS UNIPOLARES, DE EMBUTIR, COM PORTA E BARRAMENTO NEUTRO, PARA INSTALACAO DE ATE 24 D</v>
          </cell>
          <cell r="C12774" t="str">
            <v>UN</v>
          </cell>
        </row>
        <row r="12775">
          <cell r="A12775" t="str">
            <v>IT.004.652-</v>
          </cell>
          <cell r="B12775" t="str">
            <v>FIO PARALELO, COM ISOLAMENTO TERMOPLASTICO, NA BITOLA DE (2X4)MM2.  FORNECIMENTO E COLOCACAO.</v>
          </cell>
          <cell r="C12775" t="str">
            <v>M</v>
          </cell>
        </row>
        <row r="12776">
          <cell r="A12776" t="str">
            <v>IT.004.653-</v>
          </cell>
          <cell r="B12776" t="str">
            <v>ENTRADA DE SERVICO (PC), PADRAO LIGHT, PARA MEDICAO TRIFASICA ENTRE 23,2 E 33KVA, LIGACAO AEREA, CONSTANDO DE POSTE DE CONCRETO COMPLETO, QUADRO PARA</v>
          </cell>
          <cell r="C12776" t="str">
            <v>UN</v>
          </cell>
        </row>
        <row r="12777">
          <cell r="A12777" t="str">
            <v>IT.004.654-</v>
          </cell>
          <cell r="B12777" t="str">
            <v>REGISTRO DE GAVETA, EM BRONZE, COM DIAMETRO DE 1 1/4".  FORNECIMENTO E COLOCACAO.</v>
          </cell>
          <cell r="C12777" t="str">
            <v>UN</v>
          </cell>
        </row>
        <row r="12778">
          <cell r="A12778" t="str">
            <v>IT.004.655-</v>
          </cell>
          <cell r="B12778" t="str">
            <v>REGISTRO DE GAVETA, EM BRONZE, COM DIAMETRO DE 2".  FORNECIMENTO E COLOCACAO.</v>
          </cell>
          <cell r="C12778" t="str">
            <v>UN</v>
          </cell>
        </row>
        <row r="12779">
          <cell r="A12779" t="str">
            <v>IT.004.656-</v>
          </cell>
          <cell r="B12779" t="str">
            <v>TUBO DE PVC RIGIDO, ROSCAVEL, PARA AGUA FRIA, COM DIAMETRO DE 1", INCLUSIVE CONEXOES E EMENDAS, EXCLUSIVE ABERTURA E FECHAMENTO DE RASGO.  FORNECIMENT</v>
          </cell>
          <cell r="C12779" t="str">
            <v>M</v>
          </cell>
        </row>
        <row r="12780">
          <cell r="A12780" t="str">
            <v>IT.004.658-</v>
          </cell>
          <cell r="B12780" t="str">
            <v>TUBO DE PVC RIGIDO, ROSCAVEL, PARA AGUA FRIA, COM DIAMETRO DE 2 1/2", INCLUSIVE CONEXOES E EMENDAS, EXCLUSIVE ABERTURA E FECHAMENTO DE RASGO.  FORNECI</v>
          </cell>
          <cell r="C12780" t="str">
            <v>M</v>
          </cell>
        </row>
        <row r="12781">
          <cell r="A12781" t="str">
            <v>IT.004.659-</v>
          </cell>
          <cell r="B12781" t="str">
            <v>TUBO DE PVC RIGIDO, ROSCAVEL, PARA AGUA FRIA, COM DIAMETRO DE 3", INCLUSIVE CONEXOES E EMENDAS, EXCLUSIVE ABERTURA E FECHAMENTO DE RASGO.  FORNECIMENT</v>
          </cell>
          <cell r="C12781" t="str">
            <v>M</v>
          </cell>
        </row>
        <row r="12782">
          <cell r="A12782" t="str">
            <v>IT.004.660-</v>
          </cell>
          <cell r="B12782" t="str">
            <v>TUBO DE PVC RIGIDO, ROSCAVEL, PARA AGUA FRIA, COM DIAMETRO DE 4", INCLUSIVE CONEXOES E EMENDAS, EXCLUSIVE ABERTURA E FECHAMENTO DE RASGO.  FORNECIMENT</v>
          </cell>
          <cell r="C12782" t="str">
            <v>M</v>
          </cell>
        </row>
        <row r="12783">
          <cell r="A12783" t="str">
            <v>IT.004.661-</v>
          </cell>
          <cell r="B12783" t="str">
            <v>TUBO DE PVC RIGIDO, SOLDAVEL, PARA AGUA FRIA, COM DIAMETRO DE 20MM, INCLUSIVE CONEXOES E EMENDAS, EXCLUSIVE ABERTURA E FECHAMENTO DE RASGO.  FORNECIME</v>
          </cell>
          <cell r="C12783" t="str">
            <v>M</v>
          </cell>
        </row>
        <row r="12784">
          <cell r="A12784" t="str">
            <v>IT.004.662-</v>
          </cell>
          <cell r="B12784" t="str">
            <v>TUBO DE PVC RIGIDO, SOLDAVEL, PARA AGUA FRIA, COM DIAMETRO DE 25MM, INCLUSIVE CONEXOES E EMENDAS, EXCLUSIVE ABERTURA E FECHAMENTO DE RASGO.  FORNECIME</v>
          </cell>
          <cell r="C12784" t="str">
            <v>M</v>
          </cell>
        </row>
        <row r="12785">
          <cell r="A12785" t="str">
            <v>IT.004.663-</v>
          </cell>
          <cell r="B12785" t="str">
            <v>TUBO DE PVC RIGIDO, SOLDAVEL, PARA AGUA FRIA, COM DIAMETRO DE 32MM, INCLUSIVE CONEXOES E EMENDAS, EXCLUSIVE ABERTURA E FECHAMENTO DE RASGO.  FORNECIME</v>
          </cell>
          <cell r="C12785" t="str">
            <v>M</v>
          </cell>
        </row>
        <row r="12786">
          <cell r="A12786" t="str">
            <v>IT.004.664-</v>
          </cell>
          <cell r="B12786" t="str">
            <v>TUBO DE PVC RIGIDO, SOLDAVEL, PARA AGUA FRIA, COM DIAMETRO DE 40MM, INCLUSIVE CONEXOES E EMENDAS, EXCLUSIVE ABERTURA E FECHAMENTO DE RASGO.  FORNECIME</v>
          </cell>
          <cell r="C12786" t="str">
            <v>M</v>
          </cell>
        </row>
        <row r="12787">
          <cell r="A12787" t="str">
            <v>IT.004.665-</v>
          </cell>
          <cell r="B12787" t="str">
            <v>TUBO DE PVC RIGIDO, SOLDAVEL, PARA AGUA FRIA, COM DIAMETRO DE 50MM, INCLUSIVE CONEXOES E EMENDAS, EXCLUSIVE ABERTURA E FECHAMENTO DE RASGO.  FORNECIME</v>
          </cell>
          <cell r="C12787" t="str">
            <v>M</v>
          </cell>
        </row>
        <row r="12788">
          <cell r="A12788" t="str">
            <v>IT.004.666-</v>
          </cell>
          <cell r="B12788" t="str">
            <v>TUBO DE PVC RIGIDO, SOLDAVEL, PARA AGUA FRIA, COM DIAMETRO DE 60MM, INCLUSIVE CONEXOES E EMENDAS, EXCLUSIVE ABERTURA E FECHAMENTO DE RASGO.  FORNECIME</v>
          </cell>
          <cell r="C12788" t="str">
            <v>M</v>
          </cell>
        </row>
        <row r="12789">
          <cell r="A12789" t="str">
            <v>IT.004.667-</v>
          </cell>
          <cell r="B12789" t="str">
            <v>TUBO DE PVC RIGIDO, SOLDAVEL, PARA AGUA FRIA, COM DIAMETRO DE 85MM, INCLUSIVE CONEXOES E EMENDAS, EXCLUSIVE ABERTURA E FECHAMENTO DE RASGO.  FORNECIME</v>
          </cell>
          <cell r="C12789" t="str">
            <v>M</v>
          </cell>
        </row>
        <row r="12790">
          <cell r="A12790" t="str">
            <v>IT.004.668-</v>
          </cell>
          <cell r="B12790" t="str">
            <v>TUBO DE PVC RIGIDO, SOLDAVEL, PARA AGUA FRIA, COM DIAMETRO DE 110MM, INCLUSIVE CONEXOES E EMENDAS, EXCLUSIVE ABERTURA E FECHAMENTO DE RASGO.  FORNECIM</v>
          </cell>
          <cell r="C12790" t="str">
            <v>M</v>
          </cell>
        </row>
        <row r="12791">
          <cell r="A12791" t="str">
            <v>IT.004.669-</v>
          </cell>
          <cell r="B12791" t="str">
            <v>TUBO DE PVC RIGIDO, SOLDAVEL, COM DIAMETRO DE 40MM, INCLUSIVE CONEXOES E EMENDAS, EXCLUSIVE ABERTURA E FECHAMENTO DE RASGO.  FORNECIMENTO E ASSENTAMEN</v>
          </cell>
          <cell r="C12791" t="str">
            <v>M</v>
          </cell>
        </row>
        <row r="12792">
          <cell r="A12792" t="str">
            <v>IT.004.670-</v>
          </cell>
          <cell r="B12792" t="str">
            <v>TUBO DE PVC RIGIDO, SOLDAVEL, COM DIAMETRO DE 50MM, INCLUSIVE CONEXOES E EMENDAS, EXCLUSIVE ABERTURA E FECHAMENTO DE RASGO.  FORNECIMENTO E ASSENTAMEN</v>
          </cell>
          <cell r="C12792" t="str">
            <v>M</v>
          </cell>
        </row>
        <row r="12793">
          <cell r="A12793" t="str">
            <v>IT.004.671-</v>
          </cell>
          <cell r="B12793" t="str">
            <v>TUBO DE PVC RIGIDO, SOLDAVEL, COM DIAMETRO DE 75MM, INCLUSIVE CONEXOES E EMENDAS, EXCLUSIVE ABERTURA E FECHAMENTO DE RASGO.  FORNECIMENTO E ASSENTAMEN</v>
          </cell>
          <cell r="C12793" t="str">
            <v>M</v>
          </cell>
        </row>
        <row r="12794">
          <cell r="A12794" t="str">
            <v>IT.004.858-</v>
          </cell>
          <cell r="B12794" t="str">
            <v>LAMPADA INCANDESCENTE DE 200W, 220V.  FORNECIMENTO E COLOCACAO.</v>
          </cell>
          <cell r="C12794" t="str">
            <v>UN</v>
          </cell>
        </row>
        <row r="12795">
          <cell r="A12795" t="str">
            <v>IT.005.030-</v>
          </cell>
          <cell r="B12795" t="str">
            <v>CABO DE 120MM2, COM ISOLAMENTO DE 600V.  FORNECIMENTO E INSTALACAO.</v>
          </cell>
          <cell r="C12795" t="str">
            <v>UN</v>
          </cell>
        </row>
        <row r="12796">
          <cell r="A12796" t="str">
            <v>IT.005.087-</v>
          </cell>
          <cell r="B12796" t="str">
            <v>LIGACAO DOMICILIAR DE ESGOTO SANITARIO, COMPREENDENDO SELIM, TUBO E CAIXA DE INSPECAO DE (0,30X0,37)M.  EXCLUSIVE ESCAVACAO E REATERRO.</v>
          </cell>
          <cell r="C12796" t="str">
            <v>UN</v>
          </cell>
        </row>
        <row r="12797">
          <cell r="A12797" t="str">
            <v>IT.005.088-</v>
          </cell>
          <cell r="B12797" t="str">
            <v>LIGACAO DOMICILIAR DE ESGOTO SANITARIO, COMPREENDENDO SELIM, TUBO E CAIXA DE INSPECAO DE (0,40X0,37)M.  EXCLUSIVE ESCAVACAO E REATERRO.</v>
          </cell>
          <cell r="C12797" t="str">
            <v>UN</v>
          </cell>
        </row>
        <row r="12798">
          <cell r="A12798" t="str">
            <v>IT.005.089-</v>
          </cell>
          <cell r="B12798" t="str">
            <v>LIGACAO DOMICILIAR DE ESGOTO SANITARIO, COMPREENDENDO DE MANILHA CERAMICA VIDRADA E JUNCAO CERAMICA COM DIAMETRO DE 100MM, CAIXA DE INSPECAO DE  ANEL</v>
          </cell>
          <cell r="C12798" t="str">
            <v>UN</v>
          </cell>
        </row>
        <row r="12799">
          <cell r="A12799" t="str">
            <v>IT.005.090-</v>
          </cell>
          <cell r="B12799" t="str">
            <v>LIGACAO DOMICILIAR DE ESGOTO SANITARIO, COMPREENDENDO DE MANILHA CERAMICA VIDRADA E JUNCAO CERAMICA COM DIAMETRO DE 100MM, CAIXA DE INSPECAO DE ANEL D</v>
          </cell>
          <cell r="C12799" t="str">
            <v>UN</v>
          </cell>
        </row>
        <row r="12800">
          <cell r="A12800" t="str">
            <v>IT.005.091-</v>
          </cell>
          <cell r="B12800" t="str">
            <v>LIGACAO DOMICILIAR DE AGUA, COMPREENDENDO: COLAR DE TOMADA, TUBO, REGISTRO DE ESFERA E CAIXA PARA REGISTRO.</v>
          </cell>
          <cell r="C12800" t="str">
            <v>UN</v>
          </cell>
        </row>
        <row r="12801">
          <cell r="A12801" t="str">
            <v>IT.005.096-</v>
          </cell>
          <cell r="B12801" t="str">
            <v>PROJETOR PARA ILUMINACAO DE QUADRAS, PATIOS OU FACHADAS, FABRICACAO LUMEN ELETROMETALURGICA OU SIMILAR, NO LE-512, PARA LAMPADA STANDARD ATE 500W, OU</v>
          </cell>
          <cell r="C12801" t="str">
            <v>UN</v>
          </cell>
        </row>
        <row r="12802">
          <cell r="A12802" t="str">
            <v>IT.005.102-</v>
          </cell>
          <cell r="B12802" t="str">
            <v>DUTO ESPIRAL FLEXIVEL, TIPO KANAFLEX OU SIMILAR, COM DIAMETRO DE 75MM.  FORNECIMENTO</v>
          </cell>
          <cell r="C12802" t="str">
            <v>M</v>
          </cell>
        </row>
        <row r="12803">
          <cell r="A12803" t="str">
            <v>IT.005.105-</v>
          </cell>
          <cell r="B12803" t="str">
            <v>TUBO DE PVC RIGIDO, SOLDAVEL, COM DIAMETRO DE 25CM.  FORNECIMENTO.</v>
          </cell>
          <cell r="C12803" t="str">
            <v>M</v>
          </cell>
        </row>
        <row r="12804">
          <cell r="A12804" t="str">
            <v>IT.005.230-</v>
          </cell>
          <cell r="B12804" t="str">
            <v>CABO SINTENAX ANTICHAMA DE 0,6/1KV, COM 3 CONDUTORES DE 25MM2, COMPREENDENDO PREPARO, CORTE E ENFIACAO EM ELETRODUTOS.  FORNECIMENTO E COLOCACAO.</v>
          </cell>
          <cell r="C12804" t="str">
            <v>M</v>
          </cell>
        </row>
        <row r="12805">
          <cell r="A12805" t="str">
            <v>IT.005.233-</v>
          </cell>
          <cell r="B12805" t="str">
            <v>CAIXA DE PASSAGEM EM CHAPA COM TAMPA APARAFUSADA DE (20X20X10)CM.  FORNECIMENTO E ASSENTAMENTO.</v>
          </cell>
          <cell r="C12805" t="str">
            <v>UN</v>
          </cell>
        </row>
        <row r="12806">
          <cell r="A12806" t="str">
            <v>IT.005.237-</v>
          </cell>
          <cell r="B12806" t="str">
            <v>CENTRO DE DISTRIBUICAO DA DUTOPLAST OU SIMILAR, MODELO EXTERNO, COM PREVISAO PARA INSTALACAO DE 6 DISJUNTORES.  FORNECIMENTO E COLOCACAO.</v>
          </cell>
          <cell r="C12806" t="str">
            <v>UN</v>
          </cell>
        </row>
        <row r="12807">
          <cell r="A12807" t="str">
            <v>IT.005.239-</v>
          </cell>
          <cell r="B12807" t="str">
            <v>DISJUNTOR TERMOMAGNETICO EM CAIXA MOLDADA, UNIPOLAR DE 70A.  FORNECIMENTO E COLOCACAO.</v>
          </cell>
          <cell r="C12807" t="str">
            <v>UN</v>
          </cell>
        </row>
        <row r="12808">
          <cell r="A12808" t="str">
            <v>IT.005.240-</v>
          </cell>
          <cell r="B12808" t="str">
            <v>CURVA DE 90O, PARA ELETRODUTO DE PVC RIGIDO, ROSCAVEL, COM DIAMETRO DE 1".  FORNECIMENTO E ASSENTAMENTO.</v>
          </cell>
          <cell r="C12808" t="str">
            <v>UN</v>
          </cell>
        </row>
        <row r="12809">
          <cell r="A12809" t="str">
            <v>IT.005.242-</v>
          </cell>
          <cell r="B12809" t="str">
            <v>CAIXA DE AREIA, DE TIJOLO MACICO DE (40X40X40)CM, REVESTIDA COM ARGAMASSA DE CIMENTO E AREIA NO TRACO 1:4 COM FUNDO DE CONCRETO FCK=11MPA E TAMPA DE C</v>
          </cell>
          <cell r="C12809" t="str">
            <v>M2</v>
          </cell>
        </row>
        <row r="12810">
          <cell r="A12810" t="str">
            <v>IT.005.243-</v>
          </cell>
          <cell r="B12810" t="str">
            <v>ABRIGO PARA 4 BOTIJOES DE GAS DE 45KG, EXCLUSIVE LIGACOES, NAS DIMENSOES DE (140X60X150)CM, EM ALVENARIA DE TIJOLOS, PAREDES DE MEIA VEZ, REVESTIDAS C</v>
          </cell>
          <cell r="C12810" t="str">
            <v>UN</v>
          </cell>
        </row>
        <row r="12811">
          <cell r="A12811" t="str">
            <v>IT.005.246-</v>
          </cell>
          <cell r="B12811" t="str">
            <v>ABRIGO PARA HIDROMETRO DE 1/2" OU 3/4" NAS DIMENSOES DE (70X25X50)CM, EM ALVENARIA DE TIJOLOS, PAREDES DE MEIA VEZ, REVESTIDAS COM ARGAMASSA DE CIMENT</v>
          </cell>
          <cell r="C12811" t="str">
            <v>UN</v>
          </cell>
        </row>
        <row r="12812">
          <cell r="A12812" t="str">
            <v>IT.005.247-</v>
          </cell>
          <cell r="B12812" t="str">
            <v>CAIXA DE INSPECAO, DE CONCRETO PRE-MOLDADO, DO TIPO APROVADO PELA CEDAE, CONSTANDO DE CIRCULO DE FUNDO, 4 ANEIS SUPERPOSTOS, DE 50MM DE ESPESSURA E 60</v>
          </cell>
          <cell r="C12812" t="str">
            <v>UN</v>
          </cell>
        </row>
        <row r="12813">
          <cell r="A12813" t="str">
            <v>IT.005.248-</v>
          </cell>
          <cell r="B12813" t="str">
            <v>CAIXA DE INSPECAO, DE CONCRETO PRE-MOLDADO, DO TIPO APROVADO PELA CEDAE, CONSTANDO DE CIRCULO DE FUNDO, 2 ANEIS SUPERPOSTOS, DE 50MM DE ESPESSURA E 60</v>
          </cell>
          <cell r="C12813" t="str">
            <v>UN</v>
          </cell>
        </row>
        <row r="12814">
          <cell r="A12814" t="str">
            <v>IT.005.253-</v>
          </cell>
          <cell r="B12814" t="str">
            <v>INSTALACAO DE 2 INTERRUPTORES VERTICAIS EM CAIXA ESTAMPADA DE 4"X4" COM PLACA CONTENDO 2 MODULOS VERTICAIS, INCLUSIVE FORNECIMENTO.</v>
          </cell>
          <cell r="C12814" t="str">
            <v>UN</v>
          </cell>
        </row>
        <row r="12815">
          <cell r="A12815" t="str">
            <v>IT.005.254-</v>
          </cell>
          <cell r="B12815" t="str">
            <v>INSTALACAO DE PLACA CEGA INSTALADA EM CAIXA DE 4"X2", INCLUSIVE FORNECIMENTO.</v>
          </cell>
          <cell r="C12815" t="str">
            <v>UN</v>
          </cell>
        </row>
        <row r="12816">
          <cell r="A12816" t="str">
            <v>IT.005.255-</v>
          </cell>
          <cell r="B12816" t="str">
            <v>INSTALACAO DE INTERRUPTOR DE EMBUTIR COM 1 SECAO, LINHA SILENTOQUE, DA PIAL OU SIMILAR, COM PLACA EM MATERIAL TERMOPLASTICO  DE 4"X2", INCLUSIVE FORNE</v>
          </cell>
          <cell r="C12816" t="str">
            <v>UN</v>
          </cell>
        </row>
        <row r="12817">
          <cell r="A12817" t="str">
            <v>IT.005.279-</v>
          </cell>
          <cell r="B12817" t="str">
            <v>FOSSA SEPTICA, DE CAMARA SUBMERSA, TIPO INHOFF DE CONCRETO PRE-MOLDADO, COM CAPACIDADE PARA 5 CONTRIBUINTES, INCLUSIVE ESCAVACAO E REATERRO, EXCLUSIVE</v>
          </cell>
          <cell r="C12817" t="str">
            <v>UN</v>
          </cell>
        </row>
        <row r="12818">
          <cell r="A12818" t="str">
            <v>IT.005.280-</v>
          </cell>
          <cell r="B12818" t="str">
            <v>FOSSA SEPTICA, DE CAMARA SUBMERSA, TIPO INHOFF DE CONCRETO PRE-MOLDADO, COM CAPACIDADE PARA 50 CONTRIBUINTES, INCLUSIVE ESCAVACAO E REATERRO, EXCLUSIV</v>
          </cell>
          <cell r="C12818" t="str">
            <v>UN</v>
          </cell>
        </row>
        <row r="12819">
          <cell r="A12819" t="str">
            <v>IT.005.281-</v>
          </cell>
          <cell r="B12819" t="str">
            <v>CAIXA DE GORDURA DUPLA (CGD) DE CONCRETO, CONFORME ESPECIFICACAO DA CEDAE, INCLUSIVE TAMPA DE CONCRETO, ESCAVACAO E REATERRO, EXCLUSIVE RETIRADA DO MA</v>
          </cell>
          <cell r="C12819" t="str">
            <v>UN</v>
          </cell>
        </row>
        <row r="12820">
          <cell r="A12820" t="str">
            <v>IT.005.282-</v>
          </cell>
          <cell r="B12820" t="str">
            <v>INSTALACAO E ASSENTAMENTO DE FOGAO A GAS DE BOTIJOES DE 45 KG (EXCLUSIVE ESTE), COM 5M DE TUBO DE FERRO GALVANIZADO SEM COSTURA DE 1/2", CONEXOES, REG</v>
          </cell>
          <cell r="C12820" t="str">
            <v>UN@*</v>
          </cell>
        </row>
        <row r="12821">
          <cell r="A12821" t="str">
            <v>IT.005.283-</v>
          </cell>
          <cell r="B12821" t="str">
            <v>LAVATORIO OU APARELHO DE INSTALACAO SEMELHANTE, EM BATERIA, EXCLUSIVE O FORNECIMENTO DO APARELHO, COMPREENDENDO: 1M DE TUBO PVC RIGIDO DE 1", 0,6M DE</v>
          </cell>
          <cell r="C12821" t="str">
            <v>UN</v>
          </cell>
        </row>
        <row r="12822">
          <cell r="A12822" t="str">
            <v>IT.005.294-</v>
          </cell>
          <cell r="B12822" t="str">
            <v>INSTALACAO E ASSENTAMENTO DE 1 CHUVEIRO EM BATERIA, EXCLUSIVE FORNECIMENTO DO APARELHO E REGISTRO, ATE 4 CHUVEIROS, COMPREENDENDO: 1,5M DE TUBO DE PVC</v>
          </cell>
          <cell r="C12822" t="str">
            <v>UN</v>
          </cell>
        </row>
        <row r="12823">
          <cell r="A12823" t="str">
            <v>IT.005.295-</v>
          </cell>
          <cell r="B12823" t="str">
            <v>INSTALACAO DE UM CONJUNTO DE 2 PONTOS DE LUZ EQUIVALENTE A 5 VARAS DE ELETRODUTO DE PVC RIGIDO DE 3/4", 33M DE FIO 2,5MM2, CAIXAS, CONEXOES, LUVAS, CU</v>
          </cell>
          <cell r="C12823" t="str">
            <v>UN</v>
          </cell>
        </row>
        <row r="12824">
          <cell r="A12824" t="str">
            <v>IT.005.296-</v>
          </cell>
          <cell r="B12824" t="str">
            <v>INSTALACAO DE UM CONJUNTO DE 3 PONTOS DE LUZ EQUIVALENTE A 6 VARAS DE ELETRODUTO PESADO APOLLO OU SIMILAR DE 3/4", 50M DE FIO 2,5MM2, CAIXAS, CONEXOES</v>
          </cell>
          <cell r="C12824" t="str">
            <v>UN</v>
          </cell>
        </row>
        <row r="12825">
          <cell r="A12825" t="str">
            <v>IT.005.297-</v>
          </cell>
          <cell r="B12825" t="str">
            <v>INSTALACAO DE UM CONJUNTO DE 5 PONTOS DE LUZ EQUIVALENTE A 8 VARAS DE ELETRODUTO DE PVC RIGIDO DE  3/4", 57M DE FIO 2,5MM2, CAIXAS, CONEXOES, LUVAS, C</v>
          </cell>
          <cell r="C12825" t="str">
            <v>UN</v>
          </cell>
        </row>
        <row r="12826">
          <cell r="A12826" t="str">
            <v>IT.005.298-</v>
          </cell>
          <cell r="B12826" t="str">
            <v>INSTALACAO DE UM CONJUNTO DE 2 TOMADAS EQUIVALENTES A 3 VARAS DE ELETRODUTO DE PVC DE 3/4", 18M DE FIO 2,5MM2, CAIXAS, CONEXOES E TOMADAS DE IMBUTIR C</v>
          </cell>
          <cell r="C12826" t="str">
            <v>UN</v>
          </cell>
        </row>
        <row r="12827">
          <cell r="A12827" t="str">
            <v>IT.005.301-</v>
          </cell>
          <cell r="B12827" t="str">
            <v>TUBO EM FERRO GALVANIZADO, SEM COSTURA, COM DIAMETRO DE 2", INCLUSIVE CONEXOES E EMENDAS, EXCLUSIVE ABERTURA E FECHAMENTO MANUAL DE RASGO.   FORNECIME</v>
          </cell>
          <cell r="C12827" t="str">
            <v>M</v>
          </cell>
        </row>
        <row r="12828">
          <cell r="A12828" t="str">
            <v>IT.005.302-</v>
          </cell>
          <cell r="B12828" t="str">
            <v>TUBO EM FERRO GALVANIZADO, SEM COSTURA, COM DIAMETRO DE 3/4", INCLUSIVE CONEXOES E EMENDAS, EXCLUSIVE ABERTURA E FECHAMENTO MANUAL DE RASGO.   FORNECI</v>
          </cell>
          <cell r="C12828" t="str">
            <v>M</v>
          </cell>
        </row>
        <row r="12829">
          <cell r="A12829" t="str">
            <v>IT.005.303-</v>
          </cell>
          <cell r="B12829" t="str">
            <v>TUBO EN FERRO GALVANIZADO, SEM COSTURA, COM DIAMETRO DE 1", INCLUSIVE CONEXOES E EMENDAS, EXCLUSIVE ABERTURA E FECHAMENTO MANUAL DE RASGO.   FORNECIME</v>
          </cell>
          <cell r="C12829" t="str">
            <v>M</v>
          </cell>
        </row>
        <row r="12830">
          <cell r="A12830" t="str">
            <v>IT.005.304-</v>
          </cell>
          <cell r="B12830" t="str">
            <v>TUBO EM FERRO GALVANIZADO, SEM COSTURA, COM DIAMETRO DE 1 1/ 2", INCLUSIVE CONEXOES E EMENDAS, EXCLUSIVE ABERTURA E FECHAMENTO MANUAL DE RASGO.   FORN</v>
          </cell>
          <cell r="C12830" t="str">
            <v>M</v>
          </cell>
        </row>
        <row r="12831">
          <cell r="A12831" t="str">
            <v>IT.005.310-</v>
          </cell>
          <cell r="B12831" t="str">
            <v>TUBO EM FERRO GALVANIZADO, SEM COSTURA, COM DIAMETRO DE 1/2", INCLUSIVE CONEXOES E EMENDAS, EXCLUSIVE ABERTURA E FECHAMENTO MANUAL DE RASGO.   FORNECI</v>
          </cell>
          <cell r="C12831" t="str">
            <v>M</v>
          </cell>
        </row>
        <row r="12832">
          <cell r="A12832" t="str">
            <v>IT.005.311-</v>
          </cell>
          <cell r="B12832" t="str">
            <v>TUBO EM FERRO GALVANIZADO, SEM COSTURA, COM DIAMETRO DE 1 1/4", INCLUSIVE CONEXOES E EMENDAS, EXCLUSIVE ABERTURA E FECHAMENTO MANUAL DE RASGO.   FORNE</v>
          </cell>
          <cell r="C12832" t="str">
            <v>M</v>
          </cell>
        </row>
        <row r="12833">
          <cell r="A12833" t="str">
            <v>IT.005.312-</v>
          </cell>
          <cell r="B12833" t="str">
            <v>CAIXA DE INCENDIO, DE EMBUTIR PADRAO CBRJ, DE ACO, MEDINDO (70X50X25)CM, COMPREENDENDO: 1 LANCE DE 15M DE MANGUEIRA DE FIBRA DE POLIESTER PURO REVESTI</v>
          </cell>
          <cell r="C12833" t="str">
            <v>UN</v>
          </cell>
        </row>
        <row r="12834">
          <cell r="A12834" t="str">
            <v>IT.005.313-</v>
          </cell>
          <cell r="B12834" t="str">
            <v>CAIXA DE INCENDIO, DE EMBUTIR PADRAO CBRJ, DE ACO, MEDINDO (70X50X25)CM, COMPREENDENDO: 2 LANCES DE 15M DE MANGUEIRA DE FIBRA DE POLIESTER PURO, REVES</v>
          </cell>
          <cell r="C12834" t="str">
            <v>UN</v>
          </cell>
        </row>
        <row r="12835">
          <cell r="A12835" t="str">
            <v>IT.005.314-</v>
          </cell>
          <cell r="B12835" t="str">
            <v>LAMPADA DE VAPOR DE SODIO 220VX250W, BULBO OVOIDE.  FORNECIMENTO E COLOCACAO.</v>
          </cell>
          <cell r="C12835" t="str">
            <v>UN</v>
          </cell>
        </row>
        <row r="12836">
          <cell r="A12836" t="str">
            <v>IT.005.338-</v>
          </cell>
          <cell r="B12836" t="str">
            <v>FORNECIMENTO DE CONJUNTO DE MATERIAIS PARA CAVALETE DE RAMAL PREDIAL DE AGUA, PADRAO NORMAL, TIPO A 1 1/2".</v>
          </cell>
          <cell r="C12836" t="str">
            <v>UN</v>
          </cell>
        </row>
        <row r="12837">
          <cell r="A12837" t="str">
            <v>IT.005.339-</v>
          </cell>
          <cell r="B12837" t="str">
            <v>INSTALACAO DE TOMADA TRIPOLAR UNIVERSAL DE EMBUTIR COM PLACA 4"X2" EM MATERIAL TERMOPLASTICO, 15A/250V, INCLUSIVE FORNECIMENTO, ABERTURA E FECHAMENTO</v>
          </cell>
          <cell r="C12837" t="str">
            <v>UN</v>
          </cell>
        </row>
        <row r="12838">
          <cell r="A12838" t="str">
            <v>IT.005.341-</v>
          </cell>
          <cell r="B12838" t="str">
            <v>CURVA DE 90O, PARA ELETRODUTO DE PVC RIGIDO, ROSCAVEL, COM DIAMETRO DE 3/4".  FORNECIMENTO E ASSENTAMENTO.</v>
          </cell>
          <cell r="C12838" t="str">
            <v>UN</v>
          </cell>
        </row>
        <row r="12839">
          <cell r="A12839" t="str">
            <v>IT.005.409-</v>
          </cell>
          <cell r="B12839" t="str">
            <v>CONSTRUCAO DE LINHA DUPLA DE DUTO ESPIRAL FLEXIVEL SINGELO POLIETILENO DE ALTA DENSIDADE, COM DIAMETRO DE 50MM (2"), COM FIO GUIA DE ACO GALVANIZADO,</v>
          </cell>
          <cell r="C12839" t="str">
            <v>M</v>
          </cell>
        </row>
        <row r="12840">
          <cell r="A12840" t="str">
            <v>IT.005.413-</v>
          </cell>
          <cell r="B12840" t="str">
            <v>CONSTRUCAO DE LINHA DUPLA DE DUTO ESPIRAL FLEXIVEL SINGELO DE POLIETILENO DE ALTA DENSIDADE,  DIAMETRO DE 75MM (3"), COM FIO GUIA DE ACO GALVANIZADO,</v>
          </cell>
          <cell r="C12840" t="str">
            <v>M</v>
          </cell>
        </row>
        <row r="12841">
          <cell r="A12841" t="str">
            <v>IT.005.420-</v>
          </cell>
          <cell r="B12841" t="str">
            <v>FIO COM ISOLAMENTO TERMOPLASTICO, ANTICHAMA, COMPREENDENDO: PREPARO, CORTE E ENFIACAO EM ELETRODUTOS, NA BITOLA DE 1,5MM2, COM TENSAO NOMINAL DE 600/1</v>
          </cell>
          <cell r="C12841" t="str">
            <v>M</v>
          </cell>
        </row>
        <row r="12842">
          <cell r="A12842" t="str">
            <v>IT.005.421-</v>
          </cell>
          <cell r="B12842" t="str">
            <v>FIO COM ISOLAMENTO TERMOPLASTICO, ANTICHAMA, COMPREENDENDO: PREPARO, CORTE E ENFIACAO EM ELETRODUTOS, NA BITOLA DE 2,5MM2, COM TENSAO NOMINAL DE 600/1</v>
          </cell>
          <cell r="C12842" t="str">
            <v>M</v>
          </cell>
        </row>
        <row r="12843">
          <cell r="A12843" t="str">
            <v>IT.005.422-</v>
          </cell>
          <cell r="B12843" t="str">
            <v>FIO COM ISOLAMENTO TERMOPLASTICO, ANTICHAMA, COMPREENDENDO: PREPARO, CORTE E ENFIACAO EM ELETRODUTOS, NA BITOLA DE 10MM2, COM TENSAO NOMINAL DE 600/10</v>
          </cell>
          <cell r="C12843" t="str">
            <v>M</v>
          </cell>
        </row>
        <row r="12844">
          <cell r="A12844" t="str">
            <v>IT.005.423-</v>
          </cell>
          <cell r="B12844" t="str">
            <v>FIO COM ISOLAMENTO TERMOPLASTICO, ANTICHAMA, COMPREENDENDO: PREPARO, CORTE E ENFIACAO EM ELETRODUTOS, NA BITOLA DE 16MM2, COM TENSAO NOMINAL DE 600/10</v>
          </cell>
          <cell r="C12844" t="str">
            <v>M</v>
          </cell>
        </row>
        <row r="12845">
          <cell r="A12845" t="str">
            <v>IT.005.424-</v>
          </cell>
          <cell r="B12845" t="str">
            <v>FIO COM ISOLAMENTO TERMOPLASTICO, ANTICHAMA, COMPREENDENDO: PREPARO, CORTE E ENFIACAO EM ELETRODUTOS, NA BITOLA DE 50MM2, COM TENSAO NOMINAL DE 600/10</v>
          </cell>
          <cell r="C12845" t="str">
            <v>M</v>
          </cell>
        </row>
        <row r="12846">
          <cell r="A12846" t="str">
            <v>IT.005.585-</v>
          </cell>
          <cell r="B12846" t="str">
            <v>FIO PARALELO, COM ISOLAMENTO TERMOPLASTICO, NA BITOLA DE (2X2,5)MM2.  FORNECIMENTO E COLOCACAO.</v>
          </cell>
          <cell r="C12846" t="str">
            <v>M</v>
          </cell>
        </row>
        <row r="12847">
          <cell r="A12847" t="str">
            <v>IT.005.586-</v>
          </cell>
          <cell r="B12847" t="str">
            <v>FORNECIMENTO E INSTALACAO DE TOMADA FOSFORESCENTE UNIVERSAL, LINHA SILENTOQUE, DA PIAL OU SIMILAR, EXTERNA, COM PLACA.</v>
          </cell>
          <cell r="C12847" t="str">
            <v>UN</v>
          </cell>
        </row>
        <row r="12848">
          <cell r="A12848" t="str">
            <v>IT.005.594-</v>
          </cell>
          <cell r="B12848" t="str">
            <v>INSTALACAO DE INTERRUPTOR DE EMBUTIR FOSFORESCENTE, LINHA SILENTOQUE, DA PIAL OU SIMILAR, COM PLACA, 2 TECLAS PARALELAS, INCLUSIVE FORNECIMENTO.</v>
          </cell>
          <cell r="C12848" t="str">
            <v>UN</v>
          </cell>
        </row>
        <row r="12849">
          <cell r="A12849" t="str">
            <v>IT.005.595-</v>
          </cell>
          <cell r="B12849" t="str">
            <v>REGISTRO DE GAVETA, EM BRONZE, COM DIAMETRO DE 2 1/2".  FORNECIMENTO E COLOCACAO.</v>
          </cell>
          <cell r="C12849" t="str">
            <v>UN</v>
          </cell>
        </row>
        <row r="12850">
          <cell r="A12850" t="str">
            <v>IT.005.596-</v>
          </cell>
          <cell r="B12850" t="str">
            <v>CAIXA ESTAMPADA DE 2"X4", INCLUSIVE BUCHAS E ARRUELAS.  FORNECIMENTO E COLOCACAO.</v>
          </cell>
          <cell r="C12850" t="str">
            <v>UN</v>
          </cell>
        </row>
        <row r="12851">
          <cell r="A12851" t="str">
            <v>IT.005.597-</v>
          </cell>
          <cell r="B12851" t="str">
            <v>CAIXA ESTAMPADA DE 3"X3", INCLUSIVE BUCHAS E ARRUELAS.  FORNECIMENTO E COLOCACAO.</v>
          </cell>
          <cell r="C12851" t="str">
            <v>UN</v>
          </cell>
        </row>
        <row r="12852">
          <cell r="A12852" t="str">
            <v>IT.005.598-</v>
          </cell>
          <cell r="B12852" t="str">
            <v>CAIXA ESTAMPADA DE 4"X4", INCLUSIVE BUCHAS E ARRUELAS.  FORNECIMENTO E COLOCACAO.</v>
          </cell>
          <cell r="C12852" t="str">
            <v>UN</v>
          </cell>
        </row>
        <row r="12853">
          <cell r="A12853" t="str">
            <v>IT.005.625-</v>
          </cell>
          <cell r="B12853" t="str">
            <v>TUBO DE PVC RIGIDO, ROSCAVEL, PARA AGUA FRIA, COM DIAMETRO DE 1/2".  FORNECIMENTO E ASSENTAMENTO.</v>
          </cell>
          <cell r="C12853" t="str">
            <v>M</v>
          </cell>
        </row>
        <row r="12854">
          <cell r="A12854" t="str">
            <v>IT.005.627-</v>
          </cell>
          <cell r="B12854" t="str">
            <v>CORTE E ABERTURA DE 2 ROSCAS, POR TARRACHA MANUAL E COLOCACAO DE CONEXOES DE FERRO GALVANIZADO, COM DIAMETRO DE 2 1/2"; EXCLUSIVE A PECA.</v>
          </cell>
          <cell r="C12854" t="str">
            <v>UN</v>
          </cell>
        </row>
        <row r="12855">
          <cell r="A12855" t="str">
            <v>IT.005.628-</v>
          </cell>
          <cell r="B12855" t="str">
            <v>CORTE E ABERTURA DE 2 ROSCAS, POR TARRACHA MANUAL E COLOCACAO DE CONEXOES DE FERRO GALVANIZADO, COM DIAMETRO DE 1 1/2"; EXCLUSIVE A PECA.</v>
          </cell>
          <cell r="C12855" t="str">
            <v>UN</v>
          </cell>
        </row>
        <row r="12856">
          <cell r="A12856" t="str">
            <v>IT.005.629-</v>
          </cell>
          <cell r="B12856" t="str">
            <v>CORTE E ABERTURA DE 2 ROSCAS, POR TARRACHA MANUAL E COLOCACAO DE CONEXOES DE FERRO GALVANIZADO, COM DIAMETRO DE 2"; EXCLUSIVE A PECA.</v>
          </cell>
          <cell r="C12856" t="str">
            <v>UN</v>
          </cell>
        </row>
        <row r="12857">
          <cell r="A12857" t="str">
            <v>IT.005.630-</v>
          </cell>
          <cell r="B12857" t="str">
            <v>CORTE E ABERTURA DE 2 ROSCAS, POR TARRACHA MANUAL E COLOCACAO DE CONEXOES DE FERRO GALVANIZADO, COM DIAMETRO DE 3"; EXCLUSIVE A PECA.</v>
          </cell>
          <cell r="C12857" t="str">
            <v>UN</v>
          </cell>
        </row>
        <row r="12858">
          <cell r="A12858" t="str">
            <v>IT.005.631-</v>
          </cell>
          <cell r="B12858" t="str">
            <v>CORTE E ABERTURA DE 2 ROSCAS, POR TARRACHA MANUAL E COLOCACAO DE CONEXOES DE FERRO GALVANIZADO, COM DIAMETRO DE 4"; EXCLUSIVE A PECA.</v>
          </cell>
          <cell r="C12858" t="str">
            <v>UN</v>
          </cell>
        </row>
        <row r="12859">
          <cell r="A12859" t="str">
            <v>IT.005.632-</v>
          </cell>
          <cell r="B12859" t="str">
            <v>CORTE E ABERTURA DE 2 ROSCAS, POR TARRACHA MANUAL E COLOCACAO DE CONEXOES DE FERRO GALVANIZADO, COM DIAMETRO DE 1 1/4"; EXCLUSIVE A PECA.</v>
          </cell>
          <cell r="C12859" t="str">
            <v>UN</v>
          </cell>
        </row>
        <row r="12860">
          <cell r="A12860" t="str">
            <v>IT.005.633-</v>
          </cell>
          <cell r="B12860" t="str">
            <v>CORTE E ABERTURA DE 2 ROSCAS, POR TARRACHA MANUAL E COLOCACAO DE CONEXOES DE FERRO GALVANIZADO, COM DIAMETRO DE 1"; EXCLUSIVE A PECA.</v>
          </cell>
          <cell r="C12860" t="str">
            <v>UN</v>
          </cell>
        </row>
        <row r="12861">
          <cell r="A12861" t="str">
            <v>IT.005.634-</v>
          </cell>
          <cell r="B12861" t="str">
            <v>CORTE E ABERTURA DE 2 ROSCAS, POR TARRACHA MANUAL E COLOCACAO DE CONEXOES DE FERRO GALVANIZADO, COM DIAMETRO DE 3/4"; EXCLUSIVE A PECA.</v>
          </cell>
          <cell r="C12861" t="str">
            <v>UN</v>
          </cell>
        </row>
        <row r="12862">
          <cell r="A12862" t="str">
            <v>IT.005.635-</v>
          </cell>
          <cell r="B12862" t="str">
            <v>CORTE E ABERTURA DE 2 ROSCAS, POR TARRACHA MANUAL E COLOCACAO DE CONEXOES DE FERRO GALVANIZADO, COM DIAMETRO DE 1/2"; EXCLUSIVE A PECA.</v>
          </cell>
          <cell r="C12862" t="str">
            <v>UN</v>
          </cell>
        </row>
        <row r="12863">
          <cell r="A12863" t="str">
            <v>IT.005.636-</v>
          </cell>
          <cell r="B12863" t="str">
            <v>TUBO EM FERRO GALVANIZADO, SEM COSTURA, COM DIAMETRO DE 4", INCLUSIVE CONEXOES E EMENDAS, EXCLUSIVE ABERTURA E FECHAMENTO MANUAL DE RASGO.   FORNECIME</v>
          </cell>
          <cell r="C12863" t="str">
            <v>M</v>
          </cell>
        </row>
        <row r="12864">
          <cell r="A12864" t="str">
            <v>IT.005.637-</v>
          </cell>
          <cell r="B12864" t="str">
            <v>TUBO EM FERRO GALVANIZADO, SEM COSTURA, COM DIAMETRO DE 3", INCLUSIVE CONEXOES E EMENDAS, EXCLUSIVE ABERTURA E FECHAMENTO MANUAL DE RASGO.   FORNECIME</v>
          </cell>
          <cell r="C12864" t="str">
            <v>M</v>
          </cell>
        </row>
        <row r="12865">
          <cell r="A12865" t="str">
            <v>IT.005.639-</v>
          </cell>
          <cell r="B12865" t="str">
            <v>HASTE PARA ATERRAMENTO, DE COBRE, DE 5/8", COM 3M DE COMPRIMENTO.  FORNECIMENTO E COLOCACAO.</v>
          </cell>
          <cell r="C12865" t="str">
            <v>UN</v>
          </cell>
        </row>
        <row r="12866">
          <cell r="A12866" t="str">
            <v>IT.005.642-</v>
          </cell>
          <cell r="B12866" t="str">
            <v>SUMIDOURO PARA 10 CONTRIBUINTES LIGADO A FOSSA, EXCLUSIVE FOSSAS E MANILHAS.  FORNECIMENTO E COLOCACAO.</v>
          </cell>
          <cell r="C12866" t="str">
            <v>UN@*</v>
          </cell>
        </row>
        <row r="12867">
          <cell r="A12867" t="str">
            <v>IT.005.643-</v>
          </cell>
          <cell r="B12867" t="str">
            <v>FOSSA SEPTICA, DE CAMARA SUBMERSA, TIPO INHOFF DE CONCRETO PRE-MOLDADO, COM CAPACIDADE PARA 10 CONTRIBUINTES, INCLUSIVE ESCAVACAO E REATERRO, EXCLUSIV</v>
          </cell>
          <cell r="C12867" t="str">
            <v>UN</v>
          </cell>
        </row>
        <row r="12868">
          <cell r="A12868" t="str">
            <v>IT.005.644-</v>
          </cell>
          <cell r="B12868" t="str">
            <v>ABRIGO PARA BOMBA NAS DIMENSOES DE (70X50X50)CM, EM ALVENARIA DE TIJOLOS, PAREDES DE MEIA VEZ, REVESTIDAS COM ARGAMASSA DE CIMENTO E SAIBRO NO TRACO D</v>
          </cell>
          <cell r="C12868" t="str">
            <v>UN</v>
          </cell>
        </row>
        <row r="12869">
          <cell r="A12869" t="str">
            <v>IT.005.645-</v>
          </cell>
          <cell r="B12869" t="str">
            <v>ABRIGO PARA HIDROMETRO DE 1" NAS DIMENSOES DE (90X30X50)CM, EM ALVENARIA DE TIJOLOS, PAREDES DE MEIA VEZ, REVESTIDAS COM ARGAMASSA DE CIMENTO E SAIBRO</v>
          </cell>
          <cell r="C12869" t="str">
            <v>UN</v>
          </cell>
        </row>
        <row r="12870">
          <cell r="A12870" t="str">
            <v>IT.005.646-</v>
          </cell>
          <cell r="B12870" t="str">
            <v>ABRIGO PARA HIDROMETRO DE 1 1/2" NAS DIMENSOES DE (110X50X60)CM, EM ALVENARIA DE TIJOLOS, PAREDES DE MEIA VEZ, REVESTIDAS COM ARGAMASSA DE CIMENTO E S</v>
          </cell>
          <cell r="C12870" t="str">
            <v>UN</v>
          </cell>
        </row>
        <row r="12871">
          <cell r="A12871" t="str">
            <v>IT.005.649-</v>
          </cell>
          <cell r="B12871" t="str">
            <v>CHAVE BLINDADA, BIPOLAR, 250V, 30A, CONTINENTAL OU SIMILAR.  FORNECIMENTO E COLOCACAO.</v>
          </cell>
          <cell r="C12871" t="str">
            <v>UN@*</v>
          </cell>
        </row>
        <row r="12872">
          <cell r="A12872" t="str">
            <v>IT.005.650-</v>
          </cell>
          <cell r="B12872" t="str">
            <v>INSTALACAO DE PONTO DE TOMADA DE SOBREPOR, COMPREENDENDO: 12M DE FIO PARALELO DE 2,5MM2,  ROSETA DE MADEIRA, CLEATS DE LOUCA, GRAMPO "MIGUELOU", BUCHA</v>
          </cell>
          <cell r="C12872" t="str">
            <v>UN</v>
          </cell>
        </row>
        <row r="12873">
          <cell r="A12873" t="str">
            <v>IT.005.651-</v>
          </cell>
          <cell r="B12873" t="str">
            <v>INSTALACAO DE PONTO DE FORCA ATE 2CV EQUIVALENTE A 2 VARAS DE ELETRODUTO DE PVC RIGIDO DE 1/2", 20M DE FIO DE 2,5MM2, CAIXAS E CONEXOES.</v>
          </cell>
          <cell r="C12873" t="str">
            <v>UN</v>
          </cell>
        </row>
        <row r="12874">
          <cell r="A12874" t="str">
            <v>IT.005.652-</v>
          </cell>
          <cell r="B12874" t="str">
            <v>INSTALACAO DE INTERRUPTOR DE SOBREPOR, COMPREENDENDO: 12M DE FIO PARALELO DE 2,5MM2, CLEATS DE LOUCA, FITA ISOLANTE, GRAMPO "MIGUELOU", BUCHA DE NYLON</v>
          </cell>
          <cell r="C12874" t="str">
            <v>UN</v>
          </cell>
        </row>
        <row r="12875">
          <cell r="A12875" t="str">
            <v>IT.005.653-</v>
          </cell>
          <cell r="B12875" t="str">
            <v>INSTALACAO DE PONTO DE LUZ APARENTE, SOBRE MADEIRA, COMPREENDENDO: ROSETA DE MADEIRA, CLEATS DE LOUCA, FITA ISOLANTE, PLAFONIER, RECEPTACULO, PARAFUSO</v>
          </cell>
          <cell r="C12875" t="str">
            <v>UN@*</v>
          </cell>
        </row>
        <row r="12876">
          <cell r="A12876" t="str">
            <v>IT.005.654-</v>
          </cell>
          <cell r="B12876" t="str">
            <v>CHAVE BOIA, AUTOMATICA, DE MERCURIO, UNIPOLAR.  FORNECIMENTO E COLOCACAO.</v>
          </cell>
          <cell r="C12876" t="str">
            <v>UN</v>
          </cell>
        </row>
        <row r="12877">
          <cell r="A12877" t="str">
            <v>IT.005.655-</v>
          </cell>
          <cell r="B12877" t="str">
            <v>TANQUE PARA FORMACAO DE CASCATA, MEDINDO 90CM DE BOCA D'AGUA, ENTRADA DE 2", MODELO VPC-900.  FORNECIMENTO E COLOCACAO.</v>
          </cell>
          <cell r="C12877" t="str">
            <v>UN</v>
          </cell>
        </row>
        <row r="12878">
          <cell r="A12878" t="str">
            <v>IT.005.656-</v>
          </cell>
          <cell r="B12878" t="str">
            <v>PROJETOR DE LUZ SUBAQUATICO 75W-12V, EM BRONZE E COBRE REPUXADO, PARA LAMPADA DICROICA, MODELO AQUA LIGHT OU SIMILAR.  FORNECIMENTO E COLOCACAO.</v>
          </cell>
          <cell r="C12878" t="str">
            <v>UN</v>
          </cell>
        </row>
        <row r="12879">
          <cell r="A12879" t="str">
            <v>IT.005.657-</v>
          </cell>
          <cell r="B12879" t="str">
            <v>PROJETOR DE LUZ SUBAQUATICO 300W-127V, EM ALUMINIO FUNDIDO, MODELO T-300R, CASTRO OU SIMILAR, COM GRADE PROTETORA.  FORNECIMENTO E COLOCACAO.</v>
          </cell>
          <cell r="C12879" t="str">
            <v>UN</v>
          </cell>
        </row>
        <row r="12880">
          <cell r="A12880" t="str">
            <v>IT.005.658-</v>
          </cell>
          <cell r="B12880" t="str">
            <v>QUADRO MONOBLOCO EM CHAPA DE ACO COM 1,5MM DE ESPESSURA, MEDINDO (1200X600X300)MM, REFERENCIA EE-362 OU SIMILAR.  FORNECIMENTO E COLOCACAO.</v>
          </cell>
          <cell r="C12880" t="str">
            <v>UN</v>
          </cell>
        </row>
        <row r="12881">
          <cell r="A12881" t="str">
            <v>IT.005.659-</v>
          </cell>
          <cell r="B12881" t="str">
            <v>FIO DE COBRE NU, NA BITOLA DE 1MM2.  FORNECIMENTO E COLOCACAO.</v>
          </cell>
          <cell r="C12881" t="str">
            <v>M</v>
          </cell>
        </row>
        <row r="12882">
          <cell r="A12882" t="str">
            <v>IT.005.660-</v>
          </cell>
          <cell r="B12882" t="str">
            <v>FIO DE COBRE NU, NA BITOLA DE 1,5MM2.  FORNECIMENTO E COLOCACAO.</v>
          </cell>
          <cell r="C12882" t="str">
            <v>M</v>
          </cell>
        </row>
        <row r="12883">
          <cell r="A12883" t="str">
            <v>IT.005.661-</v>
          </cell>
          <cell r="B12883" t="str">
            <v>FIO DE COBRE NU, NA BITOLA DE 2,5MM2.  FORNECIMENTO E COLOCACAO.</v>
          </cell>
          <cell r="C12883" t="str">
            <v>M</v>
          </cell>
        </row>
        <row r="12884">
          <cell r="A12884" t="str">
            <v>IT.005.662-</v>
          </cell>
          <cell r="B12884" t="str">
            <v>FIO DE COBRE NU, NA BITOLA DE 4MM2.  FORNECIMENTO E COLOCACAO.</v>
          </cell>
          <cell r="C12884" t="str">
            <v>M</v>
          </cell>
        </row>
        <row r="12885">
          <cell r="A12885" t="str">
            <v>IT.005.663-</v>
          </cell>
          <cell r="B12885" t="str">
            <v>FIO DE COBRE NU, NA BITOLA DE 6MM2.  FORNECIMENTO E COLOCACAO.</v>
          </cell>
          <cell r="C12885" t="str">
            <v>M</v>
          </cell>
        </row>
        <row r="12886">
          <cell r="A12886" t="str">
            <v>IT.005.664-</v>
          </cell>
          <cell r="B12886" t="str">
            <v>FIO DE COBRE NU, NA BITOLA DE 10MM2.  FORNECIMENTO E COLOCACAO.</v>
          </cell>
          <cell r="C12886" t="str">
            <v>M</v>
          </cell>
        </row>
        <row r="12887">
          <cell r="A12887" t="str">
            <v>IT.005.665-</v>
          </cell>
          <cell r="B12887" t="str">
            <v>FIO DE COBRE NU, NA BITOLA DE 16MM2.  FORNECIMENTO E COLOCACAO.</v>
          </cell>
          <cell r="C12887" t="str">
            <v>M</v>
          </cell>
        </row>
        <row r="12888">
          <cell r="A12888" t="str">
            <v>IT.005.666-</v>
          </cell>
          <cell r="B12888" t="str">
            <v>FIO DE COBRE NU, NA BITOLA DE 25MM2.  FORNECIMENTO E COLOCACAO.</v>
          </cell>
          <cell r="C12888" t="str">
            <v>M</v>
          </cell>
        </row>
        <row r="12889">
          <cell r="A12889" t="str">
            <v>IT.005.667-</v>
          </cell>
          <cell r="B12889" t="str">
            <v>FORNECIMENTO DE HIDROMETRO DE 1".</v>
          </cell>
          <cell r="C12889" t="str">
            <v>UN</v>
          </cell>
        </row>
        <row r="12890">
          <cell r="A12890" t="str">
            <v>IT.005.668-</v>
          </cell>
          <cell r="B12890" t="str">
            <v>FORNECIMENTO DE HIDROMETRO DE 1/2".</v>
          </cell>
          <cell r="C12890" t="str">
            <v>UN</v>
          </cell>
        </row>
        <row r="12891">
          <cell r="A12891" t="str">
            <v>IT.005.669-</v>
          </cell>
          <cell r="B12891" t="str">
            <v>FORNECIMENTO DE HIDROMETRO DE 3/4".</v>
          </cell>
          <cell r="C12891" t="str">
            <v>UN</v>
          </cell>
        </row>
        <row r="12892">
          <cell r="A12892" t="str">
            <v>IT.005.670-</v>
          </cell>
          <cell r="B12892" t="str">
            <v>JATO TIPO NEVOA, EM BRONZE, MODELO NA17 OU SIMILAR.  FORNECIMENTO E COLOCACAO.</v>
          </cell>
          <cell r="C12892" t="str">
            <v>UN</v>
          </cell>
        </row>
        <row r="12893">
          <cell r="A12893" t="str">
            <v>IT.005.671-</v>
          </cell>
          <cell r="B12893" t="str">
            <v>REFLETOR SUBAQUATICO DE 300W-220V, MODELO PI 300, CASTRO OU SIMILAR.  FORNECIMENTO E COLOCACAO.</v>
          </cell>
          <cell r="C12893" t="str">
            <v>UN</v>
          </cell>
        </row>
        <row r="12894">
          <cell r="A12894" t="str">
            <v>IT.005.672-</v>
          </cell>
          <cell r="B12894" t="str">
            <v>JATO TIPO SOLIDO EM LATAO, MODELO CAA 9 OU SIMILAR.  FORNECIMENTO E COLOCACAO.</v>
          </cell>
          <cell r="C12894" t="str">
            <v>UN@*</v>
          </cell>
        </row>
        <row r="12895">
          <cell r="A12895" t="str">
            <v>IT.005.673-</v>
          </cell>
          <cell r="B12895" t="str">
            <v>REFLETOR SUBAQUATICO DE 500W-220V, MODELO PI 500,CASTRO OU SIMILAR.  FORNECIMENTO E COLOCACAO.</v>
          </cell>
          <cell r="C12895" t="str">
            <v>UN</v>
          </cell>
        </row>
        <row r="12896">
          <cell r="A12896" t="str">
            <v>IT.005.674-</v>
          </cell>
          <cell r="B12896" t="str">
            <v>PANELA HIDRAULICA PARA EFEITOS VISUAIS EM CHAFARIZ, EM CHAPA GALVANIZADA NO 16, DIAMETRO DE 1,20M, 50 BICOS DE JATO SOLIDO EM FERRO GALVANIZADO DE 1/2</v>
          </cell>
          <cell r="C12896" t="str">
            <v>UN</v>
          </cell>
        </row>
        <row r="12897">
          <cell r="A12897" t="str">
            <v>IT.005.677-</v>
          </cell>
          <cell r="B12897" t="str">
            <v>PANELA HIDRAULICA PARA EFEITOS VISUAIS EM CHAFARIZ, EM CHAPA GALVANIZADA NO 16, DIAMETRO DE 60CM, 44 BICOS DE JATOS EM FERRO GALVANIZADO DE 1", 3/4" E</v>
          </cell>
          <cell r="C12897" t="str">
            <v>UN</v>
          </cell>
        </row>
        <row r="12898">
          <cell r="A12898" t="str">
            <v>IT.005.679-</v>
          </cell>
          <cell r="B12898" t="str">
            <v>INSTALACAO DE PONTO DE FORCA PARA 15CV, EQUIVALENTE A 2 VARAS DE ELETRODUTO DE PVC RIGIDO DE 1 1/2".</v>
          </cell>
          <cell r="C12898" t="str">
            <v>UN</v>
          </cell>
        </row>
        <row r="12899">
          <cell r="A12899" t="str">
            <v>IT.005.680-</v>
          </cell>
          <cell r="B12899" t="str">
            <v>FUSIVEIS NH, TAMANHO 1, CORRENTE NOMINAL DE 36 A 200A , 500V.  FORNECIMENTO E COLOCACAO.</v>
          </cell>
          <cell r="C12899" t="str">
            <v>UN</v>
          </cell>
        </row>
        <row r="12900">
          <cell r="A12900" t="str">
            <v>IT.005.681-</v>
          </cell>
          <cell r="B12900" t="str">
            <v>FUSIVEIS NH, TAMANHO 1, CORRENTE NOMINAL DE 224 A 250A , 500V.  FORNECIMENTO E COLOCACAO.</v>
          </cell>
          <cell r="C12900" t="str">
            <v>UN</v>
          </cell>
        </row>
        <row r="12901">
          <cell r="A12901" t="str">
            <v>IT.005.682-</v>
          </cell>
          <cell r="B12901" t="str">
            <v>DISTRIBUIDOR DE AGUA, DIAMETRO DE 1 1/4", ROSCA DE 1", COM 12 SAIDAS DE 1", EM BRONZE FUNDIDO, MODELO P-1800, CASTRO OU SIMILAR.</v>
          </cell>
          <cell r="C12901" t="str">
            <v>UN</v>
          </cell>
        </row>
        <row r="12902">
          <cell r="A12902" t="str">
            <v>IT.005.683-</v>
          </cell>
          <cell r="B12902" t="str">
            <v>DISTRIBUIDOR DE AGUA, DIAMETRO DE 8", ROSCA DE 3", COM 6 SAIDAS DE AGUA, DIAMETRO DE 1", EM BRONZE FUNDIDO, MODELO MH-20, CASTRO OU SIMILAR.  FORNECIM</v>
          </cell>
          <cell r="C12902" t="str">
            <v>UN</v>
          </cell>
        </row>
        <row r="12903">
          <cell r="A12903" t="str">
            <v>IT.005.684-</v>
          </cell>
          <cell r="B12903" t="str">
            <v>JATO TIPO SOLIDO, ARTICULADO, DIAMETRO DE 1/2", ROSCA DIAMETRO DE 1", EM LATAO CROMADO, MODELO CAA-50, CASTRO OU SIMILAR.  FORNECIMENTO E COLOCACAO.</v>
          </cell>
          <cell r="C12903" t="str">
            <v>UN</v>
          </cell>
        </row>
        <row r="12904">
          <cell r="A12904" t="str">
            <v>IT.005.685-</v>
          </cell>
          <cell r="B12904" t="str">
            <v>JATO COLUNA D'AGUA, EM LATAO CROMADO, ARTICULADO, DIAMETRO DE 5/8", ROSCA DIAMETRO DE 1", MODELO CAA-60, CASTRO OU SIMILAR.  FORNECIMENTO E COLOCACAO.</v>
          </cell>
          <cell r="C12904" t="str">
            <v>UN</v>
          </cell>
        </row>
        <row r="12905">
          <cell r="A12905" t="str">
            <v>IT.005.686-</v>
          </cell>
          <cell r="B12905" t="str">
            <v>JATO COLUNA D'AGUA, EM LATAO CROMADO, ARTICULADO, DIAMETRO DE 1 1/4", ROSCA DIAMETRO DE 3/4", MODELO CAA-70, CASTRO OU SIMILAR.  FORNECIMENTO E COLOCA</v>
          </cell>
          <cell r="C12905" t="str">
            <v>UN</v>
          </cell>
        </row>
        <row r="12906">
          <cell r="A12906" t="str">
            <v>IT.005.699-</v>
          </cell>
          <cell r="B12906" t="str">
            <v>DISJUNTOR, TRIPOLAR DE 50A.  FORNECIMENTO E COLOCACAO.</v>
          </cell>
          <cell r="C12906" t="str">
            <v>UN</v>
          </cell>
        </row>
        <row r="12907">
          <cell r="A12907" t="str">
            <v>IT.005.700-</v>
          </cell>
          <cell r="B12907" t="str">
            <v>DISJUNTOR, TRIPOLAR DE 40A.  FORNECIMENTO E COLOCACAO.</v>
          </cell>
          <cell r="C12907" t="str">
            <v>UN</v>
          </cell>
        </row>
        <row r="12908">
          <cell r="A12908" t="str">
            <v>IT.005.766-</v>
          </cell>
          <cell r="B12908" t="str">
            <v>INSTALACAO DE INTERRUPTOR DE EMBUTIR FOSFORESCENTE, LINHA SILENTOQUE, DA PIAL OU SIMILAR, COM PLACA, THREE WAY, INCLUSIVE FORNECIMENTO.</v>
          </cell>
          <cell r="C12908" t="str">
            <v>UN</v>
          </cell>
        </row>
        <row r="12909">
          <cell r="A12909" t="str">
            <v>IT.005.799-</v>
          </cell>
          <cell r="B12909" t="str">
            <v>GRELHA DE LATAO MEDINDO (400X400)MM NA COR BRANCA EPOXI, MODELO F-50, PADRAO RIO CIDADE CASCATA VILA ELITE.</v>
          </cell>
          <cell r="C12909" t="str">
            <v>UN@*</v>
          </cell>
        </row>
        <row r="12910">
          <cell r="A12910" t="str">
            <v>IT.005.800-</v>
          </cell>
          <cell r="B12910" t="str">
            <v>GRELHA DE LATAO MEDINDO (600X300)MM NA COR BRANCA EPOXI, MODELO F-50, PADRAO RIO CIDADE CAMPO GRANDE.</v>
          </cell>
          <cell r="C12910" t="str">
            <v>UN@*</v>
          </cell>
        </row>
        <row r="12911">
          <cell r="A12911" t="str">
            <v>IT.005.801-</v>
          </cell>
          <cell r="B12911" t="str">
            <v>GRELHA DE LATAO MEDINDO (1,2X1,2)M NA COR BRANCA EPOXI, MODELO F-50, PADRAO RIO CIDADE COPACABANA.</v>
          </cell>
          <cell r="C12911" t="str">
            <v>UN@*</v>
          </cell>
        </row>
        <row r="12912">
          <cell r="A12912" t="str">
            <v>IT.005.804-</v>
          </cell>
          <cell r="B12912" t="str">
            <v>FLANGE PADRAO ANSI 16.5, CLASSE 150, LBS, GALVANIZADO, COM ROSCA, DIAMETRO DE 2", COM REVESTIMENTO INTERNO E EXTERNO, INCLUSIVE PARAFUSOS E ARRUELAS.</v>
          </cell>
          <cell r="C12912" t="str">
            <v>UN</v>
          </cell>
        </row>
        <row r="12913">
          <cell r="A12913" t="str">
            <v>IT.005.805-</v>
          </cell>
          <cell r="B12913" t="str">
            <v>FLANGE PADRAO ANSI 16.5, CLASSE 150, LBS, GALVANIZADO COM ROSCA, DIAMETRO DE 4", COM REVESTIMENTO INTERNO E EXTERNO, INCLUSIVE PARAFUSOS E ARRUELAS.</v>
          </cell>
          <cell r="C12913" t="str">
            <v>UN</v>
          </cell>
        </row>
        <row r="12914">
          <cell r="A12914" t="str">
            <v>IT.005.806-</v>
          </cell>
          <cell r="B12914" t="str">
            <v>FLANGE PADRAO ANSI 16.5, CLASSE 150, LBS, GALVANIZADO COM ROSCA, DIAMETRO DE 3", COM REVESTIMENTO INTERNO E EXTERNO, INCLUSIVE PARAFUSOS E ARRUELAS.</v>
          </cell>
          <cell r="C12914" t="str">
            <v>UN</v>
          </cell>
        </row>
        <row r="12915">
          <cell r="A12915" t="str">
            <v>IT.005.807-</v>
          </cell>
          <cell r="B12915" t="str">
            <v>REGISTRO DE GAVETA, EM FERRO FUNDIDO, COM FLANGES INTERNOS, EM BRONZE, COM DIAMETRO DE 6".  FORNECIMENTO E COLOCACAO.</v>
          </cell>
          <cell r="C12915" t="str">
            <v>UN@*</v>
          </cell>
        </row>
        <row r="12916">
          <cell r="A12916" t="str">
            <v>IT.005.808-</v>
          </cell>
          <cell r="B12916" t="str">
            <v>REGISTRO DE GAVETA, EM BRONZE, COM DIAMETRO DE 4".  FORNECIMENTO E COLOCACAO.</v>
          </cell>
          <cell r="C12916" t="str">
            <v>UN</v>
          </cell>
        </row>
        <row r="12917">
          <cell r="A12917" t="str">
            <v>IT.005.809-</v>
          </cell>
          <cell r="B12917" t="str">
            <v>REGISTRO DE GAVETA, EM BRONZE, COM DIAMETRO DE 3".  FORNECIMENTO E COLOCACAO.</v>
          </cell>
          <cell r="C12917" t="str">
            <v>UN</v>
          </cell>
        </row>
        <row r="12918">
          <cell r="A12918" t="str">
            <v>IT.005.810-</v>
          </cell>
          <cell r="B12918" t="str">
            <v>VALVULA DE RETENCAO HORIZONTAL EM FERRO FUNDIDO, COM ANEL DE VEDACAO EM BRONZE, FLANGEADA, DIAMETRO     NOMINAL DE 150MM.  FORNECIMENTO E COLOCACAO.</v>
          </cell>
          <cell r="C12918" t="str">
            <v>UN</v>
          </cell>
        </row>
        <row r="12919">
          <cell r="A12919" t="str">
            <v>IT.005.881-</v>
          </cell>
          <cell r="B12919" t="str">
            <v>FORNECIMENTO E COLOCACAO DE ARMACAO SECUNDARIA OU REX, PARA 3 LINHAS, COMPLETA.</v>
          </cell>
          <cell r="C12919" t="str">
            <v>UN</v>
          </cell>
        </row>
        <row r="12920">
          <cell r="A12920" t="str">
            <v>IT.005.882-</v>
          </cell>
          <cell r="B12920" t="str">
            <v>CHAVE TIPO FACA ABERTA, REFORCADA DE REVERSAO, BASE DE MARMORE 250V, BIPOLAR, DE 30A.  FORNECIMENTO E COLOCACAO.</v>
          </cell>
          <cell r="C12920" t="str">
            <v>UN</v>
          </cell>
        </row>
        <row r="12921">
          <cell r="A12921" t="str">
            <v>IT.005.898-</v>
          </cell>
          <cell r="B12921" t="str">
            <v>REPARO EM CAIXA DE PASSAGEM DE ENERGIA ELERICA DE ALVENARIA DE (60X60)CM, COM TROCA DE TAMPA DE CONCRETO, COM ESPESSURAS DE 6CM.</v>
          </cell>
          <cell r="C12921" t="str">
            <v>M2</v>
          </cell>
        </row>
        <row r="12922">
          <cell r="A12922" t="str">
            <v>IT.005.900-</v>
          </cell>
          <cell r="B12922" t="str">
            <v>LAMPADA DICROICA DE 75W, 110/130V, COM 38O DE ABERTURA.  FORNECIMENTO E COLCACAO.</v>
          </cell>
          <cell r="C12922" t="str">
            <v>UN</v>
          </cell>
        </row>
        <row r="12923">
          <cell r="A12923" t="str">
            <v>IT.005.901-</v>
          </cell>
          <cell r="B12923" t="str">
            <v>NIPLE DUPLO DE FERRO GALVANIZADO, DIAMETRO NOMINAL DE 3".  FORNECIMENTO E ASSSENTAMENTO.</v>
          </cell>
          <cell r="C12923" t="str">
            <v>UN</v>
          </cell>
        </row>
        <row r="12924">
          <cell r="A12924" t="str">
            <v>IT.005.906-</v>
          </cell>
          <cell r="B12924" t="str">
            <v>PROTECAO PARA DUTO DE VENTILACAO.  FORNECIMENTO E COLOCACAO.</v>
          </cell>
          <cell r="C12924" t="str">
            <v>UN@*</v>
          </cell>
        </row>
        <row r="12925">
          <cell r="A12925" t="str">
            <v>IT.006.023-</v>
          </cell>
          <cell r="B12925" t="str">
            <v>LIGACAO DE AGUA E ESGOTO A REDE PUBLICA DE RESIDENCIA.</v>
          </cell>
          <cell r="C12925" t="str">
            <v>UN@*</v>
          </cell>
        </row>
        <row r="12926">
          <cell r="A12926" t="str">
            <v>IT.006.048-</v>
          </cell>
          <cell r="B12926" t="str">
            <v>RECEPTACULO DE LOUCA PARA LAMPADA.  FORNECIMENTO E COLOCACAO.</v>
          </cell>
          <cell r="C12926" t="str">
            <v>UN</v>
          </cell>
        </row>
        <row r="12927">
          <cell r="A12927" t="str">
            <v>IT.006.050-</v>
          </cell>
          <cell r="B12927" t="str">
            <v>FUZIVEL DIAZED SIEMENS OU SIMILAR, DE 30A, COM BASE, TAMPA, ANEL E PARAFUSO DE AJUSTE.  FORNECIMENTO E COLOCACAO.</v>
          </cell>
          <cell r="C12927" t="str">
            <v>UN</v>
          </cell>
        </row>
        <row r="12928">
          <cell r="A12928" t="str">
            <v>IT.006.051-</v>
          </cell>
          <cell r="B12928" t="str">
            <v>FUZIVEL DIAZED SIEMENS OU SIMILAR, DE 100A, COM BASE, TAMPA, ANEL E PARAFUSO DE AJUSTE.  FORNECIMENTO E COLOCACAO.</v>
          </cell>
          <cell r="C12928" t="str">
            <v>UN</v>
          </cell>
        </row>
        <row r="12929">
          <cell r="A12929" t="str">
            <v>IT.006.060-</v>
          </cell>
          <cell r="B12929" t="str">
            <v>CONECTOR DE PARAFUSOS FENDIDO KS-17, BURNDY OU SIMILAR.  FORNECIMENTO E COLOCACAO.</v>
          </cell>
          <cell r="C12929" t="str">
            <v>UN</v>
          </cell>
        </row>
        <row r="12930">
          <cell r="A12930" t="str">
            <v>IT.006.061-</v>
          </cell>
          <cell r="B12930" t="str">
            <v>DISTRIBUIDOR DE AGUA EM TUBOS DE FERRO GALVANIZADO, ROSCA BS DE 6", VEDAVEL NAS DUAS BORDAS COM FLANGES DE 6".  FORNECIMENTO E COLOCACAO.</v>
          </cell>
          <cell r="C12930" t="str">
            <v>UN@*</v>
          </cell>
        </row>
        <row r="12931">
          <cell r="A12931" t="str">
            <v>IT.006.100-</v>
          </cell>
          <cell r="B12931" t="str">
            <v>CABO ESPECIAL COMPOSTO DE CONDUTOR DE COBRE ESTANHADO, FLEXIVEL, TEMPORA MOLE, CLASSE 4, ISOLACAO DE BORRACHA DE ETILENO PROPILENO (EPR), ESPECIALIZAD</v>
          </cell>
          <cell r="C12931" t="str">
            <v>M</v>
          </cell>
        </row>
        <row r="12932">
          <cell r="A12932" t="str">
            <v>IT.006.161-</v>
          </cell>
          <cell r="B12932" t="str">
            <v>CORTE E ABERTURA DE 2 ROSCAS, POR TARRACHA MANUAL E COLOCACAO DE CONEXOES DE PVC, COM DIAMETRO DE 3/4", EXCLUSIVE A PECA.</v>
          </cell>
          <cell r="C12932" t="str">
            <v>UN</v>
          </cell>
        </row>
        <row r="12933">
          <cell r="A12933" t="str">
            <v>IT.006.162-</v>
          </cell>
          <cell r="B12933" t="str">
            <v>LUVA DE PVC RIGIDO DE 2".  FORNECIMENTO E ASSENTAMENTO.</v>
          </cell>
          <cell r="C12933" t="str">
            <v>UN</v>
          </cell>
        </row>
        <row r="12934">
          <cell r="A12934" t="str">
            <v>IT.006.163-</v>
          </cell>
          <cell r="B12934" t="str">
            <v>BRACADEIRA EM ACO INOXIDAVEL DE 1/2", REGULAVEL.  FORNECIMENTO E COLOCACAO.</v>
          </cell>
          <cell r="C12934" t="str">
            <v>UN@*</v>
          </cell>
        </row>
        <row r="12935">
          <cell r="A12935" t="str">
            <v>IT.006.165-</v>
          </cell>
          <cell r="B12935" t="str">
            <v>BRACADEIRA EM FERRO DE 1/2", REGULAVEL.  FORNECIMENTO E COLOCACAO.</v>
          </cell>
          <cell r="C12935" t="str">
            <v>UN@*</v>
          </cell>
        </row>
        <row r="12936">
          <cell r="A12936" t="str">
            <v>IT.006.167-</v>
          </cell>
          <cell r="B12936" t="str">
            <v>NIPLE DUPLO DE PVC RIGIDO, DIAMETRO NOMINAL DE 2".  FORNECIMENTO E ASSENTAMENTO.</v>
          </cell>
          <cell r="C12936" t="str">
            <v>UN</v>
          </cell>
        </row>
        <row r="12937">
          <cell r="A12937" t="str">
            <v>IT.006.173-</v>
          </cell>
          <cell r="B12937" t="str">
            <v>TUBO DE PVC RIGIDO, ROSCAVEL, REFORCADO, PARA AGUA FRIA, COM DIAMETRO NOMINAL DE 1 1/4", INCLUSIVE CONEXOES E EMENDAS, EXCLUSIVE ABERTURA E FECHAMENTO</v>
          </cell>
          <cell r="C12937" t="str">
            <v>M@*</v>
          </cell>
        </row>
        <row r="12938">
          <cell r="A12938" t="str">
            <v>IT.006.180-</v>
          </cell>
          <cell r="B12938" t="str">
            <v>DISTRIBUIDOR DE AGUA, DIAMETRO DE 12", ROSCA DE 4", COM 12 SAIDAS DE AGUA, DIAMETRO DE 1", EM BRONZE FUNDIDO.  FORNECIMENTO E COLOCACAO.</v>
          </cell>
          <cell r="C12938" t="str">
            <v>UN@*</v>
          </cell>
        </row>
        <row r="12939">
          <cell r="A12939" t="str">
            <v>IT.006.182-</v>
          </cell>
          <cell r="B12939" t="str">
            <v>FORNECIMENTO E INSTALACAO DE MUFLA SUB-AQUATICA MODELO F-70 COM 4 PRENSAS PARA CABOS DE 2,5MM2.</v>
          </cell>
          <cell r="C12939" t="str">
            <v>UN@*</v>
          </cell>
        </row>
        <row r="12940">
          <cell r="A12940" t="str">
            <v>IT.006.183-</v>
          </cell>
          <cell r="B12940" t="str">
            <v>FORNECIMENTO E INSTALACAO DE MUFLA SUB-AQUATICA MODELO F-70 COM 4 PRENSAS PARA CABOS DE 4MM2.</v>
          </cell>
          <cell r="C12940" t="str">
            <v>UN@*</v>
          </cell>
        </row>
        <row r="12941">
          <cell r="A12941" t="str">
            <v>IT.006.185-</v>
          </cell>
          <cell r="B12941" t="str">
            <v>JATO TIPO SOLIDO, ARTICULADO, DIAMETRO DE3/4", ROSCA DIAMETRO DE 1", EM LATAO CROMADO, MODELO P-600 OU SIMILAR.  FORNECIMENTO E COLOCACAO.</v>
          </cell>
          <cell r="C12941" t="str">
            <v>UN@*</v>
          </cell>
        </row>
        <row r="12942">
          <cell r="A12942" t="str">
            <v>IT.006.187-</v>
          </cell>
          <cell r="B12942" t="str">
            <v>PROTETOR DE LUZ PARA INSTALACAO SUB-AQUATICA, MODELO T-500L - 500W/120V, COM GRADE PROTETORA.  FORNECIMENTO E COLOCACAO.</v>
          </cell>
          <cell r="C12942" t="str">
            <v>UN@*</v>
          </cell>
        </row>
        <row r="12943">
          <cell r="A12943" t="str">
            <v>IT.006.320-</v>
          </cell>
          <cell r="B12943" t="str">
            <v>REFLETOR, REFERENCIA PT-87, WETZEL OU SIMILAR, INCLUINDO LAMPADA HALOGENA DE 300W.  FORNECIMENTO E COLOCACAO.</v>
          </cell>
          <cell r="C12943" t="str">
            <v>UN@*</v>
          </cell>
        </row>
        <row r="12944">
          <cell r="A12944" t="str">
            <v>IT.006.321-</v>
          </cell>
          <cell r="B12944" t="str">
            <v>REFLETOR, REFERENCIA F-5050, PROJETOS OU SIMILAR, INCLUINDO LAMPADA HALOGENA DE 300W.  FORNECIMENTO E COLOCACAO.</v>
          </cell>
          <cell r="C12944" t="str">
            <v>UN@*</v>
          </cell>
        </row>
        <row r="12945">
          <cell r="A12945" t="str">
            <v>IT.006.325-</v>
          </cell>
          <cell r="B12945" t="str">
            <v>CURVA DE 90O DE PVC RIGIDO, ROSCAVEL, DE 2".  FORNECIMENTO E ASSENTAMENTO.</v>
          </cell>
          <cell r="C12945" t="str">
            <v>UN@*</v>
          </cell>
        </row>
        <row r="12946">
          <cell r="A12946" t="str">
            <v>IT.006.376-</v>
          </cell>
          <cell r="B12946" t="str">
            <v>ELETROCALHA PERFURADA, DOBRA "C", MEDINDO 200X75MM, REFERENCIA 4600, MARVITEC OU SIMILAR.  FORNECIMENTO E COLOCACAO.</v>
          </cell>
          <cell r="C12946" t="str">
            <v>M@*</v>
          </cell>
        </row>
        <row r="12947">
          <cell r="A12947" t="str">
            <v>IT.006.377-</v>
          </cell>
          <cell r="B12947" t="str">
            <v>ELETROCALHA PERFURADA, DOBRA "C", MEDINDO 500X75MM, REFERENCIA 4600, MARVITEC OU SIMILAR.  FORNECIMENTO E COLOCACAO.</v>
          </cell>
          <cell r="C12947" t="str">
            <v>M@*</v>
          </cell>
        </row>
        <row r="12948">
          <cell r="A12948" t="str">
            <v>IT.006.397-</v>
          </cell>
          <cell r="B12948" t="str">
            <v>CABO DE COBRE, FLEXIVEL, 750V, SECAO DE 3X1MM2, COM CONDUTORES DE COBRE NU, COBERTO COM CAMADA ISOLANTE DE PVC.  FORNECIMENTO E COLOCACAO.</v>
          </cell>
          <cell r="C12948" t="str">
            <v>M@*</v>
          </cell>
        </row>
        <row r="12949">
          <cell r="A12949" t="str">
            <v>IT.006.398-</v>
          </cell>
          <cell r="B12949" t="str">
            <v>JUNCAO SIMPLES DE PVC RIGIDO, SERIE R, DIAMETRO DE 100MM.  FORNECIMENTO E ASSENTAMENTO.</v>
          </cell>
          <cell r="C12949" t="str">
            <v>UN@*</v>
          </cell>
        </row>
        <row r="12950">
          <cell r="A12950" t="str">
            <v>IT.006.399-</v>
          </cell>
          <cell r="B12950" t="str">
            <v>CABO DE COBRE NU, SECAO DE 6MM2.  FORNECIMENTO E COLOCACAO.</v>
          </cell>
          <cell r="C12950" t="str">
            <v>KG@*</v>
          </cell>
        </row>
        <row r="12951">
          <cell r="A12951" t="str">
            <v>IT.006.400-</v>
          </cell>
          <cell r="B12951" t="str">
            <v>JOELHO DE PVC RIGIDO, SERIE R, 45O, PONTA E BOLSA, DIAMETRO DE 75MM.  FORNECIMENTO E ASSENTAMENTO.</v>
          </cell>
          <cell r="C12951" t="str">
            <v>UN@*</v>
          </cell>
        </row>
        <row r="12952">
          <cell r="A12952" t="str">
            <v>IT.006.401-</v>
          </cell>
          <cell r="B12952" t="str">
            <v>CABO DE COBRE NU, SECAO DE 16MM2.  FORNECIMENTO E COLOCACAO.</v>
          </cell>
          <cell r="C12952" t="str">
            <v>KG</v>
          </cell>
        </row>
        <row r="12953">
          <cell r="A12953" t="str">
            <v>IT.006.402-</v>
          </cell>
          <cell r="B12953" t="str">
            <v>JOELHO DE PVC RIGIDO, SERIE R, 45O, PONTA E BOLSA, DIAMETRO DE 100MM.  FORNECIMENTO E ASSENTAMENTO.</v>
          </cell>
          <cell r="C12953" t="str">
            <v>UN@*</v>
          </cell>
        </row>
        <row r="12954">
          <cell r="A12954" t="str">
            <v>IT.006.403-</v>
          </cell>
          <cell r="B12954" t="str">
            <v>CABO DE COBRE NU, SECAO DE 35MM2.  FORNECIMENTO E COLOCACAO.</v>
          </cell>
          <cell r="C12954" t="str">
            <v>KG</v>
          </cell>
        </row>
        <row r="12955">
          <cell r="A12955" t="str">
            <v>IT.006.404-</v>
          </cell>
          <cell r="B12955" t="str">
            <v>JOELHO DE PVC RIGIDO, SERIE R, 90O, PONTA E BOLSA, DIAMETRO DE 50MM.  FORNECIMENTO E ASSENTAMENTO.</v>
          </cell>
          <cell r="C12955" t="str">
            <v>UN@*</v>
          </cell>
        </row>
        <row r="12956">
          <cell r="A12956" t="str">
            <v>IT.006.405-</v>
          </cell>
          <cell r="B12956" t="str">
            <v>CABO DE COBRE NU, SECAO DE 50MM2.  FORNECIMENTO E COLOCACAO.</v>
          </cell>
          <cell r="C12956" t="str">
            <v>KG</v>
          </cell>
        </row>
        <row r="12957">
          <cell r="A12957" t="str">
            <v>IT.006.406-</v>
          </cell>
          <cell r="B12957" t="str">
            <v>CHAVE, DE 160A, COM NH DE 50A, EM COFRE.  FORNECIMENTO E COLOCACAO.</v>
          </cell>
          <cell r="C12957" t="str">
            <v>UN@*</v>
          </cell>
        </row>
        <row r="12958">
          <cell r="A12958" t="str">
            <v>IT.006.407-</v>
          </cell>
          <cell r="B12958" t="str">
            <v>SECCIONADOR FUSIVEL, DE 160A.  FORNECIMENTO E COLOCACAO.</v>
          </cell>
          <cell r="C12958" t="str">
            <v>UN@*</v>
          </cell>
        </row>
        <row r="12959">
          <cell r="A12959" t="str">
            <v>IT.006.408-</v>
          </cell>
          <cell r="B12959" t="str">
            <v>INSTALACAO DE TOMADA DE EMBUTIR, REFERENCIA 54322, 3P-20A, LINHA SILENTOQUE, DA PIAL OU SIMILAR, COM PLACA, INCLUSIVE FORNECIMENTO.</v>
          </cell>
          <cell r="C12959" t="str">
            <v>UN@*</v>
          </cell>
        </row>
        <row r="12960">
          <cell r="A12960" t="str">
            <v>IT.006.416-</v>
          </cell>
          <cell r="B12960" t="str">
            <v>INSTALACAO DE INTERRUPTOR SIMPLES, REFERENCIA 1100, 10A-250V, LINHA SILENTOQUE, DA PIAL OU SIMILAR, COM PLACA, INCLUSIVE FORNECIMENTO.</v>
          </cell>
          <cell r="C12960" t="str">
            <v>UN@*</v>
          </cell>
        </row>
        <row r="12961">
          <cell r="A12961" t="str">
            <v>IT.006.417-</v>
          </cell>
          <cell r="B12961" t="str">
            <v>JOELHO DE PVC RIGIDO, 90O, SERIE R, PONTA E BOLSA, DIAMETRO DE 100MM.  FORNECIMENTO E ASSENTAMENTO.</v>
          </cell>
          <cell r="C12961" t="str">
            <v>UN@*</v>
          </cell>
        </row>
        <row r="12962">
          <cell r="A12962" t="str">
            <v>IT.006.418-</v>
          </cell>
          <cell r="B12962" t="str">
            <v>JUNCAO SIMPLES, DE PVC RIGIDO, SERIE R, DIAMETRO DE 150MM.  FORNECIMENTO E ASSENTAMENTO.</v>
          </cell>
          <cell r="C12962" t="str">
            <v>UN@*</v>
          </cell>
        </row>
        <row r="12963">
          <cell r="A12963" t="str">
            <v>IT.006.419-</v>
          </cell>
          <cell r="B12963" t="str">
            <v>TE SANITARIO DE PVC RIGIDO, SERIE R, DIAMETRO DE (100X75)MM.  FORNECIMENTO E ASSENTAMENTO.</v>
          </cell>
          <cell r="C12963" t="str">
            <v>UN@*</v>
          </cell>
        </row>
        <row r="12964">
          <cell r="A12964" t="str">
            <v>IT.006.420-</v>
          </cell>
          <cell r="B12964" t="str">
            <v>TE SANITARIO DE PVC RIGIDO, SERIE R, DIAMETRO DE 75MM.  FORNECIMENTO E ASSENTAMENTO.</v>
          </cell>
          <cell r="C12964" t="str">
            <v>UN@*</v>
          </cell>
        </row>
        <row r="12965">
          <cell r="A12965" t="str">
            <v>IT.006.421-</v>
          </cell>
          <cell r="B12965" t="str">
            <v>TE SANITARIO DE PVC RIGIDO, SERIE R, DIAMETRO DE 100MM.  FORNECIMENTO E ASSENTAMENTO.</v>
          </cell>
          <cell r="C12965" t="str">
            <v>UN@*</v>
          </cell>
        </row>
        <row r="12966">
          <cell r="A12966" t="str">
            <v>IT.006.422-</v>
          </cell>
          <cell r="B12966" t="str">
            <v>CURVA LONGA DE PVC RIGIDO, 90O, SERIE R, DIAMETRO DE 50MM.  FORNECIMENTO E ASSENTAMENTO.</v>
          </cell>
          <cell r="C12966" t="str">
            <v>UN@*</v>
          </cell>
        </row>
        <row r="12967">
          <cell r="A12967" t="str">
            <v>IT.006.423-</v>
          </cell>
          <cell r="B12967" t="str">
            <v>TE SANITARIO, DE PVC RIGIDO, SERIE R, DIAMETRO DE (50X75)MM.  FORNECIMENTO E ASSENTAMENTO.</v>
          </cell>
          <cell r="C12967" t="str">
            <v>UN@*</v>
          </cell>
        </row>
        <row r="12968">
          <cell r="A12968" t="str">
            <v>IT.006.424-</v>
          </cell>
          <cell r="B12968" t="str">
            <v>PLUG, 3P20A-125/250V, REFERENCIA 54341, LINHA SEIS, PIAL OU SIMILAR, PRETO.  FORNECIMENTO E INSTALACAO.</v>
          </cell>
          <cell r="C12968" t="str">
            <v>UN@*</v>
          </cell>
        </row>
        <row r="12969">
          <cell r="A12969" t="str">
            <v>IT.006.425-</v>
          </cell>
          <cell r="B12969" t="str">
            <v>PLUG, 4 POLOS, DE 32A.  FORNECIMENTO E INSTALACAO.</v>
          </cell>
          <cell r="C12969" t="str">
            <v>UN@*</v>
          </cell>
        </row>
        <row r="12970">
          <cell r="A12970" t="str">
            <v>IT.006.426-</v>
          </cell>
          <cell r="B12970" t="str">
            <v>PLUG, 4 POLOS, DE 63A.  FORNECIMENTO E INSTALACAO.</v>
          </cell>
          <cell r="C12970" t="str">
            <v>UN@*</v>
          </cell>
        </row>
        <row r="12971">
          <cell r="A12971" t="str">
            <v>IT.006.427-</v>
          </cell>
          <cell r="B12971" t="str">
            <v>CURVA CURTA DE PVC RIGIDO, 87O 30', SERIE R, DIAMETRO DE 75MM.  FORNECIMENTO E ASSENTAMENTO.</v>
          </cell>
          <cell r="C12971" t="str">
            <v>UN@*</v>
          </cell>
        </row>
        <row r="12972">
          <cell r="A12972" t="str">
            <v>IT.006.429-</v>
          </cell>
          <cell r="B12972" t="str">
            <v>JUNCAO SIMPLES DE PVC RIGIDO, SERIE R, DIAMETRO DE 75MM.  FORNECIMENTO E ASSENTAMENTO.</v>
          </cell>
          <cell r="C12972" t="str">
            <v>UN@*</v>
          </cell>
        </row>
        <row r="12973">
          <cell r="A12973" t="str">
            <v>IT.006.431-</v>
          </cell>
          <cell r="B12973" t="str">
            <v>JUNCAO DE PVC RIGIDO, 45O, DIAMETRO DE 40MM.  FORNECIMENTO E ASSENTAMENTO.</v>
          </cell>
          <cell r="C12973" t="str">
            <v>UN@*</v>
          </cell>
        </row>
        <row r="12974">
          <cell r="A12974" t="str">
            <v>IT.006.432-</v>
          </cell>
          <cell r="B12974" t="str">
            <v>REGISTRO DE GAVETA, EM BRONZE, COM DIAMETRO DE 1 1/4", COM ACABAMENTO.  FORNECIMENTO E COLOCACAO.</v>
          </cell>
          <cell r="C12974" t="str">
            <v>UN@*</v>
          </cell>
        </row>
        <row r="12975">
          <cell r="A12975" t="str">
            <v>IT.006.433-</v>
          </cell>
          <cell r="B12975" t="str">
            <v>REGISTRO DE GAVETA, EM BRONZE, COM DIAMETRO DE 1 1/2", COM ACABAMENTO.  FORNECIMENTO E COLOCACAO.</v>
          </cell>
          <cell r="C12975" t="str">
            <v>UN</v>
          </cell>
        </row>
        <row r="12976">
          <cell r="A12976" t="str">
            <v>IT.006.434-</v>
          </cell>
          <cell r="B12976" t="str">
            <v>TE DE INSPECAO DE PVC RIGIDO, SERIE R, DIAMETRO DE 75MM.  FORNECIMENTO E ASSENTAMENTO.</v>
          </cell>
          <cell r="C12976" t="str">
            <v>UN@*</v>
          </cell>
        </row>
        <row r="12977">
          <cell r="A12977" t="str">
            <v>IT.006.435-</v>
          </cell>
          <cell r="B12977" t="str">
            <v>RALO SIFONADO DE PVC RIGIDO, CILINDRICO, DE ALTURA REGULAVEL, DIAMETRO DE 100MM E SAIDA DE 40MM.  FORNECIMENTO E INSTALACAO.</v>
          </cell>
          <cell r="C12977" t="str">
            <v>UN@*</v>
          </cell>
        </row>
        <row r="12978">
          <cell r="A12978" t="str">
            <v>IT.006.437-</v>
          </cell>
          <cell r="B12978" t="str">
            <v>JOELHO DE PVC RIGIDO, 45O, SERIE R, PONTA E BOLSA, DIAMETRO DE 150MM.  FORNECIMENTO E ASSENTAMENTO.</v>
          </cell>
          <cell r="C12978" t="str">
            <v>UN@*</v>
          </cell>
        </row>
        <row r="12979">
          <cell r="A12979" t="str">
            <v>IT.006.438-</v>
          </cell>
          <cell r="B12979" t="str">
            <v>CAIXA SIFONADA COM SAIDA DE 75MM. FORNECIMENTO E ASSENTAMENTO.</v>
          </cell>
          <cell r="C12979" t="str">
            <v>UN@*</v>
          </cell>
        </row>
        <row r="12980">
          <cell r="A12980" t="str">
            <v>IT.006.439-</v>
          </cell>
          <cell r="B12980" t="str">
            <v>CAIXA DE PASSAGEM EM ACO ESTAMPADO, DE 4"X2", EXCLUSIVE ABERTURA E FECHAMENTO DO RASGO.  FORNECIMENTO E ASSENTAMENTO.</v>
          </cell>
          <cell r="C12980" t="str">
            <v>UN</v>
          </cell>
        </row>
        <row r="12981">
          <cell r="A12981" t="str">
            <v>IT.006.440-</v>
          </cell>
          <cell r="B12981" t="str">
            <v>LUVA DE FERRO FUNDIDO, BOLSA BOLSA, LBBHL, DIAMETRO DE 100MM.  FORNECIMENTO E ASSENTAMENTO.</v>
          </cell>
          <cell r="C12981" t="str">
            <v>UN@*</v>
          </cell>
        </row>
        <row r="12982">
          <cell r="A12982" t="str">
            <v>IT.006.441-</v>
          </cell>
          <cell r="B12982" t="str">
            <v>CAIXA DE PASSAGEM EM ACO ESTAMPADO, DE 4"X4", EXCLUSIVE ABERTURA E FECHAMENTO DO RASGO.  FORNECIMENTO E ASSENTAMENTO.</v>
          </cell>
          <cell r="C12982" t="str">
            <v>UN</v>
          </cell>
        </row>
        <row r="12983">
          <cell r="A12983" t="str">
            <v>IT.006.442-</v>
          </cell>
          <cell r="B12983" t="str">
            <v>CAIXA DE PASSAGEM EM ACO PARA EMBUTIR COM TAMPA DE (15X15X8)CM.  FORNECIMENTO E ASSENTAMENTO.</v>
          </cell>
          <cell r="C12983" t="str">
            <v>UN@*</v>
          </cell>
        </row>
        <row r="12984">
          <cell r="A12984" t="str">
            <v>IT.006.443-</v>
          </cell>
          <cell r="B12984" t="str">
            <v>JUNCAO SIMPLES, DE PVC RIGIDO, SERIE R, DIAMETRO DE (150X100)MM.  FORNECIMENTO E ASSENTAMENTO.</v>
          </cell>
          <cell r="C12984" t="str">
            <v>UN@*</v>
          </cell>
        </row>
        <row r="12985">
          <cell r="A12985" t="str">
            <v>IT.006.445-</v>
          </cell>
          <cell r="B12985" t="str">
            <v>BUCHA DE REDUCAO EM FERRO FUNDIDO, BRHL, DIAMETRO DE (75X50)MM.  FORNECIMENTO E COLOCACAO.</v>
          </cell>
          <cell r="C12985" t="str">
            <v>UN@*</v>
          </cell>
        </row>
        <row r="12986">
          <cell r="A12986" t="str">
            <v>IT.006.447-</v>
          </cell>
          <cell r="B12986" t="str">
            <v>JOELHO DE FERRO FUNDIDO, 87O 30', J87HL, DIAMETRO DE 100MM.  FORNECIMENTO E ASSENTAMENTO.</v>
          </cell>
          <cell r="C12986" t="str">
            <v>UN@*</v>
          </cell>
        </row>
        <row r="12987">
          <cell r="A12987" t="str">
            <v>IT.006.448-</v>
          </cell>
          <cell r="B12987" t="str">
            <v>CAIXA DE PASSAGEM COM TAMPA APARAFUSADA DE (60X30X20)CM.  FORNECIMENTO E ASSENTAMENTO.</v>
          </cell>
          <cell r="C12987" t="str">
            <v>UN@*</v>
          </cell>
        </row>
        <row r="12988">
          <cell r="A12988" t="str">
            <v>IT.006.450-</v>
          </cell>
          <cell r="B12988" t="str">
            <v>FLANGE DE ACO GALVANIZADO, PB, CLASSE 15, COM ROSCA, DIAMETRO DE 6".  FORNECIMENTO E ASSENTAMENTO.</v>
          </cell>
          <cell r="C12988" t="str">
            <v>UN@*</v>
          </cell>
        </row>
        <row r="12989">
          <cell r="A12989" t="str">
            <v>IT.006.453-</v>
          </cell>
          <cell r="B12989" t="str">
            <v>CURVA DE FERRO FUNDIDO, 90O, COM FLANGES, DIAMETRO DE 150MM.  FORNECIMENTO E ASSENTAMENTO.</v>
          </cell>
          <cell r="C12989" t="str">
            <v>UN</v>
          </cell>
        </row>
        <row r="12990">
          <cell r="A12990" t="str">
            <v>IT.006.455-</v>
          </cell>
          <cell r="B12990" t="str">
            <v>EXTREMIDADE DE FERRO FUNDIDO, COM FLANGE E JUNTA ELASTICA, DIAMETRO DE 200MM.  FORNECIMENTO E ASSENTAMENTO.</v>
          </cell>
          <cell r="C12990" t="str">
            <v>UN@*</v>
          </cell>
        </row>
        <row r="12991">
          <cell r="A12991" t="str">
            <v>IT.007.   -</v>
          </cell>
          <cell r="C12991" t="str">
            <v>0</v>
          </cell>
        </row>
        <row r="12992">
          <cell r="A12992" t="str">
            <v>IT.007.224-</v>
          </cell>
          <cell r="B12992" t="str">
            <v>REDE DE DISTRIBUICAO COM TUBO DE PVC pba DE 50 MM, COM SUAS CONEXOES.</v>
          </cell>
          <cell r="C12992" t="str">
            <v>M</v>
          </cell>
        </row>
        <row r="12993">
          <cell r="A12993" t="str">
            <v>IT.007.250-</v>
          </cell>
          <cell r="B12993" t="str">
            <v>REDE DE ABASTECIMENTO COM TUBO DE PVC pba DE 75 MM, COM SUAS CONEXOES.</v>
          </cell>
          <cell r="C12993" t="str">
            <v>M</v>
          </cell>
        </row>
        <row r="12994">
          <cell r="A12994" t="str">
            <v>IT.007.270-</v>
          </cell>
          <cell r="B12994" t="str">
            <v>RAMAIS DE LIGACOES DOMICILIARES.</v>
          </cell>
          <cell r="C12994" t="str">
            <v>UN</v>
          </cell>
        </row>
        <row r="12995">
          <cell r="A12995" t="str">
            <v>MP.004.746-</v>
          </cell>
          <cell r="B12995" t="str">
            <v>EQUIPE DE SERVICOS ATUANDO NA MANUTENCAO PREVENTIVA E CORRETIVA DE PREDIO DE ESCRITORIOS COM APROXIMADAMENTE 4,541M2, REALIZANDO TESTES E VERIFICACOES</v>
          </cell>
          <cell r="C12995" t="str">
            <v>MES</v>
          </cell>
        </row>
        <row r="12996">
          <cell r="A12996" t="str">
            <v>MT.000.075-</v>
          </cell>
          <cell r="B12996" t="str">
            <v>ESCAVACAO MANUAL DE VALA EM MATERIAL DE 1A CATEGORIA (AREIA, ARGILA OU PICARRA), ATE 1,50M DE PROFUNDIDADE, EXCLUSIVE ESCORAMENTO E ESGOTAMENTO.</v>
          </cell>
          <cell r="C12996" t="str">
            <v>M3</v>
          </cell>
        </row>
        <row r="12997">
          <cell r="A12997" t="str">
            <v>MT.000.076-</v>
          </cell>
          <cell r="B12997" t="str">
            <v>ESCAVACAO MANUAL DE VALA EM MATERIAL DE 1A CATEGORIA (AREIA, ARGILA OU PICARRA), ENTRE 1,50M E 3M DE PROFUNDIDADE, EXCLUSIVE ESCORAMENTO E ESGOTAMENTO</v>
          </cell>
          <cell r="C12997" t="str">
            <v>M3</v>
          </cell>
        </row>
        <row r="12998">
          <cell r="A12998" t="str">
            <v>MT.000.077-</v>
          </cell>
          <cell r="B12998" t="str">
            <v>ESCAVACAO MANUAL DE VALA EM MATERIAL DE 1A CATEGORIA (AREIA, ARGILA OU PICARRA), ENTRE 3M E 4,50M DE PROFUNDIDADE, EXCLUSIVE ESCORAMENTO E ESGOTAMENTO</v>
          </cell>
          <cell r="C12998" t="str">
            <v>M3</v>
          </cell>
        </row>
        <row r="12999">
          <cell r="A12999" t="str">
            <v>MT.000.078-</v>
          </cell>
          <cell r="B12999" t="str">
            <v>ESCAVACAO MANUAL DE VALA EM MATERIAL DE 1A CATEGORIA (AREIA, ARGILA OU PICARRA), ENTRE 4,50M E 6M DE PROFUNDIDADE, EXCLUSIVE ESCORAMENTO E ESGOTAMENTO</v>
          </cell>
          <cell r="C12999" t="str">
            <v>M3</v>
          </cell>
        </row>
        <row r="13000">
          <cell r="A13000" t="str">
            <v>MT.000.079-</v>
          </cell>
          <cell r="B13000" t="str">
            <v>ESCAVACAO MANUAL DE VALA A FRIO EM MATERIAL DE 2A CATEGORIA (MOLEDO OU ROCHA DECOMPOSTA) ATE 1,50M DE PROFUNDIDADE, EXCLUSIVE ESCORAMENTO E ESGOTAMENT</v>
          </cell>
          <cell r="C13000" t="str">
            <v>M3</v>
          </cell>
        </row>
        <row r="13001">
          <cell r="A13001" t="str">
            <v>MT.000.080-</v>
          </cell>
          <cell r="B13001" t="str">
            <v>ESCAVACAO MANUAL DE VALA EM LODO, ATE 1,50M DE PROFUNDIDADE, EXCLUSIVE ESCORAMENTO E ESGOTAMENTO.</v>
          </cell>
          <cell r="C13001" t="str">
            <v>M3</v>
          </cell>
        </row>
        <row r="13002">
          <cell r="A13002" t="str">
            <v>MT.000.081-</v>
          </cell>
          <cell r="B13002" t="str">
            <v>DESMONTE MANUAL DE BLOCO DE MATERIAL DE 3A CATEGORIA (ROCHA VIVA) COM VOLUME ATE 1M3, INCLUSIVE REDUCAO A PEDRA-DE-MAO.</v>
          </cell>
          <cell r="C13002" t="str">
            <v>M3</v>
          </cell>
        </row>
        <row r="13003">
          <cell r="A13003" t="str">
            <v>MT.000.082-</v>
          </cell>
          <cell r="B13003" t="str">
            <v>DESMONTE MANUAL EM MATERIAL DE 2A CATEGORIA (MOLEDO OU ROCHA DECOMPOSTA).</v>
          </cell>
          <cell r="C13003" t="str">
            <v>M3</v>
          </cell>
        </row>
        <row r="13004">
          <cell r="A13004" t="str">
            <v>MT.000.083-</v>
          </cell>
          <cell r="B13004" t="str">
            <v>MARROAMENTO DE MATERIAL DE 2A CATEGORIA (ROCHA DECOMPOSTA), COM VOLUME MAXIMO DE 0,064M3, PARA REDUCAO A PEDRA DE MAO, REFERINDO-SE O PRECO AO MATERIA</v>
          </cell>
          <cell r="C13004" t="str">
            <v>M3</v>
          </cell>
        </row>
        <row r="13005">
          <cell r="A13005" t="str">
            <v>MT.000.084-</v>
          </cell>
          <cell r="B13005" t="str">
            <v>ESCAVACAO MANUAL EM MATERIAL DE 1A CATEGORIA, A CEU ABERTO, ATE 0,50M DE PROFUNDIDADE COM REMOCAO ATE 1 DAM.</v>
          </cell>
          <cell r="C13005" t="str">
            <v>M3</v>
          </cell>
        </row>
        <row r="13006">
          <cell r="A13006" t="str">
            <v>MT.000.085-</v>
          </cell>
          <cell r="B13006" t="str">
            <v>ESCAVACAO MANUAL EM MATERIAL DE 1A CATEGORIA, A CEU ABERTO, PARA PROFUNDIDADES MAIORES QUE 0,50M.</v>
          </cell>
          <cell r="C13006" t="str">
            <v>M3</v>
          </cell>
        </row>
        <row r="13007">
          <cell r="A13007" t="str">
            <v>MT.000.086-</v>
          </cell>
          <cell r="B13007" t="str">
            <v>ESCAVACAO MANUAL DE VALA EM MATERIAL DE 1A CATEGORIA, COM ESCORAMENTO E ESGOTAMENTO.</v>
          </cell>
          <cell r="C13007" t="str">
            <v>M3</v>
          </cell>
        </row>
        <row r="13008">
          <cell r="A13008" t="str">
            <v>MT.000.087-</v>
          </cell>
          <cell r="B13008" t="str">
            <v>ESCORAMENTO SIMPLES, FECHADO, DE VALA DE POUCA PROFUNDIDADE, INCLUSIVE FORNECIMENTO DOS MATERIAIS (PECAS DE PINHO DE 3A OU SIMILAR  - 1 1/2"X9" E 3"X6</v>
          </cell>
          <cell r="C13008" t="str">
            <v>M2</v>
          </cell>
        </row>
        <row r="13009">
          <cell r="A13009" t="str">
            <v>MT.000.088-</v>
          </cell>
          <cell r="B13009" t="str">
            <v>ESCORAMENTO SIMPLES, ABERTO, DE VALA DE POUCA PROFUNDIDADE, INCLUSIVE FORNECIMENTO DOS MATERIAIS (PECAS DE PINHO DE 3A OU SIMILAR - 1 1/2"X9" E 3"X6")</v>
          </cell>
          <cell r="C13009" t="str">
            <v>M2</v>
          </cell>
        </row>
        <row r="13010">
          <cell r="A13010" t="str">
            <v>MT.000.089-</v>
          </cell>
          <cell r="B13010" t="str">
            <v>CERCA PROTETORA DE BORDA DE VALA, CONSTRUIDA COM MONTANTES DE 3"X3" DE PINHO DE 3A, COM 1,50M DE COMPRIMENTO, FICANDO 0,50M ENTERRADO, COM INTERVALO D</v>
          </cell>
          <cell r="C13010" t="str">
            <v>M</v>
          </cell>
        </row>
        <row r="13011">
          <cell r="A13011" t="str">
            <v>MT.000.090-</v>
          </cell>
          <cell r="B13011" t="str">
            <v>ESCAVACAO DE ROCHA COM UTILIZACAO DE FOGO CUIDADOSO (SMOOTHING BLASTING), A CEU ABERTO, EM AREA URBANA.</v>
          </cell>
          <cell r="C13011" t="str">
            <v>M3</v>
          </cell>
        </row>
        <row r="13012">
          <cell r="A13012" t="str">
            <v>MT.000.091-</v>
          </cell>
          <cell r="B13012" t="str">
            <v>ESCAVACAO DE CONTORNO DE ABOBADA DE TUNEL, COM UTILIZACAO DE FOGO CUIDADOSO (SMOOTHING BLASTING), EXCLUSIVE ESCORAMENTO, INCLUSIVE CARGA MECANICA DO M</v>
          </cell>
          <cell r="C13012" t="str">
            <v>M2</v>
          </cell>
        </row>
        <row r="13013">
          <cell r="A13013" t="str">
            <v>MT.000.092-</v>
          </cell>
          <cell r="B13013" t="str">
            <v>ESCAVACAO A FOGO DE GALERIA-PILOTO, MATERIAL DE 3A CATEGORIA (ROCHA VIVA), COM SECAO ENTRE 5M2 A 8M2, INCLUSIVE RETIRADA MECANICA DO MATERIAL ESCAVADO</v>
          </cell>
          <cell r="C13013" t="str">
            <v>M3</v>
          </cell>
        </row>
        <row r="13014">
          <cell r="A13014" t="str">
            <v>MT.000.093-</v>
          </cell>
          <cell r="B13014" t="str">
            <v>ESCAVACAO A FOGO EM MATERIAL DE 3A CATEGORIA (ROCHA VIVA) PARA ABERTURA DE TUNEL DE CERCA DE 21M2 DE SECAO, COM RETIRADA MECANICA DO MATERIAL ESCAVADO</v>
          </cell>
          <cell r="C13014" t="str">
            <v>M3</v>
          </cell>
        </row>
        <row r="13015">
          <cell r="A13015" t="str">
            <v>MT.000.094-</v>
          </cell>
          <cell r="B13015" t="str">
            <v>DESMONTE A FOGO DE BLOCO DE MATERIAL DE 3A CATEGORIA (ROCHA VIVA), COM VOLUME DE 1M3 A 50M3, SENDO A AR COMPRIMIDO TANTO A PERFURACAO COMO A REDUCAO A</v>
          </cell>
          <cell r="C13015" t="str">
            <v>M3</v>
          </cell>
        </row>
        <row r="13016">
          <cell r="A13016" t="str">
            <v>MT.000.095-</v>
          </cell>
          <cell r="B13016" t="str">
            <v>DESMONTE A FOGO DE BLOCO DE MATERIAL DE 3A CATEGORIA (ROCHA VIVA), COM VOLUME DE 1M3 A 50M3, COM PERFURACAO E REDUCAO A PEDRA DE MAO, INCLUSIVE EQUIPA</v>
          </cell>
          <cell r="C13016" t="str">
            <v>M3</v>
          </cell>
        </row>
        <row r="13017">
          <cell r="A13017" t="str">
            <v>MT.000.096-</v>
          </cell>
          <cell r="B13017" t="str">
            <v>ESCAVACAO MECANICA DE VALA NAO ESCORADA, EM MATERIAL DE 1A CATEGORIA (AREIA, ARGILA OU PICARRA), ATE 1,50M DE PROFUNDIDADE, UTILIZANDO RETRO-ESCAVADEI</v>
          </cell>
          <cell r="C13017" t="str">
            <v>M3</v>
          </cell>
        </row>
        <row r="13018">
          <cell r="A13018" t="str">
            <v>MT.000.097-</v>
          </cell>
          <cell r="B13018" t="str">
            <v>ESCAVACAO MECANICA DE VALA NAO ESCORADA, EM MATERIAL DE 1A CATEGORIA (AREIA, ARGILA OU PICARRA), ENTRE 1,50M E 3M DE PROFUNDIDADE, UTILIZANDO RETRO-ES</v>
          </cell>
          <cell r="C13018" t="str">
            <v>M3</v>
          </cell>
        </row>
        <row r="13019">
          <cell r="A13019" t="str">
            <v>MT.000.098-</v>
          </cell>
          <cell r="B13019" t="str">
            <v>ESCAVACAO MECANICA DE VALA ESCORADA, EM MATERIAL DE 1A CATEGORIA (AREIA, ARGILA OU PICARRA), ATE 1,50M DE PROFUNDIDADE, UTILIZANDO RETRO-ESCAVADEIRA,</v>
          </cell>
          <cell r="C13019" t="str">
            <v>M3</v>
          </cell>
        </row>
        <row r="13020">
          <cell r="A13020" t="str">
            <v>MT.000.099-</v>
          </cell>
          <cell r="B13020" t="str">
            <v>ESCAVACAO MECANICA DE VALA ESCORADA, EM MATERIAL DE 1A CATEGORIA (AREIA, ARGILA OU PICARRA), ENTRE 1,50M E 3M DE PROFUNDIDADE, UTILIZANDO RETRO-ESCAVA</v>
          </cell>
          <cell r="C13020" t="str">
            <v>M3</v>
          </cell>
        </row>
        <row r="13021">
          <cell r="A13021" t="str">
            <v>MT.000.100-</v>
          </cell>
          <cell r="B13021" t="str">
            <v>ESCAVACAO MECANICA DE VALA NAO ESCORADA, EM MATERIAL DE 1A CATEGORIA (AREIA, ARGILA OU PICARRA), ATE 1,50M DE PROFUNDIDADE, UTILIZANDO ESCAVADEIRA HID</v>
          </cell>
          <cell r="C13021" t="str">
            <v>M3</v>
          </cell>
        </row>
        <row r="13022">
          <cell r="A13022" t="str">
            <v>MT.000.101-</v>
          </cell>
          <cell r="B13022" t="str">
            <v>ESCAVACAO MECANICA DE VALA NAO ESCORADA, EM MATERIAL DE 1A CATEGORIA (AREIA, ARGILA OU PICARRA), ENTRE 1,50M E 3M DE PROFUNDIDADE, UTILIZANDO ESCAVADE</v>
          </cell>
          <cell r="C13022" t="str">
            <v>M3</v>
          </cell>
        </row>
        <row r="13023">
          <cell r="A13023" t="str">
            <v>MT.000.102-</v>
          </cell>
          <cell r="B13023" t="str">
            <v>ESCAVACAO MECANICA DE VALA NAO ESCORADA, EM MATERIAL DE 1A CATEGORIA (AREIA, ARGILA OU PICARRA), ENTRE 3M E 4,50M DE PROFUNDIDADE, UTILIZANDO ESCAVADE</v>
          </cell>
          <cell r="C13023" t="str">
            <v>M3</v>
          </cell>
        </row>
        <row r="13024">
          <cell r="A13024" t="str">
            <v>MT.000.103-</v>
          </cell>
          <cell r="B13024" t="str">
            <v>ESCAVACAO MECANICA DE VALA NAO ESCORADA, EM MATERIAL DE 1A CATEGORIA (AREIA, ARGILA OU PICARRA), ENTRE 4,50M E 6M DE PROFUNDIDADE, UTILIZANDO ESCAVADE</v>
          </cell>
          <cell r="C13024" t="str">
            <v>M3</v>
          </cell>
        </row>
        <row r="13025">
          <cell r="A13025" t="str">
            <v>MT.000.104-</v>
          </cell>
          <cell r="B13025" t="str">
            <v>ESCAVACAO MECANICA DE VALA ESCORADA, EM MATERIAL DE 1A CATEGORIA (AREIA, ARGILA OU PICARRA), ATE 1,50M DE PROFUNDIDADE, UTILIZANDO ESCAVADEIRA HIDRAUL</v>
          </cell>
          <cell r="C13025" t="str">
            <v>M3</v>
          </cell>
        </row>
        <row r="13026">
          <cell r="A13026" t="str">
            <v>MT.000.105-</v>
          </cell>
          <cell r="B13026" t="str">
            <v>ESCAVACAO MECANICA DE VALA ESCORADA, EM MATERIAL DE 1A CATEGORIA (AREIA, ARGILA OU PICARRA), ENTRE 1,50M E 3M DE PROFUNDIDADE, UTILIZANDO ESCAVADEIRA</v>
          </cell>
          <cell r="C13026" t="str">
            <v>M3</v>
          </cell>
        </row>
        <row r="13027">
          <cell r="A13027" t="str">
            <v>MT.000.106-</v>
          </cell>
          <cell r="B13027" t="str">
            <v>ESCAVACAO MECANICA DE VALA ESCORADA, EM MATERIAL DE 1A CATEGORIA (AREIA, ARGILA OU PICARRA), ENTRE 3M E 4,50M DE PROFUNDIDADE, UTILIZANDO ESCAVADEIRA</v>
          </cell>
          <cell r="C13027" t="str">
            <v>M3</v>
          </cell>
        </row>
        <row r="13028">
          <cell r="A13028" t="str">
            <v>MT.000.107-</v>
          </cell>
          <cell r="B13028" t="str">
            <v>ESCAVACAO MECANICA DE VALA ESCORADA, EM MATERIAL DE 1A CATEGORIA (AREIA, ARGILA OU PICARRA), ENTRE 4,50M E 6M DE PROFUNDIDADE, UTILIZANDO ESCAVADEIRA</v>
          </cell>
          <cell r="C13028" t="str">
            <v>M3</v>
          </cell>
        </row>
        <row r="13029">
          <cell r="A13029" t="str">
            <v>MT.000.108-</v>
          </cell>
          <cell r="B13029" t="str">
            <v>ESCAVACAO MECANICA COM TRATOR TIPO D-7, EM MATERIAL DE 1A CATEGORIA, COM TRANSPORTE A 50M.</v>
          </cell>
          <cell r="C13029" t="str">
            <v>M3</v>
          </cell>
        </row>
        <row r="13030">
          <cell r="A13030" t="str">
            <v>MT.000.109-</v>
          </cell>
          <cell r="B13030" t="str">
            <v>ESCAVACAO MECANICA COM TRATOR TIPO D-4, EM MATERIAL DE 1A CATEGORIA, COM TRANSPORTE A 20M.</v>
          </cell>
          <cell r="C13030" t="str">
            <v>M3</v>
          </cell>
        </row>
        <row r="13031">
          <cell r="A13031" t="str">
            <v>MT.000.110-</v>
          </cell>
          <cell r="B13031" t="str">
            <v>REMOCAO ATE 20M, DE MATERIAL DE 2A OU 3A CATEGORIA, APOS ESCAVACAO, MEDIDO NO CORTE, COM TRATOR TIPO D-7, CONSIDERANDO-SE ESTE TRABALHANDO A METADE DE</v>
          </cell>
          <cell r="C13031" t="str">
            <v>M3</v>
          </cell>
        </row>
        <row r="13032">
          <cell r="A13032" t="str">
            <v>MT.000.111-</v>
          </cell>
          <cell r="B13032" t="str">
            <v>ESCAVACAO EM LEITO DE RIO OU CANAL (DRAGAGEM) DE MATERIAL MOLE, ATE 4,50M DE PROFUNDIDADE, MEDIDA A PARTIR DO PLANO DE ESTACIONAMENTO DA MAQUINA, UTIL</v>
          </cell>
          <cell r="C13032" t="str">
            <v>M3</v>
          </cell>
        </row>
        <row r="13033">
          <cell r="A13033" t="str">
            <v>MT.000.112-</v>
          </cell>
          <cell r="B13033" t="str">
            <v>ESCAVACAO EM LEITO DE RIO OU CANAL (DRAGAGEM) DE MATERIAL MOLE, ATE 4,50M DE PROFUNDIDADE, MEDIDA A PARTIR DO PLANO DE ESTACIONAMENTO DA MAQUINA, UTIL</v>
          </cell>
          <cell r="C13033" t="str">
            <v>M3</v>
          </cell>
        </row>
        <row r="13034">
          <cell r="A13034" t="str">
            <v>MT.000.113-</v>
          </cell>
          <cell r="B13034" t="str">
            <v>ESCAVACAO EM LEITO DE RIO OU CANAL (DRAGAGEM) DE MATERIAL MOLE, ENTRE 4,50M E 9M DE PROFUNDIDADE, MEDIDA A PARTIR DO PLANO DE ESTACIONAMENTO DA MAQUIN</v>
          </cell>
          <cell r="C13034" t="str">
            <v>M3</v>
          </cell>
        </row>
        <row r="13035">
          <cell r="A13035" t="str">
            <v>MT.000.114-</v>
          </cell>
          <cell r="B13035" t="str">
            <v>ESCAVACAO DE MATERIAL DE 2A CATEGORIA (MOLEDO OU ROCHA MUITO DECOMPOSTA), COM EQUIPAMENTO DE AR COMPRIMIDO, SEM UTILIZACAO DE EXPLOSIVOS, EM TALUDES O</v>
          </cell>
          <cell r="C13035" t="str">
            <v>M3</v>
          </cell>
        </row>
        <row r="13036">
          <cell r="A13036" t="str">
            <v>MT.000.115-</v>
          </cell>
          <cell r="B13036" t="str">
            <v>ESCAVACAO EM MATERIAL DE 3A CATEGORIA (ROCHA SA FRATURADA), SEM USO DE EXPLOSIVOS, UTILIZANDO EQUIPAMENTO DE AR COMPRIMIDO E ENCUNHAMENTO GENERALIZADO</v>
          </cell>
          <cell r="C13036" t="str">
            <v>M3</v>
          </cell>
        </row>
        <row r="13037">
          <cell r="A13037" t="str">
            <v>MT.000.116-</v>
          </cell>
          <cell r="B13037" t="str">
            <v>ESCAVACAO EM MATERIAL DE 2A CATEGORIA (ROCHA DECOMPOSTA), SEM USO DE EXPLOSIVOS, UTILIZANDO EQUIPAMENTO DE AR COMPRIMIDO.  O PRECO SE REFERE A TALUDES</v>
          </cell>
          <cell r="C13037" t="str">
            <v>M3</v>
          </cell>
        </row>
        <row r="13038">
          <cell r="A13038" t="str">
            <v>MT.000.117-</v>
          </cell>
          <cell r="B13038" t="str">
            <v>ESCAVACAO EM MATERIAL DE 3A CATEGORIA (ROCHA VIVA), SEM USO DE EXPLOSIVOS, UTILIZANDO EQUIPAMENTO DE AR COMPRIMIDO E SERRACAO COM BROCAS, SEGUIDA DE E</v>
          </cell>
          <cell r="C13038" t="str">
            <v>M3</v>
          </cell>
        </row>
        <row r="13039">
          <cell r="A13039" t="str">
            <v>MT.000.118-</v>
          </cell>
          <cell r="B13039" t="str">
            <v>ESCAVACAO EM MATERIAL DE 3A CATEGORIA (ROCHA VIVA), SEM USO DE EXPLOSIVOS, UTILIZANDO EQUIPAMENTO DE AR COMPRIMIDO E SERRACAO COM BROCAS, SEGUIDA DE E</v>
          </cell>
          <cell r="C13039" t="str">
            <v>M3</v>
          </cell>
        </row>
        <row r="13040">
          <cell r="A13040" t="str">
            <v>MT.000.119-</v>
          </cell>
          <cell r="B13040" t="str">
            <v>DESMONTE DE BLOCO DE MATERIAL DE 3A CATEGORIA (ROCHA VIVA), COM EQUIPAMENTO DE AR COMPRIMIDO, SEM A UTILIZACAO DE EXPLOSIVOS, COM VOLUME ATE 1M3, INCL</v>
          </cell>
          <cell r="C13040" t="str">
            <v>M3</v>
          </cell>
        </row>
        <row r="13041">
          <cell r="A13041" t="str">
            <v>MT.000.120-</v>
          </cell>
          <cell r="B13041" t="str">
            <v>DESMONTE DE BLOCO DE MATERIAL DE 3A CATEGORIA (ROCHA VIVA), INCLUSIVE EQUIPAMENTO DE AR COMPRIMIDO, EXCLUSIVE MANGUEIRA, SEM UTILIZACAO DE EXPLOSIVOS,</v>
          </cell>
          <cell r="C13041" t="str">
            <v>M3</v>
          </cell>
        </row>
        <row r="13042">
          <cell r="A13042" t="str">
            <v>MT.000.121-</v>
          </cell>
          <cell r="B13042" t="str">
            <v>DESMONTE DE BLOCO DE MATERIAL DE 2A CATEGORIA, SEM UTILIZACAO DE EXPLOSIVOS, COM ROMPEDOR A AR COMPRIMIDO.</v>
          </cell>
          <cell r="C13042" t="str">
            <v>M3</v>
          </cell>
        </row>
        <row r="13043">
          <cell r="A13043" t="str">
            <v>MT.000.122-</v>
          </cell>
          <cell r="B13043" t="str">
            <v>REATERRO DE VALA, COMPACTADO A MACO, EM CAMADAS DE 30CM DE ESPESSURA MAXIMA, COM MATERIAL DE BOA QUALIDADE.</v>
          </cell>
          <cell r="C13043" t="str">
            <v>M3</v>
          </cell>
        </row>
        <row r="13044">
          <cell r="A13044" t="str">
            <v>MT.000.123-</v>
          </cell>
          <cell r="B13044" t="str">
            <v>COMPACTACAO DE ATERRO EM CAMADAS DE 15CM, COM MACO.</v>
          </cell>
          <cell r="C13044" t="str">
            <v>M3</v>
          </cell>
        </row>
        <row r="13045">
          <cell r="A13045" t="str">
            <v>MT.000.124-</v>
          </cell>
          <cell r="B13045" t="str">
            <v>COMPACTACAO DE ATERRO EM CAMADAS DE 20CM, COM MACO.</v>
          </cell>
          <cell r="C13045" t="str">
            <v>M3</v>
          </cell>
        </row>
        <row r="13046">
          <cell r="A13046" t="str">
            <v>MT.000.125-</v>
          </cell>
          <cell r="B13046" t="str">
            <v>ATERRO COM MATERIAL DE 1A CATEGORIA, COMPACTADO MANUALMENTE EM CAMADAS DE 20CM, ATE UMA ALTURA MAXIMA DE 80CM, PARA SUPORTE DE CAMADA DE CONCRETO, INC</v>
          </cell>
          <cell r="C13046" t="str">
            <v>M3</v>
          </cell>
        </row>
        <row r="13047">
          <cell r="A13047" t="str">
            <v>MT.000.126-</v>
          </cell>
          <cell r="B13047" t="str">
            <v>ATERRO COM MATERIAL DE 1A CATEGORIA, COMPACTADO MANUALMENTE EM CAMADAS DE 20CM DE MATERIAL APILOADO, PROVENIENTE DE JAZIDA DISTANTE ATE 1KM, INCLUSIVE</v>
          </cell>
          <cell r="C13047" t="str">
            <v>M3</v>
          </cell>
        </row>
        <row r="13048">
          <cell r="A13048" t="str">
            <v>MT.000.127-</v>
          </cell>
          <cell r="B13048" t="str">
            <v>ATERRO COM MATERIAL DE 1A CATEGORIA, COMPACTADO MANUALMENTE EM CAMADAS DE 20CM DE MATERIAL APILOADO, PROVENIENTE DE JAZIDA DISTANTE ATE 5KM, INCLUSIVE</v>
          </cell>
          <cell r="C13048" t="str">
            <v>M3</v>
          </cell>
        </row>
        <row r="13049">
          <cell r="A13049" t="str">
            <v>MT.000.128-</v>
          </cell>
          <cell r="B13049" t="str">
            <v>COMPACTACAO DE MATERIAL DE 1A CATEGORIA, INCLUSIVE DESCARGA DE CAMINHAO BASCULANTE, MOVIMENTACAO A 1 TIRO DE PA, ESPALHAMENTO E SOCAMENTO MANUAL EM CA</v>
          </cell>
          <cell r="C13049" t="str">
            <v>M3</v>
          </cell>
        </row>
        <row r="13050">
          <cell r="A13050" t="str">
            <v>MT.000.129-</v>
          </cell>
          <cell r="B13050" t="str">
            <v>ATERRO COM MATERIAL DE 1A CATEGORIA, ESPALHADO POR TRATOR TIPO D-4 COM LAMINA EM CAMADAS DE 20CM DE MATERIAL ADENSADO, REGADO POR CAMINHAO TANQUE E CO</v>
          </cell>
          <cell r="C13050" t="str">
            <v>M3</v>
          </cell>
        </row>
        <row r="13051">
          <cell r="A13051" t="str">
            <v>MT.000.130-</v>
          </cell>
          <cell r="B13051" t="str">
            <v>ESCAVACAO, CARGA E DESCARGA MECANICA DE MATERIAL DE 1A CATEGORIA, NO VOLUME NECESSARIO A EXECUCAO DE 1M3 DE ATERRO COMPACTADO A 90%, INCLUSIVE TRANSPO</v>
          </cell>
          <cell r="C13051" t="str">
            <v>M3</v>
          </cell>
        </row>
        <row r="13052">
          <cell r="A13052" t="str">
            <v>MT.000.131-</v>
          </cell>
          <cell r="B13052" t="str">
            <v>REATERRO DE VALA COM MATERIAL DE BOA QUALIDADE, UTILIZANDO VIBRO COMPACTADOR PORTATIL, EXCLUSIVE MATERIAL.</v>
          </cell>
          <cell r="C13052" t="str">
            <v>M3</v>
          </cell>
        </row>
        <row r="13053">
          <cell r="A13053" t="str">
            <v>MT.000.132-</v>
          </cell>
          <cell r="B13053" t="str">
            <v>PREPARO DE SOLO ATE 30CM DE PROFUNDIDADE, COMPREEDENDO ESCAVACAO E ACERTO MANUAIS E COMPACTACAO MECANICA COM REMOCAO ATE 20M.</v>
          </cell>
          <cell r="C13053" t="str">
            <v>M2</v>
          </cell>
        </row>
        <row r="13054">
          <cell r="A13054" t="str">
            <v>MT.000.133-</v>
          </cell>
          <cell r="B13054" t="str">
            <v>REATERRO DE VALA, COMPACTADO A MACO EM CAMADAS DE 30CM DE ESPESSURA MAXIMA, COM MATERIAL DE BOA QUALIDADE.</v>
          </cell>
          <cell r="C13054" t="str">
            <v>M3</v>
          </cell>
        </row>
        <row r="13055">
          <cell r="A13055" t="str">
            <v>MT.000.134-</v>
          </cell>
          <cell r="B13055" t="str">
            <v>REATERRO DE VALA, COM PO-DE-PEDRA, INCLUSIVE FORNECIMENTO DO MATERIAL.</v>
          </cell>
          <cell r="C13055" t="str">
            <v>M3</v>
          </cell>
        </row>
        <row r="13056">
          <cell r="A13056" t="str">
            <v>MT.000.135-</v>
          </cell>
          <cell r="B13056" t="str">
            <v>ESCAVACAO MECANICA DE VALA NAO ESCORADA EM MATERIAL DE 1A CATEGORIA (AREIA, ARGILA OU PICARRA) ATE 1,50M DE PROFUNDIDADE UTILIZANDO RETRO-ESCAVADEIRA,</v>
          </cell>
          <cell r="C13056" t="str">
            <v>M3</v>
          </cell>
        </row>
        <row r="13057">
          <cell r="A13057" t="str">
            <v>MT.001.544-</v>
          </cell>
          <cell r="B13057" t="str">
            <v>ESCAVACAO A FOGO, EM MATERIAL DE 3A CATEGORIA (ROCHA VIVA), A CEU ABERTO, SENDO A  PERFURACAO A AR COMPRIMIDO; INCLUSIVE CARGA COM CARREGADOR FRONTAL</v>
          </cell>
          <cell r="C13057" t="str">
            <v>M3</v>
          </cell>
        </row>
        <row r="13058">
          <cell r="A13058" t="str">
            <v>MT.002.488-</v>
          </cell>
          <cell r="B13058" t="str">
            <v>ESCAVACAO MECANICA A CEU ABERTO, EM MATERIAL DE 1A CATEGORIA, UTILIZANDO ESCAVADEIRA HIDRAULICA DE 0,78M3 (VALEM OS COEFICIENTES DO ITEM MT000096).</v>
          </cell>
          <cell r="C13058" t="str">
            <v>M3</v>
          </cell>
        </row>
        <row r="13059">
          <cell r="A13059" t="str">
            <v>MT.004.187-</v>
          </cell>
          <cell r="B13059" t="str">
            <v>RETIRADA E RECOLOCACAO DA CERCA PROTETORA, SEGUNDO ESPECIFICACAO DO ITEM MT000089, EXCETO MATERIAIS.</v>
          </cell>
          <cell r="C13059" t="str">
            <v>ML</v>
          </cell>
        </row>
        <row r="13060">
          <cell r="A13060" t="str">
            <v>MT.004.426-</v>
          </cell>
          <cell r="B13060" t="str">
            <v>COMPACTACAO DE ATERRO EM CAMADAS DE 30CM, UTILIZANDO COMPACTADOR PNEUMATICO (SAPO), INCLUSIVE COMPRESSOR.</v>
          </cell>
          <cell r="C13060" t="str">
            <v>M3</v>
          </cell>
        </row>
        <row r="13061">
          <cell r="A13061" t="str">
            <v>MT.004.767-</v>
          </cell>
          <cell r="B13061" t="str">
            <v>DESMONTE A FOGO DE BLOCO DE MATERIAL DE 3A CATEGORIA (ROCHA VIVA), COM VOLUME DE 1M3 A 50M3, SENDO A AR COMPRIMIDO TANTO A PERFURACAO COMO A REDUCAO A</v>
          </cell>
          <cell r="C13061" t="str">
            <v>M3</v>
          </cell>
        </row>
        <row r="13062">
          <cell r="A13062" t="str">
            <v>MT.004.813-</v>
          </cell>
          <cell r="B13062" t="str">
            <v>DRAGAGEM COM DRAGA FLUTUANTE DE SUCCAO E RECALQUE, UTILIZANDO TUBULACAO DE 12", EXTENSAO DE 600M, PRODUCAO DE 60M3/H.</v>
          </cell>
          <cell r="C13062" t="str">
            <v>M3@*</v>
          </cell>
        </row>
        <row r="13063">
          <cell r="A13063" t="str">
            <v>MT.004.835-</v>
          </cell>
          <cell r="B13063" t="str">
            <v>DESMONTE A FOGO DE BLOCO DE MATERIAL DE 2A CATEGORIA (MOLEDO OU ROCHA EM DECOMPOSICAO), COM VOLUME DE 1M3 A 50M3, SENDO A AR COMPRIMIDO TANTO A PERFUR</v>
          </cell>
          <cell r="C13063" t="str">
            <v>M3</v>
          </cell>
        </row>
        <row r="13064">
          <cell r="A13064" t="str">
            <v>MT.005.189-</v>
          </cell>
          <cell r="B13064" t="str">
            <v>ESCAVACAO E REATERRO DE VALA, EM MATERIAL DE 1A CATEGORIA, PARA LIGACAO PREDIAL DE ESGOTO SANITARIO.</v>
          </cell>
          <cell r="C13064" t="str">
            <v>M</v>
          </cell>
        </row>
        <row r="13065">
          <cell r="A13065" t="str">
            <v>MT.005.192-</v>
          </cell>
          <cell r="B13065" t="str">
            <v>ESCAVACAO E REATERRO DE VALA, EM MATERIAL DE 1A CATEGORIA, PARA LIGACAO DE AGUA POTAVEL.</v>
          </cell>
          <cell r="C13065" t="str">
            <v>M</v>
          </cell>
        </row>
        <row r="13066">
          <cell r="A13066" t="str">
            <v>MT.005.193-</v>
          </cell>
          <cell r="B13066" t="str">
            <v>REATERRO DE VALA COM TRATOR TIPO D-7, EXCLUSIVE COMPACTACAO.</v>
          </cell>
          <cell r="C13066" t="str">
            <v>M3</v>
          </cell>
        </row>
        <row r="13067">
          <cell r="A13067" t="str">
            <v>MT.005.244-</v>
          </cell>
          <cell r="B13067" t="str">
            <v>ESCAVACAO EM LEITO DE RIO OU CANAL (DRAGAGEM) DE MATERIAL MOLE, ATE 4,50M DE PROFUNDIDADE, MEDIDA A PARTIR DO PLANO DE ESTACIONAMENTO DA MAQUINA, UTIL</v>
          </cell>
          <cell r="C13067" t="str">
            <v>M3</v>
          </cell>
        </row>
        <row r="13068">
          <cell r="A13068" t="str">
            <v>MT.005.245-</v>
          </cell>
          <cell r="B13068" t="str">
            <v>ESPALHAMENTO DE MATERIAL DE 1A CATEGORIA COM TRATOR TIPO D-6 COM LAMINA.</v>
          </cell>
          <cell r="C13068" t="str">
            <v>M3</v>
          </cell>
        </row>
        <row r="13069">
          <cell r="A13069" t="str">
            <v>PJ.000.488-</v>
          </cell>
          <cell r="B13069" t="str">
            <v>PLANTIO DE GRAMA EM PLACAS, TIPO SAO CARLOS, BATATAIS OU LARGA, INCLUSIVE COMPRA E ARRANCAMENTO NO LOCAL DE ORIGEM, CARGA, TRANSPORTE, DESCARGA E PREP</v>
          </cell>
          <cell r="C13069" t="str">
            <v>M2</v>
          </cell>
        </row>
        <row r="13070">
          <cell r="A13070" t="str">
            <v>PJ.000.489-</v>
          </cell>
          <cell r="B13070" t="str">
            <v>PLANTIO DE GRAMA EM PLACAS, TIPO SAO CARLOS, BATATAIS OU LARGA, INCLUSIVE COMPRA E ARRANCAMENTO NO LOCAL DE ORIGEM, CARGA, TRANSPORTE, DESCARGA E PREP</v>
          </cell>
          <cell r="C13070" t="str">
            <v>M2</v>
          </cell>
        </row>
        <row r="13071">
          <cell r="A13071" t="str">
            <v>PJ.000.490-</v>
          </cell>
          <cell r="B13071" t="str">
            <v>PLANTIO DE GRAMA EM PLACAS, TIPO SAO CARLOS, BATATAIS OU LARGA, INCLUSIVE COMPRA E ARRANCAMENTO NO LOCAL DE ORIGEM, CARGA, DESCARGA E PREPARO DO TERRE</v>
          </cell>
          <cell r="C13071" t="str">
            <v>M2</v>
          </cell>
        </row>
        <row r="13072">
          <cell r="A13072" t="str">
            <v>PJ.000.491-</v>
          </cell>
          <cell r="B13072" t="str">
            <v>PLANTIO DE GRAMA EM PLACAS, EM ENCOSTA, TIPO SAO CARLOS, BATATAIS OU LARGA, INCLUSIVE COMPRA E ARRANCAMENTO NO LOCAL DE ORIGEM, CARGA, TRANSPORTE MANU</v>
          </cell>
          <cell r="C13072" t="str">
            <v>M2</v>
          </cell>
        </row>
        <row r="13073">
          <cell r="A13073" t="str">
            <v>PJ.000.492-</v>
          </cell>
          <cell r="B13073" t="str">
            <v>GRAMA EM ROLO, TIPO SAO CARLOS (AXONO AFFINIS) OU SANTO AGOSTINHO/INGLESA (STENOTAPHRUM SECUNDATUM), INCLUSIVE ARRANCAMENTO NO LOCAL DE ORIGEM, ENROLA</v>
          </cell>
          <cell r="C13073" t="str">
            <v>M2</v>
          </cell>
        </row>
        <row r="13074">
          <cell r="A13074" t="str">
            <v>PJ.000.493-</v>
          </cell>
          <cell r="B13074" t="str">
            <v>GRAMA EM ROLO, TIPO ESMERALDA (WILD ZOYZIA), INCLUSIVE ARRANCAMENTO NO LOCAL DE ORIGEM, ENROLAMENTO, CARGA, TRANSPORTE, DESCARGA E PREPARO DO TERRENO</v>
          </cell>
          <cell r="C13074" t="str">
            <v>M2</v>
          </cell>
        </row>
        <row r="13075">
          <cell r="A13075" t="str">
            <v>PJ.000.494-</v>
          </cell>
          <cell r="B13075" t="str">
            <v>PLANTIO DE GRAMA, EXCLUSIVE FORNECIMENTO.</v>
          </cell>
          <cell r="C13075" t="str">
            <v>M2</v>
          </cell>
        </row>
        <row r="13076">
          <cell r="A13076" t="str">
            <v>PJ.000.495-</v>
          </cell>
          <cell r="B13076" t="str">
            <v>PLANTIO DE PLANTAS DE COBERTURA, CONFORME PROJETO FPJ.</v>
          </cell>
          <cell r="C13076" t="str">
            <v>UN</v>
          </cell>
        </row>
        <row r="13077">
          <cell r="A13077" t="str">
            <v>PJ.000.496-</v>
          </cell>
          <cell r="B13077" t="str">
            <v>PLANTAS DE COBERTURA, CONFORME PROJETO FPJ.  FORNECIMENTO.</v>
          </cell>
          <cell r="C13077" t="str">
            <v>UN</v>
          </cell>
        </row>
        <row r="13078">
          <cell r="A13078" t="str">
            <v>PJ.000.497-</v>
          </cell>
          <cell r="B13078" t="str">
            <v>PLANTAS DE COBERTURA, TIPO 2, CONFORME PROJETO FPJ.  FORNECIMENTO.</v>
          </cell>
          <cell r="C13078" t="str">
            <v>UN</v>
          </cell>
        </row>
        <row r="13079">
          <cell r="A13079" t="str">
            <v>PJ.000.498-</v>
          </cell>
          <cell r="B13079" t="str">
            <v>PLANTIO DE ARVORE DE 2M DE ALTURA, DE QUALQUER ESPECIE, EM LOGRADOURO PUBLICO, INCLUSIVE TRANSPORTE, TERRA PRETA SIMPLES E ESTACA DE MADEIRA (TUTOR),</v>
          </cell>
          <cell r="C13079" t="str">
            <v>UN</v>
          </cell>
        </row>
        <row r="13080">
          <cell r="A13080" t="str">
            <v>PJ.000.499-</v>
          </cell>
          <cell r="B13080" t="str">
            <v>MUDAS COM 50CM A 70CM DE ALTURA, PLANTIO EM ENCOSTA, EXCLUSIVE TUTOR, INCLUSIVE ABERTURA DA COVA.</v>
          </cell>
          <cell r="C13080" t="str">
            <v>UN</v>
          </cell>
        </row>
        <row r="13081">
          <cell r="A13081" t="str">
            <v>PJ.000.500-</v>
          </cell>
          <cell r="B13081" t="str">
            <v>ARBUSTO PARA JARDIM, CONFORME PROJETO FPJ.  PLANTIO.</v>
          </cell>
          <cell r="C13081" t="str">
            <v>UN</v>
          </cell>
        </row>
        <row r="13082">
          <cell r="A13082" t="str">
            <v>PJ.000.501-</v>
          </cell>
          <cell r="B13082" t="str">
            <v>ARVORE DE 2M DE ALTURA, TIPO AMENDOEIRA, CASTANHEIRA, ETC., CONSIDERANDO APENAS O FORNECIMENTO.</v>
          </cell>
          <cell r="C13082" t="str">
            <v>UN</v>
          </cell>
        </row>
        <row r="13083">
          <cell r="A13083" t="str">
            <v>PJ.000.502-</v>
          </cell>
          <cell r="B13083" t="str">
            <v>COQUEIRO COM ALTURA MINIMA DE 2M E DIAMETRO DE 0,20M, INCLUINDO TRANSPORTE E TERRA ADUBADA.  FORNECIMENTO E COLOCACAO.</v>
          </cell>
          <cell r="C13083" t="str">
            <v>UN</v>
          </cell>
        </row>
        <row r="13084">
          <cell r="A13084" t="str">
            <v>PJ.000.503-</v>
          </cell>
          <cell r="B13084" t="str">
            <v>PALMEIRA REAL OU IMPERIAL, COM ESTIPE MINIMA DE 2M.  FORNECIMENTO E PLANTIO.</v>
          </cell>
          <cell r="C13084" t="str">
            <v>UN</v>
          </cell>
        </row>
        <row r="13085">
          <cell r="A13085" t="str">
            <v>PJ.000.504-</v>
          </cell>
          <cell r="B13085" t="str">
            <v>PALMEIRA ARECA, LEQUE OU SIMILAR, COM ESTIPE MINIMA DE 2M.  FORNECIMENTO E PLANTIO.</v>
          </cell>
          <cell r="C13085" t="str">
            <v>UN</v>
          </cell>
        </row>
        <row r="13086">
          <cell r="A13086" t="str">
            <v>PJ.000.505-</v>
          </cell>
          <cell r="B13086" t="str">
            <v>ARBUSTO TIPO 1, PARA JARDIM, CONFORME PROJETO FPJ.  FORNECIMENTO.</v>
          </cell>
          <cell r="C13086" t="str">
            <v>UN</v>
          </cell>
        </row>
        <row r="13087">
          <cell r="A13087" t="str">
            <v>PJ.000.506-</v>
          </cell>
          <cell r="B13087" t="str">
            <v>ARBUSTO TIPO 2, PARA JARDIM, CONFORME PROJETO FPJ.  FORNECIMENTO.</v>
          </cell>
          <cell r="C13087" t="str">
            <v>UN</v>
          </cell>
        </row>
        <row r="13088">
          <cell r="A13088" t="str">
            <v>PJ.000.507-</v>
          </cell>
          <cell r="B13088" t="str">
            <v>ARBUSTO TIPO 3, PARA JARDIM, CONFORME PROJETO FPJ.  FORNECIMENTO.</v>
          </cell>
          <cell r="C13088" t="str">
            <v>UN</v>
          </cell>
        </row>
        <row r="13089">
          <cell r="A13089" t="str">
            <v>PJ.000.508-</v>
          </cell>
          <cell r="B13089" t="str">
            <v>PROTETOR DE FERRO, PINTADO A OLEO, PARA ARVORES.  FORNECIMENTO E COLOCACAO.</v>
          </cell>
          <cell r="C13089" t="str">
            <v>UN</v>
          </cell>
        </row>
        <row r="13090">
          <cell r="A13090" t="str">
            <v>PJ.000.509-</v>
          </cell>
          <cell r="B13090" t="str">
            <v>REVOLVIMENTO DE SOLO ATE 20CM DE PROFUNDIDADE.</v>
          </cell>
          <cell r="C13090" t="str">
            <v>M2</v>
          </cell>
        </row>
        <row r="13091">
          <cell r="A13091" t="str">
            <v>PJ.000.510-</v>
          </cell>
          <cell r="B13091" t="str">
            <v>ARRANCAMENTO DE ERVAS DANINHAS PELA RAIZ, EM AREA GRAMADA.</v>
          </cell>
          <cell r="C13091" t="str">
            <v>M2</v>
          </cell>
        </row>
        <row r="13092">
          <cell r="A13092" t="str">
            <v>PJ.000.511-</v>
          </cell>
          <cell r="B13092" t="str">
            <v>MANUTENCAO E RECOMPOSICAO DE AREAS AJARDINADAS, CORTE DE FOLHAS E RAMOS SECOS, RETIRADA DE PARASITAS, LIMPEZA E REPLANTIO DE ARBUSTOS (1 VEZ POR SEMAN</v>
          </cell>
          <cell r="C13092" t="str">
            <v>M2</v>
          </cell>
        </row>
        <row r="13093">
          <cell r="A13093" t="str">
            <v>PJ.000.512-</v>
          </cell>
          <cell r="B13093" t="str">
            <v>RETIRADA DE GALHOS SECOS E DE PARASITAS EM ARVORES.</v>
          </cell>
          <cell r="C13093" t="str">
            <v>UN</v>
          </cell>
        </row>
        <row r="13094">
          <cell r="A13094" t="str">
            <v>PJ.000.513-</v>
          </cell>
          <cell r="B13094" t="str">
            <v>APARO MANUAL, COM ENXADAO OU TESOURA, DE BEIRAL DE GRAMADO.</v>
          </cell>
          <cell r="C13094" t="str">
            <v>M</v>
          </cell>
        </row>
        <row r="13095">
          <cell r="A13095" t="str">
            <v>PJ.000.514-</v>
          </cell>
          <cell r="B13095" t="str">
            <v>CATACAO MANUAL DE PAPEIS EM SUPERFICIE GRAMADA.</v>
          </cell>
          <cell r="C13095" t="str">
            <v>HA</v>
          </cell>
        </row>
        <row r="13096">
          <cell r="A13096" t="str">
            <v>PJ.000.515-</v>
          </cell>
          <cell r="B13096" t="str">
            <v>VARREDURA DE FOLHAS, PAPEIS E ETC., EM AREA GRAMADA.</v>
          </cell>
          <cell r="C13096" t="str">
            <v>HA</v>
          </cell>
        </row>
        <row r="13097">
          <cell r="A13097" t="str">
            <v>PJ.000.516-</v>
          </cell>
          <cell r="B13097" t="str">
            <v>VARREDURA DE FOLHAS, PAPEIS E ETC., EM AREA PAVIMENTADA.</v>
          </cell>
          <cell r="C13097" t="str">
            <v>HA</v>
          </cell>
        </row>
        <row r="13098">
          <cell r="A13098" t="str">
            <v>PJ.000.517-</v>
          </cell>
          <cell r="B13098" t="str">
            <v>VARREDURA DE FOLHAS, PAPEIS E ETC., EM AREA ENSAIBRADA.</v>
          </cell>
          <cell r="C13098" t="str">
            <v>HA</v>
          </cell>
        </row>
        <row r="13099">
          <cell r="A13099" t="str">
            <v>PJ.000.518-</v>
          </cell>
          <cell r="B13099" t="str">
            <v>CAPINA DE ERVAS, GRAMINEAS E ETC., EM SUPERFICIE ENSAIBRADA.</v>
          </cell>
          <cell r="C13099" t="str">
            <v>M2</v>
          </cell>
        </row>
        <row r="13100">
          <cell r="A13100" t="str">
            <v>PJ.000.519-</v>
          </cell>
          <cell r="B13100" t="str">
            <v>CAPINA DE CONSERVACAO EM SUPERFICIE ENSAIBRADA, GRAMADA, ETC.</v>
          </cell>
          <cell r="C13100" t="str">
            <v>M2</v>
          </cell>
        </row>
        <row r="13101">
          <cell r="A13101" t="str">
            <v>PJ.000.520-</v>
          </cell>
          <cell r="B13101" t="str">
            <v>LIMPEZA DE FOLHAS E PAPEIS FLUTUANDO EM LAGO E/OU CANAL.</v>
          </cell>
          <cell r="C13101" t="str">
            <v>HA</v>
          </cell>
        </row>
        <row r="13102">
          <cell r="A13102" t="str">
            <v>PJ.000.521-</v>
          </cell>
          <cell r="B13102" t="str">
            <v>LIMPEZA, APOS ESVAZIAMENTO, DE FUNDO DE LAGO E/OU CANAL.</v>
          </cell>
          <cell r="C13102" t="str">
            <v>M2</v>
          </cell>
        </row>
        <row r="13103">
          <cell r="A13103" t="str">
            <v>PJ.000.522-</v>
          </cell>
          <cell r="B13103" t="str">
            <v>LIMPEZA DE CAIXA DE RALO EM PRACA E/OU PARQUE.</v>
          </cell>
          <cell r="C13103" t="str">
            <v>UN</v>
          </cell>
        </row>
        <row r="13104">
          <cell r="A13104" t="str">
            <v>PJ.000.523-</v>
          </cell>
          <cell r="B13104" t="str">
            <v>DESOBSTRUCAO DE RAMAL DE RALO EM PRACA E/OU PARQUE.</v>
          </cell>
          <cell r="C13104" t="str">
            <v>M</v>
          </cell>
        </row>
        <row r="13105">
          <cell r="A13105" t="str">
            <v>PJ.000.524-</v>
          </cell>
          <cell r="B13105" t="str">
            <v>IRRIGACAO DE GRAMADO E/OU CANTEIROS COM CAMINHAO PIPA.</v>
          </cell>
          <cell r="C13105" t="str">
            <v>M2</v>
          </cell>
        </row>
        <row r="13106">
          <cell r="A13106" t="str">
            <v>PJ.000.525-</v>
          </cell>
          <cell r="B13106" t="str">
            <v>IRRIGACAO DE ARVORE E/OU PALMEIRA COM CAMINHAO PIPA.</v>
          </cell>
          <cell r="C13106" t="str">
            <v>UN</v>
          </cell>
        </row>
        <row r="13107">
          <cell r="A13107" t="str">
            <v>PJ.000.526-</v>
          </cell>
          <cell r="B13107" t="str">
            <v>ATERRO, COM TERRA PRETA SIMPLES, PARA EXECUCAO DE GRAMADOS.</v>
          </cell>
          <cell r="C13107" t="str">
            <v>M3</v>
          </cell>
        </row>
        <row r="13108">
          <cell r="A13108" t="str">
            <v>PJ.000.527-</v>
          </cell>
          <cell r="B13108" t="str">
            <v>ADUBACAO QUIMICA COM FORMULA COMPLETA (N-P-K-S-CA-MG) E ALDRINIZADA, EM GRAMADOS (1 VEZ POR ANO).</v>
          </cell>
          <cell r="C13108" t="str">
            <v>HA</v>
          </cell>
        </row>
        <row r="13109">
          <cell r="A13109" t="str">
            <v>PJ.000.528-</v>
          </cell>
          <cell r="B13109" t="str">
            <v>CALAGEM DE GRAMADOS (1 VEZ POR ANO).</v>
          </cell>
          <cell r="C13109" t="str">
            <v>HA</v>
          </cell>
        </row>
        <row r="13110">
          <cell r="A13110" t="str">
            <v>PJ.000.529-</v>
          </cell>
          <cell r="B13110" t="str">
            <v>TERRA ESTRUMADA, INCLUSIVE CARGA, TRANSPORTE E DESCARGA E EXCLUSIVE ESPALHAMENTO.  FORNECIMENTO E COLOCACAO.</v>
          </cell>
          <cell r="C13110" t="str">
            <v>M3</v>
          </cell>
        </row>
        <row r="13111">
          <cell r="A13111" t="str">
            <v>PJ.000.530-</v>
          </cell>
          <cell r="B13111" t="str">
            <v>ADUBACAO E CALAGEM EM MUDAS PLANTADAS EM ENCOSTAS.</v>
          </cell>
          <cell r="C13111" t="str">
            <v>UN</v>
          </cell>
        </row>
        <row r="13112">
          <cell r="A13112" t="str">
            <v>PJ.000.531-</v>
          </cell>
          <cell r="B13112" t="str">
            <v>PREPARO DE SUBSTRATO PARA SERVICOS EXECUTADOS EM HORTO.</v>
          </cell>
          <cell r="C13112" t="str">
            <v>M3</v>
          </cell>
        </row>
        <row r="13113">
          <cell r="A13113" t="str">
            <v>PJ.000.532-</v>
          </cell>
          <cell r="B13113" t="str">
            <v>COMBATE DE FORMIGAS, COM APLICACAO DE FORMICIDA, EM ENCOSTA.</v>
          </cell>
          <cell r="C13113" t="str">
            <v>HA</v>
          </cell>
        </row>
        <row r="13114">
          <cell r="A13114" t="str">
            <v>PJ.000.533-</v>
          </cell>
          <cell r="B13114" t="str">
            <v>ARRANCAMENTO E REPLANTIO DE ARVORE ADULTA, ENTRE 3M E 5M DE ALTURA E ATE 20CM DE DIAMETRO, INCLUSIVE ESCAVACAO E REGA DURANTE 15 DIAS, EXCLUSIVE TRANS</v>
          </cell>
          <cell r="C13114" t="str">
            <v>UN</v>
          </cell>
        </row>
        <row r="13115">
          <cell r="A13115" t="str">
            <v>PJ.000.534-</v>
          </cell>
          <cell r="B13115" t="str">
            <v>ARRANCAMENTO E REPLANTIO DE ARBUSTO COM ATE 2M DE ALTURA.</v>
          </cell>
          <cell r="C13115" t="str">
            <v>UN</v>
          </cell>
        </row>
        <row r="13116">
          <cell r="A13116" t="str">
            <v>PJ.000.535-</v>
          </cell>
          <cell r="B13116" t="str">
            <v>EXECUCAO DE PAVIMENTACAO EM SAIBRO MELHORADO COM CIMENTO, EM CAMADAS DE 8CM DE ESPESSURA, MEDIDA APOS A COMPRESSAO, SENDO A PROPORCAO DE CIMENTO DE 5%</v>
          </cell>
          <cell r="C13116" t="str">
            <v>M2</v>
          </cell>
        </row>
        <row r="13117">
          <cell r="A13117" t="str">
            <v>PJ.000.536-</v>
          </cell>
          <cell r="B13117" t="str">
            <v>EXECUCAO DE PAVIMENTACAO DE SAIBRO ARENOSO EM CAMADAS DE 10CM, MEDIDA APOS A COMPACTACAO, INCLUSIVE ESPALHAMENTO E REGA.</v>
          </cell>
          <cell r="C13117" t="str">
            <v>M2</v>
          </cell>
        </row>
        <row r="13118">
          <cell r="A13118" t="str">
            <v>PJ.000.537-</v>
          </cell>
          <cell r="B13118" t="str">
            <v>CAMADA DE PO-DE-PEDRA ESPALHADA MANUALMENTE, MEDIDA APOS A COMPACTACAO.</v>
          </cell>
          <cell r="C13118" t="str">
            <v>M3</v>
          </cell>
        </row>
        <row r="13119">
          <cell r="A13119" t="str">
            <v>PJ.000.538-</v>
          </cell>
          <cell r="B13119" t="str">
            <v>CORDOES DE CONCRETO SIMPLES, COM SECCAO DE (10X25)CM, MOLDADOS NO LOCAL, INCLUSIVE ESCAVACAO E REATERRO.</v>
          </cell>
          <cell r="C13119" t="str">
            <v>M</v>
          </cell>
        </row>
        <row r="13120">
          <cell r="A13120" t="str">
            <v>PJ.000.539-</v>
          </cell>
          <cell r="B13120" t="str">
            <v>CORDOES DE CONCRETO SIMPLES, COM SECCAO DE (6X25)CM, MOLDADOS NO LOCAL, INCLUSIVE ESCAVACAO E REATERRO.</v>
          </cell>
          <cell r="C13120" t="str">
            <v>M</v>
          </cell>
        </row>
        <row r="13121">
          <cell r="A13121" t="str">
            <v>PJ.000.540-</v>
          </cell>
          <cell r="B13121" t="str">
            <v>SEIXOS ROLADOS, INCLUSIVE CARGA, DESCARGA E TRANSPORTE.  FORNECIMENTO E COLOCACAO.</v>
          </cell>
          <cell r="C13121" t="str">
            <v>M2</v>
          </cell>
        </row>
        <row r="13122">
          <cell r="A13122" t="str">
            <v>PJ.000.541-</v>
          </cell>
          <cell r="B13122" t="str">
            <v>BANCO DE CONCRETO APARENTE, COM 45CM DE LARGURA E 10CM DE ESPESSURA, SOBRE 2 APOIOS DO MESMO MATERIAL, COM SECCAO DE (10X30)CM.</v>
          </cell>
          <cell r="C13122" t="str">
            <v>M</v>
          </cell>
        </row>
        <row r="13123">
          <cell r="A13123" t="str">
            <v>PJ.000.542-</v>
          </cell>
          <cell r="B13123" t="str">
            <v>BANCOS PARA JARDIM COM 14 REGUAS DE MADEIRA DE LEI, SECCAO DE (5,5X2,5)CM E COMPRIMENTO DE 2M, PRESAS COM PARAFUSOS DE PORCA NOS PES DE FERRO FUNDIDO,</v>
          </cell>
          <cell r="C13123" t="str">
            <v>UN</v>
          </cell>
        </row>
        <row r="13124">
          <cell r="A13124" t="str">
            <v>PJ.000.543-</v>
          </cell>
          <cell r="B13124" t="str">
            <v>REGUA MADEIRA DE LEI PARA BANCOS DE JARDINS, COM SECCAO DE (5,5X2,5)CM E COMPRIMENTO DE 2M, PRESAS COM PARAFUSOS DE PORCAS NOS PES DE FERRO FUNDIDO E</v>
          </cell>
          <cell r="C13124" t="str">
            <v>UN</v>
          </cell>
        </row>
        <row r="13125">
          <cell r="A13125" t="str">
            <v>PJ.000.544-</v>
          </cell>
          <cell r="B13125" t="str">
            <v>ALAMBRADO TELA DE ARAME GALVANIZADO NO 14, MALHA LOSANGO DE 6CM DE LADO, PRESA A ARMACAO DE TUBOS GALVANIZADOS, COM ELEMENTOS HORIZONTAIS E VERTICAIS,</v>
          </cell>
          <cell r="C13125" t="str">
            <v>M2</v>
          </cell>
        </row>
        <row r="13126">
          <cell r="A13126" t="str">
            <v>PJ.000.545-</v>
          </cell>
          <cell r="B13126" t="str">
            <v>ALAMBRADO PARA CAMPO DE ESPORTE, CONSTANDO DE POSTES DE TUBO DE FERRO GALVANIZADO, ESPACADOS DE 2M, COM DIAMETRO DE 2", E ALTURA DE 3M LIVRES SOBRE O</v>
          </cell>
          <cell r="C13126" t="str">
            <v>M2</v>
          </cell>
        </row>
        <row r="13127">
          <cell r="A13127" t="str">
            <v>PJ.000.546-</v>
          </cell>
          <cell r="B13127" t="str">
            <v>ALAMBRADO COM ATE 2M ALTURA, COM TELA DE ARAME GALVANIZADO NO 12, DE MALHA QUADRADA DE 1", FORMANDO QUADROS CONTORNADOS DE CANTONEIRA DE 3/4"X3/4"X1/8</v>
          </cell>
          <cell r="C13127" t="str">
            <v>M2</v>
          </cell>
        </row>
        <row r="13128">
          <cell r="A13128" t="str">
            <v>PJ.000.698-</v>
          </cell>
          <cell r="B13128" t="str">
            <v>MESA E 4 BANCOS EM CONCRETO ARMADO COM FCK=11MPA, COM TABULEIRO PARA JOGO DE DAMAS NAS CORES BRANCA - MARMORE NACIONAL POLIDO E PRETA - GRANITO TIJUCA</v>
          </cell>
          <cell r="C13128" t="str">
            <v>UN</v>
          </cell>
        </row>
        <row r="13129">
          <cell r="A13129" t="str">
            <v>PJ.000.699-</v>
          </cell>
          <cell r="B13129" t="str">
            <v>MESA E 4 BANCOS EM CONCRETO ARMADO COM FCK=15MPA, COM TABULEIRO EM MARMORITE PARA JOGO DE DAMAS NAS CORES BRANCA E PRETA, CONFORME PROJETO FPJ.</v>
          </cell>
          <cell r="C13129" t="str">
            <v>UN</v>
          </cell>
        </row>
        <row r="13130">
          <cell r="A13130" t="str">
            <v>PJ.001.021-</v>
          </cell>
          <cell r="B13130" t="str">
            <v>GRAMPOS DE PROTECAO PARA CALCADA EM TUBOS DE FERRO GALVANIZADO DE 2", CHUMBADOS EM BLOCOS DE CONCRETO, INCLUSIVE DEMOLICAO E RECOMPOSICAO DA CALCADA E</v>
          </cell>
          <cell r="C13130" t="str">
            <v>UN</v>
          </cell>
        </row>
        <row r="13131">
          <cell r="A13131" t="str">
            <v>PJ.001.022-</v>
          </cell>
          <cell r="B13131" t="str">
            <v>ALAMBRADO COM 3M DE ALTURA, EM TELA GALVANIZADA DE #12 E MALHA LOSANGO DE 5CM, FIXADA EM TUBOS DE FERRO GALVANIZADO DE 2", ESTES CHUMBADOS EM BLOCOS D</v>
          </cell>
          <cell r="C13131" t="str">
            <v>M2</v>
          </cell>
        </row>
        <row r="13132">
          <cell r="A13132" t="str">
            <v>PJ.001.023-</v>
          </cell>
          <cell r="B13132" t="str">
            <v>ALAMBRADO COM 4,5M DE ALTURA, EM TELA GALVANIZADA DE #12 E MALHA LOSANGO DE 5CM, FIXADA EM TUBOS DE FERRO GALVANIZADO DE 2", ESTES CHUMBADOS EM BLOCOS</v>
          </cell>
          <cell r="C13132" t="str">
            <v>M2</v>
          </cell>
        </row>
        <row r="13133">
          <cell r="A13133" t="str">
            <v>PJ.001.024-</v>
          </cell>
          <cell r="B13133" t="str">
            <v>GANGORRA COM 3 PRANCHAS DE MADEIRA DE LEI, ESTAS FIXADAS EM TUBO DE FERRO GALVANIZADO DE 2", COM PINTURA DE BASE GALVITE E 2 DEMAOS ACABAMENTO, MODELO</v>
          </cell>
          <cell r="C13133" t="str">
            <v>UN</v>
          </cell>
        </row>
        <row r="13134">
          <cell r="A13134" t="str">
            <v>PJ.001.025-</v>
          </cell>
          <cell r="B13134" t="str">
            <v>ESCORREGA EM MADEIRA DE LEI (PEROBA DE CAMPOS, AROEIRA, IPE-TABACO OU SIMILAR E TUBOS DE FERRO GALVANIZADO DE 3/4" E 2", CONFORME PROJETO FPJ, COM PIN</v>
          </cell>
          <cell r="C13134" t="str">
            <v>UN</v>
          </cell>
        </row>
        <row r="13135">
          <cell r="A13135" t="str">
            <v>PJ.001.026-</v>
          </cell>
          <cell r="B13135" t="str">
            <v>ARCO SIMPLES EM TUBOS DE FERRO GALVANIZADO DE 1" E 2", CHUMBADOS EM BLOCOS DE CONCRETO, COM PINTURA DE BASE GALVITE OU SIMILAR E 2 DEMAOS DE ACABAMENT</v>
          </cell>
          <cell r="C13135" t="str">
            <v>UN</v>
          </cell>
        </row>
        <row r="13136">
          <cell r="A13136" t="str">
            <v>PJ.001.027-</v>
          </cell>
          <cell r="B13136" t="str">
            <v>BARRA SIMPLES PARA GINASTICA, EM TUBOS DE FERRO GALVANIZADO DE 1 1/2" E 4", CHUMBADOS EM BLOCOS DE CONCRETO COM PINTURA DE BASE GALVITE OU SIMILAR E 2</v>
          </cell>
          <cell r="C13136" t="str">
            <v>UN</v>
          </cell>
        </row>
        <row r="13137">
          <cell r="A13137" t="str">
            <v>PJ.001.028-</v>
          </cell>
          <cell r="B13137" t="str">
            <v>BARRA PARALELAS PARA GINASTICA, EM TUBOS DE FERRO GALVANIZADO DE 2", CHUMBADOS EM BLOCOS DE CONCRETO COM PINTURA DE BASE GALVITE OU SIMILAR E 2 DEMAOS</v>
          </cell>
          <cell r="C13137" t="str">
            <v>UN</v>
          </cell>
        </row>
        <row r="13138">
          <cell r="A13138" t="str">
            <v>PJ.001.029-</v>
          </cell>
          <cell r="B13138" t="str">
            <v>GAIOLA GINICA (TREPA-TREPA) EM TUBOS DE FERRO GALVANIZADO DE 1" HORIZONTAIS E VERTICAIS DE        1 1/2", CHUMBADOS EM BLOCOS DE CONCRETO E COM PINTUR</v>
          </cell>
          <cell r="C13138" t="str">
            <v>UN</v>
          </cell>
        </row>
        <row r="13139">
          <cell r="A13139" t="str">
            <v>PJ.001.030-</v>
          </cell>
          <cell r="B13139" t="str">
            <v>BALIZA DE FUTEBOL, TAMANHO OFICIAL, EM TUBOS DE FERRO GALVANIZADO DE 4", COM PINTURA DE BASE GALVITE OU SIMILAR E 2 DEMAOS DE ACABAMENTO.  FORNECIMENT</v>
          </cell>
          <cell r="C13139" t="str">
            <v>UN</v>
          </cell>
        </row>
        <row r="13140">
          <cell r="A13140" t="str">
            <v>PJ.001.031-</v>
          </cell>
          <cell r="B13140" t="str">
            <v>BALIZA DE VOLEI EM TUBOS DE FERRO GALVANIZADO DE 3", COM PINTURA DE BASE GALVITE OU SIMILAR E 2 DEMAOS DE ACABAMENTO, CONFORME PROJETO FPJ.  FORNECIME</v>
          </cell>
          <cell r="C13140" t="str">
            <v>UN</v>
          </cell>
        </row>
        <row r="13141">
          <cell r="A13141" t="str">
            <v>PJ.001.032-</v>
          </cell>
          <cell r="B13141" t="str">
            <v>BARRA DUPLA PARA GINASTICA EM TUBO DE FERRO GALVANIZADO DE 1" HORIZONTAIS E MONTANTES DE 4", CHUMBADOS EM BLOCOS DE CONCRETO, COM PINTURA DE BASE GALV</v>
          </cell>
          <cell r="C13141" t="str">
            <v>UN</v>
          </cell>
        </row>
        <row r="13142">
          <cell r="A13142" t="str">
            <v>PJ.001.033-</v>
          </cell>
          <cell r="B13142" t="str">
            <v>BALIZA DE FUTEBOL DE SALAO EM TUBO DE FERRO GALVANIZADO DE 4", PINTURA DE BASE GALVITE OU SIMILAR E 2 DEMAOS DE ACABAMENTO, CONFORME PROJETO FPJ.  FOR</v>
          </cell>
          <cell r="C13142" t="str">
            <v>UN</v>
          </cell>
        </row>
        <row r="13143">
          <cell r="A13143" t="str">
            <v>PJ.001.034-</v>
          </cell>
          <cell r="B13143" t="str">
            <v>CADEIRA DE BALANCO COMPLETA, COM CORRENTES, BRACADEIRAS, ROLAMENTOS, PARAFUSOS, BARRAS, ETC., INCLUSIVE DESMONTAGEM DA DANIFICADA, PINTURA E TRANSPORT</v>
          </cell>
          <cell r="C13143" t="str">
            <v>UN</v>
          </cell>
        </row>
        <row r="13144">
          <cell r="A13144" t="str">
            <v>PJ.001.035-</v>
          </cell>
          <cell r="B13144" t="str">
            <v>PRANCHA REMA-REMA DE MADEIRA DE LEI, CONFORME PROJETO FPJ, COMPLETA COM FERRAGENS, BRACADEIRAS, ROLAMENTOS, ETC., PINTURA E TRANSPORTE COM DESMONTAGEM</v>
          </cell>
          <cell r="C13144" t="str">
            <v>UN</v>
          </cell>
        </row>
        <row r="13145">
          <cell r="A13145" t="str">
            <v>PJ.001.036-</v>
          </cell>
          <cell r="B13145" t="str">
            <v>PRANCHA DE GANGORRA COMPLETA, INCLUSIVE PATAMAR, MODELO FPJ, COM PINTURA, TRANSPORTE E DESMONTAGEM DA DANIFICADA.  FORNECIMENTO E COLOCACAO.</v>
          </cell>
          <cell r="C13145" t="str">
            <v>UN</v>
          </cell>
        </row>
        <row r="13146">
          <cell r="A13146" t="str">
            <v>PJ.001.037-</v>
          </cell>
          <cell r="B13146" t="str">
            <v>ESCADA DE ESCORREGA COMPLETA, INCLUSIVE PATAMAR, MODELO FPJ, COM PINTURA, TRANSPORTE E DESMONTAGEM DA DANIFICADA.  FORNECIMENTO E COLOCACAO.</v>
          </cell>
          <cell r="C13146" t="str">
            <v>UN</v>
          </cell>
        </row>
        <row r="13147">
          <cell r="A13147" t="str">
            <v>PJ.001.209-</v>
          </cell>
          <cell r="B13147" t="str">
            <v>TABELA DE BASQUETE EM COMPENSADO NAVAL, TAMANHO OFICIAL COM ARO E REDE.  FORNECIMENTO E COLOCACAO.</v>
          </cell>
          <cell r="C13147" t="str">
            <v>PAR</v>
          </cell>
        </row>
        <row r="13148">
          <cell r="A13148" t="str">
            <v>PJ.001.210-</v>
          </cell>
          <cell r="B13148" t="str">
            <v>POSTE DE VOLEI EM TUBO DE FERRO GALVANIZADO COM CREMALHEIRA E BUCHAS.  FORNECIMENTO.</v>
          </cell>
          <cell r="C13148" t="str">
            <v>PAR</v>
          </cell>
        </row>
        <row r="13149">
          <cell r="A13149" t="str">
            <v>PJ.001.211-</v>
          </cell>
          <cell r="B13149" t="str">
            <v>REDE DE VOLEI OFICIAL COM CABO DE ACO.  FORNECIMENTO.</v>
          </cell>
          <cell r="C13149" t="str">
            <v>UN</v>
          </cell>
        </row>
        <row r="13150">
          <cell r="A13150" t="str">
            <v>PJ.001.212-</v>
          </cell>
          <cell r="B13150" t="str">
            <v>TRAVE DESMONTAVEL PARA FUTEBOL DE SALAO EM TUBO DE FERRO GALVANIZADO E BUCHAS.  FORNECIMENTO.</v>
          </cell>
          <cell r="C13150" t="str">
            <v>PAR</v>
          </cell>
        </row>
        <row r="13151">
          <cell r="A13151" t="str">
            <v>PJ.001.213-</v>
          </cell>
          <cell r="B13151" t="str">
            <v>REDE DE NYLON PARA FUTEBOL DE SALAO.  FORNECIMENTO.</v>
          </cell>
          <cell r="C13151" t="str">
            <v>PAR</v>
          </cell>
        </row>
        <row r="13152">
          <cell r="A13152" t="str">
            <v>PJ.001.214-</v>
          </cell>
          <cell r="B13152" t="str">
            <v>ESTRUTURA PARA BASQUETE, METALICA, FIXA, COM AVANCO LIVRE DE 1,30M, COM TABELAS DE COMPENSADO NAVAL, AROS E REDES.  FORNECIMENTO E COLOCACAO, EXCLUSIV</v>
          </cell>
          <cell r="C13152" t="str">
            <v>PAR</v>
          </cell>
        </row>
        <row r="13153">
          <cell r="A13153" t="str">
            <v>PJ.004.839-</v>
          </cell>
          <cell r="B13153" t="str">
            <v>BANCO DE CONCRETO APARENTE, MEDINDO 2X0,40X0,20M, FIXADOS SOBRE APOIO DO MESMO MATERIAL, SECAO DE 10X30CM, INCLUSIVE CARGA, DESCARGA E TRANSPORTE, CON</v>
          </cell>
          <cell r="C13153" t="str">
            <v>UN</v>
          </cell>
        </row>
        <row r="13154">
          <cell r="A13154" t="str">
            <v>PJ.004.849-</v>
          </cell>
          <cell r="B13154" t="str">
            <v>TERRA ESTRUMADA, INCLUSIVE CARGA, TRANSPORTE E DESCARGA.  FORNECIMENTO.</v>
          </cell>
          <cell r="C13154" t="str">
            <v>M3</v>
          </cell>
        </row>
        <row r="13155">
          <cell r="A13155" t="str">
            <v>PJ.004.852-</v>
          </cell>
          <cell r="B13155" t="str">
            <v>CAPINA PARA CONSTRUCAO DE TRILHAS E ACEIROS, SOBRE MATERIAL DE 1A CATEGORIA, A CEU ABERTO, ATE A PROFUNDIDADE DE 0,10M.</v>
          </cell>
          <cell r="C13155" t="str">
            <v>M2</v>
          </cell>
        </row>
        <row r="13156">
          <cell r="A13156" t="str">
            <v>PJ.004.854-</v>
          </cell>
          <cell r="B13156" t="str">
            <v>RETIRADA DE MATERIAL PROVENIENTE DE PODA DE VARREDURA OU DE LIMPEZA DIVERSAS, A SER FEITA EM CAMINHAO COM NO MINIMO 4M3 DE CAPACIDADE, COMPREENDENDO C</v>
          </cell>
          <cell r="C13156" t="str">
            <v>M3</v>
          </cell>
        </row>
        <row r="13157">
          <cell r="A13157" t="str">
            <v>PJ.004.856-</v>
          </cell>
          <cell r="B13157" t="str">
            <v>ALAMBRADO EM TELA DE ARAME GALVANIZADO, COM MALHA DE 12, MALHA LOSANGO DE 5CM, FIXADA EM TUBOS DE FERRO GALVANIZADO DE 2", ALTURA ATE 1M, CHUMBADOS EM</v>
          </cell>
          <cell r="C13157" t="str">
            <v>M2</v>
          </cell>
        </row>
        <row r="13158">
          <cell r="A13158" t="str">
            <v>PJ.004.859-</v>
          </cell>
          <cell r="B13158" t="str">
            <v>CORTE DE GRAMA COM MAQUINAS MOTORIZADAS, INCLUSIVE VARREDURA E RECOLHIMENTO DE RESIDUOS.</v>
          </cell>
          <cell r="C13158" t="str">
            <v>HA</v>
          </cell>
        </row>
        <row r="13159">
          <cell r="A13159" t="str">
            <v>PJ.004.882-</v>
          </cell>
          <cell r="B13159" t="str">
            <v>ALAMBRADO COM 4,5M DE ALTURA, EM TELA GALVANIZADA, COM MALHA DE 12 E MALHA LOSANGO DE 5CM, FIXADA EM TUBOS DE FERRO GALVANIZADO DE 2", ESTES CHUMBADOS</v>
          </cell>
          <cell r="C13159" t="str">
            <v>M2</v>
          </cell>
        </row>
        <row r="13160">
          <cell r="A13160" t="str">
            <v>PJ.004.893-</v>
          </cell>
          <cell r="B13160" t="str">
            <v>CAPINA DE CONSERVACAO EM SUPERFICIE ENSAIBRADA, GRAMADA, ETC.</v>
          </cell>
          <cell r="C13160" t="str">
            <v>M2</v>
          </cell>
        </row>
        <row r="13161">
          <cell r="A13161" t="str">
            <v>PJ.004.896-</v>
          </cell>
          <cell r="B13161" t="str">
            <v>TELA DE ARAME GALVANIZADO NO 12, MALHA LOSANGO DE 5CM, PRESA A ARMACAO DE TUBO DE FERRO GALVANIZADO.  FORNECIMENTO E COLOCACAO.</v>
          </cell>
          <cell r="C13161" t="str">
            <v>M2</v>
          </cell>
        </row>
        <row r="13162">
          <cell r="A13162" t="str">
            <v>PJ.004.897-</v>
          </cell>
          <cell r="B13162" t="str">
            <v>ARBUSTO PARA JARDIM, CONFORME PROJETO FPJ.  PLANTIO.</v>
          </cell>
          <cell r="C13162" t="str">
            <v>UN</v>
          </cell>
        </row>
        <row r="13163">
          <cell r="A13163" t="str">
            <v>PJ.004.901-</v>
          </cell>
          <cell r="B13163" t="str">
            <v>ADUBACAO E CALAGEM, USANDO ADUBO ORGANICO/MINERAL, EM MUDAS PLANTADAS EM ENCOSTAS.</v>
          </cell>
          <cell r="C13163" t="str">
            <v>UN</v>
          </cell>
        </row>
        <row r="13164">
          <cell r="A13164" t="str">
            <v>PJ.004.904-</v>
          </cell>
          <cell r="B13164" t="str">
            <v>PLANTIO DE PLANTAS DE COBERTURA, CONFORME PROJETO FPJ.</v>
          </cell>
          <cell r="C13164" t="str">
            <v>UN</v>
          </cell>
        </row>
        <row r="13165">
          <cell r="A13165" t="str">
            <v>PJ.004.907-</v>
          </cell>
          <cell r="B13165" t="str">
            <v>ALAMBRADO COM 3M DE ALTURA, EM TELA GALVANIZADA, COM MALHA DE 12 E MALHA LOSANGO DE 5CM, FIXADA EM TUBOS DE FERRO GALVANIZADO DE 2", ESTES CHUMBADOS E</v>
          </cell>
          <cell r="C13165" t="str">
            <v>M2</v>
          </cell>
        </row>
        <row r="13166">
          <cell r="A13166" t="str">
            <v>PJ.004.994-</v>
          </cell>
          <cell r="B13166" t="str">
            <v>GANGORRA COM 3 PRANCHAS DE MADEIRA DE LEI, ESTAS FIXADAS EM TUBO DE FERRO GALVANIZADO DE 2", COM PINTURA DE BASE GALVITE OU SIMILAR E 2 DEMAOS ACABAME</v>
          </cell>
          <cell r="C13166" t="str">
            <v>UN</v>
          </cell>
        </row>
        <row r="13167">
          <cell r="A13167" t="str">
            <v>PJ.004.995-</v>
          </cell>
          <cell r="B13167" t="str">
            <v>CERCA PROTETORA PARA JARDIM, EM MODULOS DE 1,20M, CONFORME PROJETO FPJ.  FORNECIMENTO E COLOCACAO.</v>
          </cell>
          <cell r="C13167" t="str">
            <v>MOD</v>
          </cell>
        </row>
        <row r="13168">
          <cell r="A13168" t="str">
            <v>PJ.004.996-</v>
          </cell>
          <cell r="B13168" t="str">
            <v>BALANCO COMPOSTO COM 3 CADEIRAS, PRESAS EM CORRENTES GALVANIZADAS, FIXADAS POR MEIO DE BRACADEIRAS, EM TRAVESSAO DE TUBO DE FERRO GALVANIZADO DE 2 1/2</v>
          </cell>
          <cell r="C13168" t="str">
            <v>UN</v>
          </cell>
        </row>
        <row r="13169">
          <cell r="A13169" t="str">
            <v>PJ.005.001-</v>
          </cell>
          <cell r="B13169" t="str">
            <v>REGUA MADEIRA DE LEI PARA BANCOS DE JARDINS, COM SECCAO DE (5,5X2,5)CM E COMPRIMENTO DE 2M, PRESAS COM PARAFUSOS DE PORCAS NOS PES DE FERRO FUNDIDO E</v>
          </cell>
          <cell r="C13169" t="str">
            <v>UN</v>
          </cell>
        </row>
        <row r="13170">
          <cell r="A13170" t="str">
            <v>PJ.005.043-</v>
          </cell>
          <cell r="B13170" t="str">
            <v>BICICLETARIO EM CHAPA GALVANIZADA NO 14 E TUBOS GALVANIZADOS DE 1 1/2", CONFORME PROJETO FPJ.  FORNECIMENTO E COLOCACAO.</v>
          </cell>
          <cell r="C13170" t="str">
            <v>MOD@*</v>
          </cell>
        </row>
        <row r="13171">
          <cell r="A13171" t="str">
            <v>PJ.005.045-</v>
          </cell>
          <cell r="B13171" t="str">
            <v>LAMINADO ELASTOPLASTICO ANTIDERRAPANTE, CORES DIVERSAS, COM ESPESSURA DE 1,5MM.  FORNECIMENTO E COLOCACAO.</v>
          </cell>
          <cell r="C13171" t="str">
            <v>M2</v>
          </cell>
        </row>
        <row r="13172">
          <cell r="A13172" t="str">
            <v>PJ.005.051-</v>
          </cell>
          <cell r="B13172" t="str">
            <v>GUARDA-CORPO DE 1,50M, EM TUBO DE FERRO GALVANIZADO, COM DIAMETRO DE 3", PERFIL DE FERRO GALVANIZADO DE (5X3)CM E TELA DE ARAME GALVANIZADO COM MALHA</v>
          </cell>
          <cell r="C13172" t="str">
            <v>MOD</v>
          </cell>
        </row>
        <row r="13173">
          <cell r="A13173" t="str">
            <v>PJ.005.053-</v>
          </cell>
          <cell r="B13173" t="str">
            <v>FRADE METALICO, EM FERRO FUNDIDO, MODELO CICLOVIA.  FORNECIMENTO.</v>
          </cell>
          <cell r="C13173" t="str">
            <v>UN</v>
          </cell>
        </row>
        <row r="13174">
          <cell r="A13174" t="str">
            <v>PJ.005.054-</v>
          </cell>
          <cell r="B13174" t="str">
            <v>BICICLETARIO EM TUBO DE FERRO GALVANIZADO DE 2" E 1 1/2", CHUMBADOS EM BLOCOS DE CONCRETO, INCLUSIVE DEMOLICAO E RECOMPOSICAO DE CALCADA E TRANSPORTE</v>
          </cell>
          <cell r="C13174" t="str">
            <v>UN</v>
          </cell>
        </row>
        <row r="13175">
          <cell r="A13175" t="str">
            <v>PJ.005.068-</v>
          </cell>
          <cell r="B13175" t="str">
            <v>ESCORREGADOR RUSTICO PEQUENO, LEITO EM MADEIRA DE LEI, REFERENCIA M-27/2,0, CONFORME O MODELO PACTAPLAYGROUND OU SIMILAR.  FORNECIMENTO E COLOCACAO.</v>
          </cell>
          <cell r="C13175" t="str">
            <v>UN</v>
          </cell>
        </row>
        <row r="13176">
          <cell r="A13176" t="str">
            <v>PJ.005.069-</v>
          </cell>
          <cell r="B13176" t="str">
            <v>ESCORREGADOR RUSTICO GRANDE, LEITO EM MADEIRA DE LEI, REFERENCIA M-27/2,5, CONFORME O MODELO PACTAPLAYGROUND OU SIMILAR.  FORNECIMENTO E COLOCACAO.</v>
          </cell>
          <cell r="C13176" t="str">
            <v>UN</v>
          </cell>
        </row>
        <row r="13177">
          <cell r="A13177" t="str">
            <v>PJ.005.070-</v>
          </cell>
          <cell r="B13177" t="str">
            <v>BALANCO RUSTICO COM 2 CADEIRAS, REFERENCIA M-10/2, CONFORME O MODELO PACTAPLAYGROUND OU SIMILAR.  FORNECIMENTO E COLOCACAO.</v>
          </cell>
          <cell r="C13177" t="str">
            <v>UN</v>
          </cell>
        </row>
        <row r="13178">
          <cell r="A13178" t="str">
            <v>PJ.005.071-</v>
          </cell>
          <cell r="B13178" t="str">
            <v>BALANCO RUSTICO COM 3 CADEIRAS, REFERENCIA M-08, CONFORME O MODELO PACTAPLAYGROUND OU SIMILAR.  FORNECIMENTO E COLOCACAO.</v>
          </cell>
          <cell r="C13178" t="str">
            <v>UN</v>
          </cell>
        </row>
        <row r="13179">
          <cell r="A13179" t="str">
            <v>PJ.005.072-</v>
          </cell>
          <cell r="B13179" t="str">
            <v>GANGORRA RUSTICA COM 1 PRANCHA, REFERENCIA M-24/1, CONFORME O MODELO PACTAPLAYGROUND OU SIMILAR.  FORNECIMENTO E COLOCACAO.</v>
          </cell>
          <cell r="C13179" t="str">
            <v>UN</v>
          </cell>
        </row>
        <row r="13180">
          <cell r="A13180" t="str">
            <v>PJ.005.073-</v>
          </cell>
          <cell r="B13180" t="str">
            <v>GANGORRA RUSTICA COM 2 PRANCHA, REFERENCIA M-24/2, CONFORME O MODELO PACTAPLAYGROUND OU SIMILAR.  FORNECIMENTO E COLOCACAO.</v>
          </cell>
          <cell r="C13180" t="str">
            <v>UN</v>
          </cell>
        </row>
        <row r="13181">
          <cell r="A13181" t="str">
            <v>PJ.005.074-</v>
          </cell>
          <cell r="B13181" t="str">
            <v>CENTRO DE ATIVIDADE TIPO A RUSTICA, REFERENCIA M-0, CONFORME O MODELO PACTAPLAYGROUND OU SIMILAR.  FORNECIMENTO E COLOCACAO.</v>
          </cell>
          <cell r="C13181" t="str">
            <v>UN</v>
          </cell>
        </row>
        <row r="13182">
          <cell r="A13182" t="str">
            <v>PJ.005.075-</v>
          </cell>
          <cell r="B13182" t="str">
            <v>CENTRO DE ATIVIDADE TIPO B RUSTICA, REFERENCIA M-02, CONFORME O MODELO PACTAPLAYGROUND OU SIMILAR.  FORNECIMENTO E COLOCACAO.</v>
          </cell>
          <cell r="C13182" t="str">
            <v>UN</v>
          </cell>
        </row>
        <row r="13183">
          <cell r="A13183" t="str">
            <v>PJ.005.076-</v>
          </cell>
          <cell r="B13183" t="str">
            <v>MINI CENTRO DE ATIVIDADES TIPO B RUSTICA REFERENCIA M-04, CONFORME O MODELO PACTAPLAYGROUND OU SIMILAR.  FORNECIMENTO E COLOCACAO.</v>
          </cell>
          <cell r="C13183" t="str">
            <v>UN</v>
          </cell>
        </row>
        <row r="13184">
          <cell r="A13184" t="str">
            <v>PJ.005.077-</v>
          </cell>
          <cell r="B13184" t="str">
            <v>BARRA PARALELAS RUSTICA, REFERENCIA M-17, CONFORME O MODELO PACTAPLAYGROUND OU SIMILAR.  FORNECIMENTO E COLOCACAO.</v>
          </cell>
          <cell r="C13184" t="str">
            <v>UN</v>
          </cell>
        </row>
        <row r="13185">
          <cell r="A13185" t="str">
            <v>PJ.005.078-</v>
          </cell>
          <cell r="B13185" t="str">
            <v>BARRA DE 2 NIVEIS RUSTICA, REFERENCIA M-16, CONFORME O MODELO PACTAPLAYGROUND OU SIMILAR.  FORNECIMENTO E COLOCACAO.</v>
          </cell>
          <cell r="C13185" t="str">
            <v>UN</v>
          </cell>
        </row>
        <row r="13186">
          <cell r="A13186" t="str">
            <v>PJ.005.079-</v>
          </cell>
          <cell r="B13186" t="str">
            <v>ESCADA HORIZONTAL RUSTICA, REFERENCIA M-19, CONFORME O MODELO PACTAPLAYGROUND OU SIMILAR.  FORNECIMENTO E COLOCACAO.</v>
          </cell>
          <cell r="C13186" t="str">
            <v>UN</v>
          </cell>
        </row>
        <row r="13187">
          <cell r="A13187" t="str">
            <v>PJ.005.080-</v>
          </cell>
          <cell r="B13187" t="str">
            <v>ESCADA EM ARCO RUSTICA, REFERENCIA M-18, CONFORME O MODELO PACTAPLAYGROUND OU SIMILAR.  FORNECIMENTO E COLOCACAO.</v>
          </cell>
          <cell r="C13187" t="str">
            <v>UN</v>
          </cell>
        </row>
        <row r="13188">
          <cell r="A13188" t="str">
            <v>PJ.005.081-</v>
          </cell>
          <cell r="B13188" t="str">
            <v>GANGORRAO RUSTICO, REFERENCIA M-24/3, CONFORME O MODELO PACTAPLAYGROUND OU SIMILAR.  FORNECIMENTO E COLOCACAO.</v>
          </cell>
          <cell r="C13188" t="str">
            <v>UN</v>
          </cell>
        </row>
        <row r="13189">
          <cell r="A13189" t="str">
            <v>PJ.005.082-</v>
          </cell>
          <cell r="B13189" t="str">
            <v>UPA-UPA COM 1 CAVALINHO RUSTICO, REFERENCIA M-34/1, CONFORME O MODELO PACTAPLAYGROUND OU SIMILAR.  FORNECIMENTO E COLOCACAO.</v>
          </cell>
          <cell r="C13189" t="str">
            <v>UN</v>
          </cell>
        </row>
        <row r="13190">
          <cell r="A13190" t="str">
            <v>PJ.005.083-</v>
          </cell>
          <cell r="B13190" t="str">
            <v>UPA-UPA COM 2 CAVALINHO RUSTICO, REFERENCIA M-34/2.  FORNECIMENTO E COLOCACAO.</v>
          </cell>
          <cell r="C13190" t="str">
            <v>UN</v>
          </cell>
        </row>
        <row r="13191">
          <cell r="A13191" t="str">
            <v>PJ.005.203-</v>
          </cell>
          <cell r="B13191" t="str">
            <v>ALAMBRADO CAMPO DE ESPORTE, VOLEI OU BASQUETE, COM 1M DE ALTURA, EM TUBO GALVANIZADO DE 2" HORIZONTAL E MONTANTES DO MESMO MATERIAL ESPACADOS A CADA 2</v>
          </cell>
          <cell r="C13191" t="str">
            <v>M2</v>
          </cell>
        </row>
        <row r="13192">
          <cell r="A13192" t="str">
            <v>PJ.005.204-</v>
          </cell>
          <cell r="B13192" t="str">
            <v>ALAMBRADO PARA CABECEIRA DE CAMPO DE ESPORTE, EXECUTADO COM POSTES DE TUBO DE FERRO GALVANIZADO DE 2", COM ALTURA LIVRE DE 5,30M, FICANDO 0,70M ENTERR</v>
          </cell>
          <cell r="C13192" t="str">
            <v>M2</v>
          </cell>
        </row>
        <row r="13193">
          <cell r="A13193" t="str">
            <v>PJ.005.206-</v>
          </cell>
          <cell r="B13193" t="str">
            <v>ENCHIMENTO DE SACOS PLASTICOS PARA MUDAS DE ESSENCIAS FLORESTAIS.  CADA 100 UNIDADES.</v>
          </cell>
          <cell r="C13193" t="str">
            <v>UN</v>
          </cell>
        </row>
        <row r="13194">
          <cell r="A13194" t="str">
            <v>PJ.005.207-</v>
          </cell>
          <cell r="B13194" t="str">
            <v>ENCANTEIRAMENTO DE SACOS PLASTICOS PARA PRODUCAO DE MUDAS DE ESSENCIAS FLORESTAIS.  CADA 100 UNIDADES.</v>
          </cell>
          <cell r="C13194" t="str">
            <v>UN</v>
          </cell>
        </row>
        <row r="13195">
          <cell r="A13195" t="str">
            <v>PJ.005.208-</v>
          </cell>
          <cell r="B13195" t="str">
            <v>REPICAGEM E DESBASTE DE MUDAS DE ESSENCIAS FLORESTAIS.  CADA 100 UNIDADES.</v>
          </cell>
          <cell r="C13195" t="str">
            <v>UN</v>
          </cell>
        </row>
        <row r="13196">
          <cell r="A13196" t="str">
            <v>PJ.005.374-</v>
          </cell>
          <cell r="B13196" t="str">
            <v>GRAMPOS DE PROTECAO PARA CALCADA EM TUBOS DE FERRO GALVANIZADO DE 2", CHUMBADOS EM BLOCOS DE CONCRETO, INCLUSIVE DEMOLICAO E RECOMPOSICAO DA CALCADA E</v>
          </cell>
          <cell r="C13196" t="str">
            <v>UN</v>
          </cell>
        </row>
        <row r="13197">
          <cell r="A13197" t="str">
            <v>PJ.005.375-</v>
          </cell>
          <cell r="B13197" t="str">
            <v>BICICLETARIO EM TUBO DE FERRO GALVANIZADO DE 2" E 1 1/2", CHUMBADOS EM BLOCOS DE CONCRETO, INCLUSIVE DEMOLICAO E RECOMPOSICAO DE CALCADA E TRANSPORTE</v>
          </cell>
          <cell r="C13197" t="str">
            <v>UN@*</v>
          </cell>
        </row>
        <row r="13198">
          <cell r="A13198" t="str">
            <v>PJ.005.376-</v>
          </cell>
          <cell r="B13198" t="str">
            <v>RETIRADA DE COBERTURA VEGETAL DE PISO COM TINTA SECA.</v>
          </cell>
          <cell r="C13198" t="str">
            <v>M</v>
          </cell>
        </row>
        <row r="13199">
          <cell r="A13199" t="str">
            <v>PJ.005.790-</v>
          </cell>
          <cell r="B13199" t="str">
            <v>NIVELAMENTO E COMPACTACAO DE AREAS ENSAIBRADAS.</v>
          </cell>
          <cell r="C13199" t="str">
            <v>HA</v>
          </cell>
        </row>
        <row r="13200">
          <cell r="A13200" t="str">
            <v>PJ.005.795-</v>
          </cell>
          <cell r="B13200" t="str">
            <v>CERCA VIVA CONSTITUIDA DE HIBISCO, CEDRINHO, CALIANDRA OU CALIFA (RAJADA OU VERMELHA), COM 50 A 70 CM DE ALTURA, ESPACADAS A CADA 50 CM.  FORNECIMENTO</v>
          </cell>
          <cell r="C13200" t="str">
            <v>M</v>
          </cell>
        </row>
        <row r="13201">
          <cell r="A13201" t="str">
            <v>PJ.005.999-</v>
          </cell>
          <cell r="B13201" t="str">
            <v>TELA DE ARAME GALVANIZADO DE MALHA LOSANGULAR, COM 1 1/2", FIO 8.  FORNECIMENTO.</v>
          </cell>
          <cell r="C13201" t="str">
            <v>M2</v>
          </cell>
        </row>
        <row r="13202">
          <cell r="A13202" t="str">
            <v>PJ.006.004-</v>
          </cell>
          <cell r="B13202" t="str">
            <v>TELA DE ARAME GALVANIZADO, MALHA DE 1 1/2", NO 8, SOLDADA EM QUADRO DE FERRO.  COLOCACAO.</v>
          </cell>
          <cell r="C13202" t="str">
            <v>M2</v>
          </cell>
        </row>
        <row r="13203">
          <cell r="A13203" t="str">
            <v>PJ.006.186-</v>
          </cell>
          <cell r="B13203" t="str">
            <v>TELA DE ARAME GALVANIZADO DE MALHA LOSANGULAR, COM 1", FIO 12.  FORNECIMENTO.</v>
          </cell>
          <cell r="C13203" t="str">
            <v>M2@*</v>
          </cell>
        </row>
        <row r="13204">
          <cell r="A13204" t="str">
            <v>PT.001.097-</v>
          </cell>
          <cell r="B13204" t="str">
            <v>CAIACAO INTERNA OU EXTERNA SOBRE REVESTIMENTO LISO, COM ADOCAO DE FIXADOR, COM 2 DEMAOS.</v>
          </cell>
          <cell r="C13204" t="str">
            <v>M2</v>
          </cell>
        </row>
        <row r="13205">
          <cell r="A13205" t="str">
            <v>PT.001.098-</v>
          </cell>
          <cell r="B13205" t="str">
            <v>CAIACAO INTERNA OU EXTERNA SOBRE REVESTIMENTO LISO, COM ADOCAO DE FIXADOR, COM 3 DEMAOS.</v>
          </cell>
          <cell r="C13205" t="str">
            <v>M2</v>
          </cell>
        </row>
        <row r="13206">
          <cell r="A13206" t="str">
            <v>PT.001.099-</v>
          </cell>
          <cell r="B13206" t="str">
            <v>PINTURA COM NATA DE CIMENTO, 1 DEMAO, APOS LIMPEZA DA AREA.</v>
          </cell>
          <cell r="C13206" t="str">
            <v>M2</v>
          </cell>
        </row>
        <row r="13207">
          <cell r="A13207" t="str">
            <v>PT.001.101-</v>
          </cell>
          <cell r="B13207" t="str">
            <v>PREPARO DE SUPERFICIES NOVAS, COM REVESTIMENTO LISO, INCLUSIVE LIXAMENTO, LIMPEZA, DEMAO DE IMPERMEABILIZANTE, DEMAO DE MASSA CORRIDA A OLEO E NOVO LI</v>
          </cell>
          <cell r="C13207" t="str">
            <v>M2</v>
          </cell>
        </row>
        <row r="13208">
          <cell r="A13208" t="str">
            <v>PT.001.102-</v>
          </cell>
          <cell r="B13208" t="str">
            <v>PINTURA COM TINTA DE BASE ALQUIDICA,  PARA INTERIOR, SEMI-BRILHO, EQUIVALENTE A CORALSINT OU SIMILAR, OU FOSCA ACETINADA, EQUIVALENTE A CORALITE OU SI</v>
          </cell>
          <cell r="C13208" t="str">
            <v>M2</v>
          </cell>
        </row>
        <row r="13209">
          <cell r="A13209" t="str">
            <v>PT.001.103-</v>
          </cell>
          <cell r="B13209" t="str">
            <v>PINTURA COM TINTA ALQUIDICA ESMALTADA,  PARA INTERIOR, EQUIVALENTE A CONDO OU SIMILAR, ACABAMENTO ALTA CLASSE, SOBRE A SUPERFICIE PREPARADA CONFORME O</v>
          </cell>
          <cell r="C13209" t="str">
            <v>M2</v>
          </cell>
        </row>
        <row r="13210">
          <cell r="A13210" t="str">
            <v>PT.001.104-</v>
          </cell>
          <cell r="B13210" t="str">
            <v>PINTURA INTERNA EM SUPERFICIE COM REVESTIMENTO LISO, A OLEO BRILHANTE, EQUIVALENTE A MARVELINE OU CORAL OLEO OU SIMILAR, INCLUSIVE LIXAMENTO, DEMAO DE</v>
          </cell>
          <cell r="C13210" t="str">
            <v>M2</v>
          </cell>
        </row>
        <row r="13211">
          <cell r="A13211" t="str">
            <v>PT.001.105-</v>
          </cell>
          <cell r="B13211" t="str">
            <v>REPINTURA INTERNA OU EXTERNA, NA COR EXISTENTE, SOBRE REVESTIMENTO LISO EM BOM ESTADO, COM TINTA A OLEO BRILHANTE MARVELINE OU CORAL OLEO OU SIMILAR,</v>
          </cell>
          <cell r="C13211" t="str">
            <v>M2</v>
          </cell>
        </row>
        <row r="13212">
          <cell r="A13212" t="str">
            <v>PT.001.106-</v>
          </cell>
          <cell r="B13212" t="str">
            <v>PINTURA INTERNA COM ESMALTE SINTETICO EQUIVALENTE A DURALACK OU SIMILAR, ACABAMENTO DE ALTA CLASSE, SOBRE A SUPERFICIE PREPARADA CONFORME O ITEM PT001</v>
          </cell>
          <cell r="C13212" t="str">
            <v>M2</v>
          </cell>
        </row>
        <row r="13213">
          <cell r="A13213" t="str">
            <v>PT.001.107-</v>
          </cell>
          <cell r="B13213" t="str">
            <v>PREPARO DE MADEIRA NOVA, INCLUSIVE LIXAMENTO, LIMPEZA, DEMAO DE IMPERMEABILIZANTE TIPO VERNIZ KNOTTING OU SIMILAR, 2 DEMAOS DE MASSA CORRIDA, NOVO LIX</v>
          </cell>
          <cell r="C13213" t="str">
            <v>M2</v>
          </cell>
        </row>
        <row r="13214">
          <cell r="A13214" t="str">
            <v>PT.001.108-</v>
          </cell>
          <cell r="B13214" t="str">
            <v>PINTURA INTERNA OU EXTERNA SOBRE MADEIRA, COM TINTA A OLEO BRILHANTE EQUIVALENTE A MARVELINE OU CORAL OLEO OU SIMILAR, INCLUSIVE LIXA, DEMAO DE TINTA</v>
          </cell>
          <cell r="C13214" t="str">
            <v>M2</v>
          </cell>
        </row>
        <row r="13215">
          <cell r="A13215" t="str">
            <v>PT.001.109-</v>
          </cell>
          <cell r="B13215" t="str">
            <v>PINTURA INTERNA OU EXTERNA SOBRE MADEIRA, COM TINTA A OLEO BRILHANTE EQUIVALENTE A MARVELINE OU CORAL OLEO OU SIMILAR, INCLUSIVE 2 DEMAOS DE ACABAMENT</v>
          </cell>
          <cell r="C13215" t="str">
            <v>M2</v>
          </cell>
        </row>
        <row r="13216">
          <cell r="A13216" t="str">
            <v>PT.001.110-</v>
          </cell>
          <cell r="B13216" t="str">
            <v>PINTURA INTERNA OU EXTERNA SOBRE MADEIRA, COM TINTA A OLEO BRILHANTE AUTO SELADORA, FUNDO SINTETICO FOSCO, INCLUSIVE LIXAMENTO E 2 DEMAOS DE ACABAMENT</v>
          </cell>
          <cell r="C13216" t="str">
            <v>M2</v>
          </cell>
        </row>
        <row r="13217">
          <cell r="A13217" t="str">
            <v>PT.001.111-</v>
          </cell>
          <cell r="B13217" t="str">
            <v>PINTURA INTERNA OU EXTERNA SOBRE MADEIRA, COM TINTA DE BASE ALQUIDICA SEMI-BRILHO EQUIVALENTE A CORALSINT OU SIMILAR, OU FOSCA ACETINADA, EQUIVALENTE</v>
          </cell>
          <cell r="C13217" t="str">
            <v>M2</v>
          </cell>
        </row>
        <row r="13218">
          <cell r="A13218" t="str">
            <v>PT.001.112-</v>
          </cell>
          <cell r="B13218" t="str">
            <v>REPINTURA INTERNA OU EXTERNA SOBRE MADEIRA EM BOM ESTADO NA COR EXISTENTE COM TINTA DE BASE ALQUIDICA, SEMI-BRILHO, EQUIVALENTE A CORALSINT OU SUPER L</v>
          </cell>
          <cell r="C13218" t="str">
            <v>M2</v>
          </cell>
        </row>
        <row r="13219">
          <cell r="A13219" t="str">
            <v>PT.001.113-</v>
          </cell>
          <cell r="B13219" t="str">
            <v>PINTURA INTERNA OU EXTERNA SOBRE MADEIRA COM TINTA ESMALTADA TIPO LAGOLINE OU SIMILAR, SOBRE SUPERFICIE PREPARADA CONFORME ITEM PT001107, EXCLUSIVE ES</v>
          </cell>
          <cell r="C13219" t="str">
            <v>M2</v>
          </cell>
        </row>
        <row r="13220">
          <cell r="A13220" t="str">
            <v>PT.001.114-</v>
          </cell>
          <cell r="B13220" t="str">
            <v>PINTURA INTERNA SOBRE MADEIRA, COM TINTA DE BASE ALQUIDICA ESMALTADA EQUIVALENTE A CONDOR OU SIMILAR, ACABAMENTO DE ALTA CLASSE, SOBRE A SUPERFICIE PR</v>
          </cell>
          <cell r="C13220" t="str">
            <v>M2</v>
          </cell>
        </row>
        <row r="13221">
          <cell r="A13221" t="str">
            <v>PT.001.115-</v>
          </cell>
          <cell r="B13221" t="str">
            <v>REPINTURA INTERNA OU EXTERNA NA COR EXISTENTE SOBRE MADEIRA EM BOM ESTADO, COM TINTA ESMALTADA TIPO CONDOR OU LAGOLINE OU SIMILAR, INCLUSIVE LIXAMENTO</v>
          </cell>
          <cell r="C13221" t="str">
            <v>M2</v>
          </cell>
        </row>
        <row r="13222">
          <cell r="A13222" t="str">
            <v>PT.001.116-</v>
          </cell>
          <cell r="B13222" t="str">
            <v>PINTURA INTERNA OU EXTERNA SOBRE MADEIRA, COM ESMALTE SINTETICO EQUIVALENTE A DURALACK OU SIMILAR, INCLUSIVE LIXAMENTO, DEMAO DE VERNIZ ISOLANTE, DE T</v>
          </cell>
          <cell r="C13222" t="str">
            <v>M2</v>
          </cell>
        </row>
        <row r="13223">
          <cell r="A13223" t="str">
            <v>PT.001.117-</v>
          </cell>
          <cell r="B13223" t="str">
            <v>PINTURA INTERNA SOBRE MADEIRA, COM ESMALTE SINTETICO EQUIVALENTE A DURALACK OU SIMILAR, SOBRE SUPERFICIE PREPARADA CONFORME ITEM PT001107, EXCLUSIVE E</v>
          </cell>
          <cell r="C13223" t="str">
            <v>M2</v>
          </cell>
        </row>
        <row r="13224">
          <cell r="A13224" t="str">
            <v>PT.001.118-</v>
          </cell>
          <cell r="B13224" t="str">
            <v>REPINTURA INTERNA OU EXTERNA NA COR EXISTENTE SOBRE MADEIRA EM BOM ESTADO, COM ESMALTE SINTETICO DURALACK OU SIMILAR, INCLUSIVE LIXAMENTO, LIMPEZA E 2</v>
          </cell>
          <cell r="C13224" t="str">
            <v>M2</v>
          </cell>
        </row>
        <row r="13225">
          <cell r="A13225" t="str">
            <v>PT.001.119-</v>
          </cell>
          <cell r="B13225" t="str">
            <v>PINTURA INTERNA OU EXTERNA SOBRE FERRO, COM TINTA A OLEO BRILHANTE MARVELINE OU CORAL OLEO OU SIMILAR, INCLUSIVE LIXAMENTO, LIMPEZA E DEMAO DE TINTA A</v>
          </cell>
          <cell r="C13225" t="str">
            <v>M2</v>
          </cell>
        </row>
        <row r="13226">
          <cell r="A13226" t="str">
            <v>PT.001.120-</v>
          </cell>
          <cell r="B13226" t="str">
            <v>REPINTURA INTERNA OU EXTERNA SOBRE FERRO, COM TINTA A OLEO BRILHANTE MARVELINE OU CORAL OLEO OU SIMILAR, INCLUSIVE LIXAMENTO, LIMPEZA, DEMAO DE TINTA</v>
          </cell>
          <cell r="C13226" t="str">
            <v>M2</v>
          </cell>
        </row>
        <row r="13227">
          <cell r="A13227" t="str">
            <v>PT.001.121-</v>
          </cell>
          <cell r="B13227" t="str">
            <v>PINTURA INTERNA OU EXTERNA SOBRE FERRO, COM TINTA DE BASE ALQUIDICA ESMALTADA BRILHANTE, EQUIVALENTE A LAGOLINE OU SIMILAR, INCLUSIVE LIXAMENTO, LIMPE</v>
          </cell>
          <cell r="C13227" t="str">
            <v>M2</v>
          </cell>
        </row>
        <row r="13228">
          <cell r="A13228" t="str">
            <v>PT.001.122-</v>
          </cell>
          <cell r="B13228" t="str">
            <v>PINTURA INTERNA OU EXTERNA SOBRE FERRO, COM ESMALTE SINTETICO DURALACK OU LAGOMIX OU SIMILAR, INCLUSIVE LIXAMENTO, LIMPEZA, DEMAO DE ZARCAO DE SECAGEM</v>
          </cell>
          <cell r="C13228" t="str">
            <v>M2</v>
          </cell>
        </row>
        <row r="13229">
          <cell r="A13229" t="str">
            <v>PT.001.123-</v>
          </cell>
          <cell r="B13229" t="str">
            <v>REPINTURA INTERNA OU EXTERNA SOBRE FERRO, INCLUSIVE LIXAMENTO, LIMPEZA, DEMAO DE ZARCAO SECAGEM RAPIDA, COR LARANJA E OUTRA DE ESMALTE SINTETICO DURAL</v>
          </cell>
          <cell r="C13229" t="str">
            <v>M2</v>
          </cell>
        </row>
        <row r="13230">
          <cell r="A13230" t="str">
            <v>PT.001.124-</v>
          </cell>
          <cell r="B13230" t="str">
            <v>REPINTURA INTERNA OU EXTERNA NA COR EXISTENTE, SOBRE FERRO COM SUPERFICIE EM BOM ESTADO, NAS CONDICOES DO ITEM PT001121.</v>
          </cell>
          <cell r="C13230" t="str">
            <v>M2</v>
          </cell>
        </row>
        <row r="13231">
          <cell r="A13231" t="str">
            <v>PT.001.125-</v>
          </cell>
          <cell r="B13231" t="str">
            <v>PINTURA INTERNA OU EXTERNA SOBRE FERRO, COM TINTA ALQUIDICA ESMALTADA CONDOR OU SIMILAR, INCLUSIVE LIXAMENTO, LIMPEZA, DEMAO DE TINTA ANTI OXIDO FERRO</v>
          </cell>
          <cell r="C13231" t="str">
            <v>M2</v>
          </cell>
        </row>
        <row r="13232">
          <cell r="A13232" t="str">
            <v>PT.001.126-</v>
          </cell>
          <cell r="B13232" t="str">
            <v>REPINTURA INTERNA OU EXTERNA SOBRE FERRO, INCLUSIVE LIXAMENTO, LIMPEZA, DEMAO DE TINTA ANTI OXIDO FERROLOIDE OU SIMILAR E OUTRA DE TINTA ALQUIDICA ESM</v>
          </cell>
          <cell r="C13232" t="str">
            <v>M2</v>
          </cell>
        </row>
        <row r="13233">
          <cell r="A13233" t="str">
            <v>PT.001.127-</v>
          </cell>
          <cell r="B13233" t="str">
            <v>PREPARO DE SUPERFICIES NOVAS, COM REVESTIMENTO LISO, INCLUSIVE RASPAGEM, LIMPEZA, DEMAO DE IMPERMEABILIZANTE, DE MASSA CORRIDA PLASTICA E LIXAMENTO.</v>
          </cell>
          <cell r="C13233" t="str">
            <v>M2</v>
          </cell>
        </row>
        <row r="13234">
          <cell r="A13234" t="str">
            <v>PT.001.128-</v>
          </cell>
          <cell r="B13234" t="str">
            <v>PINTURA COM TINTA PLASTICA FOSCO AVELUDADA A BASE DE PVA, PARA INTERIOR, EQUIVALENTE A SUVINIL LATEX OU SIMILAR, ACABAMENTO PADRAO, INCLUSIVE 2 DEMAOS</v>
          </cell>
          <cell r="C13234" t="str">
            <v>M2</v>
          </cell>
        </row>
        <row r="13235">
          <cell r="A13235" t="str">
            <v>PT.001.129-</v>
          </cell>
          <cell r="B13235" t="str">
            <v>PINTURA COM TINTA PLASTICA FOSCO AVELUDADA A BASE DE PVA, PARA INTERIOR, EQUIVALENTE A SUVINIL LATEX OU SIMILAR, ACABAMENTO DE ALTA CLASSE SOBRE A SUP</v>
          </cell>
          <cell r="C13235" t="str">
            <v>M2</v>
          </cell>
        </row>
        <row r="13236">
          <cell r="A13236" t="str">
            <v>PT.001.130-</v>
          </cell>
          <cell r="B13236" t="str">
            <v>PINTURA COM TINTA PLASTICA FOSCO AVELUDADA A BASE DE PVA, PARA INTERIOR, EQUIVALENTE A SUVINIL LATEX OU SIMILAR, INCLUSIVE DEMAO DE MASSA, LIXAMENTO E</v>
          </cell>
          <cell r="C13236" t="str">
            <v>M2</v>
          </cell>
        </row>
        <row r="13237">
          <cell r="A13237" t="str">
            <v>PT.001.131-</v>
          </cell>
          <cell r="B13237" t="str">
            <v>UMA DEMAO ADICIONAL DE ACABAMENTO NOS SERVICOS DOS ITENS PT001128, PT001129 E PT001130.</v>
          </cell>
          <cell r="C13237" t="str">
            <v>M2</v>
          </cell>
        </row>
        <row r="13238">
          <cell r="A13238" t="str">
            <v>PT.001.132-</v>
          </cell>
          <cell r="B13238" t="str">
            <v>PREPARO DE SUPERFICIE INTERNA OU EXTERNA DE REVESTIMENTO LISO, INCLUSIVE DEMAO DE IMPERMEABILIZANTE SELADOR, COM 2 DEMAOS DE MASSA ACRILICA E LIXAMENT</v>
          </cell>
          <cell r="C13238" t="str">
            <v>M2</v>
          </cell>
        </row>
        <row r="13239">
          <cell r="A13239" t="str">
            <v>PT.001.133-</v>
          </cell>
          <cell r="B13239" t="str">
            <v>PINTURA COM TINTA PLASTICA ACETINADA A BASE DE PVA, PARA EXTERIOR, EQUIVALENTE A SUPER CONCRETINA OU SIMILAR, INCLUSIVE RASPAGEM, DEMAO DE IMPERMEABIL</v>
          </cell>
          <cell r="C13239" t="str">
            <v>M2</v>
          </cell>
        </row>
        <row r="13240">
          <cell r="A13240" t="str">
            <v>PT.001.134-</v>
          </cell>
          <cell r="B13240" t="str">
            <v>UMA DEMAO ADICIONAL DE ACABAMENTO NOS SERVICOS DO ITEM PT001133.</v>
          </cell>
          <cell r="C13240" t="str">
            <v>M2</v>
          </cell>
        </row>
        <row r="13241">
          <cell r="A13241" t="str">
            <v>PT.001.135-</v>
          </cell>
          <cell r="B13241" t="str">
            <v>PINTURA COM TINTA PLASTICA ACETINADA A BASE DE PVA, PARA EXTERIOR, EQUIVALENTE A CORALMUR OU SIMILAR, INCLUSIVE RASPAGEM, DEMAO DE IMPERMEABILIZANTE E</v>
          </cell>
          <cell r="C13241" t="str">
            <v>M2</v>
          </cell>
        </row>
        <row r="13242">
          <cell r="A13242" t="str">
            <v>PT.001.136-</v>
          </cell>
          <cell r="B13242" t="str">
            <v>UMA DEMAO ADICIONAL DE ACABAMENTO NO SERVICO DO ITEM PT001135.</v>
          </cell>
          <cell r="C13242" t="str">
            <v>M2</v>
          </cell>
        </row>
        <row r="13243">
          <cell r="A13243" t="str">
            <v>PT.001.137-</v>
          </cell>
          <cell r="B13243" t="str">
            <v>PINTURA COM TINTA PLASTICA A BASE DE ACRILICO, SEMI-BRILHANTE, PARA INTERIOR E EXTERIOR, INCOLOR OU COLORIDA, EQUIVALENTE A METALATEX OU SIMILAR, SOBR</v>
          </cell>
          <cell r="C13243" t="str">
            <v>M2</v>
          </cell>
        </row>
        <row r="13244">
          <cell r="A13244" t="str">
            <v>PT.001.138-</v>
          </cell>
          <cell r="B13244" t="str">
            <v>PINTURA COM TINTA PLASTICA A BASE DE ACRILICO, SEMI-BRILHANTE, PARA INTERIOR E EXTERIOR, INCOLOR OU COLORIDA, EQUIVALENTE A METALATEX OU SIMILAR, INCL</v>
          </cell>
          <cell r="C13244" t="str">
            <v>M2</v>
          </cell>
        </row>
        <row r="13245">
          <cell r="A13245" t="str">
            <v>PT.001.139-</v>
          </cell>
          <cell r="B13245" t="str">
            <v>PINTURA COM LIQUIBRILHO OU SIMILAR, EM 3 DEMAOS, ADICIONADO OU SOBRE PVA.</v>
          </cell>
          <cell r="C13245" t="str">
            <v>M2</v>
          </cell>
        </row>
        <row r="13246">
          <cell r="A13246" t="str">
            <v>PT.001.140-</v>
          </cell>
          <cell r="B13246" t="str">
            <v>PINTURA TIPO EMALUX OU REVESTLUX OU SIMILAR LISO OU COM GOTAS, APLICADO SOBRE REVESTIMENTO DE MASSA UNICA DE CIMENTO, AREIA E SAIBRO NO TRACO 1:2:2, E</v>
          </cell>
          <cell r="C13246" t="str">
            <v>M2</v>
          </cell>
        </row>
        <row r="13247">
          <cell r="A13247" t="str">
            <v>PT.001.141-</v>
          </cell>
          <cell r="B13247" t="str">
            <v>ENVERNIZAMENTO DE MADEIRA COM VERNIZ COPAL OU SIMILAR, PARA INTERIOR, INCLUSIVE LIXAMENTO, DEMAO DE VERNIZ ISOLANTE, DE ANILINA, E 1 DEMAO DE ACABAMEN</v>
          </cell>
          <cell r="C13247" t="str">
            <v>M2</v>
          </cell>
        </row>
        <row r="13248">
          <cell r="A13248" t="str">
            <v>PT.001.142-</v>
          </cell>
          <cell r="B13248" t="str">
            <v>ENVERNIZAMENTO DE MADEIRA COM VERNIZ A BONECA, DE GOMA LACA OU SIMILAR, IMPORTADA, DISSOLVIDA EM ALCOOL, INCLUSIVE LIXAMENTO E APLICACAO DE SUCESSIVAS</v>
          </cell>
          <cell r="C13248" t="str">
            <v>M2</v>
          </cell>
        </row>
        <row r="13249">
          <cell r="A13249" t="str">
            <v>PT.001.143-</v>
          </cell>
          <cell r="B13249" t="str">
            <v>ENCERAMENTO DE MADEIRA, INCLUSIVE LIXAMENTO, DEMAO DE VERNIZ ISOLANTE E 3 DEMAOS DE CERA, CADA QUAL SEGUIDA DE ABERTURA DE BRILHO, A ESCOVA E FLANELA.</v>
          </cell>
          <cell r="C13249" t="str">
            <v>M2</v>
          </cell>
        </row>
        <row r="13250">
          <cell r="A13250" t="str">
            <v>PT.001.144-</v>
          </cell>
          <cell r="B13250" t="str">
            <v>ENVERNIZAMENTO DE TIJOLOS OU CONCRETO, PARA INTERIOR, COM VERNIZ CARRIAGE OU SIMILAR, INCLUSIVE LIXAMENTO E 2 DEMAOS DE ACABAMENTO.</v>
          </cell>
          <cell r="C13250" t="str">
            <v>M2</v>
          </cell>
        </row>
        <row r="13251">
          <cell r="A13251" t="str">
            <v>PT.001.145-</v>
          </cell>
          <cell r="B13251" t="str">
            <v>PINTURA IMUNIZANTE SOBRE MADEIRA COM PENTOX OU SIMILAR, A 1 DEMAO.</v>
          </cell>
          <cell r="C13251" t="str">
            <v>M2</v>
          </cell>
        </row>
        <row r="13252">
          <cell r="A13252" t="str">
            <v>PT.001.146-</v>
          </cell>
          <cell r="B13252" t="str">
            <v>PINTURA COM EMULSAO OLEOSA SEPAROL OU SIMILAR, PARA DESMOLDAGEM DE FORMAS.</v>
          </cell>
          <cell r="C13252" t="str">
            <v>M2</v>
          </cell>
        </row>
        <row r="13253">
          <cell r="A13253" t="str">
            <v>PT.001.147-</v>
          </cell>
          <cell r="B13253" t="str">
            <v>REMOCAO DE CAIACAO EXISTENTE OU PINTURA A GESSO E COLA.</v>
          </cell>
          <cell r="C13253" t="str">
            <v>M2</v>
          </cell>
        </row>
        <row r="13254">
          <cell r="A13254" t="str">
            <v>PT.001.148-</v>
          </cell>
          <cell r="B13254" t="str">
            <v>REMOCAO DE CAIACAO EXISTENTE REFERENTE A PINTURA PLASTICA, PVA E SEMELHANTES.</v>
          </cell>
          <cell r="C13254" t="str">
            <v>M2</v>
          </cell>
        </row>
        <row r="13255">
          <cell r="A13255" t="str">
            <v>PT.001.149-</v>
          </cell>
          <cell r="B13255" t="str">
            <v>REMOCAO DE CAIACAO EXISTENTE REFERENTE A PINTURA A OLEO, ALQUIDICA E VERNIZES.</v>
          </cell>
          <cell r="C13255" t="str">
            <v>M2</v>
          </cell>
        </row>
        <row r="13256">
          <cell r="A13256" t="str">
            <v>PT.001.981-</v>
          </cell>
          <cell r="B13256" t="str">
            <v>CAIACAO EXTERNA.</v>
          </cell>
          <cell r="C13256" t="str">
            <v>M2</v>
          </cell>
        </row>
        <row r="13257">
          <cell r="A13257" t="str">
            <v>PT.002.381-</v>
          </cell>
          <cell r="B13257" t="str">
            <v>GALVANIZACAO PELO PROCESSO DE IMERSAO A QUENTE SENDO O PESO DA CAMADA DE ZINCO NAO INFERIOR A 600G/M2 PARA PERFIS E CHAPAS (ESTRUTURA) E DE 380G/M2 PA</v>
          </cell>
          <cell r="C13257" t="str">
            <v>T@*</v>
          </cell>
        </row>
        <row r="13258">
          <cell r="A13258" t="str">
            <v>PT.002.431-</v>
          </cell>
          <cell r="B13258" t="str">
            <v>PINTURA COM TINTA ACRILICA TIPO RUGOSO COM ADICAO DE QUARTZO EQUIVALENTE A METALATEX OU SIMILAR, PARA EXTERIOR, SOBRE CONCRETO OU ASFALTO, SOBRE SUPER</v>
          </cell>
          <cell r="C13258" t="str">
            <v>M2@*</v>
          </cell>
        </row>
        <row r="13259">
          <cell r="A13259" t="str">
            <v>PT.002.493-</v>
          </cell>
          <cell r="B13259" t="str">
            <v>PINTURA SOBRE CONCRETO COM PRIMER (1 DEMAO) E ACABAMENTO COM VERNIZ ACRILICO PIGMENTADO NA COR CONCRETO (2 DEMAOS).</v>
          </cell>
          <cell r="C13259" t="str">
            <v>M2</v>
          </cell>
        </row>
        <row r="13260">
          <cell r="A13260" t="str">
            <v>PT.005.002-</v>
          </cell>
          <cell r="B13260" t="str">
            <v>MARCACAO DE QUADRA DE ESPORTE, COM TINTURA CLORA-COAT COLORES OU SIMILAR, EM SOLUCAO 100% ACRILICO, EM 2 DEMAOS.  MEDIDA PELA AREA EFETIVA DE PINTURA.</v>
          </cell>
          <cell r="C13260" t="str">
            <v>M2</v>
          </cell>
        </row>
        <row r="13261">
          <cell r="A13261" t="str">
            <v>PT.005.047-</v>
          </cell>
          <cell r="B13261" t="str">
            <v>APLICACAO DE VERNIZ CLORA-COAT COLORES OU SIMILAR, VERMELHAO.</v>
          </cell>
          <cell r="C13261" t="str">
            <v>M2</v>
          </cell>
        </row>
        <row r="13262">
          <cell r="A13262" t="str">
            <v>PT.005.057-</v>
          </cell>
          <cell r="B13262" t="str">
            <v>REPINTURA A BASE DE PRIMER E ESMALTE SINTETICO.</v>
          </cell>
          <cell r="C13262" t="str">
            <v>M2</v>
          </cell>
        </row>
        <row r="13263">
          <cell r="A13263" t="str">
            <v>PT.005.305-</v>
          </cell>
          <cell r="B13263" t="str">
            <v>VERNIZ ACRILICO INCOLOR APLICADO SOBRE SUPERFICIE LISA, PARA INTERIOR, DE CONCRETO OU TIJOLO APARENTE, EM 3 DEMAOS.</v>
          </cell>
          <cell r="C13263" t="str">
            <v>M2</v>
          </cell>
        </row>
        <row r="13264">
          <cell r="A13264" t="str">
            <v>PT.005.321-</v>
          </cell>
          <cell r="B13264" t="str">
            <v>PINTURA INTERNA OU EXTERNA SOBRE GALVANIZADO COM ESMALTE SINTETICO, INCLUSIVE LIMPEZA, DESENGORDURAMENTO, SECAGEM, APLICACAO DE 1 DEMAO DE WASH PRIMER</v>
          </cell>
          <cell r="C13264" t="str">
            <v>M2</v>
          </cell>
        </row>
        <row r="13265">
          <cell r="A13265" t="str">
            <v>PT.005.382-</v>
          </cell>
          <cell r="B13265" t="str">
            <v>TRATAMENTO ANTI-OXIDANTE EM FERRO, DE SUPERFICIE DE MONUMENTO HISTORICO, INCLUINDO PREPARO DA SUPERFICIE E APLICACAO DE PRODUTO A BASE DE MAGNETITA.</v>
          </cell>
          <cell r="C13265" t="str">
            <v>M2@*</v>
          </cell>
        </row>
        <row r="13266">
          <cell r="A13266" t="str">
            <v>PT.005.425-</v>
          </cell>
          <cell r="B13266" t="str">
            <v>REMOCAO DE PINTURA A OLEO, PINTURA ALQUIDICA E VERNIZES.</v>
          </cell>
          <cell r="C13266" t="str">
            <v>M2</v>
          </cell>
        </row>
        <row r="13267">
          <cell r="A13267" t="str">
            <v>PT.005.720-</v>
          </cell>
          <cell r="B13267" t="str">
            <v>PINTURA EM MADEIRA, COM TINTA COLORGIN LUMINOSO OU SIMILAR, EM FAIXAS.</v>
          </cell>
          <cell r="C13267" t="str">
            <v>M2</v>
          </cell>
        </row>
        <row r="13268">
          <cell r="A13268" t="str">
            <v>PT.005.796-</v>
          </cell>
          <cell r="B13268" t="str">
            <v>ENVERNIZAMENTO DE RODAPES COM VERNIZ COPAL OU SIMILAR, INCLUSIVE LIXAMENTO, 1 DEMAO DE VERNIZ ISOLANTE DE ANILINA, E 2 DEMAOS DE ACABAMENTO.</v>
          </cell>
          <cell r="C13268" t="str">
            <v>M</v>
          </cell>
        </row>
        <row r="13269">
          <cell r="A13269" t="str">
            <v>PT.005.889-</v>
          </cell>
          <cell r="B13269" t="str">
            <v>MARCACAO DE QUADRA DE ESPORTE, COM TINTURA SUPERCRIL OU SIMILAR, EM 2 DEMAOS.  MEDIDA PELA AREA EFETIVA DE PINTURA.</v>
          </cell>
          <cell r="C13269" t="str">
            <v>M2@*</v>
          </cell>
        </row>
        <row r="13270">
          <cell r="A13270" t="str">
            <v>PT.005.890-</v>
          </cell>
          <cell r="B13270" t="str">
            <v>PINTURA COM TINTA SUPERCRIL OU SIMILAR, PARA INTERIOR E EXTERIOR, INCOLOR OU COLORIDA, EM 2 DEMAOS.  FORNECIMENTO E COLOCACAO.</v>
          </cell>
          <cell r="C13270" t="str">
            <v>M2</v>
          </cell>
        </row>
        <row r="13271">
          <cell r="A13271" t="str">
            <v>RV.000.786-</v>
          </cell>
          <cell r="B13271" t="str">
            <v>CHAPISCO DE SUPERFICIE DE CONCRETO OU ALVENARIA, COM ARGAMASSA DE CIMENTO E AREIA NO TRACO 1:3.</v>
          </cell>
          <cell r="C13271" t="str">
            <v>M2</v>
          </cell>
        </row>
        <row r="13272">
          <cell r="A13272" t="str">
            <v>RV.000.787-</v>
          </cell>
          <cell r="B13272" t="str">
            <v>CHAPISCO DE SUPERFICIE DE CONCRETO OU ALVENARIA, USANDO MAQUINA MANUAL, COM ARGAMASSA DE CIMENTO E AREIA NO TRACO 1:6.</v>
          </cell>
          <cell r="C13272" t="str">
            <v>M2</v>
          </cell>
        </row>
        <row r="13273">
          <cell r="A13273" t="str">
            <v>RV.000.788-</v>
          </cell>
          <cell r="B13273" t="str">
            <v>REVESTIMENTO CHAPISCADO DE CIMENTO E AREIA NO TRACO 1:3 PENEIRADO, ESPESSURA DE 9MM, APLICADO SOBRE EMBOCO EXISTENTE.</v>
          </cell>
          <cell r="C13273" t="str">
            <v>M2</v>
          </cell>
        </row>
        <row r="13274">
          <cell r="A13274" t="str">
            <v>RV.000.789-</v>
          </cell>
          <cell r="B13274" t="str">
            <v>EMBOCO, COM ARGAMASSA DE CIMENTO E AREIA NO TRACO 1:1,5 COM 1,50CM  DE ESPESSURA, INCLUSIVE CHAPISCO.</v>
          </cell>
          <cell r="C13274" t="str">
            <v>M2</v>
          </cell>
        </row>
        <row r="13275">
          <cell r="A13275" t="str">
            <v>RV.000.790-</v>
          </cell>
          <cell r="B13275" t="str">
            <v>EMBOCO, COM ARGAMASSA DE CIMENTO E AREIA NO TRACO 1:2 COM 1,50CM  DE ESPESSURA, INCLUSIVE CHAPISCO.</v>
          </cell>
          <cell r="C13275" t="str">
            <v>M2</v>
          </cell>
        </row>
        <row r="13276">
          <cell r="A13276" t="str">
            <v>RV.000.791-</v>
          </cell>
          <cell r="B13276" t="str">
            <v>EMBOCO, COM ARGAMASSA DE CIMENTO E AREIA,NO TRACO 1:3 COM 1,50CM  DE ESPESSURA, INCLUSIVE CHAPISCO.</v>
          </cell>
          <cell r="C13276" t="str">
            <v>M2</v>
          </cell>
        </row>
        <row r="13277">
          <cell r="A13277" t="str">
            <v>RV.000.792-</v>
          </cell>
          <cell r="B13277" t="str">
            <v>EMBOCO, COM ARGAMASSA DE CIMENTO E AREIA,NO TRACO 1:4 COM 1,50CM  DE ESPESSURA, INCLUSIVE CHAPISCO.</v>
          </cell>
          <cell r="C13277" t="str">
            <v>M2</v>
          </cell>
        </row>
        <row r="13278">
          <cell r="A13278" t="str">
            <v>RV.000.793-</v>
          </cell>
          <cell r="B13278" t="str">
            <v>EMBOCO, COM ARGAMASSA DE CIMENTO E AREIA,NO TRACO 1:3 COM CORANTE NA ESPESSURA 2,50CM, APLICADO SOBRE CHAPISCO EXCLUSIVE ESTE.</v>
          </cell>
          <cell r="C13278" t="str">
            <v>M2</v>
          </cell>
        </row>
        <row r="13279">
          <cell r="A13279" t="str">
            <v>RV.000.794-</v>
          </cell>
          <cell r="B13279" t="str">
            <v>REVESTIMENTO EXTERNO, DE 1 VEZ, COM ARGAMASSA DE CIMENTO E TERRA PRETA DE EMBOCO NO TRACO 1:2, INCLUSIVE CHAPISCO.</v>
          </cell>
          <cell r="C13279" t="str">
            <v>M2</v>
          </cell>
        </row>
        <row r="13280">
          <cell r="A13280" t="str">
            <v>RV.000.795-</v>
          </cell>
          <cell r="B13280" t="str">
            <v>REVESTIMENTO EXTERNO, DE 1 VEZ, COM ARGAMASSA DE CIMENTO E TERRA PRETA DE EMBOCO NO TRACO 1:4, INCLUSIVE CHAPISCO.</v>
          </cell>
          <cell r="C13280" t="str">
            <v>M2</v>
          </cell>
        </row>
        <row r="13281">
          <cell r="A13281" t="str">
            <v>RV.000.796-</v>
          </cell>
          <cell r="B13281" t="str">
            <v>REVESTIMENTO EXTERNO, DE 1 VEZ, COM ARGAMASSA DE CIMENTO E TERRA PRETA DE EMBOCO NO TRACO 1:6, INCLUSIVE CHAPISCO.</v>
          </cell>
          <cell r="C13281" t="str">
            <v>M2</v>
          </cell>
        </row>
        <row r="13282">
          <cell r="A13282" t="str">
            <v>RV.000.797-</v>
          </cell>
          <cell r="B13282" t="str">
            <v>EMBOCO COM ARGAMASSA DE CIMENTO E AREIA NO TRACO 1:3 E SIKAFIX OU SIMILAR, INCLUSIVE CHAPISCO.</v>
          </cell>
          <cell r="C13282" t="str">
            <v>M2</v>
          </cell>
        </row>
        <row r="13283">
          <cell r="A13283" t="str">
            <v>RV.000.798-</v>
          </cell>
          <cell r="B13283" t="str">
            <v>REVESTIMENTO COM ARGAMASSA DE CIMENTO E AREIA, COM TRACO DE 1:2 E BRITA NO 2 E CHAPISCO.</v>
          </cell>
          <cell r="C13283" t="str">
            <v>M3</v>
          </cell>
        </row>
        <row r="13284">
          <cell r="A13284" t="str">
            <v>RV.000.799-</v>
          </cell>
          <cell r="B13284" t="str">
            <v>REVESTIMENTO EM BLOKRET OU SIMILAR,  INTERTRAVADO MOSAICO MARROM.  FORNECIMENTO E COLOCACAO.</v>
          </cell>
          <cell r="C13284" t="str">
            <v>M2</v>
          </cell>
        </row>
        <row r="13285">
          <cell r="A13285" t="str">
            <v>RV.000.800-</v>
          </cell>
          <cell r="B13285" t="str">
            <v>REVESTIMENTO EM BLOKRET OU SIMILAR,  INTERTRAVADO MOSAICO CERAMICO.  FORNECIMENTO E COLOCACAO.</v>
          </cell>
          <cell r="C13285" t="str">
            <v>M2</v>
          </cell>
        </row>
        <row r="13286">
          <cell r="A13286" t="str">
            <v>RV.000.801-</v>
          </cell>
          <cell r="B13286" t="str">
            <v>REVESTIMENTO EXTERNO, DE 1 VEZ, COM ARGAMASSA DE CIMENTO, SAIBRO MACIO E AREIA FINA NO TRACO 1:2:2, INCLUSIVE CHAPISCO.</v>
          </cell>
          <cell r="C13286" t="str">
            <v>M2</v>
          </cell>
        </row>
        <row r="13287">
          <cell r="A13287" t="str">
            <v>RV.000.802-</v>
          </cell>
          <cell r="B13287" t="str">
            <v>REVESTIMENTO EXTERNO, DE 1 VEZ, COM ARGAMASSA DE CIMENTO, SAIBRO MACIO E AREIA FINA NO TRACO 1:3:3, INCLUSIVE CHAPISCO.</v>
          </cell>
          <cell r="C13287" t="str">
            <v>M2</v>
          </cell>
        </row>
        <row r="13288">
          <cell r="A13288" t="str">
            <v>RV.000.803-</v>
          </cell>
          <cell r="B13288" t="str">
            <v>REVESTIMENTO EXTERNO, DE 1 VEZ, COM ARGAMASSA DE CIMENTO, SAIBRO MACIO E AREIA FINA NO TRACO 1:5:2, INCLUSIVE CHAPISCO.</v>
          </cell>
          <cell r="C13288" t="str">
            <v>M2</v>
          </cell>
        </row>
        <row r="13289">
          <cell r="A13289" t="str">
            <v>RV.000.804-</v>
          </cell>
          <cell r="B13289" t="str">
            <v>REVESTIMENTO EXTERNO, EM 2 MASSAS, SOBRE SUPERFICIE CHAPISCADA, SENDO O EMBOCO COM ARGAMASSA DE CIMENTO, SAIBRO E AREIA NO TRACO 1:2:2, E O REBOCO COM</v>
          </cell>
          <cell r="C13289" t="str">
            <v>M2</v>
          </cell>
        </row>
        <row r="13290">
          <cell r="A13290" t="str">
            <v>RV.000.805-</v>
          </cell>
          <cell r="B13290" t="str">
            <v>REVESTIMENTO EXTERNO, EM 2 MASSAS, SOBRE SUPERFICIE CHAPISCADA, SENDO O EMBOCO COM ARGAMASSA DE CIMENTO, SAIBRO E AREIA NO TRACO 1:3:3, E O REBOCO COM</v>
          </cell>
          <cell r="C13290" t="str">
            <v>M2</v>
          </cell>
        </row>
        <row r="13291">
          <cell r="A13291" t="str">
            <v>RV.000.806-</v>
          </cell>
          <cell r="B13291" t="str">
            <v>REVESTIMENTO INTERNO EM MASSA UNICA COM ARGAMASSA DE CIMENTO E AREIA TERMOTRATADA (QUALIMASSA OU SIMILAR) NA ESPESSURA DE 2CM SOBRE CHAPISCO, EXCLUSIV</v>
          </cell>
          <cell r="C13291" t="str">
            <v>M2</v>
          </cell>
        </row>
        <row r="13292">
          <cell r="A13292" t="str">
            <v>RV.000.807-</v>
          </cell>
          <cell r="B13292" t="str">
            <v>REVESTIMENTO EXTERNO EM MASSA UNICA COM ARGAMASSA DE CIMENTO E AREIA TERMOTRATADA (QUALIMASSA OU SIMILAR) NA ESPESSURA DE 3CM SOBRE CHAPISCO, EXCLUSIV</v>
          </cell>
          <cell r="C13292" t="str">
            <v>M2</v>
          </cell>
        </row>
        <row r="13293">
          <cell r="A13293" t="str">
            <v>RV.000.808-</v>
          </cell>
          <cell r="B13293" t="str">
            <v>REVESTIMENTO EXTERNO COM REBOCO PRONTO TIPO ITACRETO CAMURCADO OU SIMILAR, COR CLARA, NA ESPESSURA DE 3MM, SOBRE EMBOCO EXISTENTE.</v>
          </cell>
          <cell r="C13293" t="str">
            <v>M2</v>
          </cell>
        </row>
        <row r="13294">
          <cell r="A13294" t="str">
            <v>RV.000.809-</v>
          </cell>
          <cell r="B13294" t="str">
            <v>REVESTIMENTO EXTERNO COM REBOCO TIPO MASSA ESPECIAL EXTERNA BRANCA OU SIMILAR, COR CLARA, NA ESPESSURA DE 3MM, SOBRE EMBOCO EXISTENTE.</v>
          </cell>
          <cell r="C13294" t="str">
            <v>M2</v>
          </cell>
        </row>
        <row r="13295">
          <cell r="A13295" t="str">
            <v>RV.000.810-</v>
          </cell>
          <cell r="B13295" t="str">
            <v>REVESTIMENTO EXTERNO COM REBOCO TIPO REBOTEX COM SILICONE OU SIMILAR, COR CLARA, NA ESPESSURA DE 3MM, SOBRE EMBOCO EXISTENTE.</v>
          </cell>
          <cell r="C13295" t="str">
            <v>M2</v>
          </cell>
        </row>
        <row r="13296">
          <cell r="A13296" t="str">
            <v>RV.000.811-</v>
          </cell>
          <cell r="B13296" t="str">
            <v>REVESTIMENTO EXTERNO COM REBOCO TIPO QUARTZOLIT PENTEADO OU SIMILAR, COR CLARA, NA ESPESSURA DE 3MM, SOBRE EMBOCO EXISTENTE.</v>
          </cell>
          <cell r="C13296" t="str">
            <v>M2</v>
          </cell>
        </row>
        <row r="13297">
          <cell r="A13297" t="str">
            <v>RV.000.812-</v>
          </cell>
          <cell r="B13297" t="str">
            <v>REVESTIMENTO INTERNO, DE 1 VEZ, COM ARGAMASSA DE CIMENTO E SAIBRO NO TRACO 1:6.</v>
          </cell>
          <cell r="C13297" t="str">
            <v>M2</v>
          </cell>
        </row>
        <row r="13298">
          <cell r="A13298" t="str">
            <v>RV.000.813-</v>
          </cell>
          <cell r="B13298" t="str">
            <v>REVESTIMENTO INTERNO, DE 1 VEZ, COM ARGAMASSA DE CIMENTO E SAIBRO NO TRACO 1:8.</v>
          </cell>
          <cell r="C13298" t="str">
            <v>M2</v>
          </cell>
        </row>
        <row r="13299">
          <cell r="A13299" t="str">
            <v>RV.000.814-</v>
          </cell>
          <cell r="B13299" t="str">
            <v>REVESTIMENTO INTERNO OU EXTERNO, DE 1 VEZ, COM ARGAMASSA DE CIMENTO, SAIBRO MACIO E AREIA FINA NO TRACO 1:2:2.</v>
          </cell>
          <cell r="C13299" t="str">
            <v>M2</v>
          </cell>
        </row>
        <row r="13300">
          <cell r="A13300" t="str">
            <v>RV.000.815-</v>
          </cell>
          <cell r="B13300" t="str">
            <v>REVESTIMENTO INTERNO OU EXTERNO, DE 1 VEZ, COM ARGAMASSA DE CIMENTO, SAIBRO MACIO E AREIA FINA NO TRACO 1:3:3.</v>
          </cell>
          <cell r="C13300" t="str">
            <v>M2</v>
          </cell>
        </row>
        <row r="13301">
          <cell r="A13301" t="str">
            <v>RV.000.816-</v>
          </cell>
          <cell r="B13301" t="str">
            <v>REVESTIMENTO INTERNO, EM 2 MASSAS, SENDO O EMBOCO COM ARGAMASSA DE CIMENTO E SAIBRO NO TRACO 1:4 E O REBOCO COM MASSA ESPECIAL BRANCA OU SIMILAR, NA E</v>
          </cell>
          <cell r="C13301" t="str">
            <v>M2</v>
          </cell>
        </row>
        <row r="13302">
          <cell r="A13302" t="str">
            <v>RV.000.817-</v>
          </cell>
          <cell r="B13302" t="str">
            <v>REVESTIMENTO INTERNO, DE 1 VEZ, EMBOCO PAULISTA, COM ARGAMASSA DE CIMENTO, CAL, SAIBRO E AREIA FINA NO TRACO 1:4:4:4, COM ACABAMENTO A CAMURCA OU SACO</v>
          </cell>
          <cell r="C13302" t="str">
            <v>M2</v>
          </cell>
        </row>
        <row r="13303">
          <cell r="A13303" t="str">
            <v>RV.000.818-</v>
          </cell>
          <cell r="B13303" t="str">
            <v>REVESTIMENTOS DE AZULEJOS BRANCOS, (15X15)CM, QUALIDADE EXTRA, INCLUSIVE A SUPERFICIE CHAPISCADA, EMBOCADA COM ARGAMASSA DE CIMENTO E SAIBRO NO TRACO</v>
          </cell>
          <cell r="C13303" t="str">
            <v>M2</v>
          </cell>
        </row>
        <row r="13304">
          <cell r="A13304" t="str">
            <v>RV.000.819-</v>
          </cell>
          <cell r="B13304" t="str">
            <v>REVESTIMENTOS DE AZULEJOS BRANCOS, (15X15)CM, 1A QUALIDADE, INCLUSIVE A SUPERFICIE CHAPISCADA, EMBOCADA COM ARGAMASSA DE CIMENTO E SAIBRO NO TRACO 1:8</v>
          </cell>
          <cell r="C13304" t="str">
            <v>M2</v>
          </cell>
        </row>
        <row r="13305">
          <cell r="A13305" t="str">
            <v>RV.000.820-</v>
          </cell>
          <cell r="B13305" t="str">
            <v>REVESTIMENTOS DE AZULEJOS DE COR, (15X15)CM, QUALIDADE EXTRA, INCLUSIVE A SUPERFICIE CHAPISCADA, EMBOCADA COM ARGAMASSA DE CIMENTO E SAIBRO NO TRACO 1</v>
          </cell>
          <cell r="C13305" t="str">
            <v>M2</v>
          </cell>
        </row>
        <row r="13306">
          <cell r="A13306" t="str">
            <v>RV.000.821-</v>
          </cell>
          <cell r="B13306" t="str">
            <v>REVESTIMENTOS DE AZULEJOS DE COR, (15X15)CM, 1A QUALIDADE, INCLUSIVE A SUPERFICIE CHAPISCADA, EMBOCADA COM ARGAMASSA DE CIMENTO E SAIBRO NO TRACO 1:8,</v>
          </cell>
          <cell r="C13306" t="str">
            <v>M2</v>
          </cell>
        </row>
        <row r="13307">
          <cell r="A13307" t="str">
            <v>RV.000.822-</v>
          </cell>
          <cell r="B13307" t="str">
            <v>REVESTIMENTO DE PAREDES COM TIJOLO CERAMICO TIPO 4 FACES, DANDO 4 PLACAS CADA UNIDADE, POR FENDILHAMENTO, INCLUSIVE A SUPERFICIE CHAPISCADA, EMBOCADA</v>
          </cell>
          <cell r="C13307" t="str">
            <v>M2</v>
          </cell>
        </row>
        <row r="13308">
          <cell r="A13308" t="str">
            <v>RV.000.823-</v>
          </cell>
          <cell r="B13308" t="str">
            <v>REVESTIMENTO COM PLACAS TRABALHADAS DE GRANITO, RETANGULARES, COM 6CM DE ESPESSURA, ACABAMENTO RUSTICO, EM PAREDES OU MUROS, CABENDO, APROXIMADAMENTE,</v>
          </cell>
          <cell r="C13308" t="str">
            <v>M2</v>
          </cell>
        </row>
        <row r="13309">
          <cell r="A13309" t="str">
            <v>RV.000.824-</v>
          </cell>
          <cell r="B13309" t="str">
            <v>REVESTIMENTO COM PLACAS TRABALHADAS DE GRANITO, RETANGULARES, COM 6CM DE ESPESSURA, ACABAMENTO RUSTICO, EM PAREDES OU MUROS, CABENDO, APROXIMADAMENTE,</v>
          </cell>
          <cell r="C13309" t="str">
            <v>M2</v>
          </cell>
        </row>
        <row r="13310">
          <cell r="A13310" t="str">
            <v>RV.000.825-</v>
          </cell>
          <cell r="B13310" t="str">
            <v>PEITORIL DE MARMORE BRANCO NACIONAL, DE (2X18)CM, COM 2 POLIMENTOS, ASSENTES COM ARGAMASSA DE CIMENTO, SAIBRO E AREIA NO TRACO 1:2:2 E NATA DE CIMENTO</v>
          </cell>
          <cell r="C13310" t="str">
            <v>M</v>
          </cell>
        </row>
        <row r="13311">
          <cell r="A13311" t="str">
            <v>RV.000.826-</v>
          </cell>
          <cell r="B13311" t="str">
            <v>FORRO DE GESSO ESTAFE, COM PLACAS DE (100X70)CM, FUNDIDAS NA OBRA, PRESAS COM 6 ESBIRROS DE CANHAMO, EMBEBIDAS EM NATA DE GESSO E REJUNTADAS, EXCLUSIV</v>
          </cell>
          <cell r="C13311" t="str">
            <v>M2</v>
          </cell>
        </row>
        <row r="13312">
          <cell r="A13312" t="str">
            <v>RV.000.827-</v>
          </cell>
          <cell r="B13312" t="str">
            <v>FORRO FALSO DE GESSO, COM PLACAS PRE-MOLDADAS, DE (60X60)CM, DE ENCAIXE, PRESAS COM 4 TIRANTES DE ARAME E REJUNTADAS, EXCLUSIVE O EMPREGO DE ANDAIMES.</v>
          </cell>
          <cell r="C13312" t="str">
            <v>M2</v>
          </cell>
        </row>
        <row r="13313">
          <cell r="A13313" t="str">
            <v>RV.000.828-</v>
          </cell>
          <cell r="B13313" t="str">
            <v>FORRO DE PLACAS FIBRAROC OU SIMILAR, DE FABRICACAO EUCATEX OU SIMILAR, SOBRE PERFIS DE FERRO BRANCO, SUSPENSOS POR TIRANTE.</v>
          </cell>
          <cell r="C13313" t="str">
            <v>M2</v>
          </cell>
        </row>
        <row r="13314">
          <cell r="A13314" t="str">
            <v>RV.000.829-</v>
          </cell>
          <cell r="B13314" t="str">
            <v>FORRO EUCATEX ACUSTICO OU SIMILAR, EM PLACAS DE 19MM DE ESPESSURA, TIPO A, FURO REGULAR APLICADO SOBRE TARUGAMENTO, INCLUSIVE MATA-JUNTAS.</v>
          </cell>
          <cell r="C13314" t="str">
            <v>M2</v>
          </cell>
        </row>
        <row r="13315">
          <cell r="A13315" t="str">
            <v>RV.000.830-</v>
          </cell>
          <cell r="B13315" t="str">
            <v>FORRO PACOTE EM PLACAS EUCATEX OU SIMILAR, DE 12MM DE ESPESSURA, SOBRE PERFIS METALICOS PRESOS AO TETO POR TIRANTES DE ARAME.</v>
          </cell>
          <cell r="C13315" t="str">
            <v>M2</v>
          </cell>
        </row>
        <row r="13316">
          <cell r="A13316" t="str">
            <v>RV.000.831-</v>
          </cell>
          <cell r="B13316" t="str">
            <v>FORRO DE TABUAS DE CEDRO OU SIMILAR, MACHO-FEMEA, COM (1X10)CM, PREGADOS EM SARRAFOS DE MADEIRA DE LEI DE (2X10)CM, ESPACADOS DE 50CM.</v>
          </cell>
          <cell r="C13316" t="str">
            <v>M2</v>
          </cell>
        </row>
        <row r="13317">
          <cell r="A13317" t="str">
            <v>RV.000.832-</v>
          </cell>
          <cell r="B13317" t="str">
            <v>FORRO DE CHAPAS LISAS PRENSADAS DE CIMENTO-AMIANTO, 4MM DE ESPESSURA, TIPO COMUM, APLICADAS EM TARUGAMENTOS DE SARRAFOS, FORMANDO QUADROS DE (55X75)CM</v>
          </cell>
          <cell r="C13317" t="str">
            <v>M2</v>
          </cell>
        </row>
        <row r="13318">
          <cell r="A13318" t="str">
            <v>RV.000.833-</v>
          </cell>
          <cell r="B13318" t="str">
            <v>BRIZE VERTICAL DE CHAPA DE FIBRO-CIMENTO DE 20MM DE ESPESSURA, COM 400MM DE LARGURA, FIXADO EM PERFIS DE FERRO COM PARAFUSOS, MEDIDO PELA AREA CHAPA C</v>
          </cell>
          <cell r="C13318" t="str">
            <v>M2</v>
          </cell>
        </row>
        <row r="13319">
          <cell r="A13319" t="str">
            <v>RV.000.834-</v>
          </cell>
          <cell r="B13319" t="str">
            <v>REVESTIMENTO DE FORMICA TEXTURIZADA, DE 1,3MM DE ESPESSURA, EM PAREDES, SOBRE REVESTIMENTO LIXADO E ESCOVADO.</v>
          </cell>
          <cell r="C13319" t="str">
            <v>M2</v>
          </cell>
        </row>
        <row r="13320">
          <cell r="A13320" t="str">
            <v>RV.000.835-</v>
          </cell>
          <cell r="B13320" t="str">
            <v>REVESTIMENTO DE FORMICA BRILHANTE, DE 1MM DE ESPESSURA, SOBRE PECAS DE MADEIRA AMPLAS, COMO PORTAS, MESAS, ARMARIOS E PRATELEIRAS FUNDAS.</v>
          </cell>
          <cell r="C13320" t="str">
            <v>M2</v>
          </cell>
        </row>
        <row r="13321">
          <cell r="A13321" t="str">
            <v>RV.000.836-</v>
          </cell>
          <cell r="B13321" t="str">
            <v>PISO CIMENTADO, COM 1,5CM DE ESPESSURA, COM ARGAMASSA DE CIMENTO E AREIA NO TRACO 1:3, ALISADO A COLHER, SOBRE BASE EXISTENTE.</v>
          </cell>
          <cell r="C13321" t="str">
            <v>M2</v>
          </cell>
        </row>
        <row r="13322">
          <cell r="A13322" t="str">
            <v>RV.000.837-</v>
          </cell>
          <cell r="B13322" t="str">
            <v>PISO CIMENTADO ASPERO, COM 1,5CM DE ESPESSURA, COM ARGAMASSA DE CIMENTO E AREIA NO TRACO 1:3, ALISADO A COLHER, SOBRE BASE EXISTENTE.</v>
          </cell>
          <cell r="C13322" t="str">
            <v>M2</v>
          </cell>
        </row>
        <row r="13323">
          <cell r="A13323" t="str">
            <v>RV.000.838-</v>
          </cell>
          <cell r="B13323" t="str">
            <v>PISO CIMENTADO COM CORANTE, COM 1,5CM DE ESPESSURA, COM ARGAMASSA DE CIMENTO E AREIA NO TRACO 1:3, ALISADO A COLHER, SOBRE BASE EXISTENTE.</v>
          </cell>
          <cell r="C13323" t="str">
            <v>M2</v>
          </cell>
        </row>
        <row r="13324">
          <cell r="A13324" t="str">
            <v>RV.000.839-</v>
          </cell>
          <cell r="B13324" t="str">
            <v>PISO CIMENTADO COM JUNTAS BATIDAS FORMANDO QUADROS, COM 1,5CM DE ESPESSURA, COM ARGAMASSA DE CIMENTO E AREIA NO TRACO 1:3, ALISADO A COLHER, SOBRE BAS</v>
          </cell>
          <cell r="C13324" t="str">
            <v>M2</v>
          </cell>
        </row>
        <row r="13325">
          <cell r="A13325" t="str">
            <v>RV.000.840-</v>
          </cell>
          <cell r="B13325" t="str">
            <v>PISO CIMENTADO IMPERMEAVEL, COM 1,5CM DE ESPESSURA, COM ARGAMASSA DE CIMENTO E AREIA NO TRACO 1:3 E IMPERMEABILIZANTE TIPO SIKA 1 OU SIMILAR, ALISADO</v>
          </cell>
          <cell r="C13325" t="str">
            <v>M2</v>
          </cell>
        </row>
        <row r="13326">
          <cell r="A13326" t="str">
            <v>RV.000.841-</v>
          </cell>
          <cell r="B13326" t="str">
            <v>BASE SUPORTE, CONTRAPISO OU CAMADA REGULARIZADORA EXECUTADA COM ARGAMASSA DE CIMENTO E AREIA NO TRACO 1:5, ESPESSURA DE 1,5CM.</v>
          </cell>
          <cell r="C13326" t="str">
            <v>M2</v>
          </cell>
        </row>
        <row r="13327">
          <cell r="A13327" t="str">
            <v>RV.000.842-</v>
          </cell>
          <cell r="B13327" t="str">
            <v>BASE SUPORTE, CONTRAPISO OU CAMADA REGULARIZADORA EXECUTADA COM ARGAMASSA DE CIMENTO E AREIA NO TRACO 1:5, ESPESSURA DE 2CM.</v>
          </cell>
          <cell r="C13327" t="str">
            <v>M2</v>
          </cell>
        </row>
        <row r="13328">
          <cell r="A13328" t="str">
            <v>RV.000.843-</v>
          </cell>
          <cell r="B13328" t="str">
            <v>BASE SUPORTE, CONTRAPISO OU CAMADA REGULARIZADORA EXECUTADA COM ARGAMASSA DE CIMENTO E AREIA NO TRACO 1:5, ESPESSURA DE 2,5CM.</v>
          </cell>
          <cell r="C13328" t="str">
            <v>M2</v>
          </cell>
        </row>
        <row r="13329">
          <cell r="A13329" t="str">
            <v>RV.000.844-</v>
          </cell>
          <cell r="B13329" t="str">
            <v>BASE SUPORTE, CONTRAPISO OU CAMADA REGULARIZADORA EXECUTADA COM ARGAMASSA DE CIMENTO E AREIA NO TRACO 1:5, ESPESSURA DE 3CM.</v>
          </cell>
          <cell r="C13329" t="str">
            <v>M2</v>
          </cell>
        </row>
        <row r="13330">
          <cell r="A13330" t="str">
            <v>RV.000.845-</v>
          </cell>
          <cell r="B13330" t="str">
            <v>BASE SUPORTE, CONTRAPISO OU CAMADA REGULARIZADORA EXECUTADA COM ARGAMASSA DE CIMENTO E AREIA NO TRACO 1:5, ESPESSURA DE 3,5CM.</v>
          </cell>
          <cell r="C13330" t="str">
            <v>M2</v>
          </cell>
        </row>
        <row r="13331">
          <cell r="A13331" t="str">
            <v>RV.000.846-</v>
          </cell>
          <cell r="B13331" t="str">
            <v>BASE SUPORTE, CONTRAPISO OU CAMADA REGULARIZADORA EXECUTADA COM ARGAMASSA DE CIMENTO E AREIA NO TRACO 1:5, ESPESSURA DE 6CM.</v>
          </cell>
          <cell r="C13331" t="str">
            <v>M2</v>
          </cell>
        </row>
        <row r="13332">
          <cell r="A13332" t="str">
            <v>RV.000.847-</v>
          </cell>
          <cell r="B13332" t="str">
            <v>RECOMPOSICAO DE PISO CIMENTADO, COM ARGAMASSA DE CIMENTO E AREIA NO TRACO 1:3, COM 2CM DE ESPESSURA, INCLUSIVE BASE DE CONCRETO NO TRACO 1:4:8.</v>
          </cell>
          <cell r="C13332" t="str">
            <v>M2</v>
          </cell>
        </row>
        <row r="13333">
          <cell r="A13333" t="str">
            <v>RV.000.848-</v>
          </cell>
          <cell r="B13333" t="str">
            <v>RECOMPOSICAO DE PASSEIO, DEVIDO A ABERTURA DE VALA PARA ASSENTAMENTO DE TUBULACAO, INCLUINDO REMOCAO DE MATERIAL SOLTO, CONCRETAGEM ATE 8CM DE ESPESSU</v>
          </cell>
          <cell r="C13333" t="str">
            <v>M2</v>
          </cell>
        </row>
        <row r="13334">
          <cell r="A13334" t="str">
            <v>RV.000.849-</v>
          </cell>
          <cell r="B13334" t="str">
            <v>REVESTIMENTO DE PISO, COM LADRILHOS CERAMICOS PORTOBELO OU SIMILAR, CARGA PESADA, DE (30X30)CM, NA COR GRAFITE OU BRANCA, CIMENTO, SAIBRO E AREIA NO T</v>
          </cell>
          <cell r="C13334" t="str">
            <v>M2</v>
          </cell>
        </row>
        <row r="13335">
          <cell r="A13335" t="str">
            <v>RV.000.850-</v>
          </cell>
          <cell r="B13335" t="str">
            <v>RODAPE DE LADRILHOS CERAMICOS PORTOBELO OU SIMILAR, CARGA PESADA, DE (30X30)CM, NA COR GRAFITE OU BRANCA, CORTADOS AO MEIO, CIMENTO, SAIBRO E AREIA NO</v>
          </cell>
          <cell r="C13335" t="str">
            <v>M</v>
          </cell>
        </row>
        <row r="13336">
          <cell r="A13336" t="str">
            <v>RV.000.851-</v>
          </cell>
          <cell r="B13336" t="str">
            <v>PISO DE LADRILHOS CERAMICOS ANTI-DERRAPANTE, GAIL OU SIMILAR, (11,5X24)CM, COM 14MM DE ESPESSURA, NAS CORES PESSEGO, VERMELHO, CHOCOLATE OU CASTOR, AS</v>
          </cell>
          <cell r="C13336" t="str">
            <v>M2</v>
          </cell>
        </row>
        <row r="13337">
          <cell r="A13337" t="str">
            <v>RV.000.852-</v>
          </cell>
          <cell r="B13337" t="str">
            <v>REVESTIMENTO DE PISO, COM PEDRA ARDOSIA POLIDA, ASSENTADA SOBRE SUPERFICIE EM OSSO, COM ARGAMASSA DE CIMENTO, SAIBRO, AREIA NO TRACO 1:2:3, POR M2.</v>
          </cell>
          <cell r="C13337" t="str">
            <v>M2</v>
          </cell>
        </row>
        <row r="13338">
          <cell r="A13338" t="str">
            <v>RV.000.853-</v>
          </cell>
          <cell r="B13338" t="str">
            <v>PISO DE PLACAS NAO TRABALHADAS DE GRANITO, RETANGULARES, SOBRE TERRENO NIVELADO, COM AS JUNTAS TOMADAS COM ARGAMASSA DE CIMENTO E AREIA, NO TRACO 1:3.</v>
          </cell>
          <cell r="C13338" t="str">
            <v>M2</v>
          </cell>
        </row>
        <row r="13339">
          <cell r="A13339" t="str">
            <v>RV.000.854-</v>
          </cell>
          <cell r="B13339" t="str">
            <v>PATIO DE CONCRETO, 8CM DE ESPESSURA,NO TRACO 1:3:3, EM VOLUME, FORMANDO QUADROS DE (1X1)M, COM SARRAFOS DE PINHO OU SIMILAR, INCORPORADOS, EXCLUSIVE P</v>
          </cell>
          <cell r="C13339" t="str">
            <v>M2</v>
          </cell>
        </row>
        <row r="13340">
          <cell r="A13340" t="str">
            <v>RV.000.855-</v>
          </cell>
          <cell r="B13340" t="str">
            <v>PATIO DE CONCRETO, 10CM DE ESPESSURA NO TRACO 1:2:3, EM VOLUME, FORMANDO QUADROS DE (1,50X1,50)M, COM SARRAFOS DE PINHO OU SIMILAR, INCORPORADOS, EXCL</v>
          </cell>
          <cell r="C13340" t="str">
            <v>M2</v>
          </cell>
        </row>
        <row r="13341">
          <cell r="A13341" t="str">
            <v>RV.000.856-</v>
          </cell>
          <cell r="B13341" t="str">
            <v>PATIO DE CONCRETO, 12CM DE ESPESSURA NO TRACO 1:2:2,5, EM VOLUME, FORMANDO QUADROS DE (1,50X1,50)M, COM SARRAFOS DE PINHO OU SIMILAR, INCORPORADOS, EX</v>
          </cell>
          <cell r="C13341" t="str">
            <v>M2</v>
          </cell>
        </row>
        <row r="13342">
          <cell r="A13342" t="str">
            <v>RV.000.857-</v>
          </cell>
          <cell r="B13342" t="str">
            <v>CAMADA IMPERMEABILIZADORA DE PISO, DE CONCRETO SIMPLES, COM 8CM DE ESPESSURA NO TRACO DE 1:3:4, EM VOLUME, COM IMPERMEABILIZANTE SIKA 1 OU SIMILAR.</v>
          </cell>
          <cell r="C13342" t="str">
            <v>M2</v>
          </cell>
        </row>
        <row r="13343">
          <cell r="A13343" t="str">
            <v>RV.000.858-</v>
          </cell>
          <cell r="B13343" t="str">
            <v>PISO DE MARMORITE,COMPREENDENDO:  A) LASTRO, COM 4CM DE ESPESSURA MEDIA, DE ARGAMASSA DE CIMENTO E AREIA GROSSA, NO TRACO 1:4;  B) CAMADA DE MARMORITE</v>
          </cell>
          <cell r="C13343" t="str">
            <v>M2</v>
          </cell>
        </row>
        <row r="13344">
          <cell r="A13344" t="str">
            <v>RV.000.859-</v>
          </cell>
          <cell r="B13344" t="str">
            <v>PISO DE MARMORITE,COMPREENDENDO:  A) LASTRO, COM 4CM DE ESPESSURA MEDIA, DE ARGAMASSA DE CIMENTO E AREIA GROSSA, NO TRACO 1:4;  B) CAMADA DE MARMORITE</v>
          </cell>
          <cell r="C13344" t="str">
            <v>M2</v>
          </cell>
        </row>
        <row r="13345">
          <cell r="A13345" t="str">
            <v>RV.000.860-</v>
          </cell>
          <cell r="B13345" t="str">
            <v>RODAPE DE MARMORITE, FUNDIDO NO LOCAL, COM 10CM DE ALTURA, 1CM DE ESPESSURA, TERMINANDO EM CANTO RETO JUNTO AO PISO, FEITO COM CIMENTO PORTLAND E GRAN</v>
          </cell>
          <cell r="C13345" t="str">
            <v>M</v>
          </cell>
        </row>
        <row r="13346">
          <cell r="A13346" t="str">
            <v>RV.000.861-</v>
          </cell>
          <cell r="B13346" t="str">
            <v>RODAPE DE MARMORITE, FUNDIDO NO LOCAL, COM 10CM DE ALTURA, 1CM DE ESPESSURA, TERMINANDO EM CANTO RETO JUNTO AO PISO, FEITO COM CIMENTO PORTLAND E GRAN</v>
          </cell>
          <cell r="C13346" t="str">
            <v>M</v>
          </cell>
        </row>
        <row r="13347">
          <cell r="A13347" t="str">
            <v>RV.000.862-</v>
          </cell>
          <cell r="B13347" t="str">
            <v>ESCADA DE MARMORITE, COMPOSTA DE CAPA E ESPELHO PRE-MOLDADOS EM OFICINA E ASSENTADOS NA OBRA, FEITO O MARMORITE COM GRANA NO 1 DE MARMORE BRANCO NACIO</v>
          </cell>
          <cell r="C13347" t="str">
            <v>M</v>
          </cell>
        </row>
        <row r="13348">
          <cell r="A13348" t="str">
            <v>RV.000.863-</v>
          </cell>
          <cell r="B13348" t="str">
            <v>ESCADA DE MARMORITE, COMPOSTA DE CAPA E ESPELHO PRE-MOLDADOS EM OFICINA E ASSENTADOS NA OBRA, FEITO O MARMORITE COM GRANA NO 1 DE MARMORE NA COR PRETA</v>
          </cell>
          <cell r="C13348" t="str">
            <v>M</v>
          </cell>
        </row>
        <row r="13349">
          <cell r="A13349" t="str">
            <v>RV.000.864-</v>
          </cell>
          <cell r="B13349" t="str">
            <v>JUNTA PLASTICA (17X3)MM, PARA PISOS CONTINUOS.  FORNECIMENTO E COLOCACAO.</v>
          </cell>
          <cell r="C13349" t="str">
            <v>M</v>
          </cell>
        </row>
        <row r="13350">
          <cell r="A13350" t="str">
            <v>RV.000.865-</v>
          </cell>
          <cell r="B13350" t="str">
            <v>JUNTA PLASTICA (17X0,71)MM, PARA PISOS CONTINUOS.  FORNECIMENTO E COLOCACAO.</v>
          </cell>
          <cell r="C13350" t="str">
            <v>M</v>
          </cell>
        </row>
        <row r="13351">
          <cell r="A13351" t="str">
            <v>RV.000.866-</v>
          </cell>
          <cell r="B13351" t="str">
            <v>PISO DE ARGAMASSA GRANITICA KORODUR-PL OU SIMILAR, COM ESPESSURA DE 0,8CM, NA COR NATURAL DO CIMENTO, INCLUSIVE BASE SUPORTE EM ARGAMASSA DE CIMENTO E</v>
          </cell>
          <cell r="C13351" t="str">
            <v>M2</v>
          </cell>
        </row>
        <row r="13352">
          <cell r="A13352" t="str">
            <v>RV.000.867-</v>
          </cell>
          <cell r="B13352" t="str">
            <v>PISO DE ARGAMASSA GRANITICA KORODUR-PL OU SIMILAR, COM ESPESSURA DE 0,8CM, NA COR PRETA, INCLUSIVE BASE SUPORTE EM ARGAMASSA DE CIMENTO E AREIA NO TRA</v>
          </cell>
          <cell r="C13352" t="str">
            <v>M2</v>
          </cell>
        </row>
        <row r="13353">
          <cell r="A13353" t="str">
            <v>RV.000.868-</v>
          </cell>
          <cell r="B13353" t="str">
            <v>RODAPE DE ARGAMASSA KORODUR OU SIMILAR, COM 10CM DE ALTURA, NA COR NATURAL DO CIMENTO, INCLUSIVE 3 POLIMENTOS.</v>
          </cell>
          <cell r="C13353" t="str">
            <v>M</v>
          </cell>
        </row>
        <row r="13354">
          <cell r="A13354" t="str">
            <v>RV.000.869-</v>
          </cell>
          <cell r="B13354" t="str">
            <v>RODAPE DE ARGAMASSA KORODUR OU SIMILAR, COM 10CM DE ALTURA, NA COR PRETA, INCLUSIVE 3 POLIMENTOS.</v>
          </cell>
          <cell r="C13354" t="str">
            <v>M</v>
          </cell>
        </row>
        <row r="13355">
          <cell r="A13355" t="str">
            <v>RV.000.870-</v>
          </cell>
          <cell r="B13355" t="str">
            <v>DEGRAU DE ESCADA DE ARGAMASSA GRANITICA KORODUR, NA COR GRANITICA, INCLUSIVE 3 POLIMENTOS.</v>
          </cell>
          <cell r="C13355" t="str">
            <v>M</v>
          </cell>
        </row>
        <row r="13356">
          <cell r="A13356" t="str">
            <v>RV.000.871-</v>
          </cell>
          <cell r="B13356" t="str">
            <v>DEGRAU DE ESCADA DE ARGAMASSA GRANITICA KORODUR, NA COR PRETA, INCLUSIVE 3 POLIMENTOS.</v>
          </cell>
          <cell r="C13356" t="str">
            <v>M</v>
          </cell>
        </row>
        <row r="13357">
          <cell r="A13357" t="str">
            <v>RV.000.872-</v>
          </cell>
          <cell r="B13357" t="str">
            <v>PISO DE LADRILHOS DE MATERIAL PLASTICO, TIPO PAVIFLEX OU SIMILAR, COM 2MM DE ESPESSURA, COM FLASH, SOBRE BASE EXISTENTE, COM COLOCACAO PARA AREA ACIMA</v>
          </cell>
          <cell r="C13357" t="str">
            <v>M2</v>
          </cell>
        </row>
        <row r="13358">
          <cell r="A13358" t="str">
            <v>RV.000.873-</v>
          </cell>
          <cell r="B13358" t="str">
            <v>PISO DE LADRILHOS DE MATERIAL PLASTICO, TIPO PAVIFLEX OU SIMILAR, COM 2MM DE ESPESSURA, COM FLASH, SOBRE BASE EXISTENTE, COM COLOCACAO PARA AREA ATE 6</v>
          </cell>
          <cell r="C13358" t="str">
            <v>M2</v>
          </cell>
        </row>
        <row r="13359">
          <cell r="A13359" t="str">
            <v>RV.000.874-</v>
          </cell>
          <cell r="B13359" t="str">
            <v>PISO DE LADRILHOS DE MATERIAL PLASTICO, TIPO PAVIFLEX OU SIMILAR, COM 3MM DE ESPESSURA, COM FLASH, SOBRE BASE EXISTENTE, COM COLOCACAO PARA AREA ACIMA</v>
          </cell>
          <cell r="C13359" t="str">
            <v>M2</v>
          </cell>
        </row>
        <row r="13360">
          <cell r="A13360" t="str">
            <v>RV.000.875-</v>
          </cell>
          <cell r="B13360" t="str">
            <v>PISO DE LADRILHOS DE MATERIAL PLASTICO, TIPO PAVIFLEX OU SIMILAR, COM 3MM DE ESPESSURA, COM FLASH, SOBRE BASE EXISTENTE, COM COLOCACAO PARA AREA ATE 6</v>
          </cell>
          <cell r="C13360" t="str">
            <v>M2</v>
          </cell>
        </row>
        <row r="13361">
          <cell r="A13361" t="str">
            <v>RV.000.876-</v>
          </cell>
          <cell r="B13361" t="str">
            <v>FORRACAO DE PISO COM CARPETE DE NYLON, COM 6MM DE ESPESSURA, SOBRE BASE EXISTENTE.</v>
          </cell>
          <cell r="C13361" t="str">
            <v>M2</v>
          </cell>
        </row>
        <row r="13362">
          <cell r="A13362" t="str">
            <v>RV.000.877-</v>
          </cell>
          <cell r="B13362" t="str">
            <v>FORRACAO DE PISO COM CARPETE MILACRON OU SIMILAR.</v>
          </cell>
          <cell r="C13362" t="str">
            <v>M2</v>
          </cell>
        </row>
        <row r="13363">
          <cell r="A13363" t="str">
            <v>RV.000.878-</v>
          </cell>
          <cell r="B13363" t="str">
            <v>PISO DE TACOS DE IPE, PAU-MARFIM OU GONCALO ALVES OU SIMILAR, DE 1A OU EQUIVALENTE, DE (7X21)CM, PIXADOS E INCRUSTADOS COM PEDRISCOS, ASSENTADOS EM AR</v>
          </cell>
          <cell r="C13363" t="str">
            <v>M2</v>
          </cell>
        </row>
        <row r="13364">
          <cell r="A13364" t="str">
            <v>RV.000.879-</v>
          </cell>
          <cell r="B13364" t="str">
            <v>PISO DE FRISO DE IPE OU SIMILAR, COM 10CM DE LARGURA, 2CM DE ESPESSURA, PREGADO SOBRE REGUAS DO MESMO MATERIAL, EMBUTIDAS EM CONCRETO.</v>
          </cell>
          <cell r="C13364" t="str">
            <v>M2</v>
          </cell>
        </row>
        <row r="13365">
          <cell r="A13365" t="str">
            <v>RV.000.880-</v>
          </cell>
          <cell r="B13365" t="str">
            <v>RODAPE DE CANELA OU SIMILAR, COM SECAO DE (5X2)CM, PREGADO EM TACOS EMBUTIDOS NA ALVENARIA.</v>
          </cell>
          <cell r="C13365" t="str">
            <v>M</v>
          </cell>
        </row>
        <row r="13366">
          <cell r="A13366" t="str">
            <v>RV.000.881-</v>
          </cell>
          <cell r="B13366" t="str">
            <v>RODAPE DE CANELA OU SIMILAR, COM SECAO DE (7X2)CM, PREGADO EM TACOS EMBUTIDOS NA ALVENARIA.</v>
          </cell>
          <cell r="C13366" t="str">
            <v>M</v>
          </cell>
        </row>
        <row r="13367">
          <cell r="A13367" t="str">
            <v>RV.000.882-</v>
          </cell>
          <cell r="B13367" t="str">
            <v>PISO DE PEDRA PORTUGUESA, ASSENTADO SOBRE MISTURA DE CIMENTO E SAIBRO NO TRACO 1:5, INCLUSIVE ACERTO DO TERRENO.  FORNECIMENTO E COLOCACAO.</v>
          </cell>
          <cell r="C13367" t="str">
            <v>M2</v>
          </cell>
        </row>
        <row r="13368">
          <cell r="A13368" t="str">
            <v>RV.000.883-</v>
          </cell>
          <cell r="B13368" t="str">
            <v>PISO DE PEDRA PORTUGUESA, EM DESENHO SIMPLES, COM APROXIMADAMENTE 40% DE PEDRA PRETA E 60% DE PEDRA BRANCA, ASSENTADO SOBRE MISTURA DE CIMENTO E SAIBR</v>
          </cell>
          <cell r="C13368" t="str">
            <v>M2</v>
          </cell>
        </row>
        <row r="13369">
          <cell r="A13369" t="str">
            <v>RV.000.884-</v>
          </cell>
          <cell r="B13369" t="str">
            <v>PISO DE PEDRA PORTUGUESA VERMELHA, EM FAIXA ASSENTADA SOBRE MISTURA DE CIMENTO E SAIBRO NO TRACO 1:5, INCLUSIVE ACERTO DE TERRENO.  FORNECIMENTO E COL</v>
          </cell>
          <cell r="C13369" t="str">
            <v>M2</v>
          </cell>
        </row>
        <row r="13370">
          <cell r="A13370" t="str">
            <v>RV.000.885-</v>
          </cell>
          <cell r="B13370" t="str">
            <v>PISO DE PEDRA PORTUGUESA BRANCA E PRETA, EM FAIXA ASSENTADA SOBRE MISTURA DE CIMENTO E SAIBRO NO TRACO 1:5, INCLUSIVE ACERTO DO TERRENO.  FORNECIMENTO</v>
          </cell>
          <cell r="C13370" t="str">
            <v>M2</v>
          </cell>
        </row>
        <row r="13371">
          <cell r="A13371" t="str">
            <v>RV.000.886-</v>
          </cell>
          <cell r="B13371" t="str">
            <v>RECOMPOSICAO DE PAVIMENTACAO DE PEDRA PORTUGUESA, ASSENTADA COM FAROFA DE CIMENTO E SAIBRO NO TRACO 1:5, INCLUSIVE FORNECIMENTO DO MATERIAL PARA REJUN</v>
          </cell>
          <cell r="C13371" t="str">
            <v>M2</v>
          </cell>
        </row>
        <row r="13372">
          <cell r="A13372" t="str">
            <v>RV.000.887-</v>
          </cell>
          <cell r="B13372" t="str">
            <v>RECOMPOSICAO DE PAVIMENTACAO DE PEDRA PORTUGUESA, ASSENTADA COM FAROFA DE CIMENTO E SAIBRO NO TRACO 1:5, INCLUSIVE FORNECIMENTO DO MATERIAL PARA REJUN</v>
          </cell>
          <cell r="C13372" t="str">
            <v>M2</v>
          </cell>
        </row>
        <row r="13373">
          <cell r="A13373" t="str">
            <v>RV.000.888-</v>
          </cell>
          <cell r="B13373" t="str">
            <v>PISO DE PLURIGOMA OU SIMILAR, ESTRIADO, DE 9MM DE ESPESSURA, SOBRE BASE EXISTENTE.</v>
          </cell>
          <cell r="C13373" t="str">
            <v>M2</v>
          </cell>
        </row>
        <row r="13374">
          <cell r="A13374" t="str">
            <v>RV.002.077-</v>
          </cell>
          <cell r="B13374" t="str">
            <v>REVESTIMENTO COM ARGAMASSA DE CIMENTO E AREIA NO TRACO 1:4, SIKAFIX OU SIMILAR, COM 2CM DE ESPESSURA, INCLUSIVE CHAPISCO.</v>
          </cell>
          <cell r="C13374" t="str">
            <v>M2</v>
          </cell>
        </row>
        <row r="13375">
          <cell r="A13375" t="str">
            <v>RV.002.080-</v>
          </cell>
          <cell r="B13375" t="str">
            <v>ACABAMENTO DE PEDREIRO EM SUPERFICIE DE CONCRETO PROJETADO.</v>
          </cell>
          <cell r="C13375" t="str">
            <v>M2</v>
          </cell>
        </row>
        <row r="13376">
          <cell r="A13376" t="str">
            <v>RV.002.083-</v>
          </cell>
          <cell r="B13376" t="str">
            <v>CAMADA DE BRITA 1, COM ESPESSURA ESTIMADA EM 3CM, ESPALHADA MANUALMENTE.</v>
          </cell>
          <cell r="C13376" t="str">
            <v>M2</v>
          </cell>
        </row>
        <row r="13377">
          <cell r="A13377" t="str">
            <v>RV.002.084-</v>
          </cell>
          <cell r="B13377" t="str">
            <v>BASE SUPORTE OU CONTRAPISO, EXECUTADO COM CONCRETO MAGRO, NA ESPESSURA DE 5CM, NO TRACO 1:3:3, EM VOLUME, COM JUNTAS FORMANDO QUADROS DE (1X1)M, COM S</v>
          </cell>
          <cell r="C13377" t="str">
            <v>M2</v>
          </cell>
        </row>
        <row r="13378">
          <cell r="A13378" t="str">
            <v>RV.002.489-</v>
          </cell>
          <cell r="B13378" t="str">
            <v>REVESTIMENTO COM GRANITO CAPAO BONITO, EM PLACA DE 2CM DE ESPESSURA, COM 2 POLIMENTOS, ASSENTES COM RECOBRIMENTO DE NATA DE CIMENTO, SOBRE ARGAMASSA D</v>
          </cell>
          <cell r="C13378" t="str">
            <v>M2@*</v>
          </cell>
        </row>
        <row r="13379">
          <cell r="A13379" t="str">
            <v>RV.004.453-</v>
          </cell>
          <cell r="B13379" t="str">
            <v>REVESTIMENTO COM PASTILHA CERAMICA 5X5CM NGK OU SIMILAR NAS CORES BRANCO NEVADA V-R/503, VERDE SAMAMBAIA V-R/512, VERDE XAPURI V-R/533, INCLUSIVE A SU</v>
          </cell>
          <cell r="C13379" t="str">
            <v>UN@*</v>
          </cell>
        </row>
        <row r="13380">
          <cell r="A13380" t="str">
            <v>RV.004.454-</v>
          </cell>
          <cell r="B13380" t="str">
            <v>PISO DE MARMORE BRANCO CINTILANTE COM ESPESSURA DE 2CM, COM ARGAMASSA, MASSA POLIDO ASSENTES COM RECOBRIMENTO DE NATA DE CIMENTO SOBRE ARGAMASSA DE CI</v>
          </cell>
          <cell r="C13380" t="str">
            <v>M2@*</v>
          </cell>
        </row>
        <row r="13381">
          <cell r="A13381" t="str">
            <v>RV.004.455-</v>
          </cell>
          <cell r="B13381" t="str">
            <v>CHAPIM OU ESPELHO DE MARMORE CINTILANTE COM (3X12)CM A 18CM, COM  2 POLIMENTOS, ASSENTES COM ARGAMASSA DE CIMENTO SAIBRO E AREIA NO TRACO 1:2:2 E NATA</v>
          </cell>
          <cell r="C13381" t="str">
            <v>M@*</v>
          </cell>
        </row>
        <row r="13382">
          <cell r="A13382" t="str">
            <v>RV.004.456-</v>
          </cell>
          <cell r="B13382" t="str">
            <v>REVESTIMENTO DE PAREDES COM CERAMICA 10X10CM CECRISA OU SIMILAR LINHA MOSAICO NA COR BRANCA, INCLUSIVE SUPERFICIE CHAPISCADA E ASSENTES COM ARGAMASSA</v>
          </cell>
          <cell r="C13382" t="str">
            <v>M2@*</v>
          </cell>
        </row>
        <row r="13383">
          <cell r="A13383" t="str">
            <v>RV.004.459-</v>
          </cell>
          <cell r="B13383" t="str">
            <v>REVESTIMENTO DE PISO, COM CERAMICA 20X20CM, CECRISA LINHA STADIUM JENEL WH OU SIMILAR, ASSENTES SOBRE SUPERFICIES OSSO COM ARGAMASSA DE CIMENTO, SAIBR</v>
          </cell>
          <cell r="C13383" t="str">
            <v>M2@*</v>
          </cell>
        </row>
        <row r="13384">
          <cell r="A13384" t="str">
            <v>RV.004.561-</v>
          </cell>
          <cell r="B13384" t="str">
            <v>PAVIMENTACAO EM PLACAS DE (40X80X10)CM, DE CONCRETO (FCK=11MPA) COM ARMACAO DE TELA TELCON Q-61 OU SIMILAR, JUNTA 2CM, INCLUSIVE PREPARO DO TERRENO.</v>
          </cell>
          <cell r="C13384" t="str">
            <v>M2@*</v>
          </cell>
        </row>
        <row r="13385">
          <cell r="A13385" t="str">
            <v>RV.004.754-</v>
          </cell>
          <cell r="B13385" t="str">
            <v>REVESTIMENTO COM PASTILHAS CERAMICAS FOSCAS, 2,5CMX2,5CM, INCLUSIVE A SUPERFICIE CHAPISCADA, EMBOCADA COM ARGAMASSA DE CIMENTO E SAIBRO NO TRACO 1:4,</v>
          </cell>
          <cell r="C13385" t="str">
            <v>M2</v>
          </cell>
        </row>
        <row r="13386">
          <cell r="A13386" t="str">
            <v>RV.005.014-</v>
          </cell>
          <cell r="B13386" t="str">
            <v>REVESTIMENTO DE PISO, COM ARDOSIA, EM PLACAS DE (0,40X0,40)M, ASSENTES SOBRE SUPERFICIE EM OSSO COM ARGAMASSA DE CIMENTO, SAIBRO E AREIA NO TRACO 1:2:</v>
          </cell>
          <cell r="C13386" t="str">
            <v>M2</v>
          </cell>
        </row>
        <row r="13387">
          <cell r="A13387" t="str">
            <v>RV.005.022-</v>
          </cell>
          <cell r="B13387" t="str">
            <v>REVESTIMENTO ACUSTICO ARTICUSTIC ABS OU SIMILAR, 35MM NATURAL, FORNECIMENTO E COLOCACAO.</v>
          </cell>
          <cell r="C13387" t="str">
            <v>M2</v>
          </cell>
        </row>
        <row r="13388">
          <cell r="A13388" t="str">
            <v>RV.005.029-</v>
          </cell>
          <cell r="B13388" t="str">
            <v>REVESTIMENTO COM BARITA FINA E GROSSA, INCLUSIVE EMBOCO NA PAREDE E EXCLUSIVE CHAPISCO.</v>
          </cell>
          <cell r="C13388" t="str">
            <v>M2@*</v>
          </cell>
        </row>
        <row r="13389">
          <cell r="A13389" t="str">
            <v>RV.005.228-</v>
          </cell>
          <cell r="B13389" t="str">
            <v>PISO VINILICO FLEXIVEL ANTI-DERRAPANTE TIPO ALTRO DA FADEMAC IMPRESSIONIST I-20 OU SIMILAR, COR JADE, EM MANTAS DE 2M DE LARGURA E ESPESSURA DE 2MM.</v>
          </cell>
          <cell r="C13389" t="str">
            <v>M2</v>
          </cell>
        </row>
        <row r="13390">
          <cell r="A13390" t="str">
            <v>RV.005.231-</v>
          </cell>
          <cell r="B13390" t="str">
            <v>RODAPE DE CIMENTO SOBRE ALVENARIA EM OSSO, COM (7X2)CM.</v>
          </cell>
          <cell r="C13390" t="str">
            <v>M</v>
          </cell>
        </row>
        <row r="13391">
          <cell r="A13391" t="str">
            <v>RV.005.638-</v>
          </cell>
          <cell r="B13391" t="str">
            <v>ASSENTAMENTO DE PLACAS NAO TRABALHADAS DE GRANITO, SOBRE TERRENO NIVELADO, COM AS JUNTAS TOMADAS COM ARGAMASSA DE CIMENTO E AREIA NO TRACO 1:3.</v>
          </cell>
          <cell r="C13391" t="str">
            <v>M2</v>
          </cell>
        </row>
        <row r="13392">
          <cell r="A13392" t="str">
            <v>RV.005.688-</v>
          </cell>
          <cell r="B13392" t="str">
            <v>REVESTIMENTO TEXTURIZADO FOSCO PARA USO EXTERNO SOBRE SUPERFICIE CAMURCADA OU CONCRETO LISO, COM 2MM DE ESPESSURA, EXECUTADO COM PO CREPE ATB DA PLAST</v>
          </cell>
          <cell r="C13392" t="str">
            <v>M2@*</v>
          </cell>
        </row>
        <row r="13393">
          <cell r="A13393" t="str">
            <v>RV.005.789-</v>
          </cell>
          <cell r="B13393" t="str">
            <v>FORRO EM MADEIRA TIPO COLMEIA, PREGADO EM SARRAFOS EM MADEIRA DE LEI, DE (2X10)CM, ESPACADAS DE 50CM.  FORNECIMENTO E COLOCACAO, INCLUSIVE ENVENIZAMEN</v>
          </cell>
          <cell r="C13393" t="str">
            <v>M2</v>
          </cell>
        </row>
        <row r="13394">
          <cell r="A13394" t="str">
            <v>RV.005.794-</v>
          </cell>
          <cell r="B13394" t="str">
            <v>REVESTIMENTO COM ARGAMASSA DE CIMENTO E AREIA, COM TRACO DE 1:2, BRITA NO 2 E CHAPISCO 1:3.</v>
          </cell>
          <cell r="C13394" t="str">
            <v>M3</v>
          </cell>
        </row>
        <row r="13395">
          <cell r="A13395" t="str">
            <v>RV.006.482-</v>
          </cell>
          <cell r="B13395" t="str">
            <v>PLACA DE ISOPOR COM 30MM DE ESPESSURA.  FORNECIMENTO.</v>
          </cell>
          <cell r="C13395" t="str">
            <v>M2@*</v>
          </cell>
        </row>
        <row r="13396">
          <cell r="A13396" t="str">
            <v>RV.006.483-</v>
          </cell>
          <cell r="B13396" t="str">
            <v>PISO ELEVADO DIMOPISO OU SIMILAR, EM PLACAS DE (60X60)CM COM ESPESSURA DE 40MM, ESTRUTURADO POR SUPORTES TELESCOPICOS COM ALTURA DE 20CM, REVESTIDO CO</v>
          </cell>
          <cell r="C13396" t="str">
            <v>M2@*</v>
          </cell>
        </row>
        <row r="13397">
          <cell r="A13397" t="str">
            <v>SC.000.160-</v>
          </cell>
          <cell r="B13397" t="str">
            <v>DEMOLICAO MANUAL DE CONCRETO SIMPLES COM EMPILHAMENTO LATERAL DENTRO DO CANTEIRO DO SERVICO.</v>
          </cell>
          <cell r="C13397" t="str">
            <v>M3</v>
          </cell>
        </row>
        <row r="13398">
          <cell r="A13398" t="str">
            <v>SC.000.161-</v>
          </cell>
          <cell r="B13398" t="str">
            <v>DEMOLICAO MANUAL DE CONCRETO ARMADO COMPREENDENDO PILARES, VIGAS E LAJES, EM ESTRUTURA APRESENTANDO POSICAO ESPACIAL, INCLUSIVE EMPILHAMENTO LATERAL D</v>
          </cell>
          <cell r="C13398" t="str">
            <v>M3</v>
          </cell>
        </row>
        <row r="13399">
          <cell r="A13399" t="str">
            <v>SC.000.162-</v>
          </cell>
          <cell r="B13399" t="str">
            <v>DEMOLICAO MANUAL DE ALVENARIA DE TIJOLOS FURADOS, INCLUSIVE EMPILHAMENTO DENTRO DO CANTEIRO DE SERVICO.</v>
          </cell>
          <cell r="C13399" t="str">
            <v>M3</v>
          </cell>
        </row>
        <row r="13400">
          <cell r="A13400" t="str">
            <v>SC.000.163-</v>
          </cell>
          <cell r="B13400" t="str">
            <v>DEMOLICAO MANUAL DE ALVENARIA DE PEDRA ARGAMASSADA, INCLUSIVE EMPILHAMENTO LATERAL DENTRO DO CANTEIRO DE SERVICO.</v>
          </cell>
          <cell r="C13400" t="str">
            <v>M3</v>
          </cell>
        </row>
        <row r="13401">
          <cell r="A13401" t="str">
            <v>SC.000.164-</v>
          </cell>
          <cell r="B13401" t="str">
            <v>DEMOLICAO MANUAL DE ALVENARIA DE PEDRA SECA, INCLUSIVE EMPILHAMENTO DENTRO DO CANTEIRO DE SERVICO.</v>
          </cell>
          <cell r="C13401" t="str">
            <v>M3</v>
          </cell>
        </row>
        <row r="13402">
          <cell r="A13402" t="str">
            <v>SC.000.165-</v>
          </cell>
          <cell r="B13402" t="str">
            <v>DEMOLICAO DE REVESTIMENTO EM ARGAMASSA DE CAL E AREIA OU CIMENTO E SAIBRO.</v>
          </cell>
          <cell r="C13402" t="str">
            <v>M2</v>
          </cell>
        </row>
        <row r="13403">
          <cell r="A13403" t="str">
            <v>SC.000.166-</v>
          </cell>
          <cell r="B13403" t="str">
            <v>DEMOLICAO DE REVESTIMENTO EM ARGAMASSA DE CIMENTO E AREIA EM PAREDE.</v>
          </cell>
          <cell r="C13403" t="str">
            <v>M2</v>
          </cell>
        </row>
        <row r="13404">
          <cell r="A13404" t="str">
            <v>SC.000.167-</v>
          </cell>
          <cell r="B13404" t="str">
            <v>DEMOLICAO DE REVESTIMENTO EM AZULEJOS, CERAMICAS, MARMORES OU LAMBRIS.</v>
          </cell>
          <cell r="C13404" t="str">
            <v>M2</v>
          </cell>
        </row>
        <row r="13405">
          <cell r="A13405" t="str">
            <v>SC.000.168-</v>
          </cell>
          <cell r="B13405" t="str">
            <v>DEMOLICAO DE REVESTIMENTO DE ARGAMASSA DE CIMENTO E AREIA IMPERMEABILIZANTE EM RESERVATORIOS OU OUTRA SUPERFICIE DE CONCRETO, INCLUSIVE LIMPEZA COM ES</v>
          </cell>
          <cell r="C13405" t="str">
            <v>M2</v>
          </cell>
        </row>
        <row r="13406">
          <cell r="A13406" t="str">
            <v>SC.000.169-</v>
          </cell>
          <cell r="B13406" t="str">
            <v>DEMOLICAO DE PISO DE LADRILHO.</v>
          </cell>
          <cell r="C13406" t="str">
            <v>M2</v>
          </cell>
        </row>
        <row r="13407">
          <cell r="A13407" t="str">
            <v>SC.000.170-</v>
          </cell>
          <cell r="B13407" t="str">
            <v>DEMOLICAO MANUAL DE PISO CIMENTADO, EXCLUSIVE A BASE DE CONCRETO, INCLUSIVE EMPILHAMENTO LATERAL DENTRO DO CANTEIRO DE SERVICO.</v>
          </cell>
          <cell r="C13407" t="str">
            <v>M2</v>
          </cell>
        </row>
        <row r="13408">
          <cell r="A13408" t="str">
            <v>SC.000.171-</v>
          </cell>
          <cell r="B13408" t="str">
            <v>DEMOLICAO MANUAL DE PISO CIMENTADO E DA RESPECTIVA BASE DE CONCRETO, OU PASSEIO DE CONCRETO, INCLUSIVE AFASTAMENTO LATERAL DENTRO DO CANTEIRO DE SERVI</v>
          </cell>
          <cell r="C13408" t="str">
            <v>M2</v>
          </cell>
        </row>
        <row r="13409">
          <cell r="A13409" t="str">
            <v>SC.000.172-</v>
          </cell>
          <cell r="B13409" t="str">
            <v>DEMOLICAO DE REVESTIMENTO DE SOLEIRAS, PEITORIS OU ESCADAS.</v>
          </cell>
          <cell r="C13409" t="str">
            <v>M2</v>
          </cell>
        </row>
        <row r="13410">
          <cell r="A13410" t="str">
            <v>SC.000.173-</v>
          </cell>
          <cell r="B13410" t="str">
            <v>DEMOLICAO A PONTEIRO DE BASE SUPORTE, CONTRAPISO, CAMADA REGULARIZADORA OU DE ASSENTAMENTO DE TACOS, CERAMICAS E AZULEJOS.</v>
          </cell>
          <cell r="C13410" t="str">
            <v>M2</v>
          </cell>
        </row>
        <row r="13411">
          <cell r="A13411" t="str">
            <v>SC.000.174-</v>
          </cell>
          <cell r="B13411" t="str">
            <v>REMOCAO DE COBERTURA DE TELHA DE FIBRO-CIMENTO CONVENCIONAL ONDULADA, MEDIDA EM PROJECAO HORIZONTAL, EXCLUSIVE MADEIRAMENTO.</v>
          </cell>
          <cell r="C13411" t="str">
            <v>M2</v>
          </cell>
        </row>
        <row r="13412">
          <cell r="A13412" t="str">
            <v>SC.000.175-</v>
          </cell>
          <cell r="B13412" t="str">
            <v>REMOCAO DE COBERTURA DE TELHA COLONIAL, MEDIDA EM PROJECAO HORIZONTAL, EXCLUSIVE MADEIRAMENTO.</v>
          </cell>
          <cell r="C13412" t="str">
            <v>M2</v>
          </cell>
        </row>
        <row r="13413">
          <cell r="A13413" t="str">
            <v>SC.000.176-</v>
          </cell>
          <cell r="B13413" t="str">
            <v>REMOCAO DE COBERTURA DE TELHA FRANCESA, MEDIDA EM PROJECAO HORIZONTAL, EXCLUSIVE MADEIRAMENTO.</v>
          </cell>
          <cell r="C13413" t="str">
            <v>M2</v>
          </cell>
        </row>
        <row r="13414">
          <cell r="A13414" t="str">
            <v>SC.000.177-</v>
          </cell>
          <cell r="B13414" t="str">
            <v>DEMOLICAO DE PISO DE ALTA RESISTENCIA TIPO MARMORITE, OXICRET, KORODUR OU SIMILAR.</v>
          </cell>
          <cell r="C13414" t="str">
            <v>M2</v>
          </cell>
        </row>
        <row r="13415">
          <cell r="A13415" t="str">
            <v>SC.000.178-</v>
          </cell>
          <cell r="B13415" t="str">
            <v>REMOCAO CUIDADOSA DA CAMADA DE CAPEAMENTO DE CONCRETO ARMADO VISANDO A EXPOSICAO DA ARMADURA, USANDO CINZEL E PONTEIRO.</v>
          </cell>
          <cell r="C13415" t="str">
            <v>M3</v>
          </cell>
        </row>
        <row r="13416">
          <cell r="A13416" t="str">
            <v>SC.000.179-</v>
          </cell>
          <cell r="B13416" t="str">
            <v>REMOCAO, LAVAGEM COM ESCOVA DE ACO E RECOLOCACAO DE TELHAS CERAMICAS, MEDIDAS PELA PROJECAO HORIZONTAL.</v>
          </cell>
          <cell r="C13416" t="str">
            <v>M2</v>
          </cell>
        </row>
        <row r="13417">
          <cell r="A13417" t="str">
            <v>SC.000.180-</v>
          </cell>
          <cell r="B13417" t="str">
            <v>REMOCAO DE COBERTURA DE TELHA COLONIAL, INCLUSIVE MADEIRAMENTO, MEDIDO O CONJUNTO EM PROJECAO HORIZONTAL.</v>
          </cell>
          <cell r="C13417" t="str">
            <v>M2</v>
          </cell>
        </row>
        <row r="13418">
          <cell r="A13418" t="str">
            <v>SC.000.181-</v>
          </cell>
          <cell r="B13418" t="str">
            <v>REMOCAO DE COBERTURA DE TELHA FRANCESA, INCLUSIVE MADEIRAMENTO, MEDIDO O CONJUNTO EM PROJECAO HORIZONTAL.</v>
          </cell>
          <cell r="C13418" t="str">
            <v>M2</v>
          </cell>
        </row>
        <row r="13419">
          <cell r="A13419" t="str">
            <v>SC.000.182-</v>
          </cell>
          <cell r="B13419" t="str">
            <v>REMOCAO DE COBERTURA DE TELHA DE FIBRO-CIMENTO CONVENCIONAL, ONDULADA, INCLUSIVE MADEIRAMENTO MEDINDO O CONJUNTO EM PROJECAO HORIZONTAL.</v>
          </cell>
          <cell r="C13419" t="str">
            <v>M2</v>
          </cell>
        </row>
        <row r="13420">
          <cell r="A13420" t="str">
            <v>SC.000.183-</v>
          </cell>
          <cell r="B13420" t="str">
            <v>REMOCAO MANUAL DE PASSEIO DE PEDRA PORTUGUESA.</v>
          </cell>
          <cell r="C13420" t="str">
            <v>M2</v>
          </cell>
        </row>
        <row r="13421">
          <cell r="A13421" t="str">
            <v>SC.000.184-</v>
          </cell>
          <cell r="B13421" t="str">
            <v>REMOCAO MANUAL DE PAVIMENTACAO DE LAJOES DE GRANITO EM PASSEIO.</v>
          </cell>
          <cell r="C13421" t="str">
            <v>M2</v>
          </cell>
        </row>
        <row r="13422">
          <cell r="A13422" t="str">
            <v>SC.000.185-</v>
          </cell>
          <cell r="B13422" t="str">
            <v>REMOCAO DE PAVIMENTACAO TIPO BLOKRET OU SIMILAR.</v>
          </cell>
          <cell r="C13422" t="str">
            <v>M2</v>
          </cell>
        </row>
        <row r="13423">
          <cell r="A13423" t="str">
            <v>SC.000.186-</v>
          </cell>
          <cell r="B13423" t="str">
            <v>REMOCAO DE CALHAS E CONDUTORES.</v>
          </cell>
          <cell r="C13423" t="str">
            <v>M</v>
          </cell>
        </row>
        <row r="13424">
          <cell r="A13424" t="str">
            <v>SC.000.187-</v>
          </cell>
          <cell r="B13424" t="str">
            <v>REMOCAO DE PLACAS DE REVESTIMENTO PAVIFLEX OU SIMILAR.</v>
          </cell>
          <cell r="C13424" t="str">
            <v>M2</v>
          </cell>
        </row>
        <row r="13425">
          <cell r="A13425" t="str">
            <v>SC.000.188-</v>
          </cell>
          <cell r="B13425" t="str">
            <v>REMOCAO DE FORRO DE FRISOS DE MADEIRA, EUCATEX (OU SIMILAR) OU TABUAS, EXCLUSIVE O ENGRADAMENTO.</v>
          </cell>
          <cell r="C13425" t="str">
            <v>M2</v>
          </cell>
        </row>
        <row r="13426">
          <cell r="A13426" t="str">
            <v>SC.000.189-</v>
          </cell>
          <cell r="B13426" t="str">
            <v>REMOCAO DE PISO DE TACOS.</v>
          </cell>
          <cell r="C13426" t="str">
            <v>M2</v>
          </cell>
        </row>
        <row r="13427">
          <cell r="A13427" t="str">
            <v>SC.000.190-</v>
          </cell>
          <cell r="B13427" t="str">
            <v>REMOCAO DE FRISOS DE ASSOALHO.</v>
          </cell>
          <cell r="C13427" t="str">
            <v>M2</v>
          </cell>
        </row>
        <row r="13428">
          <cell r="A13428" t="str">
            <v>SC.000.191-</v>
          </cell>
          <cell r="B13428" t="str">
            <v>ARRANCAMENTO DE PORTAS, JANELAS E CAIXILHOS DE AR CONDICIONADO OU OUTROS.</v>
          </cell>
          <cell r="C13428" t="str">
            <v>UN</v>
          </cell>
        </row>
        <row r="13429">
          <cell r="A13429" t="str">
            <v>SC.000.192-</v>
          </cell>
          <cell r="B13429" t="str">
            <v>ARRANCAMENTO DE TENTOS OU TRAVESSOES, DE GRANITO OU CONCRETO, INCLUSIVE AFASTAMENTO LATERAL DENTRO DO CANTEIRO DE SERVICO.</v>
          </cell>
          <cell r="C13429" t="str">
            <v>M</v>
          </cell>
        </row>
        <row r="13430">
          <cell r="A13430" t="str">
            <v>SC.000.193-</v>
          </cell>
          <cell r="B13430" t="str">
            <v>ARRANCAMENTO DE MEIOS-FIOS, DE GRANITO OU CONCRETO RETOS OU CURVOS, INCLUSIVE AFASTAMENTO LATERAL DENTRO DO CANTEIRO DE SERVICO.</v>
          </cell>
          <cell r="C13430" t="str">
            <v>M</v>
          </cell>
        </row>
        <row r="13431">
          <cell r="A13431" t="str">
            <v>SC.000.194-</v>
          </cell>
          <cell r="B13431" t="str">
            <v>ARRANCAMENTO DE PARALELEPIPEDOS, INCLUSIVE AFASTAMENTO LATERAL DENTRO DO CANTEIRO DE SERVICO.</v>
          </cell>
          <cell r="C13431" t="str">
            <v>M2</v>
          </cell>
        </row>
        <row r="13432">
          <cell r="A13432" t="str">
            <v>SC.000.195-</v>
          </cell>
          <cell r="B13432" t="str">
            <v>ARRANCAMENTO DE APARELHOS DE ILUMINACAO, INCLUSIVE LAMPADAS.</v>
          </cell>
          <cell r="C13432" t="str">
            <v>UN</v>
          </cell>
        </row>
        <row r="13433">
          <cell r="A13433" t="str">
            <v>SC.000.196-</v>
          </cell>
          <cell r="B13433" t="str">
            <v>ARRANCAMENTO DE APARELHOS SANITARIOS.</v>
          </cell>
          <cell r="C13433" t="str">
            <v>UN</v>
          </cell>
        </row>
        <row r="13434">
          <cell r="A13434" t="str">
            <v>SC.000.197-</v>
          </cell>
          <cell r="B13434" t="str">
            <v>ARRANCAMENTO DE GRADES, GRADIS, ALAMBRADOS, CERCAS E PORTOES.</v>
          </cell>
          <cell r="C13434" t="str">
            <v>M2</v>
          </cell>
        </row>
        <row r="13435">
          <cell r="A13435" t="str">
            <v>SC.000.198-</v>
          </cell>
          <cell r="B13435" t="str">
            <v>TRANSPORTE HORIZONTAL DE MATERIAL DE 1A CATEGORIA OU ENTULHO EM CARRINHOS, A 10M DE DISTANCIA, INCLUSIVE CARGA A PA.</v>
          </cell>
          <cell r="C13435" t="str">
            <v>M3</v>
          </cell>
        </row>
        <row r="13436">
          <cell r="A13436" t="str">
            <v>SC.000.199-</v>
          </cell>
          <cell r="B13436" t="str">
            <v>TRANSPORTE HORIZONTAL DE MATERIAL DE 1A CATEGORIA OU ENTULHO EM CARRINHOS, A 20M DE DISTANCIA, INCLUSIVE CARGA A PA.</v>
          </cell>
          <cell r="C13436" t="str">
            <v>M3</v>
          </cell>
        </row>
        <row r="13437">
          <cell r="A13437" t="str">
            <v>SC.000.200-</v>
          </cell>
          <cell r="B13437" t="str">
            <v>TRANSPORTE HORIZONTAL DE MATERIAL DE 1A CATEGORIA OU ENTULHO EM CARRINHOS, A 30M DE DISTANCIA, INCLUSIVE CARGA A PA.</v>
          </cell>
          <cell r="C13437" t="str">
            <v>M3</v>
          </cell>
        </row>
        <row r="13438">
          <cell r="A13438" t="str">
            <v>SC.000.201-</v>
          </cell>
          <cell r="B13438" t="str">
            <v>TRANSPORTE HORIZONTAL DE MATERIAL DE 1A CATEGORIA OU ENTULHO EM CARRINHOS, A 60M DE DISTANCIA, INCLUSIVE CARGA A PA.</v>
          </cell>
          <cell r="C13438" t="str">
            <v>M3</v>
          </cell>
        </row>
        <row r="13439">
          <cell r="A13439" t="str">
            <v>SC.000.202-</v>
          </cell>
          <cell r="B13439" t="str">
            <v>TRANSPORTE MANUAL DE MATERIAIS DIVERSOS ENCOSTA ACIMA, SERVICO INTEIRAMENTE MANUAL, A 10M DE DISTANCIA CONSIDERADA AO LONGO DA ENCOSTA, INCLUSIVE CARG</v>
          </cell>
          <cell r="C13439" t="str">
            <v>T.DAM</v>
          </cell>
        </row>
        <row r="13440">
          <cell r="A13440" t="str">
            <v>SC.000.203-</v>
          </cell>
          <cell r="B13440" t="str">
            <v>TRANSPORTE MANUAL DE MATERIAIS DIVERSOS ENCOSTA ABAIXO, SERVICO INTEIRAMENTE MANUAL, A 10M DE DISTANCIA CONSIDERADA AO LONGO DA ENCOSTA, INCLUSIVE CAR</v>
          </cell>
          <cell r="C13440" t="str">
            <v>T.DAM</v>
          </cell>
        </row>
        <row r="13441">
          <cell r="A13441" t="str">
            <v>SC.000.204-</v>
          </cell>
          <cell r="B13441" t="str">
            <v>LIMPEZA DE VIDROS, FEITA NOS 2 LADOS, CONTANDO 1 LADO.</v>
          </cell>
          <cell r="C13441" t="str">
            <v>M2</v>
          </cell>
        </row>
        <row r="13442">
          <cell r="A13442" t="str">
            <v>SC.000.205-</v>
          </cell>
          <cell r="B13442" t="str">
            <v>LIMPEZA DE APARELHOS SANITARIOS, INCLUSIVE METAIS.</v>
          </cell>
          <cell r="C13442" t="str">
            <v>UN</v>
          </cell>
        </row>
        <row r="13443">
          <cell r="A13443" t="str">
            <v>SC.000.206-</v>
          </cell>
          <cell r="B13443" t="str">
            <v>LIMPEZA DE PAREDES REVESTIDAS DE CERAMICAS OU AZULEJOS.</v>
          </cell>
          <cell r="C13443" t="str">
            <v>M2</v>
          </cell>
        </row>
        <row r="13444">
          <cell r="A13444" t="str">
            <v>SC.000.207-</v>
          </cell>
          <cell r="B13444" t="str">
            <v>APICOAMENTO DE CONCRETO, EM SUPERFICIES VERTICAIS, INCLUSIVE CORRECAO DE FALHAS.</v>
          </cell>
          <cell r="C13444" t="str">
            <v>M2</v>
          </cell>
        </row>
        <row r="13445">
          <cell r="A13445" t="str">
            <v>SC.000.208-</v>
          </cell>
          <cell r="B13445" t="str">
            <v>FURACAO DE CONCRETO, A PONTEIRO, TENDO O FURO DE (5X5X7)CM.</v>
          </cell>
          <cell r="C13445" t="str">
            <v>UN</v>
          </cell>
        </row>
        <row r="13446">
          <cell r="A13446" t="str">
            <v>SC.000.209-</v>
          </cell>
          <cell r="B13446" t="str">
            <v>POLIMENTO MANUAL DE RODAPE DE MARMORITE.</v>
          </cell>
          <cell r="C13446" t="str">
            <v>M</v>
          </cell>
        </row>
        <row r="13447">
          <cell r="A13447" t="str">
            <v>SC.000.210-</v>
          </cell>
          <cell r="B13447" t="str">
            <v>POLIMENTO MANUAL DE RODAPE EM MATERIAL DE ALTA RESISTENCIA.</v>
          </cell>
          <cell r="C13447" t="str">
            <v>M</v>
          </cell>
        </row>
        <row r="13448">
          <cell r="A13448" t="str">
            <v>SC.000.211-</v>
          </cell>
          <cell r="B13448" t="str">
            <v>POLIMENTO DE PISO DE ALTA RESISTENCIA, FEITO MECANICAMENTE, POR VEZ.</v>
          </cell>
          <cell r="C13448" t="str">
            <v>M2</v>
          </cell>
        </row>
        <row r="13449">
          <cell r="A13449" t="str">
            <v>SC.000.212-</v>
          </cell>
          <cell r="B13449" t="str">
            <v>POLIMENTO DE PISO DE MARMORITE FEITO MECANICAMENTE.</v>
          </cell>
          <cell r="C13449" t="str">
            <v>M2</v>
          </cell>
        </row>
        <row r="13450">
          <cell r="A13450" t="str">
            <v>SC.000.213-</v>
          </cell>
          <cell r="B13450" t="str">
            <v>REPOLIMENTO (LIMPEZA) PISO EM GRANITO, FEITO MECANICAMENTE.</v>
          </cell>
          <cell r="C13450" t="str">
            <v>M2</v>
          </cell>
        </row>
        <row r="13451">
          <cell r="A13451" t="str">
            <v>SC.000.214-</v>
          </cell>
          <cell r="B13451" t="str">
            <v>RASPAGEM, CALAFETACAO E ENCERAMENTO DE PISO DE TACOS COMUNS OU ASSOALHO DE MADEIRA, COM 1 DEMAO DE CERA.</v>
          </cell>
          <cell r="C13451" t="str">
            <v>M2</v>
          </cell>
        </row>
        <row r="13452">
          <cell r="A13452" t="str">
            <v>SC.000.215-</v>
          </cell>
          <cell r="B13452" t="str">
            <v>RASPAGEM, CALAFETACAO E APLICACAO DE 3 DEMAOS DE SYNTEKO OU SIMILAR EM TACOS OU ASSOALHO DE MADEIRA.</v>
          </cell>
          <cell r="C13452" t="str">
            <v>M2</v>
          </cell>
        </row>
        <row r="13453">
          <cell r="A13453" t="str">
            <v>SC.000.216-</v>
          </cell>
          <cell r="B13453" t="str">
            <v>ENCERAMENTO DE PISO DE QUALQUER NATUREZA, 1 DEMAO.</v>
          </cell>
          <cell r="C13453" t="str">
            <v>M2</v>
          </cell>
        </row>
        <row r="13454">
          <cell r="A13454" t="str">
            <v>SC.000.217-</v>
          </cell>
          <cell r="B13454" t="str">
            <v>TRANSPORTE MANUAL DE MATERIAL ENCOSTA ACIMA, INCLUSIVE CARGA E DESCARGA.</v>
          </cell>
          <cell r="C13454" t="str">
            <v>T.DAM</v>
          </cell>
        </row>
        <row r="13455">
          <cell r="A13455" t="str">
            <v>SC.000.218-</v>
          </cell>
          <cell r="B13455" t="str">
            <v>DEMOLICAO, COM EQUIPAMENTO DE AR COMPRIMIDO, DE PISOS OU PAVIMENTO DE CONCRETO SIMPLES, INCLUSIVE AFASTAMENTO LATERAL DENTRO DE CANTEIRO DE SERVICOS.@</v>
          </cell>
          <cell r="C13455" t="str">
            <v>M3</v>
          </cell>
        </row>
        <row r="13456">
          <cell r="A13456" t="str">
            <v>SC.000.219-</v>
          </cell>
          <cell r="B13456" t="str">
            <v>DEMOLICAO, COM EQUIPAMENTO DE AR COMPRIMIDO, DE PISOS OU PAVIMENTO DE CONCRETO ARMADO, INCLUSIVE AFASTAMENTO LATERAL DENTRO DE CANTEIRO DE SERVICOS.</v>
          </cell>
          <cell r="C13456" t="str">
            <v>M3</v>
          </cell>
        </row>
        <row r="13457">
          <cell r="A13457" t="str">
            <v>SC.000.220-</v>
          </cell>
          <cell r="B13457" t="str">
            <v>DEMOLICAO, COM EQUIPAMENTO DE AR COMPRIMIDO, DE MASSAS DE CONCRETO SIMPLES, EXCETO PISOS OU PAVIMENTOS, INCLUSIVE AFASTAMENTO LATERAL DENTRO DO CANTEI</v>
          </cell>
          <cell r="C13457" t="str">
            <v>M3</v>
          </cell>
        </row>
        <row r="13458">
          <cell r="A13458" t="str">
            <v>SC.000.221-</v>
          </cell>
          <cell r="B13458" t="str">
            <v>DEMOLICAO, COM EQUIPAMENTO DE AR COMPRIMIDO, DE MASSAS DE CONCRETO ARMADO, EXCETO PISOS OU PAVIMENTOS, INCLUSIVE AFASTAMENTO LATERAL DENTRO DO CANTEIR</v>
          </cell>
          <cell r="C13458" t="str">
            <v>M3</v>
          </cell>
        </row>
        <row r="13459">
          <cell r="A13459" t="str">
            <v>SC.000.222-</v>
          </cell>
          <cell r="B13459" t="str">
            <v>DEMOLICAO, COM EQUIPAMENTO DE AR COMPRIMIDO, DE PAVIMENTACAO DE CONCRETO ASFALTICO, COM 5CM DE ESPESSURA, INCLUSIVE AFASTAMENTO LATERAL DENTRO DO CANT</v>
          </cell>
          <cell r="C13459" t="str">
            <v>M2</v>
          </cell>
        </row>
        <row r="13460">
          <cell r="A13460" t="str">
            <v>SC.000.223-</v>
          </cell>
          <cell r="B13460" t="str">
            <v>DEMOLICAO, COM EQUIPAMENTO DE AR COMPRIMIDO, DE PAVIMENTACAO DE CONCRETO ASFALTICO, COM 10CM DE ESPESSURA, INCLUSIVE AFASTAMENTO LATERAL DENTRO DO CAN</v>
          </cell>
          <cell r="C13460" t="str">
            <v>M2</v>
          </cell>
        </row>
        <row r="13461">
          <cell r="A13461" t="str">
            <v>SC.000.224-</v>
          </cell>
          <cell r="B13461" t="str">
            <v>DEMOLICAO, COM EQUIPAMENTO DE AR COMPRIMIDO, DE PAVIMENTACAO DE CONCRETO ASFALTICO, COM 5CM DE ESPESSURA, EM FAIXAS DE ATE 1,20M DE LARGURA, INCLUSIVE</v>
          </cell>
          <cell r="C13461" t="str">
            <v>M2</v>
          </cell>
        </row>
        <row r="13462">
          <cell r="A13462" t="str">
            <v>SC.000.225-</v>
          </cell>
          <cell r="B13462" t="str">
            <v>DEMOLICAO, COM EQUIPAMENTO DE AR COMPRIMIDO, DE PAVIMENTACAO DE CONCRETO ASFALTICO, COM 10CM DE ESPESSURA, EM FAIXAS DE ATE 1,20M DE LARGURA, INCLUSIV</v>
          </cell>
          <cell r="C13462" t="str">
            <v>M2</v>
          </cell>
        </row>
        <row r="13463">
          <cell r="A13463" t="str">
            <v>SC.000.226-</v>
          </cell>
          <cell r="B13463" t="str">
            <v>DEMOLICAO, COM EQUIPAMENTO DE AR COMPRIMIDO, DE PAVIMENTACAO DE CONCRETO SIMPLES, COM 15CM DE ESPESSURA, INCLUSIVE AFASTAMENTO LATERAL DENTRO DO CANTE</v>
          </cell>
          <cell r="C13463" t="str">
            <v>M2</v>
          </cell>
        </row>
        <row r="13464">
          <cell r="A13464" t="str">
            <v>SC.000.227-</v>
          </cell>
          <cell r="B13464" t="str">
            <v>DEMOLICAO, COM EQUIPAMENTO DE AR COMPRIMIDO, DE PAVIMENTACAO DE CONCRETO SIMPLES, COM 20CM DE ESPESSURA, INCLUSIVE AFASTAMENTO LATERAL DENTRO DO CANTE</v>
          </cell>
          <cell r="C13464" t="str">
            <v>M2</v>
          </cell>
        </row>
        <row r="13465">
          <cell r="A13465" t="str">
            <v>SC.000.228-</v>
          </cell>
          <cell r="B13465" t="str">
            <v>DEMOLICAO, COM EQUIPAMENTO DE AR COMPRIMIDO, DE PAVIMENTACAO DE CONCRETO SIMPLES, COM 15CM DE ESPESSURA, EM FAIXAS DE ATE 1,20M DE LARGURA, INCLUSIVE</v>
          </cell>
          <cell r="C13465" t="str">
            <v>M2</v>
          </cell>
        </row>
        <row r="13466">
          <cell r="A13466" t="str">
            <v>SC.000.229-</v>
          </cell>
          <cell r="B13466" t="str">
            <v>DEMOLICAO, COM EQUIPAMENTO DE AR COMPRIMIDO, DE CONCRETO ARMADO, VISANDO A EXPOSICAO OU RETIRADA DE ARMADURA.</v>
          </cell>
          <cell r="C13466" t="str">
            <v>M3</v>
          </cell>
        </row>
        <row r="13467">
          <cell r="A13467" t="str">
            <v>SC.000.230-</v>
          </cell>
          <cell r="B13467" t="str">
            <v>DEMOLICAO, COM EQUIPAMENTO DE AR COMPRIMIDO, DE PASSEIO CIMENTADO COM ESPESSURA ATE 10CM, INCLUSIVE AFASTAMENTO LATERAL DENTRO DO CANTEIRO DE SERVICOS</v>
          </cell>
          <cell r="C13467" t="str">
            <v>M2</v>
          </cell>
        </row>
        <row r="13468">
          <cell r="A13468" t="str">
            <v>SC.000.231-</v>
          </cell>
          <cell r="B13468" t="str">
            <v>ARRANCAMENTO DE TAMPAO DE FERRO FUNDIDO (TAMPA E COLAR).</v>
          </cell>
          <cell r="C13468" t="str">
            <v>UN</v>
          </cell>
        </row>
        <row r="13469">
          <cell r="A13469" t="str">
            <v>SC.000.232-</v>
          </cell>
          <cell r="B13469" t="str">
            <v>LEVANTAMENTO OU REBAIXAMENTO DE TAMPAO DE RUA, CONSIDERANDO DEMOLICAO DE CAMADA DE ASFALTO E CONCRETO, MOVIMENTACAO E CONCRETAGEM EXCLUSIVE CERCA PROT</v>
          </cell>
          <cell r="C13469" t="str">
            <v>UN</v>
          </cell>
        </row>
        <row r="13470">
          <cell r="A13470" t="str">
            <v>SC.000.233-</v>
          </cell>
          <cell r="B13470" t="str">
            <v>LEVANTAMENTO OU REBAIXAMENTO DE TAMPAO DE RUA, CONSIDERANDO DEMOLICAO DE CAMADA DE ASFALTO E CONCRETO, MOVIMENTACAO E CONCRETAGEM INCLUSIVE CERCA PROT</v>
          </cell>
          <cell r="C13470" t="str">
            <v>UN</v>
          </cell>
        </row>
        <row r="13471">
          <cell r="A13471" t="str">
            <v>SC.000.234-</v>
          </cell>
          <cell r="B13471" t="str">
            <v>LEVANTAMENTO DE TAMPAO DE RUA, UTILIZANDO CONJUNTO DE ANEIS METALICOS SUPLEMENTARES, EXCLUSIVE CERCA PROTETORA.</v>
          </cell>
          <cell r="C13471" t="str">
            <v>UN</v>
          </cell>
        </row>
        <row r="13472">
          <cell r="A13472" t="str">
            <v>SC.000.235-</v>
          </cell>
          <cell r="B13472" t="str">
            <v>LIMPEZA MANUAL DE POCO DE VISITA DE ATE 3M DE PROFUNDIDADE, EXCLUSIVE TRANSPORTE DO MATERIAL RETIRADO.</v>
          </cell>
          <cell r="C13472" t="str">
            <v>M3</v>
          </cell>
        </row>
        <row r="13473">
          <cell r="A13473" t="str">
            <v>SC.000.246-</v>
          </cell>
          <cell r="B13473" t="str">
            <v>LIMPEZA OU PREPARO DE SUPERFICIE DE CONCRETO COM JATO DE AREIA SEGUIDO DE AGUA OU AR, EM CONDICOES QUE PERMITAM UM RENDIMENTO MEDIO DE 5M2/H.</v>
          </cell>
          <cell r="C13473" t="str">
            <v>M2</v>
          </cell>
        </row>
        <row r="13474">
          <cell r="A13474" t="str">
            <v>SC.000.247-</v>
          </cell>
          <cell r="B13474" t="str">
            <v>LIMPEZA DE TUNEIS COM JATO D'AGUA, SOLVENTE E ESCOVA DE PIACAVA.</v>
          </cell>
          <cell r="C13474" t="str">
            <v>M2</v>
          </cell>
        </row>
        <row r="13475">
          <cell r="A13475" t="str">
            <v>SC.000.248-</v>
          </cell>
          <cell r="B13475" t="str">
            <v>LIMPEZA DE BRONZE DE SUPERFICIE DE MONUMENTO HISTORICO COM JATEAMENTO DE AGUA QUENTE OU FRIA, A ALTA PRESSAO, INCLUINDO ADITIVOS QUIMICOS ESPECIFICOS,</v>
          </cell>
          <cell r="C13475" t="str">
            <v>M2</v>
          </cell>
        </row>
        <row r="13476">
          <cell r="A13476" t="str">
            <v>SC.000.249-</v>
          </cell>
          <cell r="B13476" t="str">
            <v>LIMPEZA DE GRANITO DE SUPERFICIE DE MONUMENTO HISTORICO COM JATEAMENTO DE AGUA QUENTE OU FRIA, A ALTA PRESSAO, INCLUINDO ADITIVOS QUIMICOS ESPECIFICOS</v>
          </cell>
          <cell r="C13476" t="str">
            <v>M2</v>
          </cell>
        </row>
        <row r="13477">
          <cell r="A13477" t="str">
            <v>SC.000.250-</v>
          </cell>
          <cell r="B13477" t="str">
            <v>LIMPEZA DE CONCRETO DE SUPERFICIE DE MONUMENTO HISTORICO COM JATEAMENTO DE AGUA QUENTE OU FRIA, A ALTA PRESSAO, INCLUINDO ADITIVOS QUIMICOS ESPECIFICO</v>
          </cell>
          <cell r="C13477" t="str">
            <v>M2</v>
          </cell>
        </row>
        <row r="13478">
          <cell r="A13478" t="str">
            <v>SC.000.251-</v>
          </cell>
          <cell r="B13478" t="str">
            <v>LIMPEZA DE MARMORE DE SUPERFICIE DE MONUMENTO HISTORICO COM JATEAMENTO DE AGUA QUENTE OU FRIA, A ALTA PRESSAO, INCLUINDO ADITIVOS QUIMICOS ESPECIFICOS</v>
          </cell>
          <cell r="C13478" t="str">
            <v>M2</v>
          </cell>
        </row>
        <row r="13479">
          <cell r="A13479" t="str">
            <v>SC.000.252-</v>
          </cell>
          <cell r="B13479" t="str">
            <v>LIMPEZA DE ARGAMASSA DE SUPERFICIE DE MONUMENTO HISTORICO COM JATEAMENTO DE AGUA QUENTE OU FRIA, A ALTA PRESSAO, INCLUINDO ADITIVOS QUIMICOS ESPECIFIC</v>
          </cell>
          <cell r="C13479" t="str">
            <v>M2</v>
          </cell>
        </row>
        <row r="13480">
          <cell r="A13480" t="str">
            <v>SC.000.253-</v>
          </cell>
          <cell r="B13480" t="str">
            <v>PARALOID TB 148S PARA PROTECAO DE SUPERFICIE DE MONUMENTOS HISTORICOS.  FORNECIMENTO E APLICACAO.</v>
          </cell>
          <cell r="C13480" t="str">
            <v>M2</v>
          </cell>
        </row>
        <row r="13481">
          <cell r="A13481" t="str">
            <v>SC.000.254-</v>
          </cell>
          <cell r="B13481" t="str">
            <v>ESGOTAMENTO DE VALA, MEDIDO PELA POTENCIA INSTALADA E PELO TEMPO DE FUNCIONAMENTO.</v>
          </cell>
          <cell r="C13481" t="str">
            <v>CV.H</v>
          </cell>
        </row>
        <row r="13482">
          <cell r="A13482" t="str">
            <v>SC.000.255-</v>
          </cell>
          <cell r="B13482" t="str">
            <v>CHAPA DE ACO DE 3/4", PARA PASSAGEM DE VEICULOS SOBRE VALAS, COMPREENDENDO COLOCACAO, USO E RETIRADA, MEDIDA PELA AREA DA CHAPA, EM CADA APLICACAO, IN</v>
          </cell>
          <cell r="C13482" t="str">
            <v>M2</v>
          </cell>
        </row>
        <row r="13483">
          <cell r="A13483" t="str">
            <v>SC.000.256-</v>
          </cell>
          <cell r="B13483" t="str">
            <v>PLACA DE SINALIZACAO DE RODOVIAS, EM CHAPA DE ACO TRATADA QUIMICAMENTE, FIXADA ATRAVES DE CASTANHAS SIMPLES OU DUPLAS, CONFORME PROJETO DER-RJ, INCLUS</v>
          </cell>
          <cell r="C13483" t="str">
            <v>M2</v>
          </cell>
        </row>
        <row r="13484">
          <cell r="A13484" t="str">
            <v>SC.000.257-</v>
          </cell>
          <cell r="B13484" t="str">
            <v>PLACA DE SINALIZACAO DE RODOVIAS, EM CHAPA DE ACO TRATADA QUIMICAMENTE, FIXADA EM 3 POSTES DE EUCALIPTO OU SIMILAR, TRATADOS E CHANFRADOS, CONFORME PR</v>
          </cell>
          <cell r="C13484" t="str">
            <v>M2</v>
          </cell>
        </row>
        <row r="13485">
          <cell r="A13485" t="str">
            <v>SC.000.258-</v>
          </cell>
          <cell r="B13485" t="str">
            <v>PLACA DE SINALIZACAO DE RODOVIAS, EM CHAPA DE ACO TRATADA QUIMICAMENTE, FIXADA EM 1 POSTE DE EUCALIPTO OU SIMILAR, TRATADO E CHANFRADO, CONFORME PROJE</v>
          </cell>
          <cell r="C13485" t="str">
            <v>M2</v>
          </cell>
        </row>
        <row r="13486">
          <cell r="A13486" t="str">
            <v>SC.000.259-</v>
          </cell>
          <cell r="B13486" t="str">
            <v>PORTICO PARA SINALIZACAO VIARIA, COM ALTURA TOTAL DE 7,50M, EM TRELICA DE CANTONEIRA DE ACO E MONTANTES EM TUBOS DE FERRO GALVANIZADO, SENDO O VAO DE</v>
          </cell>
          <cell r="C13486" t="str">
            <v>UN</v>
          </cell>
        </row>
        <row r="13487">
          <cell r="A13487" t="str">
            <v>SC.000.260-</v>
          </cell>
          <cell r="B13487" t="str">
            <v>BALIZADOR DE CONCRETO, COM MASCARA E PELICULA REFLETIVA, SEGUNDO DESENHO DO DER-RJ, COM ALTURA TOTAL DE 1,35M, SENDO 0,35M ENTERRADOS.</v>
          </cell>
          <cell r="C13487" t="str">
            <v>UN</v>
          </cell>
        </row>
        <row r="13488">
          <cell r="A13488" t="str">
            <v>SC.000.261-</v>
          </cell>
          <cell r="B13488" t="str">
            <v>SINALIZACAO HORIZONTAL MECANICA COM TINTA TERMOPLASTICA A BASE DE RESINAS NATURAIS E/OU SINTETICAS, APLICADA POR EXTRUSAO.</v>
          </cell>
          <cell r="C13488" t="str">
            <v>M2</v>
          </cell>
        </row>
        <row r="13489">
          <cell r="A13489" t="str">
            <v>SC.000.262-</v>
          </cell>
          <cell r="B13489" t="str">
            <v>SINALIZACAO HORIZONTAL MECANICA COM TINTA A BASE DE RESINA ACRILICA EM VIAS RODOVIARIAS, CONFORME NORMAS DO DER-RJ.</v>
          </cell>
          <cell r="C13489" t="str">
            <v>M2</v>
          </cell>
        </row>
        <row r="13490">
          <cell r="A13490" t="str">
            <v>SC.000.263-</v>
          </cell>
          <cell r="B13490" t="str">
            <v>SOLDA DE TOPO, DESCENDENTE, EM CHAPA DE ACO CHANFRADA DE 1/4" DE ESPESSURA, PARA SERVICO DE ASSENTAMENTO DE TUBULACAO OU PECA DE ACO UTILIZANDO CONVER</v>
          </cell>
          <cell r="C13490" t="str">
            <v>M</v>
          </cell>
        </row>
        <row r="13491">
          <cell r="A13491" t="str">
            <v>SC.000.264-</v>
          </cell>
          <cell r="B13491" t="str">
            <v>SOLDA DE TOPO, DESCENDENTE, EM CHAPA DE ACO CHANFRADA DE 5/16" DE ESPESSURA, PARA SERVICO DE ASSENTAMENTO DE TUBULACAO OU PECA DE ACO UTILIZANDO CONVE</v>
          </cell>
          <cell r="C13491" t="str">
            <v>M</v>
          </cell>
        </row>
        <row r="13492">
          <cell r="A13492" t="str">
            <v>SC.000.265-</v>
          </cell>
          <cell r="B13492" t="str">
            <v>SOLDA DE TOPO, DESCENDENTE, EM CHAPA DE ACO CHANFRADA DE 3/8" DE ESPESSURA, PARA SERVICO DE ASSENTAMENTO DE TUBULACAO OU PECA DE ACO UTILIZANDO CONVER</v>
          </cell>
          <cell r="C13492" t="str">
            <v>M</v>
          </cell>
        </row>
        <row r="13493">
          <cell r="A13493" t="str">
            <v>SC.000.266-</v>
          </cell>
          <cell r="B13493" t="str">
            <v>SOLDA DE TOPO, DESCENDENTE, EM CHAPA DE ACO CHANFRADA A 30O, DE 1/4" DE ESPESSURA, UTILIZANDO CONVERSOR ELETROMOTORIZADO, E ADMITINDO UM TEMPO PRODUTI</v>
          </cell>
          <cell r="C13493" t="str">
            <v>M</v>
          </cell>
        </row>
        <row r="13494">
          <cell r="A13494" t="str">
            <v>SC.000.267-</v>
          </cell>
          <cell r="B13494" t="str">
            <v>SOLDA DE TOPO, DESCENDENTE, EM CHAPA DE ACO CHANFRADA A 30O, DE 3/8" DE ESPESSURA, UTILIZANDO CONVERSOR ELETROMOTORIZADO, E ADMITINDO UM TEMPO PRODUTI</v>
          </cell>
          <cell r="C13494" t="str">
            <v>M</v>
          </cell>
        </row>
        <row r="13495">
          <cell r="A13495" t="str">
            <v>SC.000.268-</v>
          </cell>
          <cell r="B13495" t="str">
            <v>SOLDA DE TOPO, DESCENDENTE, EM CHAPA DE ACO CHANFRADA A 30O, DE 1/2" DE ESPESSURA, UTILIZANDO CONVERSOR ELETROMOTORIZADO, E ADMITINDO UM TEMPO PRODUTI</v>
          </cell>
          <cell r="C13495" t="str">
            <v>M</v>
          </cell>
        </row>
        <row r="13496">
          <cell r="A13496" t="str">
            <v>SC.000.269-</v>
          </cell>
          <cell r="B13496" t="str">
            <v>ALUGUEL PRODUTIVO DE BROCA DE METAL DURO, TIPO K-12/40, COM COMPRIMENTO DE 0,80M, PARA PERFURATRIZ PNEUMATICA.</v>
          </cell>
          <cell r="C13496" t="str">
            <v>H</v>
          </cell>
        </row>
        <row r="13497">
          <cell r="A13497" t="str">
            <v>SC.000.270-</v>
          </cell>
          <cell r="B13497" t="str">
            <v>ALUGUEL PRODUTIVO DE BROCA DE METAL DURO, TIPO K-12/39, COM COMPRIMENTO DE 1,60M, PARA PERFURATRIZ PNEUMATICA.</v>
          </cell>
          <cell r="C13497" t="str">
            <v>H</v>
          </cell>
        </row>
        <row r="13498">
          <cell r="A13498" t="str">
            <v>SC.000.271-</v>
          </cell>
          <cell r="B13498" t="str">
            <v>ALUGUEL PRODUTIVO DE BROCA DE METAL DURO, TIPO K-12/38, COM COMPRIMENTO DE 2,40M, PARA PERFURATRIZ PNEUMATICA.</v>
          </cell>
          <cell r="C13498" t="str">
            <v>H</v>
          </cell>
        </row>
        <row r="13499">
          <cell r="A13499" t="str">
            <v>SC.000.272-</v>
          </cell>
          <cell r="B13499" t="str">
            <v>ALUGUEL, POR HORA E POR DAM, DE MANGUEIRA PARA AR COMPRIMIDO, 2 LONAS, DIAMETRO DE 3/4".</v>
          </cell>
          <cell r="C13499" t="str">
            <v>H.DAM</v>
          </cell>
        </row>
        <row r="13500">
          <cell r="A13500" t="str">
            <v>SC.000.273-</v>
          </cell>
          <cell r="B13500" t="str">
            <v>CERCA DE VEDACAO DE TERRENO COM MOIROES DE MADEIRA DE LEI DE 3"X3", COM 2M DE ALTURA LIVRE E 0,50M ENTERRADOS, ESPACADOS DE 3M, COM 7 FIOS CORRIDOS DE</v>
          </cell>
          <cell r="C13500" t="str">
            <v>M</v>
          </cell>
        </row>
        <row r="13501">
          <cell r="A13501" t="str">
            <v>SC.000.274-</v>
          </cell>
          <cell r="B13501" t="str">
            <v>CERCA DE VEDACAO ESTRUTURADA EM PECAS EM MACARANDUBA OU SIMILAR, DE 3"X3", FORMANDO QUADRO DE (2X2)M, COM A TRAVESSA INFERIOR A 12,5CM DO SOLO, REVEST</v>
          </cell>
          <cell r="C13501" t="str">
            <v>M2</v>
          </cell>
        </row>
        <row r="13502">
          <cell r="A13502" t="str">
            <v>SC.000.275-</v>
          </cell>
          <cell r="B13502" t="str">
            <v>CERCA DIVISORIA COM MOIROES EM MADEIRA DE LEI DE 3"X3", COM 2M DE ALTURA LIVRE, 0,50M ENTERRADOS, ESPACADOS DE 3M, 4 FIOS DE ARAME FARPADO.</v>
          </cell>
          <cell r="C13502" t="str">
            <v>M</v>
          </cell>
        </row>
        <row r="13503">
          <cell r="A13503" t="str">
            <v>SC.000.276-</v>
          </cell>
          <cell r="B13503" t="str">
            <v>CERCA DE MOURAO RETO DE CONCRETO ARMADO (0,10X2,50)M, ESPACADOS DE 3M, CRAVADA A 50CM DO SOLO, COM 6 FIOS CORRIDOS DE ARAME GALVANIZADO NO 12.   FORNE</v>
          </cell>
          <cell r="C13503" t="str">
            <v>M</v>
          </cell>
        </row>
        <row r="13504">
          <cell r="A13504" t="str">
            <v>SC.000.277-</v>
          </cell>
          <cell r="B13504" t="str">
            <v>PLACA DE INAUGURACAO EM ALUMINIO COM AS DIMENSOES DE (0,40X0,60)M.  FORNECIMENTO E COLOCACAO.</v>
          </cell>
          <cell r="C13504" t="str">
            <v>UN</v>
          </cell>
        </row>
        <row r="13505">
          <cell r="A13505" t="str">
            <v>SC.000.278-</v>
          </cell>
          <cell r="B13505" t="str">
            <v>PLACA DE INAUGURACAO EM BRONZE COM AS DIMENSOES DE (0,35X0,50)M.  FORNECIMENTO E COLOCACAO.</v>
          </cell>
          <cell r="C13505" t="str">
            <v>UN</v>
          </cell>
        </row>
        <row r="13506">
          <cell r="A13506" t="str">
            <v>SC.000.279-</v>
          </cell>
          <cell r="B13506" t="str">
            <v>PLACA DE ACRILICO DESENHADA, INDICANDO SANITARIO MASCULINO OU FEMININO, DE (39X19)CM.  FORNECIMENTO E COLOCACAO.</v>
          </cell>
          <cell r="C13506" t="str">
            <v>UN</v>
          </cell>
        </row>
        <row r="13507">
          <cell r="A13507" t="str">
            <v>SC.000.280-</v>
          </cell>
          <cell r="B13507" t="str">
            <v>PLACA DE FERRO ESMALTADO DE (12X18)CM COM NUMERACAO PARA IDENTIFICACAO DE IMOVEL EM LOGRADOURO, PADRAO CEHAB.  FORNECIMENTO E COLOCACAO.</v>
          </cell>
          <cell r="C13507" t="str">
            <v>UN</v>
          </cell>
        </row>
        <row r="13508">
          <cell r="A13508" t="str">
            <v>SC.000.281-</v>
          </cell>
          <cell r="B13508" t="str">
            <v>MOBILIZACAO E DESMOBILIZACAO PARA OBRAS OU SERVICOS EM GERAL ATE 5% DO ORCAMENTO, EXCLUSIVE BENEFICIOS E DESPESAS INDIRETAS (BDI) - RESOLUCAO 530-05/0</v>
          </cell>
          <cell r="C13508" t="str">
            <v>%</v>
          </cell>
        </row>
        <row r="13509">
          <cell r="A13509" t="str">
            <v>SC.000.282-</v>
          </cell>
          <cell r="B13509" t="str">
            <v>MOBILIZACAO E DESMOBILIZACAO PARA OBRAS OU SERVICOS DE GEOTECNICA ATE 8 % DO ORCAMENTO, EXCLUSIVE BENEFICIOS E  DESPESAS INDIRETAS (BDI) - RESOLUCAO 5</v>
          </cell>
          <cell r="C13509" t="str">
            <v>%</v>
          </cell>
        </row>
        <row r="13510">
          <cell r="A13510" t="str">
            <v>SC.000.283-</v>
          </cell>
          <cell r="B13510" t="str">
            <v>REMANEJAMENTO DE DISPOSITIVO DE UTILIDADE PUBLICA.</v>
          </cell>
          <cell r="C13510" t="str">
            <v>%</v>
          </cell>
        </row>
        <row r="13511">
          <cell r="A13511" t="str">
            <v>SC.000.284-</v>
          </cell>
          <cell r="B13511" t="str">
            <v>MAO-DE-OBRA DE VIGIA (INCLUSIVE ENCARGOS SOCIAIS).</v>
          </cell>
          <cell r="C13511" t="str">
            <v>H</v>
          </cell>
        </row>
        <row r="13512">
          <cell r="A13512" t="str">
            <v>SC.000.285-</v>
          </cell>
          <cell r="B13512" t="str">
            <v>MAO-DE-OBRA DE MARCENEIRO (INCLUSIVE ENCARGOS SOCIAIS).</v>
          </cell>
          <cell r="C13512" t="str">
            <v>H</v>
          </cell>
        </row>
        <row r="13513">
          <cell r="A13513" t="str">
            <v>SC.000.286-</v>
          </cell>
          <cell r="B13513" t="str">
            <v>MAO-DE-OBRA DE SERRALHEIRO (INCLUSIVE ENCARGOS SOCIAIS).</v>
          </cell>
          <cell r="C13513" t="str">
            <v>H</v>
          </cell>
        </row>
        <row r="13514">
          <cell r="A13514" t="str">
            <v>SC.000.287-</v>
          </cell>
          <cell r="B13514" t="str">
            <v>MAO-DE-OBRA DE PINTOR (INCLUSIVE ENCARGOS SOCIAIS).</v>
          </cell>
          <cell r="C13514" t="str">
            <v>H</v>
          </cell>
        </row>
        <row r="13515">
          <cell r="A13515" t="str">
            <v>SC.000.288-</v>
          </cell>
          <cell r="B13515" t="str">
            <v>MAO-DE-OBRA DE GESSEIRO (INCLUSIVE ENCARGOS SOCIAIS).</v>
          </cell>
          <cell r="C13515" t="str">
            <v>H</v>
          </cell>
        </row>
        <row r="13516">
          <cell r="A13516" t="str">
            <v>SC.000.289-</v>
          </cell>
          <cell r="B13516" t="str">
            <v>MAO-DE-OBRA DE LADRILHEIRO (INCLUSIVE ENCARGOS SOCIAIS).</v>
          </cell>
          <cell r="C13516" t="str">
            <v>H</v>
          </cell>
        </row>
        <row r="13517">
          <cell r="A13517" t="str">
            <v>SC.000.290-</v>
          </cell>
          <cell r="B13517" t="str">
            <v>MAO-DE-OBRA DE TAQUEIRO (INCLUSIVE ENCARGOS SOCIAIS).</v>
          </cell>
          <cell r="C13517" t="str">
            <v>H</v>
          </cell>
        </row>
        <row r="13518">
          <cell r="A13518" t="str">
            <v>SC.000.291-</v>
          </cell>
          <cell r="B13518" t="str">
            <v>MAO-DE-OBRA DE ESTUCADOR (INCLUSIVE ENCARGOS SOCIAIS).</v>
          </cell>
          <cell r="C13518" t="str">
            <v>H</v>
          </cell>
        </row>
        <row r="13519">
          <cell r="A13519" t="str">
            <v>SC.000.292-</v>
          </cell>
          <cell r="B13519" t="str">
            <v>MAO-DE-OBRA DE PEDREIRO (INCLUSIVE ENCARGOS SOCIAIS).</v>
          </cell>
          <cell r="C13519" t="str">
            <v>H</v>
          </cell>
        </row>
        <row r="13520">
          <cell r="A13520" t="str">
            <v>SC.000.293-</v>
          </cell>
          <cell r="B13520" t="str">
            <v>MAO-DE-OBRA DE CARPINTEIRO DE FORMA (INCLUSIVE ENCARGOS SOCIAIS).</v>
          </cell>
          <cell r="C13520" t="str">
            <v>H</v>
          </cell>
        </row>
        <row r="13521">
          <cell r="A13521" t="str">
            <v>SC.000.294-</v>
          </cell>
          <cell r="B13521" t="str">
            <v>MAO-DE-OBRA DE BOMBEIRO HIDRAULICO (INCLUSIVE ENCARGOS SOCIAIS).</v>
          </cell>
          <cell r="C13521" t="str">
            <v>H</v>
          </cell>
        </row>
        <row r="13522">
          <cell r="A13522" t="str">
            <v>SC.000.295-</v>
          </cell>
          <cell r="B13522" t="str">
            <v>MAO-DE-OBRA DE CARPINTEIRO DE ESQUADRIAS (INCLUSIVE ENCARGOS SOCIAIS).</v>
          </cell>
          <cell r="C13522" t="str">
            <v>H</v>
          </cell>
        </row>
        <row r="13523">
          <cell r="A13523" t="str">
            <v>SC.000.296-</v>
          </cell>
          <cell r="B13523" t="str">
            <v>MAO-DE-OBRA DE ELETRICISTA (INCLUSIVE ENCARGOS SOCIAIS).</v>
          </cell>
          <cell r="C13523" t="str">
            <v>H</v>
          </cell>
        </row>
        <row r="13524">
          <cell r="A13524" t="str">
            <v>SC.000.297-</v>
          </cell>
          <cell r="B13524" t="str">
            <v>MAO-DE-OBRA DE PINTOR DE LETRAS (INCLUSIVE ENCARGOS SOCIAIS).</v>
          </cell>
          <cell r="C13524" t="str">
            <v>H</v>
          </cell>
        </row>
        <row r="13525">
          <cell r="A13525" t="str">
            <v>SC.000.298-</v>
          </cell>
          <cell r="B13525" t="str">
            <v>MAO-DE-OBRA DE SERVENTE (INCLUSIVE ENCARGOS SOCIAIS).</v>
          </cell>
          <cell r="C13525" t="str">
            <v>H</v>
          </cell>
        </row>
        <row r="13526">
          <cell r="A13526" t="str">
            <v>SC.000.299-</v>
          </cell>
          <cell r="B13526" t="str">
            <v>MAO-DE-OBRA DE AJUDANTE (INCLUSIVE ENCARGOS SOCIAIS).</v>
          </cell>
          <cell r="C13526" t="str">
            <v>H</v>
          </cell>
        </row>
        <row r="13527">
          <cell r="A13527" t="str">
            <v>SC.000.300-</v>
          </cell>
          <cell r="B13527" t="str">
            <v>MAO-DE-OBRA DE SOLDADOR EM CONSTRUCAO CIVIL (INCLUSIVE ENCARGOS SOCIAIS).</v>
          </cell>
          <cell r="C13527" t="str">
            <v>H</v>
          </cell>
        </row>
        <row r="13528">
          <cell r="A13528" t="str">
            <v>SC.000.301-</v>
          </cell>
          <cell r="B13528" t="str">
            <v>MAO-DE-OBRA DE ARMADOR DE CONSTRUCAO CIVIL (INCLUSIVE ENCARGOS SOCIAIS).</v>
          </cell>
          <cell r="C13528" t="str">
            <v>H</v>
          </cell>
        </row>
        <row r="13529">
          <cell r="A13529" t="str">
            <v>SC.000.302-</v>
          </cell>
          <cell r="B13529" t="str">
            <v>MAO-DE-OBRA DE MARTELETEIRO (INCLUSIVE ENCARGOS SOCIAIS).</v>
          </cell>
          <cell r="C13529" t="str">
            <v>H</v>
          </cell>
        </row>
        <row r="13530">
          <cell r="A13530" t="str">
            <v>SC.000.303-</v>
          </cell>
          <cell r="B13530" t="str">
            <v>MAO-DE-OBRA DE JARDINEIRO (INCLUSIVE ENCARGOS SOCIAIS).</v>
          </cell>
          <cell r="C13530" t="str">
            <v>H</v>
          </cell>
        </row>
        <row r="13531">
          <cell r="A13531" t="str">
            <v>SC.000.304-</v>
          </cell>
          <cell r="B13531" t="str">
            <v>MAO-DE-OBRA DE OPERADOR DE MAQUINAS EM CONSTRUCAO CIVIL (INCLUSIVE ENCARGOS SOCIAIS).</v>
          </cell>
          <cell r="C13531" t="str">
            <v>H</v>
          </cell>
        </row>
        <row r="13532">
          <cell r="A13532" t="str">
            <v>SC.000.305-</v>
          </cell>
          <cell r="B13532" t="str">
            <v>MAO-DE-OBRA DE APONTADOR (INCLUSIVE ENCARGOS SOCIAIS).</v>
          </cell>
          <cell r="C13532" t="str">
            <v>H</v>
          </cell>
        </row>
        <row r="13533">
          <cell r="A13533" t="str">
            <v>SC.000.306-</v>
          </cell>
          <cell r="B13533" t="str">
            <v>MAO-DE-OBRA DE ALMOXARIFE (INCLUSIVE ENCARGOS SOCIAIS).</v>
          </cell>
          <cell r="C13533" t="str">
            <v>H</v>
          </cell>
        </row>
        <row r="13534">
          <cell r="A13534" t="str">
            <v>SC.000.307-</v>
          </cell>
          <cell r="B13534" t="str">
            <v>MAO-DE-OBRA DE AUXILIAR DE ALMOXARIFE (INCLUSIVE ENCARGOS SOCIAIS).</v>
          </cell>
          <cell r="C13534" t="str">
            <v>H</v>
          </cell>
        </row>
        <row r="13535">
          <cell r="A13535" t="str">
            <v>SC.000.308-</v>
          </cell>
          <cell r="B13535" t="str">
            <v>MAO-DE-OBRA DE ESTAGIARIO (INCLUSIVE ENCARGOS SOCIAIS).</v>
          </cell>
          <cell r="C13535" t="str">
            <v>H</v>
          </cell>
        </row>
        <row r="13536">
          <cell r="A13536" t="str">
            <v>SC.000.309-</v>
          </cell>
          <cell r="B13536" t="str">
            <v>MAO-DE-OBRA DE AUXILIAR TECNICO (INCLUSIVE ENCARGOS SOCIAIS).</v>
          </cell>
          <cell r="C13536" t="str">
            <v>H</v>
          </cell>
        </row>
        <row r="13537">
          <cell r="A13537" t="str">
            <v>SC.000.310-</v>
          </cell>
          <cell r="B13537" t="str">
            <v>MAO-DE-OBRA DE FEITOR (INCLUSIVE ENCARGOS SOCIAIS).</v>
          </cell>
          <cell r="C13537" t="str">
            <v>H</v>
          </cell>
        </row>
        <row r="13538">
          <cell r="A13538" t="str">
            <v>SC.000.311-</v>
          </cell>
          <cell r="B13538" t="str">
            <v>MAO-DE-OBRA DE ENCARREGADO (INCLUSIVE ENCARGOS SOCIAIS).</v>
          </cell>
          <cell r="C13538" t="str">
            <v>H</v>
          </cell>
        </row>
        <row r="13539">
          <cell r="A13539" t="str">
            <v>SC.000.312-</v>
          </cell>
          <cell r="B13539" t="str">
            <v>MAO-DE-OBRA DE MESTRE DE OBRA A (INCLUSIVE ENCARGOS SOCIAIS).</v>
          </cell>
          <cell r="C13539" t="str">
            <v>H</v>
          </cell>
        </row>
        <row r="13540">
          <cell r="A13540" t="str">
            <v>SC.000.313-</v>
          </cell>
          <cell r="B13540" t="str">
            <v>MAO-DE-OBRA DE MESTRE DE OBRA B (INCLUSIVE ENCARGOS SOCIAIS).</v>
          </cell>
          <cell r="C13540" t="str">
            <v>H</v>
          </cell>
        </row>
        <row r="13541">
          <cell r="A13541" t="str">
            <v>SC.000.314-</v>
          </cell>
          <cell r="B13541" t="str">
            <v>MAO-DE-OBRA DE ENGENHEIRO OU ARQUITETO JR (INCLUSIVE ENCARGOS SOCIAIS).</v>
          </cell>
          <cell r="C13541" t="str">
            <v>H</v>
          </cell>
        </row>
        <row r="13542">
          <cell r="A13542" t="str">
            <v>SC.000.315-</v>
          </cell>
          <cell r="B13542" t="str">
            <v>MAO-DE-OBRA DE ENGENHEIRO OU ARQUITETO SENIOR (INCLUSIVE ENCARGOS SOCIAIS).</v>
          </cell>
          <cell r="C13542" t="str">
            <v>H</v>
          </cell>
        </row>
        <row r="13543">
          <cell r="A13543" t="str">
            <v>SC.000.316-</v>
          </cell>
          <cell r="B13543" t="str">
            <v>MAO-DE-OBRA DE ENGENHEIRO OU ARQUITETO COORDENADOR GERAL DE PROJETOS OU SUPERVISOR DE OBRAS (INCLUSIVE ENCARGOS SOCIAIS).</v>
          </cell>
          <cell r="C13543" t="str">
            <v>H</v>
          </cell>
        </row>
        <row r="13544">
          <cell r="A13544" t="str">
            <v>SC.000.317-</v>
          </cell>
          <cell r="B13544" t="str">
            <v>MAO-DE-OBRA DE DESENHISTA A (INCLUSIVE ENCARGOS SOCIAIS).</v>
          </cell>
          <cell r="C13544" t="str">
            <v>H</v>
          </cell>
        </row>
        <row r="13545">
          <cell r="A13545" t="str">
            <v>SC.000.318-</v>
          </cell>
          <cell r="B13545" t="str">
            <v>MAO-DE-OBRA DE AUXILIAR DE DESENHISTA (INCLUSIVE ENCARGOS SOCIAIS).</v>
          </cell>
          <cell r="C13545" t="str">
            <v>H</v>
          </cell>
        </row>
        <row r="13546">
          <cell r="A13546" t="str">
            <v>SC.000.319-</v>
          </cell>
          <cell r="B13546" t="str">
            <v>MAO-DE-OBRA DE CHEFE DE ESCRITORIO (INCLUSIVE ENCARGOS SOCIAIS).</v>
          </cell>
          <cell r="C13546" t="str">
            <v>H</v>
          </cell>
        </row>
        <row r="13547">
          <cell r="A13547" t="str">
            <v>SC.000.320-</v>
          </cell>
          <cell r="B13547" t="str">
            <v>MAO-DE-OBRA DE SECRETARIA (INCLUSIVE ENCARGOS SOCIAIS).</v>
          </cell>
          <cell r="C13547" t="str">
            <v>H</v>
          </cell>
        </row>
        <row r="13548">
          <cell r="A13548" t="str">
            <v>SC.000.321-</v>
          </cell>
          <cell r="B13548" t="str">
            <v>MAO-DE-OBRA DE DATILOGRAFO (INCLUSIVE ENCARGOS SOCIAIS).</v>
          </cell>
          <cell r="C13548" t="str">
            <v>H</v>
          </cell>
        </row>
        <row r="13549">
          <cell r="A13549" t="str">
            <v>SC.000.322-</v>
          </cell>
          <cell r="B13549" t="str">
            <v>MAO-DE-OBRA DE ESCRITURARIO (INCLUSIVE ENCARGOS SOCIAIS).</v>
          </cell>
          <cell r="C13549" t="str">
            <v>H</v>
          </cell>
        </row>
        <row r="13550">
          <cell r="A13550" t="str">
            <v>SC.000.323-</v>
          </cell>
          <cell r="B13550" t="str">
            <v>MAO-DE-OBRA DE AUXILIAR DE ESCRITORIO (INCLUSIVE ENCARGOS SOCIAIS).</v>
          </cell>
          <cell r="C13550" t="str">
            <v>H</v>
          </cell>
        </row>
        <row r="13551">
          <cell r="A13551" t="str">
            <v>SC.000.324-</v>
          </cell>
          <cell r="B13551" t="str">
            <v>MAO-DE-OBRA DE CALCETEIRO (INCLUSIVE ENCARGOS SOCIAIS).</v>
          </cell>
          <cell r="C13551" t="str">
            <v>H</v>
          </cell>
        </row>
        <row r="13552">
          <cell r="A13552" t="str">
            <v>SC.001.969-</v>
          </cell>
          <cell r="B13552" t="str">
            <v>PERFURACAO DE CONCRETO.</v>
          </cell>
          <cell r="C13552" t="str">
            <v>M</v>
          </cell>
        </row>
        <row r="13553">
          <cell r="A13553" t="str">
            <v>SC.001.975-</v>
          </cell>
          <cell r="B13553" t="str">
            <v>PINTURA DE LIGACAO.</v>
          </cell>
          <cell r="C13553" t="str">
            <v>M2</v>
          </cell>
        </row>
        <row r="13554">
          <cell r="A13554" t="str">
            <v>SC.002.005-</v>
          </cell>
          <cell r="B13554" t="str">
            <v>APICOAMENTO DE CONCRETO, EM SUPERFICIES HORIZONTAIS (TETOS), INCLUSIVE CORRECAO DE FALHAS.</v>
          </cell>
          <cell r="C13554" t="str">
            <v>M2</v>
          </cell>
        </row>
        <row r="13555">
          <cell r="A13555" t="str">
            <v>SC.002.082-</v>
          </cell>
          <cell r="B13555" t="str">
            <v>LIXAMENTO MANUAL EM ESTRUTURA METALICA, COM ESCOVA DE ACO.</v>
          </cell>
          <cell r="C13555" t="str">
            <v>M2</v>
          </cell>
        </row>
        <row r="13556">
          <cell r="A13556" t="str">
            <v>SC.002.193-</v>
          </cell>
          <cell r="B13556" t="str">
            <v>DEMOLICAO MANUAL DE ALVENARIA DE TIJOLOS MACICOS INCLUSIVE EMPILHAMENTO DENTRO DO CANTEIRO DE SERVICO.</v>
          </cell>
          <cell r="C13556" t="str">
            <v>M3</v>
          </cell>
        </row>
        <row r="13557">
          <cell r="A13557" t="str">
            <v>SC.002.194-</v>
          </cell>
          <cell r="B13557" t="str">
            <v>DEMOLICAO DE FILME (PELICULA) DE IMPERMEABILIZACAO E RESPECTIVA TELA DE POLIESTER TIPO DENVER OU SIMILAR, HEY'DI CRYL OU SIMILAR.</v>
          </cell>
          <cell r="C13557" t="str">
            <v>M2</v>
          </cell>
        </row>
        <row r="13558">
          <cell r="A13558" t="str">
            <v>SC.002.195-</v>
          </cell>
          <cell r="B13558" t="str">
            <v>DEMOLICAO MANUAL DE PAVIMENTACAO DE MACADAME BETUMINOSO, INCLUSIVE AFASTAMENTO LATERAL DENTRO DO CANTEIRO DE SERVICO.</v>
          </cell>
          <cell r="C13558" t="str">
            <v>M3</v>
          </cell>
        </row>
        <row r="13559">
          <cell r="A13559" t="str">
            <v>SC.002.196-</v>
          </cell>
          <cell r="B13559" t="str">
            <v>REMOCAO DE COBERTURA DE TELHA FIBRO-CIMENTO, TIPO CALHA 43 OU 49 OU SIMILAR, MEDIDA EM PROJECAO HORIZONTAL, EXCLUSIVE O MADEIRAMENTO.</v>
          </cell>
          <cell r="C13559" t="str">
            <v>M2</v>
          </cell>
        </row>
        <row r="13560">
          <cell r="A13560" t="str">
            <v>SC.002.197-</v>
          </cell>
          <cell r="B13560" t="str">
            <v>REMOCAO DE COBERTURA DE CHAPAS ONDULADAS DE ALUMINIO, MEDIDA EM PROJECAO HORIZONTAL, EXCLUSIVE MADEIRAMENTO.</v>
          </cell>
          <cell r="C13560" t="str">
            <v>M2</v>
          </cell>
        </row>
        <row r="13561">
          <cell r="A13561" t="str">
            <v>SC.002.198-</v>
          </cell>
          <cell r="B13561" t="str">
            <v>REMOCAO DE COBERTURA DE TELHA FIBRO-CIMENTO, TIPO CALHA 90 OU METALICA TIPO TEKNO OU SIMILAR, MEDIDA EM PROJECAO HORIZONTAL, EXCLUSIVE MADEIRAMENTO.</v>
          </cell>
          <cell r="C13561" t="str">
            <v>M2</v>
          </cell>
        </row>
        <row r="13562">
          <cell r="A13562" t="str">
            <v>SC.002.199-</v>
          </cell>
          <cell r="B13562" t="str">
            <v>RETIRADA DE IMPERMEABILIZACAO FLEXIVEL (ASFALTO, IGOL, ETC.), INCLUSIVE AFASTAMENTO LATERAL, DENTRO DO CANTEIRO DE SERVICO; EXCLUSIVE CAMADA DE PROTEC</v>
          </cell>
          <cell r="C13562" t="str">
            <v>M2</v>
          </cell>
        </row>
        <row r="13563">
          <cell r="A13563" t="str">
            <v>SC.002.200-</v>
          </cell>
          <cell r="B13563" t="str">
            <v>DEMOLICAO MANUAL DE CONCRETO ARMADO ESTANDO AS PECAS EM POSICAO ESPACIAL SOBRE O TERRENO OU PLANO HORIZONTAL DE TRABALHO.</v>
          </cell>
          <cell r="C13563" t="str">
            <v>M3</v>
          </cell>
        </row>
        <row r="13564">
          <cell r="A13564" t="str">
            <v>SC.002.201-</v>
          </cell>
          <cell r="B13564" t="str">
            <v>DEMOLICAO DE RODAPE DE ALTA RESISTENCIA, TIPO MARMORITE, OXICRET OU KORODUR OU SIMILAR.</v>
          </cell>
          <cell r="C13564" t="str">
            <v>M</v>
          </cell>
        </row>
        <row r="13565">
          <cell r="A13565" t="str">
            <v>SC.002.202-</v>
          </cell>
          <cell r="B13565" t="str">
            <v>REMOCAO DE COBERTURA DE TELHA DE FIBRO-CIMENTO, TIPO CALHA 43 OU 49 OU SIMILAR, MEDIDO O CONJUNTO EM PROJECAO HORIZONTAL, INCLUSIVE MADEIRAMENTO.</v>
          </cell>
          <cell r="C13565" t="str">
            <v>M2</v>
          </cell>
        </row>
        <row r="13566">
          <cell r="A13566" t="str">
            <v>SC.002.203-</v>
          </cell>
          <cell r="B13566" t="str">
            <v>REMOCAO DE TELHAS DE ALUMINIO, EXCLUSIVE SUPORTE, ESTRUTURA OU MADEIRAMENTO, MEDIDA PELA PROJECAO HORIZONTAL.</v>
          </cell>
          <cell r="C13566" t="str">
            <v>M2</v>
          </cell>
        </row>
        <row r="13567">
          <cell r="A13567" t="str">
            <v>SC.002.204-</v>
          </cell>
          <cell r="B13567" t="str">
            <v>REMOCAO DE COBERTURA DE TELHA DE FIBRO-CIMENTO, TIPO CALHA 90, OU METALICA TIPO TEKNO OU SIMILAR, MEDIDO O CONJUNTO EM PROJECAO HORIZONTAL, INCLUSIVE</v>
          </cell>
          <cell r="C13567" t="str">
            <v>M2</v>
          </cell>
        </row>
        <row r="13568">
          <cell r="A13568" t="str">
            <v>SC.002.205-</v>
          </cell>
          <cell r="B13568" t="str">
            <v>REMOCAO DE FORRO DE ESTUQUE.</v>
          </cell>
          <cell r="C13568" t="str">
            <v>M2</v>
          </cell>
        </row>
        <row r="13569">
          <cell r="A13569" t="str">
            <v>SC.002.206-</v>
          </cell>
          <cell r="B13569" t="str">
            <v>REMOCAO DE PLAQUEAMENTO DE CONCRETO.</v>
          </cell>
          <cell r="C13569" t="str">
            <v>M2</v>
          </cell>
        </row>
        <row r="13570">
          <cell r="A13570" t="str">
            <v>SC.002.207-</v>
          </cell>
          <cell r="B13570" t="str">
            <v>REMOCAO CUIDADOSA DE CAMADA DE PROTECAO DE IMPERMEABILIZACAO.</v>
          </cell>
          <cell r="C13570" t="str">
            <v>M2</v>
          </cell>
        </row>
        <row r="13571">
          <cell r="A13571" t="str">
            <v>SC.002.208-</v>
          </cell>
          <cell r="B13571" t="str">
            <v>REMOCAO DE TERRA OU ENTULHO, A PA, ATE A DISTANCIA HORIZONTAL DE 5M.</v>
          </cell>
          <cell r="C13571" t="str">
            <v>M3</v>
          </cell>
        </row>
        <row r="13572">
          <cell r="A13572" t="str">
            <v>SC.002.209-</v>
          </cell>
          <cell r="B13572" t="str">
            <v>REMOCAO, A PA, DE CASCALHO E PO DE MATERIAL ROCHOSO, A 2,50M DE DISTANCIA.</v>
          </cell>
          <cell r="C13572" t="str">
            <v>M3</v>
          </cell>
        </row>
        <row r="13573">
          <cell r="A13573" t="str">
            <v>SC.002.210-</v>
          </cell>
          <cell r="B13573" t="str">
            <v>REMOCAO DE PEITORIS.</v>
          </cell>
          <cell r="C13573" t="str">
            <v>M</v>
          </cell>
        </row>
        <row r="13574">
          <cell r="A13574" t="str">
            <v>SC.002.211-</v>
          </cell>
          <cell r="B13574" t="str">
            <v>REMOCAO DE DIVISORIAS DE MADEIRA, EUCATEX, DURATEX OU SIMILAR.</v>
          </cell>
          <cell r="C13574" t="str">
            <v>M2</v>
          </cell>
        </row>
        <row r="13575">
          <cell r="A13575" t="str">
            <v>SC.002.212-</v>
          </cell>
          <cell r="B13575" t="str">
            <v>REMOCAO DE RODAPES DE MADEIRA OU CERAMICA.</v>
          </cell>
          <cell r="C13575" t="str">
            <v>M</v>
          </cell>
        </row>
        <row r="13576">
          <cell r="A13576" t="str">
            <v>SC.002.213-</v>
          </cell>
          <cell r="B13576" t="str">
            <v>REMOCAO DE TAPETE DE NYLON OU CARPETE COLADO NO PISO E RETIRADA DO RESIDUO DE COLA COM ESPATULA OU PALHA DE ACO.</v>
          </cell>
          <cell r="C13576" t="str">
            <v>M2</v>
          </cell>
        </row>
        <row r="13577">
          <cell r="A13577" t="str">
            <v>SC.002.214-</v>
          </cell>
          <cell r="B13577" t="str">
            <v>DEMOLICAO DE DIVISORIAS DE PLACAS DE MARMORITE.</v>
          </cell>
          <cell r="C13577" t="str">
            <v>M2</v>
          </cell>
        </row>
        <row r="13578">
          <cell r="A13578" t="str">
            <v>SC.002.215-</v>
          </cell>
          <cell r="B13578" t="str">
            <v>REMOCAO DE PLACAS DE MURO PRE-MOLDADO, COM APROVEITAMENTO DO MATERIAL.</v>
          </cell>
          <cell r="C13578" t="str">
            <v>M2</v>
          </cell>
        </row>
        <row r="13579">
          <cell r="A13579" t="str">
            <v>SC.002.216-</v>
          </cell>
          <cell r="B13579" t="str">
            <v>REMOCAO A PA, DE CASCALHO OU LAMA A 1,50M DE ALTURA EM LOGRADOURO (BECO) DE ATE 2M, EM FAVELAS.</v>
          </cell>
          <cell r="C13579" t="str">
            <v>M3</v>
          </cell>
        </row>
        <row r="13580">
          <cell r="A13580" t="str">
            <v>SC.002.217-</v>
          </cell>
          <cell r="B13580" t="str">
            <v>ARRANCAMENTO DE TUBOS DE CONCRETO E MANILHAS CERAMICAS COM DIAMETRO DE 0,10M A 0,30M, INCLUSIVE EMPILHAMENTO LATERAL DENTRO DO CANTEIRO DE SERVICO.</v>
          </cell>
          <cell r="C13580" t="str">
            <v>M</v>
          </cell>
        </row>
        <row r="13581">
          <cell r="A13581" t="str">
            <v>SC.002.218-</v>
          </cell>
          <cell r="B13581" t="str">
            <v>ARRANCAMENTO DE TUBOS DE CONCRETO E MANILHAS CERAMICAS COM DIAMETRO DE 0,40M A 0,60M, INCLUSIVE EMPILHAMENTO LATERAL DENTRO DO CANTEIRO DE SERVICO.</v>
          </cell>
          <cell r="C13581" t="str">
            <v>M</v>
          </cell>
        </row>
        <row r="13582">
          <cell r="A13582" t="str">
            <v>SC.002.219-</v>
          </cell>
          <cell r="B13582" t="str">
            <v>ARRANCAMENTO DE TUBULACAO DE FERRO GALVANIZADO, SEM ESCAVACAO OU RASGO EM ALVENARIA.</v>
          </cell>
          <cell r="C13582" t="str">
            <v>M</v>
          </cell>
        </row>
        <row r="13583">
          <cell r="A13583" t="str">
            <v>SC.002.220-</v>
          </cell>
          <cell r="B13583" t="str">
            <v>ARRANCAMENTO DE BANCADA DE PIA OU BANCA SECA DE ATE 1M DE ALTURA POR ATE 0,80M DE LARGURA.</v>
          </cell>
          <cell r="C13583" t="str">
            <v>M</v>
          </cell>
        </row>
        <row r="13584">
          <cell r="A13584" t="str">
            <v>SC.002.221-</v>
          </cell>
          <cell r="B13584" t="str">
            <v>RECOLOCACAO DE TACOS SOLTOS USANDO PIXE, PEDRISCO E ARGAMASSA DE CIMENTO E SAIBRO NO TRACO 1:6 COM REMOCAO DE BASE EXISTENTE.</v>
          </cell>
          <cell r="C13584" t="str">
            <v>M2</v>
          </cell>
        </row>
        <row r="13585">
          <cell r="A13585" t="str">
            <v>SC.002.222-</v>
          </cell>
          <cell r="B13585" t="str">
            <v>REMOCAO DE LEITO FILTRANTE.</v>
          </cell>
          <cell r="C13585" t="str">
            <v>M3</v>
          </cell>
        </row>
        <row r="13586">
          <cell r="A13586" t="str">
            <v>SC.002.223-</v>
          </cell>
          <cell r="B13586" t="str">
            <v>REMOCAO DE TUBULACAO DE FERRO FUNDIDO COM DIAMETRO NOMINAL DE 50MM A 300MM, EXCLUSIVE ESCAVACAO E REATERRO.</v>
          </cell>
          <cell r="C13586" t="str">
            <v>M</v>
          </cell>
        </row>
        <row r="13587">
          <cell r="A13587" t="str">
            <v>SC.002.224-</v>
          </cell>
          <cell r="B13587" t="str">
            <v>REMOCAO DE TUBULACAO DE FERRO FUNDIDO COM DIAMETRO NOMINAL DE 400MM A 600MM, EXCLUSIVE ESCAVACAO E REATERRO.</v>
          </cell>
          <cell r="C13587" t="str">
            <v>M</v>
          </cell>
        </row>
        <row r="13588">
          <cell r="A13588" t="str">
            <v>SC.002.225-</v>
          </cell>
          <cell r="B13588" t="str">
            <v>REMOCAO DE TUBULACAO DE FERRO FUNDIDO COM DIAMETRO NOMINAL DE 700MM A 1200MM, EXCLUSIVE ESCAVACAO E REATERRO.</v>
          </cell>
          <cell r="C13588" t="str">
            <v>M</v>
          </cell>
        </row>
        <row r="13589">
          <cell r="A13589" t="str">
            <v>SC.002.226-</v>
          </cell>
          <cell r="B13589" t="str">
            <v>REMOCAO DE TUBO DE CONCRETO COM DIAMETRO NOMINAL ACIMA DE 1500MM.</v>
          </cell>
          <cell r="C13589" t="str">
            <v>M</v>
          </cell>
        </row>
        <row r="13590">
          <cell r="A13590" t="str">
            <v>SC.002.227-</v>
          </cell>
          <cell r="B13590" t="str">
            <v>CALHA FECHADA, DE TABUAS DE PINHO DE 3A OU SIMILAR, COM SECAO DE (0,45X0,45)M, PARA DESCIDA DE ESCOMBROS, COM COLOCACAO.</v>
          </cell>
          <cell r="C13590" t="str">
            <v>M</v>
          </cell>
        </row>
        <row r="13591">
          <cell r="A13591" t="str">
            <v>SC.002.228-</v>
          </cell>
          <cell r="B13591" t="str">
            <v>DESCIDA DE ESCOMBROS POR CALHAS FECHADAS, DE TABUAS DE PINHO DE 3A OU SIMILAR.</v>
          </cell>
          <cell r="C13591" t="str">
            <v>M3</v>
          </cell>
        </row>
        <row r="13592">
          <cell r="A13592" t="str">
            <v>SC.002.229-</v>
          </cell>
          <cell r="B13592" t="str">
            <v>ENSACAMENTO E TRANSPORTE DE ESCOMBROS EM SACOS PLASTICOS, DESDE UM PAVIMENTO ELEVADO ATE O TERREO, UTILIZANDO ELEVADOR.</v>
          </cell>
          <cell r="C13592" t="str">
            <v>M3</v>
          </cell>
        </row>
        <row r="13593">
          <cell r="A13593" t="str">
            <v>SC.002.230-</v>
          </cell>
          <cell r="B13593" t="str">
            <v>ENSACAMENTO E TRANSPORTE DE ESCOMBROS EM SACOS PLASTICOS, DESDE UM PAVIMENTO ELEVADO ATE O TERREO, UTILIZANDO A ESCADA DO PREDIO.</v>
          </cell>
          <cell r="C13593" t="str">
            <v>M3</v>
          </cell>
        </row>
        <row r="13594">
          <cell r="A13594" t="str">
            <v>SC.002.231-</v>
          </cell>
          <cell r="B13594" t="str">
            <v>LIMPEZA DE PISOS CIMENTADOS.</v>
          </cell>
          <cell r="C13594" t="str">
            <v>M2</v>
          </cell>
        </row>
        <row r="13595">
          <cell r="A13595" t="str">
            <v>SC.002.232-</v>
          </cell>
          <cell r="B13595" t="str">
            <v>LIMPEZA DE PISOS CERAMICOS.</v>
          </cell>
          <cell r="C13595" t="str">
            <v>M2</v>
          </cell>
        </row>
        <row r="13596">
          <cell r="A13596" t="str">
            <v>SC.002.233-</v>
          </cell>
          <cell r="B13596" t="str">
            <v>LIMPEZA DE METAIS (EXCLUSIVE APARELHOS SANITARIOS).</v>
          </cell>
          <cell r="C13596" t="str">
            <v>UN</v>
          </cell>
        </row>
        <row r="13597">
          <cell r="A13597" t="str">
            <v>SC.002.234-</v>
          </cell>
          <cell r="B13597" t="str">
            <v>LIMPEZA DE PEITORIS.</v>
          </cell>
          <cell r="C13597" t="str">
            <v>M</v>
          </cell>
        </row>
        <row r="13598">
          <cell r="A13598" t="str">
            <v>SC.002.235-</v>
          </cell>
          <cell r="B13598" t="str">
            <v>LIMPEZA DE PISOS VINILICOS.</v>
          </cell>
          <cell r="C13598" t="str">
            <v>M2</v>
          </cell>
        </row>
        <row r="13599">
          <cell r="A13599" t="str">
            <v>SC.002.236-</v>
          </cell>
          <cell r="B13599" t="str">
            <v>LIMPEZA DE TAPETES EXECUTADOS NO LOCAL.</v>
          </cell>
          <cell r="C13599" t="str">
            <v>M2</v>
          </cell>
        </row>
        <row r="13600">
          <cell r="A13600" t="str">
            <v>SC.002.237-</v>
          </cell>
          <cell r="B13600" t="str">
            <v>LIMPEZA EM PAREDE REVESTIDA COM PASTILHAS, INCLUSIVE O USO DE ESCADA ATE 2 PAVIMENTOS, EXCLUSIVE ANDAIMES.</v>
          </cell>
          <cell r="C13600" t="str">
            <v>M2</v>
          </cell>
        </row>
        <row r="13601">
          <cell r="A13601" t="str">
            <v>SC.002.238-</v>
          </cell>
          <cell r="B13601" t="str">
            <v>LIMPEZA EM PAREDE REVESTIDA COM GRESSITE OU SIMILAR, INCLUSIVE O USO DE ESCADA ATE 2 PAVIMENTOS, EXCLUSIVE ANDAIMES.</v>
          </cell>
          <cell r="C13601" t="str">
            <v>M2</v>
          </cell>
        </row>
        <row r="13602">
          <cell r="A13602" t="str">
            <v>SC.002.239-</v>
          </cell>
          <cell r="B13602" t="str">
            <v>LIMPEZA EM PAREDE REVESTIDA COM MARMORE OU GRANITO (POLIMENTO), INCLUSIVE O USO DE ESCADA ATE 2 PAVIMENTOS, EXCLUSIVE ANDAIMES.</v>
          </cell>
          <cell r="C13602" t="str">
            <v>M2</v>
          </cell>
        </row>
        <row r="13603">
          <cell r="A13603" t="str">
            <v>SC.002.240-</v>
          </cell>
          <cell r="B13603" t="str">
            <v>LIMPEZA EM PAREDE REVESTIDA COM PEDRAS (LAVAGEM COM SOLUCAO ACIDA), INCLUSIVE O USO DE ESCADA ATE 2 PAVIMENTOS, EXCLUSIVE ANDAIMES.</v>
          </cell>
          <cell r="C13603" t="str">
            <v>M2</v>
          </cell>
        </row>
        <row r="13604">
          <cell r="A13604" t="str">
            <v>SC.002.241-</v>
          </cell>
          <cell r="B13604" t="str">
            <v>LIMPEZA EM PAREDE REVESTIDA COM FORMICA, INCLUSIVE O USO DE ESCADA ATE 2 PAVIMENTOS, EXCLUSIVE ANDAIMES.</v>
          </cell>
          <cell r="C13604" t="str">
            <v>M2</v>
          </cell>
        </row>
        <row r="13605">
          <cell r="A13605" t="str">
            <v>SC.002.242-</v>
          </cell>
          <cell r="B13605" t="str">
            <v>LIMPEZA DE CAIXA DE AREIA, EM ENCOSTA, ATE 1,50M DE PROFUNDIDADE.</v>
          </cell>
          <cell r="C13605" t="str">
            <v>M3</v>
          </cell>
        </row>
        <row r="13606">
          <cell r="A13606" t="str">
            <v>SC.002.243-</v>
          </cell>
          <cell r="B13606" t="str">
            <v>CORTE EM ALVENARIA DE TIJOLO, PARA COLOCACAO DE CAIXA DE (0,25X0,25X0,12)M, INCLUSIVE ARREMATES DE RECOMPOSICAO.</v>
          </cell>
          <cell r="C13606" t="str">
            <v>UN</v>
          </cell>
        </row>
        <row r="13607">
          <cell r="A13607" t="str">
            <v>SC.002.244-</v>
          </cell>
          <cell r="B13607" t="str">
            <v>CORTE EM ALVENARIA DE TIJOLO, PARA COLOCACAO DE CAIXA DE (0,35X0,45X0,15)M, INCLUSIVE ARREMATES DE RECOMPOSICAO.</v>
          </cell>
          <cell r="C13607" t="str">
            <v>UN</v>
          </cell>
        </row>
        <row r="13608">
          <cell r="A13608" t="str">
            <v>SC.002.245-</v>
          </cell>
          <cell r="B13608" t="str">
            <v>CORTE EM ALVENARIA DE TIJOLO, PARA COLOCACAO DE CAIXA DE (0,50X1X0,15)M, INCLUSIVE ARREMATES DE RECOMPOSICAO.</v>
          </cell>
          <cell r="C13608" t="str">
            <v>UN</v>
          </cell>
        </row>
        <row r="13609">
          <cell r="A13609" t="str">
            <v>SC.002.246-</v>
          </cell>
          <cell r="B13609" t="str">
            <v>CORTE EM ALVENARIA DE TIJOLO, PARA COLOCACAO DE CAIXA DE (1X1X0,15)M, INCLUSIVE ARREMATES DE RECOMPOSICAO.</v>
          </cell>
          <cell r="C13609" t="str">
            <v>UN</v>
          </cell>
        </row>
        <row r="13610">
          <cell r="A13610" t="str">
            <v>SC.002.247-</v>
          </cell>
          <cell r="B13610" t="str">
            <v>FURACAO DE CONCRETO, A PONTEIRO, TENDO O FURO (10X10X15)CM.</v>
          </cell>
          <cell r="C13610" t="str">
            <v>UN</v>
          </cell>
        </row>
        <row r="13611">
          <cell r="A13611" t="str">
            <v>SC.002.248-</v>
          </cell>
          <cell r="B13611" t="str">
            <v>ARRANCAMENTO, COM EQUIPAMENTO DE AR COMPRIMIDO, DE PISO DE PARALELEPIPEDO REJUNTADOS COM ARGAMASSA DE CIMENTO E AREIA, INCLUSIVE LIMPEZA E EMPILHAMENT</v>
          </cell>
          <cell r="C13611" t="str">
            <v>M2</v>
          </cell>
        </row>
        <row r="13612">
          <cell r="A13612" t="str">
            <v>SC.002.492-</v>
          </cell>
          <cell r="B13612" t="str">
            <v>LIMPEZA DE CONCRETO APARENTE COM JATO D'AGUA, SOLVENTE E VASSOURA DE PIACAVA.</v>
          </cell>
          <cell r="C13612" t="str">
            <v>M2</v>
          </cell>
        </row>
        <row r="13613">
          <cell r="A13613" t="str">
            <v>SC.002.495-</v>
          </cell>
          <cell r="B13613" t="str">
            <v>MAO-DE-OBRA DE RASTILHEIRO (INCLUSIVE ENCARGOS SOCIAIS).</v>
          </cell>
          <cell r="C13613" t="str">
            <v>H</v>
          </cell>
        </row>
        <row r="13614">
          <cell r="A13614" t="str">
            <v>SC.002.517-</v>
          </cell>
          <cell r="B13614" t="str">
            <v>APICOAMENTO DE CONCRETO OU PISO CIMENTADO.</v>
          </cell>
          <cell r="C13614" t="str">
            <v>M2</v>
          </cell>
        </row>
        <row r="13615">
          <cell r="A13615" t="str">
            <v>SC.004.342-</v>
          </cell>
          <cell r="B13615" t="str">
            <v>MAO-DE-OBRA DE SUPERVISOR DE TRAFEGO, COM TODO O SEU EPI, COLETE, CAPA, BONE, APITO, INCLUSIVE ENCARGOS SOCIAIS.</v>
          </cell>
          <cell r="C13615" t="str">
            <v>H@*</v>
          </cell>
        </row>
        <row r="13616">
          <cell r="A13616" t="str">
            <v>SC.004.343-</v>
          </cell>
          <cell r="B13616" t="str">
            <v>MAO-DE OBRA DE OPERADOR DE TRAFEGO, NIVEL SENIOR, COM TODO O SEU EPI, COLETE, CAPA, BONE, APITO, INCLUSIVE ENCARGOS SOCIAIS.</v>
          </cell>
          <cell r="C13616" t="str">
            <v>H@*</v>
          </cell>
        </row>
        <row r="13617">
          <cell r="A13617" t="str">
            <v>SC.004.344-</v>
          </cell>
          <cell r="B13617" t="str">
            <v>MAO-DE-OBRA DE OPERADOR DE TRAFEGO, NIVEL JUNIOR, COM TODO O SEU EPI, COLETE, CAPA, BONE, APITO, INCLUSIVE ENCARGOS SOCIAIS.</v>
          </cell>
          <cell r="C13617" t="str">
            <v>H@*</v>
          </cell>
        </row>
        <row r="13618">
          <cell r="A13618" t="str">
            <v>SC.004.345-</v>
          </cell>
          <cell r="B13618" t="str">
            <v>MAO-DE-OBRA DE OPERADOR DE TRAFEGO, NIVEL AJUDANTE, COM TODO O SEU EPI, COLETE, CAPA, BONE, APITO, INCLUSIVE ENCARGOS SOCIAIS.</v>
          </cell>
          <cell r="C13618" t="str">
            <v>H@*</v>
          </cell>
        </row>
        <row r="13619">
          <cell r="A13619" t="str">
            <v>SC.004.495-</v>
          </cell>
          <cell r="B13619" t="str">
            <v>LIMPEZA DE FACHADA DE CERAMICA COM JATEAMENTO DE AGUA PRESSURIZADA COM AUXILIO DE MAQUINA DE HIDROJATEAMENTO KARCHE OU SIMILAR, INCLUSIVE REJUNTAMENTO</v>
          </cell>
          <cell r="C13619" t="str">
            <v>M2@*</v>
          </cell>
        </row>
        <row r="13620">
          <cell r="A13620" t="str">
            <v>SC.005.034-</v>
          </cell>
          <cell r="B13620" t="str">
            <v>GABINETE EM CHAPA DE ACO, BITOLA DE 14 E 18, ACABAMENTO COM PINTURA ELETROSTATICA EPOXI PO, MONORACK OU SIMILAR, SEM PORTA DA GRAL METAL OU SIMILAR, D</v>
          </cell>
          <cell r="C13620" t="str">
            <v>UN@*</v>
          </cell>
        </row>
        <row r="13621">
          <cell r="A13621" t="str">
            <v>SC.005.055-</v>
          </cell>
          <cell r="B13621" t="str">
            <v>PLACA DE FIBRA DE VIDRO EM FORMA SANDUICHE, COM EXPANSOR EM COMPENSADO UMEDECIDO, IMPERMEABILIZADO COM RESINA POLIESTER.  FORNECIMENTO E COLOCACAO.</v>
          </cell>
          <cell r="C13621" t="str">
            <v>UN@*</v>
          </cell>
        </row>
        <row r="13622">
          <cell r="A13622" t="str">
            <v>SC.005.058-</v>
          </cell>
          <cell r="B13622" t="str">
            <v>PECA DE SINALIZACAO VIARIA HORIZONTAL, DESTINADA A REDUCAO DE VELOCIDADE DE AUTOS, BASEADA EM RESINAS SINTETICAS E FILERIZANTES MINERAIS, COM TELA DE</v>
          </cell>
          <cell r="C13622" t="str">
            <v>UN</v>
          </cell>
        </row>
        <row r="13623">
          <cell r="A13623" t="str">
            <v>SC.005.130-</v>
          </cell>
          <cell r="B13623" t="str">
            <v>FORNECIMENTO E COLOCACAO DA PROGRAMACAO VISUAL, CONFORME O PROJETO PADRAO DA SECRETARIA MUNICIPAL DE SAUDE/PCRJ.  PAINEL DE ATENDIMENTO GERAL NO 1 (1</v>
          </cell>
          <cell r="C13623" t="str">
            <v>UN@*</v>
          </cell>
        </row>
        <row r="13624">
          <cell r="A13624" t="str">
            <v>SC.005.131-</v>
          </cell>
          <cell r="B13624" t="str">
            <v>FORNECIMENTO E COLOCACAO DA PROGRAMACAO VISUAL, CONFORME O PROJETO PADRAO DA SECRETARIA MUNICIPAL DE SAUDE/PCRJ.  PAINEL DE ATENDIMENTO GERAL NO 2 (2</v>
          </cell>
          <cell r="C13624" t="str">
            <v>UN@*</v>
          </cell>
        </row>
        <row r="13625">
          <cell r="A13625" t="str">
            <v>SC.005.132-</v>
          </cell>
          <cell r="B13625" t="str">
            <v>FORNECIMENTO E COLOCACAO DA PROGRAMACAO VISUAL, CONFORME O PROJETO PADRAO DA SECRETARIA MUNICIPAL DE SAUDE/PCRJ.  PAINEL DE ATENDIMENTO GERAL NO 2 (2</v>
          </cell>
          <cell r="C13625" t="str">
            <v>UN@*</v>
          </cell>
        </row>
        <row r="13626">
          <cell r="A13626" t="str">
            <v>SC.005.133-</v>
          </cell>
          <cell r="B13626" t="str">
            <v>FORNECIMENTO E COLOCACAO DA PROGRAMACAO VISUAL, CONFORME O PROJETO PADRAO DA SECRETARIA MUNICIPAL DE SAUDE/PCRJ.  PAINEL DE ATENDIMENTO GERAL NO 1 (1</v>
          </cell>
          <cell r="C13626" t="str">
            <v>UN@*</v>
          </cell>
        </row>
        <row r="13627">
          <cell r="A13627" t="str">
            <v>SC.005.134-</v>
          </cell>
          <cell r="B13627" t="str">
            <v>FORNECIMENTO E COLOCACAO DA PROGRAMACAO VISUAL, CONFORME O PROJETO PADRAO DA SECRETARIA MUNICIPAL DE SAUDE/PCRJ.  PLACA PRINCIPAL (PP).</v>
          </cell>
          <cell r="C13627" t="str">
            <v>UN@*</v>
          </cell>
        </row>
        <row r="13628">
          <cell r="A13628" t="str">
            <v>SC.005.135-</v>
          </cell>
          <cell r="B13628" t="str">
            <v>FORNECIMENTO E COLOCACAO DA PROGAMACAO VISUAL, CONFORME O PROJETO PADRAO DA SECRETARIA MUNICIPAL DE SAUDE/PCRJ.  PLACA DE IDENTIFICACAO DE SEVICO NO 3</v>
          </cell>
          <cell r="C13628" t="str">
            <v>UN@*</v>
          </cell>
        </row>
        <row r="13629">
          <cell r="A13629" t="str">
            <v>SC.005.137-</v>
          </cell>
          <cell r="B13629" t="str">
            <v>FORNECIMENTO E COLOCACAO DA PROGRAMACAO VISUAL, CONFORME O PROJETO PADRAO DA SECRETARIA MUNICIPAL DE SAUDE/PCRJ.  PLACA DE IDENTIFICACAO ESPECIAL.</v>
          </cell>
          <cell r="C13629" t="str">
            <v>UN@*</v>
          </cell>
        </row>
        <row r="13630">
          <cell r="A13630" t="str">
            <v>SC.005.139-</v>
          </cell>
          <cell r="B13630" t="str">
            <v>FORNECIMENTO E COLOCACAO DA PROGRAMACAO VISUAL, CONFORME O PROJETO PADRAO DA SECRETARIA MUNICIPAL DE SAUDE/PCRJ.  PLACA NOMINAL (PN).</v>
          </cell>
          <cell r="C13630" t="str">
            <v>UN@*</v>
          </cell>
        </row>
        <row r="13631">
          <cell r="A13631" t="str">
            <v>SC.005.140-</v>
          </cell>
          <cell r="B13631" t="str">
            <v>FORNECIMENTO E COLOCACAO DA PROGRAMACAO VISUAL, CONFORME O PROJETO PADRAO DA SECRETARIA MUNICIPAL DE SAUDE/PCRJ.  PAINEL DE ATENDIMENTO ESPECIAL.</v>
          </cell>
          <cell r="C13631" t="str">
            <v>UN@*</v>
          </cell>
        </row>
        <row r="13632">
          <cell r="A13632" t="str">
            <v>SC.005.141-</v>
          </cell>
          <cell r="B13632" t="str">
            <v>FORNECIMENTO E COLOCACAO DA PROGRAMACAO VISUAL, CONFORME O PROJETO PADRAO DA SECRETARIA MUNICIPAL DE SAUDE/PCRJ.  PLACA GERAL MODELO 1.</v>
          </cell>
          <cell r="C13632" t="str">
            <v>UN@*</v>
          </cell>
        </row>
        <row r="13633">
          <cell r="A13633" t="str">
            <v>SC.005.143-</v>
          </cell>
          <cell r="B13633" t="str">
            <v>FORNECIMENTO E COLOCACAO DA PROGRAMACAO VISUAL, CONFORME O PROJETO PADRAO DA SECRETARIA MUNICIPAL DE SAUDE/PCRJ.  PLACA GERAL MODELO 2.</v>
          </cell>
          <cell r="C13633" t="str">
            <v>UN@*</v>
          </cell>
        </row>
        <row r="13634">
          <cell r="A13634" t="str">
            <v>SC.005.145-</v>
          </cell>
          <cell r="B13634" t="str">
            <v>FORNECIMENTO E COLOCACAO DA PROGRAMACAO VISUAL, CONFORME O PROJETO PADRAO DA SECRETARIA MUNICIPAL DE SAUDE/PCRJ.  PAINEL DE ATENDIMENTO MODELO 2.</v>
          </cell>
          <cell r="C13634" t="str">
            <v>UN@*</v>
          </cell>
        </row>
        <row r="13635">
          <cell r="A13635" t="str">
            <v>SC.005.146-</v>
          </cell>
          <cell r="B13635" t="str">
            <v>FORNECIMENTO E COLOCACAO DA PROGRAMACAO VISUAL, CONFORME O PROJETO PADRAO DA SECRETARIA MUNICIPAL DE SAUDE/PCRJ.  PLACA DIAGRAMA.</v>
          </cell>
          <cell r="C13635" t="str">
            <v>UN@*</v>
          </cell>
        </row>
        <row r="13636">
          <cell r="A13636" t="str">
            <v>SC.005.147-</v>
          </cell>
          <cell r="B13636" t="str">
            <v>FORNECIMENTO E COLOCACAO DA PROGRAMACAO VISUAL, CONFORME O PROJETO PADRAO DA SECRETARIA MUNICIPAL DE SAUDE/PCRJ.  PLACA DE IDENTIFICACAO DE SEVICOS.</v>
          </cell>
          <cell r="C13636" t="str">
            <v>UN@*</v>
          </cell>
        </row>
        <row r="13637">
          <cell r="A13637" t="str">
            <v>SC.005.148-</v>
          </cell>
          <cell r="B13637" t="str">
            <v>FORNECIMENTO E COLOCACAO DA PROGRAMACAO VISUAL, CONFORME O PROJETO PADRAO DA SECRETARIA MUNICIPAL DE SAUDE/PCRJ.  PLACA DE ATENDIMENTO ESPECIAL.</v>
          </cell>
          <cell r="C13637" t="str">
            <v>UN@*</v>
          </cell>
        </row>
        <row r="13638">
          <cell r="A13638" t="str">
            <v>SC.005.198-</v>
          </cell>
          <cell r="B13638" t="str">
            <v>DEMOLICAO MANUAL DE PAVIMENTACAO DE CONCRETO ASFALTICO DE 5CM DE ESPESSURA.</v>
          </cell>
          <cell r="C13638" t="str">
            <v>M3</v>
          </cell>
        </row>
        <row r="13639">
          <cell r="A13639" t="str">
            <v>SC.005.199-</v>
          </cell>
          <cell r="B13639" t="str">
            <v>REMOCAO DE COBERTURA DE TELHA, INCLUSIVE MADEIRAMENTO, MEDIDO O CONJUNTO EM PROJECAO HORIZONTAL.</v>
          </cell>
          <cell r="C13639" t="str">
            <v>M2</v>
          </cell>
        </row>
        <row r="13640">
          <cell r="A13640" t="str">
            <v>SC.005.200-</v>
          </cell>
          <cell r="B13640" t="str">
            <v>REMOCAO DE COBERTURA DE TELHA, EXCLUSIVE MADEIRAMENTO, MEDIDO O CONJUNTO EM PROJECAO HORIZONTAL.</v>
          </cell>
          <cell r="C13640" t="str">
            <v>M2</v>
          </cell>
        </row>
        <row r="13641">
          <cell r="A13641" t="str">
            <v>SC.005.201-</v>
          </cell>
          <cell r="B13641" t="str">
            <v>PLACA DE ACRILICO PARA IDENTIFICACAO DE SALAS, MEDINDO (8X25)CM, POLIDA NAS BORDAS.  FORNECIMENTO E COLOCACAO.</v>
          </cell>
          <cell r="C13641" t="str">
            <v>M2</v>
          </cell>
        </row>
        <row r="13642">
          <cell r="A13642" t="str">
            <v>SC.005.224-</v>
          </cell>
          <cell r="B13642" t="str">
            <v>BANCO DE MADEIRA EM CEDRO OU SIMILAR, ENVERNIZADO, BOLEADO NAS BORDAS, CONFECCIONADO COM ASSENTO DE 30X30CM, REVESTIDO COM LAMINADO MELAMINICO, SENDO</v>
          </cell>
          <cell r="C13642" t="str">
            <v>UN</v>
          </cell>
        </row>
        <row r="13643">
          <cell r="A13643" t="str">
            <v>SC.005.226-</v>
          </cell>
          <cell r="B13643" t="str">
            <v>REMOCAO DE ARMARIOS, BALCOES CONSTRUIDOS COM COMPENSADO DE MADEIRA.</v>
          </cell>
          <cell r="C13643" t="str">
            <v>M2</v>
          </cell>
        </row>
        <row r="13644">
          <cell r="A13644" t="str">
            <v>SC.005.256-</v>
          </cell>
          <cell r="B13644" t="str">
            <v>LIMPEZA DE CISTERNA.</v>
          </cell>
          <cell r="C13644" t="str">
            <v>M2</v>
          </cell>
        </row>
        <row r="13645">
          <cell r="A13645" t="str">
            <v>SC.005.353-</v>
          </cell>
          <cell r="B13645" t="str">
            <v>MAO-DE-OBRA DE ANALISTA DE SISTEMA (INCLUSIVE ENCARGOS SOCIAIS).</v>
          </cell>
          <cell r="C13645" t="str">
            <v>H@*</v>
          </cell>
        </row>
        <row r="13646">
          <cell r="A13646" t="str">
            <v>SC.005.354-</v>
          </cell>
          <cell r="B13646" t="str">
            <v>MAO-DE-OBRA DE PROGRAMADOR DE COMPUTADOR (INCLUSIVE ENCARGOS SOCIAIS).</v>
          </cell>
          <cell r="C13646" t="str">
            <v>H@*</v>
          </cell>
        </row>
        <row r="13647">
          <cell r="A13647" t="str">
            <v>SC.005.356-</v>
          </cell>
          <cell r="B13647" t="str">
            <v>MAO-DE-OBRA DE OPERADOR DE COMPUTADOR (INCLUSIVE ENCARGOS SOCIAIS).</v>
          </cell>
          <cell r="C13647" t="str">
            <v>H@*</v>
          </cell>
        </row>
        <row r="13648">
          <cell r="A13648" t="str">
            <v>SC.005.358-</v>
          </cell>
          <cell r="B13648" t="str">
            <v>MAO-DE-OBRA DE DIGITADOR (INCLUSIVE ENCARGOS SOCIAIS).</v>
          </cell>
          <cell r="C13648" t="str">
            <v>H</v>
          </cell>
        </row>
        <row r="13649">
          <cell r="A13649" t="str">
            <v>SC.005.359-</v>
          </cell>
          <cell r="B13649" t="str">
            <v>MAO-DE-OBRA DE TECNICO EM ELETRONICA OU ELETROTECNICA (INCLUSIVE ENCARGOS SOCIAIS).</v>
          </cell>
          <cell r="C13649" t="str">
            <v>H@*</v>
          </cell>
        </row>
        <row r="13650">
          <cell r="A13650" t="str">
            <v>SC.005.377-</v>
          </cell>
          <cell r="B13650" t="str">
            <v>LIMPEZA DE SUPERFICIE DE MONUMETOS HISTORICOS DE ARGAMASSA, FERRO, BRONZE, MARMORE, GRANITO, ETC; COM AGUA A PRESSAO REGULAVEL E/OU ESCOVACAO, A BASE</v>
          </cell>
          <cell r="C13650" t="str">
            <v>M2</v>
          </cell>
        </row>
        <row r="13651">
          <cell r="A13651" t="str">
            <v>SC.005.379-</v>
          </cell>
          <cell r="B13651" t="str">
            <v>HIDROFUGACAO A BASE DE CERA MICROCRISTALINA OU SIMILAR PARA PROTECAO DE MONUMENTOS HISTORICOS.  FORNECIMENTO E APLICACAO.</v>
          </cell>
          <cell r="C13651" t="str">
            <v>M2</v>
          </cell>
        </row>
        <row r="13652">
          <cell r="A13652" t="str">
            <v>SC.005.380-</v>
          </cell>
          <cell r="B13652" t="str">
            <v>LIMPEZA DE SUPERFICIE DE MONUMETOS HISTORICOS DE ARGAMASSA, FERRO, BRONZE, MARMORE, GRANITO, ETC; COM AGUA A PRESSAO REGULAVEL E/OU ESCOVACAO, COM RET</v>
          </cell>
          <cell r="C13652" t="str">
            <v>M2</v>
          </cell>
        </row>
        <row r="13653">
          <cell r="A13653" t="str">
            <v>SC.005.381-</v>
          </cell>
          <cell r="B13653" t="str">
            <v>RETIRADA DE COBERTURA VEGETAL EM SUPERFICIE DE MONUMENTOS HISTORICOS COM ESTILETE OU PONTEIRA.</v>
          </cell>
          <cell r="C13653" t="str">
            <v>M</v>
          </cell>
        </row>
        <row r="13654">
          <cell r="A13654" t="str">
            <v>SC.005.429-</v>
          </cell>
          <cell r="B13654" t="str">
            <v>LIMPEZA OU PREPARACAO DE ESTRUTURAS METALICAS COM JATO DE AREIA, INCLUSIVE RETIRADA PREVIA DE FERRAGENS E TINTA EXISTENTE.</v>
          </cell>
          <cell r="C13654" t="str">
            <v>M2</v>
          </cell>
        </row>
        <row r="13655">
          <cell r="A13655" t="str">
            <v>SC.005.432-</v>
          </cell>
          <cell r="B13655" t="str">
            <v>LIMPEZA OU PREPARO DE SUPERFICIE DE CONCRETO COM JATO DE AREIA SEGUIDO DE AGUA OU AR, EM CONDICOES QUE PERMITAM UM RENDIMENTO MEDIO DE 15M2/H.</v>
          </cell>
          <cell r="C13655" t="str">
            <v>M2</v>
          </cell>
        </row>
        <row r="13656">
          <cell r="A13656" t="str">
            <v>SC.005.537-</v>
          </cell>
          <cell r="B13656" t="str">
            <v>EXECUCAO DE SISTEMA DE PROTECAO CONTRA PICHACAO, COM TRATAMENTO COM PIGMENTACAO.</v>
          </cell>
          <cell r="C13656" t="str">
            <v>M2@*</v>
          </cell>
        </row>
        <row r="13657">
          <cell r="A13657" t="str">
            <v>SC.005.538-</v>
          </cell>
          <cell r="B13657" t="str">
            <v>EXECUCAO DE SISTEMA DE PROTECAO CONTRA PICHACAO, COM TRATAMENTO SEM PIGMENTACAO.</v>
          </cell>
          <cell r="C13657" t="str">
            <v>M2@*</v>
          </cell>
        </row>
        <row r="13658">
          <cell r="A13658" t="str">
            <v>SC.005.618-</v>
          </cell>
          <cell r="B13658" t="str">
            <v>CERCA DE MOURAO RETO DE CONCRETO ARMADO (0,10X2,50)M, ESPACADOS DE 3M, CRAVADA A 0,50M NO SOLO, COM 5 FIOS CORRIDOS DE ARAME FARPADO NO 14, FIXADOS CO</v>
          </cell>
          <cell r="C13658" t="str">
            <v>M</v>
          </cell>
        </row>
        <row r="13659">
          <cell r="A13659" t="str">
            <v>SC.005.675-</v>
          </cell>
          <cell r="B13659" t="str">
            <v>LETRA EM ALUMINIO COM 10CM DE ALTURA.  FORNECIMENTO E COLOCACAO.</v>
          </cell>
          <cell r="C13659" t="str">
            <v>UN</v>
          </cell>
        </row>
        <row r="13660">
          <cell r="A13660" t="str">
            <v>SC.005.676-</v>
          </cell>
          <cell r="B13660" t="str">
            <v>LETRA EM BRONZE COM 10CM DE ALTURA.  FORNECIMENTO E COLOCACAO.</v>
          </cell>
          <cell r="C13660" t="str">
            <v>UN</v>
          </cell>
        </row>
        <row r="13661">
          <cell r="A13661" t="str">
            <v>SC.005.701-</v>
          </cell>
          <cell r="B13661" t="str">
            <v>MOIRAO EM EUCALIPTO OU SIMILAR, PARA CERCAS, COM SECAO DE DIAMETRO DE 15CM, ALTURA LIVRE DE 1,60M, ENTERRADO A 1M DE PROFUNDIDADE, INCLUINDO ESCAVACAO</v>
          </cell>
          <cell r="C13661" t="str">
            <v>UN</v>
          </cell>
        </row>
        <row r="13662">
          <cell r="A13662" t="str">
            <v>SC.005.702-</v>
          </cell>
          <cell r="B13662" t="str">
            <v>MOIRAO EM EUCALIPTO OU SIMILAR, PARA CERCAS, COM SECAO DE DIAMETRO DE 15CM, ALTURA LIVRE MEDIA DE 1,30M, ENTERRADO A 1M DE PROFUNDIDADE, INCLUINDO ESC</v>
          </cell>
          <cell r="C13662" t="str">
            <v>UN</v>
          </cell>
        </row>
        <row r="13663">
          <cell r="A13663" t="str">
            <v>SC.005.703-</v>
          </cell>
          <cell r="B13663" t="str">
            <v>ARAME GALVANIZADO NO 12, FORNECIMENTO E COLOCACAO EM CERCAS COM MOIRAO DE MADEIRA, INCLUSIVE RETIRADA DO ARAME EXISTENTE.</v>
          </cell>
          <cell r="C13663" t="str">
            <v>M</v>
          </cell>
        </row>
        <row r="13664">
          <cell r="A13664" t="str">
            <v>SC.005.792-</v>
          </cell>
          <cell r="B13664" t="str">
            <v>DEMOLICAO DE PECAS DE CONCRETO ARMADO EM POSICAO ESPACIAL, UTILIZANDO QUEDA DE MACO DE 750 KG ADAPTADO A 1 ESCAVADEIRA DE 0,57M3 (3/4 JD3).</v>
          </cell>
          <cell r="C13664" t="str">
            <v>M3</v>
          </cell>
        </row>
        <row r="13665">
          <cell r="A13665" t="str">
            <v>SC.005.895-</v>
          </cell>
          <cell r="B13665" t="str">
            <v>SOLDA DE TOPO EM VERGALHOES DE ACO, COM DIAMETRO DE 1/2".</v>
          </cell>
          <cell r="C13665" t="str">
            <v>UN</v>
          </cell>
        </row>
        <row r="13666">
          <cell r="A13666" t="str">
            <v>SC.005.907-</v>
          </cell>
          <cell r="B13666" t="str">
            <v>CABO DE ACO GALVANIZADO, BITOLA DE 3/16", FORNECIMENTO E COLOCACAO EM CERCAS, COM MOIRAO DE MADEIRA, INCLUSIVE RETIRADA DO EXISTENTE.</v>
          </cell>
          <cell r="C13666" t="str">
            <v>M</v>
          </cell>
        </row>
        <row r="13667">
          <cell r="A13667" t="str">
            <v>SC.006.019-</v>
          </cell>
          <cell r="B13667" t="str">
            <v>LIMPEZA MANUAL DE RAMAL DE RALO, COM DIAMETRO MENOR QUE 0,40M, COM TRANSPORTE DO MATERIAL ATE 20KM DE DISTANCIA, INCLUSIVE CARGA MANUAL E DESCARGA MEC</v>
          </cell>
          <cell r="C13667" t="str">
            <v>M3</v>
          </cell>
        </row>
        <row r="13668">
          <cell r="A13668" t="str">
            <v>SC.006.289-</v>
          </cell>
          <cell r="B13668" t="str">
            <v>SERVICO DE HORTELAO EM ADUBACAO COM HUMUS, COMPOSTO E ESTERCO EM HORTA.</v>
          </cell>
          <cell r="C13668" t="str">
            <v>MES</v>
          </cell>
        </row>
        <row r="13669">
          <cell r="A13669" t="str">
            <v>SC.006.290-</v>
          </cell>
          <cell r="B13669" t="str">
            <v>SERVICO DE HORTELAO EM LIMPEZA DE CANTEIROS DE HORTA.</v>
          </cell>
          <cell r="C13669" t="str">
            <v>MES</v>
          </cell>
        </row>
        <row r="13670">
          <cell r="A13670" t="str">
            <v>SC.006.291-</v>
          </cell>
          <cell r="B13670" t="str">
            <v>SERVICO DE HORTELAO EM PLANTIO DIRETO NOS CANTEIROS DE HORTA.</v>
          </cell>
          <cell r="C13670" t="str">
            <v>MES</v>
          </cell>
        </row>
        <row r="13671">
          <cell r="A13671" t="str">
            <v>SC.006.292-</v>
          </cell>
          <cell r="B13671" t="str">
            <v>SERVICO DE HORTELAO EM SELECAO DE SEMENTES EM HORTA.</v>
          </cell>
          <cell r="C13671" t="str">
            <v>MES</v>
          </cell>
        </row>
        <row r="13672">
          <cell r="A13672" t="str">
            <v>SC.006.293-</v>
          </cell>
          <cell r="B13672" t="str">
            <v>SERVICO DE HORTELAO EM LOCACAO DE MUFLAS (ENCANTEIRAMENTO) EM HORTA.</v>
          </cell>
          <cell r="C13672" t="str">
            <v>MES</v>
          </cell>
        </row>
        <row r="13673">
          <cell r="A13673" t="str">
            <v>SC.006.294-</v>
          </cell>
          <cell r="B13673" t="str">
            <v>SERVICO DE HORTELAO EM ENCHIMENTO DE SAQUINHOS EM HORTA.</v>
          </cell>
          <cell r="C13673" t="str">
            <v>MES</v>
          </cell>
        </row>
        <row r="13674">
          <cell r="A13674" t="str">
            <v>SC.006.295-</v>
          </cell>
          <cell r="B13674" t="str">
            <v>SERVICO DE HORTELAO EM NIVELAMENTO DOS CANTEIROS DE HORTA.</v>
          </cell>
          <cell r="C13674" t="str">
            <v>MES</v>
          </cell>
        </row>
        <row r="13675">
          <cell r="A13675" t="str">
            <v>SC.006.296-</v>
          </cell>
          <cell r="B13675" t="str">
            <v>SERVICO DE HORTELAO EM ADUBACAO PULVERIZADA EM HORTA.</v>
          </cell>
          <cell r="C13675" t="str">
            <v>MES</v>
          </cell>
        </row>
        <row r="13676">
          <cell r="A13676" t="str">
            <v>SC.006.297-</v>
          </cell>
          <cell r="B13676" t="str">
            <v>SERVICO DE HORTELAO EM LAVAGEM DE VERDURAS NA HORTA.</v>
          </cell>
          <cell r="C13676" t="str">
            <v>MES</v>
          </cell>
        </row>
        <row r="13677">
          <cell r="A13677" t="str">
            <v>SC.006.298-</v>
          </cell>
          <cell r="B13677" t="str">
            <v>SERVICO DE HORTELAO EM COLHEITA EM AREA DE HORTA.</v>
          </cell>
          <cell r="C13677" t="str">
            <v>MES</v>
          </cell>
        </row>
        <row r="13678">
          <cell r="A13678" t="str">
            <v>SC.006.299-</v>
          </cell>
          <cell r="B13678" t="str">
            <v>SERVICO DE HORTELAO EM COLOCACAO DE COBERTURA MORTA EM HORTA.</v>
          </cell>
          <cell r="C13678" t="str">
            <v>MES</v>
          </cell>
        </row>
        <row r="13679">
          <cell r="A13679" t="str">
            <v>SC.006.300-</v>
          </cell>
          <cell r="B13679" t="str">
            <v>SERVICO DE HORTELAO EM REGA MANUAL DE HORTA.</v>
          </cell>
          <cell r="C13679" t="str">
            <v>MES</v>
          </cell>
        </row>
        <row r="13680">
          <cell r="A13680" t="str">
            <v>SC.006.301-</v>
          </cell>
          <cell r="B13680" t="str">
            <v>SERVICO DE HORTELAO EM TRANSPLANTE NA HORTA.</v>
          </cell>
          <cell r="C13680" t="str">
            <v>MES</v>
          </cell>
        </row>
        <row r="13681">
          <cell r="A13681" t="str">
            <v>SC.006.302-</v>
          </cell>
          <cell r="B13681" t="str">
            <v>SERVICO DE HORTELAO EM PESAGEM DO HUMUS NA HORTA.</v>
          </cell>
          <cell r="C13681" t="str">
            <v>MES</v>
          </cell>
        </row>
        <row r="13682">
          <cell r="A13682" t="str">
            <v>SC.006.303-</v>
          </cell>
          <cell r="B13682" t="str">
            <v>SERVICO DE HORTELAO EM ENSACAMENTO DE HUMUS NA HORTA.</v>
          </cell>
          <cell r="C13682" t="str">
            <v>MES</v>
          </cell>
        </row>
        <row r="13683">
          <cell r="A13683" t="str">
            <v>SC.006.304-</v>
          </cell>
          <cell r="B13683" t="str">
            <v>SERVICO DE HORTELAO EM PENEIRAGEM DE HUMUS NA HORTA.</v>
          </cell>
          <cell r="C13683" t="str">
            <v>MES</v>
          </cell>
        </row>
        <row r="13684">
          <cell r="A13684" t="str">
            <v>SC.006.305-</v>
          </cell>
          <cell r="B13684" t="str">
            <v>SERVICO DE HORTELAO EM REVIRADA DE LEIRAS DE COMPOSTO NA HORTA.</v>
          </cell>
          <cell r="C13684" t="str">
            <v>MES</v>
          </cell>
        </row>
        <row r="13685">
          <cell r="A13685" t="str">
            <v>SC.006.306-</v>
          </cell>
          <cell r="B13685" t="str">
            <v>SERVICO DE HORTELAO EM MONTAGEM DE LEIRAS DE COMPOSTO NA HORTA.</v>
          </cell>
          <cell r="C13685" t="str">
            <v>MES</v>
          </cell>
        </row>
        <row r="13686">
          <cell r="A13686" t="str">
            <v>SC.006.307-</v>
          </cell>
          <cell r="B13686" t="str">
            <v>SERVICO DE HORTELAO EM LIMPEZA DE GALPAO NA HORTA.</v>
          </cell>
          <cell r="C13686" t="str">
            <v>MES</v>
          </cell>
        </row>
        <row r="13687">
          <cell r="A13687" t="str">
            <v>SC.006.308-</v>
          </cell>
          <cell r="B13687" t="str">
            <v>SERVICO DE HORTELAO EM ARMAZENAMENTO DE HUMUS NA HORTA.</v>
          </cell>
          <cell r="C13687" t="str">
            <v>MES</v>
          </cell>
        </row>
        <row r="13688">
          <cell r="A13688" t="str">
            <v>SC.006.309-</v>
          </cell>
          <cell r="B13688" t="str">
            <v>SERVICO DE HORTELAO EM AMONTOAMENTO DE MATERIAL ORGANICO NO PE DA PLANTA EM HORTA.</v>
          </cell>
          <cell r="C13688" t="str">
            <v>MES</v>
          </cell>
        </row>
        <row r="13689">
          <cell r="A13689" t="str">
            <v>SC.006.310-</v>
          </cell>
          <cell r="B13689" t="str">
            <v>SERVICO DE HORTELAO PARA PLANTIO EM SEMENTEIRA DE HORTA.</v>
          </cell>
          <cell r="C13689" t="str">
            <v>MES</v>
          </cell>
        </row>
        <row r="13690">
          <cell r="A13690" t="str">
            <v>SC.006.311-</v>
          </cell>
          <cell r="B13690" t="str">
            <v>SERVICO DE HORTELAO EM DESBASTE EM AREA DE HORTA.</v>
          </cell>
          <cell r="C13690" t="str">
            <v>MES</v>
          </cell>
        </row>
        <row r="13691">
          <cell r="A13691" t="str">
            <v>SC.006.312-</v>
          </cell>
          <cell r="B13691" t="str">
            <v>SERVICO DE HORTELAO EM MANUTENCAO DE CERCA VIVA EM AREA DE HORTA.</v>
          </cell>
          <cell r="C13691" t="str">
            <v>MES</v>
          </cell>
        </row>
        <row r="13692">
          <cell r="A13692" t="str">
            <v>SC.006.313-</v>
          </cell>
          <cell r="B13692" t="str">
            <v>SERVICO DE HORTELAO EM REPOSICAO DE MUDAS NO ENTORNO DA HORTA.</v>
          </cell>
          <cell r="C13692" t="str">
            <v>MES</v>
          </cell>
        </row>
        <row r="13693">
          <cell r="A13693" t="str">
            <v>SC.006.314-</v>
          </cell>
          <cell r="B13693" t="str">
            <v>SERVICO DE HORTELAO EM MONDA INTERNA E EXTERNA EM AREA DE HORTA.</v>
          </cell>
          <cell r="C13693" t="str">
            <v>MES</v>
          </cell>
        </row>
        <row r="13694">
          <cell r="A13694" t="str">
            <v>SC.006.317-</v>
          </cell>
          <cell r="B13694" t="str">
            <v>MAO-DE-OBRA DE HORTELAO (INCLUSIVE ENCARGOS SOCIAIS).</v>
          </cell>
          <cell r="C13694" t="str">
            <v>H</v>
          </cell>
        </row>
        <row r="13695">
          <cell r="A13695" t="str">
            <v>SC.006.318-</v>
          </cell>
          <cell r="B13695" t="str">
            <v>SUPERVISAO EM SERVICOS DE MANUTENCAO DE HORTA.</v>
          </cell>
          <cell r="C13695" t="str">
            <v>MES</v>
          </cell>
        </row>
        <row r="13696">
          <cell r="A13696" t="str">
            <v>SC.006.319-</v>
          </cell>
          <cell r="B13696" t="str">
            <v>SERVICO DE JARDINEIRO EM CORTE DE GRAMA EM AREA DE HORTA.</v>
          </cell>
          <cell r="C13696" t="str">
            <v>MES</v>
          </cell>
        </row>
        <row r="13697">
          <cell r="A13697" t="str">
            <v>SC.006.481-</v>
          </cell>
          <cell r="B13697" t="str">
            <v>LIMPEZA MANUAL DE GALERIA RETANGULAR, COM TRANSPORTE DE MATERIAL RETIRADO ATE 30KM DE DISTANCIA, INCLUSIVE CARGA MANUAL E DESCARGA MECANICA.</v>
          </cell>
          <cell r="C13697" t="str">
            <v>M3</v>
          </cell>
        </row>
        <row r="13698">
          <cell r="A13698" t="str">
            <v>SE.000.001-</v>
          </cell>
          <cell r="B13698" t="str">
            <v>PERFURACAO MANUAL DE SOLO, A TRADO, COM DIAMETRO DE 4".</v>
          </cell>
          <cell r="C13698" t="str">
            <v>M</v>
          </cell>
        </row>
        <row r="13699">
          <cell r="A13699" t="str">
            <v>SE.000.002-</v>
          </cell>
          <cell r="B13699" t="str">
            <v>PERFURACAO MANUAL DE SOLO, A TRADO, PARA EXECUCAO DE ESTACAS 20CM DE DIAMETRO.</v>
          </cell>
          <cell r="C13699" t="str">
            <v>M</v>
          </cell>
        </row>
        <row r="13700">
          <cell r="A13700" t="str">
            <v>SE.000.003-</v>
          </cell>
          <cell r="B13700" t="str">
            <v>SONDAGEM ROTATIVA COM COROA DE WIDIA OU SIMILAR, EM SOLO, DIAMETRO BX, VERTICAL, INCLUSIVE DESLOCAMENTOS E INSTALACOES.</v>
          </cell>
          <cell r="C13700" t="str">
            <v>M</v>
          </cell>
        </row>
        <row r="13701">
          <cell r="A13701" t="str">
            <v>SE.000.004-</v>
          </cell>
          <cell r="B13701" t="str">
            <v>SONDAGEM ROTATIVA COM COROA DE WIDIA OU SIMILAR, EM SOLO, DIAMETRO NX, VERTICAL, INCLUSIVE DESLOCAMENTOS E INSTALACOES.</v>
          </cell>
          <cell r="C13701" t="str">
            <v>M</v>
          </cell>
        </row>
        <row r="13702">
          <cell r="A13702" t="str">
            <v>SE.000.005-</v>
          </cell>
          <cell r="B13702" t="str">
            <v>SONDAGEM ROTATIVA COM COROA DE WIDIA OU SIMILAR, EM ALTERACAO DE ROCHA, DIAMETRO BX, VERTICAL, INCLUSIVE DESLOCAMENTOS E INSTALACOES.</v>
          </cell>
          <cell r="C13702" t="str">
            <v>M</v>
          </cell>
        </row>
        <row r="13703">
          <cell r="A13703" t="str">
            <v>SE.000.006-</v>
          </cell>
          <cell r="B13703" t="str">
            <v>SONDAGEM ROTATIVA COM COROA DE WIDIA OU SIMILAR, EM ALTERACAO DE ROCHA, DIAMETRO NX, VERTICAL, INCLUSIVE DESLOCAMENTOS E INSTALACOES.</v>
          </cell>
          <cell r="C13703" t="str">
            <v>M</v>
          </cell>
        </row>
        <row r="13704">
          <cell r="A13704" t="str">
            <v>SE.000.007-</v>
          </cell>
          <cell r="B13704" t="str">
            <v>SONDAGEM ROTATIVA COM COROA DE WIDIA OU SIMILAR, EM ALTERACAO DE ROCHA, DIAMETRO H, VERTICAL, INCLUSIVE DESLOCAMENTOS E INSTALACOES.</v>
          </cell>
          <cell r="C13704" t="str">
            <v>M</v>
          </cell>
        </row>
        <row r="13705">
          <cell r="A13705" t="str">
            <v>SE.000.008-</v>
          </cell>
          <cell r="B13705" t="str">
            <v>PERFURACAO ROTATIVA COM COROA DE WIDIA OU SIMILAR, EM SOLO, DIAMETRO NX, VERTICAL, INCLUSIVE DESLOCAMENTOS E INSTALACOES.</v>
          </cell>
          <cell r="C13705" t="str">
            <v>M</v>
          </cell>
        </row>
        <row r="13706">
          <cell r="A13706" t="str">
            <v>SE.000.009-</v>
          </cell>
          <cell r="B13706" t="str">
            <v>PERFURACAO ROTATIVA COM COROA DE WIDIA OU SIMILAR, EM SOLO, DIAMETRO NX, HORIZONTAL, INCLUSIVE DESLOCAMENTOS E INSTALACOES.</v>
          </cell>
          <cell r="C13706" t="str">
            <v>M</v>
          </cell>
        </row>
        <row r="13707">
          <cell r="A13707" t="str">
            <v>SE.000.010-</v>
          </cell>
          <cell r="B13707" t="str">
            <v>PERFURACAO ROTATIVA COM COROA DE WIDIA OU SIMILAR, EM SOLO, DIAMETRO H, VERTICAL, INCLUSIVE DESLOCAMENTOS E INSTALACOES.</v>
          </cell>
          <cell r="C13707" t="str">
            <v>M</v>
          </cell>
        </row>
        <row r="13708">
          <cell r="A13708" t="str">
            <v>SE.000.011-</v>
          </cell>
          <cell r="B13708" t="str">
            <v>PERFURACAO COM WAGON DRILL PESADO, DIAMETRO ATE 4 1/2", EM GRANITO OU GNAISSE, INCLUSIVE AR COMPRIMIDO.</v>
          </cell>
          <cell r="C13708" t="str">
            <v>M</v>
          </cell>
        </row>
        <row r="13709">
          <cell r="A13709" t="str">
            <v>SE.000.012-</v>
          </cell>
          <cell r="B13709" t="str">
            <v>PERFURACAO COM MARTELETE OU PERFURATRIZ MANUAL, DIAMETRO ATE 1 1/4", EM GRANITO OU GNAISSE, INCLUSIVE AR COMPRIMIDO UTILIZANDO APENAS UMA PERFURATRIZ</v>
          </cell>
          <cell r="C13709" t="str">
            <v>M</v>
          </cell>
        </row>
        <row r="13710">
          <cell r="A13710" t="str">
            <v>SE.000.013-</v>
          </cell>
          <cell r="B13710" t="str">
            <v>PERFURACAO COM MARTELETE OU PERFURATRIZ MANUAL, DIAMETRO ATE 1 1/4", EM GRANITO OU GNAISSE, INCLUSIVE AR COMPRIMIDO UTILIZANDO APENAS UMA PERFURATRIZ</v>
          </cell>
          <cell r="C13710" t="str">
            <v>M</v>
          </cell>
        </row>
        <row r="13711">
          <cell r="A13711" t="str">
            <v>SE.000.014-</v>
          </cell>
          <cell r="B13711" t="str">
            <v>SONDAGEM ROTATIVA COM COROA DE DIAMANTE, EM ALTERACAO DE ROCHA SA, DIAMETRO BX, INCLUSIVE DESLOCAMENTOS E INSTALACOES.</v>
          </cell>
          <cell r="C13711" t="str">
            <v>M</v>
          </cell>
        </row>
        <row r="13712">
          <cell r="A13712" t="str">
            <v>SE.000.015-</v>
          </cell>
          <cell r="B13712" t="str">
            <v>PERFURACAO ROTATIVA COM COROA DE DIAMANTE, EM ALTERACAO DE ROCHA SA, DIAMETRO BX, INCLUSIVE DESLOCAMENTOS E INSTALACOES.</v>
          </cell>
          <cell r="C13712" t="str">
            <v>M</v>
          </cell>
        </row>
        <row r="13713">
          <cell r="A13713" t="str">
            <v>SE.000.016-</v>
          </cell>
          <cell r="B13713" t="str">
            <v>PERFURACAO ROTATIVA COM COROA DE DIAMANTE, EM ALTERACAO DE ROCHA SA, DIAMETRO NX, INCLUSIVE DESLOCAMENTOS E INSTALACOES.</v>
          </cell>
          <cell r="C13713" t="str">
            <v>M</v>
          </cell>
        </row>
        <row r="13714">
          <cell r="A13714" t="str">
            <v>SE.000.017-</v>
          </cell>
          <cell r="B13714" t="str">
            <v>PREPARO MANUAL DE TERRENO, COMPREENDENDO ACERTO, RASPAGEM EVENTUALMENTE ATE 0,25M DE PROFUNDIDADE E AFASTAMENTO LATERAL DO MATERIAL EXCEDENTE.</v>
          </cell>
          <cell r="C13714" t="str">
            <v>M2</v>
          </cell>
        </row>
        <row r="13715">
          <cell r="A13715" t="str">
            <v>SE.000.018-</v>
          </cell>
          <cell r="B13715" t="str">
            <v>ROCADO EM VEGETACAO ESPESSA COM EMPILHAMENTO LATERAL E QUEIMA DOS RESIDUOS.</v>
          </cell>
          <cell r="C13715" t="str">
            <v>M2</v>
          </cell>
        </row>
        <row r="13716">
          <cell r="A13716" t="str">
            <v>SE.000.019-</v>
          </cell>
          <cell r="B13716" t="str">
            <v>ROCADO A FOICE E MACHADO EM MATA DE PEQUENO PORTE E QUEIMA DOS RESIDUOS SEM DESTOCAMENTO OU REMOCAO.</v>
          </cell>
          <cell r="C13716" t="str">
            <v>M2</v>
          </cell>
        </row>
        <row r="13717">
          <cell r="A13717" t="str">
            <v>SE.000.020-</v>
          </cell>
          <cell r="B13717" t="str">
            <v>DESTOCAMENTO DE ARVORES DE PORTE MEDIO E RAIZES PROFUNDAS, SEM REMOCAO E AUXILIO MECANICO.</v>
          </cell>
          <cell r="C13717" t="str">
            <v>UN</v>
          </cell>
        </row>
        <row r="13718">
          <cell r="A13718" t="str">
            <v>SE.000.021-</v>
          </cell>
          <cell r="B13718" t="str">
            <v>DESTOCAMENTO DE ARVORES DE PORTE MEDIO E RAIZES PROFUNDAS, SEM AUXILIO MECANICO, INCLUSIVE CARGA E TRANSPORTE.</v>
          </cell>
          <cell r="C13718" t="str">
            <v>UN</v>
          </cell>
        </row>
        <row r="13719">
          <cell r="A13719" t="str">
            <v>SE.000.022-</v>
          </cell>
          <cell r="B13719" t="str">
            <v>DESMATAMENTO E LIMPEZA DE TERRENOS COM EQUIPAMENTO MECANICO.</v>
          </cell>
          <cell r="C13719" t="str">
            <v>M2</v>
          </cell>
        </row>
        <row r="13720">
          <cell r="A13720" t="str">
            <v>SE.000.023-</v>
          </cell>
          <cell r="B13720" t="str">
            <v>LEVANTAMENTO TOPOGRAFICO, PLANIALTIMETRICO E CADASTRAL, EXECUTADO DE ACORDO COM AS ESPECIFICACOES DA PREFEITURA DA CIDADE DO RIO DE JANEIRO,EM TERRENO</v>
          </cell>
          <cell r="C13720" t="str">
            <v>HA</v>
          </cell>
        </row>
        <row r="13721">
          <cell r="A13721" t="str">
            <v>SE.000.024-</v>
          </cell>
          <cell r="B13721" t="str">
            <v>LEVANTAMENTO TOPOGRAFICO, PLANIALTIMETRICO E CADASTRAL, EXECUTADO DE ACORDO COM AS ESPECIFICACOES DA PREFEITURA DA CIDADE DO RIO DE JANEIRO, EM TERREN</v>
          </cell>
          <cell r="C13721" t="str">
            <v>HA</v>
          </cell>
        </row>
        <row r="13722">
          <cell r="A13722" t="str">
            <v>SE.000.025-</v>
          </cell>
          <cell r="B13722" t="str">
            <v>LEVANTAMENTO TOPOGRAFICO, PLANIALTIMETRICO E CADASTRAL, EXECUTADO DE ACORDO COM AS ESPECIFICACOES DA PREFEITURA DA CIDADE DO RIO DE JANEIRO, EM TERREN</v>
          </cell>
          <cell r="C13722" t="str">
            <v>HA</v>
          </cell>
        </row>
        <row r="13723">
          <cell r="A13723" t="str">
            <v>SE.000.026-</v>
          </cell>
          <cell r="B13723" t="str">
            <v>LEVANTAMENTO TOPOGRAFICO, PLANIALTIMETRICO E CADASTRAL, EXECUTADO DE ACORDO COM AS ESPECIFICACOES DA PREFEITURA DA CIDADE DO RIO DE JANEIRO, EM TERREN</v>
          </cell>
          <cell r="C13723" t="str">
            <v>HA</v>
          </cell>
        </row>
        <row r="13724">
          <cell r="A13724" t="str">
            <v>SE.000.027-</v>
          </cell>
          <cell r="B13724" t="str">
            <v>LEVANTAMENTO TOPOGRAFICO, PLANIALTIMETRICO E CADASTRAL, EXECUTADO DE ACORDO COM AS ESPECIFICACOES DA PREFEITURA DA CIDADE DO RIO DE JANEIRO, EM TERREN</v>
          </cell>
          <cell r="C13724" t="str">
            <v>HA</v>
          </cell>
        </row>
        <row r="13725">
          <cell r="A13725" t="str">
            <v>SE.000.030-</v>
          </cell>
          <cell r="B13725" t="str">
            <v>LEITURA DE INCLINOMETRO.</v>
          </cell>
          <cell r="C13725" t="str">
            <v>UN</v>
          </cell>
        </row>
        <row r="13726">
          <cell r="A13726" t="str">
            <v>SE.000.031-</v>
          </cell>
          <cell r="B13726" t="str">
            <v>FORNECIMENTO E INSTALACAO DE TUBO PARA INCLINOMETRO, EXCLUSIVE PERFURACAO E CAIXA DE PROTECAO.</v>
          </cell>
          <cell r="C13726" t="str">
            <v>M</v>
          </cell>
        </row>
        <row r="13727">
          <cell r="A13727" t="str">
            <v>SE.000.032-</v>
          </cell>
          <cell r="B13727" t="str">
            <v>MARCACAO DE OBRA SEM INSTRUMENTO TOPOGRAFICO, CONSIDERADA A PROJECAO HORIZONTAL DA AREA ENVOLVENTE.</v>
          </cell>
          <cell r="C13727" t="str">
            <v>M2</v>
          </cell>
        </row>
        <row r="13728">
          <cell r="A13728" t="str">
            <v>SE.000.033-</v>
          </cell>
          <cell r="B13728" t="str">
            <v>LOCACAO DE OBRA COM APARELHO TOPOGRAFICO SOBRE CERCA DE MARCACAO, INCLUSIVE CONSTRUCAO DESTA E SUA PRE-LOCACAO E O FORNECIMENTO DO MATERIAL E TENDO PO</v>
          </cell>
          <cell r="C13728" t="str">
            <v>M</v>
          </cell>
        </row>
        <row r="13729">
          <cell r="A13729" t="str">
            <v>SE.000.034-</v>
          </cell>
          <cell r="B13729" t="str">
            <v>ASSISTENCIA TECNICA (CONTROLE TECNOLOGICO) (RESOLUCAO NO 530-05/08/1988).</v>
          </cell>
          <cell r="C13729" t="str">
            <v>%</v>
          </cell>
        </row>
        <row r="13730">
          <cell r="A13730" t="str">
            <v>SE.000.035-</v>
          </cell>
          <cell r="B13730" t="str">
            <v>TAXA DE ADMINISTRACAO LOCAL - ATE 3% (TRES POR CENTO), ORCAMENTO INCLUSIVE PERCENTUAL EQUIVALENTE BENEFICIOS E DESPESAS INDIRETAS (BDI) (RESOLUCAO NO</v>
          </cell>
          <cell r="C13730" t="str">
            <v>%</v>
          </cell>
        </row>
        <row r="13731">
          <cell r="A13731" t="str">
            <v>SE.001.970-</v>
          </cell>
          <cell r="B13731" t="str">
            <v>CUSTO HORARIO PRODUTIVO DIAMANTE ROCHA SA.</v>
          </cell>
          <cell r="C13731" t="str">
            <v>H</v>
          </cell>
        </row>
        <row r="13732">
          <cell r="A13732" t="str">
            <v>SE.001.971-</v>
          </cell>
          <cell r="B13732" t="str">
            <v>CUSTO HORARIO PRODUTIVO WIDIA OU SIMILAR-SOLO.</v>
          </cell>
          <cell r="C13732" t="str">
            <v>H</v>
          </cell>
        </row>
        <row r="13733">
          <cell r="A13733" t="str">
            <v>SE.001.972-</v>
          </cell>
          <cell r="B13733" t="str">
            <v>CUSTO HORARIO PRODUTIVO WIDIA OU SIMILAR-ALTERACAO E ROCHA.</v>
          </cell>
          <cell r="C13733" t="str">
            <v>H</v>
          </cell>
        </row>
        <row r="13734">
          <cell r="A13734" t="str">
            <v>SE.001.973-</v>
          </cell>
          <cell r="B13734" t="str">
            <v>CUSTO HORARIO PRODUTIVO WAGON DRILL.</v>
          </cell>
          <cell r="C13734" t="str">
            <v>H</v>
          </cell>
        </row>
        <row r="13735">
          <cell r="A13735" t="str">
            <v>SE.001.974-</v>
          </cell>
          <cell r="B13735" t="str">
            <v>CUSTO HORARIO IMPRODUTIVO WAGON DRILL.</v>
          </cell>
          <cell r="C13735" t="str">
            <v>H</v>
          </cell>
        </row>
        <row r="13736">
          <cell r="A13736" t="str">
            <v>SE.001.976-</v>
          </cell>
          <cell r="B13736" t="str">
            <v>CUSTO HORARIO IMPRODUTIVO WIDIA OU SIMILAR-SOLO.</v>
          </cell>
          <cell r="C13736" t="str">
            <v>H</v>
          </cell>
        </row>
        <row r="13737">
          <cell r="A13737" t="str">
            <v>SE.001.979-</v>
          </cell>
          <cell r="B13737" t="str">
            <v>PERFURACAO H.</v>
          </cell>
          <cell r="C13737" t="str">
            <v>M</v>
          </cell>
        </row>
        <row r="13738">
          <cell r="A13738" t="str">
            <v>SE.001.980-</v>
          </cell>
          <cell r="B13738" t="str">
            <v>PERFURACAO NX.</v>
          </cell>
          <cell r="C13738" t="str">
            <v>M</v>
          </cell>
        </row>
        <row r="13739">
          <cell r="A13739" t="str">
            <v>SE.002.001-</v>
          </cell>
          <cell r="B13739" t="str">
            <v>SONDAGEM ROTATIVA COM COROA DE DIAMANTE, EM ROCHA SA, DIAMETRO BX, INCLUSIVE DESLOCAMENTO DENTRO DO CANTEIRO E INSTALACAO DA SONDA EM CADA FURO.</v>
          </cell>
          <cell r="C13739" t="str">
            <v>M</v>
          </cell>
        </row>
        <row r="13740">
          <cell r="A13740" t="str">
            <v>SE.002.002-</v>
          </cell>
          <cell r="B13740" t="str">
            <v>PERFURACAO ROTATIVA COM COROA DE DIAMANTE, EM ROCHA SA, DIAMETRO BX, INCLUSIVE DESLOCAMENTO DENTRO DO CANTEIRO E INSTALACAO DA SONDA EM CADA FURO.</v>
          </cell>
          <cell r="C13740" t="str">
            <v>M</v>
          </cell>
        </row>
        <row r="13741">
          <cell r="A13741" t="str">
            <v>SE.002.003-</v>
          </cell>
          <cell r="B13741" t="str">
            <v>PERFURACAO ROTATIVA COM COROA DE DIAMANTE, EM ROCHA SA, DIAMETRO NX, INCLUSIVE DESLOCAMENTO DENTRO DO CANTEIRO E INSTALACAO DA SONDA EM CADA FURO.</v>
          </cell>
          <cell r="C13741" t="str">
            <v>M</v>
          </cell>
        </row>
        <row r="13742">
          <cell r="A13742" t="str">
            <v>SE.002.035-</v>
          </cell>
          <cell r="B13742" t="str">
            <v>CUSTO HORARIO IMPRODUTIVO DIAMANTE ROCHA SA.</v>
          </cell>
          <cell r="C13742" t="str">
            <v>H</v>
          </cell>
        </row>
        <row r="13743">
          <cell r="A13743" t="str">
            <v>SE.002.056-</v>
          </cell>
          <cell r="B13743" t="str">
            <v>LEVANTAMENTO TOPOGRAFICO, PLANIALTIMETRICO E CADASTRAL PARA AREA ENTRE 4 A 10 HA.</v>
          </cell>
          <cell r="C13743" t="str">
            <v>HA</v>
          </cell>
        </row>
        <row r="13744">
          <cell r="A13744" t="str">
            <v>SE.002.057-</v>
          </cell>
          <cell r="B13744" t="str">
            <v>DISTANCIOMETRO ELETRONICO COMPLETO.</v>
          </cell>
          <cell r="C13744" t="str">
            <v>H</v>
          </cell>
        </row>
        <row r="13745">
          <cell r="A13745" t="str">
            <v>SE.002.088-</v>
          </cell>
          <cell r="B13745" t="str">
            <v>LEVANTAMENTO CADASTRAL DAS PROFUNDIDADES DOS TUBOS E GALERIAS QUE CONCORREM EM UM POCO DE VISITA, PROFUNDIDADES ESTAS, MEDIDAS DE REGUA E REFERENCIADA</v>
          </cell>
          <cell r="C13745" t="str">
            <v>UN</v>
          </cell>
        </row>
        <row r="13746">
          <cell r="A13746" t="str">
            <v>SE.002.096-</v>
          </cell>
          <cell r="B13746" t="str">
            <v>LEVANTAMENTO CADASTRAL DAS PROFUNDIDADES DOS TUBOS E GALERIAS QUE CONCORREM EM UM POCO DE VISITA, PROFUNDIDADES ESTAS, MEDIDAS A REGUA E REFERENCIADAS</v>
          </cell>
          <cell r="C13746" t="str">
            <v>UN</v>
          </cell>
        </row>
        <row r="13747">
          <cell r="A13747" t="str">
            <v>SE.002.097-</v>
          </cell>
          <cell r="B13747" t="str">
            <v>LEVANTAMENTO CADASTRAL DAS PROFUNDIDADES DOS TUBOS E GALERIAS QUE CONCORREM EM UM POCO DE VISITA, PROFUNDIDADES ESTAS, MEDIDAS A REGUA E REFERENCIADAS</v>
          </cell>
          <cell r="C13747" t="str">
            <v>UN</v>
          </cell>
        </row>
        <row r="13748">
          <cell r="A13748" t="str">
            <v>SE.002.099-</v>
          </cell>
          <cell r="B13748" t="str">
            <v>LEVANTAMENTO TOPOGRAFICO, PLANIALTIMETRICO E CADASTRAL EXECUTADO DE ACORDO COM AS ESPECIFICACOES DA PREFEITURA DA CIDADE DO RIO DE JANEIRO EM AREAS QU</v>
          </cell>
          <cell r="C13748" t="str">
            <v>HA</v>
          </cell>
        </row>
        <row r="13749">
          <cell r="A13749" t="str">
            <v>SE.002.100-</v>
          </cell>
          <cell r="B13749" t="str">
            <v>LEVANTAMENTO TOPOGRAFICO, PLANIALTIMETRICO E CADASTRAL, EXECUTADO DE ACORDO COM AS ESPECIFICACOES DA PREFEITURA DA CIDADE DO RIO DE JANEIRO, EM AREAS</v>
          </cell>
          <cell r="C13749" t="str">
            <v>HA</v>
          </cell>
        </row>
        <row r="13750">
          <cell r="A13750" t="str">
            <v>SE.002.101-</v>
          </cell>
          <cell r="B13750" t="str">
            <v>LEVANTAMENTO TOPOGRAFICO, PLANIALTIMETRICO E CADASTRAL, EXECUTADO DE ACORDO COM AS ESPECIFICACOES DA PREFEITURA DA CIDADE DO RIO DE JANEIRO, EM AREAS</v>
          </cell>
          <cell r="C13750" t="str">
            <v>HA</v>
          </cell>
        </row>
        <row r="13751">
          <cell r="A13751" t="str">
            <v>SE.002.102-</v>
          </cell>
          <cell r="B13751" t="str">
            <v>LEVANTAMENTO TOPOGRAFICO, PLANIALTIMETRICO E CADASTRAL, EXECUTADO DE ACORDO COM AS ESPECIFICACOES DA PREFEITURA DA CIDADE DO RIO DE JANEIRO, EM AREAS</v>
          </cell>
          <cell r="C13751" t="str">
            <v>HA</v>
          </cell>
        </row>
        <row r="13752">
          <cell r="A13752" t="str">
            <v>SE.002.163-</v>
          </cell>
          <cell r="B13752" t="str">
            <v>LEVANTAMENTO CADASTRAL DAS PROFUNDIDADES DOS TUBOS E GALERIAS QUE CONCORREM EM UM POCO DE VISITA, PROFUNDIDADES ESTAS, MEDIDAS A REGUA E REFERENCIADAS</v>
          </cell>
          <cell r="C13752" t="str">
            <v>UN</v>
          </cell>
        </row>
        <row r="13753">
          <cell r="A13753" t="str">
            <v>SE.002.164-</v>
          </cell>
          <cell r="B13753" t="str">
            <v>LEVANTAMENTO CADASTRAL DAS PROFUNDIDADES DOS TUBOS E GALERIAS QUE CONCORREM EM UM POCO DE VISITA, PROFUNDIDADES ESTAS, MEDIDAS A REGUA E REFERENCIADAS</v>
          </cell>
          <cell r="C13753" t="str">
            <v>UN</v>
          </cell>
        </row>
        <row r="13754">
          <cell r="A13754" t="str">
            <v>SE.002.165-</v>
          </cell>
          <cell r="B13754" t="str">
            <v>LEVANTAMENTO CADASTRAL DAS PROFUNDIDADES DOS TUBOS E GALERIAS QUE CONCORREM EM UM POCO DE VISITA, PROFUNDIDADES ESTAS, MEDIDAS A REGUA E REFERENCIADAS</v>
          </cell>
          <cell r="C13754" t="str">
            <v>UN</v>
          </cell>
        </row>
        <row r="13755">
          <cell r="A13755" t="str">
            <v>SE.002.166-</v>
          </cell>
          <cell r="B13755" t="str">
            <v>LEVANTAMENTO CADASTRAL DAS PROFUNDIDADES DOS TUBOS E GALERIAS QUE CONCORREM EM UM POCO DE VISITA, PROFUNDIDADES ESTAS, MEDIDAS A REGUA E REFERENCIADAS</v>
          </cell>
          <cell r="C13755" t="str">
            <v>UN</v>
          </cell>
        </row>
        <row r="13756">
          <cell r="A13756" t="str">
            <v>SE.002.167-</v>
          </cell>
          <cell r="B13756" t="str">
            <v>LEVANTAMENTO CADASTRAL DAS PROFUNDIDADES DOS TUBOS E GALERIAS QUE CONCORREM EM UM POCO DE VISITA, PROFUNDIDADES ESTAS, MEDIDAS A REGUA E REFERENCIADAS</v>
          </cell>
          <cell r="C13756" t="str">
            <v>UN</v>
          </cell>
        </row>
        <row r="13757">
          <cell r="A13757" t="str">
            <v>SE.002.168-</v>
          </cell>
          <cell r="B13757" t="str">
            <v>LEVANTAMENTO CADASTRAL DAS PROFUNDIDADES DOS TUBOS E GALERIAS QUE CONCORREM EM UM POCO DE VISITA, PROFUNDIDADES ESTAS, MEDIDAS A REGUA E REFERENCIADAS</v>
          </cell>
          <cell r="C13757" t="str">
            <v>UN</v>
          </cell>
        </row>
        <row r="13758">
          <cell r="A13758" t="str">
            <v>SE.002.250-</v>
          </cell>
          <cell r="B13758" t="str">
            <v>PROJETO DE VIA SIMPLES DE CICLOVIA, COM 1 FAIXA DE ROLAMENTO, COM LARGURA MAXIMA DE 1,30M.</v>
          </cell>
          <cell r="C13758" t="str">
            <v>KM</v>
          </cell>
        </row>
        <row r="13759">
          <cell r="A13759" t="str">
            <v>SE.002.251-</v>
          </cell>
          <cell r="B13759" t="str">
            <v>PROJETO DE VIA DUPLA DE CICLOVIA, COM 2 FAIXAS DE ROLAMENTO, COM LARGURA MAXIMA DE 3M.</v>
          </cell>
          <cell r="C13759" t="str">
            <v>KM</v>
          </cell>
        </row>
        <row r="13760">
          <cell r="A13760" t="str">
            <v>SE.002.252-</v>
          </cell>
          <cell r="B13760" t="str">
            <v>PROJETO DE VIA DE PEDESTRES EM FAVELA, COM LARGURA MAXIMA DE 1,50M.</v>
          </cell>
          <cell r="C13760" t="str">
            <v>KM</v>
          </cell>
        </row>
        <row r="13761">
          <cell r="A13761" t="str">
            <v>SE.002.253-</v>
          </cell>
          <cell r="B13761" t="str">
            <v>PROJETO DE VIA SIMPLES DE VEICULOS EM FAVELA, COM 1 FAIXA DE ROLAMENTO, COM LARGURA MAXIMA DE 3M.</v>
          </cell>
          <cell r="C13761" t="str">
            <v>KM</v>
          </cell>
        </row>
        <row r="13762">
          <cell r="A13762" t="str">
            <v>SE.002.254-</v>
          </cell>
          <cell r="B13762" t="str">
            <v>PROJETO DE VIA PARA VEICULOS E PEDESTRES EM FAVELA, COM 1 CALCADA LATERAL E 1 FAIXA DE ROLAMENTO COM LARGURA MAXIMA DE 4,50M.</v>
          </cell>
          <cell r="C13762" t="str">
            <v>KM</v>
          </cell>
        </row>
        <row r="13763">
          <cell r="A13763" t="str">
            <v>SE.002.256-</v>
          </cell>
          <cell r="B13763" t="str">
            <v>PROJETO DE VIA PARA VEICULOS E PEDESTRES EM RUAS E AVENIDAS URBANAS, COM CALCADAS EM AMBOS OS LADOS, E 2 FAIXAS DE ROLAMENTO COM LARGURA MAXIMA DE 13M</v>
          </cell>
          <cell r="C13763" t="str">
            <v>KM</v>
          </cell>
        </row>
        <row r="13764">
          <cell r="A13764" t="str">
            <v>SE.002.257-</v>
          </cell>
          <cell r="B13764" t="str">
            <v>PROJETO DE VIA PARA VEICULOS E PEDESTRES EM RUAS E AVENIDAS URBANAS, COM CALCADAS EM AMBOS OS LADOS, E 3 FAIXAS DE ROLAMENTO COM LARGURA MAXIMA DE 16M</v>
          </cell>
          <cell r="C13764" t="str">
            <v>KM</v>
          </cell>
        </row>
        <row r="13765">
          <cell r="A13765" t="str">
            <v>SE.002.258-</v>
          </cell>
          <cell r="B13765" t="str">
            <v>PROJETO DE VIA PARA VEICULOS E PEDESTRES EM RUAS E AVENIDAS URBANAS, COM CALCADAS EM AMBOS OS LADOS, E 4 FAIXAS DE ROLAMENTO COM LARGURA MAXIMA DE 25M</v>
          </cell>
          <cell r="C13765" t="str">
            <v>KM</v>
          </cell>
        </row>
        <row r="13766">
          <cell r="A13766" t="str">
            <v>SE.002.262-</v>
          </cell>
          <cell r="B13766" t="str">
            <v>PROJETO DE VIA ESPECIAL PARA VEICULOS E PEDESTRES, COM CALCADAS EM AMBOS OS LADOS, COM CANTEIRO CENTRAL E PISTAS, COM 4 FAIXAS DE ROLAMENTO EM CADA SE</v>
          </cell>
          <cell r="C13766" t="str">
            <v>KM</v>
          </cell>
        </row>
        <row r="13767">
          <cell r="A13767" t="str">
            <v>SE.002.263-</v>
          </cell>
          <cell r="B13767" t="str">
            <v>PROJETO DE VIA ESPECIAL PARA VEICULOS E PEDESTRES, COM CALCADAS EM AMBOS OS LADOS, COM CANTEIRO CENTRAL E SEPARADORES DE PISTAS LATERAIS E CENTRAIS EM</v>
          </cell>
          <cell r="C13767" t="str">
            <v>KM</v>
          </cell>
        </row>
        <row r="13768">
          <cell r="A13768" t="str">
            <v>SE.002.264-</v>
          </cell>
          <cell r="B13768" t="str">
            <v>PROJETO DE VIA ESPECIAL PARA VEICULOS E PEDESTRES, COM CALCADAS EM AMBOS OS LADOS, COM CANTEIRO CENTRAL, COM 3 FAIXAS DE ROLAMENTO NAS PISTAS CENTRAIS</v>
          </cell>
          <cell r="C13768" t="str">
            <v>KM</v>
          </cell>
        </row>
        <row r="13769">
          <cell r="A13769" t="str">
            <v>SE.002.272-</v>
          </cell>
          <cell r="B13769" t="str">
            <v>PROJETO DE VIA ESPECIAL EM AVENIDAS CANAL PARA VEICULOS E PEDESTRES, COM CALCADAS EM AMBOS OS LADOS, COM 3 FAIXAS DE ROLAMENTO, MARCANDO CANAL POR UM</v>
          </cell>
          <cell r="C13769" t="str">
            <v>KM</v>
          </cell>
        </row>
        <row r="13770">
          <cell r="A13770" t="str">
            <v>SE.002.274-</v>
          </cell>
          <cell r="B13770" t="str">
            <v>PROJETO PARA PASSARELA SOBRE LOGRADOURO PUBLICO, COM RAMPAS E/OU ESCADAS.</v>
          </cell>
          <cell r="C13770" t="str">
            <v>M2</v>
          </cell>
        </row>
        <row r="13771">
          <cell r="A13771" t="str">
            <v>SE.002.275-</v>
          </cell>
          <cell r="B13771" t="str">
            <v>PROJETO PARA URBANIZACAO DE AREAS.</v>
          </cell>
          <cell r="C13771" t="str">
            <v>HA</v>
          </cell>
        </row>
        <row r="13772">
          <cell r="A13772" t="str">
            <v>SE.002.382-</v>
          </cell>
          <cell r="B13772" t="str">
            <v>CONTROLE TECNOLOGICO DE OBRAS EM CONCRETO ARMADO, CONSIDERANDO-SE APENAS O CONTROLE DO CONCRETO E CONSTANDO DE COLETA, MOLDAGEM E CAPEAMENTO DE CORPOS</v>
          </cell>
          <cell r="C13772" t="str">
            <v>M3</v>
          </cell>
        </row>
        <row r="13773">
          <cell r="A13773" t="str">
            <v>SE.002.385-</v>
          </cell>
          <cell r="B13773" t="str">
            <v>SONDAGEM A PERCUSSAO, EM TERRENO COMUM, INCLUSIVE ENSAIO DE PENETRACAO (SPT), DIAMETRO DE 3".</v>
          </cell>
          <cell r="C13773" t="str">
            <v>M@*</v>
          </cell>
        </row>
        <row r="13774">
          <cell r="A13774" t="str">
            <v>SE.002.405-</v>
          </cell>
          <cell r="B13774" t="str">
            <v>LIMITE DE PLASTICIDADE (MB-31).</v>
          </cell>
          <cell r="C13774" t="str">
            <v>ENSAIO</v>
          </cell>
        </row>
        <row r="13775">
          <cell r="A13775" t="str">
            <v>SE.002.406-</v>
          </cell>
          <cell r="B13775" t="str">
            <v>LIMITE DE LIQUIDEZ (MB-31).</v>
          </cell>
          <cell r="C13775" t="str">
            <v>ENSAIO</v>
          </cell>
        </row>
        <row r="13776">
          <cell r="A13776" t="str">
            <v>SE.002.407-</v>
          </cell>
          <cell r="B13776" t="str">
            <v>ANALISE GRANULOMETRICA COM SEDIMENTACAO (MB-32).</v>
          </cell>
          <cell r="C13776" t="str">
            <v>ENSAIO</v>
          </cell>
        </row>
        <row r="13777">
          <cell r="A13777" t="str">
            <v>SE.002.408-</v>
          </cell>
          <cell r="B13777" t="str">
            <v>MASSA ESPECIFICA REAL (MB-32).</v>
          </cell>
          <cell r="C13777" t="str">
            <v>ENSAIO</v>
          </cell>
        </row>
        <row r="13778">
          <cell r="A13778" t="str">
            <v>SE.002.409-</v>
          </cell>
          <cell r="B13778" t="str">
            <v>MASSA ESPECIFICA APARENTE "IN SITU" (DPT M 92-64).</v>
          </cell>
          <cell r="C13778" t="str">
            <v>ENSAIO</v>
          </cell>
        </row>
        <row r="13779">
          <cell r="A13779" t="str">
            <v>SE.002.410-</v>
          </cell>
          <cell r="B13779" t="str">
            <v>UMIDADE PELO METODO EXPEDITO "SPEEDY" (DPT M 52-64).</v>
          </cell>
          <cell r="C13779" t="str">
            <v>ENSAIO</v>
          </cell>
        </row>
        <row r="13780">
          <cell r="A13780" t="str">
            <v>SE.002.411-</v>
          </cell>
          <cell r="B13780" t="str">
            <v>COMPACTACAO ENERGIA PROCTOR NORMAL (MB-33).</v>
          </cell>
          <cell r="C13780" t="str">
            <v>ENSAIO</v>
          </cell>
        </row>
        <row r="13781">
          <cell r="A13781" t="str">
            <v>SE.002.412-</v>
          </cell>
          <cell r="B13781" t="str">
            <v>INDICE SUPORTE CALIFORNIA, POR 3 PONTOS, COMPACTACAO COM ENERGIA PROCTOR NORMAL.</v>
          </cell>
          <cell r="C13781" t="str">
            <v>ENSAIO</v>
          </cell>
        </row>
        <row r="13782">
          <cell r="A13782" t="str">
            <v>SE.002.413-</v>
          </cell>
          <cell r="B13782" t="str">
            <v>ADENSAMENTO EM AMOSTRA NATURAL, MINIMO DE 10 ESTAGIOS (ASTM N.126).</v>
          </cell>
          <cell r="C13782" t="str">
            <v>ENSAIO</v>
          </cell>
        </row>
        <row r="13783">
          <cell r="A13783" t="str">
            <v>SE.002.414-</v>
          </cell>
          <cell r="B13783" t="str">
            <v>CIZALHAMENTO RAPIDO, MINIMO DE 3 PONTOS (ASTM STP N.131).</v>
          </cell>
          <cell r="C13783" t="str">
            <v>ENSAIO</v>
          </cell>
        </row>
        <row r="13784">
          <cell r="A13784" t="str">
            <v>SE.002.415-</v>
          </cell>
          <cell r="B13784" t="str">
            <v>SONDAGEM DE RECONHECIMENTO A TRADO MANUAL DE 4".</v>
          </cell>
          <cell r="C13784" t="str">
            <v>M</v>
          </cell>
        </row>
        <row r="13785">
          <cell r="A13785" t="str">
            <v>SE.002.416-</v>
          </cell>
          <cell r="B13785" t="str">
            <v>EXTRACAO DE AMOSTRA INDEFORMADA EM ANEL BISELADO, EXCLUSIVE TRANSPORTE.</v>
          </cell>
          <cell r="C13785" t="str">
            <v>UN</v>
          </cell>
        </row>
        <row r="13786">
          <cell r="A13786" t="str">
            <v>SE.002.419-</v>
          </cell>
          <cell r="B13786" t="str">
            <v>LEVANTAMENTO TOPOGRAFICO POR BATIMETRIA, INCLUINDO SECOES DE LEVANTAMENTO EQUIDISTANTES DE ATE 20 METROS, EXECUTADO DE ACORDO COM AS ESPECIFICACOES DA</v>
          </cell>
          <cell r="C13786" t="str">
            <v>HA</v>
          </cell>
        </row>
        <row r="13787">
          <cell r="A13787" t="str">
            <v>SE.002.420-</v>
          </cell>
          <cell r="B13787" t="str">
            <v>FOTOGRAFIA AEREA, ESCALA 1:500.</v>
          </cell>
          <cell r="C13787" t="str">
            <v>KM@*</v>
          </cell>
        </row>
        <row r="13788">
          <cell r="A13788" t="str">
            <v>SE.002.536-</v>
          </cell>
          <cell r="B13788" t="str">
            <v>MOBILIZACAO E DESMOBILIZACAO DE EQUIPAMENTO E EQUIPE DE SONDAGEM A PERCUSSAO, COM TRANSPORTE ATE 50KM.</v>
          </cell>
          <cell r="C13788" t="str">
            <v>UN@*</v>
          </cell>
        </row>
        <row r="13789">
          <cell r="A13789" t="str">
            <v>SE.003.700-</v>
          </cell>
          <cell r="B13789" t="str">
            <v>ELABORACAO DE PROJETO DE MICRO E MESODRENAGEM (VAZAO ATE 10M3/SEG.) EM CONFORMIDADE COM AS NORMAS ESTABELECIDAS PELO DEPARTAMENTO DE DRENAGEM DO DEPAR</v>
          </cell>
          <cell r="C13789" t="str">
            <v>KM</v>
          </cell>
        </row>
        <row r="13790">
          <cell r="A13790" t="str">
            <v>SE.003.701-</v>
          </cell>
          <cell r="B13790" t="str">
            <v>ELABORACAO DE PROJETO DE MACRODRENAGEM (VAZAO A PARTIR DE 10M3/SEG.) EM CONFORMIDADE COM AS NORMAS ESTABELECIDAS PELO DEPARTAMENTO DE DRENAGEM DO DEPA</v>
          </cell>
          <cell r="C13790" t="str">
            <v>KM</v>
          </cell>
        </row>
        <row r="13791">
          <cell r="A13791" t="str">
            <v>SE.003.704-</v>
          </cell>
          <cell r="B13791" t="str">
            <v>NIVELAMENTO E CONTRANIVELAMENTO DE LINHA TOPOGRAFICA, EM TERRENO DE OROGRAFIA NAO ACIDENTADA, INCLUINDO DESENHO EM ESCALA 1:1000 (H) E 1:100 (V) EM PA</v>
          </cell>
          <cell r="C13791" t="str">
            <v>KM</v>
          </cell>
        </row>
        <row r="13792">
          <cell r="A13792" t="str">
            <v>SE.003.705-</v>
          </cell>
          <cell r="B13792" t="str">
            <v>NIVELAMENTO DE EIXO DE LOGRADOURO, DE ACORDO COM AS ESPECIFICACOES DA PREFEITURA DA CIDADE DO RIO DE JANEIRO, INCLUINDO DESENHO EM PAPEL MILIMETRADO V</v>
          </cell>
          <cell r="C13792" t="str">
            <v>KM</v>
          </cell>
        </row>
        <row r="13793">
          <cell r="A13793" t="str">
            <v>SE.003.720-</v>
          </cell>
          <cell r="B13793" t="str">
            <v>EXTRACAO DE AMOSTRA INDEFORMADA TIPO SHELBY DURANTE SERVICO DE SONDAGEM EM SOLO, EXCLUSIVE TRANSPORTE.</v>
          </cell>
          <cell r="C13793" t="str">
            <v>UN</v>
          </cell>
        </row>
        <row r="13794">
          <cell r="A13794" t="str">
            <v>SE.003.973-</v>
          </cell>
          <cell r="B13794" t="str">
            <v>LEVANTAMENTO TOPOGRAFICO, PLANIALTIMETRICO E CADASTRAL PARA AREA DE ATE 4 HA, ELABORADO NA ESCALA 1:500.</v>
          </cell>
          <cell r="C13794" t="str">
            <v>HA</v>
          </cell>
        </row>
        <row r="13795">
          <cell r="A13795" t="str">
            <v>SE.003.983-</v>
          </cell>
          <cell r="B13795" t="str">
            <v>LANCAMENTO DE LINHA POLIGONAL BASICA COM PRECISAO DE FECHAMENTO RELATIVA A 1A ORDEM, USANDO DISTANCIOMETRO ELETRONICO, EM TERRENO DE OROGRAFIA NAO ACI</v>
          </cell>
          <cell r="C13795" t="str">
            <v>KM</v>
          </cell>
        </row>
        <row r="13796">
          <cell r="A13796" t="str">
            <v>SE.003.985-</v>
          </cell>
          <cell r="B13796" t="str">
            <v>LEVANTAMENTO TOPOGRAFICO, PLANIALTIMETRICO E CADASTRAL, EXECUTADO DE ACORDO COM AS ESPECIFICACOES DA PREFEITURA DA CIDADE DO RIO DE JANEIRO, EM TERREN</v>
          </cell>
          <cell r="C13796" t="str">
            <v>HA</v>
          </cell>
        </row>
        <row r="13797">
          <cell r="A13797" t="str">
            <v>SE.003.986-</v>
          </cell>
          <cell r="B13797" t="str">
            <v>LEVANTAMENTO TOPOGRAFICO, PLANIALTIMETRICO E CADASTRAL, EXECUTADO DE ACORDO COM AS ESPECIFICACOES DA PREFEITURA DA CIDADE DO RIO DE JANEIRO, EM TERREN</v>
          </cell>
          <cell r="C13797" t="str">
            <v>HA</v>
          </cell>
        </row>
        <row r="13798">
          <cell r="A13798" t="str">
            <v>SE.003.987-</v>
          </cell>
          <cell r="B13798" t="str">
            <v>LEVANTAMENTO TOPOGRAFICO, PLANIALTIMETRICO E CADASTRAL, EXECUTADO DE ACORDO COM AS ESPECIFICACOES DA PREFEITURA DA CIDADE DO RIO DE JANEIRO, EM TERREN</v>
          </cell>
          <cell r="C13798" t="str">
            <v>HA</v>
          </cell>
        </row>
        <row r="13799">
          <cell r="A13799" t="str">
            <v>SE.003.988-</v>
          </cell>
          <cell r="B13799" t="str">
            <v>LEVANTAMENTO TOPOGRAFICO, PLANIALTIMETRICO E CADASTRAL, EXECUTADO DE ACORDO COM AS ESPECIFICACOES DA PREFEITURA DA CIDADE DO RIO DE JANEIRO, EM TERREN</v>
          </cell>
          <cell r="C13799" t="str">
            <v>HA</v>
          </cell>
        </row>
        <row r="13800">
          <cell r="A13800" t="str">
            <v>SE.003.989-</v>
          </cell>
          <cell r="B13800" t="str">
            <v>LEVANTAMENTO DE SECAO TRANSVERSAL EM TERRENO DE OROGRAFIA ACIDENTADA E VEGETACAO RALA, CONSIDERANDO-SE O TEODOLITO E USANDO A ESTADIMETRIA.  MEDIDO PO</v>
          </cell>
          <cell r="C13800" t="str">
            <v>M</v>
          </cell>
        </row>
        <row r="13801">
          <cell r="A13801" t="str">
            <v>SE.003.990-</v>
          </cell>
          <cell r="B13801" t="str">
            <v>LEVANTAMENTO TOPOGRAFICO, PLANIALTIMETRICO E CADASTRAL, EXECUTADO DE ACORDO COM AS ESPECIFICACOES DA PREFEITURA DA CIDADE DO RIO DE JANEIRO, EM TERREN</v>
          </cell>
          <cell r="C13801" t="str">
            <v>HA</v>
          </cell>
        </row>
        <row r="13802">
          <cell r="A13802" t="str">
            <v>SE.003.991-</v>
          </cell>
          <cell r="B13802" t="str">
            <v>LEVANTAMENTO DE SECAO TRANSVERSAL EM TERRENO DE OROGRAFIA ACIDENTADA E VEGETACAO DENSA, CONSIDERANDO-SE O TEODOLITO E USANDO A ESTADIMETRIA.  MEDIDO P</v>
          </cell>
          <cell r="C13802" t="str">
            <v>M</v>
          </cell>
        </row>
        <row r="13803">
          <cell r="A13803" t="str">
            <v>SE.003.992-</v>
          </cell>
          <cell r="B13803" t="str">
            <v>LEVANTAMENTO DE SECAO TRANSVERSAL EM TERRENO DE OROGRAFIA ACIDENTADA E VEGETACAO DENSA, CONSIDERANDO-SE O NIVEL COMO EQUIPAMENTO.  MEDIDO POR METRO LI</v>
          </cell>
          <cell r="C13803" t="str">
            <v>M</v>
          </cell>
        </row>
        <row r="13804">
          <cell r="A13804" t="str">
            <v>SE.003.993-</v>
          </cell>
          <cell r="B13804" t="str">
            <v>LEVANTAMENTO TOPOGRAFICO, PLANIALTIMETRICO E CADASTRAL, EXECUTADO DE ACORDO COM AS ESPECIFICACOES DA PREFEITURA DA CIDADE DO RIO DE JANEIRO, EM TERREN</v>
          </cell>
          <cell r="C13804" t="str">
            <v>HA</v>
          </cell>
        </row>
        <row r="13805">
          <cell r="A13805" t="str">
            <v>SE.003.994-</v>
          </cell>
          <cell r="B13805" t="str">
            <v>LEVANTAMENTO TOPOGRAFICO, PLANIALTIMETRICO E CADASTRAL, EXECUTADO DE ACORDO COM AS ESPECIFICACOES DA PREFEITURA DA CIDADE DO RIO DE JANEIRO, EM TERREN</v>
          </cell>
          <cell r="C13805" t="str">
            <v>HA</v>
          </cell>
        </row>
        <row r="13806">
          <cell r="A13806" t="str">
            <v>SE.003.995-</v>
          </cell>
          <cell r="B13806" t="str">
            <v>LEVANTAMENTO TOPOGRAFICO, PLANIALTIMETRICO E CADASTRAL, EXECUTADO DE ACORDO COM AS ESPECIFICACOES DA PREFEITURA DA CIDADE DO RIO DE JANEIRO, EM TERREN</v>
          </cell>
          <cell r="C13806" t="str">
            <v>HA</v>
          </cell>
        </row>
        <row r="13807">
          <cell r="A13807" t="str">
            <v>SE.003.996-</v>
          </cell>
          <cell r="B13807" t="str">
            <v>LEVANTAMENTO TOPOGRAFICO, PLANIALTIMETRICO E CADASTRAL, EXECUTADO DE ACORDO COM AS ESPECIFICACOES DA PREFEITURA DA CIDADE DO RIO DE JANEIRO, EM TERREN</v>
          </cell>
          <cell r="C13807" t="str">
            <v>HA</v>
          </cell>
        </row>
        <row r="13808">
          <cell r="A13808" t="str">
            <v>SE.003.997-</v>
          </cell>
          <cell r="B13808" t="str">
            <v>LEVANTAMENTO DE SECAO TRANSVERSAL EM TERRENO DE OROGRAFIA ACIDENTADA E VEGETACAO RALA, CONSIDERANDO-SE O NIVEL COMO EQUIPAMENTO.  MEDIDO POR METRO LIN</v>
          </cell>
          <cell r="C13808" t="str">
            <v>M</v>
          </cell>
        </row>
        <row r="13809">
          <cell r="A13809" t="str">
            <v>SE.003.998-</v>
          </cell>
          <cell r="B13809" t="str">
            <v>LEVANTAMENTO TOPOGRAFICO, PLANIALTIMETRICO E CADASTRAL, EXECUTADO DE ACORDO COM AS ESPECIFICACOES DA PREFEITURA DA CIDADE DO RIO DE JANEIRO, EM TERREN</v>
          </cell>
          <cell r="C13809" t="str">
            <v>HA</v>
          </cell>
        </row>
        <row r="13810">
          <cell r="A13810" t="str">
            <v>SE.003.999-</v>
          </cell>
          <cell r="B13810" t="str">
            <v>LEVANTAMENTO TOPOGRAFICO, PLANIALTIMETRICO E CADASTRAL, EXECUTADO DE ACORDO COM AS ESPECIFICACOES DA PREFEITURA DA CIDADE DO RIO DE JANEIRO, EM TERREN</v>
          </cell>
          <cell r="C13810" t="str">
            <v>HA</v>
          </cell>
        </row>
        <row r="13811">
          <cell r="A13811" t="str">
            <v>SE.004.000-</v>
          </cell>
          <cell r="B13811" t="str">
            <v>LEVANTAMENTO TOPOGRAFICO, PLANIALTIMETRICO E CADASTRAL, EXECUTADO DE ACORDO COM AS ESPECIFICACOES DA PREFEITURA DA CIDADE DO RIO DE JANEIRO, EM TERREN</v>
          </cell>
          <cell r="C13811" t="str">
            <v>HA</v>
          </cell>
        </row>
        <row r="13812">
          <cell r="A13812" t="str">
            <v>SE.004.001-</v>
          </cell>
          <cell r="B13812" t="str">
            <v>LEVANTAMENTO TOPOGRAFICO, PLANIALTIMETRICO E CADASTRAL, EXECUTADO DE ACORDO COM AS ESPECIFICACOES DA PREFEITURA DA CIDADE DO RIO DE JANEIRO, EM TERREN</v>
          </cell>
          <cell r="C13812" t="str">
            <v>HA</v>
          </cell>
        </row>
        <row r="13813">
          <cell r="A13813" t="str">
            <v>SE.004.002-</v>
          </cell>
          <cell r="B13813" t="str">
            <v>LEVANTAMENTO TOPOGRAFICO, PLANIALTIMETRICO E CADASTRAL, EXECUTADO DE ACORDO COM AS ESPECIFICACOES DA PREFEITURA DA CIDADE DO RIO DE JANEIRO, EM TERREN</v>
          </cell>
          <cell r="C13813" t="str">
            <v>HA</v>
          </cell>
        </row>
        <row r="13814">
          <cell r="A13814" t="str">
            <v>SE.004.003-</v>
          </cell>
          <cell r="B13814" t="str">
            <v>LEVANTAMENTO TOPOGRAFICO, PLANIALTIMETRICO E CADASTRAL, EXECUTADO DE ACORDO COM AS ESPECIFICACOES DA PREFEITURA DA CIDADE DO RIO DE JANEIRO, EM TERREN</v>
          </cell>
          <cell r="C13814" t="str">
            <v>HA</v>
          </cell>
        </row>
        <row r="13815">
          <cell r="A13815" t="str">
            <v>SE.004.015-</v>
          </cell>
          <cell r="B13815" t="str">
            <v>MOLDAGEM E COLETA DE CORPO DE PROVA DE CONCRETO E TRANSPORTE A 50KM, POR TOPO.</v>
          </cell>
          <cell r="C13815" t="str">
            <v>UN</v>
          </cell>
        </row>
        <row r="13816">
          <cell r="A13816" t="str">
            <v>SE.004.016-</v>
          </cell>
          <cell r="B13816" t="str">
            <v>ENSAIO DE RESISTENCIA A COMPRESSAO DE CORPO DE PROVA CILINDRICO 15X30CM.</v>
          </cell>
          <cell r="C13816" t="str">
            <v>UN</v>
          </cell>
        </row>
        <row r="13817">
          <cell r="A13817" t="str">
            <v>SE.004.067-</v>
          </cell>
          <cell r="B13817" t="str">
            <v>REMATE E CAPEAMENTO DE CORPO DE PROVA E TRANSPORTE A 50KM.</v>
          </cell>
          <cell r="C13817" t="str">
            <v>UN</v>
          </cell>
        </row>
        <row r="13818">
          <cell r="A13818" t="str">
            <v>SE.004.190-</v>
          </cell>
          <cell r="B13818" t="str">
            <v>LANCAMENTO DE LINHA POLIGONAL  COM PRECISAO DE FECHAMENTO RELATIVA A 3A ORDEM,  EM TERRENO DE OROGRAFIA NAO ACIDENTADA, VEGETACAO RALA.</v>
          </cell>
          <cell r="C13818" t="str">
            <v>KM</v>
          </cell>
        </row>
        <row r="13819">
          <cell r="A13819" t="str">
            <v>SE.004.204-</v>
          </cell>
          <cell r="B13819" t="str">
            <v>COMPOSICAO BASICA DE LABORATORIO</v>
          </cell>
          <cell r="C13819" t="str">
            <v>UN</v>
          </cell>
        </row>
        <row r="13820">
          <cell r="A13820" t="str">
            <v>SE.004.423-</v>
          </cell>
          <cell r="B13820" t="str">
            <v>SUAVIZACAO E RECONFORMACAO MANUAL DE TALUDES, COM PEQUENO DESMATAMENTO E ALTURA MEDIA DE 0,50M.</v>
          </cell>
          <cell r="C13820" t="str">
            <v>M3</v>
          </cell>
        </row>
        <row r="13821">
          <cell r="A13821" t="str">
            <v>SE.004.424-</v>
          </cell>
          <cell r="B13821" t="str">
            <v>SUAVIZACAO E RECONFORMACAO MANUAL DE TALUDES, COM PEQUENO DESMATAMENTO E ALTURA MEDIA DE 1M.</v>
          </cell>
          <cell r="C13821" t="str">
            <v>M3</v>
          </cell>
        </row>
        <row r="13822">
          <cell r="A13822" t="str">
            <v>SE.004.425-</v>
          </cell>
          <cell r="B13822" t="str">
            <v>SUAVIZACAO E RECONFORMACAO MANUAL DE TALUDES, COM PEQUENO DESMATAMENTO E ALTURA MEDIA DE 1,50M.</v>
          </cell>
          <cell r="C13822" t="str">
            <v>M3</v>
          </cell>
        </row>
        <row r="13823">
          <cell r="A13823" t="str">
            <v>SE.004.494-</v>
          </cell>
          <cell r="B13823" t="str">
            <v>FOTOGRAFIA AEREA DE HELICOPTERO, TAMANHO 20X20CM, ESCALA 1:5000, INCLUINDO SUPERPOSICAO DE 10%.  AREA CONTEMPLADA EM CADA FOTO DE 1KM2.</v>
          </cell>
          <cell r="C13823" t="str">
            <v>UN@*</v>
          </cell>
        </row>
        <row r="13824">
          <cell r="A13824" t="str">
            <v>SE.004.838-</v>
          </cell>
          <cell r="B13824" t="str">
            <v>PROJETO BASICO DE PARA PREDIOS CULTURAIS DE ATE 500M2, APRESENTADO EM AUTOCAD FOR WINDOWS NOS PADROES DA CONTRATANTE, INCLUSIVE AS LEGALIZACOES PERTIN</v>
          </cell>
          <cell r="C13824" t="str">
            <v>M2</v>
          </cell>
        </row>
        <row r="13825">
          <cell r="A13825" t="str">
            <v>SE.004.840-</v>
          </cell>
          <cell r="B13825" t="str">
            <v>PROJETO BASICO DE ARQUITETURA PARA PREDIOS CULTURAIS DE 501 ATE 3000M2, APRESENTADO EM AUTOCAD FOR WINDOWS NOS PADROES DA CONTRATANTE, INCLUSIVE AS LE</v>
          </cell>
          <cell r="C13825" t="str">
            <v>M2</v>
          </cell>
        </row>
        <row r="13826">
          <cell r="A13826" t="str">
            <v>SE.004.841-</v>
          </cell>
          <cell r="B13826" t="str">
            <v>PROJETO BASICO DE ARQUITETURA PARA PREDIOS CULTURAIS ACIMA DE 3000M2 APRESENTADO EM AUTOCAD FOR WINDOWS NOS PADROES DA CONTRATANTE, INCLUSIVE AS LEGAL</v>
          </cell>
          <cell r="C13826" t="str">
            <v>M2</v>
          </cell>
        </row>
        <row r="13827">
          <cell r="A13827" t="str">
            <v>SE.004.842-</v>
          </cell>
          <cell r="B13827" t="str">
            <v>PROJETO BASICO DE ARQUITETURA PARA PREDIOS ESCOLARES E/OU ADMINISTRATIVOS DE ATE 500M2 APRESENTADO EM AUTOCAD FOR WINDOWS NOS PADROES DA CONTRATANTE,</v>
          </cell>
          <cell r="C13827" t="str">
            <v>M2</v>
          </cell>
        </row>
        <row r="13828">
          <cell r="A13828" t="str">
            <v>SE.004.843-</v>
          </cell>
          <cell r="B13828" t="str">
            <v>PROJETO BASICO DE ARQUITETURA PARA PREDIOS ESCOLARES E/OU ADMINISTRATIVOS DE 501 ATE 3000M2,  APRESENTADO EM AUTOCAD FOR WINDOWS NOS PADROES DA CONTRA</v>
          </cell>
          <cell r="C13828" t="str">
            <v>M2</v>
          </cell>
        </row>
        <row r="13829">
          <cell r="A13829" t="str">
            <v>SE.004.844-</v>
          </cell>
          <cell r="B13829" t="str">
            <v>PROJETO BASICO DE ARQUITETURA PARA PREDIOS ESCOLARES E/OU ADMINISTRATIVO DE 3000M2, APRESENTADO EM AUTOCAD FOR WINDOWS NOS PADROES DA CONTRANTE, INCLU</v>
          </cell>
          <cell r="C13829" t="str">
            <v>M2</v>
          </cell>
        </row>
        <row r="13830">
          <cell r="A13830" t="str">
            <v>SE.004.845-</v>
          </cell>
          <cell r="B13830" t="str">
            <v>PROJETO BASICO DE ARQUITETURA PARA PREDIOS HOSPITALARES DE ATE 1000M2,  APRESENTADO EM AUTOCAD FOR WINDOWS NOS PADROES DA CONTRATANTE, INCLUSIVE AS LE</v>
          </cell>
          <cell r="C13830" t="str">
            <v>M2</v>
          </cell>
        </row>
        <row r="13831">
          <cell r="A13831" t="str">
            <v>SE.004.846-</v>
          </cell>
          <cell r="B13831" t="str">
            <v>ROCADO MECANICO, EMPREGANDO ROCADEIRA COSTAL E AJUNTAMENTO DO MATERIAL RESULTANTE.</v>
          </cell>
          <cell r="C13831" t="str">
            <v>HA@*</v>
          </cell>
        </row>
        <row r="13832">
          <cell r="A13832" t="str">
            <v>SE.004.847-</v>
          </cell>
          <cell r="B13832" t="str">
            <v>PROJETO BASICO DE ARQUITETURA PARA PREDIOS HOSPITALARES DE 1000 ATE 4000M2,  APRESENTADO EM AUTOCAD FOR WINDOWS NOS PADROES DA CONTRATANTE, INCLUSIVE</v>
          </cell>
          <cell r="C13832" t="str">
            <v>M2</v>
          </cell>
        </row>
        <row r="13833">
          <cell r="A13833" t="str">
            <v>SE.004.848-</v>
          </cell>
          <cell r="B13833" t="str">
            <v>PROJETO BASICO DE ARQUITETURA PARA PREDIOS HOSPITALARES ACIMA DE 4000M2,  APRESENTADO EM AUTOCAD FOR WINDOWS NOS PADROES DA CONTRATANTE, INCLUSIVE AS</v>
          </cell>
          <cell r="C13833" t="str">
            <v>M2</v>
          </cell>
        </row>
        <row r="13834">
          <cell r="A13834" t="str">
            <v>SE.004.850-</v>
          </cell>
          <cell r="B13834" t="str">
            <v>ROCADO MECANICO, EM AREAS DE REFLORESTAMENTO EMPREGANDO ROCADEIRA COSTAL E AJUNTAMENTO DO MATERIAL RESULTANTE.</v>
          </cell>
          <cell r="C13834" t="str">
            <v>HA@*</v>
          </cell>
        </row>
        <row r="13835">
          <cell r="A13835" t="str">
            <v>SE.004.851-</v>
          </cell>
          <cell r="B13835" t="str">
            <v>PROJETO BASICO DE ARQUITETURA PARA LOTEAMENTOS COM 3 UNIDADES UNI OU BIFAMILIARES PARA AREAS DE ATE 12000M2 APRESENTADO EM AUTOCAD FOR WINDOWS NOS PAD</v>
          </cell>
          <cell r="C13835" t="str">
            <v>M2</v>
          </cell>
        </row>
        <row r="13836">
          <cell r="A13836" t="str">
            <v>SE.004.853-</v>
          </cell>
          <cell r="B13836" t="str">
            <v>ROCADO MANUAL EM VEGETACAO RALA, EMPILHAMENTO E QUEIMA DE RESIDUOS.</v>
          </cell>
          <cell r="C13836" t="str">
            <v>M2</v>
          </cell>
        </row>
        <row r="13837">
          <cell r="A13837" t="str">
            <v>SE.004.855-</v>
          </cell>
          <cell r="B13837" t="str">
            <v>PROJETO BASICO DE ARQUITETURA PARA LOTEAMENTOS COM 3 UNIDADES UNI OU BIFAMILIARES PARA AREAS DE 12000 ATE 3600M2 APRESENTADO EM AUTOCAD FOR WINDOWS NO</v>
          </cell>
          <cell r="C13837" t="str">
            <v>M2</v>
          </cell>
        </row>
        <row r="13838">
          <cell r="A13838" t="str">
            <v>SE.004.857-</v>
          </cell>
          <cell r="B13838" t="str">
            <v>PROJETO BASICO DE ARQUITETURA PARA LOTEAMENTOS COM 3 UNIDADES UNI OU BIFAMILIARES PARA AREAS ACIMA DE 36000M2 APRESENTADO EM AUTOCAD FOR WINDOWS NOS P</v>
          </cell>
          <cell r="C13838" t="str">
            <v>M2</v>
          </cell>
        </row>
        <row r="13839">
          <cell r="A13839" t="str">
            <v>SE.004.860-</v>
          </cell>
          <cell r="B13839" t="str">
            <v>PROJETO BASICO DE ARQUITETURA PARA HABITACAO/ EDIFICIOS DE ATE 6000M2,  APRESENTADO EM AUTOCAD FOR WINDOWS NOS PADROES DA CONTRATANTE, INCLUSIVE AS LE</v>
          </cell>
          <cell r="C13839" t="str">
            <v>M2</v>
          </cell>
        </row>
        <row r="13840">
          <cell r="A13840" t="str">
            <v>SE.004.862-</v>
          </cell>
          <cell r="B13840" t="str">
            <v>FORNECIMENTO DE PROJETO EXECUTIVO DE INSTALACAO DE ESGOTO SANITARIO E AGUAS PLUVIAIS EM AUTOCAD APROVADO NA CONCESSIONARIA EM PREDIOS ESCOLARES E ADMI</v>
          </cell>
          <cell r="C13840" t="str">
            <v>M2</v>
          </cell>
        </row>
        <row r="13841">
          <cell r="A13841" t="str">
            <v>SE.004.863-</v>
          </cell>
          <cell r="B13841" t="str">
            <v>PROJETO BASICO DE ARQUITETURA PARA HABITACAO/ EDIFICIOS DE 6000 ATE 12000M2 APRESENTADO EM AUTOCAD FOR WINDOWS NOS PADROES DA CONTRATANTE, INCLUSIVE A</v>
          </cell>
          <cell r="C13841" t="str">
            <v>M2</v>
          </cell>
        </row>
        <row r="13842">
          <cell r="A13842" t="str">
            <v>SE.004.864-</v>
          </cell>
          <cell r="B13842" t="str">
            <v>FORNECIMENTO DE PROJETO EXECUTIVO DE INSTALACAO DE AGUA EM AUTOCAD APROVADO NA CONCESSIONARIA EM PREDIOS ESCOLARES E ADMINISTRATIVOS, COM ATE 500M2 DE</v>
          </cell>
          <cell r="C13842" t="str">
            <v>M2</v>
          </cell>
        </row>
        <row r="13843">
          <cell r="A13843" t="str">
            <v>SE.004.865-</v>
          </cell>
          <cell r="B13843" t="str">
            <v>FORNECIMENTO DE PROJETO EXECUTIVO DE INSTALACAO DE AGUA EM AUTOCAD APROVADO NA CONCESSIONARIA EM PREDIOS ESCOLARES E ADMINISTRATIVOS, COM 500 A 3000M2</v>
          </cell>
          <cell r="C13843" t="str">
            <v>M2</v>
          </cell>
        </row>
        <row r="13844">
          <cell r="A13844" t="str">
            <v>SE.004.866-</v>
          </cell>
          <cell r="B13844" t="str">
            <v>PROJETO BASICO DE ARQUITETURA PARA HABITACAO/ EDIFICIOS ACIMA DE 12000M2 APRESENTADO EM AUTOCAD FOR WINDOWS NOS PADROES DA CONTRATANTE, INCLUSIVE AS L</v>
          </cell>
          <cell r="C13844" t="str">
            <v>M2</v>
          </cell>
        </row>
        <row r="13845">
          <cell r="A13845" t="str">
            <v>SE.004.867-</v>
          </cell>
          <cell r="B13845" t="str">
            <v>FORNECIMENTO DE PROJETO EXECUTIVO DE INSTALACAO DE AGUA EM AUTOCAD APROVADO NA CONCESSIONARIA EM PREDIOS ESCOLARES E ADMINISTRATIVOS, CONSIDERANDO A A</v>
          </cell>
          <cell r="C13845" t="str">
            <v>M2</v>
          </cell>
        </row>
        <row r="13846">
          <cell r="A13846" t="str">
            <v>SE.004.868-</v>
          </cell>
          <cell r="B13846" t="str">
            <v>FORNECIMENTO DE PROJETO EXECUTIVO DE INSTALACAO DE LUZ EM AUTOCAD APROVADO PELA CONCESSIONARIA, EM PREDIOS ESCOLARES E ADMINISTRATIVOS COM ATE 500M2 D</v>
          </cell>
          <cell r="C13846" t="str">
            <v>M2</v>
          </cell>
        </row>
        <row r="13847">
          <cell r="A13847" t="str">
            <v>SE.004.869-</v>
          </cell>
          <cell r="B13847" t="str">
            <v>FORNECIMENTO DE PROJETO EXECUTIVO DE INSTALACAO DE LUZ EM AUTOCAD APROVADO PELA CONCESSIONARIA, EM PREDIOS ESCOLARES E ADMINISTRATIVOS COM ATE 500 A 3</v>
          </cell>
          <cell r="C13847" t="str">
            <v>M2</v>
          </cell>
        </row>
        <row r="13848">
          <cell r="A13848" t="str">
            <v>SE.004.870-</v>
          </cell>
          <cell r="B13848" t="str">
            <v>FORNECIMENTO DE PROJETO EXECUTIVO DE INSTALACAO DE LUZ EM AUTOCAD APROVADO NA CONCESSIONARIA EM PREDIOS ESCOLARES E ADMINISTRATIVOS, CONSIDERANDO A AR</v>
          </cell>
          <cell r="C13848" t="str">
            <v>M2</v>
          </cell>
        </row>
        <row r="13849">
          <cell r="A13849" t="str">
            <v>SE.004.871-</v>
          </cell>
          <cell r="B13849" t="str">
            <v>FORNECIMENTO DE PROJETO EXECUTIVO DE INSTALACAO MECANICA EM AUTOCAD APROVADO NA CONCESSIONARIA EM PREDIOS ESCOLARES E ADMINISTRATIVOS COM ATE 500M2 DE</v>
          </cell>
          <cell r="C13849" t="str">
            <v>M2</v>
          </cell>
        </row>
        <row r="13850">
          <cell r="A13850" t="str">
            <v>SE.004.872-</v>
          </cell>
          <cell r="B13850" t="str">
            <v>FORNECIMENTO DE PROJETO EXECUTIVO DE INSTALACAO MECANICA EM AUTOCAD APROVADO NA CONCESSIONARIA EM PREDIOS ESCOLARES E ADMINISTRATIVOS, COM 500 A 3000M</v>
          </cell>
          <cell r="C13850" t="str">
            <v>M2</v>
          </cell>
        </row>
        <row r="13851">
          <cell r="A13851" t="str">
            <v>SE.004.873-</v>
          </cell>
          <cell r="B13851" t="str">
            <v>FORNECIMENTO DE PROJETO EXECUTIVO DE INSTALACAO MECANICA EM AUTOCAD APROVADO NA CONCESSIONARIA EM PREDIOS ESCOLARES E ADMINISTRATIVOS, CONSIDERANDO A</v>
          </cell>
          <cell r="C13851" t="str">
            <v>M2</v>
          </cell>
        </row>
        <row r="13852">
          <cell r="A13852" t="str">
            <v>SE.004.874-</v>
          </cell>
          <cell r="B13852" t="str">
            <v>FORNECIMENTO DE PROJETO EXECUTIVO DE INSTALACAO DE TELEFONE EM AUTOCAD APROVADO NA CONCESSIONARIA EM PREDIOS ESCOLARES E ADMINISTRATIVOS COM ATE 500M2</v>
          </cell>
          <cell r="C13852" t="str">
            <v>M2</v>
          </cell>
        </row>
        <row r="13853">
          <cell r="A13853" t="str">
            <v>SE.004.875-</v>
          </cell>
          <cell r="B13853" t="str">
            <v>FORNECIMENTO DE PROJETO EXECUTIVO DE INSTALACAO DE TELEFONE EM AUTOCAD APROVADO NA CONCESSIONARIA EM PREDIOS ESCOLARES E ADMINISTRATIVOS COM AREA ACIM</v>
          </cell>
          <cell r="C13853" t="str">
            <v>M2</v>
          </cell>
        </row>
        <row r="13854">
          <cell r="A13854" t="str">
            <v>SE.004.876-</v>
          </cell>
          <cell r="B13854" t="str">
            <v>FORNECIMENTO DE PROJETO EXECUTIVO DE INSTALACAO DE GAS EM AUTOCAD APROVADO NA CONCESSIONARIA EM PREDIOS ESCOLARES E ADMINISTRATIVOS COM ATE 500M2 DE A</v>
          </cell>
          <cell r="C13854" t="str">
            <v>M2</v>
          </cell>
        </row>
        <row r="13855">
          <cell r="A13855" t="str">
            <v>SE.004.877-</v>
          </cell>
          <cell r="B13855" t="str">
            <v>FORNECIMENTO DE PROJETO EXECUTIVO DE INSTALACAO DE GAS EM AUTOCAD APROVADO NA CONCESSIONARIA EM PREDIOS ESCOLARES E ADMINISTRATIVOS COM AREA ACIMA DE</v>
          </cell>
          <cell r="C13855" t="str">
            <v>M2</v>
          </cell>
        </row>
        <row r="13856">
          <cell r="A13856" t="str">
            <v>SE.004.878-</v>
          </cell>
          <cell r="B13856" t="str">
            <v>FORNECIMENTO DE PROJETO EXECUTIVO DE INSTALACAO DE INCENDIO EM AUTOCAD APROVADO NA CONCESSIONARIA EM PREDIOS ESCOLARES E ADMINISTRATIVOS COM ATE 500M2</v>
          </cell>
          <cell r="C13856" t="str">
            <v>M2</v>
          </cell>
        </row>
        <row r="13857">
          <cell r="A13857" t="str">
            <v>SE.004.879-</v>
          </cell>
          <cell r="B13857" t="str">
            <v>FORNECIMENTO DE PROJETO EXECUTIVO DE INSTALACAO DE INCENDIO EM AUTOCAD APROVADO NA CONCESSIONARIA EM PREDIOS ESCOLARES E ADMINISTRATIVOS, COM 500 A 30</v>
          </cell>
          <cell r="C13857" t="str">
            <v>M2</v>
          </cell>
        </row>
        <row r="13858">
          <cell r="A13858" t="str">
            <v>SE.004.880-</v>
          </cell>
          <cell r="B13858" t="str">
            <v>FORNECIMENTO DE PROJETO EXECUTIVO DE INSTALACAO DE INCENDIO EM AUTOCAD APROVADO NA CONCESSIONARIA EM PREDIOS ESCOLARES E ADMINISTRATIVOS, CONSIDERANDO</v>
          </cell>
          <cell r="C13858" t="str">
            <v>M2</v>
          </cell>
        </row>
        <row r="13859">
          <cell r="A13859" t="str">
            <v>SE.004.881-</v>
          </cell>
          <cell r="B13859" t="str">
            <v>FORNECIMENTO DE PROJETO EXECUTIVO DE INSTALACAO DE ESGOTO SANITARIO E AGUAS PLUVIAIS EM AUTOCAD APROVADO PELA CONCESSIONARIA, EM PREDIOS ESCOLARES E A</v>
          </cell>
          <cell r="C13859" t="str">
            <v>M2</v>
          </cell>
        </row>
        <row r="13860">
          <cell r="A13860" t="str">
            <v>SE.004.883-</v>
          </cell>
          <cell r="B13860" t="str">
            <v>FORNECIMENTO DE PROJETO EXECUTIVO DE INSTALACAO DE ESGOTO SANITARIO E AGUAS PLUVIAIS EM AUTOCAD APROVADO PELA CONCESSIONARIA, EM PREDIOS ESCOLARES E A</v>
          </cell>
          <cell r="C13860" t="str">
            <v>M2</v>
          </cell>
        </row>
        <row r="13861">
          <cell r="A13861" t="str">
            <v>SE.004.884-</v>
          </cell>
          <cell r="B13861" t="str">
            <v>FORNECIMENTO DE PROJETO EXECUTIVO DE INSTALACAO DE ESGOTO SANITARIO E AGUAS PLUVIAIS EM AUTOCAD APROVADO PELA CONCESSIONARIA, EM PREDIOS CULTURAIS.</v>
          </cell>
          <cell r="C13861" t="str">
            <v>M2</v>
          </cell>
        </row>
        <row r="13862">
          <cell r="A13862" t="str">
            <v>SE.004.885-</v>
          </cell>
          <cell r="B13862" t="str">
            <v>PROJETO ESTRUTURAL PARA ESCOLARES E ADMINISTRATIVOS DE ATE 500M2 APRESENTADO EM DISQUETE SENDO O ARQUIVO COMPATIVEL COM O AUTOCAD R12 DA AUTODESK, E U</v>
          </cell>
          <cell r="C13862" t="str">
            <v>M2</v>
          </cell>
        </row>
        <row r="13863">
          <cell r="A13863" t="str">
            <v>SE.004.886-</v>
          </cell>
          <cell r="B13863" t="str">
            <v>FORNECIMENTO DE PROJETO EXECUTIVO DE INSTALACAO DE AGUA EM AUTOCAD APROVADO PELA CONCESSIONARIA, EM PREDIOS CULTURAIS.</v>
          </cell>
          <cell r="C13863" t="str">
            <v>M2</v>
          </cell>
        </row>
        <row r="13864">
          <cell r="A13864" t="str">
            <v>SE.004.887-</v>
          </cell>
          <cell r="B13864" t="str">
            <v>FORNECIMENTO DE PROJETO EXECUTIVO DE INSTALACAO DE LUZ EM AUTOCAD APROVADO PELA CONCESSIONARIA, EM PREDIOS CULTURAIS COM ATE 3000M2 DE AREA.</v>
          </cell>
          <cell r="C13864" t="str">
            <v>M2</v>
          </cell>
        </row>
        <row r="13865">
          <cell r="A13865" t="str">
            <v>SE.004.888-</v>
          </cell>
          <cell r="B13865" t="str">
            <v>PROJETO ESTRUTURAL PARA ESCOLARES E ADMINISTRATIVOS DE 500 A 3000M2, APRESENTADO EM DISQUETE, SENDO O ARQUIVO COMPATIVEL COM O AUTOCAD R12 DA AUTODESK</v>
          </cell>
          <cell r="C13865" t="str">
            <v>M2</v>
          </cell>
        </row>
        <row r="13866">
          <cell r="A13866" t="str">
            <v>SE.004.889-</v>
          </cell>
          <cell r="B13866" t="str">
            <v>FORNECIMENTO DE PROJETO EXECUTIVO DE INSTALACAO DE LUZ EM AUTOCAD APROVADO PELA CONCESSIONARIA, EM PREDIOS CULTURAIS, CONSIDERANDO A AREA ACIMA DE 300</v>
          </cell>
          <cell r="C13866" t="str">
            <v>M2</v>
          </cell>
        </row>
        <row r="13867">
          <cell r="A13867" t="str">
            <v>SE.004.890-</v>
          </cell>
          <cell r="B13867" t="str">
            <v>PROJETO ESTRUTURAL PARA ESCOLARES E ADMINISTRATIVOS ACIMA DE 3000M2, APRESENTADO EM DISQUETE, SENDO O ARQUIVO COMPATIVEL COM O AUTOCAD R12 DA AUTODESK</v>
          </cell>
          <cell r="C13867" t="str">
            <v>M2</v>
          </cell>
        </row>
        <row r="13868">
          <cell r="A13868" t="str">
            <v>SE.004.891-</v>
          </cell>
          <cell r="B13868" t="str">
            <v>FORNECIMENTO DE PROJETO EXECUTIVO DE INSTALACAO DE MECANICA EM AUTOCAD APROVADO PELA CONCESSIONARIA, EM PREDIOS CULTURAIS COM ATE 3000M2 DE AREA.</v>
          </cell>
          <cell r="C13868" t="str">
            <v>M2</v>
          </cell>
        </row>
        <row r="13869">
          <cell r="A13869" t="str">
            <v>SE.004.892-</v>
          </cell>
          <cell r="B13869" t="str">
            <v>FORNECIMENTO DE PROJETO EXECUTIVO DE INSTALACAO DE MECANICA EM AUTOCAD APROVADO PELA CONCESSIONARIA, EM PREDIOS CULTURAIS, CONSIDERANDO A AREA ACIMA D</v>
          </cell>
          <cell r="C13869" t="str">
            <v>M2</v>
          </cell>
        </row>
        <row r="13870">
          <cell r="A13870" t="str">
            <v>SE.004.894-</v>
          </cell>
          <cell r="B13870" t="str">
            <v>FORNECIMENTO DE PROJETO EXECUTIVO DE INSTALACAO DE TELEFONE EM AUTOCAD APROVADO PELA CONCESSIONARIA, EM PREDIOS CULTURAIS, COM ATE 500M2 DE AREA.</v>
          </cell>
          <cell r="C13870" t="str">
            <v>M2</v>
          </cell>
        </row>
        <row r="13871">
          <cell r="A13871" t="str">
            <v>SE.004.895-</v>
          </cell>
          <cell r="B13871" t="str">
            <v>PROJETO ESTRUTURAL PARA PREDIOS HOSPITALARES ATE 1000M2, APRESENTADO EM DISQUETE, SENDO O ARQUIVO COMPATIVEL COM O AUTOCAD R12 DA AUTODESK, E UMA COPI</v>
          </cell>
          <cell r="C13871" t="str">
            <v>M2</v>
          </cell>
        </row>
        <row r="13872">
          <cell r="A13872" t="str">
            <v>SE.004.898-</v>
          </cell>
          <cell r="B13872" t="str">
            <v>PROJETO ESTRUTURAL PARA PREDIOS HOSPITALARES DE 1000 A 4000M2, APRESENTADO EM DISQUETE, SENDO O ARQUIVO COMPATIVEL COM O AUTOCAD R12 DA AUTODESK, E UM</v>
          </cell>
          <cell r="C13872" t="str">
            <v>M2</v>
          </cell>
        </row>
        <row r="13873">
          <cell r="A13873" t="str">
            <v>SE.004.899-</v>
          </cell>
          <cell r="B13873" t="str">
            <v>FORNECIMENTO DE PROJETO EXECUTIVO DE INSTALACAO DE TELEFONE EM AUTOCAD APROVADO NA CONCESSIONARIA EM PREDIOS CULTURAIS, COM AREA ACIMA DE 500M2, SENDO</v>
          </cell>
          <cell r="C13873" t="str">
            <v>M2</v>
          </cell>
        </row>
        <row r="13874">
          <cell r="A13874" t="str">
            <v>SE.004.900-</v>
          </cell>
          <cell r="B13874" t="str">
            <v>FORNECIMENTO DE PROJETO EXECUTIVO DE INSTALACAO DE GAS EM AUTOCAD APROVADO NA CONCESSIONARIA EM PREDIOS CULTURAIS.</v>
          </cell>
          <cell r="C13874" t="str">
            <v>M2</v>
          </cell>
        </row>
        <row r="13875">
          <cell r="A13875" t="str">
            <v>SE.004.902-</v>
          </cell>
          <cell r="B13875" t="str">
            <v>FORNECIMENTO DE PROJETO EXECUTIVO DE INSTALACAO DE INCENDIO EM AUTOCAD APROVADO NA CONCESSIONARIA EM PREDIOS CULTURAIS COM ATE 500M2 DE AREA.</v>
          </cell>
          <cell r="C13875" t="str">
            <v>M2</v>
          </cell>
        </row>
        <row r="13876">
          <cell r="A13876" t="str">
            <v>SE.004.903-</v>
          </cell>
          <cell r="B13876" t="str">
            <v>FORNECIMENTO DE PROJETO EXECUTIVO DE INSTALACAO DE INCENDIO EM AUTOCAD APROVADO NA CONCESSIONARIA EM PREDIOS CULTURAIS COM AREA ACIMA DE 500M2.</v>
          </cell>
          <cell r="C13876" t="str">
            <v>M2</v>
          </cell>
        </row>
        <row r="13877">
          <cell r="A13877" t="str">
            <v>SE.004.905-</v>
          </cell>
          <cell r="B13877" t="str">
            <v>FORNECIMENTO DE PROJETO EXECUTIVO DE INSTALACAO DE SEGURANCA EM AUTOCAD APROVADO NA CONCESSIONARIA EM PREDIOS CULTURAIS.</v>
          </cell>
          <cell r="C13877" t="str">
            <v>M2@*</v>
          </cell>
        </row>
        <row r="13878">
          <cell r="A13878" t="str">
            <v>SE.004.906-</v>
          </cell>
          <cell r="B13878" t="str">
            <v>PROJETO ESTRUTURAL PARA PREDIOS HOSPITALARES ACIMA DE 4000M2, APRESENTADO EM DISQUETE, SENDO O ARQUIVO COMPATIVEL COM O AUTOCAD R12 DA AUTODESK, E UMA</v>
          </cell>
          <cell r="C13878" t="str">
            <v>M2</v>
          </cell>
        </row>
        <row r="13879">
          <cell r="A13879" t="str">
            <v>SE.004.908-</v>
          </cell>
          <cell r="B13879" t="str">
            <v>FORNECIMENTO DE PROJETO EXECUTIVO DE INSTALACAO DE ESGOTO SANITARIO E AGUAS PLUVIAIS EM AUTOCAD APROVADO NA CONCESSIONARIA EM PREDIOS HOSPITALARES COM</v>
          </cell>
          <cell r="C13879" t="str">
            <v>M2@*</v>
          </cell>
        </row>
        <row r="13880">
          <cell r="A13880" t="str">
            <v>SE.004.909-</v>
          </cell>
          <cell r="B13880" t="str">
            <v>FORNECIMENTO DE PROJETO EXECUTIVO DE INSTALACAO DE ESGOTO SANITARIO E AGUAS PLUVIAIS EM AUTOCAD APROVADO NA CONCESSIONARIA EM PREDIOS HOSPITALARES, CO</v>
          </cell>
          <cell r="C13880" t="str">
            <v>M2</v>
          </cell>
        </row>
        <row r="13881">
          <cell r="A13881" t="str">
            <v>SE.004.910-</v>
          </cell>
          <cell r="B13881" t="str">
            <v>FORNECIMENTO DE PROJETO EXECUTIVO DE INSTALACAO DE AGUA EM AUTOCAD APROVADO NA CONCESSIONARIA EM PREDIOS HOSPITALARES COM ATE 4000M2 DE AREA.</v>
          </cell>
          <cell r="C13881" t="str">
            <v>M2@*</v>
          </cell>
        </row>
        <row r="13882">
          <cell r="A13882" t="str">
            <v>SE.004.911-</v>
          </cell>
          <cell r="B13882" t="str">
            <v>PROJETO ESTRUTURAL PARA PREDIOS CULTURAIS ATE 500M2, APRESENTADO EM DISQUETE, SENDO O ARQUIVO COMPATIVEL COM O AUTOCAD R12 DA AUTODESK, E UMA COPIA EM</v>
          </cell>
          <cell r="C13882" t="str">
            <v>M2</v>
          </cell>
        </row>
        <row r="13883">
          <cell r="A13883" t="str">
            <v>SE.004.912-</v>
          </cell>
          <cell r="B13883" t="str">
            <v>FORNECIMENTO DE PROJETO EXECUTIVO DE INSTALACAO DE AGUA EM AUTOCAD APROVADO NA CONCESSIONARIA EM PREDIOS HOSPITALARES, CONSIDERANDO A AREA ACIMA DE 40</v>
          </cell>
          <cell r="C13883" t="str">
            <v>M2</v>
          </cell>
        </row>
        <row r="13884">
          <cell r="A13884" t="str">
            <v>SE.004.913-</v>
          </cell>
          <cell r="B13884" t="str">
            <v>FORNECIMENTO DE PROJETO EXECUTIVO DE INSTALACAO DE LUZ EM AUTOCAD APROVADO NA CONCESSIONARIA EM PREDIOS HOSPITALARES.</v>
          </cell>
          <cell r="C13884" t="str">
            <v>M2</v>
          </cell>
        </row>
        <row r="13885">
          <cell r="A13885" t="str">
            <v>SE.004.914-</v>
          </cell>
          <cell r="B13885" t="str">
            <v>FORNECIMENTO DE PROJETO EXECUTIVO DE INSTALACAO MECANICA EM AUTOCAD APROVADO NA CONCESSIONARIA EM PREDIOS HOSPITALARES.</v>
          </cell>
          <cell r="C13885" t="str">
            <v>M2</v>
          </cell>
        </row>
        <row r="13886">
          <cell r="A13886" t="str">
            <v>SE.004.915-</v>
          </cell>
          <cell r="B13886" t="str">
            <v>FORNECIMENTO DE PROJETO EXECUTIVO DE INSTALACAO DE TELEFONE EM AUTOCAD APROVADO NA CONCESSIONARIA EM PREDIOS HOSPITALARES.</v>
          </cell>
          <cell r="C13886" t="str">
            <v>M2</v>
          </cell>
        </row>
        <row r="13887">
          <cell r="A13887" t="str">
            <v>SE.004.916-</v>
          </cell>
          <cell r="B13887" t="str">
            <v>PROJETO ESTRUTURAL PARA PREDIOS CULTURAIS DE 500 A 3000M2, APRESENTADO EM DISQUETE, SENDO O ARQUIVO COMPATIVEL COM O AUTOCAD R12 DA AUTODESK, E UMA CO</v>
          </cell>
          <cell r="C13887" t="str">
            <v>M2</v>
          </cell>
        </row>
        <row r="13888">
          <cell r="A13888" t="str">
            <v>SE.004.917-</v>
          </cell>
          <cell r="B13888" t="str">
            <v>FORNECIMENTO DE PROJETO EXECUTIVO DE INSTALACAO DE GAS EM AUTOCAD APROVADO NA CONCESSIONARIA EM PREDIOS HOSPITALARES, COM ATE 4000M2 DE AREA.</v>
          </cell>
          <cell r="C13888" t="str">
            <v>M2</v>
          </cell>
        </row>
        <row r="13889">
          <cell r="A13889" t="str">
            <v>SE.004.918-</v>
          </cell>
          <cell r="B13889" t="str">
            <v>FORNECIMENTO DE PROJETO EXECUTIVO DE INSTALACAO DE GAS EM AUTOCAD APROVADO NA CONCESSIONARIA EM PREDIOS HOSPITALARES, CONSIDERANDO A AREA ACIMA DE 400</v>
          </cell>
          <cell r="C13889" t="str">
            <v>M2</v>
          </cell>
        </row>
        <row r="13890">
          <cell r="A13890" t="str">
            <v>SE.004.919-</v>
          </cell>
          <cell r="B13890" t="str">
            <v>FORNECIMENTO DE PROJETO EXECUTIVO DE INSTALACAO DE INCENDIO EM AUTOCAD APROVADO NA CONCESSIONARIA EM PREDIOS HOSPITALARES.</v>
          </cell>
          <cell r="C13890" t="str">
            <v>M2</v>
          </cell>
        </row>
        <row r="13891">
          <cell r="A13891" t="str">
            <v>SE.004.920-</v>
          </cell>
          <cell r="B13891" t="str">
            <v>FORNECIMENTO DE PROJETO EXECUTIVO DE INSTALACAO DE AGUA EM AUTOCAD APROVADO NA CONCESSIONARIA EM HABITACOES/EDIFICIOS COM ATE 500M2 DE AREA.</v>
          </cell>
          <cell r="C13891" t="str">
            <v>M2</v>
          </cell>
        </row>
        <row r="13892">
          <cell r="A13892" t="str">
            <v>SE.004.921-</v>
          </cell>
          <cell r="B13892" t="str">
            <v>PROJETO ESTRUTURAL PARA PREDIOS CULTURAIS ACIMA DE 3000M2, APRESENTADO EM DISQUETE, SENDO O ARQUIVO COMPATIVEL COM O AUTOCAD R12 DA AUTODESK, E UMA CO</v>
          </cell>
          <cell r="C13892" t="str">
            <v>M2</v>
          </cell>
        </row>
        <row r="13893">
          <cell r="A13893" t="str">
            <v>SE.004.922-</v>
          </cell>
          <cell r="B13893" t="str">
            <v>FORNECIMENTO DE PROJETO EXECUTIVO DE INSTALACAO DE AGUA EM AUTOCAD APROVADO NA CONCESSIONARIA EM HABITACOES/EDIFICIOS, COM 500 A 3000M2 DE AREA SENDO</v>
          </cell>
          <cell r="C13893" t="str">
            <v>M2</v>
          </cell>
        </row>
        <row r="13894">
          <cell r="A13894" t="str">
            <v>SE.004.923-</v>
          </cell>
          <cell r="B13894" t="str">
            <v>FORNECIMENTO DE PROJETO EXECUTIVO DE INSTALACAO DE AGUA EM AUTOCAD APROVADO NA CONCESSIONARIA EM HABITACOES/EDIFICIOS, CONSIDERANDO A AREA ACIMA DE 30</v>
          </cell>
          <cell r="C13894" t="str">
            <v>M2</v>
          </cell>
        </row>
        <row r="13895">
          <cell r="A13895" t="str">
            <v>SE.004.924-</v>
          </cell>
          <cell r="B13895" t="str">
            <v>PROJETO EXECUTIVO DE ARQUITETURA PARA PREDIOS ESCOLARES E/OU ADMINISTRATIVOS DE ATE 500M2 APRESENTADO EM AUTOCAD FOR WINDOWS NOS PADROES DA CONTRATANT</v>
          </cell>
          <cell r="C13895" t="str">
            <v>M2</v>
          </cell>
        </row>
        <row r="13896">
          <cell r="A13896" t="str">
            <v>SE.004.925-</v>
          </cell>
          <cell r="B13896" t="str">
            <v>FORNECIMENTO DE PROJETO EXECUTIVO DE INSTALACAO DE LUZ EM AUTOCAD APROVADO NA CONCESSIONARIA EM HABITACOES/EDIFICIOS COM ATE 500M2 DE AREA.</v>
          </cell>
          <cell r="C13896" t="str">
            <v>M2</v>
          </cell>
        </row>
        <row r="13897">
          <cell r="A13897" t="str">
            <v>SE.004.926-</v>
          </cell>
          <cell r="B13897" t="str">
            <v>FORNECIMENTO DE PROJETO EXECUTIVO DE INSTALACAO DE LUZ EM AUTOCAD APROVADO NA CONCESSIONARIA EM HABITACOES/EDIFICIOS, COM 500 A 3000M2 DE AREA SENDO O</v>
          </cell>
          <cell r="C13897" t="str">
            <v>M2</v>
          </cell>
        </row>
        <row r="13898">
          <cell r="A13898" t="str">
            <v>SE.004.927-</v>
          </cell>
          <cell r="B13898" t="str">
            <v>FORNECIMENTO DE PROJETO EXECUTIVO DE INSTALACAO DE LUZ EM AUTOCAD APROVADO NA CONCESSIONARIA EM HABITACOES/EDIFICIOS, CONSIDERANDO A AREA ACIMA DE 300</v>
          </cell>
          <cell r="C13898" t="str">
            <v>M2</v>
          </cell>
        </row>
        <row r="13899">
          <cell r="A13899" t="str">
            <v>SE.004.928-</v>
          </cell>
          <cell r="B13899" t="str">
            <v>FORNECIMENTO DE PROJETO EXECUTIVO DE INSTALACAO MECANICA EM AUTOCAD APROVADO NA CONCESSIONARIA EM HABITACOES/EDIFICIOS COM ATE 500M2 DE AREA.</v>
          </cell>
          <cell r="C13899" t="str">
            <v>M2</v>
          </cell>
        </row>
        <row r="13900">
          <cell r="A13900" t="str">
            <v>SE.004.929-</v>
          </cell>
          <cell r="B13900" t="str">
            <v>PROJETO EXECUTIVO DE ARQUITETURA PARA PREDIOS ESCOLARES E/OU ADMINISTRATIVOS DE 501 ATE 3000M2 APRESENTADO EM AUTOCAD FOR WINDOWS NOS PADROES DA CONTR</v>
          </cell>
          <cell r="C13900" t="str">
            <v>M2</v>
          </cell>
        </row>
        <row r="13901">
          <cell r="A13901" t="str">
            <v>SE.004.930-</v>
          </cell>
          <cell r="B13901" t="str">
            <v>FORNECIMENTO DE PROJETO EXECUTIVO DE INSTALACAO MECANICA EM AUTOCAD APROVADO NA CONCESSIONARIA EM HABITACOES/EDIFICIOS, COM 500 A 3000M2 DE AREA SENDO</v>
          </cell>
          <cell r="C13901" t="str">
            <v>M2</v>
          </cell>
        </row>
        <row r="13902">
          <cell r="A13902" t="str">
            <v>SE.004.931-</v>
          </cell>
          <cell r="B13902" t="str">
            <v>FORNECIMENTO DE PROJETO EXECUTIVO DE INSTALACAO MECANICA EM AUTOCAD APROVADO NA CONCESSIONARIA EM HABITACOES/EDIFICIOS, CONSIDERANDO A AREA ACIMA DE 3</v>
          </cell>
          <cell r="C13902" t="str">
            <v>M2</v>
          </cell>
        </row>
        <row r="13903">
          <cell r="A13903" t="str">
            <v>SE.004.932-</v>
          </cell>
          <cell r="B13903" t="str">
            <v>FORNECIMENTO DE PROJETO EXECUTIVO DE INSTALACAO DE TELEFONE EM AUTOCAD APROVADO NA CONCESSIONARIA EM HABITACOES/EDIFICIOS COM ATE 500M2 DE AREA.</v>
          </cell>
          <cell r="C13903" t="str">
            <v>M2</v>
          </cell>
        </row>
        <row r="13904">
          <cell r="A13904" t="str">
            <v>SE.004.933-</v>
          </cell>
          <cell r="B13904" t="str">
            <v>FORNECIMENTO DE PROJETO EXECUTIVO DE INSTALACAO DE TELEFONE EM AUTOCAD APROVADO NA CONCESSIONARIA EM HABITACOES/EDIFICIOS, COM 500 A 3000M2 DE AREA SE</v>
          </cell>
          <cell r="C13904" t="str">
            <v>M2</v>
          </cell>
        </row>
        <row r="13905">
          <cell r="A13905" t="str">
            <v>SE.004.934-</v>
          </cell>
          <cell r="B13905" t="str">
            <v>FORNECIMENTO DE PROJETO EXECUTIVO DE INSTALACAO DE GAS EM AUTOCAD APROVADO NA CONCESSIONARIA EM HABITACOES/EDIFICIOS COM ATE 500M2 DE AREA.</v>
          </cell>
          <cell r="C13905" t="str">
            <v>M2</v>
          </cell>
        </row>
        <row r="13906">
          <cell r="A13906" t="str">
            <v>SE.004.935-</v>
          </cell>
          <cell r="B13906" t="str">
            <v>FORNECIMENTO DE PROJETO EXECUTIVO DE INSTALACAO DE GAS EM AUTOCAD APROVADO NA CONCESSIONARIA EM HABITACOES/EDIFICIOS COM AREA ACIMA DE 500M2.</v>
          </cell>
          <cell r="C13906" t="str">
            <v>M2</v>
          </cell>
        </row>
        <row r="13907">
          <cell r="A13907" t="str">
            <v>SE.004.936-</v>
          </cell>
          <cell r="B13907" t="str">
            <v>FORNECIMENTO DE PROJETO EXECUTIVO DE INSTALACAO DE INCENDIO EM AUTOCAD APROVADO NA CONCESSIONARIA EM HABITACOES/EDIFICIOS COM ATE 500M2 DE AREA.</v>
          </cell>
          <cell r="C13907" t="str">
            <v>M2</v>
          </cell>
        </row>
        <row r="13908">
          <cell r="A13908" t="str">
            <v>SE.004.937-</v>
          </cell>
          <cell r="B13908" t="str">
            <v>FORNECIMENTO DE PROJETO EXECUTIVO DE INSTALACAO DE INCENDIO EM AUTOCAD APROVADO NA CONCESSIONARIA EM HABITACOES/EDIFICIOS, COM 500 A 3000M2 DE AREA SE</v>
          </cell>
          <cell r="C13908" t="str">
            <v>M2</v>
          </cell>
        </row>
        <row r="13909">
          <cell r="A13909" t="str">
            <v>SE.004.938-</v>
          </cell>
          <cell r="B13909" t="str">
            <v>FORNECIMENTO DE PROJETO EXECUTIVO DE INSTALACAO DE INCENDIO EM AUTOCAD APROVADO NA CONCESSIONARIA EM HABITACOES/EDIFICIOS, CONSIDERANDO A AREA ACIMA D</v>
          </cell>
          <cell r="C13909" t="str">
            <v>M2</v>
          </cell>
        </row>
        <row r="13910">
          <cell r="A13910" t="str">
            <v>SE.004.939-</v>
          </cell>
          <cell r="B13910" t="str">
            <v>FORNECIMENTO DE PROJETO EXECUTIVO DE INSTALACAO DE ESGOTO SANITARIO E AGUAS PLUVIAIS EM AUTOCAD APROVADO NA CONCESSIONARIA EM URBANIZACAO COM ATE 1500</v>
          </cell>
          <cell r="C13910" t="str">
            <v>M2</v>
          </cell>
        </row>
        <row r="13911">
          <cell r="A13911" t="str">
            <v>SE.004.940-</v>
          </cell>
          <cell r="B13911" t="str">
            <v>FORNECIMENTO DE PROJETO EXECUTIVO DE INSTALACAO DE ESGOTO SANITARIO E AGUAS PLUVIAIS EM AUTOCAD APROVADO NA CONCESSIONARIA EM URBANIZACAO, CONSIDERAND</v>
          </cell>
          <cell r="C13911" t="str">
            <v>M2</v>
          </cell>
        </row>
        <row r="13912">
          <cell r="A13912" t="str">
            <v>SE.004.941-</v>
          </cell>
          <cell r="B13912" t="str">
            <v>FORNECIMENTO DE PROJETO EXECUTIVO DE INSTALACAO DE AGUA EM AUTOCAD APROVADO NA CONCESSIONARIA EM URBANIZACAO COM ATE 15000M2 DE AREA.</v>
          </cell>
          <cell r="C13912" t="str">
            <v>M2</v>
          </cell>
        </row>
        <row r="13913">
          <cell r="A13913" t="str">
            <v>SE.004.942-</v>
          </cell>
          <cell r="B13913" t="str">
            <v>FORNECIMENTO DE PROJETO EXECUTIVO DE INSTALACAO DE AGUA EM AUTOCAD APROVADO NA CONCESSIONARIA EM URBANIZACAO, CONSIDERANDO A AREA ACIMA DE 15000M2.</v>
          </cell>
          <cell r="C13913" t="str">
            <v>M2</v>
          </cell>
        </row>
        <row r="13914">
          <cell r="A13914" t="str">
            <v>SE.004.943-</v>
          </cell>
          <cell r="B13914" t="str">
            <v>FORNECIMENTO DE PROJETO EXECUTIVO DE INSTALACAO DE LUZ EM AUTOCAD APROVADO NA CONCESSIONARIA EM URBANIZACAO COM ATE 15000M2 DE AREA.</v>
          </cell>
          <cell r="C13914" t="str">
            <v>M2</v>
          </cell>
        </row>
        <row r="13915">
          <cell r="A13915" t="str">
            <v>SE.004.944-</v>
          </cell>
          <cell r="B13915" t="str">
            <v>FORNECIMENTO DE PROJETO EXECUTIVO DE INSTALACAO DE LUZ EM AUTOCAD APROVADO NA CONCESSIONARIA EM URBANIZACAO, CONSIDERANDO A AREA ACIMA DE 15000M2.</v>
          </cell>
          <cell r="C13915" t="str">
            <v>M2</v>
          </cell>
        </row>
        <row r="13916">
          <cell r="A13916" t="str">
            <v>SE.004.945-</v>
          </cell>
          <cell r="B13916" t="str">
            <v>FORNECIMENTO DE PROJETO EXECUTIVO DE INSTALACAO DE TELEFONE EM AUTOCAD APROVADO NA CONCESSIONARIA EM HABITACAO/LOTEAMENTO COM ATE 12000M2 DE AREA.</v>
          </cell>
          <cell r="C13916" t="str">
            <v>M2</v>
          </cell>
        </row>
        <row r="13917">
          <cell r="A13917" t="str">
            <v>SE.004.946-</v>
          </cell>
          <cell r="B13917" t="str">
            <v>FORNECIMENTO DE PROJETO EXECUTIVO DE INSTALACAO DE TELEFONE EM AUTOCAD APROVADO NA CONCESSIONARIA EM HABITACAO/LOTEAMENTO, CONSIDERANDO A AREA ACIMA D</v>
          </cell>
          <cell r="C13917" t="str">
            <v>M2</v>
          </cell>
        </row>
        <row r="13918">
          <cell r="A13918" t="str">
            <v>SE.004.947-</v>
          </cell>
          <cell r="B13918" t="str">
            <v>FORNECIMENTO DE PROJETO EXECUTIVO DE INSTALACAO DE GAS EM AUTOCAD APROVADO NA CONCESSIONARIA EM HABITACAO/LOTEAMENTO COM ATE 12000M2 DE AREA.</v>
          </cell>
          <cell r="C13918" t="str">
            <v>M2</v>
          </cell>
        </row>
        <row r="13919">
          <cell r="A13919" t="str">
            <v>SE.004.948-</v>
          </cell>
          <cell r="B13919" t="str">
            <v>FORNECIMENTO DE PROJETO EXECUTIVO DE INSTALACAO DE GAS EM AUTOCAD APROVADO NA CONCESSIONARIA EM HABITACAO/LOTEAMENTO, CONSIDERANDO A AREA ACIMA DE 120</v>
          </cell>
          <cell r="C13919" t="str">
            <v>M2</v>
          </cell>
        </row>
        <row r="13920">
          <cell r="A13920" t="str">
            <v>SE.004.949-</v>
          </cell>
          <cell r="B13920" t="str">
            <v>FORNECIMENTO DE PROJETO EXECUTIVO DE INSTALACAO DE INCENDIO EM AUTOCAD APROVADO NA CONCESSIONARIA EM HABITACAO/LOTEAMENTO COM ATE 36000M2 DE AREA.</v>
          </cell>
          <cell r="C13920" t="str">
            <v>M2</v>
          </cell>
        </row>
        <row r="13921">
          <cell r="A13921" t="str">
            <v>SE.004.950-</v>
          </cell>
          <cell r="B13921" t="str">
            <v>FORNECIMENTO DE PROJETO EXECUTIVO DE INSTALACAO DE INCENDIO EM AUTOCAD APROVADO NA CONCESSIONARIA EM HABITACAO/LOTEAMENTO, CONSIDERANDO A AREA ACIMA D</v>
          </cell>
          <cell r="C13921" t="str">
            <v>M2</v>
          </cell>
        </row>
        <row r="13922">
          <cell r="A13922" t="str">
            <v>SE.004.951-</v>
          </cell>
          <cell r="B13922" t="str">
            <v>FORNECIMENTO DE PROJETO EXECUTIVO DE INSTALACAO DE ESGOTO E AGUAS PLUVIAIS EM AUTOCAD APROVADO NA CONCESSIONARIA EM HABITACAO/LOTEAMENTO COM ATE 12000</v>
          </cell>
          <cell r="C13922" t="str">
            <v>M2</v>
          </cell>
        </row>
        <row r="13923">
          <cell r="A13923" t="str">
            <v>SE.004.952-</v>
          </cell>
          <cell r="B13923" t="str">
            <v>FORNECIMENTO DE PROJETO EXECUTIVO DE INSTALACAO DE ESGOTO E AGUAS PLUVIAIS EM AUTOCAD APROVADO NA CONCESSIONARIA EM HABITACAO/LOTEAMENTO COM 12000 A 3</v>
          </cell>
          <cell r="C13923" t="str">
            <v>M2</v>
          </cell>
        </row>
        <row r="13924">
          <cell r="A13924" t="str">
            <v>SE.004.953-</v>
          </cell>
          <cell r="B13924" t="str">
            <v>FORNECIMENTO DE PROJETO EXECUTIVO DE INSTALACAO DE ESGOTO E AGUAS PLUVIAIS EM AUTOCAD APROVADO NA CONCESSIONARIA EM HABITACAO/LOTEAMENTO, CONSIDERANDO</v>
          </cell>
          <cell r="C13924" t="str">
            <v>M2</v>
          </cell>
        </row>
        <row r="13925">
          <cell r="A13925" t="str">
            <v>SE.004.954-</v>
          </cell>
          <cell r="B13925" t="str">
            <v>FORNECIMENTO DE PROJETO EXECUTIVO DE INSTALACAO DE AGUA EM AUTOCAD APROVADO NA CONCESSIONARIA EM HABITACAO/LOTEAMENTO COM ATE 12000M2 DE AREA.</v>
          </cell>
          <cell r="C13925" t="str">
            <v>M2</v>
          </cell>
        </row>
        <row r="13926">
          <cell r="A13926" t="str">
            <v>SE.004.955-</v>
          </cell>
          <cell r="B13926" t="str">
            <v>FORNECIMENTO DE PROJETO EXECUTIVO DE INSTALACAO DE AGUA EM AUTOCAD APROVADO NA CONCESSIONARIA EM HABITACAO/LOTEAMENTO COM 12000 A 36000M2 DE AREA, SEN</v>
          </cell>
          <cell r="C13926" t="str">
            <v>M2</v>
          </cell>
        </row>
        <row r="13927">
          <cell r="A13927" t="str">
            <v>SE.004.956-</v>
          </cell>
          <cell r="B13927" t="str">
            <v>FORNECIMENTO DE PROJETO EXECUTIVO DE INSTALACAO DE AGUA EM AUTOCAD APROVADO NA CONCESSIONARIA EM HABITACAO/LOTEAMENTO, CONSIDERANDO A AREA ACIMA DE 36</v>
          </cell>
          <cell r="C13927" t="str">
            <v>M2</v>
          </cell>
        </row>
        <row r="13928">
          <cell r="A13928" t="str">
            <v>SE.004.957-</v>
          </cell>
          <cell r="B13928" t="str">
            <v>FORNECIMENTO DE PROJETO EXECUTIVO DE INSTALACAO DE LUZ EM AUTOCAD APROVADO NA CONCESSIONARIA EM HABITACAO/LOTEAMENTO COM ATE 12000M2 DE AREA.</v>
          </cell>
          <cell r="C13928" t="str">
            <v>M2</v>
          </cell>
        </row>
        <row r="13929">
          <cell r="A13929" t="str">
            <v>SE.004.958-</v>
          </cell>
          <cell r="B13929" t="str">
            <v>FORNECIMENTO DE PROJETO EXECUTIVO DE INSTALACAO DE LUZ EM AUTOCAD APROVADO NA CONCESSIONARIA EM HABITACAO/LOTEAMENTO COM 12000 A 36000M2 DE AREA, SEND</v>
          </cell>
          <cell r="C13929" t="str">
            <v>M2</v>
          </cell>
        </row>
        <row r="13930">
          <cell r="A13930" t="str">
            <v>SE.004.959-</v>
          </cell>
          <cell r="B13930" t="str">
            <v>PROJETO EXECUTIVO DE ARQUITETURA PARA PREDIOS ESCOLARES E/OU ADMINISTRATIVOS ACIMA DE 3000M2 APRESENTADO EM AUTOCAD FOR WINDOWS NOS PADROES DA CONTRAT</v>
          </cell>
          <cell r="C13930" t="str">
            <v>M2</v>
          </cell>
        </row>
        <row r="13931">
          <cell r="A13931" t="str">
            <v>SE.004.960-</v>
          </cell>
          <cell r="B13931" t="str">
            <v>FORNECIMENTO DE PROJETO EXECUTIVO DE INSTALACAO DE LUZ EM AUTOCAD APROVADO NA CONCESSIONARIA EM HABITACAO/LOTEAMENTO, CONSIDERANDO A AREA ACIMA DE 360</v>
          </cell>
          <cell r="C13931" t="str">
            <v>M2</v>
          </cell>
        </row>
        <row r="13932">
          <cell r="A13932" t="str">
            <v>SE.004.961-</v>
          </cell>
          <cell r="B13932" t="str">
            <v>PROJETO EXECUTIVO DE ARQUITETURA PARA PREDIOS CULTURAIS DE ATE 500M2 APRESENTADO EM AUTOCAD FOR WINDOWS NOS PADROES DA CONTRATANTE, INCLUSIVE AS LEGAL</v>
          </cell>
          <cell r="C13932" t="str">
            <v>M2</v>
          </cell>
        </row>
        <row r="13933">
          <cell r="A13933" t="str">
            <v>SE.004.962-</v>
          </cell>
          <cell r="B13933" t="str">
            <v>PROJETO EXECUTIVO DE ARQUITETURA PARA PREDIOS CULTURAIS DE 501 ATE 3000M2 APRESENTADO EM AUTOCAD FOR WINDOWS NOS PADROES DA CONTRATANTE, INCLUSIVE AS</v>
          </cell>
          <cell r="C13933" t="str">
            <v>M2</v>
          </cell>
        </row>
        <row r="13934">
          <cell r="A13934" t="str">
            <v>SE.004.963-</v>
          </cell>
          <cell r="B13934" t="str">
            <v>PROJETO EXECUTIVO DE ARQUITETURA PARA PREDIOS CULTURAIS ACIMA DE 3000M2 APRESENTADO EM AUTOCAD FOR WINDOWS NOS PADROES DA CONTRATANTE, INCLUSIVE AS LE</v>
          </cell>
          <cell r="C13934" t="str">
            <v>M2</v>
          </cell>
        </row>
        <row r="13935">
          <cell r="A13935" t="str">
            <v>SE.004.964-</v>
          </cell>
          <cell r="B13935" t="str">
            <v>PROJETO EXECUTIVO DE ARQUITETURA PARA PREDIOS HOSPITALARES DE ATE 500M2 APRESENTADO EM AUTOCAD FOR WINDOWS NOS PADROES DA CONTRATANTE, INCLUSIVE AS LE</v>
          </cell>
          <cell r="C13935" t="str">
            <v>M2</v>
          </cell>
        </row>
        <row r="13936">
          <cell r="A13936" t="str">
            <v>SE.004.965-</v>
          </cell>
          <cell r="B13936" t="str">
            <v>PROJETO EXECUTIVO DE ARQUITETURA PARA PREDIOS HOSPITALARES DE 1000 ATE 4000M2 APRESENTADO EM AUTOCAD FOR WINDOWS NOS PADROES DA CONTRATANTE, INCLUSIVE</v>
          </cell>
          <cell r="C13936" t="str">
            <v>M2</v>
          </cell>
        </row>
        <row r="13937">
          <cell r="A13937" t="str">
            <v>SE.004.966-</v>
          </cell>
          <cell r="B13937" t="str">
            <v>PROJETO EXECUTIVO DE ARQUITETURA PARA PREDIOS HOSPITALARES ACIMA DE 4000M2 APRESENTADO EM AUTOCAD FOR WINDOWS NOS PADROES DA CONTRATANTE, INCLUSIVE AS</v>
          </cell>
          <cell r="C13937" t="str">
            <v>M2</v>
          </cell>
        </row>
        <row r="13938">
          <cell r="A13938" t="str">
            <v>SE.004.967-</v>
          </cell>
          <cell r="B13938" t="str">
            <v>PROJETO EXECUTIVO DE ARQUITETURA PARA LOTEAMENTOS COM 3 UNIDADES, UNI OU BIFAMILIARES TIPO PARA AREAS DE ATE 12000M2 APRESENTADO EM AUTOCAD FOR WINDOW</v>
          </cell>
          <cell r="C13938" t="str">
            <v>M2</v>
          </cell>
        </row>
        <row r="13939">
          <cell r="A13939" t="str">
            <v>SE.004.968-</v>
          </cell>
          <cell r="B13939" t="str">
            <v>PROJETO EXECUTIVO DE ARQUITETURA PARA LOTEAMENTOS COM ATE 3 UNIDADES, UNI OU BIFAMILIARES TIPO PARA AREAS DE 12000 ATE 36000M2 APRESENTADO EM AUTOCAD</v>
          </cell>
          <cell r="C13939" t="str">
            <v>M2</v>
          </cell>
        </row>
        <row r="13940">
          <cell r="A13940" t="str">
            <v>SE.004.969-</v>
          </cell>
          <cell r="B13940" t="str">
            <v>PROJETO EXECUTIVO DE ARQUITETURA PARA LOTEAMENTOS COM ATE 3 UNIDADES, UNI OU BIFAMILIARES TIPO PARA AREAS ACIMA DE 36000M2 APRESENTADO EM AUTOCAD FOR</v>
          </cell>
          <cell r="C13940" t="str">
            <v>M2</v>
          </cell>
        </row>
        <row r="13941">
          <cell r="A13941" t="str">
            <v>SE.004.970-</v>
          </cell>
          <cell r="B13941" t="str">
            <v>PROJETO EXECUTIVO DE ARQUITETURA PARA HABITACAO/EDIFICIOS DE ATE 6000M2 APRESENTADO EM AUTOCAD FOR WINDOWS NOS PADROES DA CONTRATANTE, INCLUSIVE AS LE</v>
          </cell>
          <cell r="C13941" t="str">
            <v>M2</v>
          </cell>
        </row>
        <row r="13942">
          <cell r="A13942" t="str">
            <v>SE.004.971-</v>
          </cell>
          <cell r="B13942" t="str">
            <v>PROJETO EXECUTIVO DE ARQUITETURA PARA HABITACAO/EDIFICIOS DE 6000 ATE 12000M2 APRESENTADO EM AUTOCAD FOR WINDOWS NOS PADROES DA CONTRATANTE INCLUSIVE</v>
          </cell>
          <cell r="C13942" t="str">
            <v>M2</v>
          </cell>
        </row>
        <row r="13943">
          <cell r="A13943" t="str">
            <v>SE.004.972-</v>
          </cell>
          <cell r="B13943" t="str">
            <v>PROJETO EXECUTIVO DE ARQUITETURA PARA HABITACAO/EDIFICIOS ACIMA DE 12000M2 APRESENTADO EM AUTOCAD FOR WINDOWS NOS PADROES DA CONTRATANTE, INCLUSIVE AS</v>
          </cell>
          <cell r="C13943" t="str">
            <v>M2</v>
          </cell>
        </row>
        <row r="13944">
          <cell r="A13944" t="str">
            <v>SE.005.117-</v>
          </cell>
          <cell r="B13944" t="str">
            <v>PERFURACAO ROTATIVA COM COROA DE WIDIA OU SIMILAR, EM SOLO, DIAMETRO PW, HORIZONTAL, INCLUSIVE DESLOCAMENTOS E INSTALACOES.</v>
          </cell>
          <cell r="C13944" t="str">
            <v>M</v>
          </cell>
        </row>
        <row r="13945">
          <cell r="A13945" t="str">
            <v>SE.005.118-</v>
          </cell>
          <cell r="B13945" t="str">
            <v>PERFURACAO ROTATIVA COM COROA DE WIDIA OU SIMILAR, EM ALTERACAO ROCHA, DIAMETRO PW, HORIZONTAL, INCLUSIVE DESLOCAMENTOS E INSTALACOES.</v>
          </cell>
          <cell r="C13945" t="str">
            <v>M</v>
          </cell>
        </row>
        <row r="13946">
          <cell r="A13946" t="str">
            <v>SE.005.119-</v>
          </cell>
          <cell r="B13946" t="str">
            <v>PERFURACAO ROTATIVA COM COROA DE DIAMANTE, EM ROCHA, DIAMETRO PW, HORIZONTAL, INCLUSIVE DESLOCAMENTOS E INSTALACOES.</v>
          </cell>
          <cell r="C13946" t="str">
            <v>M</v>
          </cell>
        </row>
        <row r="13947">
          <cell r="A13947" t="str">
            <v>SE.005.426-</v>
          </cell>
          <cell r="B13947" t="str">
            <v>SERVICO FOTOGRAFICO EM MONUMENTO HISTORICO, INCLUSIVE O FORNECIMENTO DE UMA FOTO NO TAMANHO (10X15)CM.</v>
          </cell>
          <cell r="C13947" t="str">
            <v>UN</v>
          </cell>
        </row>
        <row r="13948">
          <cell r="A13948" t="str">
            <v>SE.005.441-</v>
          </cell>
          <cell r="B13948" t="str">
            <v>MOBILIZACAO E DESMOBILIZACAO DE EQUIPAMENTOS E EQUIPE PARA EXECUCAO DE ESTACA RAIZ NO MUNICIPIO DA CIDADE DO RIO DE JANEIRO.</v>
          </cell>
          <cell r="C13948" t="str">
            <v>UN</v>
          </cell>
        </row>
        <row r="13949">
          <cell r="A13949" t="str">
            <v>SE.005.760-</v>
          </cell>
          <cell r="B13949" t="str">
            <v>PESQUISA DE USO E OCUPACAO DE SOLO EM AREAS DE DIFICIL ACESSO, RELEVO ACIDENTADO E MUITO POUCO HABITADAS.  A PESQUISA DE USO DE SOLO DISCRIMINA OS USO</v>
          </cell>
          <cell r="C13949" t="str">
            <v>HA</v>
          </cell>
        </row>
        <row r="13950">
          <cell r="A13950" t="str">
            <v>SE.005.761-</v>
          </cell>
          <cell r="B13950" t="str">
            <v>LEVANTAMENTO TOPOGRAFICO POR GPS EM AREAS DE DIFICIL ACESSO, RELEVO ACIDENTADO E MUITO POUCO HABITADAS.  O LEVANTAMENTO VISA POSTERIOR REFLORESTAMENTO</v>
          </cell>
          <cell r="C13950" t="str">
            <v>HA</v>
          </cell>
        </row>
        <row r="13951">
          <cell r="A13951" t="str">
            <v>SE.005.762-</v>
          </cell>
          <cell r="B13951" t="str">
            <v>PESQUISA FUNDIARIA EM AREAS DE DIFICIL ACESSO, RELEVO ACIDENTADO E MUITO POUCO HABITADAS.  A PESQUISA CONSISTE NA VERIFICACAO LEGAL DO DONO DA AREA, S</v>
          </cell>
          <cell r="C13951" t="str">
            <v>HA</v>
          </cell>
        </row>
        <row r="13952">
          <cell r="A13952" t="str">
            <v>SE.005.791-</v>
          </cell>
          <cell r="B13952" t="str">
            <v>SERVICO DE FOTOGRAFIA EM AREA PUBLICA INCLUINDO 7 FILMES DE 36 POSES, REVELACAO, 2 COPIAS NO TAMANHO DE (10X15)CM, ALBUM E AMPLIACAO DE 24 FOTOS NO TA</v>
          </cell>
          <cell r="C13952" t="str">
            <v>CJ</v>
          </cell>
        </row>
        <row r="13953">
          <cell r="A13953" t="str">
            <v>SE.005.875-</v>
          </cell>
          <cell r="B13953" t="str">
            <v>SERVICOS DE ELABORACAO DE VISTORIAS, LAUDOS TECNICOS, ANTE-PROJETOS DE INTERVENCOES LOCALIZADAS, QUANTITATIVOS E RELATORIO FOTOGRAFICO PARA EXECUCAO D</v>
          </cell>
          <cell r="C13953" t="str">
            <v>M2@*</v>
          </cell>
        </row>
        <row r="13954">
          <cell r="A13954" t="str">
            <v>SE.005.877-</v>
          </cell>
          <cell r="B13954" t="str">
            <v>SERVICOS DE ELABORACAO DE VISTORIAS, LAUDOS TECNICOS, ANTE-PROJETOS DE INTERVENCOES LOCALIZADAS, QUANTITATIVOS E RELATORIO FOTOGRAFICO PARA EXECUCAO D</v>
          </cell>
          <cell r="C13954" t="str">
            <v>M2@*</v>
          </cell>
        </row>
        <row r="13955">
          <cell r="A13955" t="str">
            <v>SE.005.879-</v>
          </cell>
          <cell r="B13955" t="str">
            <v>SERVICOS DE ELABORACAO DE VISTORIAS, LAUDOS TECNICOS, ANTE-PROJETOS DE INTERVENCOES LOCALIZADAS, QUANTITATIVOS E RELATORIO FOTOGRAFICO PARA EXECUCAO D</v>
          </cell>
          <cell r="C13955" t="str">
            <v>M2@*</v>
          </cell>
        </row>
        <row r="13956">
          <cell r="A13956" t="str">
            <v>SE.005.880-</v>
          </cell>
          <cell r="B13956" t="str">
            <v>SERVICOS DE ELABORACAO DE VISTORIAS, LAUDOS TECNICOS, ANTE-PROJETOS DE INTERVENCOES LOCALIZADAS, QUANTITATIVOS E RELATORIO FOTOGRAFICO PARA EXECUCAO D</v>
          </cell>
          <cell r="C13956" t="str">
            <v>M2@*</v>
          </cell>
        </row>
        <row r="13957">
          <cell r="A13957" t="str">
            <v>SE.005.939-</v>
          </cell>
          <cell r="B13957" t="str">
            <v>SONDAGEM MANUAL COM PA E PICARETA POR METRO LINEAR OU FRACAO.</v>
          </cell>
          <cell r="C13957" t="str">
            <v>M</v>
          </cell>
        </row>
        <row r="13958">
          <cell r="A13958" t="str">
            <v>SE.005.940-</v>
          </cell>
          <cell r="B13958" t="str">
            <v>DETERMINACAO DA DEFORMACAO DO PAVIMENTO COM AUXILIO DA VIGA BENKELMANN, PONTO.</v>
          </cell>
          <cell r="C13958" t="str">
            <v>UN</v>
          </cell>
        </row>
        <row r="13959">
          <cell r="A13959" t="str">
            <v>SE.005.941-</v>
          </cell>
          <cell r="B13959" t="str">
            <v>PENETRACAO A 25OC, 100G, 5S (MB-107).</v>
          </cell>
          <cell r="C13959" t="str">
            <v>UN</v>
          </cell>
        </row>
        <row r="13960">
          <cell r="A13960" t="str">
            <v>SE.005.942-</v>
          </cell>
          <cell r="B13960" t="str">
            <v>ANALISE GRANULOMETRICA SEM SEDIMENTACAO.</v>
          </cell>
          <cell r="C13960" t="str">
            <v>UN</v>
          </cell>
        </row>
        <row r="13961">
          <cell r="A13961" t="str">
            <v>SE.005.943-</v>
          </cell>
          <cell r="B13961" t="str">
            <v>ANALISE GRANULOMETRICA APOS EXTRACAO DO LIGANTE.</v>
          </cell>
          <cell r="C13961" t="str">
            <v>UN</v>
          </cell>
        </row>
        <row r="13962">
          <cell r="A13962" t="str">
            <v>SE.005.944-</v>
          </cell>
          <cell r="B13962" t="str">
            <v>DETERMINACAO DA ESTABILIDADE E FLUENCIA MARSHALL (DPTM-43/64).</v>
          </cell>
          <cell r="C13962" t="str">
            <v>UN</v>
          </cell>
        </row>
        <row r="13963">
          <cell r="A13963" t="str">
            <v>SE.005.945-</v>
          </cell>
          <cell r="B13963" t="str">
            <v>DETERMINACAO, COM AUXILIO DE SONDA ROTATIVA, DA DENSIDADE DE MISTURA COMPACTADA, POR CORPO DE PROVA.</v>
          </cell>
          <cell r="C13963" t="str">
            <v>UN</v>
          </cell>
        </row>
        <row r="13964">
          <cell r="A13964" t="str">
            <v>SE.005.948-</v>
          </cell>
          <cell r="B13964" t="str">
            <v>DESEMULSIBILIDADE (PMB-580).</v>
          </cell>
          <cell r="C13964" t="str">
            <v>UN</v>
          </cell>
        </row>
        <row r="13965">
          <cell r="A13965" t="str">
            <v>SE.005.949-</v>
          </cell>
          <cell r="B13965" t="str">
            <v>FADIGA POR FLEXAO (VIGOTA).</v>
          </cell>
          <cell r="C13965" t="str">
            <v>UN</v>
          </cell>
        </row>
        <row r="13966">
          <cell r="A13966" t="str">
            <v>SE.005.950-</v>
          </cell>
          <cell r="B13966" t="str">
            <v>FADIGA POR COMPRESSAO DIAMETRAL.</v>
          </cell>
          <cell r="C13966" t="str">
            <v>UN</v>
          </cell>
        </row>
        <row r="13967">
          <cell r="A13967" t="str">
            <v>SE.005.951-</v>
          </cell>
          <cell r="B13967" t="str">
            <v>INDICE SUPORTE CALIFORNIA, POR 5 PONTOS, COMPACTACAO COM ENERGIA AASHO INTERMEDIARIO (DPTM-49-64).</v>
          </cell>
          <cell r="C13967" t="str">
            <v>UN</v>
          </cell>
        </row>
        <row r="13968">
          <cell r="A13968" t="str">
            <v>SE.005.952-</v>
          </cell>
          <cell r="B13968" t="str">
            <v>UMIDADE NATURAL EM ESTUFA (ASTND-22-16).</v>
          </cell>
          <cell r="C13968" t="str">
            <v>UN</v>
          </cell>
        </row>
        <row r="13969">
          <cell r="A13969" t="str">
            <v>SE.005.953-</v>
          </cell>
          <cell r="B13969" t="str">
            <v>PONTO DE FULGAR CLEVELAND (MB-90).</v>
          </cell>
          <cell r="C13969" t="str">
            <v>UN</v>
          </cell>
        </row>
        <row r="13970">
          <cell r="A13970" t="str">
            <v>SE.005.954-</v>
          </cell>
          <cell r="B13970" t="str">
            <v>VISCOSIDADE SSF A CADA TEMPERATURA, PARA EMULSAO (PMB-581 A 512).</v>
          </cell>
          <cell r="C13970" t="str">
            <v>UN</v>
          </cell>
        </row>
        <row r="13971">
          <cell r="A13971" t="str">
            <v>SE.005.955-</v>
          </cell>
          <cell r="B13971" t="str">
            <v>CARGA DAS PARTICULAS (PMB-565).</v>
          </cell>
          <cell r="C13971" t="str">
            <v>UN</v>
          </cell>
        </row>
        <row r="13972">
          <cell r="A13972" t="str">
            <v>SE.005.956-</v>
          </cell>
          <cell r="B13972" t="str">
            <v>DENSIDADE APARENTE (DPTM-77/63).</v>
          </cell>
          <cell r="C13972" t="str">
            <v>UN</v>
          </cell>
        </row>
        <row r="13973">
          <cell r="A13973" t="str">
            <v>SE.005.957-</v>
          </cell>
          <cell r="B13973" t="str">
            <v>RECUPRACAO DO LIGANTE (ABSON).</v>
          </cell>
          <cell r="C13973" t="str">
            <v>UN</v>
          </cell>
        </row>
        <row r="13974">
          <cell r="A13974" t="str">
            <v>SE.005.958-</v>
          </cell>
          <cell r="B13974" t="str">
            <v>ENSAIO NORMAL COMPLETO (MB-1)</v>
          </cell>
          <cell r="C13974" t="str">
            <v>UN</v>
          </cell>
        </row>
        <row r="13975">
          <cell r="A13975" t="str">
            <v>SE.005.959-</v>
          </cell>
          <cell r="B13975" t="str">
            <v>ENSAIO QUIMICO COMPLETO DE CIMENTO.</v>
          </cell>
          <cell r="C13975" t="str">
            <v>UN</v>
          </cell>
        </row>
        <row r="13976">
          <cell r="A13976" t="str">
            <v>SE.005.961-</v>
          </cell>
          <cell r="B13976" t="str">
            <v>SONDAGEM MANUAL COM TRADO E CAVADEIRA POR METRO LINEAR OU FRACAO.</v>
          </cell>
          <cell r="C13976" t="str">
            <v>M</v>
          </cell>
        </row>
        <row r="13977">
          <cell r="A13977" t="str">
            <v>SE.005.962-</v>
          </cell>
          <cell r="B13977" t="str">
            <v>DETERMINACAO DO TEOR DE BETUME (DBTM-53/63).</v>
          </cell>
          <cell r="C13977" t="str">
            <v>UN</v>
          </cell>
        </row>
        <row r="13978">
          <cell r="A13978" t="str">
            <v>SE.005.963-</v>
          </cell>
          <cell r="B13978" t="str">
            <v>MODULO RESILIENTE POR FLEXAO (VIGOTA).</v>
          </cell>
          <cell r="C13978" t="str">
            <v>UN</v>
          </cell>
        </row>
        <row r="13979">
          <cell r="A13979" t="str">
            <v>SE.005.964-</v>
          </cell>
          <cell r="B13979" t="str">
            <v>MODULO RESILIENTE POR COMPRESSAO DIAMETRAL.</v>
          </cell>
          <cell r="C13979" t="str">
            <v>UN</v>
          </cell>
        </row>
        <row r="13980">
          <cell r="A13980" t="str">
            <v>SE.005.965-</v>
          </cell>
          <cell r="B13980" t="str">
            <v>EXTRACAO COM AUXILIO DE SONDA ROTATIVA DE CORPOS DE PROVA COM 15CM DE DIAMETRO EM PAVIMENTOS COM PLACAS DE CONCRETO, REVESTIMENTOS BETUMINOSOS, COM MA</v>
          </cell>
          <cell r="C13980" t="str">
            <v>UN</v>
          </cell>
        </row>
        <row r="13981">
          <cell r="A13981" t="str">
            <v>SE.006.120-</v>
          </cell>
          <cell r="B13981" t="str">
            <v>DESPESAS COM SUPORTE DE INFORMATICA, INCLUINDO EQUIPAMENTOS, SOFTWARES E MATERIAIS DE CONSUMO (SUB TOTAL SOBRE MAO DE OBRA).</v>
          </cell>
          <cell r="C13981" t="str">
            <v>%</v>
          </cell>
        </row>
        <row r="13982">
          <cell r="A13982" t="str">
            <v>SE.006.175-</v>
          </cell>
          <cell r="B13982" t="str">
            <v>PROJETO EXECUTIVO DE ARQUITETURA PARA CONSTRUCAO DE GALPAO (GEOMETRICO, CORTES, DETALHAMENTO E PERSPECTIVA) APRESENTADO EM PAPEL VEGETAL NOS PADROES D</v>
          </cell>
          <cell r="C13982" t="str">
            <v>M2</v>
          </cell>
        </row>
        <row r="13983">
          <cell r="A13983" t="str">
            <v>SE.006.176-</v>
          </cell>
          <cell r="B13983" t="str">
            <v>PROJETO EXECUTIVO DE SISTEMA DE DRENAGEM E IRRIGACAO PARA IMPLANTACAO DE VIVEIROS DE MUDAS DE ARVORES E HORTAS, APRESENTADO EM PAPEL VEGETAL NOS PADRO</v>
          </cell>
          <cell r="C13983" t="str">
            <v>M2</v>
          </cell>
        </row>
        <row r="13984">
          <cell r="A13984" t="str">
            <v>SE.006.177-</v>
          </cell>
          <cell r="B13984" t="str">
            <v>PROJETO EXECUTIVO DE ARQUITETURA PARA IMPLANTACAO DE VIVEIROS DE MUDAS DE ARVORES E HORTAS (GEOMETRICO, CORTES, DETALHAMENTO E PERSPECTIVAS) APRESENTA</v>
          </cell>
          <cell r="C13984" t="str">
            <v>M2</v>
          </cell>
        </row>
        <row r="13985">
          <cell r="A13985" t="str">
            <v>SE.006.323-</v>
          </cell>
          <cell r="B13985" t="str">
            <v>PROJETO EXECUTIVO DE INSTALACAO ELETRICA, APRESENTADO EM PAPEL VEGETAL NOS PADROES DA CONTRATANTE, DE ACORDO COM A ABTN, PARA CHAFARIZES, INCLUSIVE LE</v>
          </cell>
          <cell r="C13985" t="str">
            <v>CJ</v>
          </cell>
        </row>
        <row r="13986">
          <cell r="A13986" t="str">
            <v>SE.006.324-</v>
          </cell>
          <cell r="B13986" t="str">
            <v>PROJETO EXECUTIVO DE INSTALACAO HIDRO-SANITARIA, APRESENTADO EM PAPEL VEGETAL NOS PADROES DA CONTRATADA, DE ACORDO COM A ABTN, PARA CHAFARIZES, INCLUS</v>
          </cell>
          <cell r="C13986" t="str">
            <v>CJ</v>
          </cell>
        </row>
        <row r="13987">
          <cell r="A13987" t="str">
            <v>SE.006.491-</v>
          </cell>
          <cell r="B13987" t="str">
            <v>SERVICOS DE ELEBORACAO DE PROJETO ESTRUTURAL FINAL DE ENGENHARIA DE OBRAS-DE-ARTE ESPECIAIS (PONTES, VIADUTOS E PASSARELAS) EM CONCRETO ARMADO E/OU PR</v>
          </cell>
          <cell r="C13987" t="str">
            <v>M2@*</v>
          </cell>
        </row>
        <row r="13988">
          <cell r="A13988" t="str">
            <v>SE.006.492-</v>
          </cell>
          <cell r="B13988" t="str">
            <v>SERVICOS DE ELEBORACAO DE PROJETO ESTRUTURAL FINAL DE ENGENHARIA DE OBRAS-DE-ARTE ESPECIAIS (PONTES, VIADUTOS E PASSARELAS) EM CONCRETO ARMADO E/OU PR</v>
          </cell>
          <cell r="C13988" t="str">
            <v>M2@*</v>
          </cell>
        </row>
        <row r="13989">
          <cell r="A13989" t="str">
            <v>SE.006.493-</v>
          </cell>
          <cell r="B13989" t="str">
            <v>SERVICOS DE ELEBORACAO DE PROJETO ESTRUTURAL FINAL DE ENGENHARIA DE OBRAS-DE-ARTE ESPECIAIS (PONTES, VIADUTOS E PASSARELAS) EM CONCRETO ARMADO E/OU PR</v>
          </cell>
          <cell r="C13989" t="str">
            <v>M2@*</v>
          </cell>
        </row>
        <row r="13990">
          <cell r="A13990" t="str">
            <v>SE.006.494-</v>
          </cell>
          <cell r="B13990" t="str">
            <v>SERVICOS DE ELEBORACAO DE PROJETO ESTRUTURAL FINAL DE ENGENHARIA DE OBRAS-DE-ARTES ESPECIAIS (PONTES, VIADUTOS E PASSARELAS) EM CONCRETO ARMADO E/OU P</v>
          </cell>
          <cell r="C13990" t="str">
            <v>M2@*</v>
          </cell>
        </row>
        <row r="13991">
          <cell r="A13991" t="str">
            <v>ST.002.357-</v>
          </cell>
          <cell r="B13991" t="str">
            <v>INSTALACAO E TESTE DE FUNCIONAMENTO DE BLOCOS SEMAFORICOS.</v>
          </cell>
          <cell r="C13991" t="str">
            <v>UN</v>
          </cell>
        </row>
        <row r="13992">
          <cell r="A13992" t="str">
            <v>ST.002.358-</v>
          </cell>
          <cell r="B13992" t="str">
            <v>INSTALACAO E TESTE DE FUNCIONAMENTO DE BLOCOS BOTOEIRA.</v>
          </cell>
          <cell r="C13992" t="str">
            <v>UN</v>
          </cell>
        </row>
        <row r="13993">
          <cell r="A13993" t="str">
            <v>ST.002.359-</v>
          </cell>
          <cell r="B13993" t="str">
            <v>CABO ELETRICO MULTIPLO, 1,5MM2 COM 4 CONDUTORES, CONFORME ESPECIFICACAO DA CET-RIO.  FORNECIMENTO E INSTALACAO.</v>
          </cell>
          <cell r="C13993" t="str">
            <v>M</v>
          </cell>
        </row>
        <row r="13994">
          <cell r="A13994" t="str">
            <v>ST.002.370-</v>
          </cell>
          <cell r="B13994" t="str">
            <v>CABO ELETRICO MULTIPLO, 1,5MM2 COM 7 CONDUTORES, CONFORME ESPECIFICACAO DA CET-RIO.  FORNECIMENTO E INSTALACAO.</v>
          </cell>
          <cell r="C13994" t="str">
            <v>M</v>
          </cell>
        </row>
        <row r="13995">
          <cell r="A13995" t="str">
            <v>ST.002.371-</v>
          </cell>
          <cell r="B13995" t="str">
            <v>CABO ELETRICO MULTIPLO, 1,5MM2 COM 9 CONDUTORES, CONFORME ESPECIFICACAO DA CET-RIO.  FORNECIMENTO E INSTALACAO.</v>
          </cell>
          <cell r="C13995" t="str">
            <v>M</v>
          </cell>
        </row>
        <row r="13996">
          <cell r="A13996" t="str">
            <v>ST.002.372-</v>
          </cell>
          <cell r="B13996" t="str">
            <v>FORNECIMENTO E INSTALACAO DE CABO PARA SINCRONISMO TIPO A, CONFORME ESPECIFICACAO DA CET-RIO.</v>
          </cell>
          <cell r="C13996" t="str">
            <v>M</v>
          </cell>
        </row>
        <row r="13997">
          <cell r="A13997" t="str">
            <v>ST.002.373-</v>
          </cell>
          <cell r="B13997" t="str">
            <v>CAIXA DE PASSAGEM COM TAMPA DE FERRO TIPO LEVE 600L-600MM DE ALTURA, CONFORME ESPECIFICACAO CET-RIO.  FORNECIMENTO E ASSENTAMENTO.</v>
          </cell>
          <cell r="C13997" t="str">
            <v>UN</v>
          </cell>
        </row>
        <row r="13998">
          <cell r="A13998" t="str">
            <v>ST.002.374-</v>
          </cell>
          <cell r="B13998" t="str">
            <v>CAIXA DE PASSAGEM COM TAMPA DE FERRO TIPO LEVE 600L-900MM DE ALTURA, CONFORME ESPECIFICACAO CET-RIO.  FORNECIMENTO E ASSENTAMENTO.</v>
          </cell>
          <cell r="C13998" t="str">
            <v>UN</v>
          </cell>
        </row>
        <row r="13999">
          <cell r="A13999" t="str">
            <v>ST.002.375-</v>
          </cell>
          <cell r="B13999" t="str">
            <v>CAIXA DE PASSAGEM COM TAMPA DE FERRO TIPO PESADO 600P-600MM DE ALTURA, CONFORME ESPECIFICACAO CET-RIO.  FORNECIMENTO E ASSENTAMENTO.</v>
          </cell>
          <cell r="C13999" t="str">
            <v>UN</v>
          </cell>
        </row>
        <row r="14000">
          <cell r="A14000" t="str">
            <v>ST.002.376-</v>
          </cell>
          <cell r="B14000" t="str">
            <v>FORNECIMENTO DE BLOCO SEMAFORICO PRINCIPAL, INCLUSIVE SUPORTES DE FIXACAO, CONFORME ESPECIFICACAO DA CET-RIO.</v>
          </cell>
          <cell r="C14000" t="str">
            <v>UN</v>
          </cell>
        </row>
        <row r="14001">
          <cell r="A14001" t="str">
            <v>ST.002.377-</v>
          </cell>
          <cell r="B14001" t="str">
            <v>FORNECIMENTO DE BLOCO SEMAFORICO REPETIDOR, INCLUSIVE SUPORTES DE FIXACAO, CONFORME ESPECIFICACAO DA CET-RIO.</v>
          </cell>
          <cell r="C14001" t="str">
            <v>UN</v>
          </cell>
        </row>
        <row r="14002">
          <cell r="A14002" t="str">
            <v>ST.002.378-</v>
          </cell>
          <cell r="B14002" t="str">
            <v>FORNECIMENTO DE BLOCO SEMAFORICO PARA PEDESTRE, INCLUSIVE SUPORTES DE FIXACAO, CONFORME ESPECIFICACAO DA CET-RIO.</v>
          </cell>
          <cell r="C14002" t="str">
            <v>UN</v>
          </cell>
        </row>
        <row r="14003">
          <cell r="A14003" t="str">
            <v>ST.002.379-</v>
          </cell>
          <cell r="B14003" t="str">
            <v>FORNECIMENTO DE BLOCO SEMAFORICO PRINCIPAL, DE FOCO DIRIGIDO E ALTA VISIBILIDADE, INCLUSIVE SUPORTES DE FIXACAO, CONFORME ESPECIFICACAO DA CET-RIO.</v>
          </cell>
          <cell r="C14003" t="str">
            <v>UN</v>
          </cell>
        </row>
        <row r="14004">
          <cell r="A14004" t="str">
            <v>ST.004.509-</v>
          </cell>
          <cell r="B14004" t="str">
            <v>INSTALACAO DE TACHA E TACHINHA, CONFORME ESPECIFICACAO CET-RIO.</v>
          </cell>
          <cell r="C14004" t="str">
            <v>UN@*</v>
          </cell>
        </row>
        <row r="14005">
          <cell r="A14005" t="str">
            <v>ST.004.510-</v>
          </cell>
          <cell r="B14005" t="str">
            <v>INSTALACAO DE TACHA E MINI-TACHAO, CONFORME ESPECIFICACAO CET-RIO.</v>
          </cell>
          <cell r="C14005" t="str">
            <v>UN@*</v>
          </cell>
        </row>
        <row r="14006">
          <cell r="A14006" t="str">
            <v>ST.004.511-</v>
          </cell>
          <cell r="B14006" t="str">
            <v>INSTALACAO DE SEGREGADOR, CONFORME ESPECIFICACAO CET-RIO.</v>
          </cell>
          <cell r="C14006" t="str">
            <v>UN@*</v>
          </cell>
        </row>
        <row r="14007">
          <cell r="A14007" t="str">
            <v>ST.004.513-</v>
          </cell>
          <cell r="B14007" t="str">
            <v>FORNECIMENTO DE TACHINHA MONODIRECIONAL, NA COR BRANCA, CONFORME ESPECIFICACAO CET-RIO.</v>
          </cell>
          <cell r="C14007" t="str">
            <v>UN@*</v>
          </cell>
        </row>
        <row r="14008">
          <cell r="A14008" t="str">
            <v>ST.004.515-</v>
          </cell>
          <cell r="B14008" t="str">
            <v>FORNECIMENTO DE TACHINHA BIDIRECIONAL, NA COR AMARELA, CONFORME ESPECIFICACAO CET-RIO.</v>
          </cell>
          <cell r="C14008" t="str">
            <v>UN@*</v>
          </cell>
        </row>
        <row r="14009">
          <cell r="A14009" t="str">
            <v>ST.004.518-</v>
          </cell>
          <cell r="B14009" t="str">
            <v>FORNECIMENTO DE TACHA MONODIRECIONAL, NA COR BRANCA, CONFORME ESPECIFICACAO CET-RIO.</v>
          </cell>
          <cell r="C14009" t="str">
            <v>UN@*</v>
          </cell>
        </row>
        <row r="14010">
          <cell r="A14010" t="str">
            <v>ST.004.520-</v>
          </cell>
          <cell r="B14010" t="str">
            <v>FORNECIMENTO DE TACHA BIDIRECIONAL, NA COR AMARELA, CONFORME ESPECIFICACAO CET-RIO.</v>
          </cell>
          <cell r="C14010" t="str">
            <v>UN@*</v>
          </cell>
        </row>
        <row r="14011">
          <cell r="A14011" t="str">
            <v>ST.004.521-</v>
          </cell>
          <cell r="B14011" t="str">
            <v>FORNECIMENTO DE MINI-TACHAO MONODIRECIONAL, NA COR BRANCA, CONFORME ESPECIFICACAO CET-RIO.</v>
          </cell>
          <cell r="C14011" t="str">
            <v>UN@*</v>
          </cell>
        </row>
        <row r="14012">
          <cell r="A14012" t="str">
            <v>ST.004.523-</v>
          </cell>
          <cell r="B14012" t="str">
            <v>FORNECIMENTO DE MINI-TACHAO BIDIRECIONAL, NA COR AMARELA, CONFORME ESPECIFICACAO CET-RIO.</v>
          </cell>
          <cell r="C14012" t="str">
            <v>UN@*</v>
          </cell>
        </row>
        <row r="14013">
          <cell r="A14013" t="str">
            <v>ST.004.524-</v>
          </cell>
          <cell r="B14013" t="str">
            <v>FORNECIMENTO DE TACHAO MONODIRECIONAL, NA COR BRANCA, CONFORME ESPECIFICACAO CET-RIO.</v>
          </cell>
          <cell r="C14013" t="str">
            <v>UN@*</v>
          </cell>
        </row>
        <row r="14014">
          <cell r="A14014" t="str">
            <v>ST.004.525-</v>
          </cell>
          <cell r="B14014" t="str">
            <v>FORNECIMENTO DE TACHAO BIDIRECIONAL, NA COR AMARELA, CONFORME ESPECIFICACAO CET-RIO.</v>
          </cell>
          <cell r="C14014" t="str">
            <v>UN@*</v>
          </cell>
        </row>
        <row r="14015">
          <cell r="A14015" t="str">
            <v>ST.004.526-</v>
          </cell>
          <cell r="B14015" t="str">
            <v>FORNECIMENTO DE SEGREGADOR MONODIRECIONAL, NA COR BRANCA, CONFORME ESPECIFICACAO CET-RIO.</v>
          </cell>
          <cell r="C14015" t="str">
            <v>UN@*</v>
          </cell>
        </row>
        <row r="14016">
          <cell r="A14016" t="str">
            <v>ST.004.533-</v>
          </cell>
          <cell r="B14016" t="str">
            <v>SINALIZACAO HORIZONTAL COM MASSA TERMOPLASTICA, APLICADA POR EXTRUSAO, ESPESSURA DE 3MM, CONFORME ESPECIFICACOES DA CET-RIO.</v>
          </cell>
          <cell r="C14016" t="str">
            <v>M2@*</v>
          </cell>
        </row>
        <row r="14017">
          <cell r="A14017" t="str">
            <v>ST.004.535-</v>
          </cell>
          <cell r="B14017" t="str">
            <v>SINALIZACAO HORIZONTAL COM MASSA TERMOPLASTICA, APLICADA POR ASPERSAO (HOT-SPRAY), ESPESSURA DE 1,5MM, CONFORME ESPECIFICACOES DA CET-RIO.</v>
          </cell>
          <cell r="C14017" t="str">
            <v>M2@*</v>
          </cell>
        </row>
        <row r="14018">
          <cell r="A14018" t="str">
            <v>ST.004.538-</v>
          </cell>
          <cell r="B14018" t="str">
            <v>RETIRADA DE MASSA TERMOPLASTICA.</v>
          </cell>
          <cell r="C14018" t="str">
            <v>M2@*</v>
          </cell>
        </row>
        <row r="14019">
          <cell r="A14019" t="str">
            <v>ST.004.540-</v>
          </cell>
          <cell r="B14019" t="str">
            <v>SINALIZACAO HORIZONTAL COM TINTA A BASE DE RESINA ACRILICA, NA COR BRANCA/AMARELA, CONFORME ESPECIFICACOES DA CET-RIO.</v>
          </cell>
          <cell r="C14019" t="str">
            <v>M2@*</v>
          </cell>
        </row>
        <row r="14020">
          <cell r="A14020" t="str">
            <v>ST.004.542-</v>
          </cell>
          <cell r="B14020" t="str">
            <v>RETIRADA DE PINTURA A BASE DE RESINA ACRILICA.</v>
          </cell>
          <cell r="C14020" t="str">
            <v>M2@*</v>
          </cell>
        </row>
        <row r="14021">
          <cell r="A14021" t="str">
            <v>ST.004.571-</v>
          </cell>
          <cell r="B14021" t="str">
            <v>CABO ELETRICO MULTIPLO, 6MM2 COM 4 CONDUTORES, CONFORME ESPECIFICACAO DA CET-RIO.  FORNECIMENTO E INSTALACAO.</v>
          </cell>
          <cell r="C14021" t="str">
            <v>M</v>
          </cell>
        </row>
        <row r="14022">
          <cell r="A14022" t="str">
            <v>ST.004.572-</v>
          </cell>
          <cell r="B14022" t="str">
            <v>CABO ELETRICO MULTIPLO, 2,5MM2, COM 7 CONDUTORES, CONFORME ESPECIFICACAO DA CET-RIO.  FORNECIMENTO E INSTALACAO.</v>
          </cell>
          <cell r="C14022" t="str">
            <v>M</v>
          </cell>
        </row>
        <row r="14023">
          <cell r="A14023" t="str">
            <v>ST.004.573-</v>
          </cell>
          <cell r="B14023" t="str">
            <v>CABO ELETRICO MULTIPLO, 10MM2, COM 4 CONDUTORES, CONFORME ESPECIFICACAO DA CET-RIO.  FORNECIMENTO E INSTALACAO.</v>
          </cell>
          <cell r="C14023" t="str">
            <v>M</v>
          </cell>
        </row>
        <row r="14024">
          <cell r="A14024" t="str">
            <v>ST.004.578-</v>
          </cell>
          <cell r="B14024" t="str">
            <v>RETIRADA DE CORDOALHA E DE CABOS ELETRICOS DE INTERSECAO.</v>
          </cell>
          <cell r="C14024" t="str">
            <v>UN</v>
          </cell>
        </row>
        <row r="14025">
          <cell r="A14025" t="str">
            <v>ST.004.579-</v>
          </cell>
          <cell r="B14025" t="str">
            <v>RETIRADA DE BLOCO SEMAFORICO.</v>
          </cell>
          <cell r="C14025" t="str">
            <v>UN</v>
          </cell>
        </row>
        <row r="14026">
          <cell r="A14026" t="str">
            <v>ST.004.580-</v>
          </cell>
          <cell r="B14026" t="str">
            <v>CONTROLADOR ELETRONICO DE TRAFEGO DE 2 FASES.</v>
          </cell>
          <cell r="C14026" t="str">
            <v>UN</v>
          </cell>
        </row>
        <row r="14027">
          <cell r="A14027" t="str">
            <v>ST.004.581-</v>
          </cell>
          <cell r="B14027" t="str">
            <v>CONTROLADOR ELETRONICO DE TRAFEGO DE 4 FASES.</v>
          </cell>
          <cell r="C14027" t="str">
            <v>UN</v>
          </cell>
        </row>
        <row r="14028">
          <cell r="A14028" t="str">
            <v>ST.004.582-</v>
          </cell>
          <cell r="B14028" t="str">
            <v>CONTROLADOR ELETRONICO DE TRAFEGO DE 6 FASES.</v>
          </cell>
          <cell r="C14028" t="str">
            <v>UN</v>
          </cell>
        </row>
        <row r="14029">
          <cell r="A14029" t="str">
            <v>ST.004.583-</v>
          </cell>
          <cell r="B14029" t="str">
            <v>CONTROLADOR ELETRONICO DE TRAFEGO DE 8 FASES.</v>
          </cell>
          <cell r="C14029" t="str">
            <v>UN</v>
          </cell>
        </row>
        <row r="14030">
          <cell r="A14030" t="str">
            <v>ST.004.584-</v>
          </cell>
          <cell r="B14030" t="str">
            <v>CONTROLADOR ELETRONICO DE TRAFEGO DE 10 FASES.</v>
          </cell>
          <cell r="C14030" t="str">
            <v>UN</v>
          </cell>
        </row>
        <row r="14031">
          <cell r="A14031" t="str">
            <v>ST.004.585-</v>
          </cell>
          <cell r="B14031" t="str">
            <v>CONTROLADOR ELETRONICO DE TRAFEGO DE 12 FASES.</v>
          </cell>
          <cell r="C14031" t="str">
            <v>UN</v>
          </cell>
        </row>
        <row r="14032">
          <cell r="A14032" t="str">
            <v>ST.004.586-</v>
          </cell>
          <cell r="B14032" t="str">
            <v>EQUIPAMENTO DE PROGRAMACAO PORTATIL TIPO LAPTOP/NOTEBOOK PENTIUM OU SIMILAR, COM MONITOR VGA, 16 MB DE RAM, HD DE 1,2 GB, CONEXAO COM CONTROLADOR RS 2</v>
          </cell>
          <cell r="C14032" t="str">
            <v>UN</v>
          </cell>
        </row>
        <row r="14033">
          <cell r="A14033" t="str">
            <v>ST.005.349-</v>
          </cell>
          <cell r="B14033" t="str">
            <v>FORNECIMENTO DE APARELHO SENSOR DE AR ALVEOLAR (BAFOMETROS), CONFORME ESPECIFICACOES DA CET-RIO.</v>
          </cell>
          <cell r="C14033" t="str">
            <v>UN@*</v>
          </cell>
        </row>
        <row r="14034">
          <cell r="A14034" t="str">
            <v>ST.005.350-</v>
          </cell>
          <cell r="B14034" t="str">
            <v>UTILIZACAO DE CONE DE SINALIZACAO.</v>
          </cell>
          <cell r="C14034" t="str">
            <v>UN X DIA@</v>
          </cell>
        </row>
        <row r="14035">
          <cell r="A14035" t="str">
            <v>ST.005.360-</v>
          </cell>
          <cell r="B14035" t="str">
            <v>FORNECIMENTO DE SEMI-PORTICO SIMPLES, EM ACO GALVANIZADO A QUENTE, BANDEIRA SIMPLES, VIGA TRELICADA EM BALANCO E CHUMBADORES PARA FIXACAO, COLUNA TUBU</v>
          </cell>
          <cell r="C14035" t="str">
            <v>UN@*</v>
          </cell>
        </row>
        <row r="14036">
          <cell r="A14036" t="str">
            <v>ST.005.361-</v>
          </cell>
          <cell r="B14036" t="str">
            <v>FORNECIMENTO DE PORTICO, COLUNA TUBULAR, EM ACO GALVANIZADO A QUENTE, TRELICA PARA SUSTENTACAO DAS PLACAS, CHUMBADORES PARA FIXACAO, VAO DE 15,20M.</v>
          </cell>
          <cell r="C14036" t="str">
            <v>UN@*</v>
          </cell>
        </row>
        <row r="14037">
          <cell r="A14037" t="str">
            <v>ST.005.362-</v>
          </cell>
          <cell r="B14037" t="str">
            <v>FORNECIMENTO DE SEMI-PORTICO SIMPLES, EM ACO GALVANIZADO A QUENTE, BANDEIRA SIMPLES, VIGA TRELICADA EM BALANCO E CHUMBADORES PARA FIXACAO, COLUNA TUBU</v>
          </cell>
          <cell r="C14037" t="str">
            <v>UN@*</v>
          </cell>
        </row>
        <row r="14038">
          <cell r="A14038" t="str">
            <v>ST.005.363-</v>
          </cell>
          <cell r="B14038" t="str">
            <v>FORNECIMENTO DE PORTICO, COLUNA TUBULAR, EM ACO GALVANIZADO A QUENTE, TRELICA PARA SUSTENTACAO DAS PLACAS, CHUMBADORES PARA FIXACAO, VAO DE 22,40M.</v>
          </cell>
          <cell r="C14038" t="str">
            <v>UN@*</v>
          </cell>
        </row>
        <row r="14039">
          <cell r="A14039" t="str">
            <v>ST.005.364-</v>
          </cell>
          <cell r="B14039" t="str">
            <v>FORNECIMENTO DE PORTICO, COLUNA TUBULAR, EM ACO GALVANIZADO A QUENTE, TRELICA PARA SUSTENTACAO DAS PLACAS, CHUMBADORES PARA FIXACAO, VAO DE 13,20M.</v>
          </cell>
          <cell r="C14039" t="str">
            <v>UN@*</v>
          </cell>
        </row>
        <row r="14040">
          <cell r="A14040" t="str">
            <v>ST.005.365-</v>
          </cell>
          <cell r="B14040" t="str">
            <v>FORNECIMENTO DE PORTICO, COLUNA TUBULAR, EM ACO GALVANIZADO A QUENTE, TRELICA PARA SUSTENTACAO DAS PLACAS, CHUMBADORES PARA FIXACAO, VAO DE 17,20M.</v>
          </cell>
          <cell r="C14040" t="str">
            <v>UN@*</v>
          </cell>
        </row>
        <row r="14041">
          <cell r="A14041" t="str">
            <v>ST.005.366-</v>
          </cell>
          <cell r="B14041" t="str">
            <v>FORNECIMENTO DE PORTICO, COLUNA TUBULAR, EM ACO GALVANIZADO A QUENTE, TRELICA PARA SUSTENTACAO DAS PLACAS, CHUMBADORES PARA FIXACAO, VAO DE 18,80M.</v>
          </cell>
          <cell r="C14041" t="str">
            <v>UN@*</v>
          </cell>
        </row>
        <row r="14042">
          <cell r="A14042" t="str">
            <v>ST.005.367-</v>
          </cell>
          <cell r="B14042" t="str">
            <v>CABO ELETRICO SINGELO DE 10MM2, CONFORME ESPECIFICACAO DA CET-RIO.  FORNECIMENTO E INSTALACAO.</v>
          </cell>
          <cell r="C14042" t="str">
            <v>M</v>
          </cell>
        </row>
        <row r="14043">
          <cell r="A14043" t="str">
            <v>ST.005.368-</v>
          </cell>
          <cell r="B14043" t="str">
            <v>CAIXA DE PASSAGEM COM TAMPA DE FERRO TIPO LEVE 300L-400MM DE ALTURA, CONFORME ESPECIFICACAO CET-RIO.  FORNECIMENTO E ASSENTAMENTO.</v>
          </cell>
          <cell r="C14043" t="str">
            <v>UN@*</v>
          </cell>
        </row>
        <row r="14044">
          <cell r="A14044" t="str">
            <v>ST.005.369-</v>
          </cell>
          <cell r="B14044" t="str">
            <v>FORNECIMENTO DE LAMPADA 100W, 127V, COM FILAMENTO REFORCADO, DISCO REFLETOR, PREENCHIDA COM GAS KRYPTON.</v>
          </cell>
          <cell r="C14044" t="str">
            <v>UN</v>
          </cell>
        </row>
        <row r="14045">
          <cell r="A14045" t="str">
            <v>ST.005.370-</v>
          </cell>
          <cell r="B14045" t="str">
            <v>FORNECIMENTO DE BOTOEIRA CONFORME ESPECIFICACAO DA CET-RIO.</v>
          </cell>
          <cell r="C14045" t="str">
            <v>UN@*</v>
          </cell>
        </row>
        <row r="14046">
          <cell r="A14046" t="str">
            <v>ST.005.371-</v>
          </cell>
          <cell r="B14046" t="str">
            <v>FORNECIMENTO DE POSTE TIPO S4, COLUNA DE 4 1/2", DE DIAMETRO, BRACO PROJETADO DE 4", E  PROJECAO DE 6200MM, CONFORME ESPECIFICACAO DA CET-RIO.</v>
          </cell>
          <cell r="C14046" t="str">
            <v>UN@*</v>
          </cell>
        </row>
        <row r="14047">
          <cell r="A14047" t="str">
            <v>ST.005.372-</v>
          </cell>
          <cell r="B14047" t="str">
            <v>FORNECIMENTO DE POSTE TIPO S5, SIMPLES, DE 4" DE DIAMETRO.  CONFORME ESPECIFICACAO DA CET-RIO.</v>
          </cell>
          <cell r="C14047" t="str">
            <v>UN@*</v>
          </cell>
        </row>
        <row r="14048">
          <cell r="A14048" t="str">
            <v>ST.005.373-</v>
          </cell>
          <cell r="B14048" t="str">
            <v>FORNECIMENTO DE POSTE TIPO G1 OU S1, COLUNA DE 4 1/2" DE DIAMETRO.  BRACO PROJETADO DE 4700MM, CONFORME ESPECIFICACAO DA CET-RIO.</v>
          </cell>
          <cell r="C14048" t="str">
            <v>UN@*</v>
          </cell>
        </row>
        <row r="14049">
          <cell r="A14049" t="str">
            <v>ST.005.383-</v>
          </cell>
          <cell r="B14049" t="str">
            <v>FORNECIMENTO DE POSTE TIPO G2 OU S2, COLUNA DE 4 1/2" DE DIAMETRO.  BRACO PROJETADO DE 3700MM, CONFORME ESPECIFICACAO DA CET-RIO.</v>
          </cell>
          <cell r="C14049" t="str">
            <v>UN@*</v>
          </cell>
        </row>
        <row r="14050">
          <cell r="A14050" t="str">
            <v>ST.005.384-</v>
          </cell>
          <cell r="B14050" t="str">
            <v>FORNECIMENTO DE POSTE TIPO G3 OU S3, COLUNA DE 4 1/2" DE DIAMETRO.  BRACO PROJETADO DE 2800MM, CONFORME ESPECIFICACAO DA CET-RIO.</v>
          </cell>
          <cell r="C14050" t="str">
            <v>UN@*</v>
          </cell>
        </row>
        <row r="14051">
          <cell r="A14051" t="str">
            <v>ST.005.385-</v>
          </cell>
          <cell r="B14051" t="str">
            <v>FORNECIMENTO DE POSTE TIPO G5, COLUNA DE 6" DE DIAMETRO.  BRACO PROJETADO DE 4700MM, CONFORME ESPECIFICACAO DA CET-RIO.</v>
          </cell>
          <cell r="C14051" t="str">
            <v>UN@*</v>
          </cell>
        </row>
        <row r="14052">
          <cell r="A14052" t="str">
            <v>ST.005.386-</v>
          </cell>
          <cell r="B14052" t="str">
            <v>FORNECIMENTO DE POSTE TIPO G7, DE 2" DE DIAMETRO, ALTURA DE 3500MM, CONFORME ESPECIFICACAO DA CET-RIO.</v>
          </cell>
          <cell r="C14052" t="str">
            <v>UN@*</v>
          </cell>
        </row>
        <row r="14053">
          <cell r="A14053" t="str">
            <v>ST.005.387-</v>
          </cell>
          <cell r="B14053" t="str">
            <v>FORNECIMENTO DE POSTE TIPO G8, SIMPLES, DE 2" DE DIAMETRO,ALTURA DE 2200MM, CONFORME ESPECIFICACAO DA CET-RIO.</v>
          </cell>
          <cell r="C14053" t="str">
            <v>UN@*</v>
          </cell>
        </row>
        <row r="14054">
          <cell r="A14054" t="str">
            <v>ST.005.388-</v>
          </cell>
          <cell r="B14054" t="str">
            <v>FORNECIMENTO DE POSTE TIPO G9, SIMPLES, DE 2" DE DIAMETRO,ALTURA DE 4500MM, CONFORME ESPECIFICACAO DA CET-RIO.</v>
          </cell>
          <cell r="C14054" t="str">
            <v>UN@*</v>
          </cell>
        </row>
        <row r="14055">
          <cell r="A14055" t="str">
            <v>ST.005.390-</v>
          </cell>
          <cell r="B14055" t="str">
            <v>BASE DE CONCRETO ARMADO PARA CONTROLADOR DE TRAFEGO.</v>
          </cell>
          <cell r="C14055" t="str">
            <v>UN</v>
          </cell>
        </row>
        <row r="14056">
          <cell r="A14056" t="str">
            <v>ST.005.391-</v>
          </cell>
          <cell r="B14056" t="str">
            <v>SERVICOS DE INSTALACAO E TESTE DE FUNCIONAMENTO DE LACOS INDUTIVOS PERNAMENTES.  INCLUSIVE CORTE E RECOMPOSICAO DO PAVIMENTO.</v>
          </cell>
          <cell r="C14056" t="str">
            <v>UN@*</v>
          </cell>
        </row>
        <row r="14057">
          <cell r="A14057" t="str">
            <v>ST.005.392-</v>
          </cell>
          <cell r="B14057" t="str">
            <v>INSTALACAO, PROGRAMACAO E TESTE DE FUNCIONAMENTO DE CONTROLADOR DE TRAFEGO.</v>
          </cell>
          <cell r="C14057" t="str">
            <v>UN@*</v>
          </cell>
        </row>
        <row r="14058">
          <cell r="A14058" t="str">
            <v>ST.005.393-</v>
          </cell>
          <cell r="B14058" t="str">
            <v>INSTALACAO, AJUSTES E TESTES DE DETETOR VEICULAR PARA LACO INDUTIVO.</v>
          </cell>
          <cell r="C14058" t="str">
            <v>UN@*</v>
          </cell>
        </row>
        <row r="14059">
          <cell r="A14059" t="str">
            <v>ST.005.394-</v>
          </cell>
          <cell r="B14059" t="str">
            <v>FORNECIMENTO DE DETETOR VEICULAR INFRAVERMELHO AEREO DUPLO.</v>
          </cell>
          <cell r="C14059" t="str">
            <v>UN@*</v>
          </cell>
        </row>
        <row r="14060">
          <cell r="A14060" t="str">
            <v>ST.005.395-</v>
          </cell>
          <cell r="B14060" t="str">
            <v>INSTALACAO E RETIRADA DE PAINEIS MODULADOS EM PORTICOS OU SEMI-PORTICOS.</v>
          </cell>
          <cell r="C14060" t="str">
            <v>M2</v>
          </cell>
        </row>
        <row r="14061">
          <cell r="A14061" t="str">
            <v>ST.005.396-</v>
          </cell>
          <cell r="B14061" t="str">
            <v>INSTALACAO E RETIRADA DE PLACAS EM POSTES SIMPLES, CET-RIO OU POSTES RIOLUZ.</v>
          </cell>
          <cell r="C14061" t="str">
            <v>UN</v>
          </cell>
        </row>
        <row r="14062">
          <cell r="A14062" t="str">
            <v>ST.005.397-</v>
          </cell>
          <cell r="B14062" t="str">
            <v>INSTALACAO E RETIRADA DE PLACAS EM POSTES DUPLOS.</v>
          </cell>
          <cell r="C14062" t="str">
            <v>UN</v>
          </cell>
        </row>
        <row r="14063">
          <cell r="A14063" t="str">
            <v>ST.005.398-</v>
          </cell>
          <cell r="B14063" t="str">
            <v>INSTALACAO E RETIRADA DE PLACAS EM BRACO PROJETADO.</v>
          </cell>
          <cell r="C14063" t="str">
            <v>UN</v>
          </cell>
        </row>
        <row r="14064">
          <cell r="A14064" t="str">
            <v>ST.005.399-</v>
          </cell>
          <cell r="B14064" t="str">
            <v>ASSENTAMENTO DE POSTE SIMPLES DE ACO, DIAMETRO MAIOR QUE 4" INCLUSIVE ABERTURA DE FURO, FUNDACAO E RECOMPOSICAO DO PISO.</v>
          </cell>
          <cell r="C14064" t="str">
            <v>UN</v>
          </cell>
        </row>
        <row r="14065">
          <cell r="A14065" t="str">
            <v>ST.005.400-</v>
          </cell>
          <cell r="B14065" t="str">
            <v>ASSENTAMENTO DE POSTE SIMPLES DE ACO, DIAMETRO DE 2", INCLUSIVE ABERTURA DE FURO, FUNDACAO E RECOMPOSICAO DO PISO.</v>
          </cell>
          <cell r="C14065" t="str">
            <v>UN</v>
          </cell>
        </row>
        <row r="14066">
          <cell r="A14066" t="str">
            <v>ST.005.401-</v>
          </cell>
          <cell r="B14066" t="str">
            <v>RETIRADA DE POSTE SIMPLES DE ACO, DIAMETRO DE 2".</v>
          </cell>
          <cell r="C14066" t="str">
            <v>UN</v>
          </cell>
        </row>
        <row r="14067">
          <cell r="A14067" t="str">
            <v>ST.005.402-</v>
          </cell>
          <cell r="B14067" t="str">
            <v>RETIRADA DE POSTE SIMPLES DE ACO, DIAMETRO MAIOR QUE 4".</v>
          </cell>
          <cell r="C14067" t="str">
            <v>UN</v>
          </cell>
        </row>
        <row r="14068">
          <cell r="A14068" t="str">
            <v>ST.005.403-</v>
          </cell>
          <cell r="B14068" t="str">
            <v>ASSENTAMENTO, RETIRADA, MONTAGEM E DESMONTAGEM DE PORTICOS.</v>
          </cell>
          <cell r="C14068" t="str">
            <v>UN</v>
          </cell>
        </row>
        <row r="14069">
          <cell r="A14069" t="str">
            <v>ST.005.404-</v>
          </cell>
          <cell r="B14069" t="str">
            <v>ASSENTAMENTO, RETIRADA, MONTAGEM E DESMONTAGEM DE SEMI-PORTICOS.</v>
          </cell>
          <cell r="C14069" t="str">
            <v>UN</v>
          </cell>
        </row>
        <row r="14070">
          <cell r="A14070" t="str">
            <v>ST.005.405-</v>
          </cell>
          <cell r="B14070" t="str">
            <v>BASE DE CONCRETO PARA UMA COLUNA DE PORTICO.</v>
          </cell>
          <cell r="C14070" t="str">
            <v>UN</v>
          </cell>
        </row>
        <row r="14071">
          <cell r="A14071" t="str">
            <v>ST.005.406-</v>
          </cell>
          <cell r="B14071" t="str">
            <v>ASSENTAMENTO E MONTAGEM DE POSTE DE ACO COM BRACO PROJETADO, INCLUSIVE ABERTURA DE FURO, FUNDACAO E RECOMPOSICAO DO PISO.</v>
          </cell>
          <cell r="C14071" t="str">
            <v>UN</v>
          </cell>
        </row>
        <row r="14072">
          <cell r="A14072" t="str">
            <v>ST.005.407-</v>
          </cell>
          <cell r="B14072" t="str">
            <v>RETIRADA DE POSTE COM BRACO PROJETADO.</v>
          </cell>
          <cell r="C14072" t="str">
            <v>UN</v>
          </cell>
        </row>
        <row r="14073">
          <cell r="A14073" t="str">
            <v>ST.005.408-</v>
          </cell>
          <cell r="B14073" t="str">
            <v>EMENDA DIRETA DE CABO TELEFONICO COM ATE 100 PARES.</v>
          </cell>
          <cell r="C14073" t="str">
            <v>UN</v>
          </cell>
        </row>
        <row r="14074">
          <cell r="A14074" t="str">
            <v>ST.005.410-</v>
          </cell>
          <cell r="B14074" t="str">
            <v>BRACADEIRA AUTO AJUSTAVEL PARA POSTE.  INSTALACAO.</v>
          </cell>
          <cell r="C14074" t="str">
            <v>UN</v>
          </cell>
        </row>
        <row r="14075">
          <cell r="A14075" t="str">
            <v>ST.005.411-</v>
          </cell>
          <cell r="B14075" t="str">
            <v>INSTALACAO DE BLOCO TERMINAL DE 10 PARES EM BASTIDORES DE ACO, INCLUSIVE REALIZACAO DE EMENDAS.</v>
          </cell>
          <cell r="C14075" t="str">
            <v>UN</v>
          </cell>
        </row>
        <row r="14076">
          <cell r="A14076" t="str">
            <v>ST.005.412-</v>
          </cell>
          <cell r="B14076" t="str">
            <v>INSTALACAO DE KIT DE PROTECAO PARA 10 PARES.</v>
          </cell>
          <cell r="C14076" t="str">
            <v>UN</v>
          </cell>
        </row>
        <row r="14077">
          <cell r="A14077" t="str">
            <v>ST.005.414-</v>
          </cell>
          <cell r="B14077" t="str">
            <v>INSTALACAO DE ROLDANA DE LOUCA PARA SUSTENTACAO DO CABEAMENNTO.</v>
          </cell>
          <cell r="C14077" t="str">
            <v>UN</v>
          </cell>
        </row>
        <row r="14078">
          <cell r="A14078" t="str">
            <v>ST.005.415-</v>
          </cell>
          <cell r="B14078" t="str">
            <v>ATERRAMENTO DE CONTROLADOR OU DE REDE DE COMUNICACAO COM 1 HASTE.</v>
          </cell>
          <cell r="C14078" t="str">
            <v>UN</v>
          </cell>
        </row>
        <row r="14079">
          <cell r="A14079" t="str">
            <v>ST.005.416-</v>
          </cell>
          <cell r="B14079" t="str">
            <v>ATERRAMENTO DE CONTROLADOR OU DE REDE DE COMUNICACAO COM 3 HASTE.</v>
          </cell>
          <cell r="C14079" t="str">
            <v>UN</v>
          </cell>
        </row>
        <row r="14080">
          <cell r="A14080" t="str">
            <v>ST.005.417-</v>
          </cell>
          <cell r="B14080" t="str">
            <v>INSTALACAO SUBTERRANEA DE CABOS DE COMUNICACAO.</v>
          </cell>
          <cell r="C14080" t="str">
            <v>M</v>
          </cell>
        </row>
        <row r="14081">
          <cell r="A14081" t="str">
            <v>ST.005.418-</v>
          </cell>
          <cell r="B14081" t="str">
            <v>INSTALACAO DE CORDOALHA PARA CABOS AEREOS.</v>
          </cell>
          <cell r="C14081" t="str">
            <v>M</v>
          </cell>
        </row>
        <row r="14082">
          <cell r="A14082" t="str">
            <v>ST.005.419-</v>
          </cell>
          <cell r="B14082" t="str">
            <v>INSTALACAO DE CAIXA DE EMENDA AEREA.</v>
          </cell>
          <cell r="C14082" t="str">
            <v>UN</v>
          </cell>
        </row>
        <row r="14083">
          <cell r="A14083" t="str">
            <v>ST.005.773-</v>
          </cell>
          <cell r="B14083" t="str">
            <v>LAMPADA DE 60W, 127V, COM FILAMENTO REFORCADO, DISCO REFLETOR, PREENCHIDA COM GAS KRIPTON.  FORNECIMENTO.</v>
          </cell>
          <cell r="C14083" t="str">
            <v>UN</v>
          </cell>
        </row>
        <row r="14084">
          <cell r="A14084" t="str">
            <v>ST.005.774-</v>
          </cell>
          <cell r="B14084" t="str">
            <v>FORNECIMENTO DE PLACA DE SINALIZACAO MODULADA DE ALUMINIO COM FUNDO EM PELICULA REFLETIVA COM ESFERAS INCLUSAS, SIMBOLOS E TARJAS EM PELICULA REFLETIV</v>
          </cell>
          <cell r="C14084" t="str">
            <v>M2@*</v>
          </cell>
        </row>
        <row r="14085">
          <cell r="A14085" t="str">
            <v>ST.005.775-</v>
          </cell>
          <cell r="B14085" t="str">
            <v>FORNECIMENTO DE PLACA DE SINALIZACAO MODULADA DE ALUMINIO COM FUNDO, SIMBOLOS E TARJAS EM PELICULA REFLETIVA COM ESFERAS ENCAPSULADAS, INCLUSIVE ELEME</v>
          </cell>
          <cell r="C14085" t="str">
            <v>M2@*</v>
          </cell>
        </row>
        <row r="14086">
          <cell r="A14086" t="str">
            <v>ST.005.776-</v>
          </cell>
          <cell r="B14086" t="str">
            <v>FORNECIMENTO DE PLACA DE SINALAZACAO DE ALUMINIO COM FUNDO, SIMBOLOS E TARJAS PINTADAS, INCLUSIVE ELEMENTOS DE FIXACAO, CONFORME ESPECIFICACAO DA CET-</v>
          </cell>
          <cell r="C14086" t="str">
            <v>M2@*</v>
          </cell>
        </row>
        <row r="14087">
          <cell r="A14087" t="str">
            <v>ST.005.777-</v>
          </cell>
          <cell r="B14087" t="str">
            <v>FORNECIMENTO DE PLACA DE SINALAZACAO DE ALUMINIO COM FUNDO PINTADO, SIMBOLOS E TARJAS, EM PELICULA REFLETIVA COM ESFERAS INCLUSAS, INCLUSIVE ELEMENTOS</v>
          </cell>
          <cell r="C14087" t="str">
            <v>M2@*</v>
          </cell>
        </row>
        <row r="14088">
          <cell r="A14088" t="str">
            <v>ST.005.778-</v>
          </cell>
          <cell r="B14088" t="str">
            <v>APLICACAO DE REVESTIMENTO ASFALTICO ANTI-DERRAPANTE, INCLUSIVE FORNECIMENTO DOS MATERIAIS NECESSARIOS, CONFORME ESPECIFICACAO DA CET-RIO.</v>
          </cell>
          <cell r="C14088" t="str">
            <v>M2@*</v>
          </cell>
        </row>
        <row r="14089">
          <cell r="A14089" t="str">
            <v>ST.005.779-</v>
          </cell>
          <cell r="B14089" t="str">
            <v>FORNECIMENTO DE PLACA DE SINALIZACAO DE ALUMINIO COM FUNDO, SIMBOLOS E TARJAS, EM PELICULA REFLETIVA COM ESFERAS INCLUSAS, INCLUSIVE ELEMENTOS DE FIXA</v>
          </cell>
          <cell r="C14089" t="str">
            <v>M2@*</v>
          </cell>
        </row>
        <row r="14090">
          <cell r="A14090" t="str">
            <v>ST.005.780-</v>
          </cell>
          <cell r="B14090" t="str">
            <v>APLICACAO DE SELANTE ASFALTICO A BASE DE ACRILICAS PARA PAVIMENTOS DE CONCRETO, USADO COMO IMPRIMADOR PARA MATERIAL TERMOPLASTICO, INCLUSIVE FORNECIME</v>
          </cell>
          <cell r="C14090" t="str">
            <v>M2@*</v>
          </cell>
        </row>
        <row r="14091">
          <cell r="A14091" t="str">
            <v>ST.005.781-</v>
          </cell>
          <cell r="B14091" t="str">
            <v>FORNECIMENTO DE PLACA DE SINALAZACAO DE ALUMINIO COM FUNDO, EM PELICULA REFLETIVA COM ESFERAS INCLUSAS, SIMBOLOS E TARJAS, EM PELICULA REFLETIVA COM E</v>
          </cell>
          <cell r="C14091" t="str">
            <v>M2@*</v>
          </cell>
        </row>
        <row r="14092">
          <cell r="A14092" t="str">
            <v>ST.005.782-</v>
          </cell>
          <cell r="B14092" t="str">
            <v>FORNECIMENTO DE SEMI-PORTICO DUPLO, COLUNA TUBULAR EM ACO GALVANIZADO A QUENTE, TRELICAS EM BALANCO PARA SUSTENTACAO DAS PLACAS E CHUMBADORES PARA FIX</v>
          </cell>
          <cell r="C14092" t="str">
            <v>UN@*</v>
          </cell>
        </row>
        <row r="14093">
          <cell r="A14093" t="str">
            <v>ST.005.783-</v>
          </cell>
          <cell r="B14093" t="str">
            <v>FORNECIMENTO DE SEMI-PORTICO DUPLO, COLUNA TUBULAR EM ACO GALVANIZADO A QUENTE, TRELICAS EM BALANCO PARA SUSTENTACAO DAS PLACAS E CHUMBADORES PARA FIX</v>
          </cell>
          <cell r="C14093" t="str">
            <v>UN@*</v>
          </cell>
        </row>
        <row r="14094">
          <cell r="A14094" t="str">
            <v>ST.005.784-</v>
          </cell>
          <cell r="B14094" t="str">
            <v>FORNECIMENTO DE PLACA DE SINALAZACAO DE ALUMINIO COM FUNDO, SIMBOLOS E TARJAS, EM PELICULA REFLETIVA COM ESFERAS ENCAPSULADAS, INCLUSIVE ELEMENTOS DE</v>
          </cell>
          <cell r="C14094" t="str">
            <v>M2@*</v>
          </cell>
        </row>
        <row r="14095">
          <cell r="A14095" t="str">
            <v>ST.005.785-</v>
          </cell>
          <cell r="B14095" t="str">
            <v>REFEICAO, VALOR DO TIQUETE.</v>
          </cell>
          <cell r="C14095" t="str">
            <v>UN@*</v>
          </cell>
        </row>
        <row r="14096">
          <cell r="A14096" t="str">
            <v>ST.005.786-</v>
          </cell>
          <cell r="B14096" t="str">
            <v>FORNECIMENTO DE PLACA DE SINALIZACAO MODULADA DE ALUMINIO COM FUNDO, SIMBOLOS E TARJAS, EM PELICULA REFLETIVA COM ESFERAS INCLUSAS, INCLUSIVE ELEMENTO</v>
          </cell>
          <cell r="C14096" t="str">
            <v>M2@*</v>
          </cell>
        </row>
        <row r="14097">
          <cell r="A14097" t="str">
            <v>ST.005.787-</v>
          </cell>
          <cell r="B14097" t="str">
            <v>INSTALACAO AEREA DE CABOS DE COMUNICACAO.</v>
          </cell>
          <cell r="C14097" t="str">
            <v>M</v>
          </cell>
        </row>
        <row r="14098">
          <cell r="A14098" t="str">
            <v>ST.006.164-</v>
          </cell>
          <cell r="B14098" t="str">
            <v>CAVALETE TUBULAR, CONFORME ESPECIFICACAO DA CET-RIO.  FORNECIMENTO.</v>
          </cell>
          <cell r="C14098" t="str">
            <v>UN@*</v>
          </cell>
        </row>
        <row r="14099">
          <cell r="A14099" t="str">
            <v>ST.006.166-</v>
          </cell>
          <cell r="B14099" t="str">
            <v>CONE DE SINALIZACAO, REFLETIVO, FLEXIVEL, ALTURA DE 900MM, CONFORME ESPECIFICACAO DA CET-RIO.  FORNECIMENTO.</v>
          </cell>
          <cell r="C14099" t="str">
            <v>UN@*</v>
          </cell>
        </row>
        <row r="14100">
          <cell r="A14100" t="str">
            <v>ST.006.168-</v>
          </cell>
          <cell r="B14100" t="str">
            <v>CONE DE SINALIZACAO, ALTURA DE 750MM, CONFORME ESPECIFICACAO DA CET-RIO.  FORNECIMENTO.</v>
          </cell>
          <cell r="C14100" t="str">
            <v>UN@*</v>
          </cell>
        </row>
        <row r="14101">
          <cell r="A14101" t="str">
            <v>ST.006.329-</v>
          </cell>
          <cell r="B14101" t="str">
            <v>PEDESTAL TUBULAR, COM BANDEJA, PARA CONTROLADORES DE TRAFEGO TIPO TESC, DATAPRON OU SIMILARES, CONFORME ESPECIFICACAO CET-RIO.</v>
          </cell>
          <cell r="C14101" t="str">
            <v>UN@*</v>
          </cell>
        </row>
        <row r="14102">
          <cell r="A14102" t="str">
            <v>ST.006.330-</v>
          </cell>
          <cell r="B14102" t="str">
            <v>CONTROLADOR ELETRONICO DE TRAFEGO DE 16 FASES, CONFORME ESPECIFICACAO CET-RIO.</v>
          </cell>
          <cell r="C14102" t="str">
            <v>UN@*</v>
          </cell>
        </row>
        <row r="14103">
          <cell r="A14103" t="str">
            <v>ST.006.331-</v>
          </cell>
          <cell r="B14103" t="str">
            <v>CABO TELEFONICO CTP-APL-50, 10 PARES.  FORNECIMENTO.</v>
          </cell>
          <cell r="C14103" t="str">
            <v>M@*</v>
          </cell>
        </row>
        <row r="14104">
          <cell r="A14104" t="str">
            <v>TC.000.136-</v>
          </cell>
          <cell r="B14104" t="str">
            <v>TRANSPORTE DE CARGA DE QUALQUER NATUREZA; EXCLUSIVE AS DESPESAS DE CARGA E DESCARGA TANTO DA ESPERA DO CAMINHAO COMO DE SERVENTE OU EQUIPAMENTO AUXILI</v>
          </cell>
          <cell r="C14104" t="str">
            <v>T.KM</v>
          </cell>
        </row>
        <row r="14105">
          <cell r="A14105" t="str">
            <v>TC.000.137-</v>
          </cell>
          <cell r="B14105" t="str">
            <v>TRANSPORTE DE CARGA DE QUALQUER NATUREZA; EXCLUSIVE AS DESPESAS DE CARGA E DESCARGA TANTO DA ESPERA DO CAMINHAO COMO DE SERVENTE OU EQUIPAMENTO AUXILI</v>
          </cell>
          <cell r="C14105" t="str">
            <v>T.KM</v>
          </cell>
        </row>
        <row r="14106">
          <cell r="A14106" t="str">
            <v>TC.000.138-</v>
          </cell>
          <cell r="B14106" t="str">
            <v>TRANSPORTE DE CARGA DE QUALQUER NATUREZA; EXCLUSIVE AS DESPESAS DE CARGA E DESCARGA TANTO DA ESPERA DO CAMINHAO COMO DE SERVENTE OU EQUIPAMENTO AUXILI</v>
          </cell>
          <cell r="C14106" t="str">
            <v>T.KM</v>
          </cell>
        </row>
        <row r="14107">
          <cell r="A14107" t="str">
            <v>TC.000.139-</v>
          </cell>
          <cell r="B14107" t="str">
            <v>TRANSPORTE DE CARGA DE QUALQUER NATUREZA; EXCLUSIVE AS DESPESAS DE CARGA E DESCARGA TANTO DA ESPERA DO CAMINHAO COMO DE SERVENTE OU EQUIPAMENTO AUXILI</v>
          </cell>
          <cell r="C14107" t="str">
            <v>T.KM</v>
          </cell>
        </row>
        <row r="14108">
          <cell r="A14108" t="str">
            <v>TC.000.140-</v>
          </cell>
          <cell r="B14108" t="str">
            <v>TRANSPORTE DE CARGA DE QUALQUER NATUREZA; EXCLUSIVE AS DESPESAS DE CARGA E DESCARGA TANTO DA ESPERA DO CAMINHAO COMO DE SERVENTE OU EQUIPAMENTO AUXILI</v>
          </cell>
          <cell r="C14108" t="str">
            <v>T.KM</v>
          </cell>
        </row>
        <row r="14109">
          <cell r="A14109" t="str">
            <v>TC.000.141-</v>
          </cell>
          <cell r="B14109" t="str">
            <v>TRANSPORTE DE CARGA DE QUALQUER NATUREZA; EXCLUSIVE AS DESPESAS DE CARGA E DESCARGA TANTO DA ESPERA DO CAMINHAO COMO DE SERVENTE OU EQUIPAMENTO AUXILI</v>
          </cell>
          <cell r="C14109" t="str">
            <v>T.KM</v>
          </cell>
        </row>
        <row r="14110">
          <cell r="A14110" t="str">
            <v>TC.000.142-</v>
          </cell>
          <cell r="B14110" t="str">
            <v>TRANSPORTE DE CARGA DE QUALQUER NATUREZA; EXCLUSIVE AS DESPESAS DE CARGA E DESCARGA TANTO DA ESPERA DO CAMINHAO COMO DE SERVENTE OU EQUIPAMENTO AUXILI</v>
          </cell>
          <cell r="C14110" t="str">
            <v>T.KM</v>
          </cell>
        </row>
        <row r="14111">
          <cell r="A14111" t="str">
            <v>TC.000.143-</v>
          </cell>
          <cell r="B14111" t="str">
            <v>TRANSPORTE DE CARGA DE QUALQUER NATUREZA; EXCLUSIVE AS DESPESAS DE CARGA E DESCARGA TANTO DA ESPERA DO CAMINHAO COMO DE SERVENTE OU EQUIPAMENTO AUXILI</v>
          </cell>
          <cell r="C14111" t="str">
            <v>T.KM</v>
          </cell>
        </row>
        <row r="14112">
          <cell r="A14112" t="str">
            <v>TC.000.144-</v>
          </cell>
          <cell r="B14112" t="str">
            <v>TRANSPORTE DE CARGA DE QUALQUER NATUREZA; EXCLUSIVE AS DESPESAS DE CARGA E DESCARGA TANTO DE ESPERA DO CAMINHAO COMO DO SERVENTE OU EQUIPAMENTO AUXILI</v>
          </cell>
          <cell r="C14112" t="str">
            <v>T.KM</v>
          </cell>
        </row>
        <row r="14113">
          <cell r="A14113" t="str">
            <v>TC.000.145-</v>
          </cell>
          <cell r="B14113" t="str">
            <v>TRANSPORTE DE CARGA DE QUALQUER NATUREZA; EXCLUSIVE AS DESPESAS DE CARGA E DESCARGA TANTO DE ESPERA DO CAMINHAO COMO DO SERVENTE OU EQUIPAMENTO AUXILI</v>
          </cell>
          <cell r="C14113" t="str">
            <v>T.KM</v>
          </cell>
        </row>
        <row r="14114">
          <cell r="A14114" t="str">
            <v>TC.000.146-</v>
          </cell>
          <cell r="B14114" t="str">
            <v>TRANSPORTE DE CARGA DE QUALQUER NATUREZA; EXCLUSIVE AS DESPESAS DE CARGA E DESCARGA TANTO DE ESPERA DO CAMINHAO COMO DO SERVENTE OU EQUIPAMENTO AUXILI</v>
          </cell>
          <cell r="C14114" t="str">
            <v>T.KM</v>
          </cell>
        </row>
        <row r="14115">
          <cell r="A14115" t="str">
            <v>TC.000.147-</v>
          </cell>
          <cell r="B14115" t="str">
            <v>TRANSPORTE DE CARGA DE QUALQUER NATUREZA; EXCLUSIVE AS DESPESAS DE CARGA E DESCARGA TANTO DE ESPERA DO CAMINHAO COMO DO SERVENTE OU EQUIPAMENTO AUXILI</v>
          </cell>
          <cell r="C14115" t="str">
            <v>T.KM</v>
          </cell>
        </row>
        <row r="14116">
          <cell r="A14116" t="str">
            <v>TC.000.148-</v>
          </cell>
          <cell r="B14116" t="str">
            <v>TRANSPORTE DE CARGA DE QUALQUER NATUREZA; EXCLUSIVE AS DESPESAS DE CARGA E DESCARGA TANTO DE ESPERA DO CAMINHAO COMO DO SERVENTE OU EQUIPAMENTO AUXILI</v>
          </cell>
          <cell r="C14116" t="str">
            <v>T.KM</v>
          </cell>
        </row>
        <row r="14117">
          <cell r="A14117" t="str">
            <v>TC.000.149-</v>
          </cell>
          <cell r="B14117" t="str">
            <v>CARGA MANUAL E DESCARGA MECANICA DE MATERIAL A GRANEL (AGREGADOS, PEDRA-DE-MAO, PARALELOS, TERRA E ESCOMBRO), COMPREENDENDO OS TEMPOS PARA CARGA, DESC</v>
          </cell>
          <cell r="C14117" t="str">
            <v>T</v>
          </cell>
        </row>
        <row r="14118">
          <cell r="A14118" t="str">
            <v>TC.000.150-</v>
          </cell>
          <cell r="B14118" t="str">
            <v>CARGA MANUAL E DESCARGA MECANICA DE MATERIAL A GRANEL (AGREGADOS,  PEDRA-DE-MAO, PARALELOS, TERRA E ESCOMBRO), COMPREENDENDO OS TEMPOS PARA CARGA, DES</v>
          </cell>
          <cell r="C14118" t="str">
            <v>T</v>
          </cell>
        </row>
        <row r="14119">
          <cell r="A14119" t="str">
            <v>TC.000.151-</v>
          </cell>
          <cell r="B14119" t="str">
            <v>CARGA E DESCARGA MANUAL DE MATERIAL QUE EXIJA O CONCURSO DE MAIS DE 1 SERVENTE PARA CADA PECA, VERGALHOES, CANCOEIRAS, CAIXAS, MEIO-FIOS, EM CAMINHAO</v>
          </cell>
          <cell r="C14119" t="str">
            <v>T</v>
          </cell>
        </row>
        <row r="14120">
          <cell r="A14120" t="str">
            <v>TC.000.152-</v>
          </cell>
          <cell r="B14120" t="str">
            <v>CARGA E DESCARGA MECANICA DE TUBOS DE FERRO FUNDIDO, COM O DIAMETRO DE 40CM, INCLUSIVE O TEMPO DE CARGA , DESCARGA E MANOBRA DO CAMINHAO DE CARROCERIA</v>
          </cell>
          <cell r="C14120" t="str">
            <v>T</v>
          </cell>
        </row>
        <row r="14121">
          <cell r="A14121" t="str">
            <v>TC.000.153-</v>
          </cell>
          <cell r="B14121" t="str">
            <v>CARGA E DESCARGA MECANICA, COM PA-CARREGADEIRA E CAMINHAO BASCULANTE A OLEO DIESEL, COM CAPACIDADE UTIL DE 8T, CONSIDERADAS PARA O CAMINHAO DE ESPERA,</v>
          </cell>
          <cell r="C14121" t="str">
            <v>T</v>
          </cell>
        </row>
        <row r="14122">
          <cell r="A14122" t="str">
            <v>TC.000.154-</v>
          </cell>
          <cell r="B14122" t="str">
            <v>CARGA E DESCARGA MECANICA, COM PA-CARREGADEIRA E CAMINHAO BASCULANTE A OLEO DIESEL, COM CAPACIDADE UTIL DE 8T, CONSIDERADAS PARA O CAMINHAO DE ESPERA,</v>
          </cell>
          <cell r="C14122" t="str">
            <v>T</v>
          </cell>
        </row>
        <row r="14123">
          <cell r="A14123" t="str">
            <v>TC.000.155-</v>
          </cell>
          <cell r="B14123" t="str">
            <v>CARGA E DESCARGA MECANICA, COM PA-CARREGADEIRA E CAMINHAO BASCULANTE A OLEO DIESEL, COM CAPACIDADE UTIL DE 8T, CONSIDERADAS PARA O CAMINHAO DE ESPERA,</v>
          </cell>
          <cell r="C14123" t="str">
            <v>T</v>
          </cell>
        </row>
        <row r="14124">
          <cell r="A14124" t="str">
            <v>TC.000.156-</v>
          </cell>
          <cell r="B14124" t="str">
            <v>CARGA E DESCARGA MECANICA, COM PA-CARREGADEIRA E CAMINHAO BASCULANTE A OLEO DIESEL, COM CAPACIDADE UTIL DE 8T, CONSIDERADAS PARA O CAMINHAO DE ESPERA,</v>
          </cell>
          <cell r="C14124" t="str">
            <v>T</v>
          </cell>
        </row>
        <row r="14125">
          <cell r="A14125" t="str">
            <v>TC.000.157-</v>
          </cell>
          <cell r="B14125" t="str">
            <v>TRANSPORTE DE ANDAIME TUBULAR, CONSIDERANDO-SE A AREA DE PROJECAO VERTICAL DO ANDAIME, INCLUSIVE IDA E VOLTA DO CAMINHAO, CARGA E DESCARGA (CONSIDERAR</v>
          </cell>
          <cell r="C14125" t="str">
            <v>M2.KM</v>
          </cell>
        </row>
        <row r="14126">
          <cell r="A14126" t="str">
            <v>TC.000.158-</v>
          </cell>
          <cell r="B14126" t="str">
            <v>TRANSPORTE DE ANDAIME SUSPENSO, TIPO PESADO, PARA REVESTIMENTO, INCLUSIVE IDA E VOLTA DO CAMINHAO, CARGA E DESCARGA (CONSIDERAR O MINIMO DE 200UNXKM,</v>
          </cell>
          <cell r="C14126" t="str">
            <v>UN.KM</v>
          </cell>
        </row>
        <row r="14127">
          <cell r="A14127" t="str">
            <v>TC.000.159-</v>
          </cell>
          <cell r="B14127" t="str">
            <v>TRANSPORTE DE ANDAIME SUSPENSO, TIPO LEVE, PARA PINTURA, INCLUSIVE IDA E VOLTA DO CAMINHAO, CARGA E DESCARGA (CONSIDERAR O MINIMO DE 40UNXKM, PARA CAL</v>
          </cell>
          <cell r="C14127" t="str">
            <v>UN.KM</v>
          </cell>
        </row>
        <row r="14128">
          <cell r="A14128" t="str">
            <v>TC.000.236-</v>
          </cell>
          <cell r="B14128" t="str">
            <v>TRANSPORTE DE MATERIAL DEPOSITADO EM POCOS DE VISITA E GALERIAS (AREIA MOLHADA, LODO), COM CARGA MANUAL E DESCARGA MECANICA, ATE 10KM DE DISTANCIA.</v>
          </cell>
          <cell r="C14128" t="str">
            <v>M3</v>
          </cell>
        </row>
        <row r="14129">
          <cell r="A14129" t="str">
            <v>TC.000.237-</v>
          </cell>
          <cell r="B14129" t="str">
            <v>TRANSPORTE DE MATERIAL DEPOSITADO EM POCOS DE VISITA E GALERIAS (AREIA MOLHADA, LODO), COM CARGA MANUAL E DESCARGA MECANICA, ATE 20KM DE DISTANCIA.</v>
          </cell>
          <cell r="C14129" t="str">
            <v>M3</v>
          </cell>
        </row>
        <row r="14130">
          <cell r="A14130" t="str">
            <v>TC.000.238-</v>
          </cell>
          <cell r="B14130" t="str">
            <v>TRANSPORTE DE MATERIAL DEPOSITADO EM POCOS DE VISITA E GALERIAS (AREIA MOLHADA, LODO), COM CARGA MANUAL E DESCARGA MECANICA, ATE 30KM DE DISTANCIA.</v>
          </cell>
          <cell r="C14130" t="str">
            <v>M3</v>
          </cell>
        </row>
        <row r="14131">
          <cell r="A14131" t="str">
            <v>TC.002.540-</v>
          </cell>
          <cell r="B14131" t="str">
            <v>DESCARGA DE MATERIAIS E RESIDUOS EM LOCAL DE BOTA-FORA.</v>
          </cell>
          <cell r="C14131" t="str">
            <v>T@*</v>
          </cell>
        </row>
        <row r="14132">
          <cell r="A14132" t="str">
            <v>TC.004.192-</v>
          </cell>
          <cell r="B14132" t="str">
            <v>CARGA E DESCARGA MANUAL DE MATERIAL QUE EXIJA O CONCURSO DE MAIS DE 1 SERVENTE PARA CADA PECA, VERGALHOES, CAIXAS, MEIO-FIOS, EM CAMINHAO DE CARROCERI</v>
          </cell>
          <cell r="C14132" t="str">
            <v>T</v>
          </cell>
        </row>
        <row r="14133">
          <cell r="A14133" t="str">
            <v>TC.004.548-</v>
          </cell>
          <cell r="B14133" t="str">
            <v>TRANSPORTE DE ELEVADOR DE OBRAS CONSTITUIDO POR CABINE ABERTA, COM PLATAFORMA, GUINCHOS E CABOS DE 16M DE ALTURA.</v>
          </cell>
          <cell r="C14133" t="str">
            <v>M.KM@*</v>
          </cell>
        </row>
        <row r="14134">
          <cell r="A14134" t="str">
            <v>TC.005.052-</v>
          </cell>
          <cell r="B14134" t="str">
            <v>CARGA E DESCARGA MANUAL DE MATERIAIS EM GERAL.</v>
          </cell>
          <cell r="C14134" t="str">
            <v>M3</v>
          </cell>
        </row>
        <row r="14135">
          <cell r="A14135" t="str">
            <v>TC.005.106-</v>
          </cell>
          <cell r="B14135" t="str">
            <v>CARGA E DESCARGA DE EQUIPAMENTOS PESADOS EM CARRETAS, EXCLUSIVE O CUSTO HORARIO DO EQUIPAMENTO DURANTE A OPERACAO.</v>
          </cell>
          <cell r="C14135" t="str">
            <v>T</v>
          </cell>
        </row>
        <row r="14136">
          <cell r="A14136" t="str">
            <v>TC.005.107-</v>
          </cell>
          <cell r="B14136" t="str">
            <v>TRANSPORTE DE EQUIPAMENTOS PESADOS EM CARRETAS, EXCLUSIVE A CARGA E DESCARGA E  O CUSTO HORARIO DOS EQUIPAMENTOS TRANSPORTADOS.</v>
          </cell>
          <cell r="C14136" t="str">
            <v>T.KM</v>
          </cell>
        </row>
        <row r="14137">
          <cell r="A14137" t="str">
            <v>TC.005.430-</v>
          </cell>
          <cell r="B14137" t="str">
            <v>TRANSPORTE ATE 30KM, MONTAGEM E DESMONTAGEM DE BATE ESTACAS COM MARTELO DE 2,5T/3T, INCLUSIVE HORAS IMPRODUTIVAS DA EQUIPE E DO EQUIPAMENTO NA IDA/VOL</v>
          </cell>
          <cell r="C14137" t="str">
            <v>UN</v>
          </cell>
        </row>
        <row r="14138">
          <cell r="A14138" t="str">
            <v>TC.005.440-</v>
          </cell>
          <cell r="B14138" t="str">
            <v>TRANSPORTE ATE 30KM, MONTAGEM E DESMONTAGEM DE BATE ESTACAS COM MARTELO DE 1,5T/2,2T, INCLUSIVE HORAS IMPRODUTIVAS DA EQUIPE E DO EQUIPAMENTO NA IDA/V</v>
          </cell>
          <cell r="C14138" t="str">
            <v>UN</v>
          </cell>
        </row>
        <row r="14139">
          <cell r="A14139" t="str">
            <v>TC.005.619-</v>
          </cell>
          <cell r="B14139" t="str">
            <v>CARGA E DESCARGA MECANICA DE TUBOS DE CONCRETO, COM DIAMETRO DE 20CM, INCLUSIVE O TEMPO DE CARGA, DESCARGA E MANOBRA DO CAMINHAO DE CARROCERIA FIXA, A</v>
          </cell>
          <cell r="C14139" t="str">
            <v>T</v>
          </cell>
        </row>
        <row r="14140">
          <cell r="A14140" t="str">
            <v>TC.005.620-</v>
          </cell>
          <cell r="B14140" t="str">
            <v>CARGA E DESCARGA MECANICA DE TUBOS DE CONCRETO, COM DIAMETRO DE 40CM, INCLUSIVE O TEMPO DE CARGA, DESCARGA E MANOBRA DO CAMINHAO DE CARROCERIA FIXA, A</v>
          </cell>
          <cell r="C14140" t="str">
            <v>T</v>
          </cell>
        </row>
        <row r="14141">
          <cell r="A14141" t="str">
            <v>TC.005.621-</v>
          </cell>
          <cell r="B14141" t="str">
            <v>CARGA E DESCARGA MECANICA DE TUBOS DE CONCRETO, COM DIAMETRO DE 60CM, INCLUSIVE O TEMPO DE CARGA, DESCARGA E MANOBRA DO CAMINHAO DE CARROCERIA FIXA, A</v>
          </cell>
          <cell r="C14141" t="str">
            <v>T</v>
          </cell>
        </row>
        <row r="14142">
          <cell r="A14142" t="str">
            <v>TC.005.622-</v>
          </cell>
          <cell r="B14142" t="str">
            <v>CARGA E DESCARGA MECANICA DE TUBOS DE CONCRETO, COM DIAMETRO DE 80CM, INCLUSIVE O TEMPO DE CARGA, DESCARGA E MANOBRA DO CAMINHAO DE CARROCERIA FIXA, A</v>
          </cell>
          <cell r="C14142" t="str">
            <v>T</v>
          </cell>
        </row>
        <row r="14143">
          <cell r="A14143" t="str">
            <v>TC.005.623-</v>
          </cell>
          <cell r="B14143" t="str">
            <v>CARGA E DESCARGA MECANICA DE TUBOS DE CONCRETO, COM DIAMETRO DE 100CM, INCLUSIVE O TEMPO DE CARGA, DESCARGA E MANOBRA DO CAMINHAO DE CARROCERIA FIXA,</v>
          </cell>
          <cell r="C14143" t="str">
            <v>T@*</v>
          </cell>
        </row>
        <row r="14144">
          <cell r="A14144" t="str">
            <v>TC.005.624-</v>
          </cell>
          <cell r="B14144" t="str">
            <v>CARGA E DESCARGA MECANICA DE TUBOS DE CONCRETO, COM DIAMETRO DE 60 A 80 CM, INCLUSIVE O TEMPO DE CARGA, DESCARGA E MANOBRA DO CAMINHAO DE CARROCERIA F</v>
          </cell>
          <cell r="C14144"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3"/>
  <sheetViews>
    <sheetView tabSelected="1" view="pageBreakPreview" zoomScale="90" zoomScaleNormal="90" zoomScaleSheetLayoutView="90" workbookViewId="0">
      <selection activeCell="C15" sqref="C15"/>
    </sheetView>
  </sheetViews>
  <sheetFormatPr defaultRowHeight="12.75" x14ac:dyDescent="0.2"/>
  <cols>
    <col min="1" max="1" width="7.140625" style="4" customWidth="1"/>
    <col min="2" max="2" width="16.140625" style="5" customWidth="1"/>
    <col min="3" max="3" width="67" style="19" customWidth="1"/>
    <col min="4" max="4" width="8.7109375" style="4" bestFit="1" customWidth="1"/>
    <col min="5" max="5" width="10" style="6" customWidth="1"/>
    <col min="6" max="6" width="10.5703125" style="4" customWidth="1"/>
    <col min="7" max="7" width="13" style="5" customWidth="1"/>
    <col min="8" max="8" width="12.85546875" style="4" bestFit="1" customWidth="1"/>
    <col min="9" max="9" width="13.85546875" style="4" hidden="1" customWidth="1"/>
    <col min="10" max="10" width="11.7109375" style="4" hidden="1" customWidth="1"/>
    <col min="11" max="11" width="12.85546875" style="4" hidden="1" customWidth="1"/>
    <col min="12" max="12" width="11.28515625" style="4" hidden="1" customWidth="1"/>
    <col min="13" max="16384" width="9.140625" style="4"/>
  </cols>
  <sheetData>
    <row r="1" spans="1:23" s="3" customFormat="1" ht="21.75" customHeight="1" x14ac:dyDescent="0.2">
      <c r="A1" s="219" t="s">
        <v>1245</v>
      </c>
      <c r="B1" s="219"/>
      <c r="C1" s="219"/>
      <c r="D1" s="219"/>
      <c r="E1" s="219"/>
      <c r="F1" s="219"/>
      <c r="G1" s="219"/>
      <c r="H1" s="219"/>
      <c r="I1" s="1"/>
      <c r="J1" s="1"/>
      <c r="K1" s="1"/>
      <c r="L1" s="1"/>
      <c r="M1" s="1"/>
      <c r="N1" s="1"/>
      <c r="O1" s="1"/>
      <c r="P1" s="1"/>
      <c r="Q1" s="1"/>
      <c r="R1" s="1"/>
      <c r="S1" s="1"/>
      <c r="T1" s="1"/>
      <c r="U1" s="1"/>
      <c r="V1" s="1"/>
      <c r="W1" s="1"/>
    </row>
    <row r="2" spans="1:23" s="3" customFormat="1" ht="15.75" customHeight="1" x14ac:dyDescent="0.2">
      <c r="A2" s="220" t="s">
        <v>1246</v>
      </c>
      <c r="B2" s="220"/>
      <c r="C2" s="220"/>
      <c r="D2" s="220"/>
      <c r="E2" s="220"/>
      <c r="F2" s="220"/>
      <c r="G2" s="220"/>
      <c r="H2" s="220"/>
      <c r="I2" s="1"/>
      <c r="J2" s="1"/>
      <c r="K2" s="1"/>
      <c r="L2" s="1"/>
      <c r="M2" s="1"/>
      <c r="N2" s="1"/>
      <c r="O2" s="1"/>
      <c r="P2" s="1"/>
      <c r="Q2" s="1"/>
      <c r="R2" s="1"/>
      <c r="S2" s="1"/>
      <c r="T2" s="1"/>
      <c r="U2" s="1"/>
      <c r="V2" s="1"/>
      <c r="W2" s="1"/>
    </row>
    <row r="3" spans="1:23" s="3" customFormat="1" ht="15.75" customHeight="1" x14ac:dyDescent="0.2">
      <c r="A3" s="221" t="s">
        <v>52124</v>
      </c>
      <c r="B3" s="221"/>
      <c r="C3" s="221"/>
      <c r="D3" s="221"/>
      <c r="E3" s="221"/>
      <c r="F3" s="221"/>
      <c r="G3" s="221"/>
      <c r="H3" s="221"/>
      <c r="I3" s="1"/>
      <c r="J3" s="1"/>
      <c r="K3" s="1"/>
      <c r="L3" s="1"/>
      <c r="M3" s="1"/>
      <c r="N3" s="1"/>
      <c r="O3" s="1"/>
      <c r="P3" s="1"/>
      <c r="Q3" s="1"/>
      <c r="R3" s="1"/>
      <c r="S3" s="1"/>
      <c r="T3" s="1"/>
      <c r="U3" s="1"/>
      <c r="V3" s="1"/>
      <c r="W3" s="1"/>
    </row>
    <row r="4" spans="1:23" s="3" customFormat="1" ht="20.25" customHeight="1" x14ac:dyDescent="0.2">
      <c r="A4" s="37"/>
      <c r="B4" s="37"/>
      <c r="C4" s="31"/>
      <c r="D4" s="31"/>
      <c r="E4" s="31"/>
      <c r="F4" s="31"/>
      <c r="G4" s="209"/>
      <c r="H4" s="31"/>
      <c r="I4" s="1"/>
      <c r="J4" s="1"/>
      <c r="K4" s="1"/>
      <c r="L4" s="1"/>
      <c r="M4" s="1"/>
      <c r="N4" s="1"/>
      <c r="O4" s="1"/>
      <c r="P4" s="1"/>
      <c r="Q4" s="1"/>
      <c r="R4" s="1"/>
      <c r="S4" s="1"/>
      <c r="T4" s="1"/>
      <c r="U4" s="1"/>
      <c r="V4" s="1"/>
      <c r="W4" s="1"/>
    </row>
    <row r="5" spans="1:23" ht="15.75" x14ac:dyDescent="0.2">
      <c r="A5" s="7" t="str">
        <f>memoria!A7</f>
        <v>Construção do muro do Centro de Controle de Zoonoses</v>
      </c>
      <c r="C5" s="8"/>
      <c r="H5" s="39"/>
    </row>
    <row r="6" spans="1:23" ht="15.75" x14ac:dyDescent="0.2">
      <c r="A6" s="7" t="str">
        <f>memoria!A8</f>
        <v>Bairro Baia Formosa</v>
      </c>
      <c r="C6" s="8"/>
      <c r="E6" s="61"/>
      <c r="F6" s="62"/>
      <c r="G6" s="210"/>
    </row>
    <row r="7" spans="1:23" ht="15.75" x14ac:dyDescent="0.2">
      <c r="A7" s="7" t="s">
        <v>52165</v>
      </c>
      <c r="B7" s="189">
        <v>0.28820000000000001</v>
      </c>
      <c r="C7" s="38"/>
      <c r="E7" s="33"/>
      <c r="F7" s="79"/>
      <c r="G7" s="211"/>
      <c r="H7" s="79"/>
      <c r="I7" s="189">
        <v>0.28820000000000001</v>
      </c>
    </row>
    <row r="8" spans="1:23" ht="16.5" thickBot="1" x14ac:dyDescent="0.25">
      <c r="B8" s="7"/>
      <c r="C8" s="38"/>
      <c r="E8" s="33"/>
      <c r="F8" s="34"/>
      <c r="G8" s="212"/>
    </row>
    <row r="9" spans="1:23" ht="17.25" customHeight="1" thickBot="1" x14ac:dyDescent="0.25">
      <c r="A9" s="222" t="s">
        <v>52209</v>
      </c>
      <c r="B9" s="223"/>
      <c r="C9" s="223"/>
      <c r="D9" s="223"/>
      <c r="E9" s="223"/>
      <c r="F9" s="223"/>
      <c r="G9" s="223"/>
      <c r="H9" s="224"/>
    </row>
    <row r="10" spans="1:23" s="9" customFormat="1" x14ac:dyDescent="0.2">
      <c r="A10" s="225" t="s">
        <v>12035</v>
      </c>
      <c r="B10" s="227" t="s">
        <v>12036</v>
      </c>
      <c r="C10" s="217" t="s">
        <v>12037</v>
      </c>
      <c r="D10" s="225" t="s">
        <v>12038</v>
      </c>
      <c r="E10" s="230" t="s">
        <v>12039</v>
      </c>
      <c r="F10" s="217" t="s">
        <v>1247</v>
      </c>
      <c r="G10" s="217" t="s">
        <v>52123</v>
      </c>
      <c r="H10" s="217" t="s">
        <v>12040</v>
      </c>
    </row>
    <row r="11" spans="1:23" s="9" customFormat="1" ht="24" customHeight="1" thickBot="1" x14ac:dyDescent="0.25">
      <c r="A11" s="226"/>
      <c r="B11" s="228"/>
      <c r="C11" s="218"/>
      <c r="D11" s="229"/>
      <c r="E11" s="231"/>
      <c r="F11" s="218"/>
      <c r="G11" s="218"/>
      <c r="H11" s="218"/>
    </row>
    <row r="12" spans="1:23" s="9" customFormat="1" ht="6.75" customHeight="1" thickBot="1" x14ac:dyDescent="0.25">
      <c r="A12" s="10"/>
      <c r="B12" s="11"/>
      <c r="C12" s="12"/>
      <c r="D12" s="13"/>
      <c r="E12" s="14"/>
      <c r="F12" s="12"/>
      <c r="G12" s="12"/>
      <c r="H12" s="15"/>
    </row>
    <row r="13" spans="1:23" s="9" customFormat="1" ht="16.5" customHeight="1" thickBot="1" x14ac:dyDescent="0.25">
      <c r="A13" s="201" t="str">
        <f>memoria!B10</f>
        <v>ADMINISTRAÇÃO LOCAL</v>
      </c>
      <c r="B13" s="202"/>
      <c r="C13" s="202"/>
      <c r="D13" s="202"/>
      <c r="E13" s="202"/>
      <c r="F13" s="202"/>
      <c r="G13" s="207"/>
      <c r="H13" s="76">
        <f>H14</f>
        <v>0</v>
      </c>
    </row>
    <row r="14" spans="1:23" ht="13.5" thickBot="1" x14ac:dyDescent="0.25">
      <c r="A14" s="72" t="str">
        <f>memoria!A11</f>
        <v>1.1.1</v>
      </c>
      <c r="B14" s="73" t="str">
        <f>VLOOKUP(A14,memoria!$A$1:$N$4778,2,FALSE)</f>
        <v>01.09.0000-A</v>
      </c>
      <c r="C14" s="74" t="str">
        <f>VLOOKUP(A14,memoria!$A$1:$N$4778,3,FALSE)</f>
        <v>ÍNDICE GERAL PARA ADMINISTRAÇÃO LOCAL</v>
      </c>
      <c r="D14" s="73" t="str">
        <f>VLOOKUP(A14,memoria!$A$1:$N$4778,14,FALSE)</f>
        <v>%</v>
      </c>
      <c r="E14" s="75">
        <f>VLOOKUP(A14,memoria!$A$1:$N$4778,13,FALSE)</f>
        <v>100</v>
      </c>
      <c r="F14" s="75"/>
      <c r="G14" s="80">
        <f>ROUND(F14*(1+$B$7),2)</f>
        <v>0</v>
      </c>
      <c r="H14" s="208">
        <f>TRUNC(G14*E14,2)</f>
        <v>0</v>
      </c>
      <c r="I14" s="78"/>
      <c r="L14" s="190"/>
    </row>
    <row r="15" spans="1:23" s="9" customFormat="1" ht="16.5" customHeight="1" thickBot="1" x14ac:dyDescent="0.25">
      <c r="A15" s="201" t="str">
        <f>memoria!C15</f>
        <v>SERVIÇOS PRELIMINARES E CANTEIRO DE OBRAS</v>
      </c>
      <c r="B15" s="202"/>
      <c r="C15" s="202"/>
      <c r="D15" s="202"/>
      <c r="E15" s="202"/>
      <c r="F15" s="202"/>
      <c r="G15" s="207"/>
      <c r="H15" s="76">
        <f>H16</f>
        <v>0</v>
      </c>
    </row>
    <row r="16" spans="1:23" ht="51.75" thickBot="1" x14ac:dyDescent="0.25">
      <c r="A16" s="16" t="str">
        <f>memoria!A17</f>
        <v>1.2.1</v>
      </c>
      <c r="B16" s="17" t="str">
        <f>VLOOKUP(A16,memoria!$A$1:$N$4778,2,FALSE)</f>
        <v>02.020.0002-A</v>
      </c>
      <c r="C16" s="40" t="str">
        <f>VLOOKUP(A16,memoria!$A$1:$N$4778,3,FALSE)</f>
        <v>PLACA DE IDENTIFICACAO DE OBRA PUBLICA,TIPO BANNER/PLOTTER,CONSTITUIDA POR LONA E IMPRESSAO DIGITAL,INCLUSIVE SUPORTES DE MADEIRA.FORNECIMENTO E COLOCACAO</v>
      </c>
      <c r="D16" s="17" t="str">
        <f>VLOOKUP(A16,memoria!$A$1:$N$4778,14,FALSE)</f>
        <v>M2</v>
      </c>
      <c r="E16" s="18">
        <f>VLOOKUP(A16,memoria!$A$1:$N$4778,13,FALSE)</f>
        <v>6</v>
      </c>
      <c r="F16" s="18"/>
      <c r="G16" s="80">
        <f>ROUND(F16*(1+$B$7),2)</f>
        <v>0</v>
      </c>
      <c r="H16" s="208">
        <f>ROUND(E16*G16,2)</f>
        <v>0</v>
      </c>
      <c r="I16" s="4" t="s">
        <v>12683</v>
      </c>
      <c r="J16" s="4" t="e">
        <f>VLOOKUP(I16,#REF!,2,FALSE)</f>
        <v>#REF!</v>
      </c>
      <c r="K16" s="4" t="e">
        <f>ROUND(J16*(1+$I$7),2)</f>
        <v>#REF!</v>
      </c>
      <c r="L16" s="4" t="e">
        <f>ROUND(E16*K16,2)</f>
        <v>#REF!</v>
      </c>
    </row>
    <row r="17" spans="1:12" s="9" customFormat="1" ht="16.5" customHeight="1" thickBot="1" x14ac:dyDescent="0.25">
      <c r="A17" s="201" t="str">
        <f>memoria!C22</f>
        <v>MOVIMENTO DE TERRA</v>
      </c>
      <c r="B17" s="202"/>
      <c r="C17" s="202"/>
      <c r="D17" s="202"/>
      <c r="E17" s="202"/>
      <c r="F17" s="202"/>
      <c r="G17" s="207"/>
      <c r="H17" s="76">
        <f>SUM(H18:H19)</f>
        <v>0</v>
      </c>
      <c r="J17" s="4" t="e">
        <f>VLOOKUP(I17,#REF!,2,FALSE)</f>
        <v>#REF!</v>
      </c>
    </row>
    <row r="18" spans="1:12" ht="38.25" x14ac:dyDescent="0.2">
      <c r="A18" s="16" t="str">
        <f>memoria!A24</f>
        <v>1.3.1</v>
      </c>
      <c r="B18" s="17" t="str">
        <f>VLOOKUP(A18,memoria!$A$1:$N$4778,2,FALSE)</f>
        <v>03.016.0015-B</v>
      </c>
      <c r="C18" s="40" t="str">
        <f>VLOOKUP(A18,memoria!$A$1:$N$4778,3,FALSE)</f>
        <v>ESCAVACAO MECANICA DE VALA NAO ESCORADA,EM MATERIAL DE 1ªCATEGORIA,ATE 1,50M DE PROFUNDIDADE,UTILIZANDO RETRO-ESCAVADEIRA,EXCLUSIVE ESGOTAMENTO</v>
      </c>
      <c r="D18" s="17" t="str">
        <f>VLOOKUP(A18,memoria!$A$1:$N$4778,14,FALSE)</f>
        <v>M3</v>
      </c>
      <c r="E18" s="18">
        <f>VLOOKUP(A18,memoria!$A$1:$N$4778,13,FALSE)</f>
        <v>139.68</v>
      </c>
      <c r="F18" s="18"/>
      <c r="G18" s="80">
        <f>ROUND(F18*(1+$B$7),2)</f>
        <v>0</v>
      </c>
      <c r="H18" s="208">
        <f>ROUND(E18*G18,2)</f>
        <v>0</v>
      </c>
      <c r="I18" s="4" t="s">
        <v>10435</v>
      </c>
      <c r="J18" s="4" t="e">
        <f>VLOOKUP(I18,#REF!,2,FALSE)</f>
        <v>#REF!</v>
      </c>
      <c r="K18" s="4" t="e">
        <f>ROUND(J18*(1+$I$7),2)</f>
        <v>#REF!</v>
      </c>
      <c r="L18" s="4" t="e">
        <f>ROUND(E18*K18,2)</f>
        <v>#REF!</v>
      </c>
    </row>
    <row r="19" spans="1:12" s="35" customFormat="1" ht="39" thickBot="1" x14ac:dyDescent="0.25">
      <c r="A19" s="16" t="str">
        <f>memoria!A30</f>
        <v>1.3.2</v>
      </c>
      <c r="B19" s="17" t="str">
        <f>VLOOKUP(A19,memoria!$A$1:$N$4778,2,FALSE)</f>
        <v>03.011.0015-B</v>
      </c>
      <c r="C19" s="40" t="str">
        <f>VLOOKUP(A19,memoria!$A$1:$N$4778,3,FALSE)</f>
        <v>REATERRO DE VALA/CAVA COM MATERIAL DE BOA QUALIDADE,UTILIZANDO VIBRO COMPACTADOR PORTATIL,EXCLUSIVE MATERIAL</v>
      </c>
      <c r="D19" s="17" t="str">
        <f>VLOOKUP(A19,memoria!$A$1:$N$4778,14,FALSE)</f>
        <v>M3</v>
      </c>
      <c r="E19" s="18">
        <f>VLOOKUP(A19,memoria!$A$1:$N$4778,13,FALSE)</f>
        <v>93.12</v>
      </c>
      <c r="F19" s="18"/>
      <c r="G19" s="80">
        <f>ROUND(F19*(1+$B$7),2)</f>
        <v>0</v>
      </c>
      <c r="H19" s="208">
        <f>ROUND(E19*G19,2)</f>
        <v>0</v>
      </c>
      <c r="I19" s="4" t="s">
        <v>10414</v>
      </c>
      <c r="J19" s="4" t="e">
        <f>VLOOKUP(I19,#REF!,2,FALSE)</f>
        <v>#REF!</v>
      </c>
      <c r="K19" s="4" t="e">
        <f>ROUND(J19*(1+$I$7),2)</f>
        <v>#REF!</v>
      </c>
      <c r="L19" s="4" t="e">
        <f>ROUND(E19*K19,2)</f>
        <v>#REF!</v>
      </c>
    </row>
    <row r="20" spans="1:12" s="9" customFormat="1" ht="16.5" customHeight="1" thickBot="1" x14ac:dyDescent="0.25">
      <c r="A20" s="201" t="str">
        <f>memoria!C36</f>
        <v>CONSTRUÇÃO DO MURO</v>
      </c>
      <c r="B20" s="202"/>
      <c r="C20" s="202"/>
      <c r="D20" s="202"/>
      <c r="E20" s="202"/>
      <c r="F20" s="202"/>
      <c r="G20" s="207"/>
      <c r="H20" s="76">
        <f>SUM(H21:H34)</f>
        <v>0</v>
      </c>
      <c r="J20" s="4" t="e">
        <f>VLOOKUP(I20,#REF!,2,FALSE)</f>
        <v>#REF!</v>
      </c>
    </row>
    <row r="21" spans="1:12" s="35" customFormat="1" ht="38.25" x14ac:dyDescent="0.2">
      <c r="A21" s="16" t="str">
        <f>memoria!A38</f>
        <v>1.4.1</v>
      </c>
      <c r="B21" s="17" t="str">
        <f>VLOOKUP(A21,memoria!$A$1:$N$4778,2,FALSE)</f>
        <v>05.058.0020-A</v>
      </c>
      <c r="C21" s="40" t="str">
        <f>VLOOKUP(A21,memoria!$A$1:$N$4778,3,FALSE)</f>
        <v>LONA DE POLIETILENO(LONA TERREIRO)COM ESPESSURA DE 0,20MM PARA IMPERMEABILIZACAO DE SOLO,MEDIDA PELA AREA COBERTA,INCLUSIVE PERDAS E TRANSPASSE</v>
      </c>
      <c r="D21" s="17" t="str">
        <f>VLOOKUP(A21,memoria!$A$1:$N$4778,14,FALSE)</f>
        <v>M2</v>
      </c>
      <c r="E21" s="18">
        <f>VLOOKUP(A21,memoria!$A$1:$N$4778,13,FALSE)</f>
        <v>349.2</v>
      </c>
      <c r="F21" s="18"/>
      <c r="G21" s="80">
        <f t="shared" ref="G21:G34" si="0">ROUND(F21*(1+$B$7),2)</f>
        <v>0</v>
      </c>
      <c r="H21" s="208">
        <f t="shared" ref="H21:H34" si="1">ROUND(E21*G21,2)</f>
        <v>0</v>
      </c>
      <c r="I21" s="4" t="s">
        <v>11276</v>
      </c>
      <c r="J21" s="4" t="e">
        <f>VLOOKUP(I21,#REF!,2,FALSE)</f>
        <v>#REF!</v>
      </c>
      <c r="K21" s="4" t="e">
        <f>ROUND(J21*(1+$I$7),2)</f>
        <v>#REF!</v>
      </c>
      <c r="L21" s="4" t="e">
        <f>ROUND(E21*K21,2)</f>
        <v>#REF!</v>
      </c>
    </row>
    <row r="22" spans="1:12" s="35" customFormat="1" ht="51" x14ac:dyDescent="0.2">
      <c r="A22" s="200" t="s">
        <v>52179</v>
      </c>
      <c r="B22" s="17" t="str">
        <f>VLOOKUP(A22,memoria!$A$1:$N$4778,2,FALSE)</f>
        <v>11.001.0001-B</v>
      </c>
      <c r="C22" s="40" t="str">
        <f>VLOOKUP(A22,memoria!$A$1:$N$4778,3,FALSE)</f>
        <v>CONCRETO DOSADO RACIONALMENTE PARA UMA RESISTENCIA CARACTERISTICA A COMPRESSAO DE 10MPA,COMPREENDENDO APENAS O FORNECIMENTO DOS MATERIAIS,INCLUSIVE 5% DE PERDAS</v>
      </c>
      <c r="D22" s="17" t="str">
        <f>VLOOKUP(A22,memoria!$A$1:$N$4778,14,FALSE)</f>
        <v>M3</v>
      </c>
      <c r="E22" s="18">
        <f>VLOOKUP(A22,memoria!$A$1:$N$4778,13,FALSE)</f>
        <v>18.440000000000001</v>
      </c>
      <c r="F22" s="18"/>
      <c r="G22" s="80">
        <f t="shared" si="0"/>
        <v>0</v>
      </c>
      <c r="H22" s="208">
        <f t="shared" si="1"/>
        <v>0</v>
      </c>
      <c r="I22" s="4" t="s">
        <v>7777</v>
      </c>
      <c r="J22" s="4" t="e">
        <f>VLOOKUP(I22,#REF!,2,FALSE)</f>
        <v>#REF!</v>
      </c>
      <c r="K22" s="4" t="e">
        <f t="shared" ref="K22:K34" si="2">ROUND(J22*(1+$I$7),2)</f>
        <v>#REF!</v>
      </c>
      <c r="L22" s="4" t="e">
        <f>ROUND(E22*K22,2)</f>
        <v>#REF!</v>
      </c>
    </row>
    <row r="23" spans="1:12" s="35" customFormat="1" ht="51" x14ac:dyDescent="0.2">
      <c r="A23" s="200" t="s">
        <v>52185</v>
      </c>
      <c r="B23" s="17" t="str">
        <f>VLOOKUP(A23,memoria!$A$1:$N$4778,2,FALSE)</f>
        <v>11.001.0007-B</v>
      </c>
      <c r="C23" s="40" t="str">
        <f>VLOOKUP(A23,memoria!$A$1:$N$4778,3,FALSE)</f>
        <v>CONCRETO DOSADO RACIONALMENTE PARA UMA RESISTENCIA CARACTERISTICA A COMPRESSAO DE 25MPA,COMPREENDENDO APENAS O FORNECIMENTO DOS MATERIAIS,INCLUSIVE 5% DE PERDAS</v>
      </c>
      <c r="D23" s="17" t="str">
        <f>VLOOKUP(A23,memoria!$A$1:$N$4778,14,FALSE)</f>
        <v>M3</v>
      </c>
      <c r="E23" s="18">
        <f>VLOOKUP(A23,memoria!$A$1:$N$4778,13,FALSE)</f>
        <v>91.730000000000018</v>
      </c>
      <c r="F23" s="18"/>
      <c r="G23" s="80">
        <f t="shared" si="0"/>
        <v>0</v>
      </c>
      <c r="H23" s="208">
        <f t="shared" si="1"/>
        <v>0</v>
      </c>
      <c r="I23" s="4" t="s">
        <v>7780</v>
      </c>
      <c r="J23" s="4" t="e">
        <f>VLOOKUP(I23,#REF!,2,FALSE)</f>
        <v>#REF!</v>
      </c>
      <c r="K23" s="4" t="e">
        <f t="shared" si="2"/>
        <v>#REF!</v>
      </c>
      <c r="L23" s="4" t="e">
        <f t="shared" ref="L23:L33" si="3">ROUND(E23*K23,2)</f>
        <v>#REF!</v>
      </c>
    </row>
    <row r="24" spans="1:12" s="35" customFormat="1" ht="51" x14ac:dyDescent="0.2">
      <c r="A24" s="200" t="s">
        <v>52186</v>
      </c>
      <c r="B24" s="17" t="str">
        <f>VLOOKUP(A24,memoria!$A$1:$N$4778,2,FALSE)</f>
        <v>11.002.0012-B</v>
      </c>
      <c r="C24" s="40" t="str">
        <f>VLOOKUP(A24,memoria!$A$1:$N$4778,3,FALSE)</f>
        <v>PREPARO DE CONCRETO,COMPREENDENDO MISTURA E AMASSAMENTO EM UMA BETONEIRA DE 600L,ADMITINDO-SE UMA PRODUCAO APROXIMADA DE3,50M3/H,EXCLUINDO O FORNECIMENTO DOS MATERIAIS</v>
      </c>
      <c r="D24" s="17" t="str">
        <f>VLOOKUP(A24,memoria!$A$1:$N$4778,14,FALSE)</f>
        <v>M3</v>
      </c>
      <c r="E24" s="18">
        <f>VLOOKUP(A24,memoria!$A$1:$N$4778,13,FALSE)</f>
        <v>110.17000000000002</v>
      </c>
      <c r="F24" s="18"/>
      <c r="G24" s="80">
        <f t="shared" si="0"/>
        <v>0</v>
      </c>
      <c r="H24" s="208">
        <f t="shared" si="1"/>
        <v>0</v>
      </c>
      <c r="I24" s="4" t="s">
        <v>7791</v>
      </c>
      <c r="J24" s="4" t="e">
        <f>VLOOKUP(I24,#REF!,2,FALSE)</f>
        <v>#REF!</v>
      </c>
      <c r="K24" s="4" t="e">
        <f t="shared" si="2"/>
        <v>#REF!</v>
      </c>
      <c r="L24" s="4" t="e">
        <f t="shared" si="3"/>
        <v>#REF!</v>
      </c>
    </row>
    <row r="25" spans="1:12" s="35" customFormat="1" ht="63.75" x14ac:dyDescent="0.2">
      <c r="A25" s="200" t="s">
        <v>52187</v>
      </c>
      <c r="B25" s="17" t="str">
        <f>VLOOKUP(A25,memoria!$A$1:$N$4778,2,FALSE)</f>
        <v>11.002.0021-B</v>
      </c>
      <c r="C25" s="40" t="str">
        <f>VLOOKUP(A25,memoria!$A$1:$N$4778,3,FALSE)</f>
        <v>LANCAMENTO DE CONCRETO EM PECAS ARMADAS,INCLUSIVE TRANSPORTEHORIZONTAL ATE 20,00M EM CARRINHOS,E VERTICAL ATE 10,00M COM TORRE E GUINCHO,COLOCACAO,ADENSAMENTO E ACABAMENTO,CONSIDERANDO UMA PRODUCAO APROXIMADA DE 7,00M3/H</v>
      </c>
      <c r="D25" s="17" t="str">
        <f>VLOOKUP(A25,memoria!$A$1:$N$4778,14,FALSE)</f>
        <v>M3</v>
      </c>
      <c r="E25" s="18">
        <f>VLOOKUP(A25,memoria!$A$1:$N$4778,13,FALSE)</f>
        <v>110.17000000000002</v>
      </c>
      <c r="F25" s="18"/>
      <c r="G25" s="80">
        <f t="shared" si="0"/>
        <v>0</v>
      </c>
      <c r="H25" s="208">
        <f t="shared" si="1"/>
        <v>0</v>
      </c>
      <c r="I25" s="4" t="s">
        <v>7797</v>
      </c>
      <c r="J25" s="4" t="e">
        <f>VLOOKUP(I25,#REF!,2,FALSE)</f>
        <v>#REF!</v>
      </c>
      <c r="K25" s="4" t="e">
        <f t="shared" si="2"/>
        <v>#REF!</v>
      </c>
      <c r="L25" s="4" t="e">
        <f t="shared" si="3"/>
        <v>#REF!</v>
      </c>
    </row>
    <row r="26" spans="1:12" s="9" customFormat="1" ht="51" x14ac:dyDescent="0.2">
      <c r="A26" s="200" t="s">
        <v>52189</v>
      </c>
      <c r="B26" s="17" t="str">
        <f>VLOOKUP(A26,memoria!$A$1:$N$4778,2,FALSE)</f>
        <v>11.004.0020-B</v>
      </c>
      <c r="C26" s="40" t="str">
        <f>VLOOKUP(A26,memoria!$A$1:$N$4778,3,FALSE)</f>
        <v>FORMAS DE MADEIRA DE 3ª PARA MOLDAGEM DE PECAS DE CONCRETO ARMADO COM PARAMENTOS PLANOS,EM LAJES,VIGAS,PAREDES,ETC,SERVINDO A MADEIRA 3 VEZES,INCLUSIVE DESMOLDAGEM,EXCLUSIVE ESCORAMENTO.</v>
      </c>
      <c r="D26" s="17" t="str">
        <f>VLOOKUP(A26,memoria!$A$1:$N$4778,14,FALSE)</f>
        <v>M2</v>
      </c>
      <c r="E26" s="18">
        <f>VLOOKUP(A26,memoria!$A$1:$N$4778,13,FALSE)</f>
        <v>390.63</v>
      </c>
      <c r="F26" s="18"/>
      <c r="G26" s="80">
        <f t="shared" si="0"/>
        <v>0</v>
      </c>
      <c r="H26" s="208">
        <f t="shared" si="1"/>
        <v>0</v>
      </c>
      <c r="I26" s="4" t="s">
        <v>7848</v>
      </c>
      <c r="J26" s="4" t="e">
        <f>VLOOKUP(I26,#REF!,2,FALSE)</f>
        <v>#REF!</v>
      </c>
      <c r="K26" s="4" t="e">
        <f t="shared" si="2"/>
        <v>#REF!</v>
      </c>
      <c r="L26" s="4" t="e">
        <f t="shared" si="3"/>
        <v>#REF!</v>
      </c>
    </row>
    <row r="27" spans="1:12" s="35" customFormat="1" ht="63.75" x14ac:dyDescent="0.2">
      <c r="A27" s="200" t="s">
        <v>52190</v>
      </c>
      <c r="B27" s="17" t="str">
        <f>VLOOKUP(A27,memoria!$A$1:$N$4778,2,FALSE)</f>
        <v>11.008.0003-A</v>
      </c>
      <c r="C27" s="40" t="str">
        <f>VLOOKUP(A27,memoria!$A$1:$N$4778,3,FALSE)</f>
        <v>BARRA DE ACO CA-25,REDONDA,SEM SALIENCIA OU MOSSA,COEFICIENTE DE CONFORMACAO SUPERFICIAL MINIMO(ADERENCIA)IGUAL A 1,DIAMETRO IGUAL A 8MM,DESTINADA A ARMADURA DE PECAS DE CONCRETO ARMADO,COMPREENDENDO 10% DE PERDAS DE PONTAS E ARAME 18.FORNECIMENTO</v>
      </c>
      <c r="D27" s="17" t="str">
        <f>VLOOKUP(A27,memoria!$A$1:$N$4778,14,FALSE)</f>
        <v>KG</v>
      </c>
      <c r="E27" s="18">
        <f>VLOOKUP(A27,memoria!$A$1:$N$4778,13,FALSE)</f>
        <v>6421.1</v>
      </c>
      <c r="F27" s="18"/>
      <c r="G27" s="80">
        <f t="shared" si="0"/>
        <v>0</v>
      </c>
      <c r="H27" s="208">
        <f t="shared" si="1"/>
        <v>0</v>
      </c>
      <c r="I27" s="4" t="s">
        <v>7904</v>
      </c>
      <c r="J27" s="4" t="e">
        <f>VLOOKUP(I27,#REF!,2,FALSE)</f>
        <v>#REF!</v>
      </c>
      <c r="K27" s="4" t="e">
        <f t="shared" si="2"/>
        <v>#REF!</v>
      </c>
      <c r="L27" s="4" t="e">
        <f t="shared" si="3"/>
        <v>#REF!</v>
      </c>
    </row>
    <row r="28" spans="1:12" s="35" customFormat="1" ht="38.25" x14ac:dyDescent="0.2">
      <c r="A28" s="200" t="s">
        <v>52192</v>
      </c>
      <c r="B28" s="17" t="str">
        <f>VLOOKUP(A28,memoria!$A$1:$N$4778,2,FALSE)</f>
        <v>11.011.0024-B</v>
      </c>
      <c r="C28" s="40" t="str">
        <f>VLOOKUP(A28,memoria!$A$1:$N$4778,3,FALSE)</f>
        <v>CORTE,DOBRAGEM,MONTAGEM E COLOCACAO DE FERRAGENS NAS FORMAS,ACO CA-25,EM BARRA REDONDA COM DIAMETRO IGUAL A 8MM</v>
      </c>
      <c r="D28" s="17" t="str">
        <f>VLOOKUP(A28,memoria!$A$1:$N$4778,14,FALSE)</f>
        <v>KG</v>
      </c>
      <c r="E28" s="18">
        <f>VLOOKUP(A28,memoria!$A$1:$N$4778,13,FALSE)</f>
        <v>6421.1</v>
      </c>
      <c r="F28" s="18"/>
      <c r="G28" s="80">
        <f t="shared" si="0"/>
        <v>0</v>
      </c>
      <c r="H28" s="208">
        <f t="shared" si="1"/>
        <v>0</v>
      </c>
      <c r="I28" s="4" t="s">
        <v>7982</v>
      </c>
      <c r="J28" s="4" t="e">
        <f>VLOOKUP(I28,#REF!,2,FALSE)</f>
        <v>#REF!</v>
      </c>
      <c r="K28" s="4" t="e">
        <f t="shared" si="2"/>
        <v>#REF!</v>
      </c>
      <c r="L28" s="4" t="e">
        <f t="shared" si="3"/>
        <v>#REF!</v>
      </c>
    </row>
    <row r="29" spans="1:12" s="35" customFormat="1" ht="76.5" x14ac:dyDescent="0.2">
      <c r="A29" s="200" t="s">
        <v>52193</v>
      </c>
      <c r="B29" s="17" t="str">
        <f>VLOOKUP(A29,memoria!$A$1:$N$4778,2,FALSE)</f>
        <v>11.009.0011-A</v>
      </c>
      <c r="C29" s="40" t="str">
        <f>VLOOKUP(A29,memoria!$A$1:$N$4778,3,FALSE)</f>
        <v>FIO DE ACO CA-60,REDONDO,COM SALIENCIA OU MOSSA,COEFICIENTEDE CONFORMACAO SUPERFICIAL MINIMO(ADERENCIA)IGUAL A 1,5,DIAMETRO ENTRE 4,2 A 5MM,DESTINADO A ARMADURA DE PECAS DE CONCRETO ARMADO,COMPREENDENDO 10% DE PERDAS DE PONTAS E ARAME 18.FORNECIMENTO</v>
      </c>
      <c r="D29" s="17" t="str">
        <f>VLOOKUP(A29,memoria!$A$1:$N$4778,14,FALSE)</f>
        <v>KG</v>
      </c>
      <c r="E29" s="18">
        <f>VLOOKUP(A29,memoria!$A$1:$N$4778,13,FALSE)</f>
        <v>917.3</v>
      </c>
      <c r="F29" s="18"/>
      <c r="G29" s="80">
        <f t="shared" si="0"/>
        <v>0</v>
      </c>
      <c r="H29" s="208">
        <f t="shared" si="1"/>
        <v>0</v>
      </c>
      <c r="I29" s="4" t="s">
        <v>7907</v>
      </c>
      <c r="J29" s="4" t="e">
        <f>VLOOKUP(I29,#REF!,2,FALSE)</f>
        <v>#REF!</v>
      </c>
      <c r="K29" s="4" t="e">
        <f t="shared" si="2"/>
        <v>#REF!</v>
      </c>
      <c r="L29" s="4" t="e">
        <f t="shared" si="3"/>
        <v>#REF!</v>
      </c>
    </row>
    <row r="30" spans="1:12" s="35" customFormat="1" ht="25.5" x14ac:dyDescent="0.2">
      <c r="A30" s="200" t="s">
        <v>52194</v>
      </c>
      <c r="B30" s="17" t="str">
        <f>VLOOKUP(A30,memoria!$A$1:$N$4778,2,FALSE)</f>
        <v>11.011.0027-A</v>
      </c>
      <c r="C30" s="40" t="str">
        <f>VLOOKUP(A30,memoria!$A$1:$N$4778,3,FALSE)</f>
        <v>CORTE,DOBRAGEM,MONTAGEM E COLOCACAO DE FERRAGENS NAS FORMAS,ACO CA-60,EM FIO REDONDO,COM DIAMETRO DE 4,2 A 5MM</v>
      </c>
      <c r="D30" s="17" t="str">
        <f>VLOOKUP(A30,memoria!$A$1:$N$4778,14,FALSE)</f>
        <v>KG</v>
      </c>
      <c r="E30" s="18">
        <f>VLOOKUP(A30,memoria!$A$1:$N$4778,13,FALSE)</f>
        <v>917.3</v>
      </c>
      <c r="F30" s="18"/>
      <c r="G30" s="80">
        <f t="shared" si="0"/>
        <v>0</v>
      </c>
      <c r="H30" s="208">
        <f t="shared" si="1"/>
        <v>0</v>
      </c>
      <c r="I30" s="4" t="s">
        <v>7984</v>
      </c>
      <c r="J30" s="4" t="e">
        <f>VLOOKUP(I30,#REF!,2,FALSE)</f>
        <v>#REF!</v>
      </c>
      <c r="K30" s="4" t="e">
        <f t="shared" si="2"/>
        <v>#REF!</v>
      </c>
      <c r="L30" s="4" t="e">
        <f t="shared" si="3"/>
        <v>#REF!</v>
      </c>
    </row>
    <row r="31" spans="1:12" s="35" customFormat="1" ht="51" x14ac:dyDescent="0.2">
      <c r="A31" s="200" t="s">
        <v>52195</v>
      </c>
      <c r="B31" s="17" t="str">
        <f>VLOOKUP(A31,memoria!$A$1:$N$4778,2,FALSE)</f>
        <v>12.003.0075-B</v>
      </c>
      <c r="C31" s="40" t="str">
        <f>VLOOKUP(A31,memoria!$A$1:$N$4778,3,FALSE)</f>
        <v>ALVENARIA DE TIJOLOS CERAMICOS FURADOS 10X20X20CM,ASSENTES COM ARGAMASSA DE CIMENTO E SAIBRO,NO TRACO 1:8,EM PAREDES DEMEIA VEZ(0,10M),DE SUPERFICIE CORRIDA,ATE 3,00M DE ALTURA EMEDIDA PELA AREA REAL</v>
      </c>
      <c r="D31" s="17" t="str">
        <f>VLOOKUP(A31,memoria!$A$1:$N$4778,14,FALSE)</f>
        <v>M2</v>
      </c>
      <c r="E31" s="18">
        <f>VLOOKUP(A31,memoria!$A$1:$N$4778,13,FALSE)</f>
        <v>642.6</v>
      </c>
      <c r="F31" s="18"/>
      <c r="G31" s="80">
        <f t="shared" si="0"/>
        <v>0</v>
      </c>
      <c r="H31" s="208">
        <f t="shared" si="1"/>
        <v>0</v>
      </c>
      <c r="I31" s="4" t="s">
        <v>4817</v>
      </c>
      <c r="J31" s="4" t="e">
        <f>VLOOKUP(I31,#REF!,2,FALSE)</f>
        <v>#REF!</v>
      </c>
      <c r="K31" s="4" t="e">
        <f t="shared" si="2"/>
        <v>#REF!</v>
      </c>
      <c r="L31" s="4" t="e">
        <f t="shared" si="3"/>
        <v>#REF!</v>
      </c>
    </row>
    <row r="32" spans="1:12" s="35" customFormat="1" ht="38.25" x14ac:dyDescent="0.2">
      <c r="A32" s="200" t="s">
        <v>52196</v>
      </c>
      <c r="B32" s="17" t="str">
        <f>VLOOKUP(A32,memoria!$A$1:$N$4778,2,FALSE)</f>
        <v>13.001.0010-B</v>
      </c>
      <c r="C32" s="40" t="str">
        <f>VLOOKUP(A32,memoria!$A$1:$N$4778,3,FALSE)</f>
        <v>CHAPISCO EM SUPERFICIE DE CONCRETO OU ALVENARIA,COM ARGAMASSA DE CIMENTO E AREIA,NO TRACO 1:3,ESPESSURA DE 9MM</v>
      </c>
      <c r="D32" s="17" t="str">
        <f>VLOOKUP(A32,memoria!$A$1:$N$4778,14,FALSE)</f>
        <v>M2</v>
      </c>
      <c r="E32" s="18">
        <f>VLOOKUP(A32,memoria!$A$1:$N$4778,13,FALSE)</f>
        <v>1346.4</v>
      </c>
      <c r="F32" s="18"/>
      <c r="G32" s="80">
        <f t="shared" si="0"/>
        <v>0</v>
      </c>
      <c r="H32" s="208">
        <f t="shared" si="1"/>
        <v>0</v>
      </c>
      <c r="I32" s="4" t="s">
        <v>8542</v>
      </c>
      <c r="J32" s="4" t="e">
        <f>VLOOKUP(I32,#REF!,2,FALSE)</f>
        <v>#REF!</v>
      </c>
      <c r="K32" s="4" t="e">
        <f t="shared" si="2"/>
        <v>#REF!</v>
      </c>
      <c r="L32" s="4" t="e">
        <f t="shared" si="3"/>
        <v>#REF!</v>
      </c>
    </row>
    <row r="33" spans="1:23" s="35" customFormat="1" ht="89.25" x14ac:dyDescent="0.2">
      <c r="A33" s="200" t="s">
        <v>52197</v>
      </c>
      <c r="B33" s="17" t="str">
        <f>VLOOKUP(A33,memoria!$A$1:$N$4778,2,FALSE)</f>
        <v>14.002.0200-A</v>
      </c>
      <c r="C33" s="40" t="str">
        <f>VLOOKUP(A33,memoria!$A$1:$N$4778,3,FALSE)</f>
        <v>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v>
      </c>
      <c r="D33" s="17" t="str">
        <f>VLOOKUP(A33,memoria!$A$1:$N$4778,14,FALSE)</f>
        <v>M2</v>
      </c>
      <c r="E33" s="18">
        <f>VLOOKUP(A33,memoria!$A$1:$N$4778,13,FALSE)</f>
        <v>166.46</v>
      </c>
      <c r="F33" s="18"/>
      <c r="G33" s="80">
        <f t="shared" si="0"/>
        <v>0</v>
      </c>
      <c r="H33" s="208">
        <f t="shared" si="1"/>
        <v>0</v>
      </c>
      <c r="I33" s="4" t="s">
        <v>5804</v>
      </c>
      <c r="J33" s="4" t="e">
        <f>VLOOKUP(I33,#REF!,2,FALSE)</f>
        <v>#REF!</v>
      </c>
      <c r="K33" s="4" t="e">
        <f t="shared" si="2"/>
        <v>#REF!</v>
      </c>
      <c r="L33" s="4" t="e">
        <f t="shared" si="3"/>
        <v>#REF!</v>
      </c>
    </row>
    <row r="34" spans="1:23" s="35" customFormat="1" ht="26.25" thickBot="1" x14ac:dyDescent="0.25">
      <c r="A34" s="200" t="s">
        <v>52202</v>
      </c>
      <c r="B34" s="17" t="str">
        <f>VLOOKUP(A34,memoria!$A$1:$N$4778,2,FALSE)</f>
        <v>15.036.0143-A</v>
      </c>
      <c r="C34" s="40" t="str">
        <f>VLOOKUP(A34,memoria!$A$1:$N$4778,3,FALSE)</f>
        <v>ELETRODUTO EM PVC FLEXIVEL,COR AMARELA,DIAMETRO DE 32MM.FORNECIMENTO E COLOCACAO.</v>
      </c>
      <c r="D34" s="17" t="str">
        <f>VLOOKUP(A34,memoria!$A$1:$N$4778,14,FALSE)</f>
        <v>M</v>
      </c>
      <c r="E34" s="18">
        <f>VLOOKUP(A34,memoria!$A$1:$N$4778,13,FALSE)</f>
        <v>296</v>
      </c>
      <c r="F34" s="18"/>
      <c r="G34" s="80">
        <f t="shared" si="0"/>
        <v>0</v>
      </c>
      <c r="H34" s="208">
        <f t="shared" si="1"/>
        <v>0</v>
      </c>
      <c r="I34" s="35" t="s">
        <v>4345</v>
      </c>
      <c r="J34" s="4" t="e">
        <f>VLOOKUP(I34,#REF!,2,FALSE)</f>
        <v>#REF!</v>
      </c>
      <c r="K34" s="4" t="e">
        <f t="shared" si="2"/>
        <v>#REF!</v>
      </c>
      <c r="L34" s="4" t="e">
        <f>ROUND(E34*K34,2)</f>
        <v>#REF!</v>
      </c>
    </row>
    <row r="35" spans="1:23" s="20" customFormat="1" ht="18" customHeight="1" thickTop="1" x14ac:dyDescent="0.2">
      <c r="A35" s="214" t="s">
        <v>1244</v>
      </c>
      <c r="B35" s="215"/>
      <c r="C35" s="215"/>
      <c r="D35" s="215"/>
      <c r="E35" s="215"/>
      <c r="F35" s="215"/>
      <c r="G35" s="216"/>
      <c r="H35" s="66">
        <f>H13+H15+H17+H20</f>
        <v>0</v>
      </c>
      <c r="I35" s="36"/>
      <c r="J35" s="78"/>
      <c r="K35" s="4"/>
      <c r="L35" s="4" t="e">
        <f>SUM(L13:L34)</f>
        <v>#REF!</v>
      </c>
      <c r="M35" s="4"/>
      <c r="N35" s="4"/>
      <c r="O35" s="4"/>
      <c r="P35" s="4"/>
      <c r="Q35" s="4"/>
      <c r="R35" s="4"/>
      <c r="S35" s="4"/>
      <c r="T35" s="4"/>
      <c r="U35" s="4"/>
      <c r="V35" s="4"/>
      <c r="W35" s="4"/>
    </row>
    <row r="36" spans="1:23" x14ac:dyDescent="0.2">
      <c r="H36" s="190"/>
      <c r="I36" s="78"/>
    </row>
    <row r="37" spans="1:23" x14ac:dyDescent="0.2">
      <c r="H37" s="190"/>
    </row>
    <row r="38" spans="1:23" x14ac:dyDescent="0.2">
      <c r="H38" s="190"/>
    </row>
    <row r="39" spans="1:23" x14ac:dyDescent="0.2">
      <c r="G39" s="213" t="s">
        <v>38829</v>
      </c>
      <c r="H39" s="190"/>
    </row>
    <row r="40" spans="1:23" x14ac:dyDescent="0.2">
      <c r="H40" s="78"/>
    </row>
    <row r="43" spans="1:23" x14ac:dyDescent="0.2">
      <c r="F43" s="71"/>
      <c r="G43" s="71"/>
    </row>
  </sheetData>
  <mergeCells count="13">
    <mergeCell ref="A35:G35"/>
    <mergeCell ref="G10:G11"/>
    <mergeCell ref="A1:H1"/>
    <mergeCell ref="A2:H2"/>
    <mergeCell ref="A3:H3"/>
    <mergeCell ref="A9:H9"/>
    <mergeCell ref="H10:H11"/>
    <mergeCell ref="A10:A11"/>
    <mergeCell ref="B10:B11"/>
    <mergeCell ref="C10:C11"/>
    <mergeCell ref="D10:D11"/>
    <mergeCell ref="E10:E11"/>
    <mergeCell ref="F10:F11"/>
  </mergeCells>
  <phoneticPr fontId="28" type="noConversion"/>
  <printOptions horizontalCentered="1"/>
  <pageMargins left="0.39370078740157483" right="0.39370078740157483" top="0.35433070866141736" bottom="0.39370078740157483" header="0.51181102362204722" footer="0.19685039370078741"/>
  <pageSetup paperSize="9" scale="61" firstPageNumber="4" fitToHeight="1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0"/>
  <sheetViews>
    <sheetView showGridLines="0" view="pageBreakPreview" workbookViewId="0">
      <selection activeCell="C11" sqref="C11:K11"/>
    </sheetView>
  </sheetViews>
  <sheetFormatPr defaultColWidth="7.5703125" defaultRowHeight="13.5" x14ac:dyDescent="0.2"/>
  <cols>
    <col min="1" max="1" width="5.85546875" style="29" customWidth="1"/>
    <col min="2" max="2" width="15.140625" style="28" customWidth="1"/>
    <col min="3" max="3" width="16.7109375" style="24" customWidth="1"/>
    <col min="4" max="4" width="17.85546875" style="24" customWidth="1"/>
    <col min="5" max="5" width="19.85546875" style="24" customWidth="1"/>
    <col min="6" max="6" width="19.42578125" style="21" bestFit="1" customWidth="1"/>
    <col min="7" max="7" width="17.5703125" style="30" bestFit="1" customWidth="1"/>
    <col min="8" max="8" width="14.140625" style="21" customWidth="1"/>
    <col min="9" max="9" width="13.28515625" style="25" bestFit="1" customWidth="1"/>
    <col min="10" max="10" width="12.85546875" style="25" bestFit="1" customWidth="1"/>
    <col min="11" max="11" width="11" style="25" bestFit="1" customWidth="1"/>
    <col min="12" max="12" width="2.7109375" style="25" customWidth="1"/>
    <col min="13" max="13" width="10.85546875" style="44" customWidth="1"/>
    <col min="14" max="14" width="8.85546875" style="42" customWidth="1"/>
    <col min="15" max="16" width="9.140625" style="23" customWidth="1"/>
    <col min="17" max="17" width="14.42578125" style="23" bestFit="1" customWidth="1"/>
    <col min="18" max="20" width="9.140625" style="23" customWidth="1"/>
    <col min="21" max="21" width="11.42578125" style="23" customWidth="1"/>
    <col min="22" max="246" width="9.140625" style="23" customWidth="1"/>
    <col min="247" max="247" width="4.85546875" style="23" bestFit="1" customWidth="1"/>
    <col min="248" max="248" width="10.28515625" style="23" bestFit="1" customWidth="1"/>
    <col min="249" max="249" width="10.42578125" style="23" customWidth="1"/>
    <col min="250" max="250" width="8.85546875" style="23" customWidth="1"/>
    <col min="251" max="251" width="9.85546875" style="23" customWidth="1"/>
    <col min="252" max="252" width="9.7109375" style="23" customWidth="1"/>
    <col min="253" max="253" width="7.5703125" style="23" customWidth="1"/>
    <col min="254" max="254" width="12.7109375" style="23" bestFit="1" customWidth="1"/>
    <col min="255" max="255" width="10.42578125" style="23" customWidth="1"/>
    <col min="256" max="16384" width="7.5703125" style="23"/>
  </cols>
  <sheetData>
    <row r="1" spans="1:22" ht="12" customHeight="1" x14ac:dyDescent="0.2">
      <c r="A1" s="235"/>
      <c r="B1" s="235"/>
      <c r="C1" s="235"/>
      <c r="D1" s="235"/>
      <c r="E1" s="235"/>
      <c r="F1" s="235"/>
      <c r="G1" s="235"/>
      <c r="H1" s="35"/>
      <c r="I1" s="35"/>
      <c r="J1" s="35"/>
      <c r="K1" s="35"/>
      <c r="L1" s="35"/>
      <c r="M1" s="81"/>
      <c r="N1" s="82"/>
    </row>
    <row r="2" spans="1:22" s="2" customFormat="1" ht="11.25" customHeight="1" x14ac:dyDescent="0.2">
      <c r="A2" s="235"/>
      <c r="B2" s="235"/>
      <c r="C2" s="236" t="s">
        <v>1245</v>
      </c>
      <c r="D2" s="236"/>
      <c r="E2" s="236"/>
      <c r="F2" s="236"/>
      <c r="G2" s="236"/>
      <c r="H2" s="35"/>
      <c r="I2" s="35"/>
      <c r="J2" s="35"/>
      <c r="K2" s="35"/>
      <c r="L2" s="35"/>
      <c r="M2" s="81"/>
      <c r="N2" s="81"/>
      <c r="O2" s="1"/>
      <c r="P2" s="1"/>
      <c r="Q2" s="1"/>
      <c r="R2" s="1"/>
      <c r="S2" s="1"/>
      <c r="T2" s="1"/>
      <c r="U2" s="1"/>
      <c r="V2" s="1"/>
    </row>
    <row r="3" spans="1:22" s="3" customFormat="1" ht="18" customHeight="1" x14ac:dyDescent="0.2">
      <c r="A3" s="235"/>
      <c r="B3" s="235"/>
      <c r="C3" s="237" t="s">
        <v>1246</v>
      </c>
      <c r="D3" s="237"/>
      <c r="E3" s="237"/>
      <c r="F3" s="237"/>
      <c r="G3" s="237"/>
      <c r="H3" s="35"/>
      <c r="I3" s="35"/>
      <c r="J3" s="35"/>
      <c r="K3" s="35"/>
      <c r="L3" s="35"/>
      <c r="M3" s="81"/>
      <c r="N3" s="81"/>
      <c r="O3" s="1"/>
      <c r="P3" s="1"/>
      <c r="Q3" s="1"/>
      <c r="R3" s="1"/>
      <c r="S3" s="1"/>
      <c r="T3" s="1"/>
      <c r="U3" s="1"/>
      <c r="V3" s="1"/>
    </row>
    <row r="4" spans="1:22" s="3" customFormat="1" ht="15.75" customHeight="1" x14ac:dyDescent="0.2">
      <c r="A4" s="235"/>
      <c r="B4" s="235"/>
      <c r="C4" s="83" t="s">
        <v>52124</v>
      </c>
      <c r="D4" s="83"/>
      <c r="E4" s="83"/>
      <c r="F4" s="83"/>
      <c r="G4" s="83"/>
      <c r="H4" s="35"/>
      <c r="I4" s="35"/>
      <c r="J4" s="35"/>
      <c r="K4" s="35"/>
      <c r="L4" s="35"/>
      <c r="M4" s="81"/>
      <c r="N4" s="81"/>
      <c r="O4" s="1"/>
      <c r="P4" s="1"/>
      <c r="Q4" s="1"/>
      <c r="R4" s="1"/>
      <c r="S4" s="1"/>
      <c r="T4" s="1"/>
      <c r="U4" s="1"/>
      <c r="V4" s="1"/>
    </row>
    <row r="5" spans="1:22" s="3" customFormat="1" x14ac:dyDescent="0.2">
      <c r="A5" s="84"/>
      <c r="B5" s="84"/>
      <c r="C5" s="84"/>
      <c r="D5" s="84"/>
      <c r="E5" s="84"/>
      <c r="F5" s="84"/>
      <c r="G5" s="84"/>
      <c r="H5" s="84"/>
      <c r="I5" s="84"/>
      <c r="J5" s="84"/>
      <c r="K5" s="84"/>
      <c r="L5" s="84"/>
      <c r="M5" s="85"/>
      <c r="N5" s="81"/>
      <c r="O5" s="1"/>
      <c r="P5" s="1"/>
      <c r="Q5" s="1"/>
      <c r="R5" s="1"/>
      <c r="S5" s="1"/>
      <c r="T5" s="1"/>
      <c r="U5" s="1"/>
      <c r="V5" s="1"/>
    </row>
    <row r="6" spans="1:22" s="22" customFormat="1" ht="15.75" x14ac:dyDescent="0.2">
      <c r="A6" s="238" t="s">
        <v>52208</v>
      </c>
      <c r="B6" s="238"/>
      <c r="C6" s="238"/>
      <c r="D6" s="238"/>
      <c r="E6" s="238"/>
      <c r="F6" s="238"/>
      <c r="G6" s="238"/>
      <c r="H6" s="238"/>
      <c r="I6" s="238"/>
      <c r="J6" s="238"/>
      <c r="K6" s="238"/>
      <c r="L6" s="238"/>
      <c r="M6" s="238"/>
      <c r="N6" s="238"/>
    </row>
    <row r="7" spans="1:22" x14ac:dyDescent="0.2">
      <c r="A7" s="233" t="s">
        <v>52198</v>
      </c>
      <c r="B7" s="233"/>
      <c r="C7" s="233"/>
      <c r="D7" s="233"/>
      <c r="E7" s="233"/>
      <c r="F7" s="233"/>
      <c r="G7" s="233"/>
      <c r="H7" s="233"/>
      <c r="I7" s="233"/>
      <c r="J7" s="233"/>
      <c r="K7" s="233"/>
      <c r="L7" s="233"/>
      <c r="M7" s="233"/>
      <c r="N7" s="233"/>
    </row>
    <row r="8" spans="1:22" x14ac:dyDescent="0.2">
      <c r="A8" s="234" t="s">
        <v>52199</v>
      </c>
      <c r="B8" s="234"/>
      <c r="C8" s="234"/>
      <c r="D8" s="234"/>
      <c r="E8" s="234"/>
      <c r="F8" s="234"/>
      <c r="G8" s="234"/>
      <c r="H8" s="234"/>
      <c r="I8" s="234"/>
      <c r="J8" s="234"/>
      <c r="K8" s="234"/>
      <c r="L8" s="234"/>
      <c r="M8" s="234"/>
      <c r="N8" s="43"/>
    </row>
    <row r="9" spans="1:22" x14ac:dyDescent="0.2">
      <c r="A9" s="86"/>
      <c r="B9" s="87"/>
      <c r="C9" s="32"/>
      <c r="D9" s="88"/>
      <c r="E9" s="88"/>
      <c r="F9" s="88"/>
      <c r="G9" s="88"/>
      <c r="H9" s="88"/>
      <c r="I9" s="88"/>
      <c r="J9" s="88"/>
      <c r="K9" s="88"/>
      <c r="L9" s="89"/>
      <c r="M9" s="90"/>
      <c r="N9" s="91"/>
    </row>
    <row r="10" spans="1:22" ht="20.25" customHeight="1" x14ac:dyDescent="0.2">
      <c r="A10" s="86" t="s">
        <v>52166</v>
      </c>
      <c r="B10" s="92" t="s">
        <v>52118</v>
      </c>
      <c r="C10" s="32"/>
      <c r="D10" s="88"/>
      <c r="E10" s="88"/>
      <c r="F10" s="88"/>
      <c r="G10" s="88"/>
      <c r="H10" s="88"/>
      <c r="I10" s="88"/>
      <c r="J10" s="88"/>
      <c r="K10" s="88"/>
      <c r="L10" s="89"/>
      <c r="M10" s="90"/>
      <c r="N10" s="91"/>
    </row>
    <row r="11" spans="1:22" x14ac:dyDescent="0.2">
      <c r="A11" s="86" t="s">
        <v>52167</v>
      </c>
      <c r="B11" s="87" t="s">
        <v>52204</v>
      </c>
      <c r="C11" s="232" t="s">
        <v>52203</v>
      </c>
      <c r="D11" s="232"/>
      <c r="E11" s="232"/>
      <c r="F11" s="232"/>
      <c r="G11" s="232"/>
      <c r="H11" s="232"/>
      <c r="I11" s="232"/>
      <c r="J11" s="232"/>
      <c r="K11" s="232"/>
      <c r="L11" s="93"/>
      <c r="M11" s="90">
        <v>100</v>
      </c>
      <c r="N11" s="91" t="s">
        <v>38831</v>
      </c>
    </row>
    <row r="13" spans="1:22" x14ac:dyDescent="0.2">
      <c r="A13" s="86"/>
      <c r="B13" s="87"/>
      <c r="C13" s="205" t="s">
        <v>52205</v>
      </c>
      <c r="D13" s="197"/>
      <c r="E13" s="197"/>
      <c r="F13" s="197"/>
      <c r="G13" s="197"/>
      <c r="H13" s="197"/>
      <c r="I13" s="197"/>
      <c r="J13" s="197"/>
      <c r="K13" s="197"/>
      <c r="L13" s="93"/>
      <c r="M13" s="90"/>
      <c r="N13" s="91"/>
    </row>
    <row r="14" spans="1:22" x14ac:dyDescent="0.2">
      <c r="A14" s="86"/>
      <c r="B14" s="92"/>
      <c r="C14" s="32"/>
      <c r="D14" s="88"/>
      <c r="E14" s="88"/>
      <c r="F14" s="88"/>
      <c r="G14" s="88"/>
      <c r="H14" s="88"/>
      <c r="I14" s="88"/>
      <c r="J14" s="88"/>
      <c r="K14" s="88"/>
      <c r="L14" s="89"/>
      <c r="M14" s="90"/>
      <c r="N14" s="91"/>
    </row>
    <row r="15" spans="1:22" x14ac:dyDescent="0.2">
      <c r="A15" s="86" t="s">
        <v>52168</v>
      </c>
      <c r="B15" s="23"/>
      <c r="C15" s="92" t="s">
        <v>52119</v>
      </c>
      <c r="D15" s="88"/>
      <c r="E15" s="88"/>
      <c r="F15" s="88"/>
      <c r="G15" s="88"/>
      <c r="H15" s="88"/>
      <c r="I15" s="88"/>
      <c r="J15" s="88"/>
      <c r="K15" s="88"/>
      <c r="L15" s="89"/>
      <c r="M15" s="90"/>
      <c r="N15" s="91"/>
    </row>
    <row r="16" spans="1:22" x14ac:dyDescent="0.2">
      <c r="A16" s="86"/>
      <c r="B16" s="92"/>
      <c r="C16" s="32"/>
      <c r="D16" s="88"/>
      <c r="E16" s="88"/>
      <c r="F16" s="88"/>
      <c r="G16" s="88"/>
      <c r="H16" s="88"/>
      <c r="I16" s="88"/>
      <c r="J16" s="88"/>
      <c r="K16" s="88"/>
      <c r="L16" s="89"/>
      <c r="M16" s="90"/>
      <c r="N16" s="91"/>
    </row>
    <row r="17" spans="1:17" s="27" customFormat="1" ht="27" customHeight="1" x14ac:dyDescent="0.2">
      <c r="A17" s="86" t="s">
        <v>52169</v>
      </c>
      <c r="B17" s="87" t="s">
        <v>25330</v>
      </c>
      <c r="C17" s="232" t="str">
        <f>VLOOKUP(B17,Itens!$A$1:$C$150000,2,FALSE)</f>
        <v>PLACA DE IDENTIFICACAO DE OBRA PUBLICA,TIPO BANNER/PLOTTER,CONSTITUIDA POR LONA E IMPRESSAO DIGITAL,INCLUSIVE SUPORTES DE MADEIRA.FORNECIMENTO E COLOCACAO</v>
      </c>
      <c r="D17" s="232"/>
      <c r="E17" s="232"/>
      <c r="F17" s="232"/>
      <c r="G17" s="232"/>
      <c r="H17" s="232"/>
      <c r="I17" s="232"/>
      <c r="J17" s="232"/>
      <c r="K17" s="232"/>
      <c r="L17" s="93"/>
      <c r="M17" s="90">
        <f>SUM(E20:E20)</f>
        <v>6</v>
      </c>
      <c r="N17" s="91" t="str">
        <f>VLOOKUP(B17,Itens!$A$1:$C$150000,3,FALSE)</f>
        <v>M2</v>
      </c>
    </row>
    <row r="18" spans="1:17" s="27" customFormat="1" x14ac:dyDescent="0.2">
      <c r="A18" s="86"/>
      <c r="B18" s="87"/>
      <c r="C18" s="88"/>
      <c r="E18" s="104"/>
      <c r="F18" s="104"/>
      <c r="G18" s="88"/>
      <c r="H18" s="88"/>
      <c r="I18" s="88"/>
      <c r="J18" s="88"/>
      <c r="K18" s="88"/>
      <c r="L18" s="93"/>
      <c r="M18" s="90"/>
      <c r="N18" s="91"/>
    </row>
    <row r="19" spans="1:17" s="27" customFormat="1" x14ac:dyDescent="0.2">
      <c r="A19" s="86"/>
      <c r="B19" s="87"/>
      <c r="C19" s="94" t="s">
        <v>52128</v>
      </c>
      <c r="D19" s="94" t="s">
        <v>52127</v>
      </c>
      <c r="E19" s="94" t="s">
        <v>52126</v>
      </c>
      <c r="F19" s="104"/>
      <c r="G19" s="122"/>
      <c r="H19" s="122"/>
      <c r="I19" s="122"/>
      <c r="J19" s="122"/>
      <c r="K19" s="122"/>
      <c r="L19" s="93"/>
      <c r="M19" s="90"/>
      <c r="N19" s="91"/>
    </row>
    <row r="20" spans="1:17" s="27" customFormat="1" x14ac:dyDescent="0.2">
      <c r="A20" s="86"/>
      <c r="B20" s="87"/>
      <c r="C20" s="95">
        <v>2</v>
      </c>
      <c r="D20" s="96">
        <v>3</v>
      </c>
      <c r="E20" s="97">
        <f>ROUND(C20*D20,2)</f>
        <v>6</v>
      </c>
      <c r="G20" s="88"/>
      <c r="H20" s="88"/>
      <c r="I20" s="88"/>
      <c r="J20" s="88"/>
      <c r="K20" s="88"/>
      <c r="L20" s="93"/>
      <c r="M20" s="90"/>
      <c r="N20" s="91"/>
      <c r="Q20" s="26"/>
    </row>
    <row r="21" spans="1:17" s="27" customFormat="1" x14ac:dyDescent="0.2">
      <c r="A21" s="86"/>
      <c r="B21" s="87"/>
      <c r="C21" s="94"/>
      <c r="E21" s="96"/>
      <c r="F21" s="97"/>
      <c r="G21" s="88"/>
      <c r="H21" s="88"/>
      <c r="I21" s="88"/>
      <c r="J21" s="88"/>
      <c r="K21" s="88"/>
      <c r="L21" s="93"/>
      <c r="M21" s="90"/>
      <c r="N21" s="91"/>
      <c r="Q21" s="26"/>
    </row>
    <row r="22" spans="1:17" x14ac:dyDescent="0.2">
      <c r="A22" s="86" t="s">
        <v>52171</v>
      </c>
      <c r="B22" s="92"/>
      <c r="C22" s="92" t="s">
        <v>52170</v>
      </c>
      <c r="D22" s="114"/>
      <c r="E22" s="106"/>
      <c r="F22" s="107"/>
      <c r="G22" s="107"/>
      <c r="H22" s="108"/>
      <c r="I22" s="112"/>
      <c r="J22" s="114"/>
      <c r="K22" s="114"/>
      <c r="L22" s="115"/>
      <c r="M22" s="90"/>
      <c r="N22" s="91"/>
    </row>
    <row r="23" spans="1:17" x14ac:dyDescent="0.2">
      <c r="A23" s="86"/>
      <c r="B23" s="92"/>
      <c r="C23" s="92"/>
      <c r="D23" s="126"/>
      <c r="E23" s="106"/>
      <c r="F23" s="107"/>
      <c r="G23" s="107"/>
      <c r="H23" s="108"/>
      <c r="I23" s="112"/>
      <c r="J23" s="126"/>
      <c r="K23" s="126"/>
      <c r="L23" s="127"/>
      <c r="M23" s="90"/>
      <c r="N23" s="91"/>
    </row>
    <row r="24" spans="1:17" ht="28.5" customHeight="1" x14ac:dyDescent="0.2">
      <c r="A24" s="86" t="s">
        <v>52172</v>
      </c>
      <c r="B24" s="99" t="s">
        <v>25518</v>
      </c>
      <c r="C24" s="232" t="str">
        <f>VLOOKUP(B24,Itens!$A$1:$C$150000,2,FALSE)</f>
        <v>ESCAVACAO MECANICA DE VALA NAO ESCORADA,EM MATERIAL DE 1ªCATEGORIA,ATE 1,50M DE PROFUNDIDADE,UTILIZANDO RETRO-ESCAVADEIRA,EXCLUSIVE ESGOTAMENTO</v>
      </c>
      <c r="D24" s="232"/>
      <c r="E24" s="232"/>
      <c r="F24" s="232"/>
      <c r="G24" s="232"/>
      <c r="H24" s="232"/>
      <c r="I24" s="232"/>
      <c r="J24" s="232"/>
      <c r="K24" s="232"/>
      <c r="L24" s="100"/>
      <c r="M24" s="90">
        <f>G28</f>
        <v>139.68</v>
      </c>
      <c r="N24" s="91" t="str">
        <f>VLOOKUP(B24,Itens!$A$1:$C$150000,3,FALSE)</f>
        <v>M3</v>
      </c>
    </row>
    <row r="25" spans="1:17" x14ac:dyDescent="0.2">
      <c r="A25" s="86"/>
      <c r="B25" s="92"/>
      <c r="C25" s="32"/>
      <c r="D25" s="88"/>
      <c r="E25" s="88"/>
      <c r="F25" s="88"/>
      <c r="G25" s="88"/>
      <c r="H25" s="88"/>
      <c r="I25" s="88"/>
      <c r="J25" s="88"/>
      <c r="K25" s="88"/>
      <c r="L25" s="89"/>
      <c r="M25" s="90"/>
      <c r="N25" s="91"/>
    </row>
    <row r="26" spans="1:17" x14ac:dyDescent="0.2">
      <c r="A26" s="86"/>
      <c r="B26" s="92"/>
      <c r="C26" s="105" t="s">
        <v>52173</v>
      </c>
      <c r="D26" s="95">
        <v>306</v>
      </c>
      <c r="E26" s="95">
        <v>0.6</v>
      </c>
      <c r="F26" s="96">
        <v>0.6</v>
      </c>
      <c r="G26" s="123">
        <f>ROUND(D26*E26*F26,2)</f>
        <v>110.16</v>
      </c>
      <c r="H26" s="23"/>
      <c r="I26" s="88"/>
      <c r="J26" s="88"/>
      <c r="K26" s="88"/>
      <c r="L26" s="89"/>
      <c r="M26" s="90"/>
      <c r="O26" s="91"/>
    </row>
    <row r="27" spans="1:17" x14ac:dyDescent="0.2">
      <c r="A27" s="86"/>
      <c r="B27" s="92"/>
      <c r="C27" s="105" t="s">
        <v>52174</v>
      </c>
      <c r="D27" s="95">
        <v>82</v>
      </c>
      <c r="E27" s="95">
        <v>0.6</v>
      </c>
      <c r="F27" s="96">
        <v>0.6</v>
      </c>
      <c r="G27" s="123">
        <f>ROUND(D27*E27*F27,2)</f>
        <v>29.52</v>
      </c>
      <c r="H27" s="23"/>
      <c r="I27" s="120"/>
      <c r="J27" s="120"/>
      <c r="K27" s="120"/>
      <c r="L27" s="121"/>
      <c r="M27" s="90"/>
      <c r="O27" s="91"/>
    </row>
    <row r="28" spans="1:17" x14ac:dyDescent="0.2">
      <c r="A28" s="86"/>
      <c r="B28" s="92"/>
      <c r="C28" s="105"/>
      <c r="D28" s="95"/>
      <c r="E28" s="95"/>
      <c r="F28" s="96"/>
      <c r="G28" s="124">
        <f>SUM(G26:G27)</f>
        <v>139.68</v>
      </c>
      <c r="H28" s="23"/>
      <c r="I28" s="126"/>
      <c r="J28" s="126"/>
      <c r="K28" s="126"/>
      <c r="L28" s="127"/>
      <c r="M28" s="90"/>
      <c r="O28" s="91"/>
    </row>
    <row r="29" spans="1:17" x14ac:dyDescent="0.2">
      <c r="A29" s="86"/>
      <c r="B29" s="92"/>
      <c r="C29" s="116"/>
      <c r="D29" s="120"/>
      <c r="E29" s="95"/>
      <c r="F29" s="96"/>
      <c r="G29" s="119"/>
      <c r="H29" s="102"/>
      <c r="I29" s="120"/>
      <c r="J29" s="120"/>
      <c r="K29" s="120"/>
      <c r="L29" s="121"/>
      <c r="M29" s="90"/>
      <c r="O29" s="91"/>
    </row>
    <row r="30" spans="1:17" x14ac:dyDescent="0.2">
      <c r="A30" s="86" t="s">
        <v>52175</v>
      </c>
      <c r="B30" s="99" t="s">
        <v>25497</v>
      </c>
      <c r="C30" s="232" t="str">
        <f>VLOOKUP(B30,Itens!$A$1:$C$150000,2,FALSE)</f>
        <v>REATERRO DE VALA/CAVA COM MATERIAL DE BOA QUALIDADE,UTILIZANDO VIBRO COMPACTADOR PORTATIL,EXCLUSIVE MATERIAL</v>
      </c>
      <c r="D30" s="232"/>
      <c r="E30" s="232"/>
      <c r="F30" s="232"/>
      <c r="G30" s="232"/>
      <c r="H30" s="232"/>
      <c r="I30" s="232"/>
      <c r="J30" s="232"/>
      <c r="K30" s="232"/>
      <c r="L30" s="121"/>
      <c r="M30" s="90">
        <f>G34</f>
        <v>93.12</v>
      </c>
      <c r="N30" s="91" t="str">
        <f>VLOOKUP(B30,Itens!$A$1:$C$150000,3,FALSE)</f>
        <v>M3</v>
      </c>
    </row>
    <row r="31" spans="1:17" x14ac:dyDescent="0.2">
      <c r="A31" s="86"/>
      <c r="B31" s="92"/>
      <c r="C31" s="116"/>
      <c r="D31" s="120"/>
      <c r="E31" s="95"/>
      <c r="F31" s="96"/>
      <c r="G31" s="119"/>
      <c r="H31" s="102"/>
      <c r="I31" s="120"/>
      <c r="J31" s="120"/>
      <c r="K31" s="120"/>
      <c r="L31" s="121"/>
      <c r="M31" s="90"/>
      <c r="O31" s="91"/>
    </row>
    <row r="32" spans="1:17" x14ac:dyDescent="0.2">
      <c r="A32" s="86"/>
      <c r="B32" s="92"/>
      <c r="C32" s="105" t="s">
        <v>52173</v>
      </c>
      <c r="D32" s="95">
        <v>306</v>
      </c>
      <c r="E32" s="95">
        <v>0.6</v>
      </c>
      <c r="F32" s="96">
        <v>0.4</v>
      </c>
      <c r="G32" s="123">
        <f>ROUND(D32*E32*F32,2)</f>
        <v>73.44</v>
      </c>
      <c r="H32" s="102"/>
      <c r="I32" s="191"/>
      <c r="J32" s="191"/>
      <c r="K32" s="191"/>
      <c r="L32" s="128"/>
      <c r="M32" s="90"/>
      <c r="O32" s="91"/>
    </row>
    <row r="33" spans="1:21" x14ac:dyDescent="0.2">
      <c r="A33" s="86"/>
      <c r="B33" s="92"/>
      <c r="C33" s="105" t="s">
        <v>52174</v>
      </c>
      <c r="D33" s="95">
        <v>82</v>
      </c>
      <c r="E33" s="95">
        <v>0.6</v>
      </c>
      <c r="F33" s="96">
        <v>0.4</v>
      </c>
      <c r="G33" s="123">
        <f>ROUND(D33*E33*F33,2)</f>
        <v>19.68</v>
      </c>
      <c r="H33" s="96"/>
      <c r="I33" s="123"/>
      <c r="J33" s="120"/>
      <c r="K33" s="120"/>
      <c r="L33" s="121"/>
      <c r="M33" s="90"/>
      <c r="O33" s="91"/>
    </row>
    <row r="34" spans="1:21" x14ac:dyDescent="0.2">
      <c r="A34" s="86"/>
      <c r="B34" s="92"/>
      <c r="C34" s="105"/>
      <c r="D34" s="95"/>
      <c r="E34" s="95"/>
      <c r="F34" s="96"/>
      <c r="G34" s="124">
        <f>SUM(G32:G33)</f>
        <v>93.12</v>
      </c>
      <c r="H34" s="102"/>
      <c r="I34" s="120"/>
      <c r="J34" s="120"/>
      <c r="K34" s="120"/>
      <c r="L34" s="121"/>
      <c r="M34" s="90"/>
      <c r="O34" s="91"/>
    </row>
    <row r="35" spans="1:21" x14ac:dyDescent="0.2">
      <c r="A35" s="86"/>
      <c r="B35" s="92"/>
      <c r="C35" s="105"/>
      <c r="D35" s="95"/>
      <c r="E35" s="95"/>
      <c r="F35" s="96"/>
      <c r="G35" s="124"/>
      <c r="H35" s="102"/>
      <c r="I35" s="191"/>
      <c r="J35" s="191"/>
      <c r="K35" s="191"/>
      <c r="L35" s="128"/>
      <c r="M35" s="90"/>
      <c r="O35" s="91"/>
    </row>
    <row r="36" spans="1:21" x14ac:dyDescent="0.2">
      <c r="A36" s="86" t="s">
        <v>52177</v>
      </c>
      <c r="B36" s="92"/>
      <c r="C36" s="92" t="s">
        <v>52176</v>
      </c>
      <c r="D36" s="191"/>
      <c r="E36" s="106"/>
      <c r="F36" s="107"/>
      <c r="G36" s="107"/>
      <c r="H36" s="108"/>
      <c r="I36" s="112"/>
      <c r="J36" s="191"/>
      <c r="K36" s="191"/>
      <c r="L36" s="128"/>
      <c r="M36" s="90"/>
      <c r="N36" s="91"/>
    </row>
    <row r="37" spans="1:21" x14ac:dyDescent="0.2">
      <c r="A37" s="86"/>
      <c r="B37" s="92"/>
      <c r="C37" s="105"/>
      <c r="D37" s="95"/>
      <c r="E37" s="96"/>
      <c r="F37" s="103"/>
      <c r="G37" s="119"/>
      <c r="H37" s="102"/>
      <c r="I37" s="191"/>
      <c r="J37" s="191"/>
      <c r="K37" s="191"/>
      <c r="L37" s="128"/>
      <c r="M37" s="90"/>
      <c r="O37" s="91"/>
    </row>
    <row r="38" spans="1:21" ht="27.75" customHeight="1" x14ac:dyDescent="0.2">
      <c r="A38" s="86" t="s">
        <v>52178</v>
      </c>
      <c r="B38" s="99" t="s">
        <v>26415</v>
      </c>
      <c r="C38" s="232" t="str">
        <f>VLOOKUP(B38,Itens!$A$1:$C$150000,2,FALSE)</f>
        <v>LONA DE POLIETILENO(LONA TERREIRO)COM ESPESSURA DE 0,20MM PARA IMPERMEABILIZACAO DE SOLO,MEDIDA PELA AREA COBERTA,INCLUSIVE PERDAS E TRANSPASSE</v>
      </c>
      <c r="D38" s="232"/>
      <c r="E38" s="232"/>
      <c r="F38" s="232"/>
      <c r="G38" s="232"/>
      <c r="H38" s="232"/>
      <c r="I38" s="232"/>
      <c r="J38" s="232"/>
      <c r="K38" s="232"/>
      <c r="L38" s="121"/>
      <c r="M38" s="90">
        <f>F42</f>
        <v>349.2</v>
      </c>
      <c r="N38" s="91" t="str">
        <f>VLOOKUP(B38,Itens!$A$1:$C$150000,3,FALSE)</f>
        <v>M2</v>
      </c>
    </row>
    <row r="39" spans="1:21" x14ac:dyDescent="0.2">
      <c r="A39" s="86"/>
      <c r="B39" s="92"/>
      <c r="C39" s="116"/>
      <c r="D39" s="120"/>
      <c r="E39" s="95"/>
      <c r="F39" s="96"/>
      <c r="G39" s="119"/>
      <c r="H39" s="102"/>
      <c r="I39" s="120"/>
      <c r="J39" s="120"/>
      <c r="K39" s="120"/>
      <c r="L39" s="121"/>
      <c r="M39" s="90"/>
      <c r="O39" s="91"/>
    </row>
    <row r="40" spans="1:21" x14ac:dyDescent="0.2">
      <c r="A40" s="86"/>
      <c r="B40" s="92"/>
      <c r="C40" s="105" t="s">
        <v>52173</v>
      </c>
      <c r="D40" s="95">
        <v>306</v>
      </c>
      <c r="E40" s="96">
        <v>0.9</v>
      </c>
      <c r="F40" s="97">
        <f>ROUND(D40*E40,2)</f>
        <v>275.39999999999998</v>
      </c>
      <c r="G40" s="97"/>
      <c r="H40" s="96"/>
      <c r="I40" s="123"/>
      <c r="J40" s="120"/>
      <c r="K40" s="120"/>
      <c r="L40" s="121"/>
      <c r="M40" s="90"/>
      <c r="O40" s="91"/>
    </row>
    <row r="41" spans="1:21" x14ac:dyDescent="0.2">
      <c r="A41" s="86"/>
      <c r="B41" s="92"/>
      <c r="C41" s="105" t="s">
        <v>52174</v>
      </c>
      <c r="D41" s="95">
        <v>82</v>
      </c>
      <c r="E41" s="96">
        <v>0.9</v>
      </c>
      <c r="F41" s="97">
        <f>ROUND(D41*E41,2)</f>
        <v>73.8</v>
      </c>
      <c r="G41" s="97"/>
      <c r="H41" s="96"/>
      <c r="I41" s="123"/>
      <c r="J41" s="126"/>
      <c r="K41" s="126"/>
      <c r="L41" s="127"/>
      <c r="M41" s="90"/>
      <c r="O41" s="91"/>
      <c r="Q41" s="23">
        <v>82</v>
      </c>
      <c r="R41" s="23">
        <v>2</v>
      </c>
      <c r="S41" s="23">
        <f>Q41*R41</f>
        <v>164</v>
      </c>
      <c r="T41" s="23">
        <v>180</v>
      </c>
      <c r="U41" s="23">
        <f>S41*T41</f>
        <v>29520</v>
      </c>
    </row>
    <row r="42" spans="1:21" x14ac:dyDescent="0.2">
      <c r="A42" s="86"/>
      <c r="B42" s="92"/>
      <c r="C42" s="105"/>
      <c r="D42" s="129"/>
      <c r="E42" s="96"/>
      <c r="F42" s="119">
        <f>SUM(F40:F41)</f>
        <v>349.2</v>
      </c>
      <c r="G42" s="119"/>
      <c r="H42" s="96"/>
      <c r="I42" s="123"/>
      <c r="J42" s="126"/>
      <c r="K42" s="126"/>
      <c r="L42" s="127"/>
      <c r="M42" s="90"/>
      <c r="O42" s="91"/>
    </row>
    <row r="43" spans="1:21" x14ac:dyDescent="0.2">
      <c r="A43" s="86"/>
      <c r="B43" s="92"/>
      <c r="C43" s="105"/>
      <c r="D43" s="129"/>
      <c r="E43" s="96"/>
      <c r="F43" s="119"/>
      <c r="G43" s="119"/>
      <c r="H43" s="96"/>
      <c r="I43" s="123"/>
      <c r="J43" s="192"/>
      <c r="K43" s="192"/>
      <c r="L43" s="128"/>
      <c r="M43" s="90"/>
      <c r="O43" s="91"/>
    </row>
    <row r="44" spans="1:21" ht="27.75" customHeight="1" x14ac:dyDescent="0.2">
      <c r="A44" s="86" t="s">
        <v>52179</v>
      </c>
      <c r="B44" s="99" t="s">
        <v>30155</v>
      </c>
      <c r="C44" s="232" t="str">
        <f>VLOOKUP(B44,Itens!$A$1:$C$150000,2,FALSE)</f>
        <v>CONCRETO DOSADO RACIONALMENTE PARA UMA RESISTENCIA CARACTERISTICA A COMPRESSAO DE 10MPA,COMPREENDENDO APENAS O FORNECIMENTO DOS MATERIAIS,INCLUSIVE 5% DE PERDAS</v>
      </c>
      <c r="D44" s="232"/>
      <c r="E44" s="232"/>
      <c r="F44" s="232"/>
      <c r="G44" s="232"/>
      <c r="H44" s="232"/>
      <c r="I44" s="232"/>
      <c r="J44" s="232"/>
      <c r="K44" s="232"/>
      <c r="L44" s="128"/>
      <c r="M44" s="90">
        <f>I50</f>
        <v>18.440000000000001</v>
      </c>
      <c r="N44" s="91" t="str">
        <f>VLOOKUP(B44,Itens!$A$1:$C$150000,3,FALSE)</f>
        <v>M3</v>
      </c>
    </row>
    <row r="45" spans="1:21" x14ac:dyDescent="0.2">
      <c r="A45" s="86"/>
      <c r="B45" s="92"/>
      <c r="C45" s="105"/>
      <c r="D45" s="129"/>
      <c r="E45" s="96"/>
      <c r="F45" s="119"/>
      <c r="G45" s="119"/>
      <c r="H45" s="96"/>
      <c r="I45" s="123"/>
      <c r="J45" s="192"/>
      <c r="K45" s="192"/>
      <c r="L45" s="128"/>
      <c r="M45" s="90"/>
      <c r="O45" s="91"/>
    </row>
    <row r="46" spans="1:21" x14ac:dyDescent="0.2">
      <c r="A46" s="86"/>
      <c r="B46" s="92"/>
      <c r="C46" s="105" t="s">
        <v>52180</v>
      </c>
      <c r="D46" s="129"/>
      <c r="E46" s="193">
        <v>1</v>
      </c>
      <c r="F46" s="95">
        <f>F54</f>
        <v>306</v>
      </c>
      <c r="G46" s="95">
        <v>0.8</v>
      </c>
      <c r="H46" s="96">
        <v>0.05</v>
      </c>
      <c r="I46" s="123">
        <f>ROUND(E46*F46*G46*H46,2)</f>
        <v>12.24</v>
      </c>
      <c r="J46" s="192"/>
      <c r="K46" s="192"/>
      <c r="L46" s="128"/>
      <c r="M46" s="90"/>
      <c r="O46" s="91"/>
    </row>
    <row r="47" spans="1:21" x14ac:dyDescent="0.2">
      <c r="A47" s="86"/>
      <c r="B47" s="92"/>
      <c r="C47" s="105" t="s">
        <v>52181</v>
      </c>
      <c r="D47" s="129"/>
      <c r="E47" s="193">
        <v>1</v>
      </c>
      <c r="F47" s="95">
        <v>82</v>
      </c>
      <c r="G47" s="95">
        <v>0.8</v>
      </c>
      <c r="H47" s="96">
        <v>0.05</v>
      </c>
      <c r="I47" s="123">
        <f>ROUND(E47*F47*G47*H47,2)</f>
        <v>3.28</v>
      </c>
      <c r="J47" s="192"/>
      <c r="K47" s="192"/>
      <c r="L47" s="128"/>
      <c r="M47" s="90"/>
      <c r="O47" s="91"/>
    </row>
    <row r="48" spans="1:21" x14ac:dyDescent="0.2">
      <c r="A48" s="86"/>
      <c r="B48" s="92"/>
      <c r="C48" s="105" t="s">
        <v>52183</v>
      </c>
      <c r="D48" s="129"/>
      <c r="E48" s="193">
        <v>1</v>
      </c>
      <c r="F48" s="95">
        <f>F57</f>
        <v>306</v>
      </c>
      <c r="G48" s="95">
        <v>0.15</v>
      </c>
      <c r="H48" s="96">
        <v>0.05</v>
      </c>
      <c r="I48" s="123">
        <f>ROUND(E48*F48*G48*H48,2)</f>
        <v>2.2999999999999998</v>
      </c>
      <c r="J48" s="192"/>
      <c r="K48" s="192"/>
      <c r="L48" s="128"/>
      <c r="M48" s="90"/>
      <c r="N48" s="91"/>
    </row>
    <row r="49" spans="1:15" x14ac:dyDescent="0.2">
      <c r="A49" s="86"/>
      <c r="B49" s="92"/>
      <c r="C49" s="105" t="s">
        <v>52184</v>
      </c>
      <c r="D49" s="129"/>
      <c r="E49" s="193">
        <v>1</v>
      </c>
      <c r="F49" s="95">
        <f>F58</f>
        <v>82</v>
      </c>
      <c r="G49" s="95">
        <v>0.15</v>
      </c>
      <c r="H49" s="96">
        <v>0.05</v>
      </c>
      <c r="I49" s="123">
        <f>ROUND(E49*F49*G49*H49,2)</f>
        <v>0.62</v>
      </c>
      <c r="J49" s="192"/>
      <c r="K49" s="192"/>
      <c r="L49" s="128"/>
      <c r="M49" s="90"/>
      <c r="N49" s="91"/>
    </row>
    <row r="50" spans="1:15" x14ac:dyDescent="0.2">
      <c r="A50" s="86"/>
      <c r="B50" s="92"/>
      <c r="C50" s="105"/>
      <c r="D50" s="129"/>
      <c r="E50" s="96"/>
      <c r="F50" s="119"/>
      <c r="G50" s="119"/>
      <c r="H50" s="96"/>
      <c r="I50" s="124">
        <f>SUM(I46:I49)</f>
        <v>18.440000000000001</v>
      </c>
      <c r="J50" s="192"/>
      <c r="K50" s="192"/>
      <c r="L50" s="128"/>
      <c r="M50" s="90"/>
      <c r="O50" s="91"/>
    </row>
    <row r="51" spans="1:15" x14ac:dyDescent="0.2">
      <c r="A51" s="86"/>
      <c r="B51" s="92"/>
      <c r="C51" s="105"/>
      <c r="D51" s="129"/>
      <c r="E51" s="96"/>
      <c r="F51" s="119"/>
      <c r="G51" s="119"/>
      <c r="H51" s="96"/>
      <c r="I51" s="123"/>
      <c r="J51" s="192"/>
      <c r="K51" s="192"/>
      <c r="L51" s="128"/>
      <c r="M51" s="90"/>
      <c r="O51" s="91"/>
    </row>
    <row r="52" spans="1:15" ht="26.25" customHeight="1" x14ac:dyDescent="0.2">
      <c r="A52" s="86" t="s">
        <v>52185</v>
      </c>
      <c r="B52" s="99" t="s">
        <v>30158</v>
      </c>
      <c r="C52" s="232" t="str">
        <f>VLOOKUP(B52,Itens!$A$1:$C$150000,2,FALSE)</f>
        <v>CONCRETO DOSADO RACIONALMENTE PARA UMA RESISTENCIA CARACTERISTICA A COMPRESSAO DE 25MPA,COMPREENDENDO APENAS O FORNECIMENTO DOS MATERIAIS,INCLUSIVE 5% DE PERDAS</v>
      </c>
      <c r="D52" s="232"/>
      <c r="E52" s="232"/>
      <c r="F52" s="232"/>
      <c r="G52" s="232"/>
      <c r="H52" s="232"/>
      <c r="I52" s="232"/>
      <c r="J52" s="232"/>
      <c r="K52" s="232"/>
      <c r="L52" s="100"/>
      <c r="M52" s="90">
        <f>I59</f>
        <v>91.730000000000018</v>
      </c>
      <c r="N52" s="91" t="str">
        <f>VLOOKUP(B52,Itens!$A$1:$C$150000,3,FALSE)</f>
        <v>M3</v>
      </c>
    </row>
    <row r="53" spans="1:15" x14ac:dyDescent="0.2">
      <c r="A53" s="86"/>
      <c r="B53" s="92"/>
      <c r="C53" s="32"/>
      <c r="D53" s="88"/>
      <c r="E53" s="88"/>
      <c r="F53" s="88"/>
      <c r="G53" s="88"/>
      <c r="H53" s="88"/>
      <c r="I53" s="88"/>
      <c r="J53" s="88"/>
      <c r="K53" s="88"/>
      <c r="L53" s="89"/>
      <c r="M53" s="90"/>
      <c r="N53" s="91"/>
    </row>
    <row r="54" spans="1:15" x14ac:dyDescent="0.2">
      <c r="A54" s="86"/>
      <c r="B54" s="92"/>
      <c r="C54" s="105" t="s">
        <v>52180</v>
      </c>
      <c r="D54" s="129"/>
      <c r="E54" s="193">
        <v>1</v>
      </c>
      <c r="F54" s="95">
        <f>D32</f>
        <v>306</v>
      </c>
      <c r="G54" s="95">
        <v>0.6</v>
      </c>
      <c r="H54" s="96">
        <v>0.2</v>
      </c>
      <c r="I54" s="123">
        <f>ROUND(E54*F54*G54*H54,2)</f>
        <v>36.72</v>
      </c>
      <c r="J54" s="88"/>
      <c r="K54" s="88"/>
      <c r="L54" s="89"/>
      <c r="M54" s="90"/>
      <c r="N54" s="91"/>
    </row>
    <row r="55" spans="1:15" x14ac:dyDescent="0.2">
      <c r="A55" s="86"/>
      <c r="B55" s="92"/>
      <c r="C55" s="105" t="s">
        <v>52181</v>
      </c>
      <c r="D55" s="129"/>
      <c r="E55" s="193">
        <v>1</v>
      </c>
      <c r="F55" s="95">
        <v>82</v>
      </c>
      <c r="G55" s="95">
        <v>0.6</v>
      </c>
      <c r="H55" s="96">
        <v>0.2</v>
      </c>
      <c r="I55" s="123">
        <f>ROUND(E55*F55*G55*H55,2)</f>
        <v>9.84</v>
      </c>
      <c r="J55" s="120"/>
      <c r="K55" s="120"/>
      <c r="L55" s="121"/>
      <c r="M55" s="90"/>
      <c r="N55" s="91"/>
    </row>
    <row r="56" spans="1:15" x14ac:dyDescent="0.2">
      <c r="A56" s="86"/>
      <c r="B56" s="92"/>
      <c r="C56" s="105" t="s">
        <v>52182</v>
      </c>
      <c r="D56" s="129"/>
      <c r="E56" s="193">
        <f>D32/3</f>
        <v>102</v>
      </c>
      <c r="F56" s="95">
        <v>2.5</v>
      </c>
      <c r="G56" s="95">
        <v>0.15</v>
      </c>
      <c r="H56" s="96">
        <v>0.3</v>
      </c>
      <c r="I56" s="123">
        <f>ROUND(E56*F56*G56*H56,2)</f>
        <v>11.48</v>
      </c>
      <c r="J56" s="132"/>
      <c r="K56" s="132"/>
      <c r="L56" s="128"/>
      <c r="M56" s="90"/>
      <c r="N56" s="91"/>
    </row>
    <row r="57" spans="1:15" x14ac:dyDescent="0.2">
      <c r="A57" s="86"/>
      <c r="B57" s="92"/>
      <c r="C57" s="105" t="s">
        <v>52183</v>
      </c>
      <c r="D57" s="129"/>
      <c r="E57" s="193">
        <v>2</v>
      </c>
      <c r="F57" s="95">
        <f>D40</f>
        <v>306</v>
      </c>
      <c r="G57" s="95">
        <v>0.15</v>
      </c>
      <c r="H57" s="96">
        <v>0.3</v>
      </c>
      <c r="I57" s="123">
        <f>ROUND(E57*F57*G57*H57,2)</f>
        <v>27.54</v>
      </c>
      <c r="J57" s="132"/>
      <c r="K57" s="132"/>
      <c r="L57" s="128"/>
      <c r="M57" s="90"/>
      <c r="N57" s="91"/>
    </row>
    <row r="58" spans="1:15" x14ac:dyDescent="0.2">
      <c r="A58" s="86"/>
      <c r="B58" s="92"/>
      <c r="C58" s="105" t="s">
        <v>52184</v>
      </c>
      <c r="D58" s="129"/>
      <c r="E58" s="193">
        <v>1</v>
      </c>
      <c r="F58" s="95">
        <f>D41</f>
        <v>82</v>
      </c>
      <c r="G58" s="95">
        <v>0.5</v>
      </c>
      <c r="H58" s="96">
        <v>0.15</v>
      </c>
      <c r="I58" s="123">
        <f>ROUND(E58*F58*G58*H58,2)</f>
        <v>6.15</v>
      </c>
      <c r="J58" s="191"/>
      <c r="K58" s="191"/>
      <c r="L58" s="128"/>
      <c r="M58" s="90"/>
      <c r="N58" s="91"/>
    </row>
    <row r="59" spans="1:15" x14ac:dyDescent="0.2">
      <c r="A59" s="86"/>
      <c r="B59" s="92"/>
      <c r="C59" s="105"/>
      <c r="D59" s="129"/>
      <c r="E59" s="95"/>
      <c r="F59" s="95"/>
      <c r="G59" s="96"/>
      <c r="H59" s="124"/>
      <c r="I59" s="124">
        <f>SUM(I54:I58)</f>
        <v>91.730000000000018</v>
      </c>
      <c r="J59" s="120"/>
      <c r="K59" s="120"/>
      <c r="L59" s="121"/>
      <c r="M59" s="90"/>
      <c r="N59" s="91"/>
    </row>
    <row r="60" spans="1:15" x14ac:dyDescent="0.2">
      <c r="A60" s="86"/>
      <c r="B60" s="92"/>
      <c r="C60" s="105"/>
      <c r="D60" s="129"/>
      <c r="E60" s="95"/>
      <c r="F60" s="95"/>
      <c r="G60" s="96"/>
      <c r="H60" s="124"/>
      <c r="I60" s="124"/>
      <c r="J60" s="192"/>
      <c r="K60" s="192"/>
      <c r="L60" s="128"/>
      <c r="M60" s="90"/>
      <c r="N60" s="91"/>
    </row>
    <row r="61" spans="1:15" ht="25.5" customHeight="1" x14ac:dyDescent="0.2">
      <c r="A61" s="86" t="s">
        <v>52186</v>
      </c>
      <c r="B61" s="99" t="s">
        <v>30169</v>
      </c>
      <c r="C61" s="232" t="str">
        <f>VLOOKUP(B61,Itens!$A$1:$C$150000,2,FALSE)</f>
        <v>PREPARO DE CONCRETO,COMPREENDENDO MISTURA E AMASSAMENTO EM UMA BETONEIRA DE 600L,ADMITINDO-SE UMA PRODUCAO APROXIMADA DE3,50M3/H,EXCLUINDO O FORNECIMENTO DOS MATERIAIS</v>
      </c>
      <c r="D61" s="232"/>
      <c r="E61" s="232"/>
      <c r="F61" s="232"/>
      <c r="G61" s="232"/>
      <c r="H61" s="232"/>
      <c r="I61" s="232"/>
      <c r="J61" s="232"/>
      <c r="K61" s="232"/>
      <c r="L61" s="128"/>
      <c r="M61" s="90">
        <f>M52+M44</f>
        <v>110.17000000000002</v>
      </c>
      <c r="N61" s="91" t="str">
        <f>VLOOKUP(B61,Itens!$A$1:$C$150000,3,FALSE)</f>
        <v>M3</v>
      </c>
    </row>
    <row r="62" spans="1:15" x14ac:dyDescent="0.2">
      <c r="A62" s="86"/>
      <c r="B62" s="92"/>
      <c r="C62" s="105"/>
      <c r="D62" s="129"/>
      <c r="E62" s="95"/>
      <c r="F62" s="95"/>
      <c r="G62" s="96"/>
      <c r="H62" s="124"/>
      <c r="I62" s="124"/>
      <c r="J62" s="192"/>
      <c r="K62" s="192"/>
      <c r="L62" s="128"/>
      <c r="M62" s="90"/>
      <c r="N62" s="91"/>
    </row>
    <row r="63" spans="1:15" x14ac:dyDescent="0.2">
      <c r="A63" s="86"/>
      <c r="B63" s="92"/>
      <c r="C63" s="105" t="s">
        <v>52191</v>
      </c>
      <c r="D63" s="129"/>
      <c r="E63" s="95"/>
      <c r="F63" s="95"/>
      <c r="G63" s="96"/>
      <c r="H63" s="124"/>
      <c r="I63" s="124"/>
      <c r="J63" s="192"/>
      <c r="K63" s="192"/>
      <c r="L63" s="128"/>
      <c r="M63" s="90"/>
      <c r="N63" s="91"/>
    </row>
    <row r="64" spans="1:15" x14ac:dyDescent="0.2">
      <c r="A64" s="86"/>
      <c r="B64" s="92"/>
      <c r="C64" s="105"/>
      <c r="D64" s="129"/>
      <c r="E64" s="95"/>
      <c r="F64" s="95"/>
      <c r="G64" s="96"/>
      <c r="H64" s="124"/>
      <c r="I64" s="124"/>
      <c r="J64" s="192"/>
      <c r="K64" s="192"/>
      <c r="L64" s="128"/>
      <c r="M64" s="90"/>
      <c r="N64" s="91"/>
    </row>
    <row r="65" spans="1:14" ht="25.5" customHeight="1" x14ac:dyDescent="0.2">
      <c r="A65" s="86" t="s">
        <v>52187</v>
      </c>
      <c r="B65" s="99" t="s">
        <v>30175</v>
      </c>
      <c r="C65" s="232" t="str">
        <f>VLOOKUP(B65,Itens!$A$1:$C$150000,2,FALSE)</f>
        <v>LANCAMENTO DE CONCRETO EM PECAS ARMADAS,INCLUSIVE TRANSPORTEHORIZONTAL ATE 20,00M EM CARRINHOS,E VERTICAL ATE 10,00M COM TORRE E GUINCHO,COLOCACAO,ADENSAMENTO E ACABAMENTO,CONSIDERANDO UMA PRODUCAO APROXIMADA DE 7,00M3/H</v>
      </c>
      <c r="D65" s="232"/>
      <c r="E65" s="232"/>
      <c r="F65" s="232"/>
      <c r="G65" s="232"/>
      <c r="H65" s="232"/>
      <c r="I65" s="232"/>
      <c r="J65" s="232"/>
      <c r="K65" s="232"/>
      <c r="L65" s="128"/>
      <c r="M65" s="90">
        <f>M61</f>
        <v>110.17000000000002</v>
      </c>
      <c r="N65" s="91" t="str">
        <f>VLOOKUP(B65,Itens!$A$1:$C$150000,3,FALSE)</f>
        <v>M3</v>
      </c>
    </row>
    <row r="66" spans="1:14" x14ac:dyDescent="0.2">
      <c r="A66" s="86"/>
      <c r="B66" s="92"/>
      <c r="C66" s="105"/>
      <c r="D66" s="129"/>
      <c r="E66" s="95"/>
      <c r="F66" s="95"/>
      <c r="G66" s="96"/>
      <c r="H66" s="124"/>
      <c r="I66" s="124"/>
      <c r="J66" s="192"/>
      <c r="K66" s="192"/>
      <c r="L66" s="128"/>
      <c r="M66" s="90"/>
      <c r="N66" s="91"/>
    </row>
    <row r="67" spans="1:14" x14ac:dyDescent="0.2">
      <c r="A67" s="86"/>
      <c r="B67" s="92"/>
      <c r="C67" s="105" t="s">
        <v>52191</v>
      </c>
      <c r="D67" s="129"/>
      <c r="E67" s="95"/>
      <c r="F67" s="95"/>
      <c r="G67" s="96"/>
      <c r="H67" s="124"/>
      <c r="I67" s="124"/>
      <c r="J67" s="192"/>
      <c r="K67" s="192"/>
      <c r="L67" s="128"/>
      <c r="M67" s="90"/>
      <c r="N67" s="91"/>
    </row>
    <row r="68" spans="1:14" x14ac:dyDescent="0.2">
      <c r="A68" s="86"/>
      <c r="B68" s="92"/>
      <c r="C68" s="105"/>
      <c r="D68" s="129"/>
      <c r="E68" s="95"/>
      <c r="F68" s="95"/>
      <c r="G68" s="96"/>
      <c r="H68" s="124"/>
      <c r="I68" s="124"/>
      <c r="J68" s="192"/>
      <c r="K68" s="192"/>
      <c r="L68" s="128"/>
      <c r="M68" s="90"/>
      <c r="N68" s="91"/>
    </row>
    <row r="69" spans="1:14" ht="27" customHeight="1" x14ac:dyDescent="0.2">
      <c r="A69" s="86" t="s">
        <v>52189</v>
      </c>
      <c r="B69" s="99" t="s">
        <v>30226</v>
      </c>
      <c r="C69" s="232" t="str">
        <f>VLOOKUP(B69,Itens!$A$1:$C$150000,2,FALSE)</f>
        <v>FORMAS DE MADEIRA DE 3ª PARA MOLDAGEM DE PECAS DE CONCRETO ARMADO COM PARAMENTOS PLANOS,EM LAJES,VIGAS,PAREDES,ETC,SERVINDO A MADEIRA 3 VEZES,INCLUSIVE DESMOLDAGEM,EXCLUSIVE ESCORAMENTO.</v>
      </c>
      <c r="D69" s="232"/>
      <c r="E69" s="232"/>
      <c r="F69" s="232"/>
      <c r="G69" s="232"/>
      <c r="H69" s="232"/>
      <c r="I69" s="232"/>
      <c r="J69" s="232"/>
      <c r="K69" s="232"/>
      <c r="L69" s="89"/>
      <c r="M69" s="90">
        <f>J76</f>
        <v>390.63</v>
      </c>
      <c r="N69" s="91" t="str">
        <f>VLOOKUP(B69,Itens!$A$1:$C$150000,3,FALSE)</f>
        <v>M2</v>
      </c>
    </row>
    <row r="70" spans="1:14" x14ac:dyDescent="0.2">
      <c r="A70" s="86"/>
      <c r="B70" s="99"/>
      <c r="C70" s="191"/>
      <c r="D70" s="191"/>
      <c r="E70" s="191"/>
      <c r="F70" s="191"/>
      <c r="G70" s="191"/>
      <c r="H70" s="191"/>
      <c r="I70" s="191"/>
      <c r="J70" s="191"/>
      <c r="K70" s="191"/>
      <c r="L70" s="128"/>
      <c r="M70" s="90"/>
      <c r="N70" s="91"/>
    </row>
    <row r="71" spans="1:14" x14ac:dyDescent="0.2">
      <c r="A71" s="86"/>
      <c r="B71" s="99"/>
      <c r="C71" s="105" t="s">
        <v>52180</v>
      </c>
      <c r="D71" s="129"/>
      <c r="E71" s="193">
        <v>1</v>
      </c>
      <c r="F71" s="95">
        <f>F54</f>
        <v>306</v>
      </c>
      <c r="G71" s="96">
        <v>1.2</v>
      </c>
      <c r="H71" s="97">
        <f>ROUND(E71*F71*G71,2)</f>
        <v>367.2</v>
      </c>
      <c r="I71" s="23"/>
      <c r="J71" s="191"/>
      <c r="K71" s="191"/>
      <c r="L71" s="128"/>
      <c r="M71" s="90"/>
      <c r="N71" s="91"/>
    </row>
    <row r="72" spans="1:14" x14ac:dyDescent="0.2">
      <c r="A72" s="86"/>
      <c r="B72" s="99"/>
      <c r="C72" s="105" t="s">
        <v>52181</v>
      </c>
      <c r="D72" s="129"/>
      <c r="E72" s="193">
        <v>1</v>
      </c>
      <c r="F72" s="95">
        <v>82</v>
      </c>
      <c r="G72" s="96">
        <v>1.2</v>
      </c>
      <c r="H72" s="97">
        <f>ROUND(E72*F72*G72,2)</f>
        <v>98.4</v>
      </c>
      <c r="I72" s="23"/>
      <c r="J72" s="191"/>
      <c r="K72" s="191"/>
      <c r="L72" s="128"/>
      <c r="M72" s="90"/>
      <c r="N72" s="91"/>
    </row>
    <row r="73" spans="1:14" x14ac:dyDescent="0.2">
      <c r="A73" s="86"/>
      <c r="B73" s="99"/>
      <c r="C73" s="105" t="s">
        <v>52182</v>
      </c>
      <c r="D73" s="129"/>
      <c r="E73" s="193">
        <f>E56</f>
        <v>102</v>
      </c>
      <c r="F73" s="95">
        <v>2.5</v>
      </c>
      <c r="G73" s="96">
        <v>0.6</v>
      </c>
      <c r="H73" s="97">
        <f>ROUND(E73*F73*G73,2)</f>
        <v>153</v>
      </c>
      <c r="I73" s="23"/>
      <c r="J73" s="191"/>
      <c r="K73" s="191"/>
      <c r="L73" s="128"/>
      <c r="M73" s="90"/>
      <c r="N73" s="91"/>
    </row>
    <row r="74" spans="1:14" x14ac:dyDescent="0.2">
      <c r="A74" s="86"/>
      <c r="B74" s="99"/>
      <c r="C74" s="105" t="s">
        <v>52183</v>
      </c>
      <c r="D74" s="129"/>
      <c r="E74" s="193">
        <v>2</v>
      </c>
      <c r="F74" s="95">
        <f>F57</f>
        <v>306</v>
      </c>
      <c r="G74" s="96">
        <v>0.75</v>
      </c>
      <c r="H74" s="97">
        <f>ROUND(E74*F74*G74,2)</f>
        <v>459</v>
      </c>
      <c r="I74" s="23"/>
      <c r="J74" s="191"/>
      <c r="K74" s="191"/>
      <c r="L74" s="128"/>
      <c r="M74" s="90"/>
      <c r="N74" s="91"/>
    </row>
    <row r="75" spans="1:14" x14ac:dyDescent="0.2">
      <c r="A75" s="86"/>
      <c r="B75" s="99"/>
      <c r="C75" s="105" t="s">
        <v>52184</v>
      </c>
      <c r="D75" s="129"/>
      <c r="E75" s="193">
        <v>1</v>
      </c>
      <c r="F75" s="95">
        <f>F58</f>
        <v>82</v>
      </c>
      <c r="G75" s="96">
        <v>1.1499999999999999</v>
      </c>
      <c r="H75" s="97">
        <f>ROUND(E75*F75*G75,2)</f>
        <v>94.3</v>
      </c>
      <c r="I75" s="23"/>
      <c r="J75" s="191"/>
      <c r="K75" s="191"/>
      <c r="L75" s="128"/>
      <c r="M75" s="90"/>
      <c r="N75" s="91"/>
    </row>
    <row r="76" spans="1:14" x14ac:dyDescent="0.2">
      <c r="A76" s="86"/>
      <c r="B76" s="99"/>
      <c r="C76" s="105"/>
      <c r="D76" s="129"/>
      <c r="E76" s="95"/>
      <c r="F76" s="95"/>
      <c r="G76" s="96"/>
      <c r="H76" s="198">
        <f>SUM(H71:H75)</f>
        <v>1171.8999999999999</v>
      </c>
      <c r="I76" s="199">
        <v>3</v>
      </c>
      <c r="J76" s="119">
        <f>ROUND(H76/I76,2)</f>
        <v>390.63</v>
      </c>
      <c r="K76" s="191"/>
      <c r="L76" s="128"/>
      <c r="M76" s="90"/>
      <c r="N76" s="91"/>
    </row>
    <row r="77" spans="1:14" x14ac:dyDescent="0.2">
      <c r="A77" s="86"/>
      <c r="B77" s="99"/>
      <c r="C77" s="191"/>
      <c r="D77" s="191"/>
      <c r="E77" s="191"/>
      <c r="F77" s="191"/>
      <c r="G77" s="191"/>
      <c r="H77" s="191"/>
      <c r="I77" s="191"/>
      <c r="J77" s="191"/>
      <c r="K77" s="191"/>
      <c r="L77" s="128"/>
      <c r="M77" s="90"/>
      <c r="N77" s="91"/>
    </row>
    <row r="78" spans="1:14" ht="28.5" customHeight="1" x14ac:dyDescent="0.2">
      <c r="A78" s="86" t="s">
        <v>52190</v>
      </c>
      <c r="B78" s="99" t="s">
        <v>30282</v>
      </c>
      <c r="C78" s="232" t="str">
        <f>VLOOKUP(B78,Itens!$A$1:$C$150000,2,FALSE)</f>
        <v>BARRA DE ACO CA-25,REDONDA,SEM SALIENCIA OU MOSSA,COEFICIENTE DE CONFORMACAO SUPERFICIAL MINIMO(ADERENCIA)IGUAL A 1,DIAMETRO IGUAL A 8MM,DESTINADA A ARMADURA DE PECAS DE CONCRETO ARMADO,COMPREENDENDO 10% DE PERDAS DE PONTAS E ARAME 18.FORNECIMENTO</v>
      </c>
      <c r="D78" s="232"/>
      <c r="E78" s="232"/>
      <c r="F78" s="232"/>
      <c r="G78" s="232"/>
      <c r="H78" s="232"/>
      <c r="I78" s="232"/>
      <c r="J78" s="232"/>
      <c r="K78" s="232"/>
      <c r="L78" s="121"/>
      <c r="M78" s="90">
        <f>G80</f>
        <v>6421.1</v>
      </c>
      <c r="N78" s="91" t="str">
        <f>VLOOKUP(B78,Itens!$A$1:$C$150000,3,FALSE)</f>
        <v>KG</v>
      </c>
    </row>
    <row r="79" spans="1:14" x14ac:dyDescent="0.2">
      <c r="A79" s="86"/>
      <c r="B79" s="98"/>
      <c r="C79" s="101"/>
      <c r="D79" s="120"/>
      <c r="E79" s="95"/>
      <c r="F79" s="118"/>
      <c r="G79" s="109"/>
      <c r="H79" s="108"/>
      <c r="I79" s="110"/>
      <c r="J79" s="120"/>
      <c r="K79" s="120"/>
      <c r="L79" s="121"/>
      <c r="M79" s="90"/>
      <c r="N79" s="91"/>
    </row>
    <row r="80" spans="1:14" x14ac:dyDescent="0.2">
      <c r="A80" s="86"/>
      <c r="B80" s="98"/>
      <c r="C80" s="101" t="s">
        <v>52188</v>
      </c>
      <c r="D80" s="126"/>
      <c r="E80" s="194">
        <f>M52</f>
        <v>91.730000000000018</v>
      </c>
      <c r="F80" s="195">
        <v>70</v>
      </c>
      <c r="G80" s="102">
        <f>ROUND(E80*F80,2)</f>
        <v>6421.1</v>
      </c>
      <c r="H80" s="108"/>
      <c r="I80" s="110"/>
      <c r="J80" s="126"/>
      <c r="K80" s="126"/>
      <c r="L80" s="127"/>
      <c r="M80" s="90"/>
      <c r="N80" s="91"/>
    </row>
    <row r="81" spans="1:14" x14ac:dyDescent="0.2">
      <c r="A81" s="86"/>
      <c r="B81" s="98"/>
      <c r="C81" s="105"/>
      <c r="D81" s="120"/>
      <c r="E81" s="95"/>
      <c r="F81" s="96"/>
      <c r="G81" s="97"/>
      <c r="H81" s="108"/>
      <c r="I81" s="110"/>
      <c r="J81" s="120"/>
      <c r="K81" s="120"/>
      <c r="L81" s="121"/>
      <c r="M81" s="90"/>
      <c r="N81" s="91"/>
    </row>
    <row r="82" spans="1:14" x14ac:dyDescent="0.2">
      <c r="A82" s="86" t="s">
        <v>52192</v>
      </c>
      <c r="B82" s="99" t="s">
        <v>30360</v>
      </c>
      <c r="C82" s="232" t="str">
        <f>VLOOKUP(B82,Itens!$A$1:$C$150000,2,FALSE)</f>
        <v>CORTE,DOBRAGEM,MONTAGEM E COLOCACAO DE FERRAGENS NAS FORMAS,ACO CA-25,EM BARRA REDONDA COM DIAMETRO IGUAL A 8MM</v>
      </c>
      <c r="D82" s="232"/>
      <c r="E82" s="232"/>
      <c r="F82" s="232"/>
      <c r="G82" s="232"/>
      <c r="H82" s="232"/>
      <c r="I82" s="232"/>
      <c r="J82" s="232"/>
      <c r="K82" s="232"/>
      <c r="L82" s="121"/>
      <c r="M82" s="90">
        <f>G84</f>
        <v>6421.1</v>
      </c>
      <c r="N82" s="91" t="str">
        <f>VLOOKUP(B82,Itens!$A$1:$C$150000,3,FALSE)</f>
        <v>KG</v>
      </c>
    </row>
    <row r="83" spans="1:14" x14ac:dyDescent="0.2">
      <c r="A83" s="86"/>
      <c r="B83" s="98"/>
      <c r="C83" s="116"/>
      <c r="D83" s="120"/>
      <c r="E83" s="95"/>
      <c r="F83" s="118"/>
      <c r="G83" s="109"/>
      <c r="H83" s="108"/>
      <c r="I83" s="110"/>
      <c r="J83" s="120"/>
      <c r="K83" s="120"/>
      <c r="L83" s="121"/>
      <c r="M83" s="90"/>
      <c r="N83" s="91"/>
    </row>
    <row r="84" spans="1:14" x14ac:dyDescent="0.2">
      <c r="A84" s="86"/>
      <c r="B84" s="98"/>
      <c r="C84" s="101" t="s">
        <v>52188</v>
      </c>
      <c r="D84" s="191"/>
      <c r="E84" s="194">
        <f>E80</f>
        <v>91.730000000000018</v>
      </c>
      <c r="F84" s="195">
        <v>70</v>
      </c>
      <c r="G84" s="102">
        <f>ROUND(E84*F84,2)</f>
        <v>6421.1</v>
      </c>
      <c r="H84" s="131"/>
      <c r="I84" s="97"/>
      <c r="J84" s="126"/>
      <c r="K84" s="126"/>
      <c r="L84" s="127"/>
      <c r="M84" s="90"/>
      <c r="N84" s="91"/>
    </row>
    <row r="85" spans="1:14" x14ac:dyDescent="0.2">
      <c r="A85" s="86"/>
      <c r="B85" s="98"/>
      <c r="C85" s="101"/>
      <c r="D85" s="192"/>
      <c r="E85" s="194"/>
      <c r="F85" s="195"/>
      <c r="G85" s="102"/>
      <c r="H85" s="131"/>
      <c r="I85" s="97"/>
      <c r="J85" s="192"/>
      <c r="K85" s="192"/>
      <c r="L85" s="128"/>
      <c r="M85" s="90"/>
      <c r="N85" s="91"/>
    </row>
    <row r="86" spans="1:14" ht="28.5" customHeight="1" x14ac:dyDescent="0.2">
      <c r="A86" s="86" t="s">
        <v>52193</v>
      </c>
      <c r="B86" s="99" t="s">
        <v>30285</v>
      </c>
      <c r="C86" s="232" t="str">
        <f>VLOOKUP(B86,Itens!$A$1:$C$150000,2,FALSE)</f>
        <v>FIO DE ACO CA-60,REDONDO,COM SALIENCIA OU MOSSA,COEFICIENTEDE CONFORMACAO SUPERFICIAL MINIMO(ADERENCIA)IGUAL A 1,5,DIAMETRO ENTRE 4,2 A 5MM,DESTINADO A ARMADURA DE PECAS DE CONCRETO ARMADO,COMPREENDENDO 10% DE PERDAS DE PONTAS E ARAME 18.FORNECIMENTO</v>
      </c>
      <c r="D86" s="232"/>
      <c r="E86" s="232"/>
      <c r="F86" s="232"/>
      <c r="G86" s="232"/>
      <c r="H86" s="232"/>
      <c r="I86" s="232"/>
      <c r="J86" s="232"/>
      <c r="K86" s="232"/>
      <c r="L86" s="128"/>
      <c r="M86" s="90">
        <f>G88</f>
        <v>917.3</v>
      </c>
      <c r="N86" s="91" t="str">
        <f>VLOOKUP(B86,Itens!$A$1:$C$150000,3,FALSE)</f>
        <v>KG</v>
      </c>
    </row>
    <row r="87" spans="1:14" x14ac:dyDescent="0.2">
      <c r="A87" s="86"/>
      <c r="B87" s="98"/>
      <c r="C87" s="101"/>
      <c r="D87" s="192"/>
      <c r="E87" s="95"/>
      <c r="F87" s="118"/>
      <c r="G87" s="109"/>
      <c r="H87" s="108"/>
      <c r="I87" s="110"/>
      <c r="J87" s="192"/>
      <c r="K87" s="192"/>
      <c r="L87" s="128"/>
      <c r="M87" s="90"/>
      <c r="N87" s="91"/>
    </row>
    <row r="88" spans="1:14" x14ac:dyDescent="0.2">
      <c r="A88" s="86"/>
      <c r="B88" s="98"/>
      <c r="C88" s="101" t="s">
        <v>52188</v>
      </c>
      <c r="D88" s="192"/>
      <c r="E88" s="194">
        <f>E84</f>
        <v>91.730000000000018</v>
      </c>
      <c r="F88" s="195">
        <v>10</v>
      </c>
      <c r="G88" s="102">
        <f>ROUND(E88*F88,2)</f>
        <v>917.3</v>
      </c>
      <c r="H88" s="108"/>
      <c r="I88" s="110"/>
      <c r="J88" s="192"/>
      <c r="K88" s="192"/>
      <c r="L88" s="128"/>
      <c r="M88" s="90"/>
      <c r="N88" s="91"/>
    </row>
    <row r="89" spans="1:14" x14ac:dyDescent="0.2">
      <c r="A89" s="86"/>
      <c r="B89" s="98"/>
      <c r="C89" s="101"/>
      <c r="D89" s="192"/>
      <c r="E89" s="194"/>
      <c r="F89" s="195"/>
      <c r="G89" s="102"/>
      <c r="H89" s="131"/>
      <c r="I89" s="97"/>
      <c r="J89" s="192"/>
      <c r="K89" s="192"/>
      <c r="L89" s="128"/>
      <c r="M89" s="90"/>
      <c r="N89" s="91"/>
    </row>
    <row r="90" spans="1:14" x14ac:dyDescent="0.2">
      <c r="A90" s="86" t="s">
        <v>52194</v>
      </c>
      <c r="B90" s="99" t="s">
        <v>30362</v>
      </c>
      <c r="C90" s="232" t="str">
        <f>VLOOKUP(B90,Itens!$A$1:$C$150000,2,FALSE)</f>
        <v>CORTE,DOBRAGEM,MONTAGEM E COLOCACAO DE FERRAGENS NAS FORMAS,ACO CA-60,EM FIO REDONDO,COM DIAMETRO DE 4,2 A 5MM</v>
      </c>
      <c r="D90" s="232"/>
      <c r="E90" s="232"/>
      <c r="F90" s="232"/>
      <c r="G90" s="232"/>
      <c r="H90" s="232"/>
      <c r="I90" s="232"/>
      <c r="J90" s="232"/>
      <c r="K90" s="232"/>
      <c r="L90" s="128"/>
      <c r="M90" s="90">
        <f>G92</f>
        <v>917.3</v>
      </c>
      <c r="N90" s="91" t="str">
        <f>VLOOKUP(B90,Itens!$A$1:$C$150000,3,FALSE)</f>
        <v>KG</v>
      </c>
    </row>
    <row r="91" spans="1:14" x14ac:dyDescent="0.2">
      <c r="A91" s="86"/>
      <c r="B91" s="98"/>
      <c r="C91" s="116"/>
      <c r="D91" s="192"/>
      <c r="E91" s="95"/>
      <c r="F91" s="118"/>
      <c r="G91" s="109"/>
      <c r="H91" s="108"/>
      <c r="I91" s="110"/>
      <c r="J91" s="192"/>
      <c r="K91" s="192"/>
      <c r="L91" s="128"/>
      <c r="M91" s="90"/>
      <c r="N91" s="91"/>
    </row>
    <row r="92" spans="1:14" x14ac:dyDescent="0.2">
      <c r="A92" s="86"/>
      <c r="B92" s="98"/>
      <c r="C92" s="101" t="s">
        <v>52188</v>
      </c>
      <c r="D92" s="192"/>
      <c r="E92" s="194">
        <f>E88</f>
        <v>91.730000000000018</v>
      </c>
      <c r="F92" s="195">
        <v>10</v>
      </c>
      <c r="G92" s="102">
        <f>ROUND(E92*F92,2)</f>
        <v>917.3</v>
      </c>
      <c r="H92" s="131"/>
      <c r="I92" s="97"/>
      <c r="J92" s="192"/>
      <c r="K92" s="192"/>
      <c r="L92" s="128"/>
      <c r="M92" s="90"/>
      <c r="N92" s="91"/>
    </row>
    <row r="93" spans="1:14" x14ac:dyDescent="0.2">
      <c r="A93" s="86"/>
      <c r="B93" s="98"/>
      <c r="C93" s="101"/>
      <c r="D93" s="192"/>
      <c r="E93" s="194"/>
      <c r="F93" s="195"/>
      <c r="G93" s="102"/>
      <c r="H93" s="131"/>
      <c r="I93" s="97"/>
      <c r="J93" s="192"/>
      <c r="K93" s="192"/>
      <c r="L93" s="128"/>
      <c r="M93" s="90"/>
      <c r="N93" s="91"/>
    </row>
    <row r="94" spans="1:14" ht="26.25" customHeight="1" x14ac:dyDescent="0.2">
      <c r="A94" s="86" t="s">
        <v>52195</v>
      </c>
      <c r="B94" s="99" t="s">
        <v>30751</v>
      </c>
      <c r="C94" s="232" t="str">
        <f>VLOOKUP(B94,Itens!$A$1:$C$150000,2,FALSE)</f>
        <v>ALVENARIA DE TIJOLOS CERAMICOS FURADOS 10X20X20CM,ASSENTES COM ARGAMASSA DE CIMENTO E SAIBRO,NO TRACO 1:8,EM PAREDES DEMEIA VEZ(0,10M),DE SUPERFICIE CORRIDA,ATE 3,00M DE ALTURA EMEDIDA PELA AREA REAL</v>
      </c>
      <c r="D94" s="232"/>
      <c r="E94" s="232"/>
      <c r="F94" s="232"/>
      <c r="G94" s="232"/>
      <c r="H94" s="232"/>
      <c r="I94" s="232"/>
      <c r="J94" s="232"/>
      <c r="K94" s="232"/>
      <c r="L94" s="127"/>
      <c r="M94" s="90">
        <f>G96</f>
        <v>642.6</v>
      </c>
      <c r="N94" s="91" t="str">
        <f>VLOOKUP(B94,Itens!$A$1:$C$150000,3,FALSE)</f>
        <v>M2</v>
      </c>
    </row>
    <row r="95" spans="1:14" x14ac:dyDescent="0.2">
      <c r="A95" s="86"/>
      <c r="B95" s="99"/>
      <c r="C95" s="126"/>
      <c r="D95" s="126"/>
      <c r="E95" s="126"/>
      <c r="F95" s="126"/>
      <c r="G95" s="126"/>
      <c r="H95" s="126"/>
      <c r="I95" s="126"/>
      <c r="J95" s="126"/>
      <c r="K95" s="126"/>
      <c r="L95" s="127"/>
      <c r="M95" s="90"/>
      <c r="N95" s="91"/>
    </row>
    <row r="96" spans="1:14" x14ac:dyDescent="0.2">
      <c r="A96" s="86"/>
      <c r="B96" s="99"/>
      <c r="C96" s="101" t="s">
        <v>52173</v>
      </c>
      <c r="D96" s="126"/>
      <c r="E96" s="95">
        <f>D26</f>
        <v>306</v>
      </c>
      <c r="F96" s="96">
        <v>2.1</v>
      </c>
      <c r="G96" s="97">
        <f>ROUND(E96*F96,2)</f>
        <v>642.6</v>
      </c>
      <c r="H96" s="131"/>
      <c r="I96" s="97"/>
      <c r="J96" s="126"/>
      <c r="K96" s="126"/>
      <c r="L96" s="127"/>
      <c r="M96" s="90"/>
      <c r="N96" s="91"/>
    </row>
    <row r="97" spans="1:14" x14ac:dyDescent="0.2">
      <c r="A97" s="86"/>
      <c r="B97" s="98"/>
      <c r="C97" s="105"/>
      <c r="D97" s="120"/>
      <c r="E97" s="95"/>
      <c r="F97" s="118"/>
      <c r="G97" s="125"/>
      <c r="H97" s="108"/>
      <c r="I97" s="110"/>
      <c r="J97" s="120"/>
      <c r="K97" s="120"/>
      <c r="L97" s="121"/>
      <c r="M97" s="90"/>
      <c r="N97" s="91"/>
    </row>
    <row r="98" spans="1:14" x14ac:dyDescent="0.2">
      <c r="A98" s="86" t="s">
        <v>52196</v>
      </c>
      <c r="B98" s="99" t="s">
        <v>30924</v>
      </c>
      <c r="C98" s="232" t="str">
        <f>VLOOKUP(B98,Itens!$A$1:$C$150000,2,FALSE)</f>
        <v>CHAPISCO EM SUPERFICIE DE CONCRETO OU ALVENARIA,COM ARGAMASSA DE CIMENTO E AREIA,NO TRACO 1:3,ESPESSURA DE 9MM</v>
      </c>
      <c r="D98" s="232"/>
      <c r="E98" s="232"/>
      <c r="F98" s="232"/>
      <c r="G98" s="232"/>
      <c r="H98" s="232"/>
      <c r="I98" s="232"/>
      <c r="J98" s="232"/>
      <c r="K98" s="232"/>
      <c r="L98" s="121"/>
      <c r="M98" s="90">
        <f>I100</f>
        <v>1346.4</v>
      </c>
      <c r="N98" s="91" t="str">
        <f>VLOOKUP(B98,Itens!$A$1:$C$150000,3,FALSE)</f>
        <v>M2</v>
      </c>
    </row>
    <row r="99" spans="1:14" x14ac:dyDescent="0.2">
      <c r="A99" s="86"/>
      <c r="B99" s="99"/>
      <c r="C99" s="191"/>
      <c r="D99" s="191"/>
      <c r="E99" s="191"/>
      <c r="F99" s="191"/>
      <c r="G99" s="191"/>
      <c r="H99" s="191"/>
      <c r="I99" s="191"/>
      <c r="J99" s="191"/>
      <c r="K99" s="191"/>
      <c r="L99" s="128"/>
      <c r="M99" s="90"/>
      <c r="N99" s="91"/>
    </row>
    <row r="100" spans="1:14" x14ac:dyDescent="0.2">
      <c r="A100" s="86"/>
      <c r="B100" s="98"/>
      <c r="C100" s="101" t="s">
        <v>52173</v>
      </c>
      <c r="D100" s="191"/>
      <c r="E100" s="95">
        <f>E96</f>
        <v>306</v>
      </c>
      <c r="F100" s="96">
        <v>2.2000000000000002</v>
      </c>
      <c r="G100" s="133">
        <f>ROUND(E100*F100,2)</f>
        <v>673.2</v>
      </c>
      <c r="H100" s="196">
        <v>2</v>
      </c>
      <c r="I100" s="97">
        <f>ROUND(G100*H100,2)</f>
        <v>1346.4</v>
      </c>
      <c r="J100" s="120"/>
      <c r="K100" s="120"/>
      <c r="L100" s="121"/>
      <c r="M100" s="90"/>
      <c r="N100" s="91"/>
    </row>
    <row r="101" spans="1:14" x14ac:dyDescent="0.2">
      <c r="A101" s="86"/>
      <c r="B101" s="98"/>
      <c r="C101" s="101"/>
      <c r="D101" s="126"/>
      <c r="E101" s="95"/>
      <c r="F101" s="96"/>
      <c r="G101" s="130"/>
      <c r="H101" s="131"/>
      <c r="I101" s="97"/>
      <c r="J101" s="126"/>
      <c r="K101" s="126"/>
      <c r="L101" s="127"/>
      <c r="M101" s="90"/>
      <c r="N101" s="91"/>
    </row>
    <row r="102" spans="1:14" ht="42" customHeight="1" x14ac:dyDescent="0.2">
      <c r="A102" s="86" t="s">
        <v>52197</v>
      </c>
      <c r="B102" s="99" t="s">
        <v>31742</v>
      </c>
      <c r="C102" s="232" t="str">
        <f>VLOOKUP(B102,Itens!$A$1:$C$150000,2,FALSE)</f>
        <v>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v>
      </c>
      <c r="D102" s="232"/>
      <c r="E102" s="232"/>
      <c r="F102" s="232"/>
      <c r="G102" s="232"/>
      <c r="H102" s="232"/>
      <c r="I102" s="232"/>
      <c r="J102" s="232"/>
      <c r="K102" s="232"/>
      <c r="L102" s="128"/>
      <c r="M102" s="90">
        <f>F104</f>
        <v>166.46</v>
      </c>
      <c r="N102" s="91" t="str">
        <f>VLOOKUP(B102,Itens!$A$1:$C$150000,3,FALSE)</f>
        <v>M2</v>
      </c>
    </row>
    <row r="104" spans="1:14" x14ac:dyDescent="0.2">
      <c r="C104" s="105" t="s">
        <v>52174</v>
      </c>
      <c r="D104" s="95">
        <v>82</v>
      </c>
      <c r="E104" s="96">
        <v>2.0299999999999998</v>
      </c>
      <c r="F104" s="123">
        <f>ROUND(D104*E104,2)</f>
        <v>166.46</v>
      </c>
      <c r="G104" s="23"/>
    </row>
    <row r="106" spans="1:14" x14ac:dyDescent="0.2">
      <c r="A106" s="86" t="s">
        <v>52202</v>
      </c>
      <c r="B106" s="99" t="s">
        <v>33838</v>
      </c>
      <c r="C106" s="232" t="str">
        <f>VLOOKUP(B106,Itens!$A$1:$C$150000,2,FALSE)</f>
        <v>ELETRODUTO EM PVC FLEXIVEL,COR AMARELA,DIAMETRO DE 32MM.FORNECIMENTO E COLOCACAO.</v>
      </c>
      <c r="D106" s="232"/>
      <c r="E106" s="232"/>
      <c r="F106" s="232"/>
      <c r="G106" s="232"/>
      <c r="H106" s="232"/>
      <c r="I106" s="232"/>
      <c r="J106" s="232"/>
      <c r="K106" s="232"/>
      <c r="L106" s="128"/>
      <c r="M106" s="90">
        <f>G110</f>
        <v>296</v>
      </c>
      <c r="N106" s="91" t="str">
        <f>VLOOKUP(B106,Itens!$A$1:$C$150000,3,FALSE)</f>
        <v>M</v>
      </c>
    </row>
    <row r="108" spans="1:14" x14ac:dyDescent="0.2">
      <c r="C108" s="105" t="s">
        <v>52200</v>
      </c>
      <c r="E108" s="203">
        <f>E73</f>
        <v>102</v>
      </c>
      <c r="F108" s="96">
        <v>1</v>
      </c>
      <c r="G108" s="103">
        <f>ROUND(E108*F108,2)</f>
        <v>102</v>
      </c>
    </row>
    <row r="109" spans="1:14" x14ac:dyDescent="0.2">
      <c r="C109" s="105" t="s">
        <v>52201</v>
      </c>
      <c r="E109" s="203">
        <f>(F75+F74)/3</f>
        <v>129.33333333333334</v>
      </c>
      <c r="F109" s="96">
        <v>1.5</v>
      </c>
      <c r="G109" s="103">
        <f>ROUND(E109*F109,2)</f>
        <v>194</v>
      </c>
    </row>
    <row r="110" spans="1:14" x14ac:dyDescent="0.2">
      <c r="G110" s="204">
        <f>SUM(G108:G109)</f>
        <v>296</v>
      </c>
    </row>
  </sheetData>
  <mergeCells count="25">
    <mergeCell ref="A1:B4"/>
    <mergeCell ref="C1:G1"/>
    <mergeCell ref="C2:G2"/>
    <mergeCell ref="C3:G3"/>
    <mergeCell ref="A6:N6"/>
    <mergeCell ref="C30:K30"/>
    <mergeCell ref="C38:K38"/>
    <mergeCell ref="C78:K78"/>
    <mergeCell ref="C44:K44"/>
    <mergeCell ref="A7:N7"/>
    <mergeCell ref="A8:M8"/>
    <mergeCell ref="C17:K17"/>
    <mergeCell ref="C11:K11"/>
    <mergeCell ref="C24:K24"/>
    <mergeCell ref="C102:K102"/>
    <mergeCell ref="C106:K106"/>
    <mergeCell ref="C82:K82"/>
    <mergeCell ref="C98:K98"/>
    <mergeCell ref="C52:K52"/>
    <mergeCell ref="C94:K94"/>
    <mergeCell ref="C61:K61"/>
    <mergeCell ref="C65:K65"/>
    <mergeCell ref="C86:K86"/>
    <mergeCell ref="C90:K90"/>
    <mergeCell ref="C69:K69"/>
  </mergeCells>
  <phoneticPr fontId="28" type="noConversion"/>
  <printOptions horizontalCentered="1"/>
  <pageMargins left="0.78740157480314965" right="0.19685039370078741" top="0.39370078740157483" bottom="0.55118110236220474" header="0.39370078740157483" footer="0.39370078740157483"/>
  <pageSetup paperSize="9" scale="44" firstPageNumber="7" fitToHeight="10"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2"/>
  <sheetViews>
    <sheetView view="pageBreakPreview" zoomScale="85" zoomScaleSheetLayoutView="85" workbookViewId="0">
      <selection activeCell="I11" sqref="I11"/>
    </sheetView>
  </sheetViews>
  <sheetFormatPr defaultRowHeight="12.75" x14ac:dyDescent="0.2"/>
  <cols>
    <col min="1" max="1" width="7.140625" style="35" customWidth="1"/>
    <col min="2" max="2" width="16.140625" style="48" customWidth="1"/>
    <col min="3" max="3" width="55" style="49" customWidth="1"/>
    <col min="4" max="7" width="18.7109375" style="35" customWidth="1"/>
    <col min="8" max="8" width="9.7109375" style="35" bestFit="1" customWidth="1"/>
    <col min="9" max="9" width="9.140625" style="35"/>
    <col min="10" max="10" width="10.28515625" style="35" bestFit="1" customWidth="1"/>
    <col min="11" max="11" width="9.28515625" style="35" bestFit="1" customWidth="1"/>
    <col min="12" max="16384" width="9.140625" style="35"/>
  </cols>
  <sheetData>
    <row r="1" spans="1:27" s="3" customFormat="1" ht="15.75" customHeight="1" x14ac:dyDescent="0.2">
      <c r="A1" s="253" t="s">
        <v>1245</v>
      </c>
      <c r="B1" s="253"/>
      <c r="C1" s="253"/>
      <c r="D1" s="253"/>
      <c r="E1" s="253"/>
      <c r="F1" s="253"/>
      <c r="G1" s="253"/>
      <c r="H1" s="253"/>
      <c r="I1" s="1"/>
      <c r="J1" s="1"/>
      <c r="K1" s="1"/>
      <c r="L1" s="1"/>
      <c r="M1" s="1"/>
      <c r="N1" s="1"/>
      <c r="O1" s="1"/>
      <c r="P1" s="1"/>
      <c r="Q1" s="1"/>
      <c r="R1" s="1"/>
      <c r="S1" s="1"/>
      <c r="T1" s="1"/>
      <c r="U1" s="1"/>
      <c r="V1" s="1"/>
      <c r="W1" s="1"/>
      <c r="X1" s="1"/>
      <c r="Y1" s="1"/>
      <c r="Z1" s="1"/>
      <c r="AA1" s="1"/>
    </row>
    <row r="2" spans="1:27" s="3" customFormat="1" ht="15.75" customHeight="1" x14ac:dyDescent="0.2">
      <c r="A2" s="220" t="s">
        <v>1246</v>
      </c>
      <c r="B2" s="220"/>
      <c r="C2" s="220"/>
      <c r="D2" s="220"/>
      <c r="E2" s="220"/>
      <c r="F2" s="220"/>
      <c r="G2" s="220"/>
      <c r="H2" s="220"/>
      <c r="I2" s="1"/>
      <c r="J2" s="1"/>
      <c r="K2" s="1"/>
      <c r="L2" s="1"/>
      <c r="M2" s="1"/>
      <c r="N2" s="1"/>
      <c r="O2" s="1"/>
      <c r="P2" s="1"/>
      <c r="Q2" s="1"/>
      <c r="R2" s="1"/>
      <c r="S2" s="1"/>
      <c r="T2" s="1"/>
      <c r="U2" s="1"/>
      <c r="V2" s="1"/>
      <c r="W2" s="1"/>
      <c r="X2" s="1"/>
      <c r="Y2" s="1"/>
      <c r="Z2" s="1"/>
      <c r="AA2" s="1"/>
    </row>
    <row r="3" spans="1:27" s="3" customFormat="1" ht="15.75" customHeight="1" x14ac:dyDescent="0.2">
      <c r="A3" s="221" t="s">
        <v>52124</v>
      </c>
      <c r="B3" s="221"/>
      <c r="C3" s="221"/>
      <c r="D3" s="221"/>
      <c r="E3" s="221"/>
      <c r="F3" s="221"/>
      <c r="G3" s="221"/>
      <c r="H3" s="221"/>
      <c r="I3" s="1"/>
      <c r="J3" s="1"/>
      <c r="K3" s="1"/>
      <c r="L3" s="1"/>
      <c r="M3" s="1"/>
      <c r="N3" s="1"/>
      <c r="O3" s="1"/>
      <c r="P3" s="1"/>
      <c r="Q3" s="1"/>
      <c r="R3" s="1"/>
      <c r="S3" s="1"/>
      <c r="T3" s="1"/>
      <c r="U3" s="1"/>
      <c r="V3" s="1"/>
      <c r="W3" s="1"/>
      <c r="X3" s="1"/>
      <c r="Y3" s="1"/>
      <c r="Z3" s="1"/>
      <c r="AA3" s="1"/>
    </row>
    <row r="4" spans="1:27" s="3" customFormat="1" ht="26.25" customHeight="1" x14ac:dyDescent="0.2">
      <c r="A4" s="37"/>
      <c r="B4" s="37"/>
      <c r="C4" s="31"/>
      <c r="D4" s="31"/>
      <c r="E4" s="31"/>
      <c r="F4" s="31"/>
      <c r="G4" s="1"/>
      <c r="H4" s="1"/>
      <c r="I4" s="1"/>
      <c r="J4" s="1"/>
      <c r="K4" s="1"/>
      <c r="L4" s="1"/>
      <c r="M4" s="1"/>
      <c r="N4" s="1"/>
      <c r="O4" s="1"/>
      <c r="P4" s="1"/>
      <c r="Q4" s="1"/>
      <c r="R4" s="1"/>
      <c r="S4" s="1"/>
      <c r="T4" s="1"/>
      <c r="U4" s="1"/>
      <c r="V4" s="1"/>
      <c r="W4" s="1"/>
      <c r="X4" s="1"/>
      <c r="Y4" s="1"/>
      <c r="Z4" s="1"/>
      <c r="AA4" s="1"/>
    </row>
    <row r="5" spans="1:27" ht="15.75" x14ac:dyDescent="0.2">
      <c r="A5" s="7" t="str">
        <f>Estimativa!A5</f>
        <v>Construção do muro do Centro de Controle de Zoonoses</v>
      </c>
      <c r="C5" s="38"/>
    </row>
    <row r="6" spans="1:27" ht="15.75" x14ac:dyDescent="0.2">
      <c r="A6" s="7" t="str">
        <f>Estimativa!A6</f>
        <v>Bairro Baia Formosa</v>
      </c>
      <c r="C6" s="38"/>
      <c r="D6" s="47"/>
      <c r="E6" s="47"/>
      <c r="F6" s="47"/>
    </row>
    <row r="7" spans="1:27" ht="16.5" thickBot="1" x14ac:dyDescent="0.25">
      <c r="B7" s="7"/>
      <c r="C7" s="38"/>
      <c r="D7" s="34"/>
      <c r="E7" s="34"/>
      <c r="F7" s="34"/>
    </row>
    <row r="8" spans="1:27" ht="27" customHeight="1" thickBot="1" x14ac:dyDescent="0.25">
      <c r="A8" s="254" t="s">
        <v>52210</v>
      </c>
      <c r="B8" s="255"/>
      <c r="C8" s="255"/>
      <c r="D8" s="255"/>
      <c r="E8" s="255"/>
      <c r="F8" s="255"/>
      <c r="G8" s="255"/>
      <c r="H8" s="256"/>
    </row>
    <row r="9" spans="1:27" s="9" customFormat="1" ht="30" customHeight="1" thickBot="1" x14ac:dyDescent="0.25">
      <c r="A9" s="257" t="s">
        <v>12035</v>
      </c>
      <c r="B9" s="258"/>
      <c r="C9" s="258"/>
      <c r="D9" s="50" t="s">
        <v>38832</v>
      </c>
      <c r="E9" s="70" t="s">
        <v>52116</v>
      </c>
      <c r="F9" s="70" t="s">
        <v>52117</v>
      </c>
      <c r="G9" s="77" t="s">
        <v>38830</v>
      </c>
      <c r="H9" s="51" t="s">
        <v>38831</v>
      </c>
    </row>
    <row r="10" spans="1:27" ht="18" customHeight="1" x14ac:dyDescent="0.2">
      <c r="A10" s="239">
        <v>1</v>
      </c>
      <c r="B10" s="249" t="str">
        <f>Estimativa!A13</f>
        <v>ADMINISTRAÇÃO LOCAL</v>
      </c>
      <c r="C10" s="250"/>
      <c r="D10" s="52"/>
      <c r="E10" s="52">
        <f>ROUND($G10*E11,2)</f>
        <v>0</v>
      </c>
      <c r="F10" s="52">
        <f>ROUND($G10*F11,2)</f>
        <v>0</v>
      </c>
      <c r="G10" s="245">
        <f>Estimativa!H13</f>
        <v>0</v>
      </c>
      <c r="H10" s="247"/>
      <c r="J10" s="113"/>
      <c r="K10" s="113"/>
    </row>
    <row r="11" spans="1:27" ht="18" customHeight="1" thickBot="1" x14ac:dyDescent="0.25">
      <c r="A11" s="240"/>
      <c r="B11" s="251"/>
      <c r="C11" s="252"/>
      <c r="D11" s="53"/>
      <c r="E11" s="53"/>
      <c r="F11" s="53"/>
      <c r="G11" s="246"/>
      <c r="H11" s="248"/>
      <c r="J11" s="117"/>
    </row>
    <row r="12" spans="1:27" ht="18" customHeight="1" x14ac:dyDescent="0.2">
      <c r="A12" s="239">
        <f>A10+1</f>
        <v>2</v>
      </c>
      <c r="B12" s="241" t="str">
        <f>Estimativa!A15</f>
        <v>SERVIÇOS PRELIMINARES E CANTEIRO DE OBRAS</v>
      </c>
      <c r="C12" s="242"/>
      <c r="D12" s="52">
        <f>ROUND($G12*D13,2)</f>
        <v>0</v>
      </c>
      <c r="E12" s="52">
        <f>ROUND($G12*E13,2)</f>
        <v>0</v>
      </c>
      <c r="F12" s="52">
        <f>ROUND($G12*F13,2)</f>
        <v>0</v>
      </c>
      <c r="G12" s="245">
        <f>Estimativa!H15</f>
        <v>0</v>
      </c>
      <c r="H12" s="247"/>
      <c r="J12" s="113"/>
    </row>
    <row r="13" spans="1:27" ht="18" customHeight="1" thickBot="1" x14ac:dyDescent="0.25">
      <c r="A13" s="240"/>
      <c r="B13" s="243"/>
      <c r="C13" s="244"/>
      <c r="D13" s="53"/>
      <c r="E13" s="53"/>
      <c r="F13" s="53"/>
      <c r="G13" s="246"/>
      <c r="H13" s="248"/>
    </row>
    <row r="14" spans="1:27" ht="18" customHeight="1" x14ac:dyDescent="0.2">
      <c r="A14" s="239">
        <f>A12+1</f>
        <v>3</v>
      </c>
      <c r="B14" s="241" t="str">
        <f>Estimativa!A17</f>
        <v>MOVIMENTO DE TERRA</v>
      </c>
      <c r="C14" s="242"/>
      <c r="D14" s="52">
        <f>ROUNDUP($G14*D15,2)</f>
        <v>0</v>
      </c>
      <c r="E14" s="52">
        <f>ROUNDUP($G14*E15,2)</f>
        <v>0</v>
      </c>
      <c r="F14" s="52">
        <f>ROUND($G14*F15,2)</f>
        <v>0</v>
      </c>
      <c r="G14" s="245">
        <f>Estimativa!H17</f>
        <v>0</v>
      </c>
      <c r="H14" s="247"/>
    </row>
    <row r="15" spans="1:27" ht="18" customHeight="1" thickBot="1" x14ac:dyDescent="0.25">
      <c r="A15" s="240"/>
      <c r="B15" s="243"/>
      <c r="C15" s="244"/>
      <c r="D15" s="53"/>
      <c r="E15" s="53"/>
      <c r="F15" s="53"/>
      <c r="G15" s="246"/>
      <c r="H15" s="248"/>
    </row>
    <row r="16" spans="1:27" ht="18" customHeight="1" x14ac:dyDescent="0.2">
      <c r="A16" s="239">
        <f>A14+1</f>
        <v>4</v>
      </c>
      <c r="B16" s="241" t="str">
        <f>Estimativa!A20</f>
        <v>CONSTRUÇÃO DO MURO</v>
      </c>
      <c r="C16" s="242"/>
      <c r="D16" s="52">
        <f>ROUND($G16*D17,2)</f>
        <v>0</v>
      </c>
      <c r="E16" s="52">
        <f>TRUNC($G16*E17,2)</f>
        <v>0</v>
      </c>
      <c r="F16" s="52">
        <f>ROUND($G16*F17,2)</f>
        <v>0</v>
      </c>
      <c r="G16" s="245">
        <f>Estimativa!H20</f>
        <v>0</v>
      </c>
      <c r="H16" s="247"/>
    </row>
    <row r="17" spans="1:8" ht="18" customHeight="1" thickBot="1" x14ac:dyDescent="0.25">
      <c r="A17" s="240"/>
      <c r="B17" s="243"/>
      <c r="C17" s="244"/>
      <c r="D17" s="53"/>
      <c r="E17" s="53"/>
      <c r="F17" s="53"/>
      <c r="G17" s="246"/>
      <c r="H17" s="248"/>
    </row>
    <row r="18" spans="1:8" ht="13.5" thickBot="1" x14ac:dyDescent="0.25">
      <c r="A18" s="54"/>
      <c r="B18" s="55"/>
      <c r="C18" s="55"/>
      <c r="D18" s="55"/>
      <c r="E18" s="55"/>
      <c r="F18" s="55"/>
      <c r="G18" s="56"/>
      <c r="H18" s="57"/>
    </row>
    <row r="19" spans="1:8" ht="18" customHeight="1" x14ac:dyDescent="0.2">
      <c r="A19" s="259" t="s">
        <v>38833</v>
      </c>
      <c r="B19" s="260"/>
      <c r="C19" s="260"/>
      <c r="D19" s="58">
        <f>D10+D12+D14+D16</f>
        <v>0</v>
      </c>
      <c r="E19" s="58">
        <f>E10+E12+E14+E16</f>
        <v>0</v>
      </c>
      <c r="F19" s="58">
        <f>F10+F12+F14+F16</f>
        <v>0</v>
      </c>
      <c r="G19" s="263">
        <f>SUM(G10:G17)</f>
        <v>0</v>
      </c>
      <c r="H19" s="266">
        <f>SUM(H10:H17)</f>
        <v>0</v>
      </c>
    </row>
    <row r="20" spans="1:8" ht="13.5" thickBot="1" x14ac:dyDescent="0.25">
      <c r="A20" s="261"/>
      <c r="B20" s="262"/>
      <c r="C20" s="262"/>
      <c r="D20" s="59"/>
      <c r="E20" s="59"/>
      <c r="F20" s="59"/>
      <c r="G20" s="264"/>
      <c r="H20" s="267"/>
    </row>
    <row r="21" spans="1:8" ht="18" customHeight="1" x14ac:dyDescent="0.2">
      <c r="A21" s="259" t="s">
        <v>38834</v>
      </c>
      <c r="B21" s="260"/>
      <c r="C21" s="260"/>
      <c r="D21" s="58">
        <f>D19</f>
        <v>0</v>
      </c>
      <c r="E21" s="58">
        <f>E19+D21</f>
        <v>0</v>
      </c>
      <c r="F21" s="58">
        <f>F19+E21</f>
        <v>0</v>
      </c>
      <c r="G21" s="264"/>
      <c r="H21" s="267"/>
    </row>
    <row r="22" spans="1:8" ht="13.5" thickBot="1" x14ac:dyDescent="0.25">
      <c r="A22" s="261"/>
      <c r="B22" s="262"/>
      <c r="C22" s="262"/>
      <c r="D22" s="59"/>
      <c r="E22" s="59"/>
      <c r="F22" s="59"/>
      <c r="G22" s="265"/>
      <c r="H22" s="268"/>
    </row>
  </sheetData>
  <mergeCells count="25">
    <mergeCell ref="A16:A17"/>
    <mergeCell ref="B16:C17"/>
    <mergeCell ref="G16:G17"/>
    <mergeCell ref="H16:H17"/>
    <mergeCell ref="A19:C20"/>
    <mergeCell ref="G19:G22"/>
    <mergeCell ref="H19:H22"/>
    <mergeCell ref="A21:C22"/>
    <mergeCell ref="A1:H1"/>
    <mergeCell ref="A2:H2"/>
    <mergeCell ref="A3:H3"/>
    <mergeCell ref="A8:H8"/>
    <mergeCell ref="A9:C9"/>
    <mergeCell ref="A14:A15"/>
    <mergeCell ref="B14:C15"/>
    <mergeCell ref="G14:G15"/>
    <mergeCell ref="H14:H15"/>
    <mergeCell ref="A10:A11"/>
    <mergeCell ref="B10:C11"/>
    <mergeCell ref="G10:G11"/>
    <mergeCell ref="H10:H11"/>
    <mergeCell ref="A12:A13"/>
    <mergeCell ref="B12:C13"/>
    <mergeCell ref="G12:G13"/>
    <mergeCell ref="H12:H13"/>
  </mergeCells>
  <printOptions horizontalCentered="1"/>
  <pageMargins left="0.39370078740157483" right="0.39370078740157483" top="1.1811023622047245" bottom="0.39370078740157483" header="0.51181102362204722" footer="0.19685039370078741"/>
  <pageSetup paperSize="9" scale="86" firstPageNumber="4"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48"/>
  <sheetViews>
    <sheetView view="pageBreakPreview" zoomScaleSheetLayoutView="100" workbookViewId="0">
      <selection activeCell="AF48" sqref="AF48"/>
    </sheetView>
  </sheetViews>
  <sheetFormatPr defaultRowHeight="12.75" x14ac:dyDescent="0.2"/>
  <cols>
    <col min="1" max="1" width="16.28515625" style="136" customWidth="1"/>
    <col min="2" max="2" width="2.28515625" style="136" customWidth="1"/>
    <col min="3" max="3" width="5" style="136" customWidth="1"/>
    <col min="4" max="5" width="9.140625" style="136"/>
    <col min="6" max="6" width="3.85546875" style="136" customWidth="1"/>
    <col min="7" max="7" width="28.140625" style="136" customWidth="1"/>
    <col min="8" max="8" width="18" style="136" customWidth="1"/>
    <col min="9" max="9" width="2.5703125" style="136" customWidth="1"/>
    <col min="10" max="10" width="23.140625" style="136" hidden="1" customWidth="1"/>
    <col min="11" max="11" width="11.28515625" style="136" hidden="1" customWidth="1"/>
    <col min="12" max="12" width="11.42578125" style="136" hidden="1" customWidth="1"/>
    <col min="13" max="13" width="11.85546875" style="136" hidden="1" customWidth="1"/>
    <col min="14" max="14" width="2" style="136" hidden="1" customWidth="1"/>
    <col min="15" max="15" width="23.140625" style="136" hidden="1" customWidth="1"/>
    <col min="16" max="16" width="11.28515625" style="136" hidden="1" customWidth="1"/>
    <col min="17" max="17" width="11.42578125" style="136" hidden="1" customWidth="1"/>
    <col min="18" max="18" width="11.85546875" style="136" hidden="1" customWidth="1"/>
    <col min="19" max="19" width="2.140625" style="136" hidden="1" customWidth="1"/>
    <col min="20" max="20" width="23.140625" style="136" hidden="1" customWidth="1"/>
    <col min="21" max="21" width="11.28515625" style="136" hidden="1" customWidth="1"/>
    <col min="22" max="22" width="11.42578125" style="136" hidden="1" customWidth="1"/>
    <col min="23" max="23" width="11.85546875" style="136" hidden="1" customWidth="1"/>
    <col min="24" max="24" width="2.42578125" style="136" hidden="1" customWidth="1"/>
    <col min="25" max="25" width="23.140625" style="136" hidden="1" customWidth="1"/>
    <col min="26" max="26" width="11.28515625" style="136" hidden="1" customWidth="1"/>
    <col min="27" max="27" width="11.42578125" style="136" hidden="1" customWidth="1"/>
    <col min="28" max="28" width="11.85546875" style="136" hidden="1" customWidth="1"/>
    <col min="29" max="256" width="9.140625" style="136"/>
    <col min="257" max="257" width="16.28515625" style="136" customWidth="1"/>
    <col min="258" max="258" width="2.28515625" style="136" customWidth="1"/>
    <col min="259" max="259" width="5" style="136" customWidth="1"/>
    <col min="260" max="261" width="9.140625" style="136"/>
    <col min="262" max="262" width="3.85546875" style="136" customWidth="1"/>
    <col min="263" max="263" width="26" style="136" customWidth="1"/>
    <col min="264" max="264" width="15" style="136" customWidth="1"/>
    <col min="265" max="265" width="2.5703125" style="136" customWidth="1"/>
    <col min="266" max="266" width="23.140625" style="136" customWidth="1"/>
    <col min="267" max="267" width="11.28515625" style="136" customWidth="1"/>
    <col min="268" max="268" width="11.42578125" style="136" customWidth="1"/>
    <col min="269" max="269" width="11.85546875" style="136" customWidth="1"/>
    <col min="270" max="270" width="2" style="136" customWidth="1"/>
    <col min="271" max="271" width="23.140625" style="136" customWidth="1"/>
    <col min="272" max="272" width="11.28515625" style="136" customWidth="1"/>
    <col min="273" max="273" width="11.42578125" style="136" customWidth="1"/>
    <col min="274" max="274" width="11.85546875" style="136" customWidth="1"/>
    <col min="275" max="275" width="2.140625" style="136" customWidth="1"/>
    <col min="276" max="276" width="23.140625" style="136" customWidth="1"/>
    <col min="277" max="277" width="11.28515625" style="136" customWidth="1"/>
    <col min="278" max="278" width="11.42578125" style="136" customWidth="1"/>
    <col min="279" max="279" width="11.85546875" style="136" customWidth="1"/>
    <col min="280" max="280" width="2.42578125" style="136" customWidth="1"/>
    <col min="281" max="281" width="23.140625" style="136" customWidth="1"/>
    <col min="282" max="282" width="11.28515625" style="136" customWidth="1"/>
    <col min="283" max="283" width="11.42578125" style="136" customWidth="1"/>
    <col min="284" max="284" width="11.85546875" style="136" customWidth="1"/>
    <col min="285" max="512" width="9.140625" style="136"/>
    <col min="513" max="513" width="16.28515625" style="136" customWidth="1"/>
    <col min="514" max="514" width="2.28515625" style="136" customWidth="1"/>
    <col min="515" max="515" width="5" style="136" customWidth="1"/>
    <col min="516" max="517" width="9.140625" style="136"/>
    <col min="518" max="518" width="3.85546875" style="136" customWidth="1"/>
    <col min="519" max="519" width="26" style="136" customWidth="1"/>
    <col min="520" max="520" width="15" style="136" customWidth="1"/>
    <col min="521" max="521" width="2.5703125" style="136" customWidth="1"/>
    <col min="522" max="522" width="23.140625" style="136" customWidth="1"/>
    <col min="523" max="523" width="11.28515625" style="136" customWidth="1"/>
    <col min="524" max="524" width="11.42578125" style="136" customWidth="1"/>
    <col min="525" max="525" width="11.85546875" style="136" customWidth="1"/>
    <col min="526" max="526" width="2" style="136" customWidth="1"/>
    <col min="527" max="527" width="23.140625" style="136" customWidth="1"/>
    <col min="528" max="528" width="11.28515625" style="136" customWidth="1"/>
    <col min="529" max="529" width="11.42578125" style="136" customWidth="1"/>
    <col min="530" max="530" width="11.85546875" style="136" customWidth="1"/>
    <col min="531" max="531" width="2.140625" style="136" customWidth="1"/>
    <col min="532" max="532" width="23.140625" style="136" customWidth="1"/>
    <col min="533" max="533" width="11.28515625" style="136" customWidth="1"/>
    <col min="534" max="534" width="11.42578125" style="136" customWidth="1"/>
    <col min="535" max="535" width="11.85546875" style="136" customWidth="1"/>
    <col min="536" max="536" width="2.42578125" style="136" customWidth="1"/>
    <col min="537" max="537" width="23.140625" style="136" customWidth="1"/>
    <col min="538" max="538" width="11.28515625" style="136" customWidth="1"/>
    <col min="539" max="539" width="11.42578125" style="136" customWidth="1"/>
    <col min="540" max="540" width="11.85546875" style="136" customWidth="1"/>
    <col min="541" max="768" width="9.140625" style="136"/>
    <col min="769" max="769" width="16.28515625" style="136" customWidth="1"/>
    <col min="770" max="770" width="2.28515625" style="136" customWidth="1"/>
    <col min="771" max="771" width="5" style="136" customWidth="1"/>
    <col min="772" max="773" width="9.140625" style="136"/>
    <col min="774" max="774" width="3.85546875" style="136" customWidth="1"/>
    <col min="775" max="775" width="26" style="136" customWidth="1"/>
    <col min="776" max="776" width="15" style="136" customWidth="1"/>
    <col min="777" max="777" width="2.5703125" style="136" customWidth="1"/>
    <col min="778" max="778" width="23.140625" style="136" customWidth="1"/>
    <col min="779" max="779" width="11.28515625" style="136" customWidth="1"/>
    <col min="780" max="780" width="11.42578125" style="136" customWidth="1"/>
    <col min="781" max="781" width="11.85546875" style="136" customWidth="1"/>
    <col min="782" max="782" width="2" style="136" customWidth="1"/>
    <col min="783" max="783" width="23.140625" style="136" customWidth="1"/>
    <col min="784" max="784" width="11.28515625" style="136" customWidth="1"/>
    <col min="785" max="785" width="11.42578125" style="136" customWidth="1"/>
    <col min="786" max="786" width="11.85546875" style="136" customWidth="1"/>
    <col min="787" max="787" width="2.140625" style="136" customWidth="1"/>
    <col min="788" max="788" width="23.140625" style="136" customWidth="1"/>
    <col min="789" max="789" width="11.28515625" style="136" customWidth="1"/>
    <col min="790" max="790" width="11.42578125" style="136" customWidth="1"/>
    <col min="791" max="791" width="11.85546875" style="136" customWidth="1"/>
    <col min="792" max="792" width="2.42578125" style="136" customWidth="1"/>
    <col min="793" max="793" width="23.140625" style="136" customWidth="1"/>
    <col min="794" max="794" width="11.28515625" style="136" customWidth="1"/>
    <col min="795" max="795" width="11.42578125" style="136" customWidth="1"/>
    <col min="796" max="796" width="11.85546875" style="136" customWidth="1"/>
    <col min="797" max="1024" width="9.140625" style="136"/>
    <col min="1025" max="1025" width="16.28515625" style="136" customWidth="1"/>
    <col min="1026" max="1026" width="2.28515625" style="136" customWidth="1"/>
    <col min="1027" max="1027" width="5" style="136" customWidth="1"/>
    <col min="1028" max="1029" width="9.140625" style="136"/>
    <col min="1030" max="1030" width="3.85546875" style="136" customWidth="1"/>
    <col min="1031" max="1031" width="26" style="136" customWidth="1"/>
    <col min="1032" max="1032" width="15" style="136" customWidth="1"/>
    <col min="1033" max="1033" width="2.5703125" style="136" customWidth="1"/>
    <col min="1034" max="1034" width="23.140625" style="136" customWidth="1"/>
    <col min="1035" max="1035" width="11.28515625" style="136" customWidth="1"/>
    <col min="1036" max="1036" width="11.42578125" style="136" customWidth="1"/>
    <col min="1037" max="1037" width="11.85546875" style="136" customWidth="1"/>
    <col min="1038" max="1038" width="2" style="136" customWidth="1"/>
    <col min="1039" max="1039" width="23.140625" style="136" customWidth="1"/>
    <col min="1040" max="1040" width="11.28515625" style="136" customWidth="1"/>
    <col min="1041" max="1041" width="11.42578125" style="136" customWidth="1"/>
    <col min="1042" max="1042" width="11.85546875" style="136" customWidth="1"/>
    <col min="1043" max="1043" width="2.140625" style="136" customWidth="1"/>
    <col min="1044" max="1044" width="23.140625" style="136" customWidth="1"/>
    <col min="1045" max="1045" width="11.28515625" style="136" customWidth="1"/>
    <col min="1046" max="1046" width="11.42578125" style="136" customWidth="1"/>
    <col min="1047" max="1047" width="11.85546875" style="136" customWidth="1"/>
    <col min="1048" max="1048" width="2.42578125" style="136" customWidth="1"/>
    <col min="1049" max="1049" width="23.140625" style="136" customWidth="1"/>
    <col min="1050" max="1050" width="11.28515625" style="136" customWidth="1"/>
    <col min="1051" max="1051" width="11.42578125" style="136" customWidth="1"/>
    <col min="1052" max="1052" width="11.85546875" style="136" customWidth="1"/>
    <col min="1053" max="1280" width="9.140625" style="136"/>
    <col min="1281" max="1281" width="16.28515625" style="136" customWidth="1"/>
    <col min="1282" max="1282" width="2.28515625" style="136" customWidth="1"/>
    <col min="1283" max="1283" width="5" style="136" customWidth="1"/>
    <col min="1284" max="1285" width="9.140625" style="136"/>
    <col min="1286" max="1286" width="3.85546875" style="136" customWidth="1"/>
    <col min="1287" max="1287" width="26" style="136" customWidth="1"/>
    <col min="1288" max="1288" width="15" style="136" customWidth="1"/>
    <col min="1289" max="1289" width="2.5703125" style="136" customWidth="1"/>
    <col min="1290" max="1290" width="23.140625" style="136" customWidth="1"/>
    <col min="1291" max="1291" width="11.28515625" style="136" customWidth="1"/>
    <col min="1292" max="1292" width="11.42578125" style="136" customWidth="1"/>
    <col min="1293" max="1293" width="11.85546875" style="136" customWidth="1"/>
    <col min="1294" max="1294" width="2" style="136" customWidth="1"/>
    <col min="1295" max="1295" width="23.140625" style="136" customWidth="1"/>
    <col min="1296" max="1296" width="11.28515625" style="136" customWidth="1"/>
    <col min="1297" max="1297" width="11.42578125" style="136" customWidth="1"/>
    <col min="1298" max="1298" width="11.85546875" style="136" customWidth="1"/>
    <col min="1299" max="1299" width="2.140625" style="136" customWidth="1"/>
    <col min="1300" max="1300" width="23.140625" style="136" customWidth="1"/>
    <col min="1301" max="1301" width="11.28515625" style="136" customWidth="1"/>
    <col min="1302" max="1302" width="11.42578125" style="136" customWidth="1"/>
    <col min="1303" max="1303" width="11.85546875" style="136" customWidth="1"/>
    <col min="1304" max="1304" width="2.42578125" style="136" customWidth="1"/>
    <col min="1305" max="1305" width="23.140625" style="136" customWidth="1"/>
    <col min="1306" max="1306" width="11.28515625" style="136" customWidth="1"/>
    <col min="1307" max="1307" width="11.42578125" style="136" customWidth="1"/>
    <col min="1308" max="1308" width="11.85546875" style="136" customWidth="1"/>
    <col min="1309" max="1536" width="9.140625" style="136"/>
    <col min="1537" max="1537" width="16.28515625" style="136" customWidth="1"/>
    <col min="1538" max="1538" width="2.28515625" style="136" customWidth="1"/>
    <col min="1539" max="1539" width="5" style="136" customWidth="1"/>
    <col min="1540" max="1541" width="9.140625" style="136"/>
    <col min="1542" max="1542" width="3.85546875" style="136" customWidth="1"/>
    <col min="1543" max="1543" width="26" style="136" customWidth="1"/>
    <col min="1544" max="1544" width="15" style="136" customWidth="1"/>
    <col min="1545" max="1545" width="2.5703125" style="136" customWidth="1"/>
    <col min="1546" max="1546" width="23.140625" style="136" customWidth="1"/>
    <col min="1547" max="1547" width="11.28515625" style="136" customWidth="1"/>
    <col min="1548" max="1548" width="11.42578125" style="136" customWidth="1"/>
    <col min="1549" max="1549" width="11.85546875" style="136" customWidth="1"/>
    <col min="1550" max="1550" width="2" style="136" customWidth="1"/>
    <col min="1551" max="1551" width="23.140625" style="136" customWidth="1"/>
    <col min="1552" max="1552" width="11.28515625" style="136" customWidth="1"/>
    <col min="1553" max="1553" width="11.42578125" style="136" customWidth="1"/>
    <col min="1554" max="1554" width="11.85546875" style="136" customWidth="1"/>
    <col min="1555" max="1555" width="2.140625" style="136" customWidth="1"/>
    <col min="1556" max="1556" width="23.140625" style="136" customWidth="1"/>
    <col min="1557" max="1557" width="11.28515625" style="136" customWidth="1"/>
    <col min="1558" max="1558" width="11.42578125" style="136" customWidth="1"/>
    <col min="1559" max="1559" width="11.85546875" style="136" customWidth="1"/>
    <col min="1560" max="1560" width="2.42578125" style="136" customWidth="1"/>
    <col min="1561" max="1561" width="23.140625" style="136" customWidth="1"/>
    <col min="1562" max="1562" width="11.28515625" style="136" customWidth="1"/>
    <col min="1563" max="1563" width="11.42578125" style="136" customWidth="1"/>
    <col min="1564" max="1564" width="11.85546875" style="136" customWidth="1"/>
    <col min="1565" max="1792" width="9.140625" style="136"/>
    <col min="1793" max="1793" width="16.28515625" style="136" customWidth="1"/>
    <col min="1794" max="1794" width="2.28515625" style="136" customWidth="1"/>
    <col min="1795" max="1795" width="5" style="136" customWidth="1"/>
    <col min="1796" max="1797" width="9.140625" style="136"/>
    <col min="1798" max="1798" width="3.85546875" style="136" customWidth="1"/>
    <col min="1799" max="1799" width="26" style="136" customWidth="1"/>
    <col min="1800" max="1800" width="15" style="136" customWidth="1"/>
    <col min="1801" max="1801" width="2.5703125" style="136" customWidth="1"/>
    <col min="1802" max="1802" width="23.140625" style="136" customWidth="1"/>
    <col min="1803" max="1803" width="11.28515625" style="136" customWidth="1"/>
    <col min="1804" max="1804" width="11.42578125" style="136" customWidth="1"/>
    <col min="1805" max="1805" width="11.85546875" style="136" customWidth="1"/>
    <col min="1806" max="1806" width="2" style="136" customWidth="1"/>
    <col min="1807" max="1807" width="23.140625" style="136" customWidth="1"/>
    <col min="1808" max="1808" width="11.28515625" style="136" customWidth="1"/>
    <col min="1809" max="1809" width="11.42578125" style="136" customWidth="1"/>
    <col min="1810" max="1810" width="11.85546875" style="136" customWidth="1"/>
    <col min="1811" max="1811" width="2.140625" style="136" customWidth="1"/>
    <col min="1812" max="1812" width="23.140625" style="136" customWidth="1"/>
    <col min="1813" max="1813" width="11.28515625" style="136" customWidth="1"/>
    <col min="1814" max="1814" width="11.42578125" style="136" customWidth="1"/>
    <col min="1815" max="1815" width="11.85546875" style="136" customWidth="1"/>
    <col min="1816" max="1816" width="2.42578125" style="136" customWidth="1"/>
    <col min="1817" max="1817" width="23.140625" style="136" customWidth="1"/>
    <col min="1818" max="1818" width="11.28515625" style="136" customWidth="1"/>
    <col min="1819" max="1819" width="11.42578125" style="136" customWidth="1"/>
    <col min="1820" max="1820" width="11.85546875" style="136" customWidth="1"/>
    <col min="1821" max="2048" width="9.140625" style="136"/>
    <col min="2049" max="2049" width="16.28515625" style="136" customWidth="1"/>
    <col min="2050" max="2050" width="2.28515625" style="136" customWidth="1"/>
    <col min="2051" max="2051" width="5" style="136" customWidth="1"/>
    <col min="2052" max="2053" width="9.140625" style="136"/>
    <col min="2054" max="2054" width="3.85546875" style="136" customWidth="1"/>
    <col min="2055" max="2055" width="26" style="136" customWidth="1"/>
    <col min="2056" max="2056" width="15" style="136" customWidth="1"/>
    <col min="2057" max="2057" width="2.5703125" style="136" customWidth="1"/>
    <col min="2058" max="2058" width="23.140625" style="136" customWidth="1"/>
    <col min="2059" max="2059" width="11.28515625" style="136" customWidth="1"/>
    <col min="2060" max="2060" width="11.42578125" style="136" customWidth="1"/>
    <col min="2061" max="2061" width="11.85546875" style="136" customWidth="1"/>
    <col min="2062" max="2062" width="2" style="136" customWidth="1"/>
    <col min="2063" max="2063" width="23.140625" style="136" customWidth="1"/>
    <col min="2064" max="2064" width="11.28515625" style="136" customWidth="1"/>
    <col min="2065" max="2065" width="11.42578125" style="136" customWidth="1"/>
    <col min="2066" max="2066" width="11.85546875" style="136" customWidth="1"/>
    <col min="2067" max="2067" width="2.140625" style="136" customWidth="1"/>
    <col min="2068" max="2068" width="23.140625" style="136" customWidth="1"/>
    <col min="2069" max="2069" width="11.28515625" style="136" customWidth="1"/>
    <col min="2070" max="2070" width="11.42578125" style="136" customWidth="1"/>
    <col min="2071" max="2071" width="11.85546875" style="136" customWidth="1"/>
    <col min="2072" max="2072" width="2.42578125" style="136" customWidth="1"/>
    <col min="2073" max="2073" width="23.140625" style="136" customWidth="1"/>
    <col min="2074" max="2074" width="11.28515625" style="136" customWidth="1"/>
    <col min="2075" max="2075" width="11.42578125" style="136" customWidth="1"/>
    <col min="2076" max="2076" width="11.85546875" style="136" customWidth="1"/>
    <col min="2077" max="2304" width="9.140625" style="136"/>
    <col min="2305" max="2305" width="16.28515625" style="136" customWidth="1"/>
    <col min="2306" max="2306" width="2.28515625" style="136" customWidth="1"/>
    <col min="2307" max="2307" width="5" style="136" customWidth="1"/>
    <col min="2308" max="2309" width="9.140625" style="136"/>
    <col min="2310" max="2310" width="3.85546875" style="136" customWidth="1"/>
    <col min="2311" max="2311" width="26" style="136" customWidth="1"/>
    <col min="2312" max="2312" width="15" style="136" customWidth="1"/>
    <col min="2313" max="2313" width="2.5703125" style="136" customWidth="1"/>
    <col min="2314" max="2314" width="23.140625" style="136" customWidth="1"/>
    <col min="2315" max="2315" width="11.28515625" style="136" customWidth="1"/>
    <col min="2316" max="2316" width="11.42578125" style="136" customWidth="1"/>
    <col min="2317" max="2317" width="11.85546875" style="136" customWidth="1"/>
    <col min="2318" max="2318" width="2" style="136" customWidth="1"/>
    <col min="2319" max="2319" width="23.140625" style="136" customWidth="1"/>
    <col min="2320" max="2320" width="11.28515625" style="136" customWidth="1"/>
    <col min="2321" max="2321" width="11.42578125" style="136" customWidth="1"/>
    <col min="2322" max="2322" width="11.85546875" style="136" customWidth="1"/>
    <col min="2323" max="2323" width="2.140625" style="136" customWidth="1"/>
    <col min="2324" max="2324" width="23.140625" style="136" customWidth="1"/>
    <col min="2325" max="2325" width="11.28515625" style="136" customWidth="1"/>
    <col min="2326" max="2326" width="11.42578125" style="136" customWidth="1"/>
    <col min="2327" max="2327" width="11.85546875" style="136" customWidth="1"/>
    <col min="2328" max="2328" width="2.42578125" style="136" customWidth="1"/>
    <col min="2329" max="2329" width="23.140625" style="136" customWidth="1"/>
    <col min="2330" max="2330" width="11.28515625" style="136" customWidth="1"/>
    <col min="2331" max="2331" width="11.42578125" style="136" customWidth="1"/>
    <col min="2332" max="2332" width="11.85546875" style="136" customWidth="1"/>
    <col min="2333" max="2560" width="9.140625" style="136"/>
    <col min="2561" max="2561" width="16.28515625" style="136" customWidth="1"/>
    <col min="2562" max="2562" width="2.28515625" style="136" customWidth="1"/>
    <col min="2563" max="2563" width="5" style="136" customWidth="1"/>
    <col min="2564" max="2565" width="9.140625" style="136"/>
    <col min="2566" max="2566" width="3.85546875" style="136" customWidth="1"/>
    <col min="2567" max="2567" width="26" style="136" customWidth="1"/>
    <col min="2568" max="2568" width="15" style="136" customWidth="1"/>
    <col min="2569" max="2569" width="2.5703125" style="136" customWidth="1"/>
    <col min="2570" max="2570" width="23.140625" style="136" customWidth="1"/>
    <col min="2571" max="2571" width="11.28515625" style="136" customWidth="1"/>
    <col min="2572" max="2572" width="11.42578125" style="136" customWidth="1"/>
    <col min="2573" max="2573" width="11.85546875" style="136" customWidth="1"/>
    <col min="2574" max="2574" width="2" style="136" customWidth="1"/>
    <col min="2575" max="2575" width="23.140625" style="136" customWidth="1"/>
    <col min="2576" max="2576" width="11.28515625" style="136" customWidth="1"/>
    <col min="2577" max="2577" width="11.42578125" style="136" customWidth="1"/>
    <col min="2578" max="2578" width="11.85546875" style="136" customWidth="1"/>
    <col min="2579" max="2579" width="2.140625" style="136" customWidth="1"/>
    <col min="2580" max="2580" width="23.140625" style="136" customWidth="1"/>
    <col min="2581" max="2581" width="11.28515625" style="136" customWidth="1"/>
    <col min="2582" max="2582" width="11.42578125" style="136" customWidth="1"/>
    <col min="2583" max="2583" width="11.85546875" style="136" customWidth="1"/>
    <col min="2584" max="2584" width="2.42578125" style="136" customWidth="1"/>
    <col min="2585" max="2585" width="23.140625" style="136" customWidth="1"/>
    <col min="2586" max="2586" width="11.28515625" style="136" customWidth="1"/>
    <col min="2587" max="2587" width="11.42578125" style="136" customWidth="1"/>
    <col min="2588" max="2588" width="11.85546875" style="136" customWidth="1"/>
    <col min="2589" max="2816" width="9.140625" style="136"/>
    <col min="2817" max="2817" width="16.28515625" style="136" customWidth="1"/>
    <col min="2818" max="2818" width="2.28515625" style="136" customWidth="1"/>
    <col min="2819" max="2819" width="5" style="136" customWidth="1"/>
    <col min="2820" max="2821" width="9.140625" style="136"/>
    <col min="2822" max="2822" width="3.85546875" style="136" customWidth="1"/>
    <col min="2823" max="2823" width="26" style="136" customWidth="1"/>
    <col min="2824" max="2824" width="15" style="136" customWidth="1"/>
    <col min="2825" max="2825" width="2.5703125" style="136" customWidth="1"/>
    <col min="2826" max="2826" width="23.140625" style="136" customWidth="1"/>
    <col min="2827" max="2827" width="11.28515625" style="136" customWidth="1"/>
    <col min="2828" max="2828" width="11.42578125" style="136" customWidth="1"/>
    <col min="2829" max="2829" width="11.85546875" style="136" customWidth="1"/>
    <col min="2830" max="2830" width="2" style="136" customWidth="1"/>
    <col min="2831" max="2831" width="23.140625" style="136" customWidth="1"/>
    <col min="2832" max="2832" width="11.28515625" style="136" customWidth="1"/>
    <col min="2833" max="2833" width="11.42578125" style="136" customWidth="1"/>
    <col min="2834" max="2834" width="11.85546875" style="136" customWidth="1"/>
    <col min="2835" max="2835" width="2.140625" style="136" customWidth="1"/>
    <col min="2836" max="2836" width="23.140625" style="136" customWidth="1"/>
    <col min="2837" max="2837" width="11.28515625" style="136" customWidth="1"/>
    <col min="2838" max="2838" width="11.42578125" style="136" customWidth="1"/>
    <col min="2839" max="2839" width="11.85546875" style="136" customWidth="1"/>
    <col min="2840" max="2840" width="2.42578125" style="136" customWidth="1"/>
    <col min="2841" max="2841" width="23.140625" style="136" customWidth="1"/>
    <col min="2842" max="2842" width="11.28515625" style="136" customWidth="1"/>
    <col min="2843" max="2843" width="11.42578125" style="136" customWidth="1"/>
    <col min="2844" max="2844" width="11.85546875" style="136" customWidth="1"/>
    <col min="2845" max="3072" width="9.140625" style="136"/>
    <col min="3073" max="3073" width="16.28515625" style="136" customWidth="1"/>
    <col min="3074" max="3074" width="2.28515625" style="136" customWidth="1"/>
    <col min="3075" max="3075" width="5" style="136" customWidth="1"/>
    <col min="3076" max="3077" width="9.140625" style="136"/>
    <col min="3078" max="3078" width="3.85546875" style="136" customWidth="1"/>
    <col min="3079" max="3079" width="26" style="136" customWidth="1"/>
    <col min="3080" max="3080" width="15" style="136" customWidth="1"/>
    <col min="3081" max="3081" width="2.5703125" style="136" customWidth="1"/>
    <col min="3082" max="3082" width="23.140625" style="136" customWidth="1"/>
    <col min="3083" max="3083" width="11.28515625" style="136" customWidth="1"/>
    <col min="3084" max="3084" width="11.42578125" style="136" customWidth="1"/>
    <col min="3085" max="3085" width="11.85546875" style="136" customWidth="1"/>
    <col min="3086" max="3086" width="2" style="136" customWidth="1"/>
    <col min="3087" max="3087" width="23.140625" style="136" customWidth="1"/>
    <col min="3088" max="3088" width="11.28515625" style="136" customWidth="1"/>
    <col min="3089" max="3089" width="11.42578125" style="136" customWidth="1"/>
    <col min="3090" max="3090" width="11.85546875" style="136" customWidth="1"/>
    <col min="3091" max="3091" width="2.140625" style="136" customWidth="1"/>
    <col min="3092" max="3092" width="23.140625" style="136" customWidth="1"/>
    <col min="3093" max="3093" width="11.28515625" style="136" customWidth="1"/>
    <col min="3094" max="3094" width="11.42578125" style="136" customWidth="1"/>
    <col min="3095" max="3095" width="11.85546875" style="136" customWidth="1"/>
    <col min="3096" max="3096" width="2.42578125" style="136" customWidth="1"/>
    <col min="3097" max="3097" width="23.140625" style="136" customWidth="1"/>
    <col min="3098" max="3098" width="11.28515625" style="136" customWidth="1"/>
    <col min="3099" max="3099" width="11.42578125" style="136" customWidth="1"/>
    <col min="3100" max="3100" width="11.85546875" style="136" customWidth="1"/>
    <col min="3101" max="3328" width="9.140625" style="136"/>
    <col min="3329" max="3329" width="16.28515625" style="136" customWidth="1"/>
    <col min="3330" max="3330" width="2.28515625" style="136" customWidth="1"/>
    <col min="3331" max="3331" width="5" style="136" customWidth="1"/>
    <col min="3332" max="3333" width="9.140625" style="136"/>
    <col min="3334" max="3334" width="3.85546875" style="136" customWidth="1"/>
    <col min="3335" max="3335" width="26" style="136" customWidth="1"/>
    <col min="3336" max="3336" width="15" style="136" customWidth="1"/>
    <col min="3337" max="3337" width="2.5703125" style="136" customWidth="1"/>
    <col min="3338" max="3338" width="23.140625" style="136" customWidth="1"/>
    <col min="3339" max="3339" width="11.28515625" style="136" customWidth="1"/>
    <col min="3340" max="3340" width="11.42578125" style="136" customWidth="1"/>
    <col min="3341" max="3341" width="11.85546875" style="136" customWidth="1"/>
    <col min="3342" max="3342" width="2" style="136" customWidth="1"/>
    <col min="3343" max="3343" width="23.140625" style="136" customWidth="1"/>
    <col min="3344" max="3344" width="11.28515625" style="136" customWidth="1"/>
    <col min="3345" max="3345" width="11.42578125" style="136" customWidth="1"/>
    <col min="3346" max="3346" width="11.85546875" style="136" customWidth="1"/>
    <col min="3347" max="3347" width="2.140625" style="136" customWidth="1"/>
    <col min="3348" max="3348" width="23.140625" style="136" customWidth="1"/>
    <col min="3349" max="3349" width="11.28515625" style="136" customWidth="1"/>
    <col min="3350" max="3350" width="11.42578125" style="136" customWidth="1"/>
    <col min="3351" max="3351" width="11.85546875" style="136" customWidth="1"/>
    <col min="3352" max="3352" width="2.42578125" style="136" customWidth="1"/>
    <col min="3353" max="3353" width="23.140625" style="136" customWidth="1"/>
    <col min="3354" max="3354" width="11.28515625" style="136" customWidth="1"/>
    <col min="3355" max="3355" width="11.42578125" style="136" customWidth="1"/>
    <col min="3356" max="3356" width="11.85546875" style="136" customWidth="1"/>
    <col min="3357" max="3584" width="9.140625" style="136"/>
    <col min="3585" max="3585" width="16.28515625" style="136" customWidth="1"/>
    <col min="3586" max="3586" width="2.28515625" style="136" customWidth="1"/>
    <col min="3587" max="3587" width="5" style="136" customWidth="1"/>
    <col min="3588" max="3589" width="9.140625" style="136"/>
    <col min="3590" max="3590" width="3.85546875" style="136" customWidth="1"/>
    <col min="3591" max="3591" width="26" style="136" customWidth="1"/>
    <col min="3592" max="3592" width="15" style="136" customWidth="1"/>
    <col min="3593" max="3593" width="2.5703125" style="136" customWidth="1"/>
    <col min="3594" max="3594" width="23.140625" style="136" customWidth="1"/>
    <col min="3595" max="3595" width="11.28515625" style="136" customWidth="1"/>
    <col min="3596" max="3596" width="11.42578125" style="136" customWidth="1"/>
    <col min="3597" max="3597" width="11.85546875" style="136" customWidth="1"/>
    <col min="3598" max="3598" width="2" style="136" customWidth="1"/>
    <col min="3599" max="3599" width="23.140625" style="136" customWidth="1"/>
    <col min="3600" max="3600" width="11.28515625" style="136" customWidth="1"/>
    <col min="3601" max="3601" width="11.42578125" style="136" customWidth="1"/>
    <col min="3602" max="3602" width="11.85546875" style="136" customWidth="1"/>
    <col min="3603" max="3603" width="2.140625" style="136" customWidth="1"/>
    <col min="3604" max="3604" width="23.140625" style="136" customWidth="1"/>
    <col min="3605" max="3605" width="11.28515625" style="136" customWidth="1"/>
    <col min="3606" max="3606" width="11.42578125" style="136" customWidth="1"/>
    <col min="3607" max="3607" width="11.85546875" style="136" customWidth="1"/>
    <col min="3608" max="3608" width="2.42578125" style="136" customWidth="1"/>
    <col min="3609" max="3609" width="23.140625" style="136" customWidth="1"/>
    <col min="3610" max="3610" width="11.28515625" style="136" customWidth="1"/>
    <col min="3611" max="3611" width="11.42578125" style="136" customWidth="1"/>
    <col min="3612" max="3612" width="11.85546875" style="136" customWidth="1"/>
    <col min="3613" max="3840" width="9.140625" style="136"/>
    <col min="3841" max="3841" width="16.28515625" style="136" customWidth="1"/>
    <col min="3842" max="3842" width="2.28515625" style="136" customWidth="1"/>
    <col min="3843" max="3843" width="5" style="136" customWidth="1"/>
    <col min="3844" max="3845" width="9.140625" style="136"/>
    <col min="3846" max="3846" width="3.85546875" style="136" customWidth="1"/>
    <col min="3847" max="3847" width="26" style="136" customWidth="1"/>
    <col min="3848" max="3848" width="15" style="136" customWidth="1"/>
    <col min="3849" max="3849" width="2.5703125" style="136" customWidth="1"/>
    <col min="3850" max="3850" width="23.140625" style="136" customWidth="1"/>
    <col min="3851" max="3851" width="11.28515625" style="136" customWidth="1"/>
    <col min="3852" max="3852" width="11.42578125" style="136" customWidth="1"/>
    <col min="3853" max="3853" width="11.85546875" style="136" customWidth="1"/>
    <col min="3854" max="3854" width="2" style="136" customWidth="1"/>
    <col min="3855" max="3855" width="23.140625" style="136" customWidth="1"/>
    <col min="3856" max="3856" width="11.28515625" style="136" customWidth="1"/>
    <col min="3857" max="3857" width="11.42578125" style="136" customWidth="1"/>
    <col min="3858" max="3858" width="11.85546875" style="136" customWidth="1"/>
    <col min="3859" max="3859" width="2.140625" style="136" customWidth="1"/>
    <col min="3860" max="3860" width="23.140625" style="136" customWidth="1"/>
    <col min="3861" max="3861" width="11.28515625" style="136" customWidth="1"/>
    <col min="3862" max="3862" width="11.42578125" style="136" customWidth="1"/>
    <col min="3863" max="3863" width="11.85546875" style="136" customWidth="1"/>
    <col min="3864" max="3864" width="2.42578125" style="136" customWidth="1"/>
    <col min="3865" max="3865" width="23.140625" style="136" customWidth="1"/>
    <col min="3866" max="3866" width="11.28515625" style="136" customWidth="1"/>
    <col min="3867" max="3867" width="11.42578125" style="136" customWidth="1"/>
    <col min="3868" max="3868" width="11.85546875" style="136" customWidth="1"/>
    <col min="3869" max="4096" width="9.140625" style="136"/>
    <col min="4097" max="4097" width="16.28515625" style="136" customWidth="1"/>
    <col min="4098" max="4098" width="2.28515625" style="136" customWidth="1"/>
    <col min="4099" max="4099" width="5" style="136" customWidth="1"/>
    <col min="4100" max="4101" width="9.140625" style="136"/>
    <col min="4102" max="4102" width="3.85546875" style="136" customWidth="1"/>
    <col min="4103" max="4103" width="26" style="136" customWidth="1"/>
    <col min="4104" max="4104" width="15" style="136" customWidth="1"/>
    <col min="4105" max="4105" width="2.5703125" style="136" customWidth="1"/>
    <col min="4106" max="4106" width="23.140625" style="136" customWidth="1"/>
    <col min="4107" max="4107" width="11.28515625" style="136" customWidth="1"/>
    <col min="4108" max="4108" width="11.42578125" style="136" customWidth="1"/>
    <col min="4109" max="4109" width="11.85546875" style="136" customWidth="1"/>
    <col min="4110" max="4110" width="2" style="136" customWidth="1"/>
    <col min="4111" max="4111" width="23.140625" style="136" customWidth="1"/>
    <col min="4112" max="4112" width="11.28515625" style="136" customWidth="1"/>
    <col min="4113" max="4113" width="11.42578125" style="136" customWidth="1"/>
    <col min="4114" max="4114" width="11.85546875" style="136" customWidth="1"/>
    <col min="4115" max="4115" width="2.140625" style="136" customWidth="1"/>
    <col min="4116" max="4116" width="23.140625" style="136" customWidth="1"/>
    <col min="4117" max="4117" width="11.28515625" style="136" customWidth="1"/>
    <col min="4118" max="4118" width="11.42578125" style="136" customWidth="1"/>
    <col min="4119" max="4119" width="11.85546875" style="136" customWidth="1"/>
    <col min="4120" max="4120" width="2.42578125" style="136" customWidth="1"/>
    <col min="4121" max="4121" width="23.140625" style="136" customWidth="1"/>
    <col min="4122" max="4122" width="11.28515625" style="136" customWidth="1"/>
    <col min="4123" max="4123" width="11.42578125" style="136" customWidth="1"/>
    <col min="4124" max="4124" width="11.85546875" style="136" customWidth="1"/>
    <col min="4125" max="4352" width="9.140625" style="136"/>
    <col min="4353" max="4353" width="16.28515625" style="136" customWidth="1"/>
    <col min="4354" max="4354" width="2.28515625" style="136" customWidth="1"/>
    <col min="4355" max="4355" width="5" style="136" customWidth="1"/>
    <col min="4356" max="4357" width="9.140625" style="136"/>
    <col min="4358" max="4358" width="3.85546875" style="136" customWidth="1"/>
    <col min="4359" max="4359" width="26" style="136" customWidth="1"/>
    <col min="4360" max="4360" width="15" style="136" customWidth="1"/>
    <col min="4361" max="4361" width="2.5703125" style="136" customWidth="1"/>
    <col min="4362" max="4362" width="23.140625" style="136" customWidth="1"/>
    <col min="4363" max="4363" width="11.28515625" style="136" customWidth="1"/>
    <col min="4364" max="4364" width="11.42578125" style="136" customWidth="1"/>
    <col min="4365" max="4365" width="11.85546875" style="136" customWidth="1"/>
    <col min="4366" max="4366" width="2" style="136" customWidth="1"/>
    <col min="4367" max="4367" width="23.140625" style="136" customWidth="1"/>
    <col min="4368" max="4368" width="11.28515625" style="136" customWidth="1"/>
    <col min="4369" max="4369" width="11.42578125" style="136" customWidth="1"/>
    <col min="4370" max="4370" width="11.85546875" style="136" customWidth="1"/>
    <col min="4371" max="4371" width="2.140625" style="136" customWidth="1"/>
    <col min="4372" max="4372" width="23.140625" style="136" customWidth="1"/>
    <col min="4373" max="4373" width="11.28515625" style="136" customWidth="1"/>
    <col min="4374" max="4374" width="11.42578125" style="136" customWidth="1"/>
    <col min="4375" max="4375" width="11.85546875" style="136" customWidth="1"/>
    <col min="4376" max="4376" width="2.42578125" style="136" customWidth="1"/>
    <col min="4377" max="4377" width="23.140625" style="136" customWidth="1"/>
    <col min="4378" max="4378" width="11.28515625" style="136" customWidth="1"/>
    <col min="4379" max="4379" width="11.42578125" style="136" customWidth="1"/>
    <col min="4380" max="4380" width="11.85546875" style="136" customWidth="1"/>
    <col min="4381" max="4608" width="9.140625" style="136"/>
    <col min="4609" max="4609" width="16.28515625" style="136" customWidth="1"/>
    <col min="4610" max="4610" width="2.28515625" style="136" customWidth="1"/>
    <col min="4611" max="4611" width="5" style="136" customWidth="1"/>
    <col min="4612" max="4613" width="9.140625" style="136"/>
    <col min="4614" max="4614" width="3.85546875" style="136" customWidth="1"/>
    <col min="4615" max="4615" width="26" style="136" customWidth="1"/>
    <col min="4616" max="4616" width="15" style="136" customWidth="1"/>
    <col min="4617" max="4617" width="2.5703125" style="136" customWidth="1"/>
    <col min="4618" max="4618" width="23.140625" style="136" customWidth="1"/>
    <col min="4619" max="4619" width="11.28515625" style="136" customWidth="1"/>
    <col min="4620" max="4620" width="11.42578125" style="136" customWidth="1"/>
    <col min="4621" max="4621" width="11.85546875" style="136" customWidth="1"/>
    <col min="4622" max="4622" width="2" style="136" customWidth="1"/>
    <col min="4623" max="4623" width="23.140625" style="136" customWidth="1"/>
    <col min="4624" max="4624" width="11.28515625" style="136" customWidth="1"/>
    <col min="4625" max="4625" width="11.42578125" style="136" customWidth="1"/>
    <col min="4626" max="4626" width="11.85546875" style="136" customWidth="1"/>
    <col min="4627" max="4627" width="2.140625" style="136" customWidth="1"/>
    <col min="4628" max="4628" width="23.140625" style="136" customWidth="1"/>
    <col min="4629" max="4629" width="11.28515625" style="136" customWidth="1"/>
    <col min="4630" max="4630" width="11.42578125" style="136" customWidth="1"/>
    <col min="4631" max="4631" width="11.85546875" style="136" customWidth="1"/>
    <col min="4632" max="4632" width="2.42578125" style="136" customWidth="1"/>
    <col min="4633" max="4633" width="23.140625" style="136" customWidth="1"/>
    <col min="4634" max="4634" width="11.28515625" style="136" customWidth="1"/>
    <col min="4635" max="4635" width="11.42578125" style="136" customWidth="1"/>
    <col min="4636" max="4636" width="11.85546875" style="136" customWidth="1"/>
    <col min="4637" max="4864" width="9.140625" style="136"/>
    <col min="4865" max="4865" width="16.28515625" style="136" customWidth="1"/>
    <col min="4866" max="4866" width="2.28515625" style="136" customWidth="1"/>
    <col min="4867" max="4867" width="5" style="136" customWidth="1"/>
    <col min="4868" max="4869" width="9.140625" style="136"/>
    <col min="4870" max="4870" width="3.85546875" style="136" customWidth="1"/>
    <col min="4871" max="4871" width="26" style="136" customWidth="1"/>
    <col min="4872" max="4872" width="15" style="136" customWidth="1"/>
    <col min="4873" max="4873" width="2.5703125" style="136" customWidth="1"/>
    <col min="4874" max="4874" width="23.140625" style="136" customWidth="1"/>
    <col min="4875" max="4875" width="11.28515625" style="136" customWidth="1"/>
    <col min="4876" max="4876" width="11.42578125" style="136" customWidth="1"/>
    <col min="4877" max="4877" width="11.85546875" style="136" customWidth="1"/>
    <col min="4878" max="4878" width="2" style="136" customWidth="1"/>
    <col min="4879" max="4879" width="23.140625" style="136" customWidth="1"/>
    <col min="4880" max="4880" width="11.28515625" style="136" customWidth="1"/>
    <col min="4881" max="4881" width="11.42578125" style="136" customWidth="1"/>
    <col min="4882" max="4882" width="11.85546875" style="136" customWidth="1"/>
    <col min="4883" max="4883" width="2.140625" style="136" customWidth="1"/>
    <col min="4884" max="4884" width="23.140625" style="136" customWidth="1"/>
    <col min="4885" max="4885" width="11.28515625" style="136" customWidth="1"/>
    <col min="4886" max="4886" width="11.42578125" style="136" customWidth="1"/>
    <col min="4887" max="4887" width="11.85546875" style="136" customWidth="1"/>
    <col min="4888" max="4888" width="2.42578125" style="136" customWidth="1"/>
    <col min="4889" max="4889" width="23.140625" style="136" customWidth="1"/>
    <col min="4890" max="4890" width="11.28515625" style="136" customWidth="1"/>
    <col min="4891" max="4891" width="11.42578125" style="136" customWidth="1"/>
    <col min="4892" max="4892" width="11.85546875" style="136" customWidth="1"/>
    <col min="4893" max="5120" width="9.140625" style="136"/>
    <col min="5121" max="5121" width="16.28515625" style="136" customWidth="1"/>
    <col min="5122" max="5122" width="2.28515625" style="136" customWidth="1"/>
    <col min="5123" max="5123" width="5" style="136" customWidth="1"/>
    <col min="5124" max="5125" width="9.140625" style="136"/>
    <col min="5126" max="5126" width="3.85546875" style="136" customWidth="1"/>
    <col min="5127" max="5127" width="26" style="136" customWidth="1"/>
    <col min="5128" max="5128" width="15" style="136" customWidth="1"/>
    <col min="5129" max="5129" width="2.5703125" style="136" customWidth="1"/>
    <col min="5130" max="5130" width="23.140625" style="136" customWidth="1"/>
    <col min="5131" max="5131" width="11.28515625" style="136" customWidth="1"/>
    <col min="5132" max="5132" width="11.42578125" style="136" customWidth="1"/>
    <col min="5133" max="5133" width="11.85546875" style="136" customWidth="1"/>
    <col min="5134" max="5134" width="2" style="136" customWidth="1"/>
    <col min="5135" max="5135" width="23.140625" style="136" customWidth="1"/>
    <col min="5136" max="5136" width="11.28515625" style="136" customWidth="1"/>
    <col min="5137" max="5137" width="11.42578125" style="136" customWidth="1"/>
    <col min="5138" max="5138" width="11.85546875" style="136" customWidth="1"/>
    <col min="5139" max="5139" width="2.140625" style="136" customWidth="1"/>
    <col min="5140" max="5140" width="23.140625" style="136" customWidth="1"/>
    <col min="5141" max="5141" width="11.28515625" style="136" customWidth="1"/>
    <col min="5142" max="5142" width="11.42578125" style="136" customWidth="1"/>
    <col min="5143" max="5143" width="11.85546875" style="136" customWidth="1"/>
    <col min="5144" max="5144" width="2.42578125" style="136" customWidth="1"/>
    <col min="5145" max="5145" width="23.140625" style="136" customWidth="1"/>
    <col min="5146" max="5146" width="11.28515625" style="136" customWidth="1"/>
    <col min="5147" max="5147" width="11.42578125" style="136" customWidth="1"/>
    <col min="5148" max="5148" width="11.85546875" style="136" customWidth="1"/>
    <col min="5149" max="5376" width="9.140625" style="136"/>
    <col min="5377" max="5377" width="16.28515625" style="136" customWidth="1"/>
    <col min="5378" max="5378" width="2.28515625" style="136" customWidth="1"/>
    <col min="5379" max="5379" width="5" style="136" customWidth="1"/>
    <col min="5380" max="5381" width="9.140625" style="136"/>
    <col min="5382" max="5382" width="3.85546875" style="136" customWidth="1"/>
    <col min="5383" max="5383" width="26" style="136" customWidth="1"/>
    <col min="5384" max="5384" width="15" style="136" customWidth="1"/>
    <col min="5385" max="5385" width="2.5703125" style="136" customWidth="1"/>
    <col min="5386" max="5386" width="23.140625" style="136" customWidth="1"/>
    <col min="5387" max="5387" width="11.28515625" style="136" customWidth="1"/>
    <col min="5388" max="5388" width="11.42578125" style="136" customWidth="1"/>
    <col min="5389" max="5389" width="11.85546875" style="136" customWidth="1"/>
    <col min="5390" max="5390" width="2" style="136" customWidth="1"/>
    <col min="5391" max="5391" width="23.140625" style="136" customWidth="1"/>
    <col min="5392" max="5392" width="11.28515625" style="136" customWidth="1"/>
    <col min="5393" max="5393" width="11.42578125" style="136" customWidth="1"/>
    <col min="5394" max="5394" width="11.85546875" style="136" customWidth="1"/>
    <col min="5395" max="5395" width="2.140625" style="136" customWidth="1"/>
    <col min="5396" max="5396" width="23.140625" style="136" customWidth="1"/>
    <col min="5397" max="5397" width="11.28515625" style="136" customWidth="1"/>
    <col min="5398" max="5398" width="11.42578125" style="136" customWidth="1"/>
    <col min="5399" max="5399" width="11.85546875" style="136" customWidth="1"/>
    <col min="5400" max="5400" width="2.42578125" style="136" customWidth="1"/>
    <col min="5401" max="5401" width="23.140625" style="136" customWidth="1"/>
    <col min="5402" max="5402" width="11.28515625" style="136" customWidth="1"/>
    <col min="5403" max="5403" width="11.42578125" style="136" customWidth="1"/>
    <col min="5404" max="5404" width="11.85546875" style="136" customWidth="1"/>
    <col min="5405" max="5632" width="9.140625" style="136"/>
    <col min="5633" max="5633" width="16.28515625" style="136" customWidth="1"/>
    <col min="5634" max="5634" width="2.28515625" style="136" customWidth="1"/>
    <col min="5635" max="5635" width="5" style="136" customWidth="1"/>
    <col min="5636" max="5637" width="9.140625" style="136"/>
    <col min="5638" max="5638" width="3.85546875" style="136" customWidth="1"/>
    <col min="5639" max="5639" width="26" style="136" customWidth="1"/>
    <col min="5640" max="5640" width="15" style="136" customWidth="1"/>
    <col min="5641" max="5641" width="2.5703125" style="136" customWidth="1"/>
    <col min="5642" max="5642" width="23.140625" style="136" customWidth="1"/>
    <col min="5643" max="5643" width="11.28515625" style="136" customWidth="1"/>
    <col min="5644" max="5644" width="11.42578125" style="136" customWidth="1"/>
    <col min="5645" max="5645" width="11.85546875" style="136" customWidth="1"/>
    <col min="5646" max="5646" width="2" style="136" customWidth="1"/>
    <col min="5647" max="5647" width="23.140625" style="136" customWidth="1"/>
    <col min="5648" max="5648" width="11.28515625" style="136" customWidth="1"/>
    <col min="5649" max="5649" width="11.42578125" style="136" customWidth="1"/>
    <col min="5650" max="5650" width="11.85546875" style="136" customWidth="1"/>
    <col min="5651" max="5651" width="2.140625" style="136" customWidth="1"/>
    <col min="5652" max="5652" width="23.140625" style="136" customWidth="1"/>
    <col min="5653" max="5653" width="11.28515625" style="136" customWidth="1"/>
    <col min="5654" max="5654" width="11.42578125" style="136" customWidth="1"/>
    <col min="5655" max="5655" width="11.85546875" style="136" customWidth="1"/>
    <col min="5656" max="5656" width="2.42578125" style="136" customWidth="1"/>
    <col min="5657" max="5657" width="23.140625" style="136" customWidth="1"/>
    <col min="5658" max="5658" width="11.28515625" style="136" customWidth="1"/>
    <col min="5659" max="5659" width="11.42578125" style="136" customWidth="1"/>
    <col min="5660" max="5660" width="11.85546875" style="136" customWidth="1"/>
    <col min="5661" max="5888" width="9.140625" style="136"/>
    <col min="5889" max="5889" width="16.28515625" style="136" customWidth="1"/>
    <col min="5890" max="5890" width="2.28515625" style="136" customWidth="1"/>
    <col min="5891" max="5891" width="5" style="136" customWidth="1"/>
    <col min="5892" max="5893" width="9.140625" style="136"/>
    <col min="5894" max="5894" width="3.85546875" style="136" customWidth="1"/>
    <col min="5895" max="5895" width="26" style="136" customWidth="1"/>
    <col min="5896" max="5896" width="15" style="136" customWidth="1"/>
    <col min="5897" max="5897" width="2.5703125" style="136" customWidth="1"/>
    <col min="5898" max="5898" width="23.140625" style="136" customWidth="1"/>
    <col min="5899" max="5899" width="11.28515625" style="136" customWidth="1"/>
    <col min="5900" max="5900" width="11.42578125" style="136" customWidth="1"/>
    <col min="5901" max="5901" width="11.85546875" style="136" customWidth="1"/>
    <col min="5902" max="5902" width="2" style="136" customWidth="1"/>
    <col min="5903" max="5903" width="23.140625" style="136" customWidth="1"/>
    <col min="5904" max="5904" width="11.28515625" style="136" customWidth="1"/>
    <col min="5905" max="5905" width="11.42578125" style="136" customWidth="1"/>
    <col min="5906" max="5906" width="11.85546875" style="136" customWidth="1"/>
    <col min="5907" max="5907" width="2.140625" style="136" customWidth="1"/>
    <col min="5908" max="5908" width="23.140625" style="136" customWidth="1"/>
    <col min="5909" max="5909" width="11.28515625" style="136" customWidth="1"/>
    <col min="5910" max="5910" width="11.42578125" style="136" customWidth="1"/>
    <col min="5911" max="5911" width="11.85546875" style="136" customWidth="1"/>
    <col min="5912" max="5912" width="2.42578125" style="136" customWidth="1"/>
    <col min="5913" max="5913" width="23.140625" style="136" customWidth="1"/>
    <col min="5914" max="5914" width="11.28515625" style="136" customWidth="1"/>
    <col min="5915" max="5915" width="11.42578125" style="136" customWidth="1"/>
    <col min="5916" max="5916" width="11.85546875" style="136" customWidth="1"/>
    <col min="5917" max="6144" width="9.140625" style="136"/>
    <col min="6145" max="6145" width="16.28515625" style="136" customWidth="1"/>
    <col min="6146" max="6146" width="2.28515625" style="136" customWidth="1"/>
    <col min="6147" max="6147" width="5" style="136" customWidth="1"/>
    <col min="6148" max="6149" width="9.140625" style="136"/>
    <col min="6150" max="6150" width="3.85546875" style="136" customWidth="1"/>
    <col min="6151" max="6151" width="26" style="136" customWidth="1"/>
    <col min="6152" max="6152" width="15" style="136" customWidth="1"/>
    <col min="6153" max="6153" width="2.5703125" style="136" customWidth="1"/>
    <col min="6154" max="6154" width="23.140625" style="136" customWidth="1"/>
    <col min="6155" max="6155" width="11.28515625" style="136" customWidth="1"/>
    <col min="6156" max="6156" width="11.42578125" style="136" customWidth="1"/>
    <col min="6157" max="6157" width="11.85546875" style="136" customWidth="1"/>
    <col min="6158" max="6158" width="2" style="136" customWidth="1"/>
    <col min="6159" max="6159" width="23.140625" style="136" customWidth="1"/>
    <col min="6160" max="6160" width="11.28515625" style="136" customWidth="1"/>
    <col min="6161" max="6161" width="11.42578125" style="136" customWidth="1"/>
    <col min="6162" max="6162" width="11.85546875" style="136" customWidth="1"/>
    <col min="6163" max="6163" width="2.140625" style="136" customWidth="1"/>
    <col min="6164" max="6164" width="23.140625" style="136" customWidth="1"/>
    <col min="6165" max="6165" width="11.28515625" style="136" customWidth="1"/>
    <col min="6166" max="6166" width="11.42578125" style="136" customWidth="1"/>
    <col min="6167" max="6167" width="11.85546875" style="136" customWidth="1"/>
    <col min="6168" max="6168" width="2.42578125" style="136" customWidth="1"/>
    <col min="6169" max="6169" width="23.140625" style="136" customWidth="1"/>
    <col min="6170" max="6170" width="11.28515625" style="136" customWidth="1"/>
    <col min="6171" max="6171" width="11.42578125" style="136" customWidth="1"/>
    <col min="6172" max="6172" width="11.85546875" style="136" customWidth="1"/>
    <col min="6173" max="6400" width="9.140625" style="136"/>
    <col min="6401" max="6401" width="16.28515625" style="136" customWidth="1"/>
    <col min="6402" max="6402" width="2.28515625" style="136" customWidth="1"/>
    <col min="6403" max="6403" width="5" style="136" customWidth="1"/>
    <col min="6404" max="6405" width="9.140625" style="136"/>
    <col min="6406" max="6406" width="3.85546875" style="136" customWidth="1"/>
    <col min="6407" max="6407" width="26" style="136" customWidth="1"/>
    <col min="6408" max="6408" width="15" style="136" customWidth="1"/>
    <col min="6409" max="6409" width="2.5703125" style="136" customWidth="1"/>
    <col min="6410" max="6410" width="23.140625" style="136" customWidth="1"/>
    <col min="6411" max="6411" width="11.28515625" style="136" customWidth="1"/>
    <col min="6412" max="6412" width="11.42578125" style="136" customWidth="1"/>
    <col min="6413" max="6413" width="11.85546875" style="136" customWidth="1"/>
    <col min="6414" max="6414" width="2" style="136" customWidth="1"/>
    <col min="6415" max="6415" width="23.140625" style="136" customWidth="1"/>
    <col min="6416" max="6416" width="11.28515625" style="136" customWidth="1"/>
    <col min="6417" max="6417" width="11.42578125" style="136" customWidth="1"/>
    <col min="6418" max="6418" width="11.85546875" style="136" customWidth="1"/>
    <col min="6419" max="6419" width="2.140625" style="136" customWidth="1"/>
    <col min="6420" max="6420" width="23.140625" style="136" customWidth="1"/>
    <col min="6421" max="6421" width="11.28515625" style="136" customWidth="1"/>
    <col min="6422" max="6422" width="11.42578125" style="136" customWidth="1"/>
    <col min="6423" max="6423" width="11.85546875" style="136" customWidth="1"/>
    <col min="6424" max="6424" width="2.42578125" style="136" customWidth="1"/>
    <col min="6425" max="6425" width="23.140625" style="136" customWidth="1"/>
    <col min="6426" max="6426" width="11.28515625" style="136" customWidth="1"/>
    <col min="6427" max="6427" width="11.42578125" style="136" customWidth="1"/>
    <col min="6428" max="6428" width="11.85546875" style="136" customWidth="1"/>
    <col min="6429" max="6656" width="9.140625" style="136"/>
    <col min="6657" max="6657" width="16.28515625" style="136" customWidth="1"/>
    <col min="6658" max="6658" width="2.28515625" style="136" customWidth="1"/>
    <col min="6659" max="6659" width="5" style="136" customWidth="1"/>
    <col min="6660" max="6661" width="9.140625" style="136"/>
    <col min="6662" max="6662" width="3.85546875" style="136" customWidth="1"/>
    <col min="6663" max="6663" width="26" style="136" customWidth="1"/>
    <col min="6664" max="6664" width="15" style="136" customWidth="1"/>
    <col min="6665" max="6665" width="2.5703125" style="136" customWidth="1"/>
    <col min="6666" max="6666" width="23.140625" style="136" customWidth="1"/>
    <col min="6667" max="6667" width="11.28515625" style="136" customWidth="1"/>
    <col min="6668" max="6668" width="11.42578125" style="136" customWidth="1"/>
    <col min="6669" max="6669" width="11.85546875" style="136" customWidth="1"/>
    <col min="6670" max="6670" width="2" style="136" customWidth="1"/>
    <col min="6671" max="6671" width="23.140625" style="136" customWidth="1"/>
    <col min="6672" max="6672" width="11.28515625" style="136" customWidth="1"/>
    <col min="6673" max="6673" width="11.42578125" style="136" customWidth="1"/>
    <col min="6674" max="6674" width="11.85546875" style="136" customWidth="1"/>
    <col min="6675" max="6675" width="2.140625" style="136" customWidth="1"/>
    <col min="6676" max="6676" width="23.140625" style="136" customWidth="1"/>
    <col min="6677" max="6677" width="11.28515625" style="136" customWidth="1"/>
    <col min="6678" max="6678" width="11.42578125" style="136" customWidth="1"/>
    <col min="6679" max="6679" width="11.85546875" style="136" customWidth="1"/>
    <col min="6680" max="6680" width="2.42578125" style="136" customWidth="1"/>
    <col min="6681" max="6681" width="23.140625" style="136" customWidth="1"/>
    <col min="6682" max="6682" width="11.28515625" style="136" customWidth="1"/>
    <col min="6683" max="6683" width="11.42578125" style="136" customWidth="1"/>
    <col min="6684" max="6684" width="11.85546875" style="136" customWidth="1"/>
    <col min="6685" max="6912" width="9.140625" style="136"/>
    <col min="6913" max="6913" width="16.28515625" style="136" customWidth="1"/>
    <col min="6914" max="6914" width="2.28515625" style="136" customWidth="1"/>
    <col min="6915" max="6915" width="5" style="136" customWidth="1"/>
    <col min="6916" max="6917" width="9.140625" style="136"/>
    <col min="6918" max="6918" width="3.85546875" style="136" customWidth="1"/>
    <col min="6919" max="6919" width="26" style="136" customWidth="1"/>
    <col min="6920" max="6920" width="15" style="136" customWidth="1"/>
    <col min="6921" max="6921" width="2.5703125" style="136" customWidth="1"/>
    <col min="6922" max="6922" width="23.140625" style="136" customWidth="1"/>
    <col min="6923" max="6923" width="11.28515625" style="136" customWidth="1"/>
    <col min="6924" max="6924" width="11.42578125" style="136" customWidth="1"/>
    <col min="6925" max="6925" width="11.85546875" style="136" customWidth="1"/>
    <col min="6926" max="6926" width="2" style="136" customWidth="1"/>
    <col min="6927" max="6927" width="23.140625" style="136" customWidth="1"/>
    <col min="6928" max="6928" width="11.28515625" style="136" customWidth="1"/>
    <col min="6929" max="6929" width="11.42578125" style="136" customWidth="1"/>
    <col min="6930" max="6930" width="11.85546875" style="136" customWidth="1"/>
    <col min="6931" max="6931" width="2.140625" style="136" customWidth="1"/>
    <col min="6932" max="6932" width="23.140625" style="136" customWidth="1"/>
    <col min="6933" max="6933" width="11.28515625" style="136" customWidth="1"/>
    <col min="6934" max="6934" width="11.42578125" style="136" customWidth="1"/>
    <col min="6935" max="6935" width="11.85546875" style="136" customWidth="1"/>
    <col min="6936" max="6936" width="2.42578125" style="136" customWidth="1"/>
    <col min="6937" max="6937" width="23.140625" style="136" customWidth="1"/>
    <col min="6938" max="6938" width="11.28515625" style="136" customWidth="1"/>
    <col min="6939" max="6939" width="11.42578125" style="136" customWidth="1"/>
    <col min="6940" max="6940" width="11.85546875" style="136" customWidth="1"/>
    <col min="6941" max="7168" width="9.140625" style="136"/>
    <col min="7169" max="7169" width="16.28515625" style="136" customWidth="1"/>
    <col min="7170" max="7170" width="2.28515625" style="136" customWidth="1"/>
    <col min="7171" max="7171" width="5" style="136" customWidth="1"/>
    <col min="7172" max="7173" width="9.140625" style="136"/>
    <col min="7174" max="7174" width="3.85546875" style="136" customWidth="1"/>
    <col min="7175" max="7175" width="26" style="136" customWidth="1"/>
    <col min="7176" max="7176" width="15" style="136" customWidth="1"/>
    <col min="7177" max="7177" width="2.5703125" style="136" customWidth="1"/>
    <col min="7178" max="7178" width="23.140625" style="136" customWidth="1"/>
    <col min="7179" max="7179" width="11.28515625" style="136" customWidth="1"/>
    <col min="7180" max="7180" width="11.42578125" style="136" customWidth="1"/>
    <col min="7181" max="7181" width="11.85546875" style="136" customWidth="1"/>
    <col min="7182" max="7182" width="2" style="136" customWidth="1"/>
    <col min="7183" max="7183" width="23.140625" style="136" customWidth="1"/>
    <col min="7184" max="7184" width="11.28515625" style="136" customWidth="1"/>
    <col min="7185" max="7185" width="11.42578125" style="136" customWidth="1"/>
    <col min="7186" max="7186" width="11.85546875" style="136" customWidth="1"/>
    <col min="7187" max="7187" width="2.140625" style="136" customWidth="1"/>
    <col min="7188" max="7188" width="23.140625" style="136" customWidth="1"/>
    <col min="7189" max="7189" width="11.28515625" style="136" customWidth="1"/>
    <col min="7190" max="7190" width="11.42578125" style="136" customWidth="1"/>
    <col min="7191" max="7191" width="11.85546875" style="136" customWidth="1"/>
    <col min="7192" max="7192" width="2.42578125" style="136" customWidth="1"/>
    <col min="7193" max="7193" width="23.140625" style="136" customWidth="1"/>
    <col min="7194" max="7194" width="11.28515625" style="136" customWidth="1"/>
    <col min="7195" max="7195" width="11.42578125" style="136" customWidth="1"/>
    <col min="7196" max="7196" width="11.85546875" style="136" customWidth="1"/>
    <col min="7197" max="7424" width="9.140625" style="136"/>
    <col min="7425" max="7425" width="16.28515625" style="136" customWidth="1"/>
    <col min="7426" max="7426" width="2.28515625" style="136" customWidth="1"/>
    <col min="7427" max="7427" width="5" style="136" customWidth="1"/>
    <col min="7428" max="7429" width="9.140625" style="136"/>
    <col min="7430" max="7430" width="3.85546875" style="136" customWidth="1"/>
    <col min="7431" max="7431" width="26" style="136" customWidth="1"/>
    <col min="7432" max="7432" width="15" style="136" customWidth="1"/>
    <col min="7433" max="7433" width="2.5703125" style="136" customWidth="1"/>
    <col min="7434" max="7434" width="23.140625" style="136" customWidth="1"/>
    <col min="7435" max="7435" width="11.28515625" style="136" customWidth="1"/>
    <col min="7436" max="7436" width="11.42578125" style="136" customWidth="1"/>
    <col min="7437" max="7437" width="11.85546875" style="136" customWidth="1"/>
    <col min="7438" max="7438" width="2" style="136" customWidth="1"/>
    <col min="7439" max="7439" width="23.140625" style="136" customWidth="1"/>
    <col min="7440" max="7440" width="11.28515625" style="136" customWidth="1"/>
    <col min="7441" max="7441" width="11.42578125" style="136" customWidth="1"/>
    <col min="7442" max="7442" width="11.85546875" style="136" customWidth="1"/>
    <col min="7443" max="7443" width="2.140625" style="136" customWidth="1"/>
    <col min="7444" max="7444" width="23.140625" style="136" customWidth="1"/>
    <col min="7445" max="7445" width="11.28515625" style="136" customWidth="1"/>
    <col min="7446" max="7446" width="11.42578125" style="136" customWidth="1"/>
    <col min="7447" max="7447" width="11.85546875" style="136" customWidth="1"/>
    <col min="7448" max="7448" width="2.42578125" style="136" customWidth="1"/>
    <col min="7449" max="7449" width="23.140625" style="136" customWidth="1"/>
    <col min="7450" max="7450" width="11.28515625" style="136" customWidth="1"/>
    <col min="7451" max="7451" width="11.42578125" style="136" customWidth="1"/>
    <col min="7452" max="7452" width="11.85546875" style="136" customWidth="1"/>
    <col min="7453" max="7680" width="9.140625" style="136"/>
    <col min="7681" max="7681" width="16.28515625" style="136" customWidth="1"/>
    <col min="7682" max="7682" width="2.28515625" style="136" customWidth="1"/>
    <col min="7683" max="7683" width="5" style="136" customWidth="1"/>
    <col min="7684" max="7685" width="9.140625" style="136"/>
    <col min="7686" max="7686" width="3.85546875" style="136" customWidth="1"/>
    <col min="7687" max="7687" width="26" style="136" customWidth="1"/>
    <col min="7688" max="7688" width="15" style="136" customWidth="1"/>
    <col min="7689" max="7689" width="2.5703125" style="136" customWidth="1"/>
    <col min="7690" max="7690" width="23.140625" style="136" customWidth="1"/>
    <col min="7691" max="7691" width="11.28515625" style="136" customWidth="1"/>
    <col min="7692" max="7692" width="11.42578125" style="136" customWidth="1"/>
    <col min="7693" max="7693" width="11.85546875" style="136" customWidth="1"/>
    <col min="7694" max="7694" width="2" style="136" customWidth="1"/>
    <col min="7695" max="7695" width="23.140625" style="136" customWidth="1"/>
    <col min="7696" max="7696" width="11.28515625" style="136" customWidth="1"/>
    <col min="7697" max="7697" width="11.42578125" style="136" customWidth="1"/>
    <col min="7698" max="7698" width="11.85546875" style="136" customWidth="1"/>
    <col min="7699" max="7699" width="2.140625" style="136" customWidth="1"/>
    <col min="7700" max="7700" width="23.140625" style="136" customWidth="1"/>
    <col min="7701" max="7701" width="11.28515625" style="136" customWidth="1"/>
    <col min="7702" max="7702" width="11.42578125" style="136" customWidth="1"/>
    <col min="7703" max="7703" width="11.85546875" style="136" customWidth="1"/>
    <col min="7704" max="7704" width="2.42578125" style="136" customWidth="1"/>
    <col min="7705" max="7705" width="23.140625" style="136" customWidth="1"/>
    <col min="7706" max="7706" width="11.28515625" style="136" customWidth="1"/>
    <col min="7707" max="7707" width="11.42578125" style="136" customWidth="1"/>
    <col min="7708" max="7708" width="11.85546875" style="136" customWidth="1"/>
    <col min="7709" max="7936" width="9.140625" style="136"/>
    <col min="7937" max="7937" width="16.28515625" style="136" customWidth="1"/>
    <col min="7938" max="7938" width="2.28515625" style="136" customWidth="1"/>
    <col min="7939" max="7939" width="5" style="136" customWidth="1"/>
    <col min="7940" max="7941" width="9.140625" style="136"/>
    <col min="7942" max="7942" width="3.85546875" style="136" customWidth="1"/>
    <col min="7943" max="7943" width="26" style="136" customWidth="1"/>
    <col min="7944" max="7944" width="15" style="136" customWidth="1"/>
    <col min="7945" max="7945" width="2.5703125" style="136" customWidth="1"/>
    <col min="7946" max="7946" width="23.140625" style="136" customWidth="1"/>
    <col min="7947" max="7947" width="11.28515625" style="136" customWidth="1"/>
    <col min="7948" max="7948" width="11.42578125" style="136" customWidth="1"/>
    <col min="7949" max="7949" width="11.85546875" style="136" customWidth="1"/>
    <col min="7950" max="7950" width="2" style="136" customWidth="1"/>
    <col min="7951" max="7951" width="23.140625" style="136" customWidth="1"/>
    <col min="7952" max="7952" width="11.28515625" style="136" customWidth="1"/>
    <col min="7953" max="7953" width="11.42578125" style="136" customWidth="1"/>
    <col min="7954" max="7954" width="11.85546875" style="136" customWidth="1"/>
    <col min="7955" max="7955" width="2.140625" style="136" customWidth="1"/>
    <col min="7956" max="7956" width="23.140625" style="136" customWidth="1"/>
    <col min="7957" max="7957" width="11.28515625" style="136" customWidth="1"/>
    <col min="7958" max="7958" width="11.42578125" style="136" customWidth="1"/>
    <col min="7959" max="7959" width="11.85546875" style="136" customWidth="1"/>
    <col min="7960" max="7960" width="2.42578125" style="136" customWidth="1"/>
    <col min="7961" max="7961" width="23.140625" style="136" customWidth="1"/>
    <col min="7962" max="7962" width="11.28515625" style="136" customWidth="1"/>
    <col min="7963" max="7963" width="11.42578125" style="136" customWidth="1"/>
    <col min="7964" max="7964" width="11.85546875" style="136" customWidth="1"/>
    <col min="7965" max="8192" width="9.140625" style="136"/>
    <col min="8193" max="8193" width="16.28515625" style="136" customWidth="1"/>
    <col min="8194" max="8194" width="2.28515625" style="136" customWidth="1"/>
    <col min="8195" max="8195" width="5" style="136" customWidth="1"/>
    <col min="8196" max="8197" width="9.140625" style="136"/>
    <col min="8198" max="8198" width="3.85546875" style="136" customWidth="1"/>
    <col min="8199" max="8199" width="26" style="136" customWidth="1"/>
    <col min="8200" max="8200" width="15" style="136" customWidth="1"/>
    <col min="8201" max="8201" width="2.5703125" style="136" customWidth="1"/>
    <col min="8202" max="8202" width="23.140625" style="136" customWidth="1"/>
    <col min="8203" max="8203" width="11.28515625" style="136" customWidth="1"/>
    <col min="8204" max="8204" width="11.42578125" style="136" customWidth="1"/>
    <col min="8205" max="8205" width="11.85546875" style="136" customWidth="1"/>
    <col min="8206" max="8206" width="2" style="136" customWidth="1"/>
    <col min="8207" max="8207" width="23.140625" style="136" customWidth="1"/>
    <col min="8208" max="8208" width="11.28515625" style="136" customWidth="1"/>
    <col min="8209" max="8209" width="11.42578125" style="136" customWidth="1"/>
    <col min="8210" max="8210" width="11.85546875" style="136" customWidth="1"/>
    <col min="8211" max="8211" width="2.140625" style="136" customWidth="1"/>
    <col min="8212" max="8212" width="23.140625" style="136" customWidth="1"/>
    <col min="8213" max="8213" width="11.28515625" style="136" customWidth="1"/>
    <col min="8214" max="8214" width="11.42578125" style="136" customWidth="1"/>
    <col min="8215" max="8215" width="11.85546875" style="136" customWidth="1"/>
    <col min="8216" max="8216" width="2.42578125" style="136" customWidth="1"/>
    <col min="8217" max="8217" width="23.140625" style="136" customWidth="1"/>
    <col min="8218" max="8218" width="11.28515625" style="136" customWidth="1"/>
    <col min="8219" max="8219" width="11.42578125" style="136" customWidth="1"/>
    <col min="8220" max="8220" width="11.85546875" style="136" customWidth="1"/>
    <col min="8221" max="8448" width="9.140625" style="136"/>
    <col min="8449" max="8449" width="16.28515625" style="136" customWidth="1"/>
    <col min="8450" max="8450" width="2.28515625" style="136" customWidth="1"/>
    <col min="8451" max="8451" width="5" style="136" customWidth="1"/>
    <col min="8452" max="8453" width="9.140625" style="136"/>
    <col min="8454" max="8454" width="3.85546875" style="136" customWidth="1"/>
    <col min="8455" max="8455" width="26" style="136" customWidth="1"/>
    <col min="8456" max="8456" width="15" style="136" customWidth="1"/>
    <col min="8457" max="8457" width="2.5703125" style="136" customWidth="1"/>
    <col min="8458" max="8458" width="23.140625" style="136" customWidth="1"/>
    <col min="8459" max="8459" width="11.28515625" style="136" customWidth="1"/>
    <col min="8460" max="8460" width="11.42578125" style="136" customWidth="1"/>
    <col min="8461" max="8461" width="11.85546875" style="136" customWidth="1"/>
    <col min="8462" max="8462" width="2" style="136" customWidth="1"/>
    <col min="8463" max="8463" width="23.140625" style="136" customWidth="1"/>
    <col min="8464" max="8464" width="11.28515625" style="136" customWidth="1"/>
    <col min="8465" max="8465" width="11.42578125" style="136" customWidth="1"/>
    <col min="8466" max="8466" width="11.85546875" style="136" customWidth="1"/>
    <col min="8467" max="8467" width="2.140625" style="136" customWidth="1"/>
    <col min="8468" max="8468" width="23.140625" style="136" customWidth="1"/>
    <col min="8469" max="8469" width="11.28515625" style="136" customWidth="1"/>
    <col min="8470" max="8470" width="11.42578125" style="136" customWidth="1"/>
    <col min="8471" max="8471" width="11.85546875" style="136" customWidth="1"/>
    <col min="8472" max="8472" width="2.42578125" style="136" customWidth="1"/>
    <col min="8473" max="8473" width="23.140625" style="136" customWidth="1"/>
    <col min="8474" max="8474" width="11.28515625" style="136" customWidth="1"/>
    <col min="8475" max="8475" width="11.42578125" style="136" customWidth="1"/>
    <col min="8476" max="8476" width="11.85546875" style="136" customWidth="1"/>
    <col min="8477" max="8704" width="9.140625" style="136"/>
    <col min="8705" max="8705" width="16.28515625" style="136" customWidth="1"/>
    <col min="8706" max="8706" width="2.28515625" style="136" customWidth="1"/>
    <col min="8707" max="8707" width="5" style="136" customWidth="1"/>
    <col min="8708" max="8709" width="9.140625" style="136"/>
    <col min="8710" max="8710" width="3.85546875" style="136" customWidth="1"/>
    <col min="8711" max="8711" width="26" style="136" customWidth="1"/>
    <col min="8712" max="8712" width="15" style="136" customWidth="1"/>
    <col min="8713" max="8713" width="2.5703125" style="136" customWidth="1"/>
    <col min="8714" max="8714" width="23.140625" style="136" customWidth="1"/>
    <col min="8715" max="8715" width="11.28515625" style="136" customWidth="1"/>
    <col min="8716" max="8716" width="11.42578125" style="136" customWidth="1"/>
    <col min="8717" max="8717" width="11.85546875" style="136" customWidth="1"/>
    <col min="8718" max="8718" width="2" style="136" customWidth="1"/>
    <col min="8719" max="8719" width="23.140625" style="136" customWidth="1"/>
    <col min="8720" max="8720" width="11.28515625" style="136" customWidth="1"/>
    <col min="8721" max="8721" width="11.42578125" style="136" customWidth="1"/>
    <col min="8722" max="8722" width="11.85546875" style="136" customWidth="1"/>
    <col min="8723" max="8723" width="2.140625" style="136" customWidth="1"/>
    <col min="8724" max="8724" width="23.140625" style="136" customWidth="1"/>
    <col min="8725" max="8725" width="11.28515625" style="136" customWidth="1"/>
    <col min="8726" max="8726" width="11.42578125" style="136" customWidth="1"/>
    <col min="8727" max="8727" width="11.85546875" style="136" customWidth="1"/>
    <col min="8728" max="8728" width="2.42578125" style="136" customWidth="1"/>
    <col min="8729" max="8729" width="23.140625" style="136" customWidth="1"/>
    <col min="8730" max="8730" width="11.28515625" style="136" customWidth="1"/>
    <col min="8731" max="8731" width="11.42578125" style="136" customWidth="1"/>
    <col min="8732" max="8732" width="11.85546875" style="136" customWidth="1"/>
    <col min="8733" max="8960" width="9.140625" style="136"/>
    <col min="8961" max="8961" width="16.28515625" style="136" customWidth="1"/>
    <col min="8962" max="8962" width="2.28515625" style="136" customWidth="1"/>
    <col min="8963" max="8963" width="5" style="136" customWidth="1"/>
    <col min="8964" max="8965" width="9.140625" style="136"/>
    <col min="8966" max="8966" width="3.85546875" style="136" customWidth="1"/>
    <col min="8967" max="8967" width="26" style="136" customWidth="1"/>
    <col min="8968" max="8968" width="15" style="136" customWidth="1"/>
    <col min="8969" max="8969" width="2.5703125" style="136" customWidth="1"/>
    <col min="8970" max="8970" width="23.140625" style="136" customWidth="1"/>
    <col min="8971" max="8971" width="11.28515625" style="136" customWidth="1"/>
    <col min="8972" max="8972" width="11.42578125" style="136" customWidth="1"/>
    <col min="8973" max="8973" width="11.85546875" style="136" customWidth="1"/>
    <col min="8974" max="8974" width="2" style="136" customWidth="1"/>
    <col min="8975" max="8975" width="23.140625" style="136" customWidth="1"/>
    <col min="8976" max="8976" width="11.28515625" style="136" customWidth="1"/>
    <col min="8977" max="8977" width="11.42578125" style="136" customWidth="1"/>
    <col min="8978" max="8978" width="11.85546875" style="136" customWidth="1"/>
    <col min="8979" max="8979" width="2.140625" style="136" customWidth="1"/>
    <col min="8980" max="8980" width="23.140625" style="136" customWidth="1"/>
    <col min="8981" max="8981" width="11.28515625" style="136" customWidth="1"/>
    <col min="8982" max="8982" width="11.42578125" style="136" customWidth="1"/>
    <col min="8983" max="8983" width="11.85546875" style="136" customWidth="1"/>
    <col min="8984" max="8984" width="2.42578125" style="136" customWidth="1"/>
    <col min="8985" max="8985" width="23.140625" style="136" customWidth="1"/>
    <col min="8986" max="8986" width="11.28515625" style="136" customWidth="1"/>
    <col min="8987" max="8987" width="11.42578125" style="136" customWidth="1"/>
    <col min="8988" max="8988" width="11.85546875" style="136" customWidth="1"/>
    <col min="8989" max="9216" width="9.140625" style="136"/>
    <col min="9217" max="9217" width="16.28515625" style="136" customWidth="1"/>
    <col min="9218" max="9218" width="2.28515625" style="136" customWidth="1"/>
    <col min="9219" max="9219" width="5" style="136" customWidth="1"/>
    <col min="9220" max="9221" width="9.140625" style="136"/>
    <col min="9222" max="9222" width="3.85546875" style="136" customWidth="1"/>
    <col min="9223" max="9223" width="26" style="136" customWidth="1"/>
    <col min="9224" max="9224" width="15" style="136" customWidth="1"/>
    <col min="9225" max="9225" width="2.5703125" style="136" customWidth="1"/>
    <col min="9226" max="9226" width="23.140625" style="136" customWidth="1"/>
    <col min="9227" max="9227" width="11.28515625" style="136" customWidth="1"/>
    <col min="9228" max="9228" width="11.42578125" style="136" customWidth="1"/>
    <col min="9229" max="9229" width="11.85546875" style="136" customWidth="1"/>
    <col min="9230" max="9230" width="2" style="136" customWidth="1"/>
    <col min="9231" max="9231" width="23.140625" style="136" customWidth="1"/>
    <col min="9232" max="9232" width="11.28515625" style="136" customWidth="1"/>
    <col min="9233" max="9233" width="11.42578125" style="136" customWidth="1"/>
    <col min="9234" max="9234" width="11.85546875" style="136" customWidth="1"/>
    <col min="9235" max="9235" width="2.140625" style="136" customWidth="1"/>
    <col min="9236" max="9236" width="23.140625" style="136" customWidth="1"/>
    <col min="9237" max="9237" width="11.28515625" style="136" customWidth="1"/>
    <col min="9238" max="9238" width="11.42578125" style="136" customWidth="1"/>
    <col min="9239" max="9239" width="11.85546875" style="136" customWidth="1"/>
    <col min="9240" max="9240" width="2.42578125" style="136" customWidth="1"/>
    <col min="9241" max="9241" width="23.140625" style="136" customWidth="1"/>
    <col min="9242" max="9242" width="11.28515625" style="136" customWidth="1"/>
    <col min="9243" max="9243" width="11.42578125" style="136" customWidth="1"/>
    <col min="9244" max="9244" width="11.85546875" style="136" customWidth="1"/>
    <col min="9245" max="9472" width="9.140625" style="136"/>
    <col min="9473" max="9473" width="16.28515625" style="136" customWidth="1"/>
    <col min="9474" max="9474" width="2.28515625" style="136" customWidth="1"/>
    <col min="9475" max="9475" width="5" style="136" customWidth="1"/>
    <col min="9476" max="9477" width="9.140625" style="136"/>
    <col min="9478" max="9478" width="3.85546875" style="136" customWidth="1"/>
    <col min="9479" max="9479" width="26" style="136" customWidth="1"/>
    <col min="9480" max="9480" width="15" style="136" customWidth="1"/>
    <col min="9481" max="9481" width="2.5703125" style="136" customWidth="1"/>
    <col min="9482" max="9482" width="23.140625" style="136" customWidth="1"/>
    <col min="9483" max="9483" width="11.28515625" style="136" customWidth="1"/>
    <col min="9484" max="9484" width="11.42578125" style="136" customWidth="1"/>
    <col min="9485" max="9485" width="11.85546875" style="136" customWidth="1"/>
    <col min="9486" max="9486" width="2" style="136" customWidth="1"/>
    <col min="9487" max="9487" width="23.140625" style="136" customWidth="1"/>
    <col min="9488" max="9488" width="11.28515625" style="136" customWidth="1"/>
    <col min="9489" max="9489" width="11.42578125" style="136" customWidth="1"/>
    <col min="9490" max="9490" width="11.85546875" style="136" customWidth="1"/>
    <col min="9491" max="9491" width="2.140625" style="136" customWidth="1"/>
    <col min="9492" max="9492" width="23.140625" style="136" customWidth="1"/>
    <col min="9493" max="9493" width="11.28515625" style="136" customWidth="1"/>
    <col min="9494" max="9494" width="11.42578125" style="136" customWidth="1"/>
    <col min="9495" max="9495" width="11.85546875" style="136" customWidth="1"/>
    <col min="9496" max="9496" width="2.42578125" style="136" customWidth="1"/>
    <col min="9497" max="9497" width="23.140625" style="136" customWidth="1"/>
    <col min="9498" max="9498" width="11.28515625" style="136" customWidth="1"/>
    <col min="9499" max="9499" width="11.42578125" style="136" customWidth="1"/>
    <col min="9500" max="9500" width="11.85546875" style="136" customWidth="1"/>
    <col min="9501" max="9728" width="9.140625" style="136"/>
    <col min="9729" max="9729" width="16.28515625" style="136" customWidth="1"/>
    <col min="9730" max="9730" width="2.28515625" style="136" customWidth="1"/>
    <col min="9731" max="9731" width="5" style="136" customWidth="1"/>
    <col min="9732" max="9733" width="9.140625" style="136"/>
    <col min="9734" max="9734" width="3.85546875" style="136" customWidth="1"/>
    <col min="9735" max="9735" width="26" style="136" customWidth="1"/>
    <col min="9736" max="9736" width="15" style="136" customWidth="1"/>
    <col min="9737" max="9737" width="2.5703125" style="136" customWidth="1"/>
    <col min="9738" max="9738" width="23.140625" style="136" customWidth="1"/>
    <col min="9739" max="9739" width="11.28515625" style="136" customWidth="1"/>
    <col min="9740" max="9740" width="11.42578125" style="136" customWidth="1"/>
    <col min="9741" max="9741" width="11.85546875" style="136" customWidth="1"/>
    <col min="9742" max="9742" width="2" style="136" customWidth="1"/>
    <col min="9743" max="9743" width="23.140625" style="136" customWidth="1"/>
    <col min="9744" max="9744" width="11.28515625" style="136" customWidth="1"/>
    <col min="9745" max="9745" width="11.42578125" style="136" customWidth="1"/>
    <col min="9746" max="9746" width="11.85546875" style="136" customWidth="1"/>
    <col min="9747" max="9747" width="2.140625" style="136" customWidth="1"/>
    <col min="9748" max="9748" width="23.140625" style="136" customWidth="1"/>
    <col min="9749" max="9749" width="11.28515625" style="136" customWidth="1"/>
    <col min="9750" max="9750" width="11.42578125" style="136" customWidth="1"/>
    <col min="9751" max="9751" width="11.85546875" style="136" customWidth="1"/>
    <col min="9752" max="9752" width="2.42578125" style="136" customWidth="1"/>
    <col min="9753" max="9753" width="23.140625" style="136" customWidth="1"/>
    <col min="9754" max="9754" width="11.28515625" style="136" customWidth="1"/>
    <col min="9755" max="9755" width="11.42578125" style="136" customWidth="1"/>
    <col min="9756" max="9756" width="11.85546875" style="136" customWidth="1"/>
    <col min="9757" max="9984" width="9.140625" style="136"/>
    <col min="9985" max="9985" width="16.28515625" style="136" customWidth="1"/>
    <col min="9986" max="9986" width="2.28515625" style="136" customWidth="1"/>
    <col min="9987" max="9987" width="5" style="136" customWidth="1"/>
    <col min="9988" max="9989" width="9.140625" style="136"/>
    <col min="9990" max="9990" width="3.85546875" style="136" customWidth="1"/>
    <col min="9991" max="9991" width="26" style="136" customWidth="1"/>
    <col min="9992" max="9992" width="15" style="136" customWidth="1"/>
    <col min="9993" max="9993" width="2.5703125" style="136" customWidth="1"/>
    <col min="9994" max="9994" width="23.140625" style="136" customWidth="1"/>
    <col min="9995" max="9995" width="11.28515625" style="136" customWidth="1"/>
    <col min="9996" max="9996" width="11.42578125" style="136" customWidth="1"/>
    <col min="9997" max="9997" width="11.85546875" style="136" customWidth="1"/>
    <col min="9998" max="9998" width="2" style="136" customWidth="1"/>
    <col min="9999" max="9999" width="23.140625" style="136" customWidth="1"/>
    <col min="10000" max="10000" width="11.28515625" style="136" customWidth="1"/>
    <col min="10001" max="10001" width="11.42578125" style="136" customWidth="1"/>
    <col min="10002" max="10002" width="11.85546875" style="136" customWidth="1"/>
    <col min="10003" max="10003" width="2.140625" style="136" customWidth="1"/>
    <col min="10004" max="10004" width="23.140625" style="136" customWidth="1"/>
    <col min="10005" max="10005" width="11.28515625" style="136" customWidth="1"/>
    <col min="10006" max="10006" width="11.42578125" style="136" customWidth="1"/>
    <col min="10007" max="10007" width="11.85546875" style="136" customWidth="1"/>
    <col min="10008" max="10008" width="2.42578125" style="136" customWidth="1"/>
    <col min="10009" max="10009" width="23.140625" style="136" customWidth="1"/>
    <col min="10010" max="10010" width="11.28515625" style="136" customWidth="1"/>
    <col min="10011" max="10011" width="11.42578125" style="136" customWidth="1"/>
    <col min="10012" max="10012" width="11.85546875" style="136" customWidth="1"/>
    <col min="10013" max="10240" width="9.140625" style="136"/>
    <col min="10241" max="10241" width="16.28515625" style="136" customWidth="1"/>
    <col min="10242" max="10242" width="2.28515625" style="136" customWidth="1"/>
    <col min="10243" max="10243" width="5" style="136" customWidth="1"/>
    <col min="10244" max="10245" width="9.140625" style="136"/>
    <col min="10246" max="10246" width="3.85546875" style="136" customWidth="1"/>
    <col min="10247" max="10247" width="26" style="136" customWidth="1"/>
    <col min="10248" max="10248" width="15" style="136" customWidth="1"/>
    <col min="10249" max="10249" width="2.5703125" style="136" customWidth="1"/>
    <col min="10250" max="10250" width="23.140625" style="136" customWidth="1"/>
    <col min="10251" max="10251" width="11.28515625" style="136" customWidth="1"/>
    <col min="10252" max="10252" width="11.42578125" style="136" customWidth="1"/>
    <col min="10253" max="10253" width="11.85546875" style="136" customWidth="1"/>
    <col min="10254" max="10254" width="2" style="136" customWidth="1"/>
    <col min="10255" max="10255" width="23.140625" style="136" customWidth="1"/>
    <col min="10256" max="10256" width="11.28515625" style="136" customWidth="1"/>
    <col min="10257" max="10257" width="11.42578125" style="136" customWidth="1"/>
    <col min="10258" max="10258" width="11.85546875" style="136" customWidth="1"/>
    <col min="10259" max="10259" width="2.140625" style="136" customWidth="1"/>
    <col min="10260" max="10260" width="23.140625" style="136" customWidth="1"/>
    <col min="10261" max="10261" width="11.28515625" style="136" customWidth="1"/>
    <col min="10262" max="10262" width="11.42578125" style="136" customWidth="1"/>
    <col min="10263" max="10263" width="11.85546875" style="136" customWidth="1"/>
    <col min="10264" max="10264" width="2.42578125" style="136" customWidth="1"/>
    <col min="10265" max="10265" width="23.140625" style="136" customWidth="1"/>
    <col min="10266" max="10266" width="11.28515625" style="136" customWidth="1"/>
    <col min="10267" max="10267" width="11.42578125" style="136" customWidth="1"/>
    <col min="10268" max="10268" width="11.85546875" style="136" customWidth="1"/>
    <col min="10269" max="10496" width="9.140625" style="136"/>
    <col min="10497" max="10497" width="16.28515625" style="136" customWidth="1"/>
    <col min="10498" max="10498" width="2.28515625" style="136" customWidth="1"/>
    <col min="10499" max="10499" width="5" style="136" customWidth="1"/>
    <col min="10500" max="10501" width="9.140625" style="136"/>
    <col min="10502" max="10502" width="3.85546875" style="136" customWidth="1"/>
    <col min="10503" max="10503" width="26" style="136" customWidth="1"/>
    <col min="10504" max="10504" width="15" style="136" customWidth="1"/>
    <col min="10505" max="10505" width="2.5703125" style="136" customWidth="1"/>
    <col min="10506" max="10506" width="23.140625" style="136" customWidth="1"/>
    <col min="10507" max="10507" width="11.28515625" style="136" customWidth="1"/>
    <col min="10508" max="10508" width="11.42578125" style="136" customWidth="1"/>
    <col min="10509" max="10509" width="11.85546875" style="136" customWidth="1"/>
    <col min="10510" max="10510" width="2" style="136" customWidth="1"/>
    <col min="10511" max="10511" width="23.140625" style="136" customWidth="1"/>
    <col min="10512" max="10512" width="11.28515625" style="136" customWidth="1"/>
    <col min="10513" max="10513" width="11.42578125" style="136" customWidth="1"/>
    <col min="10514" max="10514" width="11.85546875" style="136" customWidth="1"/>
    <col min="10515" max="10515" width="2.140625" style="136" customWidth="1"/>
    <col min="10516" max="10516" width="23.140625" style="136" customWidth="1"/>
    <col min="10517" max="10517" width="11.28515625" style="136" customWidth="1"/>
    <col min="10518" max="10518" width="11.42578125" style="136" customWidth="1"/>
    <col min="10519" max="10519" width="11.85546875" style="136" customWidth="1"/>
    <col min="10520" max="10520" width="2.42578125" style="136" customWidth="1"/>
    <col min="10521" max="10521" width="23.140625" style="136" customWidth="1"/>
    <col min="10522" max="10522" width="11.28515625" style="136" customWidth="1"/>
    <col min="10523" max="10523" width="11.42578125" style="136" customWidth="1"/>
    <col min="10524" max="10524" width="11.85546875" style="136" customWidth="1"/>
    <col min="10525" max="10752" width="9.140625" style="136"/>
    <col min="10753" max="10753" width="16.28515625" style="136" customWidth="1"/>
    <col min="10754" max="10754" width="2.28515625" style="136" customWidth="1"/>
    <col min="10755" max="10755" width="5" style="136" customWidth="1"/>
    <col min="10756" max="10757" width="9.140625" style="136"/>
    <col min="10758" max="10758" width="3.85546875" style="136" customWidth="1"/>
    <col min="10759" max="10759" width="26" style="136" customWidth="1"/>
    <col min="10760" max="10760" width="15" style="136" customWidth="1"/>
    <col min="10761" max="10761" width="2.5703125" style="136" customWidth="1"/>
    <col min="10762" max="10762" width="23.140625" style="136" customWidth="1"/>
    <col min="10763" max="10763" width="11.28515625" style="136" customWidth="1"/>
    <col min="10764" max="10764" width="11.42578125" style="136" customWidth="1"/>
    <col min="10765" max="10765" width="11.85546875" style="136" customWidth="1"/>
    <col min="10766" max="10766" width="2" style="136" customWidth="1"/>
    <col min="10767" max="10767" width="23.140625" style="136" customWidth="1"/>
    <col min="10768" max="10768" width="11.28515625" style="136" customWidth="1"/>
    <col min="10769" max="10769" width="11.42578125" style="136" customWidth="1"/>
    <col min="10770" max="10770" width="11.85546875" style="136" customWidth="1"/>
    <col min="10771" max="10771" width="2.140625" style="136" customWidth="1"/>
    <col min="10772" max="10772" width="23.140625" style="136" customWidth="1"/>
    <col min="10773" max="10773" width="11.28515625" style="136" customWidth="1"/>
    <col min="10774" max="10774" width="11.42578125" style="136" customWidth="1"/>
    <col min="10775" max="10775" width="11.85546875" style="136" customWidth="1"/>
    <col min="10776" max="10776" width="2.42578125" style="136" customWidth="1"/>
    <col min="10777" max="10777" width="23.140625" style="136" customWidth="1"/>
    <col min="10778" max="10778" width="11.28515625" style="136" customWidth="1"/>
    <col min="10779" max="10779" width="11.42578125" style="136" customWidth="1"/>
    <col min="10780" max="10780" width="11.85546875" style="136" customWidth="1"/>
    <col min="10781" max="11008" width="9.140625" style="136"/>
    <col min="11009" max="11009" width="16.28515625" style="136" customWidth="1"/>
    <col min="11010" max="11010" width="2.28515625" style="136" customWidth="1"/>
    <col min="11011" max="11011" width="5" style="136" customWidth="1"/>
    <col min="11012" max="11013" width="9.140625" style="136"/>
    <col min="11014" max="11014" width="3.85546875" style="136" customWidth="1"/>
    <col min="11015" max="11015" width="26" style="136" customWidth="1"/>
    <col min="11016" max="11016" width="15" style="136" customWidth="1"/>
    <col min="11017" max="11017" width="2.5703125" style="136" customWidth="1"/>
    <col min="11018" max="11018" width="23.140625" style="136" customWidth="1"/>
    <col min="11019" max="11019" width="11.28515625" style="136" customWidth="1"/>
    <col min="11020" max="11020" width="11.42578125" style="136" customWidth="1"/>
    <col min="11021" max="11021" width="11.85546875" style="136" customWidth="1"/>
    <col min="11022" max="11022" width="2" style="136" customWidth="1"/>
    <col min="11023" max="11023" width="23.140625" style="136" customWidth="1"/>
    <col min="11024" max="11024" width="11.28515625" style="136" customWidth="1"/>
    <col min="11025" max="11025" width="11.42578125" style="136" customWidth="1"/>
    <col min="11026" max="11026" width="11.85546875" style="136" customWidth="1"/>
    <col min="11027" max="11027" width="2.140625" style="136" customWidth="1"/>
    <col min="11028" max="11028" width="23.140625" style="136" customWidth="1"/>
    <col min="11029" max="11029" width="11.28515625" style="136" customWidth="1"/>
    <col min="11030" max="11030" width="11.42578125" style="136" customWidth="1"/>
    <col min="11031" max="11031" width="11.85546875" style="136" customWidth="1"/>
    <col min="11032" max="11032" width="2.42578125" style="136" customWidth="1"/>
    <col min="11033" max="11033" width="23.140625" style="136" customWidth="1"/>
    <col min="11034" max="11034" width="11.28515625" style="136" customWidth="1"/>
    <col min="11035" max="11035" width="11.42578125" style="136" customWidth="1"/>
    <col min="11036" max="11036" width="11.85546875" style="136" customWidth="1"/>
    <col min="11037" max="11264" width="9.140625" style="136"/>
    <col min="11265" max="11265" width="16.28515625" style="136" customWidth="1"/>
    <col min="11266" max="11266" width="2.28515625" style="136" customWidth="1"/>
    <col min="11267" max="11267" width="5" style="136" customWidth="1"/>
    <col min="11268" max="11269" width="9.140625" style="136"/>
    <col min="11270" max="11270" width="3.85546875" style="136" customWidth="1"/>
    <col min="11271" max="11271" width="26" style="136" customWidth="1"/>
    <col min="11272" max="11272" width="15" style="136" customWidth="1"/>
    <col min="11273" max="11273" width="2.5703125" style="136" customWidth="1"/>
    <col min="11274" max="11274" width="23.140625" style="136" customWidth="1"/>
    <col min="11275" max="11275" width="11.28515625" style="136" customWidth="1"/>
    <col min="11276" max="11276" width="11.42578125" style="136" customWidth="1"/>
    <col min="11277" max="11277" width="11.85546875" style="136" customWidth="1"/>
    <col min="11278" max="11278" width="2" style="136" customWidth="1"/>
    <col min="11279" max="11279" width="23.140625" style="136" customWidth="1"/>
    <col min="11280" max="11280" width="11.28515625" style="136" customWidth="1"/>
    <col min="11281" max="11281" width="11.42578125" style="136" customWidth="1"/>
    <col min="11282" max="11282" width="11.85546875" style="136" customWidth="1"/>
    <col min="11283" max="11283" width="2.140625" style="136" customWidth="1"/>
    <col min="11284" max="11284" width="23.140625" style="136" customWidth="1"/>
    <col min="11285" max="11285" width="11.28515625" style="136" customWidth="1"/>
    <col min="11286" max="11286" width="11.42578125" style="136" customWidth="1"/>
    <col min="11287" max="11287" width="11.85546875" style="136" customWidth="1"/>
    <col min="11288" max="11288" width="2.42578125" style="136" customWidth="1"/>
    <col min="11289" max="11289" width="23.140625" style="136" customWidth="1"/>
    <col min="11290" max="11290" width="11.28515625" style="136" customWidth="1"/>
    <col min="11291" max="11291" width="11.42578125" style="136" customWidth="1"/>
    <col min="11292" max="11292" width="11.85546875" style="136" customWidth="1"/>
    <col min="11293" max="11520" width="9.140625" style="136"/>
    <col min="11521" max="11521" width="16.28515625" style="136" customWidth="1"/>
    <col min="11522" max="11522" width="2.28515625" style="136" customWidth="1"/>
    <col min="11523" max="11523" width="5" style="136" customWidth="1"/>
    <col min="11524" max="11525" width="9.140625" style="136"/>
    <col min="11526" max="11526" width="3.85546875" style="136" customWidth="1"/>
    <col min="11527" max="11527" width="26" style="136" customWidth="1"/>
    <col min="11528" max="11528" width="15" style="136" customWidth="1"/>
    <col min="11529" max="11529" width="2.5703125" style="136" customWidth="1"/>
    <col min="11530" max="11530" width="23.140625" style="136" customWidth="1"/>
    <col min="11531" max="11531" width="11.28515625" style="136" customWidth="1"/>
    <col min="11532" max="11532" width="11.42578125" style="136" customWidth="1"/>
    <col min="11533" max="11533" width="11.85546875" style="136" customWidth="1"/>
    <col min="11534" max="11534" width="2" style="136" customWidth="1"/>
    <col min="11535" max="11535" width="23.140625" style="136" customWidth="1"/>
    <col min="11536" max="11536" width="11.28515625" style="136" customWidth="1"/>
    <col min="11537" max="11537" width="11.42578125" style="136" customWidth="1"/>
    <col min="11538" max="11538" width="11.85546875" style="136" customWidth="1"/>
    <col min="11539" max="11539" width="2.140625" style="136" customWidth="1"/>
    <col min="11540" max="11540" width="23.140625" style="136" customWidth="1"/>
    <col min="11541" max="11541" width="11.28515625" style="136" customWidth="1"/>
    <col min="11542" max="11542" width="11.42578125" style="136" customWidth="1"/>
    <col min="11543" max="11543" width="11.85546875" style="136" customWidth="1"/>
    <col min="11544" max="11544" width="2.42578125" style="136" customWidth="1"/>
    <col min="11545" max="11545" width="23.140625" style="136" customWidth="1"/>
    <col min="11546" max="11546" width="11.28515625" style="136" customWidth="1"/>
    <col min="11547" max="11547" width="11.42578125" style="136" customWidth="1"/>
    <col min="11548" max="11548" width="11.85546875" style="136" customWidth="1"/>
    <col min="11549" max="11776" width="9.140625" style="136"/>
    <col min="11777" max="11777" width="16.28515625" style="136" customWidth="1"/>
    <col min="11778" max="11778" width="2.28515625" style="136" customWidth="1"/>
    <col min="11779" max="11779" width="5" style="136" customWidth="1"/>
    <col min="11780" max="11781" width="9.140625" style="136"/>
    <col min="11782" max="11782" width="3.85546875" style="136" customWidth="1"/>
    <col min="11783" max="11783" width="26" style="136" customWidth="1"/>
    <col min="11784" max="11784" width="15" style="136" customWidth="1"/>
    <col min="11785" max="11785" width="2.5703125" style="136" customWidth="1"/>
    <col min="11786" max="11786" width="23.140625" style="136" customWidth="1"/>
    <col min="11787" max="11787" width="11.28515625" style="136" customWidth="1"/>
    <col min="11788" max="11788" width="11.42578125" style="136" customWidth="1"/>
    <col min="11789" max="11789" width="11.85546875" style="136" customWidth="1"/>
    <col min="11790" max="11790" width="2" style="136" customWidth="1"/>
    <col min="11791" max="11791" width="23.140625" style="136" customWidth="1"/>
    <col min="11792" max="11792" width="11.28515625" style="136" customWidth="1"/>
    <col min="11793" max="11793" width="11.42578125" style="136" customWidth="1"/>
    <col min="11794" max="11794" width="11.85546875" style="136" customWidth="1"/>
    <col min="11795" max="11795" width="2.140625" style="136" customWidth="1"/>
    <col min="11796" max="11796" width="23.140625" style="136" customWidth="1"/>
    <col min="11797" max="11797" width="11.28515625" style="136" customWidth="1"/>
    <col min="11798" max="11798" width="11.42578125" style="136" customWidth="1"/>
    <col min="11799" max="11799" width="11.85546875" style="136" customWidth="1"/>
    <col min="11800" max="11800" width="2.42578125" style="136" customWidth="1"/>
    <col min="11801" max="11801" width="23.140625" style="136" customWidth="1"/>
    <col min="11802" max="11802" width="11.28515625" style="136" customWidth="1"/>
    <col min="11803" max="11803" width="11.42578125" style="136" customWidth="1"/>
    <col min="11804" max="11804" width="11.85546875" style="136" customWidth="1"/>
    <col min="11805" max="12032" width="9.140625" style="136"/>
    <col min="12033" max="12033" width="16.28515625" style="136" customWidth="1"/>
    <col min="12034" max="12034" width="2.28515625" style="136" customWidth="1"/>
    <col min="12035" max="12035" width="5" style="136" customWidth="1"/>
    <col min="12036" max="12037" width="9.140625" style="136"/>
    <col min="12038" max="12038" width="3.85546875" style="136" customWidth="1"/>
    <col min="12039" max="12039" width="26" style="136" customWidth="1"/>
    <col min="12040" max="12040" width="15" style="136" customWidth="1"/>
    <col min="12041" max="12041" width="2.5703125" style="136" customWidth="1"/>
    <col min="12042" max="12042" width="23.140625" style="136" customWidth="1"/>
    <col min="12043" max="12043" width="11.28515625" style="136" customWidth="1"/>
    <col min="12044" max="12044" width="11.42578125" style="136" customWidth="1"/>
    <col min="12045" max="12045" width="11.85546875" style="136" customWidth="1"/>
    <col min="12046" max="12046" width="2" style="136" customWidth="1"/>
    <col min="12047" max="12047" width="23.140625" style="136" customWidth="1"/>
    <col min="12048" max="12048" width="11.28515625" style="136" customWidth="1"/>
    <col min="12049" max="12049" width="11.42578125" style="136" customWidth="1"/>
    <col min="12050" max="12050" width="11.85546875" style="136" customWidth="1"/>
    <col min="12051" max="12051" width="2.140625" style="136" customWidth="1"/>
    <col min="12052" max="12052" width="23.140625" style="136" customWidth="1"/>
    <col min="12053" max="12053" width="11.28515625" style="136" customWidth="1"/>
    <col min="12054" max="12054" width="11.42578125" style="136" customWidth="1"/>
    <col min="12055" max="12055" width="11.85546875" style="136" customWidth="1"/>
    <col min="12056" max="12056" width="2.42578125" style="136" customWidth="1"/>
    <col min="12057" max="12057" width="23.140625" style="136" customWidth="1"/>
    <col min="12058" max="12058" width="11.28515625" style="136" customWidth="1"/>
    <col min="12059" max="12059" width="11.42578125" style="136" customWidth="1"/>
    <col min="12060" max="12060" width="11.85546875" style="136" customWidth="1"/>
    <col min="12061" max="12288" width="9.140625" style="136"/>
    <col min="12289" max="12289" width="16.28515625" style="136" customWidth="1"/>
    <col min="12290" max="12290" width="2.28515625" style="136" customWidth="1"/>
    <col min="12291" max="12291" width="5" style="136" customWidth="1"/>
    <col min="12292" max="12293" width="9.140625" style="136"/>
    <col min="12294" max="12294" width="3.85546875" style="136" customWidth="1"/>
    <col min="12295" max="12295" width="26" style="136" customWidth="1"/>
    <col min="12296" max="12296" width="15" style="136" customWidth="1"/>
    <col min="12297" max="12297" width="2.5703125" style="136" customWidth="1"/>
    <col min="12298" max="12298" width="23.140625" style="136" customWidth="1"/>
    <col min="12299" max="12299" width="11.28515625" style="136" customWidth="1"/>
    <col min="12300" max="12300" width="11.42578125" style="136" customWidth="1"/>
    <col min="12301" max="12301" width="11.85546875" style="136" customWidth="1"/>
    <col min="12302" max="12302" width="2" style="136" customWidth="1"/>
    <col min="12303" max="12303" width="23.140625" style="136" customWidth="1"/>
    <col min="12304" max="12304" width="11.28515625" style="136" customWidth="1"/>
    <col min="12305" max="12305" width="11.42578125" style="136" customWidth="1"/>
    <col min="12306" max="12306" width="11.85546875" style="136" customWidth="1"/>
    <col min="12307" max="12307" width="2.140625" style="136" customWidth="1"/>
    <col min="12308" max="12308" width="23.140625" style="136" customWidth="1"/>
    <col min="12309" max="12309" width="11.28515625" style="136" customWidth="1"/>
    <col min="12310" max="12310" width="11.42578125" style="136" customWidth="1"/>
    <col min="12311" max="12311" width="11.85546875" style="136" customWidth="1"/>
    <col min="12312" max="12312" width="2.42578125" style="136" customWidth="1"/>
    <col min="12313" max="12313" width="23.140625" style="136" customWidth="1"/>
    <col min="12314" max="12314" width="11.28515625" style="136" customWidth="1"/>
    <col min="12315" max="12315" width="11.42578125" style="136" customWidth="1"/>
    <col min="12316" max="12316" width="11.85546875" style="136" customWidth="1"/>
    <col min="12317" max="12544" width="9.140625" style="136"/>
    <col min="12545" max="12545" width="16.28515625" style="136" customWidth="1"/>
    <col min="12546" max="12546" width="2.28515625" style="136" customWidth="1"/>
    <col min="12547" max="12547" width="5" style="136" customWidth="1"/>
    <col min="12548" max="12549" width="9.140625" style="136"/>
    <col min="12550" max="12550" width="3.85546875" style="136" customWidth="1"/>
    <col min="12551" max="12551" width="26" style="136" customWidth="1"/>
    <col min="12552" max="12552" width="15" style="136" customWidth="1"/>
    <col min="12553" max="12553" width="2.5703125" style="136" customWidth="1"/>
    <col min="12554" max="12554" width="23.140625" style="136" customWidth="1"/>
    <col min="12555" max="12555" width="11.28515625" style="136" customWidth="1"/>
    <col min="12556" max="12556" width="11.42578125" style="136" customWidth="1"/>
    <col min="12557" max="12557" width="11.85546875" style="136" customWidth="1"/>
    <col min="12558" max="12558" width="2" style="136" customWidth="1"/>
    <col min="12559" max="12559" width="23.140625" style="136" customWidth="1"/>
    <col min="12560" max="12560" width="11.28515625" style="136" customWidth="1"/>
    <col min="12561" max="12561" width="11.42578125" style="136" customWidth="1"/>
    <col min="12562" max="12562" width="11.85546875" style="136" customWidth="1"/>
    <col min="12563" max="12563" width="2.140625" style="136" customWidth="1"/>
    <col min="12564" max="12564" width="23.140625" style="136" customWidth="1"/>
    <col min="12565" max="12565" width="11.28515625" style="136" customWidth="1"/>
    <col min="12566" max="12566" width="11.42578125" style="136" customWidth="1"/>
    <col min="12567" max="12567" width="11.85546875" style="136" customWidth="1"/>
    <col min="12568" max="12568" width="2.42578125" style="136" customWidth="1"/>
    <col min="12569" max="12569" width="23.140625" style="136" customWidth="1"/>
    <col min="12570" max="12570" width="11.28515625" style="136" customWidth="1"/>
    <col min="12571" max="12571" width="11.42578125" style="136" customWidth="1"/>
    <col min="12572" max="12572" width="11.85546875" style="136" customWidth="1"/>
    <col min="12573" max="12800" width="9.140625" style="136"/>
    <col min="12801" max="12801" width="16.28515625" style="136" customWidth="1"/>
    <col min="12802" max="12802" width="2.28515625" style="136" customWidth="1"/>
    <col min="12803" max="12803" width="5" style="136" customWidth="1"/>
    <col min="12804" max="12805" width="9.140625" style="136"/>
    <col min="12806" max="12806" width="3.85546875" style="136" customWidth="1"/>
    <col min="12807" max="12807" width="26" style="136" customWidth="1"/>
    <col min="12808" max="12808" width="15" style="136" customWidth="1"/>
    <col min="12809" max="12809" width="2.5703125" style="136" customWidth="1"/>
    <col min="12810" max="12810" width="23.140625" style="136" customWidth="1"/>
    <col min="12811" max="12811" width="11.28515625" style="136" customWidth="1"/>
    <col min="12812" max="12812" width="11.42578125" style="136" customWidth="1"/>
    <col min="12813" max="12813" width="11.85546875" style="136" customWidth="1"/>
    <col min="12814" max="12814" width="2" style="136" customWidth="1"/>
    <col min="12815" max="12815" width="23.140625" style="136" customWidth="1"/>
    <col min="12816" max="12816" width="11.28515625" style="136" customWidth="1"/>
    <col min="12817" max="12817" width="11.42578125" style="136" customWidth="1"/>
    <col min="12818" max="12818" width="11.85546875" style="136" customWidth="1"/>
    <col min="12819" max="12819" width="2.140625" style="136" customWidth="1"/>
    <col min="12820" max="12820" width="23.140625" style="136" customWidth="1"/>
    <col min="12821" max="12821" width="11.28515625" style="136" customWidth="1"/>
    <col min="12822" max="12822" width="11.42578125" style="136" customWidth="1"/>
    <col min="12823" max="12823" width="11.85546875" style="136" customWidth="1"/>
    <col min="12824" max="12824" width="2.42578125" style="136" customWidth="1"/>
    <col min="12825" max="12825" width="23.140625" style="136" customWidth="1"/>
    <col min="12826" max="12826" width="11.28515625" style="136" customWidth="1"/>
    <col min="12827" max="12827" width="11.42578125" style="136" customWidth="1"/>
    <col min="12828" max="12828" width="11.85546875" style="136" customWidth="1"/>
    <col min="12829" max="13056" width="9.140625" style="136"/>
    <col min="13057" max="13057" width="16.28515625" style="136" customWidth="1"/>
    <col min="13058" max="13058" width="2.28515625" style="136" customWidth="1"/>
    <col min="13059" max="13059" width="5" style="136" customWidth="1"/>
    <col min="13060" max="13061" width="9.140625" style="136"/>
    <col min="13062" max="13062" width="3.85546875" style="136" customWidth="1"/>
    <col min="13063" max="13063" width="26" style="136" customWidth="1"/>
    <col min="13064" max="13064" width="15" style="136" customWidth="1"/>
    <col min="13065" max="13065" width="2.5703125" style="136" customWidth="1"/>
    <col min="13066" max="13066" width="23.140625" style="136" customWidth="1"/>
    <col min="13067" max="13067" width="11.28515625" style="136" customWidth="1"/>
    <col min="13068" max="13068" width="11.42578125" style="136" customWidth="1"/>
    <col min="13069" max="13069" width="11.85546875" style="136" customWidth="1"/>
    <col min="13070" max="13070" width="2" style="136" customWidth="1"/>
    <col min="13071" max="13071" width="23.140625" style="136" customWidth="1"/>
    <col min="13072" max="13072" width="11.28515625" style="136" customWidth="1"/>
    <col min="13073" max="13073" width="11.42578125" style="136" customWidth="1"/>
    <col min="13074" max="13074" width="11.85546875" style="136" customWidth="1"/>
    <col min="13075" max="13075" width="2.140625" style="136" customWidth="1"/>
    <col min="13076" max="13076" width="23.140625" style="136" customWidth="1"/>
    <col min="13077" max="13077" width="11.28515625" style="136" customWidth="1"/>
    <col min="13078" max="13078" width="11.42578125" style="136" customWidth="1"/>
    <col min="13079" max="13079" width="11.85546875" style="136" customWidth="1"/>
    <col min="13080" max="13080" width="2.42578125" style="136" customWidth="1"/>
    <col min="13081" max="13081" width="23.140625" style="136" customWidth="1"/>
    <col min="13082" max="13082" width="11.28515625" style="136" customWidth="1"/>
    <col min="13083" max="13083" width="11.42578125" style="136" customWidth="1"/>
    <col min="13084" max="13084" width="11.85546875" style="136" customWidth="1"/>
    <col min="13085" max="13312" width="9.140625" style="136"/>
    <col min="13313" max="13313" width="16.28515625" style="136" customWidth="1"/>
    <col min="13314" max="13314" width="2.28515625" style="136" customWidth="1"/>
    <col min="13315" max="13315" width="5" style="136" customWidth="1"/>
    <col min="13316" max="13317" width="9.140625" style="136"/>
    <col min="13318" max="13318" width="3.85546875" style="136" customWidth="1"/>
    <col min="13319" max="13319" width="26" style="136" customWidth="1"/>
    <col min="13320" max="13320" width="15" style="136" customWidth="1"/>
    <col min="13321" max="13321" width="2.5703125" style="136" customWidth="1"/>
    <col min="13322" max="13322" width="23.140625" style="136" customWidth="1"/>
    <col min="13323" max="13323" width="11.28515625" style="136" customWidth="1"/>
    <col min="13324" max="13324" width="11.42578125" style="136" customWidth="1"/>
    <col min="13325" max="13325" width="11.85546875" style="136" customWidth="1"/>
    <col min="13326" max="13326" width="2" style="136" customWidth="1"/>
    <col min="13327" max="13327" width="23.140625" style="136" customWidth="1"/>
    <col min="13328" max="13328" width="11.28515625" style="136" customWidth="1"/>
    <col min="13329" max="13329" width="11.42578125" style="136" customWidth="1"/>
    <col min="13330" max="13330" width="11.85546875" style="136" customWidth="1"/>
    <col min="13331" max="13331" width="2.140625" style="136" customWidth="1"/>
    <col min="13332" max="13332" width="23.140625" style="136" customWidth="1"/>
    <col min="13333" max="13333" width="11.28515625" style="136" customWidth="1"/>
    <col min="13334" max="13334" width="11.42578125" style="136" customWidth="1"/>
    <col min="13335" max="13335" width="11.85546875" style="136" customWidth="1"/>
    <col min="13336" max="13336" width="2.42578125" style="136" customWidth="1"/>
    <col min="13337" max="13337" width="23.140625" style="136" customWidth="1"/>
    <col min="13338" max="13338" width="11.28515625" style="136" customWidth="1"/>
    <col min="13339" max="13339" width="11.42578125" style="136" customWidth="1"/>
    <col min="13340" max="13340" width="11.85546875" style="136" customWidth="1"/>
    <col min="13341" max="13568" width="9.140625" style="136"/>
    <col min="13569" max="13569" width="16.28515625" style="136" customWidth="1"/>
    <col min="13570" max="13570" width="2.28515625" style="136" customWidth="1"/>
    <col min="13571" max="13571" width="5" style="136" customWidth="1"/>
    <col min="13572" max="13573" width="9.140625" style="136"/>
    <col min="13574" max="13574" width="3.85546875" style="136" customWidth="1"/>
    <col min="13575" max="13575" width="26" style="136" customWidth="1"/>
    <col min="13576" max="13576" width="15" style="136" customWidth="1"/>
    <col min="13577" max="13577" width="2.5703125" style="136" customWidth="1"/>
    <col min="13578" max="13578" width="23.140625" style="136" customWidth="1"/>
    <col min="13579" max="13579" width="11.28515625" style="136" customWidth="1"/>
    <col min="13580" max="13580" width="11.42578125" style="136" customWidth="1"/>
    <col min="13581" max="13581" width="11.85546875" style="136" customWidth="1"/>
    <col min="13582" max="13582" width="2" style="136" customWidth="1"/>
    <col min="13583" max="13583" width="23.140625" style="136" customWidth="1"/>
    <col min="13584" max="13584" width="11.28515625" style="136" customWidth="1"/>
    <col min="13585" max="13585" width="11.42578125" style="136" customWidth="1"/>
    <col min="13586" max="13586" width="11.85546875" style="136" customWidth="1"/>
    <col min="13587" max="13587" width="2.140625" style="136" customWidth="1"/>
    <col min="13588" max="13588" width="23.140625" style="136" customWidth="1"/>
    <col min="13589" max="13589" width="11.28515625" style="136" customWidth="1"/>
    <col min="13590" max="13590" width="11.42578125" style="136" customWidth="1"/>
    <col min="13591" max="13591" width="11.85546875" style="136" customWidth="1"/>
    <col min="13592" max="13592" width="2.42578125" style="136" customWidth="1"/>
    <col min="13593" max="13593" width="23.140625" style="136" customWidth="1"/>
    <col min="13594" max="13594" width="11.28515625" style="136" customWidth="1"/>
    <col min="13595" max="13595" width="11.42578125" style="136" customWidth="1"/>
    <col min="13596" max="13596" width="11.85546875" style="136" customWidth="1"/>
    <col min="13597" max="13824" width="9.140625" style="136"/>
    <col min="13825" max="13825" width="16.28515625" style="136" customWidth="1"/>
    <col min="13826" max="13826" width="2.28515625" style="136" customWidth="1"/>
    <col min="13827" max="13827" width="5" style="136" customWidth="1"/>
    <col min="13828" max="13829" width="9.140625" style="136"/>
    <col min="13830" max="13830" width="3.85546875" style="136" customWidth="1"/>
    <col min="13831" max="13831" width="26" style="136" customWidth="1"/>
    <col min="13832" max="13832" width="15" style="136" customWidth="1"/>
    <col min="13833" max="13833" width="2.5703125" style="136" customWidth="1"/>
    <col min="13834" max="13834" width="23.140625" style="136" customWidth="1"/>
    <col min="13835" max="13835" width="11.28515625" style="136" customWidth="1"/>
    <col min="13836" max="13836" width="11.42578125" style="136" customWidth="1"/>
    <col min="13837" max="13837" width="11.85546875" style="136" customWidth="1"/>
    <col min="13838" max="13838" width="2" style="136" customWidth="1"/>
    <col min="13839" max="13839" width="23.140625" style="136" customWidth="1"/>
    <col min="13840" max="13840" width="11.28515625" style="136" customWidth="1"/>
    <col min="13841" max="13841" width="11.42578125" style="136" customWidth="1"/>
    <col min="13842" max="13842" width="11.85546875" style="136" customWidth="1"/>
    <col min="13843" max="13843" width="2.140625" style="136" customWidth="1"/>
    <col min="13844" max="13844" width="23.140625" style="136" customWidth="1"/>
    <col min="13845" max="13845" width="11.28515625" style="136" customWidth="1"/>
    <col min="13846" max="13846" width="11.42578125" style="136" customWidth="1"/>
    <col min="13847" max="13847" width="11.85546875" style="136" customWidth="1"/>
    <col min="13848" max="13848" width="2.42578125" style="136" customWidth="1"/>
    <col min="13849" max="13849" width="23.140625" style="136" customWidth="1"/>
    <col min="13850" max="13850" width="11.28515625" style="136" customWidth="1"/>
    <col min="13851" max="13851" width="11.42578125" style="136" customWidth="1"/>
    <col min="13852" max="13852" width="11.85546875" style="136" customWidth="1"/>
    <col min="13853" max="14080" width="9.140625" style="136"/>
    <col min="14081" max="14081" width="16.28515625" style="136" customWidth="1"/>
    <col min="14082" max="14082" width="2.28515625" style="136" customWidth="1"/>
    <col min="14083" max="14083" width="5" style="136" customWidth="1"/>
    <col min="14084" max="14085" width="9.140625" style="136"/>
    <col min="14086" max="14086" width="3.85546875" style="136" customWidth="1"/>
    <col min="14087" max="14087" width="26" style="136" customWidth="1"/>
    <col min="14088" max="14088" width="15" style="136" customWidth="1"/>
    <col min="14089" max="14089" width="2.5703125" style="136" customWidth="1"/>
    <col min="14090" max="14090" width="23.140625" style="136" customWidth="1"/>
    <col min="14091" max="14091" width="11.28515625" style="136" customWidth="1"/>
    <col min="14092" max="14092" width="11.42578125" style="136" customWidth="1"/>
    <col min="14093" max="14093" width="11.85546875" style="136" customWidth="1"/>
    <col min="14094" max="14094" width="2" style="136" customWidth="1"/>
    <col min="14095" max="14095" width="23.140625" style="136" customWidth="1"/>
    <col min="14096" max="14096" width="11.28515625" style="136" customWidth="1"/>
    <col min="14097" max="14097" width="11.42578125" style="136" customWidth="1"/>
    <col min="14098" max="14098" width="11.85546875" style="136" customWidth="1"/>
    <col min="14099" max="14099" width="2.140625" style="136" customWidth="1"/>
    <col min="14100" max="14100" width="23.140625" style="136" customWidth="1"/>
    <col min="14101" max="14101" width="11.28515625" style="136" customWidth="1"/>
    <col min="14102" max="14102" width="11.42578125" style="136" customWidth="1"/>
    <col min="14103" max="14103" width="11.85546875" style="136" customWidth="1"/>
    <col min="14104" max="14104" width="2.42578125" style="136" customWidth="1"/>
    <col min="14105" max="14105" width="23.140625" style="136" customWidth="1"/>
    <col min="14106" max="14106" width="11.28515625" style="136" customWidth="1"/>
    <col min="14107" max="14107" width="11.42578125" style="136" customWidth="1"/>
    <col min="14108" max="14108" width="11.85546875" style="136" customWidth="1"/>
    <col min="14109" max="14336" width="9.140625" style="136"/>
    <col min="14337" max="14337" width="16.28515625" style="136" customWidth="1"/>
    <col min="14338" max="14338" width="2.28515625" style="136" customWidth="1"/>
    <col min="14339" max="14339" width="5" style="136" customWidth="1"/>
    <col min="14340" max="14341" width="9.140625" style="136"/>
    <col min="14342" max="14342" width="3.85546875" style="136" customWidth="1"/>
    <col min="14343" max="14343" width="26" style="136" customWidth="1"/>
    <col min="14344" max="14344" width="15" style="136" customWidth="1"/>
    <col min="14345" max="14345" width="2.5703125" style="136" customWidth="1"/>
    <col min="14346" max="14346" width="23.140625" style="136" customWidth="1"/>
    <col min="14347" max="14347" width="11.28515625" style="136" customWidth="1"/>
    <col min="14348" max="14348" width="11.42578125" style="136" customWidth="1"/>
    <col min="14349" max="14349" width="11.85546875" style="136" customWidth="1"/>
    <col min="14350" max="14350" width="2" style="136" customWidth="1"/>
    <col min="14351" max="14351" width="23.140625" style="136" customWidth="1"/>
    <col min="14352" max="14352" width="11.28515625" style="136" customWidth="1"/>
    <col min="14353" max="14353" width="11.42578125" style="136" customWidth="1"/>
    <col min="14354" max="14354" width="11.85546875" style="136" customWidth="1"/>
    <col min="14355" max="14355" width="2.140625" style="136" customWidth="1"/>
    <col min="14356" max="14356" width="23.140625" style="136" customWidth="1"/>
    <col min="14357" max="14357" width="11.28515625" style="136" customWidth="1"/>
    <col min="14358" max="14358" width="11.42578125" style="136" customWidth="1"/>
    <col min="14359" max="14359" width="11.85546875" style="136" customWidth="1"/>
    <col min="14360" max="14360" width="2.42578125" style="136" customWidth="1"/>
    <col min="14361" max="14361" width="23.140625" style="136" customWidth="1"/>
    <col min="14362" max="14362" width="11.28515625" style="136" customWidth="1"/>
    <col min="14363" max="14363" width="11.42578125" style="136" customWidth="1"/>
    <col min="14364" max="14364" width="11.85546875" style="136" customWidth="1"/>
    <col min="14365" max="14592" width="9.140625" style="136"/>
    <col min="14593" max="14593" width="16.28515625" style="136" customWidth="1"/>
    <col min="14594" max="14594" width="2.28515625" style="136" customWidth="1"/>
    <col min="14595" max="14595" width="5" style="136" customWidth="1"/>
    <col min="14596" max="14597" width="9.140625" style="136"/>
    <col min="14598" max="14598" width="3.85546875" style="136" customWidth="1"/>
    <col min="14599" max="14599" width="26" style="136" customWidth="1"/>
    <col min="14600" max="14600" width="15" style="136" customWidth="1"/>
    <col min="14601" max="14601" width="2.5703125" style="136" customWidth="1"/>
    <col min="14602" max="14602" width="23.140625" style="136" customWidth="1"/>
    <col min="14603" max="14603" width="11.28515625" style="136" customWidth="1"/>
    <col min="14604" max="14604" width="11.42578125" style="136" customWidth="1"/>
    <col min="14605" max="14605" width="11.85546875" style="136" customWidth="1"/>
    <col min="14606" max="14606" width="2" style="136" customWidth="1"/>
    <col min="14607" max="14607" width="23.140625" style="136" customWidth="1"/>
    <col min="14608" max="14608" width="11.28515625" style="136" customWidth="1"/>
    <col min="14609" max="14609" width="11.42578125" style="136" customWidth="1"/>
    <col min="14610" max="14610" width="11.85546875" style="136" customWidth="1"/>
    <col min="14611" max="14611" width="2.140625" style="136" customWidth="1"/>
    <col min="14612" max="14612" width="23.140625" style="136" customWidth="1"/>
    <col min="14613" max="14613" width="11.28515625" style="136" customWidth="1"/>
    <col min="14614" max="14614" width="11.42578125" style="136" customWidth="1"/>
    <col min="14615" max="14615" width="11.85546875" style="136" customWidth="1"/>
    <col min="14616" max="14616" width="2.42578125" style="136" customWidth="1"/>
    <col min="14617" max="14617" width="23.140625" style="136" customWidth="1"/>
    <col min="14618" max="14618" width="11.28515625" style="136" customWidth="1"/>
    <col min="14619" max="14619" width="11.42578125" style="136" customWidth="1"/>
    <col min="14620" max="14620" width="11.85546875" style="136" customWidth="1"/>
    <col min="14621" max="14848" width="9.140625" style="136"/>
    <col min="14849" max="14849" width="16.28515625" style="136" customWidth="1"/>
    <col min="14850" max="14850" width="2.28515625" style="136" customWidth="1"/>
    <col min="14851" max="14851" width="5" style="136" customWidth="1"/>
    <col min="14852" max="14853" width="9.140625" style="136"/>
    <col min="14854" max="14854" width="3.85546875" style="136" customWidth="1"/>
    <col min="14855" max="14855" width="26" style="136" customWidth="1"/>
    <col min="14856" max="14856" width="15" style="136" customWidth="1"/>
    <col min="14857" max="14857" width="2.5703125" style="136" customWidth="1"/>
    <col min="14858" max="14858" width="23.140625" style="136" customWidth="1"/>
    <col min="14859" max="14859" width="11.28515625" style="136" customWidth="1"/>
    <col min="14860" max="14860" width="11.42578125" style="136" customWidth="1"/>
    <col min="14861" max="14861" width="11.85546875" style="136" customWidth="1"/>
    <col min="14862" max="14862" width="2" style="136" customWidth="1"/>
    <col min="14863" max="14863" width="23.140625" style="136" customWidth="1"/>
    <col min="14864" max="14864" width="11.28515625" style="136" customWidth="1"/>
    <col min="14865" max="14865" width="11.42578125" style="136" customWidth="1"/>
    <col min="14866" max="14866" width="11.85546875" style="136" customWidth="1"/>
    <col min="14867" max="14867" width="2.140625" style="136" customWidth="1"/>
    <col min="14868" max="14868" width="23.140625" style="136" customWidth="1"/>
    <col min="14869" max="14869" width="11.28515625" style="136" customWidth="1"/>
    <col min="14870" max="14870" width="11.42578125" style="136" customWidth="1"/>
    <col min="14871" max="14871" width="11.85546875" style="136" customWidth="1"/>
    <col min="14872" max="14872" width="2.42578125" style="136" customWidth="1"/>
    <col min="14873" max="14873" width="23.140625" style="136" customWidth="1"/>
    <col min="14874" max="14874" width="11.28515625" style="136" customWidth="1"/>
    <col min="14875" max="14875" width="11.42578125" style="136" customWidth="1"/>
    <col min="14876" max="14876" width="11.85546875" style="136" customWidth="1"/>
    <col min="14877" max="15104" width="9.140625" style="136"/>
    <col min="15105" max="15105" width="16.28515625" style="136" customWidth="1"/>
    <col min="15106" max="15106" width="2.28515625" style="136" customWidth="1"/>
    <col min="15107" max="15107" width="5" style="136" customWidth="1"/>
    <col min="15108" max="15109" width="9.140625" style="136"/>
    <col min="15110" max="15110" width="3.85546875" style="136" customWidth="1"/>
    <col min="15111" max="15111" width="26" style="136" customWidth="1"/>
    <col min="15112" max="15112" width="15" style="136" customWidth="1"/>
    <col min="15113" max="15113" width="2.5703125" style="136" customWidth="1"/>
    <col min="15114" max="15114" width="23.140625" style="136" customWidth="1"/>
    <col min="15115" max="15115" width="11.28515625" style="136" customWidth="1"/>
    <col min="15116" max="15116" width="11.42578125" style="136" customWidth="1"/>
    <col min="15117" max="15117" width="11.85546875" style="136" customWidth="1"/>
    <col min="15118" max="15118" width="2" style="136" customWidth="1"/>
    <col min="15119" max="15119" width="23.140625" style="136" customWidth="1"/>
    <col min="15120" max="15120" width="11.28515625" style="136" customWidth="1"/>
    <col min="15121" max="15121" width="11.42578125" style="136" customWidth="1"/>
    <col min="15122" max="15122" width="11.85546875" style="136" customWidth="1"/>
    <col min="15123" max="15123" width="2.140625" style="136" customWidth="1"/>
    <col min="15124" max="15124" width="23.140625" style="136" customWidth="1"/>
    <col min="15125" max="15125" width="11.28515625" style="136" customWidth="1"/>
    <col min="15126" max="15126" width="11.42578125" style="136" customWidth="1"/>
    <col min="15127" max="15127" width="11.85546875" style="136" customWidth="1"/>
    <col min="15128" max="15128" width="2.42578125" style="136" customWidth="1"/>
    <col min="15129" max="15129" width="23.140625" style="136" customWidth="1"/>
    <col min="15130" max="15130" width="11.28515625" style="136" customWidth="1"/>
    <col min="15131" max="15131" width="11.42578125" style="136" customWidth="1"/>
    <col min="15132" max="15132" width="11.85546875" style="136" customWidth="1"/>
    <col min="15133" max="15360" width="9.140625" style="136"/>
    <col min="15361" max="15361" width="16.28515625" style="136" customWidth="1"/>
    <col min="15362" max="15362" width="2.28515625" style="136" customWidth="1"/>
    <col min="15363" max="15363" width="5" style="136" customWidth="1"/>
    <col min="15364" max="15365" width="9.140625" style="136"/>
    <col min="15366" max="15366" width="3.85546875" style="136" customWidth="1"/>
    <col min="15367" max="15367" width="26" style="136" customWidth="1"/>
    <col min="15368" max="15368" width="15" style="136" customWidth="1"/>
    <col min="15369" max="15369" width="2.5703125" style="136" customWidth="1"/>
    <col min="15370" max="15370" width="23.140625" style="136" customWidth="1"/>
    <col min="15371" max="15371" width="11.28515625" style="136" customWidth="1"/>
    <col min="15372" max="15372" width="11.42578125" style="136" customWidth="1"/>
    <col min="15373" max="15373" width="11.85546875" style="136" customWidth="1"/>
    <col min="15374" max="15374" width="2" style="136" customWidth="1"/>
    <col min="15375" max="15375" width="23.140625" style="136" customWidth="1"/>
    <col min="15376" max="15376" width="11.28515625" style="136" customWidth="1"/>
    <col min="15377" max="15377" width="11.42578125" style="136" customWidth="1"/>
    <col min="15378" max="15378" width="11.85546875" style="136" customWidth="1"/>
    <col min="15379" max="15379" width="2.140625" style="136" customWidth="1"/>
    <col min="15380" max="15380" width="23.140625" style="136" customWidth="1"/>
    <col min="15381" max="15381" width="11.28515625" style="136" customWidth="1"/>
    <col min="15382" max="15382" width="11.42578125" style="136" customWidth="1"/>
    <col min="15383" max="15383" width="11.85546875" style="136" customWidth="1"/>
    <col min="15384" max="15384" width="2.42578125" style="136" customWidth="1"/>
    <col min="15385" max="15385" width="23.140625" style="136" customWidth="1"/>
    <col min="15386" max="15386" width="11.28515625" style="136" customWidth="1"/>
    <col min="15387" max="15387" width="11.42578125" style="136" customWidth="1"/>
    <col min="15388" max="15388" width="11.85546875" style="136" customWidth="1"/>
    <col min="15389" max="15616" width="9.140625" style="136"/>
    <col min="15617" max="15617" width="16.28515625" style="136" customWidth="1"/>
    <col min="15618" max="15618" width="2.28515625" style="136" customWidth="1"/>
    <col min="15619" max="15619" width="5" style="136" customWidth="1"/>
    <col min="15620" max="15621" width="9.140625" style="136"/>
    <col min="15622" max="15622" width="3.85546875" style="136" customWidth="1"/>
    <col min="15623" max="15623" width="26" style="136" customWidth="1"/>
    <col min="15624" max="15624" width="15" style="136" customWidth="1"/>
    <col min="15625" max="15625" width="2.5703125" style="136" customWidth="1"/>
    <col min="15626" max="15626" width="23.140625" style="136" customWidth="1"/>
    <col min="15627" max="15627" width="11.28515625" style="136" customWidth="1"/>
    <col min="15628" max="15628" width="11.42578125" style="136" customWidth="1"/>
    <col min="15629" max="15629" width="11.85546875" style="136" customWidth="1"/>
    <col min="15630" max="15630" width="2" style="136" customWidth="1"/>
    <col min="15631" max="15631" width="23.140625" style="136" customWidth="1"/>
    <col min="15632" max="15632" width="11.28515625" style="136" customWidth="1"/>
    <col min="15633" max="15633" width="11.42578125" style="136" customWidth="1"/>
    <col min="15634" max="15634" width="11.85546875" style="136" customWidth="1"/>
    <col min="15635" max="15635" width="2.140625" style="136" customWidth="1"/>
    <col min="15636" max="15636" width="23.140625" style="136" customWidth="1"/>
    <col min="15637" max="15637" width="11.28515625" style="136" customWidth="1"/>
    <col min="15638" max="15638" width="11.42578125" style="136" customWidth="1"/>
    <col min="15639" max="15639" width="11.85546875" style="136" customWidth="1"/>
    <col min="15640" max="15640" width="2.42578125" style="136" customWidth="1"/>
    <col min="15641" max="15641" width="23.140625" style="136" customWidth="1"/>
    <col min="15642" max="15642" width="11.28515625" style="136" customWidth="1"/>
    <col min="15643" max="15643" width="11.42578125" style="136" customWidth="1"/>
    <col min="15644" max="15644" width="11.85546875" style="136" customWidth="1"/>
    <col min="15645" max="15872" width="9.140625" style="136"/>
    <col min="15873" max="15873" width="16.28515625" style="136" customWidth="1"/>
    <col min="15874" max="15874" width="2.28515625" style="136" customWidth="1"/>
    <col min="15875" max="15875" width="5" style="136" customWidth="1"/>
    <col min="15876" max="15877" width="9.140625" style="136"/>
    <col min="15878" max="15878" width="3.85546875" style="136" customWidth="1"/>
    <col min="15879" max="15879" width="26" style="136" customWidth="1"/>
    <col min="15880" max="15880" width="15" style="136" customWidth="1"/>
    <col min="15881" max="15881" width="2.5703125" style="136" customWidth="1"/>
    <col min="15882" max="15882" width="23.140625" style="136" customWidth="1"/>
    <col min="15883" max="15883" width="11.28515625" style="136" customWidth="1"/>
    <col min="15884" max="15884" width="11.42578125" style="136" customWidth="1"/>
    <col min="15885" max="15885" width="11.85546875" style="136" customWidth="1"/>
    <col min="15886" max="15886" width="2" style="136" customWidth="1"/>
    <col min="15887" max="15887" width="23.140625" style="136" customWidth="1"/>
    <col min="15888" max="15888" width="11.28515625" style="136" customWidth="1"/>
    <col min="15889" max="15889" width="11.42578125" style="136" customWidth="1"/>
    <col min="15890" max="15890" width="11.85546875" style="136" customWidth="1"/>
    <col min="15891" max="15891" width="2.140625" style="136" customWidth="1"/>
    <col min="15892" max="15892" width="23.140625" style="136" customWidth="1"/>
    <col min="15893" max="15893" width="11.28515625" style="136" customWidth="1"/>
    <col min="15894" max="15894" width="11.42578125" style="136" customWidth="1"/>
    <col min="15895" max="15895" width="11.85546875" style="136" customWidth="1"/>
    <col min="15896" max="15896" width="2.42578125" style="136" customWidth="1"/>
    <col min="15897" max="15897" width="23.140625" style="136" customWidth="1"/>
    <col min="15898" max="15898" width="11.28515625" style="136" customWidth="1"/>
    <col min="15899" max="15899" width="11.42578125" style="136" customWidth="1"/>
    <col min="15900" max="15900" width="11.85546875" style="136" customWidth="1"/>
    <col min="15901" max="16128" width="9.140625" style="136"/>
    <col min="16129" max="16129" width="16.28515625" style="136" customWidth="1"/>
    <col min="16130" max="16130" width="2.28515625" style="136" customWidth="1"/>
    <col min="16131" max="16131" width="5" style="136" customWidth="1"/>
    <col min="16132" max="16133" width="9.140625" style="136"/>
    <col min="16134" max="16134" width="3.85546875" style="136" customWidth="1"/>
    <col min="16135" max="16135" width="26" style="136" customWidth="1"/>
    <col min="16136" max="16136" width="15" style="136" customWidth="1"/>
    <col min="16137" max="16137" width="2.5703125" style="136" customWidth="1"/>
    <col min="16138" max="16138" width="23.140625" style="136" customWidth="1"/>
    <col min="16139" max="16139" width="11.28515625" style="136" customWidth="1"/>
    <col min="16140" max="16140" width="11.42578125" style="136" customWidth="1"/>
    <col min="16141" max="16141" width="11.85546875" style="136" customWidth="1"/>
    <col min="16142" max="16142" width="2" style="136" customWidth="1"/>
    <col min="16143" max="16143" width="23.140625" style="136" customWidth="1"/>
    <col min="16144" max="16144" width="11.28515625" style="136" customWidth="1"/>
    <col min="16145" max="16145" width="11.42578125" style="136" customWidth="1"/>
    <col min="16146" max="16146" width="11.85546875" style="136" customWidth="1"/>
    <col min="16147" max="16147" width="2.140625" style="136" customWidth="1"/>
    <col min="16148" max="16148" width="23.140625" style="136" customWidth="1"/>
    <col min="16149" max="16149" width="11.28515625" style="136" customWidth="1"/>
    <col min="16150" max="16150" width="11.42578125" style="136" customWidth="1"/>
    <col min="16151" max="16151" width="11.85546875" style="136" customWidth="1"/>
    <col min="16152" max="16152" width="2.42578125" style="136" customWidth="1"/>
    <col min="16153" max="16153" width="23.140625" style="136" customWidth="1"/>
    <col min="16154" max="16154" width="11.28515625" style="136" customWidth="1"/>
    <col min="16155" max="16155" width="11.42578125" style="136" customWidth="1"/>
    <col min="16156" max="16156" width="11.85546875" style="136" customWidth="1"/>
    <col min="16157" max="16384" width="9.140625" style="136"/>
  </cols>
  <sheetData>
    <row r="1" spans="1:28" ht="9" customHeight="1" x14ac:dyDescent="0.2">
      <c r="A1" s="134"/>
      <c r="B1" s="134"/>
      <c r="C1" s="134"/>
      <c r="D1" s="134"/>
      <c r="E1" s="134"/>
      <c r="F1" s="134"/>
      <c r="G1" s="134"/>
      <c r="H1" s="135"/>
    </row>
    <row r="2" spans="1:28" s="137" customFormat="1" ht="21.75" customHeight="1" x14ac:dyDescent="0.2">
      <c r="B2" s="138"/>
      <c r="C2" s="138"/>
      <c r="D2" s="138"/>
      <c r="E2" s="138" t="s">
        <v>1245</v>
      </c>
      <c r="F2" s="138"/>
      <c r="G2" s="138"/>
      <c r="H2" s="138"/>
      <c r="I2" s="138"/>
      <c r="J2" s="315"/>
      <c r="K2" s="315"/>
      <c r="L2" s="315"/>
      <c r="M2" s="315"/>
      <c r="N2" s="139"/>
      <c r="O2" s="315"/>
      <c r="P2" s="315"/>
      <c r="Q2" s="315"/>
      <c r="R2" s="315"/>
      <c r="S2" s="139"/>
      <c r="T2" s="315"/>
      <c r="U2" s="315"/>
      <c r="V2" s="315"/>
      <c r="W2" s="315"/>
      <c r="X2" s="139"/>
      <c r="Y2" s="315"/>
      <c r="Z2" s="315"/>
      <c r="AA2" s="315"/>
      <c r="AB2" s="315"/>
    </row>
    <row r="3" spans="1:28" s="137" customFormat="1" ht="15.75" customHeight="1" x14ac:dyDescent="0.2">
      <c r="B3" s="140"/>
      <c r="C3" s="140"/>
      <c r="D3" s="140"/>
      <c r="E3" s="140" t="s">
        <v>52129</v>
      </c>
      <c r="F3" s="140"/>
      <c r="G3" s="140"/>
      <c r="H3" s="140"/>
      <c r="I3" s="140"/>
      <c r="J3" s="315"/>
      <c r="K3" s="315"/>
      <c r="L3" s="315"/>
      <c r="M3" s="315"/>
      <c r="N3" s="139"/>
      <c r="O3" s="315"/>
      <c r="P3" s="315"/>
      <c r="Q3" s="315"/>
      <c r="R3" s="315"/>
      <c r="S3" s="139"/>
      <c r="T3" s="315"/>
      <c r="U3" s="315"/>
      <c r="V3" s="315"/>
      <c r="W3" s="315"/>
      <c r="X3" s="139"/>
      <c r="Y3" s="315"/>
      <c r="Z3" s="315"/>
      <c r="AA3" s="315"/>
      <c r="AB3" s="315"/>
    </row>
    <row r="4" spans="1:28" s="137" customFormat="1" ht="15.75" customHeight="1" x14ac:dyDescent="0.2">
      <c r="B4" s="141"/>
      <c r="C4" s="141"/>
      <c r="D4" s="141"/>
      <c r="E4" s="141" t="s">
        <v>52130</v>
      </c>
      <c r="F4" s="141"/>
      <c r="G4" s="141"/>
      <c r="H4" s="141"/>
      <c r="I4" s="141"/>
      <c r="J4" s="315"/>
      <c r="K4" s="315"/>
      <c r="L4" s="315"/>
      <c r="M4" s="315"/>
      <c r="N4" s="139"/>
      <c r="O4" s="315"/>
      <c r="P4" s="315"/>
      <c r="Q4" s="315"/>
      <c r="R4" s="315"/>
      <c r="S4" s="139"/>
      <c r="T4" s="315"/>
      <c r="U4" s="315"/>
      <c r="V4" s="315"/>
      <c r="W4" s="315"/>
      <c r="X4" s="139"/>
      <c r="Y4" s="315"/>
      <c r="Z4" s="315"/>
      <c r="AA4" s="315"/>
      <c r="AB4" s="315"/>
    </row>
    <row r="5" spans="1:28" s="137" customFormat="1" ht="31.5" customHeight="1" x14ac:dyDescent="0.2">
      <c r="A5" s="142"/>
      <c r="B5" s="142"/>
      <c r="C5" s="142"/>
      <c r="D5" s="143"/>
      <c r="E5" s="143"/>
      <c r="F5" s="143"/>
      <c r="G5" s="143"/>
      <c r="H5" s="143"/>
      <c r="I5" s="143"/>
      <c r="J5" s="315"/>
      <c r="K5" s="315"/>
      <c r="L5" s="315"/>
      <c r="M5" s="315"/>
      <c r="N5" s="139"/>
      <c r="O5" s="315"/>
      <c r="P5" s="315"/>
      <c r="Q5" s="315"/>
      <c r="R5" s="315"/>
      <c r="S5" s="139"/>
      <c r="T5" s="315"/>
      <c r="U5" s="315"/>
      <c r="V5" s="315"/>
      <c r="W5" s="315"/>
      <c r="X5" s="139"/>
      <c r="Y5" s="315"/>
      <c r="Z5" s="315"/>
      <c r="AA5" s="315"/>
      <c r="AB5" s="315"/>
    </row>
    <row r="6" spans="1:28" s="145" customFormat="1" ht="15.75" x14ac:dyDescent="0.2">
      <c r="A6" s="316" t="str">
        <f>Estimativa!A5</f>
        <v>Construção do muro do Centro de Controle de Zoonoses</v>
      </c>
      <c r="B6" s="316"/>
      <c r="C6" s="316"/>
      <c r="D6" s="316"/>
      <c r="E6" s="316"/>
      <c r="F6" s="316"/>
      <c r="G6" s="316"/>
      <c r="H6" s="316"/>
      <c r="I6" s="144"/>
      <c r="J6" s="315"/>
      <c r="K6" s="315"/>
      <c r="L6" s="315"/>
      <c r="M6" s="315"/>
      <c r="O6" s="315"/>
      <c r="P6" s="315"/>
      <c r="Q6" s="315"/>
      <c r="R6" s="315"/>
      <c r="T6" s="315"/>
      <c r="U6" s="315"/>
      <c r="V6" s="315"/>
      <c r="W6" s="315"/>
      <c r="Y6" s="315"/>
      <c r="Z6" s="315"/>
      <c r="AA6" s="315"/>
      <c r="AB6" s="315"/>
    </row>
    <row r="7" spans="1:28" s="145" customFormat="1" ht="15.75" x14ac:dyDescent="0.2">
      <c r="A7" s="206"/>
      <c r="B7" s="206"/>
      <c r="C7" s="206"/>
      <c r="D7" s="206"/>
      <c r="E7" s="206"/>
      <c r="F7" s="206"/>
      <c r="G7" s="206"/>
      <c r="H7" s="206"/>
      <c r="I7" s="144"/>
      <c r="J7" s="315"/>
      <c r="K7" s="315"/>
      <c r="L7" s="315"/>
      <c r="M7" s="315"/>
      <c r="O7" s="315"/>
      <c r="P7" s="315"/>
      <c r="Q7" s="315"/>
      <c r="R7" s="315"/>
      <c r="T7" s="315"/>
      <c r="U7" s="315"/>
      <c r="V7" s="315"/>
      <c r="W7" s="315"/>
      <c r="Y7" s="315"/>
      <c r="Z7" s="315"/>
      <c r="AA7" s="315"/>
      <c r="AB7" s="315"/>
    </row>
    <row r="8" spans="1:28" s="145" customFormat="1" ht="15.75" x14ac:dyDescent="0.2">
      <c r="A8" s="317" t="s">
        <v>52211</v>
      </c>
      <c r="B8" s="317"/>
      <c r="C8" s="317"/>
      <c r="D8" s="317"/>
      <c r="E8" s="317"/>
      <c r="F8" s="317"/>
      <c r="G8" s="317"/>
      <c r="H8" s="317"/>
      <c r="J8" s="315"/>
      <c r="K8" s="315"/>
      <c r="L8" s="315"/>
      <c r="M8" s="315"/>
      <c r="O8" s="315"/>
      <c r="P8" s="315"/>
      <c r="Q8" s="315"/>
      <c r="R8" s="315"/>
      <c r="T8" s="315"/>
      <c r="U8" s="315"/>
      <c r="V8" s="315"/>
      <c r="W8" s="315"/>
      <c r="Y8" s="315"/>
      <c r="Z8" s="315"/>
      <c r="AA8" s="315"/>
      <c r="AB8" s="315"/>
    </row>
    <row r="9" spans="1:28" ht="4.5" customHeight="1" thickBot="1" x14ac:dyDescent="0.25"/>
    <row r="10" spans="1:28" s="146" customFormat="1" ht="35.25" customHeight="1" thickBot="1" x14ac:dyDescent="0.25">
      <c r="A10" s="318" t="s">
        <v>52207</v>
      </c>
      <c r="B10" s="318"/>
      <c r="C10" s="318"/>
      <c r="D10" s="318"/>
      <c r="E10" s="318"/>
      <c r="F10" s="318"/>
      <c r="G10" s="318"/>
      <c r="H10" s="318"/>
      <c r="J10" s="319" t="s">
        <v>52131</v>
      </c>
      <c r="K10" s="320"/>
      <c r="L10" s="320"/>
      <c r="M10" s="321"/>
      <c r="O10" s="322" t="s">
        <v>52132</v>
      </c>
      <c r="P10" s="323"/>
      <c r="Q10" s="323"/>
      <c r="R10" s="324"/>
      <c r="T10" s="322" t="s">
        <v>52133</v>
      </c>
      <c r="U10" s="323"/>
      <c r="V10" s="323"/>
      <c r="W10" s="324"/>
      <c r="Y10" s="322" t="s">
        <v>52134</v>
      </c>
      <c r="Z10" s="323"/>
      <c r="AA10" s="323"/>
      <c r="AB10" s="324"/>
    </row>
    <row r="11" spans="1:28" ht="5.25" customHeight="1" x14ac:dyDescent="0.25">
      <c r="A11" s="147"/>
      <c r="B11" s="148"/>
      <c r="C11" s="149"/>
      <c r="D11" s="149"/>
      <c r="E11" s="150"/>
      <c r="F11" s="150"/>
      <c r="G11" s="150"/>
      <c r="H11" s="150"/>
    </row>
    <row r="12" spans="1:28" s="151" customFormat="1" ht="15" customHeight="1" x14ac:dyDescent="0.2">
      <c r="A12" s="309" t="s">
        <v>38835</v>
      </c>
      <c r="B12" s="310"/>
      <c r="C12" s="310"/>
      <c r="D12" s="310"/>
      <c r="E12" s="310"/>
      <c r="F12" s="310"/>
      <c r="G12" s="310"/>
      <c r="H12" s="311"/>
      <c r="J12" s="152" t="s">
        <v>52135</v>
      </c>
      <c r="K12" s="153" t="s">
        <v>52136</v>
      </c>
      <c r="L12" s="152" t="s">
        <v>52137</v>
      </c>
      <c r="M12" s="153" t="s">
        <v>52138</v>
      </c>
      <c r="O12" s="152" t="s">
        <v>52135</v>
      </c>
      <c r="P12" s="153" t="s">
        <v>52136</v>
      </c>
      <c r="Q12" s="152" t="s">
        <v>52137</v>
      </c>
      <c r="R12" s="153" t="s">
        <v>52138</v>
      </c>
      <c r="T12" s="152" t="s">
        <v>52135</v>
      </c>
      <c r="U12" s="153" t="s">
        <v>52136</v>
      </c>
      <c r="V12" s="152" t="s">
        <v>52137</v>
      </c>
      <c r="W12" s="153" t="s">
        <v>52138</v>
      </c>
      <c r="Y12" s="152" t="s">
        <v>52135</v>
      </c>
      <c r="Z12" s="153" t="s">
        <v>52136</v>
      </c>
      <c r="AA12" s="152" t="s">
        <v>52137</v>
      </c>
      <c r="AB12" s="153" t="s">
        <v>52138</v>
      </c>
    </row>
    <row r="13" spans="1:28" ht="15" customHeight="1" x14ac:dyDescent="0.2">
      <c r="A13" s="306" t="s">
        <v>38836</v>
      </c>
      <c r="B13" s="307"/>
      <c r="C13" s="307"/>
      <c r="D13" s="307"/>
      <c r="E13" s="307"/>
      <c r="F13" s="307"/>
      <c r="G13" s="308"/>
      <c r="H13" s="154" t="s">
        <v>38837</v>
      </c>
      <c r="K13" s="155" t="s">
        <v>38831</v>
      </c>
      <c r="L13" s="155" t="s">
        <v>38831</v>
      </c>
      <c r="M13" s="155" t="s">
        <v>38831</v>
      </c>
      <c r="P13" s="155" t="s">
        <v>38831</v>
      </c>
      <c r="Q13" s="155" t="s">
        <v>38831</v>
      </c>
      <c r="R13" s="155" t="s">
        <v>38831</v>
      </c>
      <c r="U13" s="155" t="s">
        <v>38831</v>
      </c>
      <c r="V13" s="155" t="s">
        <v>38831</v>
      </c>
      <c r="W13" s="155" t="s">
        <v>38831</v>
      </c>
      <c r="Z13" s="155" t="s">
        <v>38831</v>
      </c>
      <c r="AA13" s="155" t="s">
        <v>38831</v>
      </c>
      <c r="AB13" s="155" t="s">
        <v>38831</v>
      </c>
    </row>
    <row r="14" spans="1:28" s="146" customFormat="1" ht="20.100000000000001" customHeight="1" x14ac:dyDescent="0.2">
      <c r="A14" s="156" t="s">
        <v>38838</v>
      </c>
      <c r="B14" s="157"/>
      <c r="C14" s="157"/>
      <c r="D14" s="157"/>
      <c r="E14" s="157"/>
      <c r="F14" s="63"/>
      <c r="G14" s="158"/>
      <c r="H14" s="159"/>
      <c r="J14" s="160" t="s">
        <v>52139</v>
      </c>
      <c r="K14" s="161">
        <v>3</v>
      </c>
      <c r="L14" s="162">
        <v>4</v>
      </c>
      <c r="M14" s="161">
        <v>5.5</v>
      </c>
      <c r="O14" s="160" t="s">
        <v>52139</v>
      </c>
      <c r="P14" s="161">
        <v>3.43</v>
      </c>
      <c r="Q14" s="162">
        <v>4.93</v>
      </c>
      <c r="R14" s="161">
        <v>5.5</v>
      </c>
      <c r="T14" s="160" t="s">
        <v>52139</v>
      </c>
      <c r="U14" s="161">
        <v>3.8</v>
      </c>
      <c r="V14" s="162">
        <v>4.01</v>
      </c>
      <c r="W14" s="161">
        <v>4.67</v>
      </c>
      <c r="Y14" s="160" t="s">
        <v>52139</v>
      </c>
      <c r="Z14" s="161">
        <v>1.5</v>
      </c>
      <c r="AA14" s="162">
        <v>3.45</v>
      </c>
      <c r="AB14" s="161">
        <v>4.49</v>
      </c>
    </row>
    <row r="15" spans="1:28" s="146" customFormat="1" ht="20.100000000000001" customHeight="1" x14ac:dyDescent="0.2">
      <c r="A15" s="156" t="s">
        <v>52140</v>
      </c>
      <c r="B15" s="157"/>
      <c r="C15" s="157"/>
      <c r="D15" s="157"/>
      <c r="E15" s="157"/>
      <c r="F15" s="63"/>
      <c r="G15" s="158"/>
      <c r="H15" s="159"/>
      <c r="J15" s="160" t="s">
        <v>52141</v>
      </c>
      <c r="K15" s="161">
        <v>0.8</v>
      </c>
      <c r="L15" s="162">
        <v>0.8</v>
      </c>
      <c r="M15" s="161">
        <v>1</v>
      </c>
      <c r="O15" s="160" t="s">
        <v>52141</v>
      </c>
      <c r="P15" s="161">
        <v>0.28000000000000003</v>
      </c>
      <c r="Q15" s="162">
        <v>0.49</v>
      </c>
      <c r="R15" s="161">
        <v>1</v>
      </c>
      <c r="T15" s="160" t="s">
        <v>52141</v>
      </c>
      <c r="U15" s="161">
        <v>0.32</v>
      </c>
      <c r="V15" s="162">
        <v>0.4</v>
      </c>
      <c r="W15" s="161">
        <v>0.74</v>
      </c>
      <c r="Y15" s="160" t="s">
        <v>52141</v>
      </c>
      <c r="Z15" s="161">
        <v>0.3</v>
      </c>
      <c r="AA15" s="162">
        <v>0.48</v>
      </c>
      <c r="AB15" s="161">
        <v>0.82</v>
      </c>
    </row>
    <row r="16" spans="1:28" s="146" customFormat="1" ht="20.100000000000001" customHeight="1" x14ac:dyDescent="0.2">
      <c r="A16" s="156" t="s">
        <v>52142</v>
      </c>
      <c r="B16" s="157"/>
      <c r="C16" s="157"/>
      <c r="D16" s="157"/>
      <c r="E16" s="157"/>
      <c r="F16" s="63"/>
      <c r="G16" s="158"/>
      <c r="H16" s="159"/>
      <c r="J16" s="160" t="s">
        <v>52143</v>
      </c>
      <c r="K16" s="161">
        <v>0.97</v>
      </c>
      <c r="L16" s="162">
        <v>1.27</v>
      </c>
      <c r="M16" s="161">
        <v>1.27</v>
      </c>
      <c r="O16" s="160" t="s">
        <v>52143</v>
      </c>
      <c r="P16" s="161">
        <v>1</v>
      </c>
      <c r="Q16" s="162">
        <v>1.39</v>
      </c>
      <c r="R16" s="161">
        <v>1.27</v>
      </c>
      <c r="T16" s="160" t="s">
        <v>52143</v>
      </c>
      <c r="U16" s="161">
        <v>0.5</v>
      </c>
      <c r="V16" s="162">
        <v>0.56000000000000005</v>
      </c>
      <c r="W16" s="161">
        <v>0.97</v>
      </c>
      <c r="Y16" s="160" t="s">
        <v>52143</v>
      </c>
      <c r="Z16" s="161">
        <v>0.56000000000000005</v>
      </c>
      <c r="AA16" s="162">
        <v>0.85</v>
      </c>
      <c r="AB16" s="161">
        <v>0.89</v>
      </c>
    </row>
    <row r="17" spans="1:28" s="146" customFormat="1" ht="20.100000000000001" hidden="1" customHeight="1" x14ac:dyDescent="0.2">
      <c r="A17" s="156" t="s">
        <v>38839</v>
      </c>
      <c r="B17" s="157"/>
      <c r="C17" s="157"/>
      <c r="D17" s="157"/>
      <c r="E17" s="157"/>
      <c r="F17" s="63"/>
      <c r="G17" s="158"/>
      <c r="H17" s="163">
        <v>0</v>
      </c>
      <c r="K17" s="164"/>
      <c r="L17" s="164"/>
      <c r="M17" s="164"/>
      <c r="P17" s="164"/>
      <c r="Q17" s="164"/>
      <c r="R17" s="164"/>
      <c r="U17" s="164"/>
      <c r="V17" s="164"/>
      <c r="W17" s="164"/>
      <c r="Z17" s="164"/>
      <c r="AA17" s="164"/>
      <c r="AB17" s="164"/>
    </row>
    <row r="18" spans="1:28" s="146" customFormat="1" ht="20.25" customHeight="1" x14ac:dyDescent="0.2">
      <c r="A18" s="287" t="s">
        <v>38840</v>
      </c>
      <c r="B18" s="288"/>
      <c r="C18" s="288"/>
      <c r="D18" s="288"/>
      <c r="E18" s="288"/>
      <c r="F18" s="288"/>
      <c r="G18" s="288"/>
      <c r="H18" s="165">
        <f>SUM(H14:H17)</f>
        <v>0</v>
      </c>
      <c r="K18" s="166" t="s">
        <v>52144</v>
      </c>
      <c r="L18" s="165">
        <f>SUM(L14:L17)</f>
        <v>6.07</v>
      </c>
      <c r="M18" s="164"/>
      <c r="P18" s="166" t="s">
        <v>52144</v>
      </c>
      <c r="Q18" s="165">
        <f>SUM(Q14:Q17)</f>
        <v>6.81</v>
      </c>
      <c r="R18" s="164"/>
      <c r="U18" s="166" t="s">
        <v>52144</v>
      </c>
      <c r="V18" s="165">
        <f>SUM(V14:V17)</f>
        <v>4.9700000000000006</v>
      </c>
      <c r="W18" s="164"/>
      <c r="Z18" s="166" t="s">
        <v>52144</v>
      </c>
      <c r="AA18" s="165">
        <f>SUM(AA14:AA17)</f>
        <v>4.78</v>
      </c>
      <c r="AB18" s="164"/>
    </row>
    <row r="19" spans="1:28" s="151" customFormat="1" ht="15" customHeight="1" x14ac:dyDescent="0.2">
      <c r="A19" s="309" t="s">
        <v>38841</v>
      </c>
      <c r="B19" s="310"/>
      <c r="C19" s="310"/>
      <c r="D19" s="310"/>
      <c r="E19" s="310"/>
      <c r="F19" s="310"/>
      <c r="G19" s="310"/>
      <c r="H19" s="311"/>
      <c r="K19" s="167"/>
      <c r="L19" s="167"/>
      <c r="M19" s="167"/>
      <c r="P19" s="167"/>
      <c r="Q19" s="167"/>
      <c r="R19" s="167"/>
      <c r="U19" s="167"/>
      <c r="V19" s="167"/>
      <c r="W19" s="167"/>
      <c r="Z19" s="167"/>
      <c r="AA19" s="167"/>
      <c r="AB19" s="167"/>
    </row>
    <row r="20" spans="1:28" s="146" customFormat="1" ht="15" customHeight="1" x14ac:dyDescent="0.2">
      <c r="A20" s="306" t="s">
        <v>38836</v>
      </c>
      <c r="B20" s="307"/>
      <c r="C20" s="307"/>
      <c r="D20" s="307"/>
      <c r="E20" s="307"/>
      <c r="F20" s="307"/>
      <c r="G20" s="308"/>
      <c r="H20" s="154" t="s">
        <v>38837</v>
      </c>
      <c r="K20" s="155" t="s">
        <v>38831</v>
      </c>
      <c r="L20" s="155" t="s">
        <v>38831</v>
      </c>
      <c r="M20" s="155" t="s">
        <v>38831</v>
      </c>
      <c r="P20" s="155" t="s">
        <v>38831</v>
      </c>
      <c r="Q20" s="155" t="s">
        <v>38831</v>
      </c>
      <c r="R20" s="155" t="s">
        <v>38831</v>
      </c>
      <c r="U20" s="155" t="s">
        <v>38831</v>
      </c>
      <c r="V20" s="155" t="s">
        <v>38831</v>
      </c>
      <c r="W20" s="155" t="s">
        <v>38831</v>
      </c>
      <c r="Z20" s="155" t="s">
        <v>38831</v>
      </c>
      <c r="AA20" s="155" t="s">
        <v>38831</v>
      </c>
      <c r="AB20" s="155" t="s">
        <v>38831</v>
      </c>
    </row>
    <row r="21" spans="1:28" s="146" customFormat="1" ht="20.100000000000001" customHeight="1" x14ac:dyDescent="0.2">
      <c r="A21" s="168" t="s">
        <v>38842</v>
      </c>
      <c r="B21" s="169"/>
      <c r="C21" s="169"/>
      <c r="D21" s="169"/>
      <c r="E21" s="170"/>
      <c r="F21" s="64"/>
      <c r="G21" s="171"/>
      <c r="H21" s="159"/>
      <c r="J21" s="160" t="s">
        <v>52145</v>
      </c>
      <c r="K21" s="161">
        <v>0.59</v>
      </c>
      <c r="L21" s="162">
        <v>1.23</v>
      </c>
      <c r="M21" s="161">
        <v>1.39</v>
      </c>
      <c r="O21" s="160" t="s">
        <v>52145</v>
      </c>
      <c r="P21" s="161">
        <v>0.94</v>
      </c>
      <c r="Q21" s="162">
        <v>0.99</v>
      </c>
      <c r="R21" s="161">
        <v>1.39</v>
      </c>
      <c r="T21" s="160" t="s">
        <v>52145</v>
      </c>
      <c r="U21" s="161">
        <v>1.02</v>
      </c>
      <c r="V21" s="162">
        <v>1.1100000000000001</v>
      </c>
      <c r="W21" s="161">
        <v>1.21</v>
      </c>
      <c r="Y21" s="160" t="s">
        <v>52145</v>
      </c>
      <c r="Z21" s="161">
        <v>0.85</v>
      </c>
      <c r="AA21" s="162">
        <v>0.85</v>
      </c>
      <c r="AB21" s="161">
        <v>1.1100000000000001</v>
      </c>
    </row>
    <row r="22" spans="1:28" s="146" customFormat="1" ht="20.25" customHeight="1" x14ac:dyDescent="0.2">
      <c r="A22" s="287" t="s">
        <v>38843</v>
      </c>
      <c r="B22" s="288"/>
      <c r="C22" s="288"/>
      <c r="D22" s="288"/>
      <c r="E22" s="288"/>
      <c r="F22" s="288"/>
      <c r="G22" s="288"/>
      <c r="H22" s="165">
        <f>SUM(H21:H21)</f>
        <v>0</v>
      </c>
      <c r="K22" s="166" t="s">
        <v>12892</v>
      </c>
      <c r="L22" s="165">
        <f>SUM(L21:L21)</f>
        <v>1.23</v>
      </c>
      <c r="M22" s="164"/>
      <c r="P22" s="166" t="s">
        <v>12892</v>
      </c>
      <c r="Q22" s="165">
        <f>SUM(Q21:Q21)</f>
        <v>0.99</v>
      </c>
      <c r="R22" s="164"/>
      <c r="U22" s="166" t="s">
        <v>12892</v>
      </c>
      <c r="V22" s="165">
        <f>SUM(V21:V21)</f>
        <v>1.1100000000000001</v>
      </c>
      <c r="W22" s="164"/>
      <c r="Z22" s="166" t="s">
        <v>12892</v>
      </c>
      <c r="AA22" s="165">
        <f>SUM(AA21:AA21)</f>
        <v>0.85</v>
      </c>
      <c r="AB22" s="164"/>
    </row>
    <row r="23" spans="1:28" s="151" customFormat="1" ht="15" customHeight="1" x14ac:dyDescent="0.2">
      <c r="A23" s="309" t="s">
        <v>52146</v>
      </c>
      <c r="B23" s="310"/>
      <c r="C23" s="310"/>
      <c r="D23" s="310"/>
      <c r="E23" s="310"/>
      <c r="F23" s="310"/>
      <c r="G23" s="310"/>
      <c r="H23" s="311"/>
      <c r="K23" s="167"/>
      <c r="L23" s="167"/>
      <c r="M23" s="167"/>
      <c r="P23" s="167"/>
      <c r="Q23" s="167"/>
      <c r="R23" s="167"/>
      <c r="U23" s="167"/>
      <c r="V23" s="167"/>
      <c r="W23" s="167"/>
      <c r="Z23" s="167"/>
      <c r="AA23" s="167"/>
      <c r="AB23" s="167"/>
    </row>
    <row r="24" spans="1:28" s="146" customFormat="1" ht="15" customHeight="1" x14ac:dyDescent="0.2">
      <c r="A24" s="306" t="s">
        <v>38836</v>
      </c>
      <c r="B24" s="307"/>
      <c r="C24" s="307"/>
      <c r="D24" s="307"/>
      <c r="E24" s="307"/>
      <c r="F24" s="307"/>
      <c r="G24" s="308"/>
      <c r="H24" s="154" t="s">
        <v>38837</v>
      </c>
      <c r="K24" s="155" t="s">
        <v>38831</v>
      </c>
      <c r="L24" s="155" t="s">
        <v>38831</v>
      </c>
      <c r="M24" s="155" t="s">
        <v>38831</v>
      </c>
      <c r="P24" s="155" t="s">
        <v>38831</v>
      </c>
      <c r="Q24" s="155" t="s">
        <v>38831</v>
      </c>
      <c r="R24" s="155" t="s">
        <v>38831</v>
      </c>
      <c r="U24" s="155" t="s">
        <v>38831</v>
      </c>
      <c r="V24" s="155" t="s">
        <v>38831</v>
      </c>
      <c r="W24" s="155" t="s">
        <v>38831</v>
      </c>
      <c r="Z24" s="155" t="s">
        <v>38831</v>
      </c>
      <c r="AA24" s="155" t="s">
        <v>38831</v>
      </c>
      <c r="AB24" s="155" t="s">
        <v>38831</v>
      </c>
    </row>
    <row r="25" spans="1:28" s="146" customFormat="1" ht="20.100000000000001" customHeight="1" x14ac:dyDescent="0.2">
      <c r="A25" s="312" t="s">
        <v>38844</v>
      </c>
      <c r="B25" s="313"/>
      <c r="C25" s="313"/>
      <c r="D25" s="313"/>
      <c r="E25" s="313"/>
      <c r="F25" s="313"/>
      <c r="G25" s="314"/>
      <c r="H25" s="159"/>
      <c r="J25" s="160" t="s">
        <v>52147</v>
      </c>
      <c r="K25" s="161">
        <v>6.16</v>
      </c>
      <c r="L25" s="162">
        <v>7.4</v>
      </c>
      <c r="M25" s="161">
        <v>8.9600000000000009</v>
      </c>
      <c r="O25" s="160" t="s">
        <v>52147</v>
      </c>
      <c r="P25" s="161">
        <v>6.74</v>
      </c>
      <c r="Q25" s="162">
        <v>8.0399999999999991</v>
      </c>
      <c r="R25" s="161">
        <v>8.9600000000000009</v>
      </c>
      <c r="T25" s="160" t="s">
        <v>52147</v>
      </c>
      <c r="U25" s="161">
        <v>6.64</v>
      </c>
      <c r="V25" s="162">
        <v>7.3</v>
      </c>
      <c r="W25" s="161">
        <v>8.69</v>
      </c>
      <c r="Y25" s="160" t="s">
        <v>52147</v>
      </c>
      <c r="Z25" s="161">
        <v>3.5</v>
      </c>
      <c r="AA25" s="162">
        <v>5.1100000000000003</v>
      </c>
      <c r="AB25" s="161">
        <v>6.22</v>
      </c>
    </row>
    <row r="26" spans="1:28" s="146" customFormat="1" ht="20.25" customHeight="1" x14ac:dyDescent="0.2">
      <c r="A26" s="287" t="s">
        <v>38845</v>
      </c>
      <c r="B26" s="288"/>
      <c r="C26" s="288"/>
      <c r="D26" s="288"/>
      <c r="E26" s="288"/>
      <c r="F26" s="288"/>
      <c r="G26" s="288"/>
      <c r="H26" s="165">
        <f>SUM(H25:H25)</f>
        <v>0</v>
      </c>
      <c r="K26" s="166" t="s">
        <v>52148</v>
      </c>
      <c r="L26" s="165">
        <f>SUM(L25:L25)</f>
        <v>7.4</v>
      </c>
      <c r="M26" s="164"/>
      <c r="P26" s="166" t="s">
        <v>52148</v>
      </c>
      <c r="Q26" s="165">
        <f>SUM(Q25:Q25)</f>
        <v>8.0399999999999991</v>
      </c>
      <c r="R26" s="164"/>
      <c r="U26" s="166" t="s">
        <v>52148</v>
      </c>
      <c r="V26" s="165">
        <f>SUM(V25:V25)</f>
        <v>7.3</v>
      </c>
      <c r="W26" s="164"/>
      <c r="Z26" s="166" t="s">
        <v>52148</v>
      </c>
      <c r="AA26" s="165">
        <f>SUM(AA25:AA25)</f>
        <v>5.1100000000000003</v>
      </c>
      <c r="AB26" s="164"/>
    </row>
    <row r="27" spans="1:28" s="151" customFormat="1" ht="15" customHeight="1" x14ac:dyDescent="0.2">
      <c r="A27" s="309" t="s">
        <v>52149</v>
      </c>
      <c r="B27" s="310"/>
      <c r="C27" s="310"/>
      <c r="D27" s="310"/>
      <c r="E27" s="310"/>
      <c r="F27" s="310"/>
      <c r="G27" s="310"/>
      <c r="H27" s="311"/>
      <c r="K27" s="167"/>
      <c r="L27" s="167"/>
      <c r="M27" s="167"/>
      <c r="P27" s="167"/>
      <c r="Q27" s="167"/>
      <c r="R27" s="167"/>
      <c r="U27" s="167"/>
      <c r="V27" s="167"/>
      <c r="W27" s="167"/>
      <c r="Z27" s="167"/>
      <c r="AA27" s="167"/>
      <c r="AB27" s="167"/>
    </row>
    <row r="28" spans="1:28" s="146" customFormat="1" ht="15" customHeight="1" x14ac:dyDescent="0.2">
      <c r="A28" s="306" t="s">
        <v>38836</v>
      </c>
      <c r="B28" s="307"/>
      <c r="C28" s="307"/>
      <c r="D28" s="307"/>
      <c r="E28" s="307"/>
      <c r="F28" s="307"/>
      <c r="G28" s="308"/>
      <c r="H28" s="154" t="s">
        <v>38837</v>
      </c>
      <c r="K28" s="155" t="s">
        <v>38831</v>
      </c>
      <c r="L28" s="155" t="s">
        <v>38831</v>
      </c>
      <c r="M28" s="155" t="s">
        <v>38831</v>
      </c>
      <c r="P28" s="155" t="s">
        <v>38831</v>
      </c>
      <c r="Q28" s="155" t="s">
        <v>38831</v>
      </c>
      <c r="R28" s="155" t="s">
        <v>38831</v>
      </c>
      <c r="U28" s="155" t="s">
        <v>38831</v>
      </c>
      <c r="V28" s="155" t="s">
        <v>38831</v>
      </c>
      <c r="W28" s="155" t="s">
        <v>38831</v>
      </c>
      <c r="Z28" s="155" t="s">
        <v>38831</v>
      </c>
      <c r="AA28" s="155" t="s">
        <v>38831</v>
      </c>
      <c r="AB28" s="155" t="s">
        <v>38831</v>
      </c>
    </row>
    <row r="29" spans="1:28" s="146" customFormat="1" ht="16.5" customHeight="1" x14ac:dyDescent="0.2">
      <c r="A29" s="156" t="s">
        <v>52150</v>
      </c>
      <c r="B29" s="157"/>
      <c r="C29" s="157"/>
      <c r="D29" s="157"/>
      <c r="E29" s="157"/>
      <c r="F29" s="63"/>
      <c r="G29" s="172"/>
      <c r="H29" s="159">
        <v>5</v>
      </c>
      <c r="J29" s="160" t="s">
        <v>52151</v>
      </c>
      <c r="K29" s="161">
        <v>2</v>
      </c>
      <c r="L29" s="162">
        <v>3</v>
      </c>
      <c r="M29" s="161">
        <v>5</v>
      </c>
      <c r="O29" s="160" t="s">
        <v>52151</v>
      </c>
      <c r="P29" s="161">
        <v>2</v>
      </c>
      <c r="Q29" s="162">
        <v>3</v>
      </c>
      <c r="R29" s="161">
        <v>5</v>
      </c>
      <c r="T29" s="160" t="s">
        <v>52151</v>
      </c>
      <c r="U29" s="161">
        <v>2</v>
      </c>
      <c r="V29" s="162">
        <v>3</v>
      </c>
      <c r="W29" s="161">
        <v>5</v>
      </c>
      <c r="Y29" s="160" t="s">
        <v>52151</v>
      </c>
      <c r="Z29" s="161">
        <v>2</v>
      </c>
      <c r="AA29" s="162">
        <v>3</v>
      </c>
      <c r="AB29" s="161">
        <v>5</v>
      </c>
    </row>
    <row r="30" spans="1:28" s="146" customFormat="1" ht="16.5" customHeight="1" x14ac:dyDescent="0.2">
      <c r="A30" s="156" t="s">
        <v>38846</v>
      </c>
      <c r="B30" s="157"/>
      <c r="C30" s="157"/>
      <c r="D30" s="157"/>
      <c r="E30" s="157"/>
      <c r="F30" s="63"/>
      <c r="G30" s="172"/>
      <c r="H30" s="173"/>
      <c r="J30" s="160" t="s">
        <v>52152</v>
      </c>
      <c r="K30" s="161">
        <v>3</v>
      </c>
      <c r="L30" s="162">
        <v>3</v>
      </c>
      <c r="M30" s="161">
        <v>3</v>
      </c>
      <c r="O30" s="160" t="s">
        <v>52152</v>
      </c>
      <c r="P30" s="161">
        <v>3</v>
      </c>
      <c r="Q30" s="162">
        <v>3</v>
      </c>
      <c r="R30" s="161">
        <v>3</v>
      </c>
      <c r="T30" s="160" t="s">
        <v>52152</v>
      </c>
      <c r="U30" s="161">
        <v>3</v>
      </c>
      <c r="V30" s="162">
        <v>3</v>
      </c>
      <c r="W30" s="161">
        <v>3</v>
      </c>
      <c r="Y30" s="160" t="s">
        <v>52152</v>
      </c>
      <c r="Z30" s="161">
        <v>3</v>
      </c>
      <c r="AA30" s="162">
        <v>3</v>
      </c>
      <c r="AB30" s="161">
        <v>3</v>
      </c>
    </row>
    <row r="31" spans="1:28" s="146" customFormat="1" ht="16.5" customHeight="1" x14ac:dyDescent="0.2">
      <c r="A31" s="156" t="s">
        <v>38847</v>
      </c>
      <c r="B31" s="157"/>
      <c r="C31" s="157"/>
      <c r="D31" s="157"/>
      <c r="E31" s="157"/>
      <c r="F31" s="63"/>
      <c r="G31" s="172"/>
      <c r="H31" s="173"/>
      <c r="J31" s="160" t="s">
        <v>52153</v>
      </c>
      <c r="K31" s="161">
        <v>0.65</v>
      </c>
      <c r="L31" s="162">
        <v>0.65</v>
      </c>
      <c r="M31" s="161">
        <v>0.65</v>
      </c>
      <c r="O31" s="160" t="s">
        <v>52153</v>
      </c>
      <c r="P31" s="161">
        <v>0.65</v>
      </c>
      <c r="Q31" s="162">
        <v>0.65</v>
      </c>
      <c r="R31" s="161">
        <v>0.65</v>
      </c>
      <c r="T31" s="160" t="s">
        <v>52153</v>
      </c>
      <c r="U31" s="161">
        <v>0.65</v>
      </c>
      <c r="V31" s="162">
        <v>0.65</v>
      </c>
      <c r="W31" s="161">
        <v>0.65</v>
      </c>
      <c r="Y31" s="160" t="s">
        <v>52153</v>
      </c>
      <c r="Z31" s="161">
        <v>0.65</v>
      </c>
      <c r="AA31" s="162">
        <v>0.65</v>
      </c>
      <c r="AB31" s="161">
        <v>0.65</v>
      </c>
    </row>
    <row r="32" spans="1:28" s="146" customFormat="1" ht="16.5" customHeight="1" x14ac:dyDescent="0.2">
      <c r="A32" s="156" t="s">
        <v>52154</v>
      </c>
      <c r="B32" s="157"/>
      <c r="C32" s="157"/>
      <c r="D32" s="157"/>
      <c r="E32" s="157"/>
      <c r="F32" s="63"/>
      <c r="G32" s="172"/>
      <c r="H32" s="173"/>
      <c r="J32" s="174" t="s">
        <v>52155</v>
      </c>
      <c r="K32" s="161">
        <v>2</v>
      </c>
      <c r="L32" s="162">
        <v>2</v>
      </c>
      <c r="M32" s="161">
        <v>2</v>
      </c>
      <c r="O32" s="174" t="s">
        <v>52155</v>
      </c>
      <c r="P32" s="161">
        <v>2</v>
      </c>
      <c r="Q32" s="162">
        <v>2</v>
      </c>
      <c r="R32" s="161">
        <v>2</v>
      </c>
      <c r="T32" s="174" t="s">
        <v>52155</v>
      </c>
      <c r="U32" s="161">
        <v>2</v>
      </c>
      <c r="V32" s="162">
        <v>2</v>
      </c>
      <c r="W32" s="161">
        <v>2</v>
      </c>
      <c r="Y32" s="174" t="s">
        <v>52155</v>
      </c>
      <c r="Z32" s="161">
        <v>2</v>
      </c>
      <c r="AA32" s="162">
        <v>2</v>
      </c>
      <c r="AB32" s="161">
        <v>2</v>
      </c>
    </row>
    <row r="33" spans="1:28" s="146" customFormat="1" ht="20.25" customHeight="1" x14ac:dyDescent="0.2">
      <c r="A33" s="287" t="s">
        <v>38848</v>
      </c>
      <c r="B33" s="288"/>
      <c r="C33" s="288"/>
      <c r="D33" s="288"/>
      <c r="E33" s="288"/>
      <c r="F33" s="288"/>
      <c r="G33" s="289"/>
      <c r="H33" s="165">
        <f>SUM(H29:H32)</f>
        <v>5</v>
      </c>
      <c r="K33" s="166" t="s">
        <v>52156</v>
      </c>
      <c r="L33" s="165">
        <f>SUM(L29:L32)</f>
        <v>8.65</v>
      </c>
      <c r="P33" s="166" t="s">
        <v>52156</v>
      </c>
      <c r="Q33" s="165">
        <f>SUM(Q29:Q32)</f>
        <v>8.65</v>
      </c>
      <c r="U33" s="166" t="s">
        <v>52156</v>
      </c>
      <c r="V33" s="165">
        <f>SUM(V29:V32)</f>
        <v>8.65</v>
      </c>
      <c r="Z33" s="166" t="s">
        <v>52156</v>
      </c>
      <c r="AA33" s="165">
        <f>SUM(AA29:AA32)</f>
        <v>8.65</v>
      </c>
    </row>
    <row r="34" spans="1:28" x14ac:dyDescent="0.2">
      <c r="A34" s="175"/>
      <c r="B34" s="176"/>
      <c r="C34" s="177"/>
      <c r="D34" s="178"/>
      <c r="E34" s="178"/>
      <c r="F34" s="178"/>
      <c r="G34" s="178"/>
      <c r="H34" s="179"/>
    </row>
    <row r="35" spans="1:28" x14ac:dyDescent="0.2">
      <c r="A35" s="290" t="s">
        <v>38849</v>
      </c>
      <c r="B35" s="290"/>
      <c r="C35" s="290"/>
      <c r="D35" s="290"/>
      <c r="E35" s="290"/>
      <c r="F35" s="290"/>
      <c r="G35" s="290"/>
      <c r="H35" s="290"/>
    </row>
    <row r="36" spans="1:28" ht="13.5" thickBot="1" x14ac:dyDescent="0.25">
      <c r="A36" s="180"/>
      <c r="B36" s="180"/>
      <c r="C36" s="180"/>
      <c r="D36" s="180"/>
      <c r="E36" s="180"/>
      <c r="F36" s="180"/>
      <c r="G36" s="180"/>
      <c r="H36" s="180"/>
    </row>
    <row r="37" spans="1:28" ht="24.75" customHeight="1" thickBot="1" x14ac:dyDescent="0.25">
      <c r="A37" s="291" t="s">
        <v>38850</v>
      </c>
      <c r="B37" s="294" t="s">
        <v>38851</v>
      </c>
      <c r="C37" s="294"/>
      <c r="D37" s="294"/>
      <c r="E37" s="294"/>
      <c r="F37" s="294"/>
      <c r="G37" s="295" t="s">
        <v>38852</v>
      </c>
      <c r="H37" s="298" t="s">
        <v>38853</v>
      </c>
    </row>
    <row r="38" spans="1:28" ht="11.25" customHeight="1" x14ac:dyDescent="0.2">
      <c r="A38" s="292"/>
      <c r="B38" s="301"/>
      <c r="C38" s="303" t="s">
        <v>38854</v>
      </c>
      <c r="D38" s="304"/>
      <c r="E38" s="304"/>
      <c r="F38" s="304"/>
      <c r="G38" s="296"/>
      <c r="H38" s="299"/>
    </row>
    <row r="39" spans="1:28" ht="13.5" thickBot="1" x14ac:dyDescent="0.25">
      <c r="A39" s="293"/>
      <c r="B39" s="302"/>
      <c r="C39" s="305"/>
      <c r="D39" s="305"/>
      <c r="E39" s="305"/>
      <c r="F39" s="305"/>
      <c r="G39" s="297"/>
      <c r="H39" s="300"/>
      <c r="K39" s="153" t="s">
        <v>52136</v>
      </c>
      <c r="L39" s="152" t="s">
        <v>52137</v>
      </c>
      <c r="M39" s="153" t="s">
        <v>52138</v>
      </c>
      <c r="P39" s="153" t="s">
        <v>52136</v>
      </c>
      <c r="Q39" s="152" t="s">
        <v>52137</v>
      </c>
      <c r="R39" s="153" t="s">
        <v>52138</v>
      </c>
      <c r="U39" s="153" t="s">
        <v>52136</v>
      </c>
      <c r="V39" s="152" t="s">
        <v>52137</v>
      </c>
      <c r="W39" s="153" t="s">
        <v>52138</v>
      </c>
      <c r="Z39" s="153" t="s">
        <v>52136</v>
      </c>
      <c r="AA39" s="152" t="s">
        <v>52137</v>
      </c>
      <c r="AB39" s="153" t="s">
        <v>52138</v>
      </c>
    </row>
    <row r="40" spans="1:28" ht="6" customHeight="1" x14ac:dyDescent="0.2">
      <c r="A40" s="181"/>
      <c r="B40" s="182"/>
      <c r="C40" s="183"/>
      <c r="D40" s="183"/>
      <c r="E40" s="183"/>
      <c r="F40" s="183"/>
      <c r="G40" s="184"/>
      <c r="H40" s="185"/>
    </row>
    <row r="41" spans="1:28" ht="26.25" customHeight="1" x14ac:dyDescent="0.2">
      <c r="A41" s="283" t="s">
        <v>38855</v>
      </c>
      <c r="B41" s="283"/>
      <c r="C41" s="283"/>
      <c r="D41" s="283"/>
      <c r="E41" s="283"/>
      <c r="F41" s="283"/>
      <c r="G41" s="283"/>
      <c r="H41" s="283"/>
      <c r="J41" s="186" t="s">
        <v>52157</v>
      </c>
      <c r="K41" s="281">
        <v>0.2034</v>
      </c>
      <c r="L41" s="285">
        <v>0.22120000000000001</v>
      </c>
      <c r="M41" s="281">
        <v>0.25</v>
      </c>
      <c r="O41" s="186" t="s">
        <v>52157</v>
      </c>
      <c r="P41" s="281">
        <v>0.20760000000000001</v>
      </c>
      <c r="Q41" s="285">
        <v>0.24179999999999999</v>
      </c>
      <c r="R41" s="281">
        <v>0.26440000000000002</v>
      </c>
      <c r="T41" s="186" t="s">
        <v>52157</v>
      </c>
      <c r="U41" s="281">
        <v>0.19600000000000001</v>
      </c>
      <c r="V41" s="285">
        <v>0.2097</v>
      </c>
      <c r="W41" s="281">
        <v>0.24229999999999999</v>
      </c>
      <c r="Y41" s="186" t="s">
        <v>52157</v>
      </c>
      <c r="Z41" s="281">
        <v>0.111</v>
      </c>
      <c r="AA41" s="285">
        <v>0.14019999999999999</v>
      </c>
      <c r="AB41" s="281">
        <v>0.16800000000000001</v>
      </c>
    </row>
    <row r="42" spans="1:28" ht="27.75" customHeight="1" x14ac:dyDescent="0.2">
      <c r="A42" s="283" t="s">
        <v>38856</v>
      </c>
      <c r="B42" s="283"/>
      <c r="C42" s="283"/>
      <c r="D42" s="283"/>
      <c r="E42" s="283"/>
      <c r="F42" s="283"/>
      <c r="G42" s="283"/>
      <c r="H42" s="283"/>
      <c r="J42" s="187" t="s">
        <v>52158</v>
      </c>
      <c r="K42" s="282"/>
      <c r="L42" s="286"/>
      <c r="M42" s="282"/>
      <c r="O42" s="187" t="s">
        <v>52158</v>
      </c>
      <c r="P42" s="282"/>
      <c r="Q42" s="286"/>
      <c r="R42" s="282"/>
      <c r="T42" s="187" t="s">
        <v>52158</v>
      </c>
      <c r="U42" s="282"/>
      <c r="V42" s="286"/>
      <c r="W42" s="282"/>
      <c r="Y42" s="187" t="s">
        <v>52158</v>
      </c>
      <c r="Z42" s="282"/>
      <c r="AA42" s="286"/>
      <c r="AB42" s="282"/>
    </row>
    <row r="43" spans="1:28" ht="20.100000000000001" customHeight="1" x14ac:dyDescent="0.2">
      <c r="A43" s="283" t="s">
        <v>38857</v>
      </c>
      <c r="B43" s="283"/>
      <c r="C43" s="283"/>
      <c r="D43" s="283"/>
      <c r="E43" s="283"/>
      <c r="F43" s="283"/>
      <c r="G43" s="283"/>
      <c r="H43" s="283"/>
    </row>
    <row r="44" spans="1:28" s="146" customFormat="1" ht="20.100000000000001" customHeight="1" x14ac:dyDescent="0.2">
      <c r="A44" s="283" t="s">
        <v>38858</v>
      </c>
      <c r="B44" s="283"/>
      <c r="C44" s="283"/>
      <c r="D44" s="283"/>
      <c r="E44" s="283"/>
      <c r="F44" s="283"/>
      <c r="G44" s="283"/>
      <c r="H44" s="283"/>
      <c r="J44" s="284" t="s">
        <v>52159</v>
      </c>
      <c r="K44" s="284"/>
      <c r="L44" s="284"/>
      <c r="M44" s="136"/>
      <c r="O44" s="284" t="s">
        <v>52160</v>
      </c>
      <c r="P44" s="284"/>
      <c r="Q44" s="284"/>
      <c r="R44" s="136"/>
      <c r="T44" s="284" t="s">
        <v>52161</v>
      </c>
      <c r="U44" s="284"/>
      <c r="V44" s="284"/>
      <c r="W44" s="136"/>
      <c r="Y44" s="284" t="s">
        <v>52162</v>
      </c>
      <c r="Z44" s="284"/>
      <c r="AA44" s="284"/>
      <c r="AB44" s="136"/>
    </row>
    <row r="45" spans="1:28" ht="6.75" customHeight="1" thickBot="1" x14ac:dyDescent="0.25">
      <c r="A45" s="181"/>
      <c r="B45" s="182"/>
      <c r="C45" s="183"/>
      <c r="D45" s="183"/>
      <c r="E45" s="183"/>
      <c r="F45" s="183"/>
      <c r="G45" s="184"/>
      <c r="H45" s="185"/>
    </row>
    <row r="46" spans="1:28" ht="13.5" thickTop="1" x14ac:dyDescent="0.2">
      <c r="F46" s="275" t="s">
        <v>52163</v>
      </c>
      <c r="G46" s="276"/>
      <c r="H46" s="279">
        <f>(ROUND((1+H18/100)*(1+H22/100)*(1+H26/100)/(1-H33/100),4))-1</f>
        <v>5.259999999999998E-2</v>
      </c>
      <c r="J46" s="269" t="s">
        <v>52164</v>
      </c>
      <c r="K46" s="270"/>
      <c r="L46" s="273">
        <f>(ROUND((1+L18/100)*(1+L22/100)*(1+L26/100)/(1-L33/100),4))-1</f>
        <v>0.26239999999999997</v>
      </c>
      <c r="O46" s="269" t="s">
        <v>52164</v>
      </c>
      <c r="P46" s="270"/>
      <c r="Q46" s="273">
        <f>(ROUND((1+Q18/100)*(1+Q22/100)*(1+Q26/100)/(1-Q33/100),4))-1</f>
        <v>0.27580000000000005</v>
      </c>
      <c r="T46" s="269" t="s">
        <v>52164</v>
      </c>
      <c r="U46" s="270"/>
      <c r="V46" s="273">
        <f>(ROUND((1+V18/100)*(1+V22/100)*(1+V26/100)/(1-V33/100),4))-1</f>
        <v>0.24669999999999992</v>
      </c>
      <c r="Y46" s="269" t="s">
        <v>52164</v>
      </c>
      <c r="Z46" s="270"/>
      <c r="AA46" s="273">
        <f>(ROUND((1+AA18/100)*(1+AA22/100)*(1+AA26/100)/(1-AA33/100),4))-1</f>
        <v>0.21589999999999998</v>
      </c>
    </row>
    <row r="47" spans="1:28" ht="13.5" thickBot="1" x14ac:dyDescent="0.25">
      <c r="A47" s="188"/>
      <c r="F47" s="277"/>
      <c r="G47" s="278"/>
      <c r="H47" s="280"/>
      <c r="J47" s="271"/>
      <c r="K47" s="272"/>
      <c r="L47" s="274"/>
      <c r="O47" s="271"/>
      <c r="P47" s="272"/>
      <c r="Q47" s="274"/>
      <c r="T47" s="271"/>
      <c r="U47" s="272"/>
      <c r="V47" s="274"/>
      <c r="Y47" s="271"/>
      <c r="Z47" s="272"/>
      <c r="AA47" s="274"/>
    </row>
    <row r="48" spans="1:28" ht="13.5" thickTop="1" x14ac:dyDescent="0.2"/>
  </sheetData>
  <mergeCells count="61">
    <mergeCell ref="A10:H10"/>
    <mergeCell ref="J10:M10"/>
    <mergeCell ref="O10:R10"/>
    <mergeCell ref="T10:W10"/>
    <mergeCell ref="Y10:AB10"/>
    <mergeCell ref="J2:M8"/>
    <mergeCell ref="O2:R8"/>
    <mergeCell ref="T2:W8"/>
    <mergeCell ref="Y2:AB8"/>
    <mergeCell ref="A6:H6"/>
    <mergeCell ref="A8:H8"/>
    <mergeCell ref="A28:G28"/>
    <mergeCell ref="A12:H12"/>
    <mergeCell ref="A13:G13"/>
    <mergeCell ref="A18:G18"/>
    <mergeCell ref="A19:H19"/>
    <mergeCell ref="A20:G20"/>
    <mergeCell ref="A22:G22"/>
    <mergeCell ref="A23:H23"/>
    <mergeCell ref="A24:G24"/>
    <mergeCell ref="A25:G25"/>
    <mergeCell ref="A26:G26"/>
    <mergeCell ref="A27:H27"/>
    <mergeCell ref="L41:L42"/>
    <mergeCell ref="M41:M42"/>
    <mergeCell ref="P41:P42"/>
    <mergeCell ref="Q41:Q42"/>
    <mergeCell ref="A33:G33"/>
    <mergeCell ref="A35:H35"/>
    <mergeCell ref="A37:A39"/>
    <mergeCell ref="B37:F37"/>
    <mergeCell ref="G37:G39"/>
    <mergeCell ref="H37:H39"/>
    <mergeCell ref="B38:B39"/>
    <mergeCell ref="C38:F39"/>
    <mergeCell ref="AB41:AB42"/>
    <mergeCell ref="A42:H42"/>
    <mergeCell ref="A43:H43"/>
    <mergeCell ref="A44:H44"/>
    <mergeCell ref="J44:L44"/>
    <mergeCell ref="O44:Q44"/>
    <mergeCell ref="T44:V44"/>
    <mergeCell ref="Y44:AA44"/>
    <mergeCell ref="R41:R42"/>
    <mergeCell ref="U41:U42"/>
    <mergeCell ref="V41:V42"/>
    <mergeCell ref="W41:W42"/>
    <mergeCell ref="Z41:Z42"/>
    <mergeCell ref="AA41:AA42"/>
    <mergeCell ref="A41:H41"/>
    <mergeCell ref="K41:K42"/>
    <mergeCell ref="T46:U47"/>
    <mergeCell ref="V46:V47"/>
    <mergeCell ref="Y46:Z47"/>
    <mergeCell ref="AA46:AA47"/>
    <mergeCell ref="F46:G47"/>
    <mergeCell ref="H46:H47"/>
    <mergeCell ref="J46:K47"/>
    <mergeCell ref="L46:L47"/>
    <mergeCell ref="O46:P47"/>
    <mergeCell ref="Q46:Q47"/>
  </mergeCells>
  <printOptions horizontalCentered="1"/>
  <pageMargins left="0.74803149606299213" right="0.74803149606299213" top="0.59055118110236227" bottom="0.59055118110236227" header="0.31496062992125984" footer="0.31496062992125984"/>
  <pageSetup paperSize="9" scale="93"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6169"/>
  <sheetViews>
    <sheetView topLeftCell="A19669" zoomScale="85" zoomScaleNormal="85" workbookViewId="0">
      <selection activeCell="A19681" sqref="A19681"/>
    </sheetView>
  </sheetViews>
  <sheetFormatPr defaultRowHeight="15" x14ac:dyDescent="0.25"/>
  <cols>
    <col min="1" max="1" width="13.7109375" style="45" customWidth="1"/>
    <col min="2" max="2" width="88.42578125" style="46" customWidth="1"/>
    <col min="3" max="3" width="6.7109375" style="45" customWidth="1"/>
    <col min="4" max="16384" width="9.140625" style="41"/>
  </cols>
  <sheetData>
    <row r="1" spans="1:3" x14ac:dyDescent="0.25">
      <c r="A1" s="45" t="s">
        <v>13527</v>
      </c>
      <c r="B1" s="46" t="s">
        <v>37938</v>
      </c>
      <c r="C1" s="45" t="s">
        <v>13204</v>
      </c>
    </row>
    <row r="2" spans="1:3" x14ac:dyDescent="0.25">
      <c r="A2" s="45" t="s">
        <v>12042</v>
      </c>
      <c r="B2" s="46" t="s">
        <v>13563</v>
      </c>
      <c r="C2" s="45" t="s">
        <v>13479</v>
      </c>
    </row>
    <row r="3" spans="1:3" x14ac:dyDescent="0.25">
      <c r="A3" s="45" t="s">
        <v>24550</v>
      </c>
      <c r="B3" s="46" t="s">
        <v>13563</v>
      </c>
      <c r="C3" s="45" t="s">
        <v>13479</v>
      </c>
    </row>
    <row r="4" spans="1:3" x14ac:dyDescent="0.25">
      <c r="A4" s="45" t="s">
        <v>12043</v>
      </c>
      <c r="B4" s="46" t="s">
        <v>13564</v>
      </c>
      <c r="C4" s="45" t="s">
        <v>13479</v>
      </c>
    </row>
    <row r="5" spans="1:3" x14ac:dyDescent="0.25">
      <c r="A5" s="45" t="s">
        <v>24551</v>
      </c>
      <c r="B5" s="46" t="s">
        <v>13564</v>
      </c>
      <c r="C5" s="45" t="s">
        <v>13479</v>
      </c>
    </row>
    <row r="6" spans="1:3" x14ac:dyDescent="0.25">
      <c r="A6" s="45" t="s">
        <v>12044</v>
      </c>
      <c r="B6" s="46" t="s">
        <v>13565</v>
      </c>
      <c r="C6" s="45" t="s">
        <v>13479</v>
      </c>
    </row>
    <row r="7" spans="1:3" x14ac:dyDescent="0.25">
      <c r="A7" s="45" t="s">
        <v>24552</v>
      </c>
      <c r="B7" s="46" t="s">
        <v>13565</v>
      </c>
      <c r="C7" s="45" t="s">
        <v>13479</v>
      </c>
    </row>
    <row r="8" spans="1:3" x14ac:dyDescent="0.25">
      <c r="A8" s="45" t="s">
        <v>12045</v>
      </c>
      <c r="B8" s="46" t="s">
        <v>13569</v>
      </c>
      <c r="C8" s="45" t="s">
        <v>13479</v>
      </c>
    </row>
    <row r="9" spans="1:3" x14ac:dyDescent="0.25">
      <c r="A9" s="45" t="s">
        <v>24553</v>
      </c>
      <c r="B9" s="46" t="s">
        <v>13569</v>
      </c>
      <c r="C9" s="45" t="s">
        <v>13479</v>
      </c>
    </row>
    <row r="10" spans="1:3" x14ac:dyDescent="0.25">
      <c r="A10" s="45" t="s">
        <v>12046</v>
      </c>
      <c r="B10" s="46" t="s">
        <v>13570</v>
      </c>
      <c r="C10" s="45" t="s">
        <v>13479</v>
      </c>
    </row>
    <row r="11" spans="1:3" x14ac:dyDescent="0.25">
      <c r="A11" s="45" t="s">
        <v>24554</v>
      </c>
      <c r="B11" s="46" t="s">
        <v>13570</v>
      </c>
      <c r="C11" s="45" t="s">
        <v>13479</v>
      </c>
    </row>
    <row r="12" spans="1:3" x14ac:dyDescent="0.25">
      <c r="A12" s="45" t="s">
        <v>12047</v>
      </c>
      <c r="B12" s="46" t="s">
        <v>13282</v>
      </c>
      <c r="C12" s="45" t="s">
        <v>13479</v>
      </c>
    </row>
    <row r="13" spans="1:3" x14ac:dyDescent="0.25">
      <c r="A13" s="45" t="s">
        <v>24555</v>
      </c>
      <c r="B13" s="46" t="s">
        <v>13282</v>
      </c>
      <c r="C13" s="45" t="s">
        <v>13479</v>
      </c>
    </row>
    <row r="14" spans="1:3" x14ac:dyDescent="0.25">
      <c r="A14" s="45" t="s">
        <v>12048</v>
      </c>
      <c r="B14" s="46" t="s">
        <v>13283</v>
      </c>
      <c r="C14" s="45" t="s">
        <v>13479</v>
      </c>
    </row>
    <row r="15" spans="1:3" x14ac:dyDescent="0.25">
      <c r="A15" s="45" t="s">
        <v>24556</v>
      </c>
      <c r="B15" s="46" t="s">
        <v>13283</v>
      </c>
      <c r="C15" s="45" t="s">
        <v>13479</v>
      </c>
    </row>
    <row r="16" spans="1:3" x14ac:dyDescent="0.25">
      <c r="A16" s="45" t="s">
        <v>12049</v>
      </c>
      <c r="B16" s="46" t="s">
        <v>13284</v>
      </c>
      <c r="C16" s="45" t="s">
        <v>13479</v>
      </c>
    </row>
    <row r="17" spans="1:3" x14ac:dyDescent="0.25">
      <c r="A17" s="45" t="s">
        <v>24557</v>
      </c>
      <c r="B17" s="46" t="s">
        <v>13284</v>
      </c>
      <c r="C17" s="45" t="s">
        <v>13479</v>
      </c>
    </row>
    <row r="18" spans="1:3" x14ac:dyDescent="0.25">
      <c r="A18" s="45" t="s">
        <v>12050</v>
      </c>
      <c r="B18" s="46" t="s">
        <v>13285</v>
      </c>
      <c r="C18" s="45" t="s">
        <v>13479</v>
      </c>
    </row>
    <row r="19" spans="1:3" x14ac:dyDescent="0.25">
      <c r="A19" s="45" t="s">
        <v>24558</v>
      </c>
      <c r="B19" s="46" t="s">
        <v>13285</v>
      </c>
      <c r="C19" s="45" t="s">
        <v>13479</v>
      </c>
    </row>
    <row r="20" spans="1:3" x14ac:dyDescent="0.25">
      <c r="A20" s="45" t="s">
        <v>12051</v>
      </c>
      <c r="B20" s="46" t="s">
        <v>13286</v>
      </c>
      <c r="C20" s="45" t="s">
        <v>13479</v>
      </c>
    </row>
    <row r="21" spans="1:3" x14ac:dyDescent="0.25">
      <c r="A21" s="45" t="s">
        <v>24559</v>
      </c>
      <c r="B21" s="46" t="s">
        <v>13286</v>
      </c>
      <c r="C21" s="45" t="s">
        <v>13479</v>
      </c>
    </row>
    <row r="22" spans="1:3" x14ac:dyDescent="0.25">
      <c r="A22" s="45" t="s">
        <v>12052</v>
      </c>
      <c r="B22" s="46" t="s">
        <v>13287</v>
      </c>
      <c r="C22" s="45" t="s">
        <v>13479</v>
      </c>
    </row>
    <row r="23" spans="1:3" x14ac:dyDescent="0.25">
      <c r="A23" s="45" t="s">
        <v>24560</v>
      </c>
      <c r="B23" s="46" t="s">
        <v>13287</v>
      </c>
      <c r="C23" s="45" t="s">
        <v>13479</v>
      </c>
    </row>
    <row r="24" spans="1:3" x14ac:dyDescent="0.25">
      <c r="A24" s="45" t="s">
        <v>12053</v>
      </c>
      <c r="B24" s="46" t="s">
        <v>13571</v>
      </c>
      <c r="C24" s="45" t="s">
        <v>13479</v>
      </c>
    </row>
    <row r="25" spans="1:3" x14ac:dyDescent="0.25">
      <c r="A25" s="45" t="s">
        <v>24561</v>
      </c>
      <c r="B25" s="46" t="s">
        <v>13571</v>
      </c>
      <c r="C25" s="45" t="s">
        <v>13479</v>
      </c>
    </row>
    <row r="26" spans="1:3" x14ac:dyDescent="0.25">
      <c r="A26" s="45" t="s">
        <v>12054</v>
      </c>
      <c r="B26" s="46" t="s">
        <v>13572</v>
      </c>
      <c r="C26" s="45" t="s">
        <v>13479</v>
      </c>
    </row>
    <row r="27" spans="1:3" x14ac:dyDescent="0.25">
      <c r="A27" s="45" t="s">
        <v>24562</v>
      </c>
      <c r="B27" s="46" t="s">
        <v>13572</v>
      </c>
      <c r="C27" s="45" t="s">
        <v>13479</v>
      </c>
    </row>
    <row r="28" spans="1:3" ht="26.25" x14ac:dyDescent="0.25">
      <c r="A28" s="45" t="s">
        <v>12055</v>
      </c>
      <c r="B28" s="46" t="s">
        <v>13573</v>
      </c>
      <c r="C28" s="45" t="s">
        <v>13479</v>
      </c>
    </row>
    <row r="29" spans="1:3" ht="26.25" x14ac:dyDescent="0.25">
      <c r="A29" s="45" t="s">
        <v>24563</v>
      </c>
      <c r="B29" s="46" t="s">
        <v>13573</v>
      </c>
      <c r="C29" s="45" t="s">
        <v>13479</v>
      </c>
    </row>
    <row r="30" spans="1:3" ht="26.25" x14ac:dyDescent="0.25">
      <c r="A30" s="45" t="s">
        <v>12056</v>
      </c>
      <c r="B30" s="46" t="s">
        <v>13574</v>
      </c>
      <c r="C30" s="45" t="s">
        <v>13479</v>
      </c>
    </row>
    <row r="31" spans="1:3" ht="26.25" x14ac:dyDescent="0.25">
      <c r="A31" s="45" t="s">
        <v>24564</v>
      </c>
      <c r="B31" s="46" t="s">
        <v>13574</v>
      </c>
      <c r="C31" s="45" t="s">
        <v>13479</v>
      </c>
    </row>
    <row r="32" spans="1:3" ht="26.25" x14ac:dyDescent="0.25">
      <c r="A32" s="45" t="s">
        <v>12057</v>
      </c>
      <c r="B32" s="46" t="s">
        <v>13575</v>
      </c>
      <c r="C32" s="45" t="s">
        <v>13479</v>
      </c>
    </row>
    <row r="33" spans="1:3" ht="26.25" x14ac:dyDescent="0.25">
      <c r="A33" s="45" t="s">
        <v>24565</v>
      </c>
      <c r="B33" s="46" t="s">
        <v>13575</v>
      </c>
      <c r="C33" s="45" t="s">
        <v>13479</v>
      </c>
    </row>
    <row r="34" spans="1:3" ht="26.25" x14ac:dyDescent="0.25">
      <c r="A34" s="45" t="s">
        <v>12058</v>
      </c>
      <c r="B34" s="46" t="s">
        <v>13576</v>
      </c>
      <c r="C34" s="45" t="s">
        <v>13479</v>
      </c>
    </row>
    <row r="35" spans="1:3" ht="26.25" x14ac:dyDescent="0.25">
      <c r="A35" s="45" t="s">
        <v>24566</v>
      </c>
      <c r="B35" s="46" t="s">
        <v>13576</v>
      </c>
      <c r="C35" s="45" t="s">
        <v>13479</v>
      </c>
    </row>
    <row r="36" spans="1:3" ht="26.25" x14ac:dyDescent="0.25">
      <c r="A36" s="45" t="s">
        <v>12059</v>
      </c>
      <c r="B36" s="46" t="s">
        <v>13577</v>
      </c>
      <c r="C36" s="45" t="s">
        <v>13479</v>
      </c>
    </row>
    <row r="37" spans="1:3" ht="26.25" x14ac:dyDescent="0.25">
      <c r="A37" s="45" t="s">
        <v>24567</v>
      </c>
      <c r="B37" s="46" t="s">
        <v>13577</v>
      </c>
      <c r="C37" s="45" t="s">
        <v>13479</v>
      </c>
    </row>
    <row r="38" spans="1:3" ht="26.25" x14ac:dyDescent="0.25">
      <c r="A38" s="45" t="s">
        <v>12060</v>
      </c>
      <c r="B38" s="46" t="s">
        <v>13578</v>
      </c>
      <c r="C38" s="45" t="s">
        <v>13479</v>
      </c>
    </row>
    <row r="39" spans="1:3" ht="26.25" x14ac:dyDescent="0.25">
      <c r="A39" s="45" t="s">
        <v>24568</v>
      </c>
      <c r="B39" s="46" t="s">
        <v>13578</v>
      </c>
      <c r="C39" s="45" t="s">
        <v>13479</v>
      </c>
    </row>
    <row r="40" spans="1:3" ht="26.25" x14ac:dyDescent="0.25">
      <c r="A40" s="45" t="s">
        <v>12061</v>
      </c>
      <c r="B40" s="46" t="s">
        <v>13579</v>
      </c>
      <c r="C40" s="45" t="s">
        <v>13479</v>
      </c>
    </row>
    <row r="41" spans="1:3" ht="26.25" x14ac:dyDescent="0.25">
      <c r="A41" s="45" t="s">
        <v>24569</v>
      </c>
      <c r="B41" s="46" t="s">
        <v>13579</v>
      </c>
      <c r="C41" s="45" t="s">
        <v>13479</v>
      </c>
    </row>
    <row r="42" spans="1:3" ht="26.25" x14ac:dyDescent="0.25">
      <c r="A42" s="45" t="s">
        <v>12062</v>
      </c>
      <c r="B42" s="46" t="s">
        <v>13580</v>
      </c>
      <c r="C42" s="45" t="s">
        <v>13479</v>
      </c>
    </row>
    <row r="43" spans="1:3" ht="26.25" x14ac:dyDescent="0.25">
      <c r="A43" s="45" t="s">
        <v>24570</v>
      </c>
      <c r="B43" s="46" t="s">
        <v>13580</v>
      </c>
      <c r="C43" s="45" t="s">
        <v>13479</v>
      </c>
    </row>
    <row r="44" spans="1:3" ht="26.25" x14ac:dyDescent="0.25">
      <c r="A44" s="45" t="s">
        <v>12063</v>
      </c>
      <c r="B44" s="46" t="s">
        <v>13581</v>
      </c>
      <c r="C44" s="45" t="s">
        <v>13479</v>
      </c>
    </row>
    <row r="45" spans="1:3" ht="26.25" x14ac:dyDescent="0.25">
      <c r="A45" s="45" t="s">
        <v>24571</v>
      </c>
      <c r="B45" s="46" t="s">
        <v>13581</v>
      </c>
      <c r="C45" s="45" t="s">
        <v>13479</v>
      </c>
    </row>
    <row r="46" spans="1:3" x14ac:dyDescent="0.25">
      <c r="A46" s="45" t="s">
        <v>12064</v>
      </c>
      <c r="B46" s="46" t="s">
        <v>13381</v>
      </c>
      <c r="C46" s="45" t="s">
        <v>13479</v>
      </c>
    </row>
    <row r="47" spans="1:3" x14ac:dyDescent="0.25">
      <c r="A47" s="45" t="s">
        <v>24572</v>
      </c>
      <c r="B47" s="46" t="s">
        <v>13381</v>
      </c>
      <c r="C47" s="45" t="s">
        <v>13479</v>
      </c>
    </row>
    <row r="48" spans="1:3" x14ac:dyDescent="0.25">
      <c r="A48" s="45" t="s">
        <v>12065</v>
      </c>
      <c r="B48" s="46" t="s">
        <v>13382</v>
      </c>
      <c r="C48" s="45" t="s">
        <v>13479</v>
      </c>
    </row>
    <row r="49" spans="1:3" x14ac:dyDescent="0.25">
      <c r="A49" s="45" t="s">
        <v>24573</v>
      </c>
      <c r="B49" s="46" t="s">
        <v>13382</v>
      </c>
      <c r="C49" s="45" t="s">
        <v>13479</v>
      </c>
    </row>
    <row r="50" spans="1:3" x14ac:dyDescent="0.25">
      <c r="A50" s="45" t="s">
        <v>12066</v>
      </c>
      <c r="B50" s="46" t="s">
        <v>13383</v>
      </c>
      <c r="C50" s="45" t="s">
        <v>13479</v>
      </c>
    </row>
    <row r="51" spans="1:3" x14ac:dyDescent="0.25">
      <c r="A51" s="45" t="s">
        <v>24574</v>
      </c>
      <c r="B51" s="46" t="s">
        <v>13383</v>
      </c>
      <c r="C51" s="45" t="s">
        <v>13479</v>
      </c>
    </row>
    <row r="52" spans="1:3" x14ac:dyDescent="0.25">
      <c r="A52" s="45" t="s">
        <v>12067</v>
      </c>
      <c r="B52" s="46" t="s">
        <v>13582</v>
      </c>
      <c r="C52" s="45" t="s">
        <v>13479</v>
      </c>
    </row>
    <row r="53" spans="1:3" x14ac:dyDescent="0.25">
      <c r="A53" s="45" t="s">
        <v>24575</v>
      </c>
      <c r="B53" s="46" t="s">
        <v>13582</v>
      </c>
      <c r="C53" s="45" t="s">
        <v>13479</v>
      </c>
    </row>
    <row r="54" spans="1:3" x14ac:dyDescent="0.25">
      <c r="A54" s="45" t="s">
        <v>12068</v>
      </c>
      <c r="B54" s="46" t="s">
        <v>13583</v>
      </c>
      <c r="C54" s="45" t="s">
        <v>13479</v>
      </c>
    </row>
    <row r="55" spans="1:3" x14ac:dyDescent="0.25">
      <c r="A55" s="45" t="s">
        <v>24576</v>
      </c>
      <c r="B55" s="46" t="s">
        <v>13583</v>
      </c>
      <c r="C55" s="45" t="s">
        <v>13479</v>
      </c>
    </row>
    <row r="56" spans="1:3" x14ac:dyDescent="0.25">
      <c r="A56" s="45" t="s">
        <v>12069</v>
      </c>
      <c r="B56" s="46" t="s">
        <v>13533</v>
      </c>
      <c r="C56" s="45" t="s">
        <v>13479</v>
      </c>
    </row>
    <row r="57" spans="1:3" x14ac:dyDescent="0.25">
      <c r="A57" s="45" t="s">
        <v>24577</v>
      </c>
      <c r="B57" s="46" t="s">
        <v>13533</v>
      </c>
      <c r="C57" s="45" t="s">
        <v>13479</v>
      </c>
    </row>
    <row r="58" spans="1:3" x14ac:dyDescent="0.25">
      <c r="A58" s="45" t="s">
        <v>12070</v>
      </c>
      <c r="B58" s="46" t="s">
        <v>13534</v>
      </c>
      <c r="C58" s="45" t="s">
        <v>13479</v>
      </c>
    </row>
    <row r="59" spans="1:3" x14ac:dyDescent="0.25">
      <c r="A59" s="45" t="s">
        <v>24578</v>
      </c>
      <c r="B59" s="46" t="s">
        <v>13534</v>
      </c>
      <c r="C59" s="45" t="s">
        <v>13479</v>
      </c>
    </row>
    <row r="60" spans="1:3" ht="26.25" x14ac:dyDescent="0.25">
      <c r="A60" s="45" t="s">
        <v>12071</v>
      </c>
      <c r="B60" s="46" t="s">
        <v>13584</v>
      </c>
      <c r="C60" s="45" t="s">
        <v>13479</v>
      </c>
    </row>
    <row r="61" spans="1:3" ht="26.25" x14ac:dyDescent="0.25">
      <c r="A61" s="45" t="s">
        <v>24579</v>
      </c>
      <c r="B61" s="46" t="s">
        <v>13584</v>
      </c>
      <c r="C61" s="45" t="s">
        <v>13479</v>
      </c>
    </row>
    <row r="62" spans="1:3" x14ac:dyDescent="0.25">
      <c r="A62" s="45" t="s">
        <v>12072</v>
      </c>
      <c r="B62" s="46" t="s">
        <v>13585</v>
      </c>
      <c r="C62" s="45" t="s">
        <v>13479</v>
      </c>
    </row>
    <row r="63" spans="1:3" x14ac:dyDescent="0.25">
      <c r="A63" s="45" t="s">
        <v>24580</v>
      </c>
      <c r="B63" s="46" t="s">
        <v>13585</v>
      </c>
      <c r="C63" s="45" t="s">
        <v>13479</v>
      </c>
    </row>
    <row r="64" spans="1:3" x14ac:dyDescent="0.25">
      <c r="A64" s="45" t="s">
        <v>12073</v>
      </c>
      <c r="B64" s="46" t="s">
        <v>13586</v>
      </c>
      <c r="C64" s="45" t="s">
        <v>13479</v>
      </c>
    </row>
    <row r="65" spans="1:3" x14ac:dyDescent="0.25">
      <c r="A65" s="45" t="s">
        <v>24581</v>
      </c>
      <c r="B65" s="46" t="s">
        <v>13586</v>
      </c>
      <c r="C65" s="45" t="s">
        <v>13479</v>
      </c>
    </row>
    <row r="66" spans="1:3" x14ac:dyDescent="0.25">
      <c r="A66" s="45" t="s">
        <v>12074</v>
      </c>
      <c r="B66" s="46" t="s">
        <v>13587</v>
      </c>
      <c r="C66" s="45" t="s">
        <v>13479</v>
      </c>
    </row>
    <row r="67" spans="1:3" x14ac:dyDescent="0.25">
      <c r="A67" s="45" t="s">
        <v>24582</v>
      </c>
      <c r="B67" s="46" t="s">
        <v>13587</v>
      </c>
      <c r="C67" s="45" t="s">
        <v>13479</v>
      </c>
    </row>
    <row r="68" spans="1:3" x14ac:dyDescent="0.25">
      <c r="A68" s="45" t="s">
        <v>12075</v>
      </c>
      <c r="B68" s="46" t="s">
        <v>13588</v>
      </c>
      <c r="C68" s="45" t="s">
        <v>13479</v>
      </c>
    </row>
    <row r="69" spans="1:3" x14ac:dyDescent="0.25">
      <c r="A69" s="45" t="s">
        <v>24583</v>
      </c>
      <c r="B69" s="46" t="s">
        <v>13588</v>
      </c>
      <c r="C69" s="45" t="s">
        <v>13479</v>
      </c>
    </row>
    <row r="70" spans="1:3" x14ac:dyDescent="0.25">
      <c r="A70" s="45" t="s">
        <v>12076</v>
      </c>
      <c r="B70" s="46" t="s">
        <v>13589</v>
      </c>
      <c r="C70" s="45" t="s">
        <v>13479</v>
      </c>
    </row>
    <row r="71" spans="1:3" x14ac:dyDescent="0.25">
      <c r="A71" s="45" t="s">
        <v>24584</v>
      </c>
      <c r="B71" s="46" t="s">
        <v>13589</v>
      </c>
      <c r="C71" s="45" t="s">
        <v>13479</v>
      </c>
    </row>
    <row r="72" spans="1:3" x14ac:dyDescent="0.25">
      <c r="A72" s="45" t="s">
        <v>12077</v>
      </c>
      <c r="B72" s="46" t="s">
        <v>13590</v>
      </c>
      <c r="C72" s="45" t="s">
        <v>13479</v>
      </c>
    </row>
    <row r="73" spans="1:3" x14ac:dyDescent="0.25">
      <c r="A73" s="45" t="s">
        <v>24585</v>
      </c>
      <c r="B73" s="46" t="s">
        <v>13590</v>
      </c>
      <c r="C73" s="45" t="s">
        <v>13479</v>
      </c>
    </row>
    <row r="74" spans="1:3" x14ac:dyDescent="0.25">
      <c r="A74" s="45" t="s">
        <v>12078</v>
      </c>
      <c r="B74" s="46" t="s">
        <v>13591</v>
      </c>
      <c r="C74" s="45" t="s">
        <v>13479</v>
      </c>
    </row>
    <row r="75" spans="1:3" x14ac:dyDescent="0.25">
      <c r="A75" s="45" t="s">
        <v>24586</v>
      </c>
      <c r="B75" s="46" t="s">
        <v>13591</v>
      </c>
      <c r="C75" s="45" t="s">
        <v>13479</v>
      </c>
    </row>
    <row r="76" spans="1:3" x14ac:dyDescent="0.25">
      <c r="A76" s="45" t="s">
        <v>12079</v>
      </c>
      <c r="B76" s="46" t="s">
        <v>13592</v>
      </c>
      <c r="C76" s="45" t="s">
        <v>13479</v>
      </c>
    </row>
    <row r="77" spans="1:3" x14ac:dyDescent="0.25">
      <c r="A77" s="45" t="s">
        <v>24587</v>
      </c>
      <c r="B77" s="46" t="s">
        <v>13592</v>
      </c>
      <c r="C77" s="45" t="s">
        <v>13479</v>
      </c>
    </row>
    <row r="78" spans="1:3" x14ac:dyDescent="0.25">
      <c r="A78" s="45" t="s">
        <v>12080</v>
      </c>
      <c r="B78" s="46" t="s">
        <v>13593</v>
      </c>
      <c r="C78" s="45" t="s">
        <v>13479</v>
      </c>
    </row>
    <row r="79" spans="1:3" x14ac:dyDescent="0.25">
      <c r="A79" s="45" t="s">
        <v>24588</v>
      </c>
      <c r="B79" s="46" t="s">
        <v>13593</v>
      </c>
      <c r="C79" s="45" t="s">
        <v>13479</v>
      </c>
    </row>
    <row r="80" spans="1:3" x14ac:dyDescent="0.25">
      <c r="A80" s="45" t="s">
        <v>12081</v>
      </c>
      <c r="B80" s="46" t="s">
        <v>13594</v>
      </c>
      <c r="C80" s="45" t="s">
        <v>13380</v>
      </c>
    </row>
    <row r="81" spans="1:3" x14ac:dyDescent="0.25">
      <c r="A81" s="45" t="s">
        <v>24589</v>
      </c>
      <c r="B81" s="46" t="s">
        <v>13594</v>
      </c>
      <c r="C81" s="45" t="s">
        <v>13380</v>
      </c>
    </row>
    <row r="82" spans="1:3" x14ac:dyDescent="0.25">
      <c r="A82" s="45" t="s">
        <v>12082</v>
      </c>
      <c r="B82" s="46" t="s">
        <v>13595</v>
      </c>
      <c r="C82" s="45" t="s">
        <v>13380</v>
      </c>
    </row>
    <row r="83" spans="1:3" x14ac:dyDescent="0.25">
      <c r="A83" s="45" t="s">
        <v>24590</v>
      </c>
      <c r="B83" s="46" t="s">
        <v>13595</v>
      </c>
      <c r="C83" s="45" t="s">
        <v>13380</v>
      </c>
    </row>
    <row r="84" spans="1:3" ht="26.25" x14ac:dyDescent="0.25">
      <c r="A84" s="45" t="s">
        <v>12083</v>
      </c>
      <c r="B84" s="46" t="s">
        <v>13596</v>
      </c>
      <c r="C84" s="45" t="s">
        <v>13380</v>
      </c>
    </row>
    <row r="85" spans="1:3" ht="26.25" x14ac:dyDescent="0.25">
      <c r="A85" s="45" t="s">
        <v>24591</v>
      </c>
      <c r="B85" s="46" t="s">
        <v>13596</v>
      </c>
      <c r="C85" s="45" t="s">
        <v>13380</v>
      </c>
    </row>
    <row r="86" spans="1:3" ht="26.25" x14ac:dyDescent="0.25">
      <c r="A86" s="45" t="s">
        <v>12084</v>
      </c>
      <c r="B86" s="46" t="s">
        <v>13597</v>
      </c>
      <c r="C86" s="45" t="s">
        <v>13380</v>
      </c>
    </row>
    <row r="87" spans="1:3" ht="26.25" x14ac:dyDescent="0.25">
      <c r="A87" s="45" t="s">
        <v>24592</v>
      </c>
      <c r="B87" s="46" t="s">
        <v>13597</v>
      </c>
      <c r="C87" s="45" t="s">
        <v>13380</v>
      </c>
    </row>
    <row r="88" spans="1:3" x14ac:dyDescent="0.25">
      <c r="A88" s="45" t="s">
        <v>12085</v>
      </c>
      <c r="B88" s="46" t="s">
        <v>13396</v>
      </c>
      <c r="C88" s="45" t="s">
        <v>13479</v>
      </c>
    </row>
    <row r="89" spans="1:3" x14ac:dyDescent="0.25">
      <c r="A89" s="45" t="s">
        <v>24593</v>
      </c>
      <c r="B89" s="46" t="s">
        <v>13396</v>
      </c>
      <c r="C89" s="45" t="s">
        <v>13479</v>
      </c>
    </row>
    <row r="90" spans="1:3" x14ac:dyDescent="0.25">
      <c r="A90" s="45" t="s">
        <v>12086</v>
      </c>
      <c r="B90" s="46" t="s">
        <v>13598</v>
      </c>
      <c r="C90" s="45" t="s">
        <v>13479</v>
      </c>
    </row>
    <row r="91" spans="1:3" x14ac:dyDescent="0.25">
      <c r="A91" s="45" t="s">
        <v>24594</v>
      </c>
      <c r="B91" s="46" t="s">
        <v>13598</v>
      </c>
      <c r="C91" s="45" t="s">
        <v>13479</v>
      </c>
    </row>
    <row r="92" spans="1:3" x14ac:dyDescent="0.25">
      <c r="A92" s="45" t="s">
        <v>12087</v>
      </c>
      <c r="B92" s="46" t="s">
        <v>13599</v>
      </c>
      <c r="C92" s="45" t="s">
        <v>13479</v>
      </c>
    </row>
    <row r="93" spans="1:3" x14ac:dyDescent="0.25">
      <c r="A93" s="45" t="s">
        <v>24595</v>
      </c>
      <c r="B93" s="46" t="s">
        <v>13599</v>
      </c>
      <c r="C93" s="45" t="s">
        <v>13479</v>
      </c>
    </row>
    <row r="94" spans="1:3" x14ac:dyDescent="0.25">
      <c r="A94" s="45" t="s">
        <v>12088</v>
      </c>
      <c r="B94" s="46" t="s">
        <v>13397</v>
      </c>
      <c r="C94" s="45" t="s">
        <v>13380</v>
      </c>
    </row>
    <row r="95" spans="1:3" x14ac:dyDescent="0.25">
      <c r="A95" s="45" t="s">
        <v>24596</v>
      </c>
      <c r="B95" s="46" t="s">
        <v>13397</v>
      </c>
      <c r="C95" s="45" t="s">
        <v>13380</v>
      </c>
    </row>
    <row r="96" spans="1:3" ht="26.25" x14ac:dyDescent="0.25">
      <c r="A96" s="45" t="s">
        <v>12089</v>
      </c>
      <c r="B96" s="46" t="s">
        <v>13600</v>
      </c>
      <c r="C96" s="45" t="s">
        <v>13380</v>
      </c>
    </row>
    <row r="97" spans="1:3" ht="26.25" x14ac:dyDescent="0.25">
      <c r="A97" s="45" t="s">
        <v>24597</v>
      </c>
      <c r="B97" s="46" t="s">
        <v>13600</v>
      </c>
      <c r="C97" s="45" t="s">
        <v>13380</v>
      </c>
    </row>
    <row r="98" spans="1:3" ht="26.25" x14ac:dyDescent="0.25">
      <c r="A98" s="45" t="s">
        <v>12090</v>
      </c>
      <c r="B98" s="46" t="s">
        <v>13601</v>
      </c>
      <c r="C98" s="45" t="s">
        <v>13479</v>
      </c>
    </row>
    <row r="99" spans="1:3" ht="26.25" x14ac:dyDescent="0.25">
      <c r="A99" s="45" t="s">
        <v>24598</v>
      </c>
      <c r="B99" s="46" t="s">
        <v>13601</v>
      </c>
      <c r="C99" s="45" t="s">
        <v>13479</v>
      </c>
    </row>
    <row r="100" spans="1:3" x14ac:dyDescent="0.25">
      <c r="A100" s="45" t="s">
        <v>12091</v>
      </c>
      <c r="B100" s="46" t="s">
        <v>13602</v>
      </c>
      <c r="C100" s="45" t="s">
        <v>13479</v>
      </c>
    </row>
    <row r="101" spans="1:3" x14ac:dyDescent="0.25">
      <c r="A101" s="45" t="s">
        <v>24599</v>
      </c>
      <c r="B101" s="46" t="s">
        <v>13602</v>
      </c>
      <c r="C101" s="45" t="s">
        <v>13479</v>
      </c>
    </row>
    <row r="102" spans="1:3" x14ac:dyDescent="0.25">
      <c r="A102" s="45" t="s">
        <v>12092</v>
      </c>
      <c r="B102" s="46" t="s">
        <v>13603</v>
      </c>
      <c r="C102" s="45" t="s">
        <v>13479</v>
      </c>
    </row>
    <row r="103" spans="1:3" x14ac:dyDescent="0.25">
      <c r="A103" s="45" t="s">
        <v>24600</v>
      </c>
      <c r="B103" s="46" t="s">
        <v>13603</v>
      </c>
      <c r="C103" s="45" t="s">
        <v>13479</v>
      </c>
    </row>
    <row r="104" spans="1:3" ht="26.25" x14ac:dyDescent="0.25">
      <c r="A104" s="45" t="s">
        <v>12093</v>
      </c>
      <c r="B104" s="46" t="s">
        <v>13604</v>
      </c>
      <c r="C104" s="45" t="s">
        <v>13479</v>
      </c>
    </row>
    <row r="105" spans="1:3" ht="26.25" x14ac:dyDescent="0.25">
      <c r="A105" s="45" t="s">
        <v>24601</v>
      </c>
      <c r="B105" s="46" t="s">
        <v>13604</v>
      </c>
      <c r="C105" s="45" t="s">
        <v>13479</v>
      </c>
    </row>
    <row r="106" spans="1:3" ht="26.25" x14ac:dyDescent="0.25">
      <c r="A106" s="45" t="s">
        <v>12094</v>
      </c>
      <c r="B106" s="46" t="s">
        <v>13605</v>
      </c>
      <c r="C106" s="45" t="s">
        <v>13479</v>
      </c>
    </row>
    <row r="107" spans="1:3" ht="26.25" x14ac:dyDescent="0.25">
      <c r="A107" s="45" t="s">
        <v>24602</v>
      </c>
      <c r="B107" s="46" t="s">
        <v>13605</v>
      </c>
      <c r="C107" s="45" t="s">
        <v>13479</v>
      </c>
    </row>
    <row r="108" spans="1:3" ht="26.25" x14ac:dyDescent="0.25">
      <c r="A108" s="45" t="s">
        <v>12095</v>
      </c>
      <c r="B108" s="46" t="s">
        <v>13606</v>
      </c>
      <c r="C108" s="45" t="s">
        <v>13479</v>
      </c>
    </row>
    <row r="109" spans="1:3" ht="26.25" x14ac:dyDescent="0.25">
      <c r="A109" s="45" t="s">
        <v>24603</v>
      </c>
      <c r="B109" s="46" t="s">
        <v>13606</v>
      </c>
      <c r="C109" s="45" t="s">
        <v>13479</v>
      </c>
    </row>
    <row r="110" spans="1:3" x14ac:dyDescent="0.25">
      <c r="A110" s="45" t="s">
        <v>12096</v>
      </c>
      <c r="B110" s="46" t="s">
        <v>13607</v>
      </c>
      <c r="C110" s="45" t="s">
        <v>13479</v>
      </c>
    </row>
    <row r="111" spans="1:3" x14ac:dyDescent="0.25">
      <c r="A111" s="45" t="s">
        <v>24604</v>
      </c>
      <c r="B111" s="46" t="s">
        <v>13607</v>
      </c>
      <c r="C111" s="45" t="s">
        <v>13479</v>
      </c>
    </row>
    <row r="112" spans="1:3" ht="26.25" x14ac:dyDescent="0.25">
      <c r="A112" s="45" t="s">
        <v>12097</v>
      </c>
      <c r="B112" s="46" t="s">
        <v>13608</v>
      </c>
      <c r="C112" s="45" t="s">
        <v>13479</v>
      </c>
    </row>
    <row r="113" spans="1:3" ht="26.25" x14ac:dyDescent="0.25">
      <c r="A113" s="45" t="s">
        <v>24605</v>
      </c>
      <c r="B113" s="46" t="s">
        <v>13608</v>
      </c>
      <c r="C113" s="45" t="s">
        <v>13479</v>
      </c>
    </row>
    <row r="114" spans="1:3" ht="26.25" x14ac:dyDescent="0.25">
      <c r="A114" s="45" t="s">
        <v>12098</v>
      </c>
      <c r="B114" s="46" t="s">
        <v>13609</v>
      </c>
      <c r="C114" s="45" t="s">
        <v>13479</v>
      </c>
    </row>
    <row r="115" spans="1:3" ht="26.25" x14ac:dyDescent="0.25">
      <c r="A115" s="45" t="s">
        <v>24606</v>
      </c>
      <c r="B115" s="46" t="s">
        <v>13609</v>
      </c>
      <c r="C115" s="45" t="s">
        <v>13479</v>
      </c>
    </row>
    <row r="116" spans="1:3" ht="26.25" x14ac:dyDescent="0.25">
      <c r="A116" s="45" t="s">
        <v>12099</v>
      </c>
      <c r="B116" s="46" t="s">
        <v>13610</v>
      </c>
      <c r="C116" s="45" t="s">
        <v>13479</v>
      </c>
    </row>
    <row r="117" spans="1:3" ht="26.25" x14ac:dyDescent="0.25">
      <c r="A117" s="45" t="s">
        <v>24607</v>
      </c>
      <c r="B117" s="46" t="s">
        <v>13610</v>
      </c>
      <c r="C117" s="45" t="s">
        <v>13479</v>
      </c>
    </row>
    <row r="118" spans="1:3" x14ac:dyDescent="0.25">
      <c r="A118" s="45" t="s">
        <v>12100</v>
      </c>
      <c r="B118" s="46" t="s">
        <v>13398</v>
      </c>
      <c r="C118" s="45" t="s">
        <v>13479</v>
      </c>
    </row>
    <row r="119" spans="1:3" x14ac:dyDescent="0.25">
      <c r="A119" s="45" t="s">
        <v>24608</v>
      </c>
      <c r="B119" s="46" t="s">
        <v>13398</v>
      </c>
      <c r="C119" s="45" t="s">
        <v>13479</v>
      </c>
    </row>
    <row r="120" spans="1:3" x14ac:dyDescent="0.25">
      <c r="A120" s="45" t="s">
        <v>12101</v>
      </c>
      <c r="B120" s="46" t="s">
        <v>13611</v>
      </c>
      <c r="C120" s="45" t="s">
        <v>13479</v>
      </c>
    </row>
    <row r="121" spans="1:3" x14ac:dyDescent="0.25">
      <c r="A121" s="45" t="s">
        <v>24609</v>
      </c>
      <c r="B121" s="46" t="s">
        <v>13611</v>
      </c>
      <c r="C121" s="45" t="s">
        <v>13479</v>
      </c>
    </row>
    <row r="122" spans="1:3" x14ac:dyDescent="0.25">
      <c r="A122" s="45" t="s">
        <v>12102</v>
      </c>
      <c r="B122" s="46" t="s">
        <v>13612</v>
      </c>
      <c r="C122" s="45" t="s">
        <v>13479</v>
      </c>
    </row>
    <row r="123" spans="1:3" x14ac:dyDescent="0.25">
      <c r="A123" s="45" t="s">
        <v>24610</v>
      </c>
      <c r="B123" s="46" t="s">
        <v>13612</v>
      </c>
      <c r="C123" s="45" t="s">
        <v>13479</v>
      </c>
    </row>
    <row r="124" spans="1:3" ht="26.25" x14ac:dyDescent="0.25">
      <c r="A124" s="45" t="s">
        <v>12103</v>
      </c>
      <c r="B124" s="46" t="s">
        <v>13343</v>
      </c>
      <c r="C124" s="45" t="s">
        <v>13479</v>
      </c>
    </row>
    <row r="125" spans="1:3" ht="26.25" x14ac:dyDescent="0.25">
      <c r="A125" s="45" t="s">
        <v>24611</v>
      </c>
      <c r="B125" s="46" t="s">
        <v>13343</v>
      </c>
      <c r="C125" s="45" t="s">
        <v>13479</v>
      </c>
    </row>
    <row r="126" spans="1:3" ht="26.25" x14ac:dyDescent="0.25">
      <c r="A126" s="45" t="s">
        <v>12104</v>
      </c>
      <c r="B126" s="46" t="s">
        <v>13613</v>
      </c>
      <c r="C126" s="45" t="s">
        <v>13479</v>
      </c>
    </row>
    <row r="127" spans="1:3" ht="26.25" x14ac:dyDescent="0.25">
      <c r="A127" s="45" t="s">
        <v>24612</v>
      </c>
      <c r="B127" s="46" t="s">
        <v>13613</v>
      </c>
      <c r="C127" s="45" t="s">
        <v>13479</v>
      </c>
    </row>
    <row r="128" spans="1:3" x14ac:dyDescent="0.25">
      <c r="A128" s="45" t="s">
        <v>12105</v>
      </c>
      <c r="B128" s="46" t="s">
        <v>13344</v>
      </c>
      <c r="C128" s="45" t="s">
        <v>13380</v>
      </c>
    </row>
    <row r="129" spans="1:3" x14ac:dyDescent="0.25">
      <c r="A129" s="45" t="s">
        <v>24613</v>
      </c>
      <c r="B129" s="46" t="s">
        <v>13344</v>
      </c>
      <c r="C129" s="45" t="s">
        <v>13380</v>
      </c>
    </row>
    <row r="130" spans="1:3" x14ac:dyDescent="0.25">
      <c r="A130" s="45" t="s">
        <v>12106</v>
      </c>
      <c r="B130" s="46" t="s">
        <v>13345</v>
      </c>
      <c r="C130" s="45" t="s">
        <v>13479</v>
      </c>
    </row>
    <row r="131" spans="1:3" x14ac:dyDescent="0.25">
      <c r="A131" s="45" t="s">
        <v>24614</v>
      </c>
      <c r="B131" s="46" t="s">
        <v>13345</v>
      </c>
      <c r="C131" s="45" t="s">
        <v>13479</v>
      </c>
    </row>
    <row r="132" spans="1:3" ht="26.25" x14ac:dyDescent="0.25">
      <c r="A132" s="45" t="s">
        <v>12107</v>
      </c>
      <c r="B132" s="46" t="s">
        <v>13614</v>
      </c>
      <c r="C132" s="45" t="s">
        <v>13479</v>
      </c>
    </row>
    <row r="133" spans="1:3" ht="26.25" x14ac:dyDescent="0.25">
      <c r="A133" s="45" t="s">
        <v>24615</v>
      </c>
      <c r="B133" s="46" t="s">
        <v>13614</v>
      </c>
      <c r="C133" s="45" t="s">
        <v>13479</v>
      </c>
    </row>
    <row r="134" spans="1:3" x14ac:dyDescent="0.25">
      <c r="A134" s="45" t="s">
        <v>12108</v>
      </c>
      <c r="B134" s="46" t="s">
        <v>13346</v>
      </c>
      <c r="C134" s="45" t="s">
        <v>13479</v>
      </c>
    </row>
    <row r="135" spans="1:3" x14ac:dyDescent="0.25">
      <c r="A135" s="45" t="s">
        <v>24616</v>
      </c>
      <c r="B135" s="46" t="s">
        <v>13346</v>
      </c>
      <c r="C135" s="45" t="s">
        <v>13479</v>
      </c>
    </row>
    <row r="136" spans="1:3" x14ac:dyDescent="0.25">
      <c r="A136" s="45" t="s">
        <v>12109</v>
      </c>
      <c r="B136" s="46" t="s">
        <v>13615</v>
      </c>
      <c r="C136" s="45" t="s">
        <v>13380</v>
      </c>
    </row>
    <row r="137" spans="1:3" x14ac:dyDescent="0.25">
      <c r="A137" s="45" t="s">
        <v>24617</v>
      </c>
      <c r="B137" s="46" t="s">
        <v>13615</v>
      </c>
      <c r="C137" s="45" t="s">
        <v>13380</v>
      </c>
    </row>
    <row r="138" spans="1:3" x14ac:dyDescent="0.25">
      <c r="A138" s="45" t="s">
        <v>12110</v>
      </c>
      <c r="B138" s="46" t="s">
        <v>13616</v>
      </c>
      <c r="C138" s="45" t="s">
        <v>13380</v>
      </c>
    </row>
    <row r="139" spans="1:3" x14ac:dyDescent="0.25">
      <c r="A139" s="45" t="s">
        <v>24618</v>
      </c>
      <c r="B139" s="46" t="s">
        <v>13616</v>
      </c>
      <c r="C139" s="45" t="s">
        <v>13380</v>
      </c>
    </row>
    <row r="140" spans="1:3" x14ac:dyDescent="0.25">
      <c r="A140" s="45" t="s">
        <v>12111</v>
      </c>
      <c r="B140" s="46" t="s">
        <v>13617</v>
      </c>
      <c r="C140" s="45" t="s">
        <v>13380</v>
      </c>
    </row>
    <row r="141" spans="1:3" x14ac:dyDescent="0.25">
      <c r="A141" s="45" t="s">
        <v>24619</v>
      </c>
      <c r="B141" s="46" t="s">
        <v>13617</v>
      </c>
      <c r="C141" s="45" t="s">
        <v>13380</v>
      </c>
    </row>
    <row r="142" spans="1:3" x14ac:dyDescent="0.25">
      <c r="A142" s="45" t="s">
        <v>12112</v>
      </c>
      <c r="B142" s="46" t="s">
        <v>13618</v>
      </c>
      <c r="C142" s="45" t="s">
        <v>13380</v>
      </c>
    </row>
    <row r="143" spans="1:3" x14ac:dyDescent="0.25">
      <c r="A143" s="45" t="s">
        <v>24620</v>
      </c>
      <c r="B143" s="46" t="s">
        <v>13618</v>
      </c>
      <c r="C143" s="45" t="s">
        <v>13380</v>
      </c>
    </row>
    <row r="144" spans="1:3" x14ac:dyDescent="0.25">
      <c r="A144" s="45" t="s">
        <v>12113</v>
      </c>
      <c r="B144" s="46" t="s">
        <v>13619</v>
      </c>
      <c r="C144" s="45" t="s">
        <v>13479</v>
      </c>
    </row>
    <row r="145" spans="1:3" x14ac:dyDescent="0.25">
      <c r="A145" s="45" t="s">
        <v>24621</v>
      </c>
      <c r="B145" s="46" t="s">
        <v>13619</v>
      </c>
      <c r="C145" s="45" t="s">
        <v>13479</v>
      </c>
    </row>
    <row r="146" spans="1:3" x14ac:dyDescent="0.25">
      <c r="A146" s="45" t="s">
        <v>12114</v>
      </c>
      <c r="B146" s="46" t="s">
        <v>13620</v>
      </c>
      <c r="C146" s="45" t="s">
        <v>13479</v>
      </c>
    </row>
    <row r="147" spans="1:3" x14ac:dyDescent="0.25">
      <c r="A147" s="45" t="s">
        <v>24622</v>
      </c>
      <c r="B147" s="46" t="s">
        <v>13620</v>
      </c>
      <c r="C147" s="45" t="s">
        <v>13479</v>
      </c>
    </row>
    <row r="148" spans="1:3" x14ac:dyDescent="0.25">
      <c r="A148" s="45" t="s">
        <v>12115</v>
      </c>
      <c r="B148" s="46" t="s">
        <v>13295</v>
      </c>
      <c r="C148" s="45" t="s">
        <v>13479</v>
      </c>
    </row>
    <row r="149" spans="1:3" x14ac:dyDescent="0.25">
      <c r="A149" s="45" t="s">
        <v>24623</v>
      </c>
      <c r="B149" s="46" t="s">
        <v>13295</v>
      </c>
      <c r="C149" s="45" t="s">
        <v>13479</v>
      </c>
    </row>
    <row r="150" spans="1:3" x14ac:dyDescent="0.25">
      <c r="A150" s="45" t="s">
        <v>12116</v>
      </c>
      <c r="B150" s="46" t="s">
        <v>13621</v>
      </c>
      <c r="C150" s="45" t="s">
        <v>13479</v>
      </c>
    </row>
    <row r="151" spans="1:3" x14ac:dyDescent="0.25">
      <c r="A151" s="45" t="s">
        <v>24624</v>
      </c>
      <c r="B151" s="46" t="s">
        <v>13621</v>
      </c>
      <c r="C151" s="45" t="s">
        <v>13479</v>
      </c>
    </row>
    <row r="152" spans="1:3" x14ac:dyDescent="0.25">
      <c r="A152" s="45" t="s">
        <v>12117</v>
      </c>
      <c r="B152" s="46" t="s">
        <v>13622</v>
      </c>
      <c r="C152" s="45" t="s">
        <v>13479</v>
      </c>
    </row>
    <row r="153" spans="1:3" x14ac:dyDescent="0.25">
      <c r="A153" s="45" t="s">
        <v>24625</v>
      </c>
      <c r="B153" s="46" t="s">
        <v>13622</v>
      </c>
      <c r="C153" s="45" t="s">
        <v>13479</v>
      </c>
    </row>
    <row r="154" spans="1:3" x14ac:dyDescent="0.25">
      <c r="A154" s="45" t="s">
        <v>12118</v>
      </c>
      <c r="B154" s="46" t="s">
        <v>13623</v>
      </c>
      <c r="C154" s="45" t="s">
        <v>13479</v>
      </c>
    </row>
    <row r="155" spans="1:3" x14ac:dyDescent="0.25">
      <c r="A155" s="45" t="s">
        <v>24626</v>
      </c>
      <c r="B155" s="46" t="s">
        <v>13623</v>
      </c>
      <c r="C155" s="45" t="s">
        <v>13479</v>
      </c>
    </row>
    <row r="156" spans="1:3" x14ac:dyDescent="0.25">
      <c r="A156" s="45" t="s">
        <v>12119</v>
      </c>
      <c r="B156" s="46" t="s">
        <v>13624</v>
      </c>
      <c r="C156" s="45" t="s">
        <v>13479</v>
      </c>
    </row>
    <row r="157" spans="1:3" x14ac:dyDescent="0.25">
      <c r="A157" s="45" t="s">
        <v>24627</v>
      </c>
      <c r="B157" s="46" t="s">
        <v>13624</v>
      </c>
      <c r="C157" s="45" t="s">
        <v>13479</v>
      </c>
    </row>
    <row r="158" spans="1:3" x14ac:dyDescent="0.25">
      <c r="A158" s="45" t="s">
        <v>12120</v>
      </c>
      <c r="B158" s="46" t="s">
        <v>13625</v>
      </c>
      <c r="C158" s="45" t="s">
        <v>13479</v>
      </c>
    </row>
    <row r="159" spans="1:3" x14ac:dyDescent="0.25">
      <c r="A159" s="45" t="s">
        <v>24628</v>
      </c>
      <c r="B159" s="46" t="s">
        <v>13625</v>
      </c>
      <c r="C159" s="45" t="s">
        <v>13479</v>
      </c>
    </row>
    <row r="160" spans="1:3" x14ac:dyDescent="0.25">
      <c r="A160" s="45" t="s">
        <v>12121</v>
      </c>
      <c r="B160" s="46" t="s">
        <v>13626</v>
      </c>
      <c r="C160" s="45" t="s">
        <v>13479</v>
      </c>
    </row>
    <row r="161" spans="1:3" x14ac:dyDescent="0.25">
      <c r="A161" s="45" t="s">
        <v>24629</v>
      </c>
      <c r="B161" s="46" t="s">
        <v>13626</v>
      </c>
      <c r="C161" s="45" t="s">
        <v>13479</v>
      </c>
    </row>
    <row r="162" spans="1:3" x14ac:dyDescent="0.25">
      <c r="A162" s="45" t="s">
        <v>12122</v>
      </c>
      <c r="B162" s="46" t="s">
        <v>13627</v>
      </c>
      <c r="C162" s="45" t="s">
        <v>13479</v>
      </c>
    </row>
    <row r="163" spans="1:3" x14ac:dyDescent="0.25">
      <c r="A163" s="45" t="s">
        <v>24630</v>
      </c>
      <c r="B163" s="46" t="s">
        <v>13627</v>
      </c>
      <c r="C163" s="45" t="s">
        <v>13479</v>
      </c>
    </row>
    <row r="164" spans="1:3" x14ac:dyDescent="0.25">
      <c r="A164" s="45" t="s">
        <v>12123</v>
      </c>
      <c r="B164" s="46" t="s">
        <v>13628</v>
      </c>
      <c r="C164" s="45" t="s">
        <v>13479</v>
      </c>
    </row>
    <row r="165" spans="1:3" x14ac:dyDescent="0.25">
      <c r="A165" s="45" t="s">
        <v>24631</v>
      </c>
      <c r="B165" s="46" t="s">
        <v>13628</v>
      </c>
      <c r="C165" s="45" t="s">
        <v>13479</v>
      </c>
    </row>
    <row r="166" spans="1:3" x14ac:dyDescent="0.25">
      <c r="A166" s="45" t="s">
        <v>12124</v>
      </c>
      <c r="B166" s="46" t="s">
        <v>13629</v>
      </c>
      <c r="C166" s="45" t="s">
        <v>13479</v>
      </c>
    </row>
    <row r="167" spans="1:3" x14ac:dyDescent="0.25">
      <c r="A167" s="45" t="s">
        <v>24632</v>
      </c>
      <c r="B167" s="46" t="s">
        <v>13629</v>
      </c>
      <c r="C167" s="45" t="s">
        <v>13479</v>
      </c>
    </row>
    <row r="168" spans="1:3" x14ac:dyDescent="0.25">
      <c r="A168" s="45" t="s">
        <v>12125</v>
      </c>
      <c r="B168" s="46" t="s">
        <v>13177</v>
      </c>
      <c r="C168" s="45" t="s">
        <v>13479</v>
      </c>
    </row>
    <row r="169" spans="1:3" x14ac:dyDescent="0.25">
      <c r="A169" s="45" t="s">
        <v>24633</v>
      </c>
      <c r="B169" s="46" t="s">
        <v>13177</v>
      </c>
      <c r="C169" s="45" t="s">
        <v>13479</v>
      </c>
    </row>
    <row r="170" spans="1:3" x14ac:dyDescent="0.25">
      <c r="A170" s="45" t="s">
        <v>12126</v>
      </c>
      <c r="B170" s="46" t="s">
        <v>13178</v>
      </c>
      <c r="C170" s="45" t="s">
        <v>13479</v>
      </c>
    </row>
    <row r="171" spans="1:3" x14ac:dyDescent="0.25">
      <c r="A171" s="45" t="s">
        <v>24634</v>
      </c>
      <c r="B171" s="46" t="s">
        <v>13178</v>
      </c>
      <c r="C171" s="45" t="s">
        <v>13479</v>
      </c>
    </row>
    <row r="172" spans="1:3" x14ac:dyDescent="0.25">
      <c r="A172" s="45" t="s">
        <v>12127</v>
      </c>
      <c r="B172" s="46" t="s">
        <v>13179</v>
      </c>
      <c r="C172" s="45" t="s">
        <v>13479</v>
      </c>
    </row>
    <row r="173" spans="1:3" x14ac:dyDescent="0.25">
      <c r="A173" s="45" t="s">
        <v>24635</v>
      </c>
      <c r="B173" s="46" t="s">
        <v>13179</v>
      </c>
      <c r="C173" s="45" t="s">
        <v>13479</v>
      </c>
    </row>
    <row r="174" spans="1:3" x14ac:dyDescent="0.25">
      <c r="A174" s="45" t="s">
        <v>12128</v>
      </c>
      <c r="B174" s="46" t="s">
        <v>13630</v>
      </c>
      <c r="C174" s="45" t="s">
        <v>13479</v>
      </c>
    </row>
    <row r="175" spans="1:3" x14ac:dyDescent="0.25">
      <c r="A175" s="45" t="s">
        <v>24636</v>
      </c>
      <c r="B175" s="46" t="s">
        <v>13630</v>
      </c>
      <c r="C175" s="45" t="s">
        <v>13479</v>
      </c>
    </row>
    <row r="176" spans="1:3" ht="26.25" x14ac:dyDescent="0.25">
      <c r="A176" s="45" t="s">
        <v>12129</v>
      </c>
      <c r="B176" s="46" t="s">
        <v>13631</v>
      </c>
      <c r="C176" s="45" t="s">
        <v>13479</v>
      </c>
    </row>
    <row r="177" spans="1:3" ht="26.25" x14ac:dyDescent="0.25">
      <c r="A177" s="45" t="s">
        <v>24637</v>
      </c>
      <c r="B177" s="46" t="s">
        <v>13631</v>
      </c>
      <c r="C177" s="45" t="s">
        <v>13479</v>
      </c>
    </row>
    <row r="178" spans="1:3" ht="26.25" x14ac:dyDescent="0.25">
      <c r="A178" s="45" t="s">
        <v>12130</v>
      </c>
      <c r="B178" s="46" t="s">
        <v>13632</v>
      </c>
      <c r="C178" s="45" t="s">
        <v>13479</v>
      </c>
    </row>
    <row r="179" spans="1:3" ht="26.25" x14ac:dyDescent="0.25">
      <c r="A179" s="45" t="s">
        <v>24638</v>
      </c>
      <c r="B179" s="46" t="s">
        <v>13632</v>
      </c>
      <c r="C179" s="45" t="s">
        <v>13479</v>
      </c>
    </row>
    <row r="180" spans="1:3" x14ac:dyDescent="0.25">
      <c r="A180" s="45" t="s">
        <v>12131</v>
      </c>
      <c r="B180" s="46" t="s">
        <v>13633</v>
      </c>
      <c r="C180" s="45" t="s">
        <v>13479</v>
      </c>
    </row>
    <row r="181" spans="1:3" x14ac:dyDescent="0.25">
      <c r="A181" s="45" t="s">
        <v>24639</v>
      </c>
      <c r="B181" s="46" t="s">
        <v>13633</v>
      </c>
      <c r="C181" s="45" t="s">
        <v>13479</v>
      </c>
    </row>
    <row r="182" spans="1:3" ht="26.25" x14ac:dyDescent="0.25">
      <c r="A182" s="45" t="s">
        <v>12132</v>
      </c>
      <c r="B182" s="46" t="s">
        <v>13634</v>
      </c>
      <c r="C182" s="45" t="s">
        <v>13479</v>
      </c>
    </row>
    <row r="183" spans="1:3" ht="26.25" x14ac:dyDescent="0.25">
      <c r="A183" s="45" t="s">
        <v>24640</v>
      </c>
      <c r="B183" s="46" t="s">
        <v>13634</v>
      </c>
      <c r="C183" s="45" t="s">
        <v>13479</v>
      </c>
    </row>
    <row r="184" spans="1:3" ht="26.25" x14ac:dyDescent="0.25">
      <c r="A184" s="45" t="s">
        <v>12133</v>
      </c>
      <c r="B184" s="46" t="s">
        <v>13635</v>
      </c>
      <c r="C184" s="45" t="s">
        <v>13479</v>
      </c>
    </row>
    <row r="185" spans="1:3" ht="26.25" x14ac:dyDescent="0.25">
      <c r="A185" s="45" t="s">
        <v>24641</v>
      </c>
      <c r="B185" s="46" t="s">
        <v>13635</v>
      </c>
      <c r="C185" s="45" t="s">
        <v>13479</v>
      </c>
    </row>
    <row r="186" spans="1:3" ht="26.25" x14ac:dyDescent="0.25">
      <c r="A186" s="45" t="s">
        <v>12134</v>
      </c>
      <c r="B186" s="46" t="s">
        <v>13636</v>
      </c>
      <c r="C186" s="45" t="s">
        <v>13479</v>
      </c>
    </row>
    <row r="187" spans="1:3" ht="26.25" x14ac:dyDescent="0.25">
      <c r="A187" s="45" t="s">
        <v>24642</v>
      </c>
      <c r="B187" s="46" t="s">
        <v>13636</v>
      </c>
      <c r="C187" s="45" t="s">
        <v>13479</v>
      </c>
    </row>
    <row r="188" spans="1:3" ht="26.25" x14ac:dyDescent="0.25">
      <c r="A188" s="45" t="s">
        <v>12135</v>
      </c>
      <c r="B188" s="46" t="s">
        <v>13637</v>
      </c>
      <c r="C188" s="45" t="s">
        <v>13479</v>
      </c>
    </row>
    <row r="189" spans="1:3" ht="26.25" x14ac:dyDescent="0.25">
      <c r="A189" s="45" t="s">
        <v>24643</v>
      </c>
      <c r="B189" s="46" t="s">
        <v>13637</v>
      </c>
      <c r="C189" s="45" t="s">
        <v>13479</v>
      </c>
    </row>
    <row r="190" spans="1:3" ht="26.25" x14ac:dyDescent="0.25">
      <c r="A190" s="45" t="s">
        <v>12136</v>
      </c>
      <c r="B190" s="46" t="s">
        <v>13638</v>
      </c>
      <c r="C190" s="45" t="s">
        <v>13479</v>
      </c>
    </row>
    <row r="191" spans="1:3" ht="26.25" x14ac:dyDescent="0.25">
      <c r="A191" s="45" t="s">
        <v>24644</v>
      </c>
      <c r="B191" s="46" t="s">
        <v>13638</v>
      </c>
      <c r="C191" s="45" t="s">
        <v>13479</v>
      </c>
    </row>
    <row r="192" spans="1:3" ht="26.25" x14ac:dyDescent="0.25">
      <c r="A192" s="45" t="s">
        <v>12137</v>
      </c>
      <c r="B192" s="46" t="s">
        <v>13639</v>
      </c>
      <c r="C192" s="45" t="s">
        <v>13479</v>
      </c>
    </row>
    <row r="193" spans="1:3" ht="26.25" x14ac:dyDescent="0.25">
      <c r="A193" s="45" t="s">
        <v>24645</v>
      </c>
      <c r="B193" s="46" t="s">
        <v>13639</v>
      </c>
      <c r="C193" s="45" t="s">
        <v>13479</v>
      </c>
    </row>
    <row r="194" spans="1:3" x14ac:dyDescent="0.25">
      <c r="A194" s="45" t="s">
        <v>12138</v>
      </c>
      <c r="B194" s="46" t="s">
        <v>13230</v>
      </c>
      <c r="C194" s="45" t="s">
        <v>13479</v>
      </c>
    </row>
    <row r="195" spans="1:3" x14ac:dyDescent="0.25">
      <c r="A195" s="45" t="s">
        <v>24646</v>
      </c>
      <c r="B195" s="46" t="s">
        <v>13230</v>
      </c>
      <c r="C195" s="45" t="s">
        <v>13479</v>
      </c>
    </row>
    <row r="196" spans="1:3" ht="51.75" x14ac:dyDescent="0.25">
      <c r="A196" s="45" t="s">
        <v>12139</v>
      </c>
      <c r="B196" s="46" t="s">
        <v>13640</v>
      </c>
      <c r="C196" s="45" t="s">
        <v>13479</v>
      </c>
    </row>
    <row r="197" spans="1:3" ht="51.75" x14ac:dyDescent="0.25">
      <c r="A197" s="45" t="s">
        <v>24647</v>
      </c>
      <c r="B197" s="46" t="s">
        <v>13640</v>
      </c>
      <c r="C197" s="45" t="s">
        <v>13479</v>
      </c>
    </row>
    <row r="198" spans="1:3" ht="51.75" x14ac:dyDescent="0.25">
      <c r="A198" s="45" t="s">
        <v>12140</v>
      </c>
      <c r="B198" s="46" t="s">
        <v>13641</v>
      </c>
      <c r="C198" s="45" t="s">
        <v>13479</v>
      </c>
    </row>
    <row r="199" spans="1:3" ht="51.75" x14ac:dyDescent="0.25">
      <c r="A199" s="45" t="s">
        <v>24648</v>
      </c>
      <c r="B199" s="46" t="s">
        <v>13641</v>
      </c>
      <c r="C199" s="45" t="s">
        <v>13479</v>
      </c>
    </row>
    <row r="200" spans="1:3" ht="51.75" x14ac:dyDescent="0.25">
      <c r="A200" s="45" t="s">
        <v>12141</v>
      </c>
      <c r="B200" s="46" t="s">
        <v>13642</v>
      </c>
      <c r="C200" s="45" t="s">
        <v>13479</v>
      </c>
    </row>
    <row r="201" spans="1:3" ht="51.75" x14ac:dyDescent="0.25">
      <c r="A201" s="45" t="s">
        <v>24649</v>
      </c>
      <c r="B201" s="46" t="s">
        <v>13642</v>
      </c>
      <c r="C201" s="45" t="s">
        <v>13479</v>
      </c>
    </row>
    <row r="202" spans="1:3" ht="26.25" x14ac:dyDescent="0.25">
      <c r="A202" s="45" t="s">
        <v>12142</v>
      </c>
      <c r="B202" s="46" t="s">
        <v>13643</v>
      </c>
      <c r="C202" s="45" t="s">
        <v>13479</v>
      </c>
    </row>
    <row r="203" spans="1:3" ht="26.25" x14ac:dyDescent="0.25">
      <c r="A203" s="45" t="s">
        <v>24650</v>
      </c>
      <c r="B203" s="46" t="s">
        <v>13643</v>
      </c>
      <c r="C203" s="45" t="s">
        <v>13479</v>
      </c>
    </row>
    <row r="204" spans="1:3" ht="64.5" x14ac:dyDescent="0.25">
      <c r="A204" s="45" t="s">
        <v>12143</v>
      </c>
      <c r="B204" s="46" t="s">
        <v>13644</v>
      </c>
      <c r="C204" s="45" t="s">
        <v>13479</v>
      </c>
    </row>
    <row r="205" spans="1:3" ht="64.5" x14ac:dyDescent="0.25">
      <c r="A205" s="45" t="s">
        <v>24651</v>
      </c>
      <c r="B205" s="46" t="s">
        <v>13644</v>
      </c>
      <c r="C205" s="45" t="s">
        <v>13479</v>
      </c>
    </row>
    <row r="206" spans="1:3" ht="64.5" x14ac:dyDescent="0.25">
      <c r="A206" s="45" t="s">
        <v>12144</v>
      </c>
      <c r="B206" s="46" t="s">
        <v>13645</v>
      </c>
      <c r="C206" s="45" t="s">
        <v>13479</v>
      </c>
    </row>
    <row r="207" spans="1:3" ht="64.5" x14ac:dyDescent="0.25">
      <c r="A207" s="45" t="s">
        <v>24652</v>
      </c>
      <c r="B207" s="46" t="s">
        <v>13645</v>
      </c>
      <c r="C207" s="45" t="s">
        <v>13479</v>
      </c>
    </row>
    <row r="208" spans="1:3" ht="64.5" x14ac:dyDescent="0.25">
      <c r="A208" s="45" t="s">
        <v>12145</v>
      </c>
      <c r="B208" s="46" t="s">
        <v>13646</v>
      </c>
      <c r="C208" s="45" t="s">
        <v>13479</v>
      </c>
    </row>
    <row r="209" spans="1:3" ht="64.5" x14ac:dyDescent="0.25">
      <c r="A209" s="45" t="s">
        <v>24653</v>
      </c>
      <c r="B209" s="46" t="s">
        <v>13646</v>
      </c>
      <c r="C209" s="45" t="s">
        <v>13479</v>
      </c>
    </row>
    <row r="210" spans="1:3" ht="51.75" x14ac:dyDescent="0.25">
      <c r="A210" s="45" t="s">
        <v>12146</v>
      </c>
      <c r="B210" s="46" t="s">
        <v>13647</v>
      </c>
      <c r="C210" s="45" t="s">
        <v>13479</v>
      </c>
    </row>
    <row r="211" spans="1:3" ht="51.75" x14ac:dyDescent="0.25">
      <c r="A211" s="45" t="s">
        <v>24654</v>
      </c>
      <c r="B211" s="46" t="s">
        <v>13647</v>
      </c>
      <c r="C211" s="45" t="s">
        <v>13479</v>
      </c>
    </row>
    <row r="212" spans="1:3" x14ac:dyDescent="0.25">
      <c r="A212" s="45" t="s">
        <v>12147</v>
      </c>
      <c r="B212" s="46" t="s">
        <v>13648</v>
      </c>
      <c r="C212" s="45" t="s">
        <v>13479</v>
      </c>
    </row>
    <row r="213" spans="1:3" x14ac:dyDescent="0.25">
      <c r="A213" s="45" t="s">
        <v>24655</v>
      </c>
      <c r="B213" s="46" t="s">
        <v>13648</v>
      </c>
      <c r="C213" s="45" t="s">
        <v>13479</v>
      </c>
    </row>
    <row r="214" spans="1:3" ht="39" x14ac:dyDescent="0.25">
      <c r="A214" s="45" t="s">
        <v>12148</v>
      </c>
      <c r="B214" s="46" t="s">
        <v>13649</v>
      </c>
      <c r="C214" s="45" t="s">
        <v>13479</v>
      </c>
    </row>
    <row r="215" spans="1:3" ht="39" x14ac:dyDescent="0.25">
      <c r="A215" s="45" t="s">
        <v>24656</v>
      </c>
      <c r="B215" s="46" t="s">
        <v>13649</v>
      </c>
      <c r="C215" s="45" t="s">
        <v>13479</v>
      </c>
    </row>
    <row r="216" spans="1:3" ht="39" x14ac:dyDescent="0.25">
      <c r="A216" s="45" t="s">
        <v>12149</v>
      </c>
      <c r="B216" s="46" t="s">
        <v>13650</v>
      </c>
      <c r="C216" s="45" t="s">
        <v>13479</v>
      </c>
    </row>
    <row r="217" spans="1:3" ht="39" x14ac:dyDescent="0.25">
      <c r="A217" s="45" t="s">
        <v>24657</v>
      </c>
      <c r="B217" s="46" t="s">
        <v>13650</v>
      </c>
      <c r="C217" s="45" t="s">
        <v>13479</v>
      </c>
    </row>
    <row r="218" spans="1:3" ht="39" x14ac:dyDescent="0.25">
      <c r="A218" s="45" t="s">
        <v>12150</v>
      </c>
      <c r="B218" s="46" t="s">
        <v>13651</v>
      </c>
      <c r="C218" s="45" t="s">
        <v>13479</v>
      </c>
    </row>
    <row r="219" spans="1:3" ht="39" x14ac:dyDescent="0.25">
      <c r="A219" s="45" t="s">
        <v>24658</v>
      </c>
      <c r="B219" s="46" t="s">
        <v>13651</v>
      </c>
      <c r="C219" s="45" t="s">
        <v>13479</v>
      </c>
    </row>
    <row r="220" spans="1:3" ht="26.25" x14ac:dyDescent="0.25">
      <c r="A220" s="45" t="s">
        <v>12151</v>
      </c>
      <c r="B220" s="46" t="s">
        <v>13652</v>
      </c>
      <c r="C220" s="45" t="s">
        <v>13479</v>
      </c>
    </row>
    <row r="221" spans="1:3" ht="26.25" x14ac:dyDescent="0.25">
      <c r="A221" s="45" t="s">
        <v>24659</v>
      </c>
      <c r="B221" s="46" t="s">
        <v>13652</v>
      </c>
      <c r="C221" s="45" t="s">
        <v>13479</v>
      </c>
    </row>
    <row r="222" spans="1:3" ht="26.25" x14ac:dyDescent="0.25">
      <c r="A222" s="45" t="s">
        <v>12152</v>
      </c>
      <c r="B222" s="46" t="s">
        <v>13653</v>
      </c>
      <c r="C222" s="45" t="s">
        <v>13479</v>
      </c>
    </row>
    <row r="223" spans="1:3" ht="26.25" x14ac:dyDescent="0.25">
      <c r="A223" s="45" t="s">
        <v>24660</v>
      </c>
      <c r="B223" s="46" t="s">
        <v>13653</v>
      </c>
      <c r="C223" s="45" t="s">
        <v>13479</v>
      </c>
    </row>
    <row r="224" spans="1:3" x14ac:dyDescent="0.25">
      <c r="A224" s="45" t="s">
        <v>12153</v>
      </c>
      <c r="B224" s="46" t="s">
        <v>13654</v>
      </c>
      <c r="C224" s="45" t="s">
        <v>13479</v>
      </c>
    </row>
    <row r="225" spans="1:3" x14ac:dyDescent="0.25">
      <c r="A225" s="45" t="s">
        <v>24661</v>
      </c>
      <c r="B225" s="46" t="s">
        <v>13654</v>
      </c>
      <c r="C225" s="45" t="s">
        <v>13479</v>
      </c>
    </row>
    <row r="226" spans="1:3" ht="26.25" x14ac:dyDescent="0.25">
      <c r="A226" s="45" t="s">
        <v>12154</v>
      </c>
      <c r="B226" s="46" t="s">
        <v>13655</v>
      </c>
      <c r="C226" s="45" t="s">
        <v>13479</v>
      </c>
    </row>
    <row r="227" spans="1:3" ht="26.25" x14ac:dyDescent="0.25">
      <c r="A227" s="45" t="s">
        <v>24662</v>
      </c>
      <c r="B227" s="46" t="s">
        <v>13655</v>
      </c>
      <c r="C227" s="45" t="s">
        <v>13479</v>
      </c>
    </row>
    <row r="228" spans="1:3" ht="26.25" x14ac:dyDescent="0.25">
      <c r="A228" s="45" t="s">
        <v>12155</v>
      </c>
      <c r="B228" s="46" t="s">
        <v>13656</v>
      </c>
      <c r="C228" s="45" t="s">
        <v>13479</v>
      </c>
    </row>
    <row r="229" spans="1:3" ht="26.25" x14ac:dyDescent="0.25">
      <c r="A229" s="45" t="s">
        <v>24663</v>
      </c>
      <c r="B229" s="46" t="s">
        <v>13656</v>
      </c>
      <c r="C229" s="45" t="s">
        <v>13479</v>
      </c>
    </row>
    <row r="230" spans="1:3" ht="26.25" x14ac:dyDescent="0.25">
      <c r="A230" s="45" t="s">
        <v>12156</v>
      </c>
      <c r="B230" s="46" t="s">
        <v>13657</v>
      </c>
      <c r="C230" s="45" t="s">
        <v>13479</v>
      </c>
    </row>
    <row r="231" spans="1:3" ht="26.25" x14ac:dyDescent="0.25">
      <c r="A231" s="45" t="s">
        <v>24664</v>
      </c>
      <c r="B231" s="46" t="s">
        <v>13657</v>
      </c>
      <c r="C231" s="45" t="s">
        <v>13479</v>
      </c>
    </row>
    <row r="232" spans="1:3" ht="51.75" x14ac:dyDescent="0.25">
      <c r="A232" s="45" t="s">
        <v>12157</v>
      </c>
      <c r="B232" s="46" t="s">
        <v>13658</v>
      </c>
      <c r="C232" s="45" t="s">
        <v>13318</v>
      </c>
    </row>
    <row r="233" spans="1:3" ht="51.75" x14ac:dyDescent="0.25">
      <c r="A233" s="45" t="s">
        <v>24665</v>
      </c>
      <c r="B233" s="46" t="s">
        <v>13658</v>
      </c>
      <c r="C233" s="45" t="s">
        <v>13318</v>
      </c>
    </row>
    <row r="234" spans="1:3" ht="51.75" x14ac:dyDescent="0.25">
      <c r="A234" s="45" t="s">
        <v>12158</v>
      </c>
      <c r="B234" s="46" t="s">
        <v>13659</v>
      </c>
      <c r="C234" s="45" t="s">
        <v>13318</v>
      </c>
    </row>
    <row r="235" spans="1:3" ht="51.75" x14ac:dyDescent="0.25">
      <c r="A235" s="45" t="s">
        <v>24666</v>
      </c>
      <c r="B235" s="46" t="s">
        <v>13659</v>
      </c>
      <c r="C235" s="45" t="s">
        <v>13318</v>
      </c>
    </row>
    <row r="236" spans="1:3" ht="51.75" x14ac:dyDescent="0.25">
      <c r="A236" s="45" t="s">
        <v>12159</v>
      </c>
      <c r="B236" s="46" t="s">
        <v>13660</v>
      </c>
      <c r="C236" s="45" t="s">
        <v>13318</v>
      </c>
    </row>
    <row r="237" spans="1:3" ht="51.75" x14ac:dyDescent="0.25">
      <c r="A237" s="45" t="s">
        <v>24667</v>
      </c>
      <c r="B237" s="46" t="s">
        <v>13660</v>
      </c>
      <c r="C237" s="45" t="s">
        <v>13318</v>
      </c>
    </row>
    <row r="238" spans="1:3" x14ac:dyDescent="0.25">
      <c r="A238" s="45" t="s">
        <v>12160</v>
      </c>
      <c r="B238" s="46" t="s">
        <v>13661</v>
      </c>
      <c r="C238" s="45" t="s">
        <v>13479</v>
      </c>
    </row>
    <row r="239" spans="1:3" x14ac:dyDescent="0.25">
      <c r="A239" s="45" t="s">
        <v>24668</v>
      </c>
      <c r="B239" s="46" t="s">
        <v>13661</v>
      </c>
      <c r="C239" s="45" t="s">
        <v>13479</v>
      </c>
    </row>
    <row r="240" spans="1:3" x14ac:dyDescent="0.25">
      <c r="A240" s="45" t="s">
        <v>12161</v>
      </c>
      <c r="B240" s="46" t="s">
        <v>13116</v>
      </c>
      <c r="C240" s="45" t="s">
        <v>13479</v>
      </c>
    </row>
    <row r="241" spans="1:3" x14ac:dyDescent="0.25">
      <c r="A241" s="45" t="s">
        <v>24669</v>
      </c>
      <c r="B241" s="46" t="s">
        <v>13116</v>
      </c>
      <c r="C241" s="45" t="s">
        <v>13479</v>
      </c>
    </row>
    <row r="242" spans="1:3" x14ac:dyDescent="0.25">
      <c r="A242" s="45" t="s">
        <v>12162</v>
      </c>
      <c r="B242" s="46" t="s">
        <v>13117</v>
      </c>
      <c r="C242" s="45" t="s">
        <v>13479</v>
      </c>
    </row>
    <row r="243" spans="1:3" x14ac:dyDescent="0.25">
      <c r="A243" s="45" t="s">
        <v>24670</v>
      </c>
      <c r="B243" s="46" t="s">
        <v>13117</v>
      </c>
      <c r="C243" s="45" t="s">
        <v>13479</v>
      </c>
    </row>
    <row r="244" spans="1:3" x14ac:dyDescent="0.25">
      <c r="A244" s="45" t="s">
        <v>12163</v>
      </c>
      <c r="B244" s="46" t="s">
        <v>13662</v>
      </c>
      <c r="C244" s="45" t="s">
        <v>13479</v>
      </c>
    </row>
    <row r="245" spans="1:3" x14ac:dyDescent="0.25">
      <c r="A245" s="45" t="s">
        <v>24671</v>
      </c>
      <c r="B245" s="46" t="s">
        <v>13662</v>
      </c>
      <c r="C245" s="45" t="s">
        <v>13479</v>
      </c>
    </row>
    <row r="246" spans="1:3" x14ac:dyDescent="0.25">
      <c r="A246" s="45" t="s">
        <v>12164</v>
      </c>
      <c r="B246" s="46" t="s">
        <v>13663</v>
      </c>
      <c r="C246" s="45" t="s">
        <v>13479</v>
      </c>
    </row>
    <row r="247" spans="1:3" x14ac:dyDescent="0.25">
      <c r="A247" s="45" t="s">
        <v>24672</v>
      </c>
      <c r="B247" s="46" t="s">
        <v>13663</v>
      </c>
      <c r="C247" s="45" t="s">
        <v>13479</v>
      </c>
    </row>
    <row r="248" spans="1:3" x14ac:dyDescent="0.25">
      <c r="A248" s="45" t="s">
        <v>12165</v>
      </c>
      <c r="B248" s="46" t="s">
        <v>13664</v>
      </c>
      <c r="C248" s="45" t="s">
        <v>13479</v>
      </c>
    </row>
    <row r="249" spans="1:3" x14ac:dyDescent="0.25">
      <c r="A249" s="45" t="s">
        <v>24673</v>
      </c>
      <c r="B249" s="46" t="s">
        <v>13664</v>
      </c>
      <c r="C249" s="45" t="s">
        <v>13479</v>
      </c>
    </row>
    <row r="250" spans="1:3" x14ac:dyDescent="0.25">
      <c r="A250" s="45" t="s">
        <v>12166</v>
      </c>
      <c r="B250" s="46" t="s">
        <v>13665</v>
      </c>
      <c r="C250" s="45" t="s">
        <v>13479</v>
      </c>
    </row>
    <row r="251" spans="1:3" x14ac:dyDescent="0.25">
      <c r="A251" s="45" t="s">
        <v>24674</v>
      </c>
      <c r="B251" s="46" t="s">
        <v>13665</v>
      </c>
      <c r="C251" s="45" t="s">
        <v>13479</v>
      </c>
    </row>
    <row r="252" spans="1:3" x14ac:dyDescent="0.25">
      <c r="A252" s="45" t="s">
        <v>12167</v>
      </c>
      <c r="B252" s="46" t="s">
        <v>12983</v>
      </c>
      <c r="C252" s="45" t="s">
        <v>13479</v>
      </c>
    </row>
    <row r="253" spans="1:3" x14ac:dyDescent="0.25">
      <c r="A253" s="45" t="s">
        <v>24675</v>
      </c>
      <c r="B253" s="46" t="s">
        <v>12983</v>
      </c>
      <c r="C253" s="45" t="s">
        <v>13479</v>
      </c>
    </row>
    <row r="254" spans="1:3" x14ac:dyDescent="0.25">
      <c r="A254" s="45" t="s">
        <v>12168</v>
      </c>
      <c r="B254" s="46" t="s">
        <v>13174</v>
      </c>
      <c r="C254" s="45" t="s">
        <v>13479</v>
      </c>
    </row>
    <row r="255" spans="1:3" x14ac:dyDescent="0.25">
      <c r="A255" s="45" t="s">
        <v>24676</v>
      </c>
      <c r="B255" s="46" t="s">
        <v>13174</v>
      </c>
      <c r="C255" s="45" t="s">
        <v>13479</v>
      </c>
    </row>
    <row r="256" spans="1:3" x14ac:dyDescent="0.25">
      <c r="A256" s="45" t="s">
        <v>12169</v>
      </c>
      <c r="B256" s="46" t="s">
        <v>13666</v>
      </c>
      <c r="C256" s="45" t="s">
        <v>13479</v>
      </c>
    </row>
    <row r="257" spans="1:3" x14ac:dyDescent="0.25">
      <c r="A257" s="45" t="s">
        <v>24677</v>
      </c>
      <c r="B257" s="46" t="s">
        <v>13666</v>
      </c>
      <c r="C257" s="45" t="s">
        <v>13479</v>
      </c>
    </row>
    <row r="258" spans="1:3" x14ac:dyDescent="0.25">
      <c r="A258" s="45" t="s">
        <v>12170</v>
      </c>
      <c r="B258" s="46" t="s">
        <v>13667</v>
      </c>
      <c r="C258" s="45" t="s">
        <v>13479</v>
      </c>
    </row>
    <row r="259" spans="1:3" x14ac:dyDescent="0.25">
      <c r="A259" s="45" t="s">
        <v>24678</v>
      </c>
      <c r="B259" s="46" t="s">
        <v>13667</v>
      </c>
      <c r="C259" s="45" t="s">
        <v>13479</v>
      </c>
    </row>
    <row r="260" spans="1:3" x14ac:dyDescent="0.25">
      <c r="A260" s="45" t="s">
        <v>12171</v>
      </c>
      <c r="B260" s="46" t="s">
        <v>13175</v>
      </c>
      <c r="C260" s="45" t="s">
        <v>13479</v>
      </c>
    </row>
    <row r="261" spans="1:3" x14ac:dyDescent="0.25">
      <c r="A261" s="45" t="s">
        <v>24679</v>
      </c>
      <c r="B261" s="46" t="s">
        <v>13175</v>
      </c>
      <c r="C261" s="45" t="s">
        <v>13479</v>
      </c>
    </row>
    <row r="262" spans="1:3" x14ac:dyDescent="0.25">
      <c r="A262" s="45" t="s">
        <v>12172</v>
      </c>
      <c r="B262" s="46" t="s">
        <v>13176</v>
      </c>
      <c r="C262" s="45" t="s">
        <v>13479</v>
      </c>
    </row>
    <row r="263" spans="1:3" x14ac:dyDescent="0.25">
      <c r="A263" s="45" t="s">
        <v>24680</v>
      </c>
      <c r="B263" s="46" t="s">
        <v>13176</v>
      </c>
      <c r="C263" s="45" t="s">
        <v>13479</v>
      </c>
    </row>
    <row r="264" spans="1:3" x14ac:dyDescent="0.25">
      <c r="A264" s="45" t="s">
        <v>12173</v>
      </c>
      <c r="B264" s="46" t="s">
        <v>13296</v>
      </c>
      <c r="C264" s="45" t="s">
        <v>13479</v>
      </c>
    </row>
    <row r="265" spans="1:3" x14ac:dyDescent="0.25">
      <c r="A265" s="45" t="s">
        <v>24681</v>
      </c>
      <c r="B265" s="46" t="s">
        <v>13296</v>
      </c>
      <c r="C265" s="45" t="s">
        <v>13479</v>
      </c>
    </row>
    <row r="266" spans="1:3" x14ac:dyDescent="0.25">
      <c r="A266" s="45" t="s">
        <v>12174</v>
      </c>
      <c r="B266" s="46" t="s">
        <v>13297</v>
      </c>
      <c r="C266" s="45" t="s">
        <v>13479</v>
      </c>
    </row>
    <row r="267" spans="1:3" x14ac:dyDescent="0.25">
      <c r="A267" s="45" t="s">
        <v>24682</v>
      </c>
      <c r="B267" s="46" t="s">
        <v>13297</v>
      </c>
      <c r="C267" s="45" t="s">
        <v>13479</v>
      </c>
    </row>
    <row r="268" spans="1:3" x14ac:dyDescent="0.25">
      <c r="A268" s="45" t="s">
        <v>12175</v>
      </c>
      <c r="B268" s="46" t="s">
        <v>13668</v>
      </c>
      <c r="C268" s="45" t="s">
        <v>13479</v>
      </c>
    </row>
    <row r="269" spans="1:3" x14ac:dyDescent="0.25">
      <c r="A269" s="45" t="s">
        <v>24683</v>
      </c>
      <c r="B269" s="46" t="s">
        <v>13668</v>
      </c>
      <c r="C269" s="45" t="s">
        <v>13479</v>
      </c>
    </row>
    <row r="270" spans="1:3" x14ac:dyDescent="0.25">
      <c r="A270" s="45" t="s">
        <v>12176</v>
      </c>
      <c r="B270" s="46" t="s">
        <v>13669</v>
      </c>
      <c r="C270" s="45" t="s">
        <v>13479</v>
      </c>
    </row>
    <row r="271" spans="1:3" x14ac:dyDescent="0.25">
      <c r="A271" s="45" t="s">
        <v>24684</v>
      </c>
      <c r="B271" s="46" t="s">
        <v>13669</v>
      </c>
      <c r="C271" s="45" t="s">
        <v>13479</v>
      </c>
    </row>
    <row r="272" spans="1:3" x14ac:dyDescent="0.25">
      <c r="A272" s="45" t="s">
        <v>12177</v>
      </c>
      <c r="B272" s="46" t="s">
        <v>13236</v>
      </c>
      <c r="C272" s="45" t="s">
        <v>13479</v>
      </c>
    </row>
    <row r="273" spans="1:3" x14ac:dyDescent="0.25">
      <c r="A273" s="45" t="s">
        <v>24685</v>
      </c>
      <c r="B273" s="46" t="s">
        <v>13236</v>
      </c>
      <c r="C273" s="45" t="s">
        <v>13479</v>
      </c>
    </row>
    <row r="274" spans="1:3" x14ac:dyDescent="0.25">
      <c r="A274" s="45" t="s">
        <v>12178</v>
      </c>
      <c r="B274" s="46" t="s">
        <v>13670</v>
      </c>
      <c r="C274" s="45" t="s">
        <v>13479</v>
      </c>
    </row>
    <row r="275" spans="1:3" x14ac:dyDescent="0.25">
      <c r="A275" s="45" t="s">
        <v>24686</v>
      </c>
      <c r="B275" s="46" t="s">
        <v>13670</v>
      </c>
      <c r="C275" s="45" t="s">
        <v>13479</v>
      </c>
    </row>
    <row r="276" spans="1:3" x14ac:dyDescent="0.25">
      <c r="A276" s="45" t="s">
        <v>12179</v>
      </c>
      <c r="B276" s="46" t="s">
        <v>13237</v>
      </c>
      <c r="C276" s="45" t="s">
        <v>13479</v>
      </c>
    </row>
    <row r="277" spans="1:3" x14ac:dyDescent="0.25">
      <c r="A277" s="45" t="s">
        <v>24687</v>
      </c>
      <c r="B277" s="46" t="s">
        <v>13237</v>
      </c>
      <c r="C277" s="45" t="s">
        <v>13479</v>
      </c>
    </row>
    <row r="278" spans="1:3" x14ac:dyDescent="0.25">
      <c r="A278" s="45" t="s">
        <v>12180</v>
      </c>
      <c r="B278" s="46" t="s">
        <v>13423</v>
      </c>
      <c r="C278" s="45" t="s">
        <v>13479</v>
      </c>
    </row>
    <row r="279" spans="1:3" x14ac:dyDescent="0.25">
      <c r="A279" s="45" t="s">
        <v>24688</v>
      </c>
      <c r="B279" s="46" t="s">
        <v>13423</v>
      </c>
      <c r="C279" s="45" t="s">
        <v>13479</v>
      </c>
    </row>
    <row r="280" spans="1:3" x14ac:dyDescent="0.25">
      <c r="A280" s="45" t="s">
        <v>12181</v>
      </c>
      <c r="B280" s="46" t="s">
        <v>13671</v>
      </c>
      <c r="C280" s="45" t="s">
        <v>13479</v>
      </c>
    </row>
    <row r="281" spans="1:3" x14ac:dyDescent="0.25">
      <c r="A281" s="45" t="s">
        <v>24689</v>
      </c>
      <c r="B281" s="46" t="s">
        <v>13671</v>
      </c>
      <c r="C281" s="45" t="s">
        <v>13479</v>
      </c>
    </row>
    <row r="282" spans="1:3" x14ac:dyDescent="0.25">
      <c r="A282" s="45" t="s">
        <v>12182</v>
      </c>
      <c r="B282" s="46" t="s">
        <v>13424</v>
      </c>
      <c r="C282" s="45" t="s">
        <v>13479</v>
      </c>
    </row>
    <row r="283" spans="1:3" x14ac:dyDescent="0.25">
      <c r="A283" s="45" t="s">
        <v>24690</v>
      </c>
      <c r="B283" s="46" t="s">
        <v>13424</v>
      </c>
      <c r="C283" s="45" t="s">
        <v>13479</v>
      </c>
    </row>
    <row r="284" spans="1:3" x14ac:dyDescent="0.25">
      <c r="A284" s="45" t="s">
        <v>12183</v>
      </c>
      <c r="B284" s="46" t="s">
        <v>13425</v>
      </c>
      <c r="C284" s="45" t="s">
        <v>13479</v>
      </c>
    </row>
    <row r="285" spans="1:3" x14ac:dyDescent="0.25">
      <c r="A285" s="45" t="s">
        <v>24691</v>
      </c>
      <c r="B285" s="46" t="s">
        <v>13425</v>
      </c>
      <c r="C285" s="45" t="s">
        <v>13479</v>
      </c>
    </row>
    <row r="286" spans="1:3" x14ac:dyDescent="0.25">
      <c r="A286" s="45" t="s">
        <v>12184</v>
      </c>
      <c r="B286" s="46" t="s">
        <v>13426</v>
      </c>
      <c r="C286" s="45" t="s">
        <v>13479</v>
      </c>
    </row>
    <row r="287" spans="1:3" x14ac:dyDescent="0.25">
      <c r="A287" s="45" t="s">
        <v>24692</v>
      </c>
      <c r="B287" s="46" t="s">
        <v>13426</v>
      </c>
      <c r="C287" s="45" t="s">
        <v>13479</v>
      </c>
    </row>
    <row r="288" spans="1:3" x14ac:dyDescent="0.25">
      <c r="A288" s="45" t="s">
        <v>12185</v>
      </c>
      <c r="B288" s="46" t="s">
        <v>13427</v>
      </c>
      <c r="C288" s="45" t="s">
        <v>13479</v>
      </c>
    </row>
    <row r="289" spans="1:3" x14ac:dyDescent="0.25">
      <c r="A289" s="45" t="s">
        <v>24693</v>
      </c>
      <c r="B289" s="46" t="s">
        <v>13427</v>
      </c>
      <c r="C289" s="45" t="s">
        <v>13479</v>
      </c>
    </row>
    <row r="290" spans="1:3" x14ac:dyDescent="0.25">
      <c r="A290" s="45" t="s">
        <v>12186</v>
      </c>
      <c r="B290" s="46" t="s">
        <v>13672</v>
      </c>
      <c r="C290" s="45" t="s">
        <v>13479</v>
      </c>
    </row>
    <row r="291" spans="1:3" x14ac:dyDescent="0.25">
      <c r="A291" s="45" t="s">
        <v>24694</v>
      </c>
      <c r="B291" s="46" t="s">
        <v>13672</v>
      </c>
      <c r="C291" s="45" t="s">
        <v>13479</v>
      </c>
    </row>
    <row r="292" spans="1:3" x14ac:dyDescent="0.25">
      <c r="A292" s="45" t="s">
        <v>12187</v>
      </c>
      <c r="B292" s="46" t="s">
        <v>13169</v>
      </c>
      <c r="C292" s="45" t="s">
        <v>13479</v>
      </c>
    </row>
    <row r="293" spans="1:3" x14ac:dyDescent="0.25">
      <c r="A293" s="45" t="s">
        <v>24695</v>
      </c>
      <c r="B293" s="46" t="s">
        <v>13169</v>
      </c>
      <c r="C293" s="45" t="s">
        <v>13479</v>
      </c>
    </row>
    <row r="294" spans="1:3" x14ac:dyDescent="0.25">
      <c r="A294" s="45" t="s">
        <v>12188</v>
      </c>
      <c r="B294" s="46" t="s">
        <v>13170</v>
      </c>
      <c r="C294" s="45" t="s">
        <v>13479</v>
      </c>
    </row>
    <row r="295" spans="1:3" x14ac:dyDescent="0.25">
      <c r="A295" s="45" t="s">
        <v>24696</v>
      </c>
      <c r="B295" s="46" t="s">
        <v>13170</v>
      </c>
      <c r="C295" s="45" t="s">
        <v>13479</v>
      </c>
    </row>
    <row r="296" spans="1:3" x14ac:dyDescent="0.25">
      <c r="A296" s="45" t="s">
        <v>12189</v>
      </c>
      <c r="B296" s="46" t="s">
        <v>13673</v>
      </c>
      <c r="C296" s="45" t="s">
        <v>13479</v>
      </c>
    </row>
    <row r="297" spans="1:3" x14ac:dyDescent="0.25">
      <c r="A297" s="45" t="s">
        <v>24697</v>
      </c>
      <c r="B297" s="46" t="s">
        <v>13673</v>
      </c>
      <c r="C297" s="45" t="s">
        <v>13479</v>
      </c>
    </row>
    <row r="298" spans="1:3" x14ac:dyDescent="0.25">
      <c r="A298" s="45" t="s">
        <v>12190</v>
      </c>
      <c r="B298" s="46" t="s">
        <v>13231</v>
      </c>
      <c r="C298" s="45" t="s">
        <v>13479</v>
      </c>
    </row>
    <row r="299" spans="1:3" x14ac:dyDescent="0.25">
      <c r="A299" s="45" t="s">
        <v>24698</v>
      </c>
      <c r="B299" s="46" t="s">
        <v>13231</v>
      </c>
      <c r="C299" s="45" t="s">
        <v>13479</v>
      </c>
    </row>
    <row r="300" spans="1:3" x14ac:dyDescent="0.25">
      <c r="A300" s="45" t="s">
        <v>12191</v>
      </c>
      <c r="B300" s="46" t="s">
        <v>13674</v>
      </c>
      <c r="C300" s="45" t="s">
        <v>13479</v>
      </c>
    </row>
    <row r="301" spans="1:3" x14ac:dyDescent="0.25">
      <c r="A301" s="45" t="s">
        <v>24699</v>
      </c>
      <c r="B301" s="46" t="s">
        <v>13674</v>
      </c>
      <c r="C301" s="45" t="s">
        <v>13479</v>
      </c>
    </row>
    <row r="302" spans="1:3" x14ac:dyDescent="0.25">
      <c r="A302" s="45" t="s">
        <v>12192</v>
      </c>
      <c r="B302" s="46" t="s">
        <v>13232</v>
      </c>
      <c r="C302" s="45" t="s">
        <v>13479</v>
      </c>
    </row>
    <row r="303" spans="1:3" x14ac:dyDescent="0.25">
      <c r="A303" s="45" t="s">
        <v>24700</v>
      </c>
      <c r="B303" s="46" t="s">
        <v>13232</v>
      </c>
      <c r="C303" s="45" t="s">
        <v>13479</v>
      </c>
    </row>
    <row r="304" spans="1:3" x14ac:dyDescent="0.25">
      <c r="A304" s="45" t="s">
        <v>12193</v>
      </c>
      <c r="B304" s="46" t="s">
        <v>13233</v>
      </c>
      <c r="C304" s="45" t="s">
        <v>13479</v>
      </c>
    </row>
    <row r="305" spans="1:3" x14ac:dyDescent="0.25">
      <c r="A305" s="45" t="s">
        <v>24701</v>
      </c>
      <c r="B305" s="46" t="s">
        <v>13233</v>
      </c>
      <c r="C305" s="45" t="s">
        <v>13479</v>
      </c>
    </row>
    <row r="306" spans="1:3" x14ac:dyDescent="0.25">
      <c r="A306" s="45" t="s">
        <v>12194</v>
      </c>
      <c r="B306" s="46" t="s">
        <v>13234</v>
      </c>
      <c r="C306" s="45" t="s">
        <v>13479</v>
      </c>
    </row>
    <row r="307" spans="1:3" x14ac:dyDescent="0.25">
      <c r="A307" s="45" t="s">
        <v>24702</v>
      </c>
      <c r="B307" s="46" t="s">
        <v>13234</v>
      </c>
      <c r="C307" s="45" t="s">
        <v>13479</v>
      </c>
    </row>
    <row r="308" spans="1:3" x14ac:dyDescent="0.25">
      <c r="A308" s="45" t="s">
        <v>12195</v>
      </c>
      <c r="B308" s="46" t="s">
        <v>13235</v>
      </c>
      <c r="C308" s="45" t="s">
        <v>13479</v>
      </c>
    </row>
    <row r="309" spans="1:3" x14ac:dyDescent="0.25">
      <c r="A309" s="45" t="s">
        <v>24703</v>
      </c>
      <c r="B309" s="46" t="s">
        <v>13235</v>
      </c>
      <c r="C309" s="45" t="s">
        <v>13479</v>
      </c>
    </row>
    <row r="310" spans="1:3" x14ac:dyDescent="0.25">
      <c r="A310" s="45" t="s">
        <v>12196</v>
      </c>
      <c r="B310" s="46" t="s">
        <v>13675</v>
      </c>
      <c r="C310" s="45" t="s">
        <v>13479</v>
      </c>
    </row>
    <row r="311" spans="1:3" x14ac:dyDescent="0.25">
      <c r="A311" s="45" t="s">
        <v>24704</v>
      </c>
      <c r="B311" s="46" t="s">
        <v>13675</v>
      </c>
      <c r="C311" s="45" t="s">
        <v>13479</v>
      </c>
    </row>
    <row r="312" spans="1:3" x14ac:dyDescent="0.25">
      <c r="A312" s="45" t="s">
        <v>12197</v>
      </c>
      <c r="B312" s="46" t="s">
        <v>13676</v>
      </c>
      <c r="C312" s="45" t="s">
        <v>13479</v>
      </c>
    </row>
    <row r="313" spans="1:3" x14ac:dyDescent="0.25">
      <c r="A313" s="45" t="s">
        <v>24705</v>
      </c>
      <c r="B313" s="46" t="s">
        <v>13676</v>
      </c>
      <c r="C313" s="45" t="s">
        <v>13479</v>
      </c>
    </row>
    <row r="314" spans="1:3" x14ac:dyDescent="0.25">
      <c r="A314" s="45" t="s">
        <v>12198</v>
      </c>
      <c r="B314" s="46" t="s">
        <v>13298</v>
      </c>
      <c r="C314" s="45" t="s">
        <v>13479</v>
      </c>
    </row>
    <row r="315" spans="1:3" x14ac:dyDescent="0.25">
      <c r="A315" s="45" t="s">
        <v>24706</v>
      </c>
      <c r="B315" s="46" t="s">
        <v>13298</v>
      </c>
      <c r="C315" s="45" t="s">
        <v>13479</v>
      </c>
    </row>
    <row r="316" spans="1:3" x14ac:dyDescent="0.25">
      <c r="A316" s="45" t="s">
        <v>12199</v>
      </c>
      <c r="B316" s="46" t="s">
        <v>13428</v>
      </c>
      <c r="C316" s="45" t="s">
        <v>13479</v>
      </c>
    </row>
    <row r="317" spans="1:3" x14ac:dyDescent="0.25">
      <c r="A317" s="45" t="s">
        <v>24707</v>
      </c>
      <c r="B317" s="46" t="s">
        <v>13428</v>
      </c>
      <c r="C317" s="45" t="s">
        <v>13479</v>
      </c>
    </row>
    <row r="318" spans="1:3" x14ac:dyDescent="0.25">
      <c r="A318" s="45" t="s">
        <v>12200</v>
      </c>
      <c r="B318" s="46" t="s">
        <v>13429</v>
      </c>
      <c r="C318" s="45" t="s">
        <v>13479</v>
      </c>
    </row>
    <row r="319" spans="1:3" x14ac:dyDescent="0.25">
      <c r="A319" s="45" t="s">
        <v>24708</v>
      </c>
      <c r="B319" s="46" t="s">
        <v>13429</v>
      </c>
      <c r="C319" s="45" t="s">
        <v>13479</v>
      </c>
    </row>
    <row r="320" spans="1:3" x14ac:dyDescent="0.25">
      <c r="A320" s="45" t="s">
        <v>12201</v>
      </c>
      <c r="B320" s="46" t="s">
        <v>13430</v>
      </c>
      <c r="C320" s="45" t="s">
        <v>13479</v>
      </c>
    </row>
    <row r="321" spans="1:3" x14ac:dyDescent="0.25">
      <c r="A321" s="45" t="s">
        <v>24709</v>
      </c>
      <c r="B321" s="46" t="s">
        <v>13430</v>
      </c>
      <c r="C321" s="45" t="s">
        <v>13479</v>
      </c>
    </row>
    <row r="322" spans="1:3" x14ac:dyDescent="0.25">
      <c r="A322" s="45" t="s">
        <v>12202</v>
      </c>
      <c r="B322" s="46" t="s">
        <v>13431</v>
      </c>
      <c r="C322" s="45" t="s">
        <v>13479</v>
      </c>
    </row>
    <row r="323" spans="1:3" x14ac:dyDescent="0.25">
      <c r="A323" s="45" t="s">
        <v>24710</v>
      </c>
      <c r="B323" s="46" t="s">
        <v>13431</v>
      </c>
      <c r="C323" s="45" t="s">
        <v>13479</v>
      </c>
    </row>
    <row r="324" spans="1:3" x14ac:dyDescent="0.25">
      <c r="A324" s="45" t="s">
        <v>12203</v>
      </c>
      <c r="B324" s="46" t="s">
        <v>13432</v>
      </c>
      <c r="C324" s="45" t="s">
        <v>13479</v>
      </c>
    </row>
    <row r="325" spans="1:3" x14ac:dyDescent="0.25">
      <c r="A325" s="45" t="s">
        <v>24711</v>
      </c>
      <c r="B325" s="46" t="s">
        <v>13432</v>
      </c>
      <c r="C325" s="45" t="s">
        <v>13479</v>
      </c>
    </row>
    <row r="326" spans="1:3" x14ac:dyDescent="0.25">
      <c r="A326" s="45" t="s">
        <v>12204</v>
      </c>
      <c r="B326" s="46" t="s">
        <v>13433</v>
      </c>
      <c r="C326" s="45" t="s">
        <v>13479</v>
      </c>
    </row>
    <row r="327" spans="1:3" x14ac:dyDescent="0.25">
      <c r="A327" s="45" t="s">
        <v>24712</v>
      </c>
      <c r="B327" s="46" t="s">
        <v>13433</v>
      </c>
      <c r="C327" s="45" t="s">
        <v>13479</v>
      </c>
    </row>
    <row r="328" spans="1:3" ht="26.25" x14ac:dyDescent="0.25">
      <c r="A328" s="45" t="s">
        <v>12205</v>
      </c>
      <c r="B328" s="46" t="s">
        <v>13677</v>
      </c>
      <c r="C328" s="45" t="s">
        <v>13479</v>
      </c>
    </row>
    <row r="329" spans="1:3" ht="26.25" x14ac:dyDescent="0.25">
      <c r="A329" s="45" t="s">
        <v>24713</v>
      </c>
      <c r="B329" s="46" t="s">
        <v>13677</v>
      </c>
      <c r="C329" s="45" t="s">
        <v>13479</v>
      </c>
    </row>
    <row r="330" spans="1:3" x14ac:dyDescent="0.25">
      <c r="A330" s="45" t="s">
        <v>12206</v>
      </c>
      <c r="B330" s="46" t="s">
        <v>13678</v>
      </c>
      <c r="C330" s="45" t="s">
        <v>13479</v>
      </c>
    </row>
    <row r="331" spans="1:3" x14ac:dyDescent="0.25">
      <c r="A331" s="45" t="s">
        <v>24714</v>
      </c>
      <c r="B331" s="46" t="s">
        <v>13678</v>
      </c>
      <c r="C331" s="45" t="s">
        <v>13479</v>
      </c>
    </row>
    <row r="332" spans="1:3" ht="26.25" x14ac:dyDescent="0.25">
      <c r="A332" s="45" t="s">
        <v>12207</v>
      </c>
      <c r="B332" s="46" t="s">
        <v>13679</v>
      </c>
      <c r="C332" s="45" t="s">
        <v>13479</v>
      </c>
    </row>
    <row r="333" spans="1:3" ht="26.25" x14ac:dyDescent="0.25">
      <c r="A333" s="45" t="s">
        <v>24715</v>
      </c>
      <c r="B333" s="46" t="s">
        <v>13679</v>
      </c>
      <c r="C333" s="45" t="s">
        <v>13479</v>
      </c>
    </row>
    <row r="334" spans="1:3" x14ac:dyDescent="0.25">
      <c r="A334" s="45" t="s">
        <v>12208</v>
      </c>
      <c r="B334" s="46" t="s">
        <v>13680</v>
      </c>
      <c r="C334" s="45" t="s">
        <v>13479</v>
      </c>
    </row>
    <row r="335" spans="1:3" x14ac:dyDescent="0.25">
      <c r="A335" s="45" t="s">
        <v>24716</v>
      </c>
      <c r="B335" s="46" t="s">
        <v>13680</v>
      </c>
      <c r="C335" s="45" t="s">
        <v>13479</v>
      </c>
    </row>
    <row r="336" spans="1:3" ht="26.25" x14ac:dyDescent="0.25">
      <c r="A336" s="45" t="s">
        <v>12209</v>
      </c>
      <c r="B336" s="46" t="s">
        <v>13681</v>
      </c>
      <c r="C336" s="45" t="s">
        <v>13479</v>
      </c>
    </row>
    <row r="337" spans="1:3" ht="26.25" x14ac:dyDescent="0.25">
      <c r="A337" s="45" t="s">
        <v>24717</v>
      </c>
      <c r="B337" s="46" t="s">
        <v>13681</v>
      </c>
      <c r="C337" s="45" t="s">
        <v>13479</v>
      </c>
    </row>
    <row r="338" spans="1:3" x14ac:dyDescent="0.25">
      <c r="A338" s="45" t="s">
        <v>12210</v>
      </c>
      <c r="B338" s="46" t="s">
        <v>13299</v>
      </c>
      <c r="C338" s="45" t="s">
        <v>13479</v>
      </c>
    </row>
    <row r="339" spans="1:3" x14ac:dyDescent="0.25">
      <c r="A339" s="45" t="s">
        <v>24718</v>
      </c>
      <c r="B339" s="46" t="s">
        <v>13299</v>
      </c>
      <c r="C339" s="45" t="s">
        <v>13479</v>
      </c>
    </row>
    <row r="340" spans="1:3" x14ac:dyDescent="0.25">
      <c r="A340" s="45" t="s">
        <v>12211</v>
      </c>
      <c r="B340" s="46" t="s">
        <v>13300</v>
      </c>
      <c r="C340" s="45" t="s">
        <v>13479</v>
      </c>
    </row>
    <row r="341" spans="1:3" x14ac:dyDescent="0.25">
      <c r="A341" s="45" t="s">
        <v>24719</v>
      </c>
      <c r="B341" s="46" t="s">
        <v>13300</v>
      </c>
      <c r="C341" s="45" t="s">
        <v>13479</v>
      </c>
    </row>
    <row r="342" spans="1:3" x14ac:dyDescent="0.25">
      <c r="A342" s="45" t="s">
        <v>12212</v>
      </c>
      <c r="B342" s="46" t="s">
        <v>13682</v>
      </c>
      <c r="C342" s="45" t="s">
        <v>13479</v>
      </c>
    </row>
    <row r="343" spans="1:3" x14ac:dyDescent="0.25">
      <c r="A343" s="45" t="s">
        <v>24720</v>
      </c>
      <c r="B343" s="46" t="s">
        <v>13682</v>
      </c>
      <c r="C343" s="45" t="s">
        <v>13479</v>
      </c>
    </row>
    <row r="344" spans="1:3" x14ac:dyDescent="0.25">
      <c r="A344" s="45" t="s">
        <v>12213</v>
      </c>
      <c r="B344" s="46" t="s">
        <v>13301</v>
      </c>
      <c r="C344" s="45" t="s">
        <v>13479</v>
      </c>
    </row>
    <row r="345" spans="1:3" x14ac:dyDescent="0.25">
      <c r="A345" s="45" t="s">
        <v>24721</v>
      </c>
      <c r="B345" s="46" t="s">
        <v>13301</v>
      </c>
      <c r="C345" s="45" t="s">
        <v>13479</v>
      </c>
    </row>
    <row r="346" spans="1:3" x14ac:dyDescent="0.25">
      <c r="A346" s="45" t="s">
        <v>12214</v>
      </c>
      <c r="B346" s="46" t="s">
        <v>13238</v>
      </c>
      <c r="C346" s="45" t="s">
        <v>13479</v>
      </c>
    </row>
    <row r="347" spans="1:3" x14ac:dyDescent="0.25">
      <c r="A347" s="45" t="s">
        <v>24722</v>
      </c>
      <c r="B347" s="46" t="s">
        <v>13238</v>
      </c>
      <c r="C347" s="45" t="s">
        <v>13479</v>
      </c>
    </row>
    <row r="348" spans="1:3" x14ac:dyDescent="0.25">
      <c r="A348" s="45" t="s">
        <v>12215</v>
      </c>
      <c r="B348" s="46" t="s">
        <v>13683</v>
      </c>
      <c r="C348" s="45" t="s">
        <v>13479</v>
      </c>
    </row>
    <row r="349" spans="1:3" x14ac:dyDescent="0.25">
      <c r="A349" s="45" t="s">
        <v>24723</v>
      </c>
      <c r="B349" s="46" t="s">
        <v>13683</v>
      </c>
      <c r="C349" s="45" t="s">
        <v>13479</v>
      </c>
    </row>
    <row r="350" spans="1:3" x14ac:dyDescent="0.25">
      <c r="A350" s="45" t="s">
        <v>12216</v>
      </c>
      <c r="B350" s="46" t="s">
        <v>13684</v>
      </c>
      <c r="C350" s="45" t="s">
        <v>13479</v>
      </c>
    </row>
    <row r="351" spans="1:3" x14ac:dyDescent="0.25">
      <c r="A351" s="45" t="s">
        <v>24724</v>
      </c>
      <c r="B351" s="46" t="s">
        <v>13684</v>
      </c>
      <c r="C351" s="45" t="s">
        <v>13479</v>
      </c>
    </row>
    <row r="352" spans="1:3" x14ac:dyDescent="0.25">
      <c r="A352" s="45" t="s">
        <v>12217</v>
      </c>
      <c r="B352" s="46" t="s">
        <v>13685</v>
      </c>
      <c r="C352" s="45" t="s">
        <v>13479</v>
      </c>
    </row>
    <row r="353" spans="1:3" x14ac:dyDescent="0.25">
      <c r="A353" s="45" t="s">
        <v>24725</v>
      </c>
      <c r="B353" s="46" t="s">
        <v>13685</v>
      </c>
      <c r="C353" s="45" t="s">
        <v>13479</v>
      </c>
    </row>
    <row r="354" spans="1:3" x14ac:dyDescent="0.25">
      <c r="A354" s="45" t="s">
        <v>12218</v>
      </c>
      <c r="B354" s="46" t="s">
        <v>13686</v>
      </c>
      <c r="C354" s="45" t="s">
        <v>13479</v>
      </c>
    </row>
    <row r="355" spans="1:3" x14ac:dyDescent="0.25">
      <c r="A355" s="45" t="s">
        <v>24726</v>
      </c>
      <c r="B355" s="46" t="s">
        <v>13686</v>
      </c>
      <c r="C355" s="45" t="s">
        <v>13479</v>
      </c>
    </row>
    <row r="356" spans="1:3" x14ac:dyDescent="0.25">
      <c r="A356" s="45" t="s">
        <v>12219</v>
      </c>
      <c r="B356" s="46" t="s">
        <v>13687</v>
      </c>
      <c r="C356" s="45" t="s">
        <v>13479</v>
      </c>
    </row>
    <row r="357" spans="1:3" x14ac:dyDescent="0.25">
      <c r="A357" s="45" t="s">
        <v>24727</v>
      </c>
      <c r="B357" s="46" t="s">
        <v>13687</v>
      </c>
      <c r="C357" s="45" t="s">
        <v>13479</v>
      </c>
    </row>
    <row r="358" spans="1:3" x14ac:dyDescent="0.25">
      <c r="A358" s="45" t="s">
        <v>12220</v>
      </c>
      <c r="B358" s="46" t="s">
        <v>13688</v>
      </c>
      <c r="C358" s="45" t="s">
        <v>13479</v>
      </c>
    </row>
    <row r="359" spans="1:3" x14ac:dyDescent="0.25">
      <c r="A359" s="45" t="s">
        <v>24728</v>
      </c>
      <c r="B359" s="46" t="s">
        <v>13688</v>
      </c>
      <c r="C359" s="45" t="s">
        <v>13479</v>
      </c>
    </row>
    <row r="360" spans="1:3" x14ac:dyDescent="0.25">
      <c r="A360" s="45" t="s">
        <v>12221</v>
      </c>
      <c r="B360" s="46" t="s">
        <v>13689</v>
      </c>
      <c r="C360" s="45" t="s">
        <v>13479</v>
      </c>
    </row>
    <row r="361" spans="1:3" x14ac:dyDescent="0.25">
      <c r="A361" s="45" t="s">
        <v>24729</v>
      </c>
      <c r="B361" s="46" t="s">
        <v>13689</v>
      </c>
      <c r="C361" s="45" t="s">
        <v>13479</v>
      </c>
    </row>
    <row r="362" spans="1:3" x14ac:dyDescent="0.25">
      <c r="A362" s="45" t="s">
        <v>12222</v>
      </c>
      <c r="B362" s="46" t="s">
        <v>13302</v>
      </c>
      <c r="C362" s="45" t="s">
        <v>13479</v>
      </c>
    </row>
    <row r="363" spans="1:3" x14ac:dyDescent="0.25">
      <c r="A363" s="45" t="s">
        <v>24730</v>
      </c>
      <c r="B363" s="46" t="s">
        <v>13302</v>
      </c>
      <c r="C363" s="45" t="s">
        <v>13479</v>
      </c>
    </row>
    <row r="364" spans="1:3" x14ac:dyDescent="0.25">
      <c r="A364" s="45" t="s">
        <v>12223</v>
      </c>
      <c r="B364" s="46" t="s">
        <v>13410</v>
      </c>
      <c r="C364" s="45" t="s">
        <v>13479</v>
      </c>
    </row>
    <row r="365" spans="1:3" x14ac:dyDescent="0.25">
      <c r="A365" s="45" t="s">
        <v>24731</v>
      </c>
      <c r="B365" s="46" t="s">
        <v>13410</v>
      </c>
      <c r="C365" s="45" t="s">
        <v>13479</v>
      </c>
    </row>
    <row r="366" spans="1:3" x14ac:dyDescent="0.25">
      <c r="A366" s="45" t="s">
        <v>12224</v>
      </c>
      <c r="B366" s="46" t="s">
        <v>13411</v>
      </c>
      <c r="C366" s="45" t="s">
        <v>13479</v>
      </c>
    </row>
    <row r="367" spans="1:3" x14ac:dyDescent="0.25">
      <c r="A367" s="45" t="s">
        <v>24732</v>
      </c>
      <c r="B367" s="46" t="s">
        <v>13411</v>
      </c>
      <c r="C367" s="45" t="s">
        <v>13479</v>
      </c>
    </row>
    <row r="368" spans="1:3" x14ac:dyDescent="0.25">
      <c r="A368" s="45" t="s">
        <v>12225</v>
      </c>
      <c r="B368" s="46" t="s">
        <v>13412</v>
      </c>
      <c r="C368" s="45" t="s">
        <v>13479</v>
      </c>
    </row>
    <row r="369" spans="1:3" x14ac:dyDescent="0.25">
      <c r="A369" s="45" t="s">
        <v>24733</v>
      </c>
      <c r="B369" s="46" t="s">
        <v>13412</v>
      </c>
      <c r="C369" s="45" t="s">
        <v>13479</v>
      </c>
    </row>
    <row r="370" spans="1:3" x14ac:dyDescent="0.25">
      <c r="A370" s="45" t="s">
        <v>12226</v>
      </c>
      <c r="B370" s="46" t="s">
        <v>13413</v>
      </c>
      <c r="C370" s="45" t="s">
        <v>13479</v>
      </c>
    </row>
    <row r="371" spans="1:3" x14ac:dyDescent="0.25">
      <c r="A371" s="45" t="s">
        <v>24734</v>
      </c>
      <c r="B371" s="46" t="s">
        <v>13413</v>
      </c>
      <c r="C371" s="45" t="s">
        <v>13479</v>
      </c>
    </row>
    <row r="372" spans="1:3" x14ac:dyDescent="0.25">
      <c r="A372" s="45" t="s">
        <v>12227</v>
      </c>
      <c r="B372" s="46" t="s">
        <v>13414</v>
      </c>
      <c r="C372" s="45" t="s">
        <v>13479</v>
      </c>
    </row>
    <row r="373" spans="1:3" x14ac:dyDescent="0.25">
      <c r="A373" s="45" t="s">
        <v>24735</v>
      </c>
      <c r="B373" s="46" t="s">
        <v>13414</v>
      </c>
      <c r="C373" s="45" t="s">
        <v>13479</v>
      </c>
    </row>
    <row r="374" spans="1:3" x14ac:dyDescent="0.25">
      <c r="A374" s="45" t="s">
        <v>12228</v>
      </c>
      <c r="B374" s="46" t="s">
        <v>13349</v>
      </c>
      <c r="C374" s="45" t="s">
        <v>13479</v>
      </c>
    </row>
    <row r="375" spans="1:3" x14ac:dyDescent="0.25">
      <c r="A375" s="45" t="s">
        <v>24736</v>
      </c>
      <c r="B375" s="46" t="s">
        <v>13349</v>
      </c>
      <c r="C375" s="45" t="s">
        <v>13479</v>
      </c>
    </row>
    <row r="376" spans="1:3" x14ac:dyDescent="0.25">
      <c r="A376" s="45" t="s">
        <v>12229</v>
      </c>
      <c r="B376" s="46" t="s">
        <v>13350</v>
      </c>
      <c r="C376" s="45" t="s">
        <v>13479</v>
      </c>
    </row>
    <row r="377" spans="1:3" x14ac:dyDescent="0.25">
      <c r="A377" s="45" t="s">
        <v>24737</v>
      </c>
      <c r="B377" s="46" t="s">
        <v>13350</v>
      </c>
      <c r="C377" s="45" t="s">
        <v>13479</v>
      </c>
    </row>
    <row r="378" spans="1:3" x14ac:dyDescent="0.25">
      <c r="A378" s="45" t="s">
        <v>12230</v>
      </c>
      <c r="B378" s="46" t="s">
        <v>13415</v>
      </c>
      <c r="C378" s="45" t="s">
        <v>13479</v>
      </c>
    </row>
    <row r="379" spans="1:3" x14ac:dyDescent="0.25">
      <c r="A379" s="45" t="s">
        <v>24738</v>
      </c>
      <c r="B379" s="46" t="s">
        <v>13415</v>
      </c>
      <c r="C379" s="45" t="s">
        <v>13479</v>
      </c>
    </row>
    <row r="380" spans="1:3" x14ac:dyDescent="0.25">
      <c r="A380" s="45" t="s">
        <v>12231</v>
      </c>
      <c r="B380" s="46" t="s">
        <v>13416</v>
      </c>
      <c r="C380" s="45" t="s">
        <v>13479</v>
      </c>
    </row>
    <row r="381" spans="1:3" x14ac:dyDescent="0.25">
      <c r="A381" s="45" t="s">
        <v>24739</v>
      </c>
      <c r="B381" s="46" t="s">
        <v>13416</v>
      </c>
      <c r="C381" s="45" t="s">
        <v>13479</v>
      </c>
    </row>
    <row r="382" spans="1:3" x14ac:dyDescent="0.25">
      <c r="A382" s="45" t="s">
        <v>12232</v>
      </c>
      <c r="B382" s="46" t="s">
        <v>13417</v>
      </c>
      <c r="C382" s="45" t="s">
        <v>13479</v>
      </c>
    </row>
    <row r="383" spans="1:3" x14ac:dyDescent="0.25">
      <c r="A383" s="45" t="s">
        <v>24740</v>
      </c>
      <c r="B383" s="46" t="s">
        <v>13417</v>
      </c>
      <c r="C383" s="45" t="s">
        <v>13479</v>
      </c>
    </row>
    <row r="384" spans="1:3" x14ac:dyDescent="0.25">
      <c r="A384" s="45" t="s">
        <v>12233</v>
      </c>
      <c r="B384" s="46" t="s">
        <v>13418</v>
      </c>
      <c r="C384" s="45" t="s">
        <v>13479</v>
      </c>
    </row>
    <row r="385" spans="1:3" x14ac:dyDescent="0.25">
      <c r="A385" s="45" t="s">
        <v>24741</v>
      </c>
      <c r="B385" s="46" t="s">
        <v>13418</v>
      </c>
      <c r="C385" s="45" t="s">
        <v>13479</v>
      </c>
    </row>
    <row r="386" spans="1:3" x14ac:dyDescent="0.25">
      <c r="A386" s="45" t="s">
        <v>12234</v>
      </c>
      <c r="B386" s="46" t="s">
        <v>13348</v>
      </c>
      <c r="C386" s="45" t="s">
        <v>13479</v>
      </c>
    </row>
    <row r="387" spans="1:3" x14ac:dyDescent="0.25">
      <c r="A387" s="45" t="s">
        <v>24742</v>
      </c>
      <c r="B387" s="46" t="s">
        <v>13348</v>
      </c>
      <c r="C387" s="45" t="s">
        <v>13479</v>
      </c>
    </row>
    <row r="388" spans="1:3" x14ac:dyDescent="0.25">
      <c r="A388" s="45" t="s">
        <v>12235</v>
      </c>
      <c r="B388" s="46" t="s">
        <v>13690</v>
      </c>
      <c r="C388" s="45" t="s">
        <v>13479</v>
      </c>
    </row>
    <row r="389" spans="1:3" x14ac:dyDescent="0.25">
      <c r="A389" s="45" t="s">
        <v>24743</v>
      </c>
      <c r="B389" s="46" t="s">
        <v>13690</v>
      </c>
      <c r="C389" s="45" t="s">
        <v>13479</v>
      </c>
    </row>
    <row r="390" spans="1:3" x14ac:dyDescent="0.25">
      <c r="A390" s="45" t="s">
        <v>12236</v>
      </c>
      <c r="B390" s="46" t="s">
        <v>13691</v>
      </c>
      <c r="C390" s="45" t="s">
        <v>13479</v>
      </c>
    </row>
    <row r="391" spans="1:3" x14ac:dyDescent="0.25">
      <c r="A391" s="45" t="s">
        <v>24744</v>
      </c>
      <c r="B391" s="46" t="s">
        <v>13691</v>
      </c>
      <c r="C391" s="45" t="s">
        <v>13479</v>
      </c>
    </row>
    <row r="392" spans="1:3" ht="51.75" x14ac:dyDescent="0.25">
      <c r="A392" s="45" t="s">
        <v>12237</v>
      </c>
      <c r="B392" s="46" t="s">
        <v>13692</v>
      </c>
      <c r="C392" s="45" t="s">
        <v>13228</v>
      </c>
    </row>
    <row r="393" spans="1:3" ht="51.75" x14ac:dyDescent="0.25">
      <c r="A393" s="45" t="s">
        <v>24745</v>
      </c>
      <c r="B393" s="46" t="s">
        <v>13692</v>
      </c>
      <c r="C393" s="45" t="s">
        <v>13228</v>
      </c>
    </row>
    <row r="394" spans="1:3" ht="51.75" x14ac:dyDescent="0.25">
      <c r="A394" s="45" t="s">
        <v>12238</v>
      </c>
      <c r="B394" s="46" t="s">
        <v>13693</v>
      </c>
      <c r="C394" s="45" t="s">
        <v>13228</v>
      </c>
    </row>
    <row r="395" spans="1:3" ht="51.75" x14ac:dyDescent="0.25">
      <c r="A395" s="45" t="s">
        <v>24746</v>
      </c>
      <c r="B395" s="46" t="s">
        <v>13693</v>
      </c>
      <c r="C395" s="45" t="s">
        <v>13228</v>
      </c>
    </row>
    <row r="396" spans="1:3" ht="51.75" x14ac:dyDescent="0.25">
      <c r="A396" s="45" t="s">
        <v>12239</v>
      </c>
      <c r="B396" s="46" t="s">
        <v>13694</v>
      </c>
      <c r="C396" s="45" t="s">
        <v>13228</v>
      </c>
    </row>
    <row r="397" spans="1:3" ht="51.75" x14ac:dyDescent="0.25">
      <c r="A397" s="45" t="s">
        <v>24747</v>
      </c>
      <c r="B397" s="46" t="s">
        <v>13694</v>
      </c>
      <c r="C397" s="45" t="s">
        <v>13228</v>
      </c>
    </row>
    <row r="398" spans="1:3" x14ac:dyDescent="0.25">
      <c r="A398" s="45" t="s">
        <v>12240</v>
      </c>
      <c r="B398" s="46" t="s">
        <v>13695</v>
      </c>
      <c r="C398" s="45" t="s">
        <v>13479</v>
      </c>
    </row>
    <row r="399" spans="1:3" x14ac:dyDescent="0.25">
      <c r="A399" s="45" t="s">
        <v>24748</v>
      </c>
      <c r="B399" s="46" t="s">
        <v>13695</v>
      </c>
      <c r="C399" s="45" t="s">
        <v>13479</v>
      </c>
    </row>
    <row r="400" spans="1:3" x14ac:dyDescent="0.25">
      <c r="A400" s="45" t="s">
        <v>12241</v>
      </c>
      <c r="B400" s="46" t="s">
        <v>13696</v>
      </c>
      <c r="C400" s="45" t="s">
        <v>13479</v>
      </c>
    </row>
    <row r="401" spans="1:3" x14ac:dyDescent="0.25">
      <c r="A401" s="45" t="s">
        <v>24749</v>
      </c>
      <c r="B401" s="46" t="s">
        <v>13696</v>
      </c>
      <c r="C401" s="45" t="s">
        <v>13479</v>
      </c>
    </row>
    <row r="402" spans="1:3" x14ac:dyDescent="0.25">
      <c r="A402" s="45" t="s">
        <v>12242</v>
      </c>
      <c r="B402" s="46" t="s">
        <v>13697</v>
      </c>
      <c r="C402" s="45" t="s">
        <v>13479</v>
      </c>
    </row>
    <row r="403" spans="1:3" x14ac:dyDescent="0.25">
      <c r="A403" s="45" t="s">
        <v>24750</v>
      </c>
      <c r="B403" s="46" t="s">
        <v>13697</v>
      </c>
      <c r="C403" s="45" t="s">
        <v>13479</v>
      </c>
    </row>
    <row r="404" spans="1:3" x14ac:dyDescent="0.25">
      <c r="A404" s="45" t="s">
        <v>12243</v>
      </c>
      <c r="B404" s="46" t="s">
        <v>13698</v>
      </c>
      <c r="C404" s="45" t="s">
        <v>13479</v>
      </c>
    </row>
    <row r="405" spans="1:3" x14ac:dyDescent="0.25">
      <c r="A405" s="45" t="s">
        <v>24751</v>
      </c>
      <c r="B405" s="46" t="s">
        <v>13698</v>
      </c>
      <c r="C405" s="45" t="s">
        <v>13479</v>
      </c>
    </row>
    <row r="406" spans="1:3" x14ac:dyDescent="0.25">
      <c r="A406" s="45" t="s">
        <v>12244</v>
      </c>
      <c r="B406" s="46" t="s">
        <v>13699</v>
      </c>
      <c r="C406" s="45" t="s">
        <v>13479</v>
      </c>
    </row>
    <row r="407" spans="1:3" x14ac:dyDescent="0.25">
      <c r="A407" s="45" t="s">
        <v>24752</v>
      </c>
      <c r="B407" s="46" t="s">
        <v>13699</v>
      </c>
      <c r="C407" s="45" t="s">
        <v>13479</v>
      </c>
    </row>
    <row r="408" spans="1:3" x14ac:dyDescent="0.25">
      <c r="A408" s="45" t="s">
        <v>12245</v>
      </c>
      <c r="B408" s="46" t="s">
        <v>13700</v>
      </c>
      <c r="C408" s="45" t="s">
        <v>13479</v>
      </c>
    </row>
    <row r="409" spans="1:3" x14ac:dyDescent="0.25">
      <c r="A409" s="45" t="s">
        <v>24753</v>
      </c>
      <c r="B409" s="46" t="s">
        <v>13700</v>
      </c>
      <c r="C409" s="45" t="s">
        <v>13479</v>
      </c>
    </row>
    <row r="410" spans="1:3" x14ac:dyDescent="0.25">
      <c r="A410" s="45" t="s">
        <v>12246</v>
      </c>
      <c r="B410" s="46" t="s">
        <v>13419</v>
      </c>
      <c r="C410" s="45" t="s">
        <v>13479</v>
      </c>
    </row>
    <row r="411" spans="1:3" x14ac:dyDescent="0.25">
      <c r="A411" s="45" t="s">
        <v>24754</v>
      </c>
      <c r="B411" s="46" t="s">
        <v>13419</v>
      </c>
      <c r="C411" s="45" t="s">
        <v>13479</v>
      </c>
    </row>
    <row r="412" spans="1:3" ht="26.25" x14ac:dyDescent="0.25">
      <c r="A412" s="45" t="s">
        <v>12247</v>
      </c>
      <c r="B412" s="46" t="s">
        <v>13701</v>
      </c>
      <c r="C412" s="45" t="s">
        <v>13479</v>
      </c>
    </row>
    <row r="413" spans="1:3" ht="26.25" x14ac:dyDescent="0.25">
      <c r="A413" s="45" t="s">
        <v>24755</v>
      </c>
      <c r="B413" s="46" t="s">
        <v>13701</v>
      </c>
      <c r="C413" s="45" t="s">
        <v>13479</v>
      </c>
    </row>
    <row r="414" spans="1:3" ht="26.25" x14ac:dyDescent="0.25">
      <c r="A414" s="45" t="s">
        <v>12248</v>
      </c>
      <c r="B414" s="46" t="s">
        <v>13702</v>
      </c>
      <c r="C414" s="45" t="s">
        <v>13479</v>
      </c>
    </row>
    <row r="415" spans="1:3" ht="26.25" x14ac:dyDescent="0.25">
      <c r="A415" s="45" t="s">
        <v>24756</v>
      </c>
      <c r="B415" s="46" t="s">
        <v>13702</v>
      </c>
      <c r="C415" s="45" t="s">
        <v>13479</v>
      </c>
    </row>
    <row r="416" spans="1:3" ht="26.25" x14ac:dyDescent="0.25">
      <c r="A416" s="45" t="s">
        <v>12249</v>
      </c>
      <c r="B416" s="46" t="s">
        <v>13703</v>
      </c>
      <c r="C416" s="45" t="s">
        <v>13479</v>
      </c>
    </row>
    <row r="417" spans="1:3" ht="26.25" x14ac:dyDescent="0.25">
      <c r="A417" s="45" t="s">
        <v>24757</v>
      </c>
      <c r="B417" s="46" t="s">
        <v>13703</v>
      </c>
      <c r="C417" s="45" t="s">
        <v>13479</v>
      </c>
    </row>
    <row r="418" spans="1:3" ht="26.25" x14ac:dyDescent="0.25">
      <c r="A418" s="45" t="s">
        <v>12250</v>
      </c>
      <c r="B418" s="46" t="s">
        <v>13704</v>
      </c>
      <c r="C418" s="45" t="s">
        <v>13479</v>
      </c>
    </row>
    <row r="419" spans="1:3" ht="26.25" x14ac:dyDescent="0.25">
      <c r="A419" s="45" t="s">
        <v>24758</v>
      </c>
      <c r="B419" s="46" t="s">
        <v>13704</v>
      </c>
      <c r="C419" s="45" t="s">
        <v>13479</v>
      </c>
    </row>
    <row r="420" spans="1:3" x14ac:dyDescent="0.25">
      <c r="A420" s="45" t="s">
        <v>12251</v>
      </c>
      <c r="B420" s="46" t="s">
        <v>13406</v>
      </c>
      <c r="C420" s="45" t="s">
        <v>13479</v>
      </c>
    </row>
    <row r="421" spans="1:3" x14ac:dyDescent="0.25">
      <c r="A421" s="45" t="s">
        <v>24759</v>
      </c>
      <c r="B421" s="46" t="s">
        <v>13406</v>
      </c>
      <c r="C421" s="45" t="s">
        <v>13479</v>
      </c>
    </row>
    <row r="422" spans="1:3" x14ac:dyDescent="0.25">
      <c r="A422" s="45" t="s">
        <v>12252</v>
      </c>
      <c r="B422" s="46" t="s">
        <v>13407</v>
      </c>
      <c r="C422" s="45" t="s">
        <v>13479</v>
      </c>
    </row>
    <row r="423" spans="1:3" x14ac:dyDescent="0.25">
      <c r="A423" s="45" t="s">
        <v>24760</v>
      </c>
      <c r="B423" s="46" t="s">
        <v>13407</v>
      </c>
      <c r="C423" s="45" t="s">
        <v>13479</v>
      </c>
    </row>
    <row r="424" spans="1:3" x14ac:dyDescent="0.25">
      <c r="A424" s="45" t="s">
        <v>12253</v>
      </c>
      <c r="B424" s="46" t="s">
        <v>13408</v>
      </c>
      <c r="C424" s="45" t="s">
        <v>13479</v>
      </c>
    </row>
    <row r="425" spans="1:3" x14ac:dyDescent="0.25">
      <c r="A425" s="45" t="s">
        <v>24761</v>
      </c>
      <c r="B425" s="46" t="s">
        <v>13408</v>
      </c>
      <c r="C425" s="45" t="s">
        <v>13479</v>
      </c>
    </row>
    <row r="426" spans="1:3" x14ac:dyDescent="0.25">
      <c r="A426" s="45" t="s">
        <v>12254</v>
      </c>
      <c r="B426" s="46" t="s">
        <v>13409</v>
      </c>
      <c r="C426" s="45" t="s">
        <v>13479</v>
      </c>
    </row>
    <row r="427" spans="1:3" x14ac:dyDescent="0.25">
      <c r="A427" s="45" t="s">
        <v>24762</v>
      </c>
      <c r="B427" s="46" t="s">
        <v>13409</v>
      </c>
      <c r="C427" s="45" t="s">
        <v>13479</v>
      </c>
    </row>
    <row r="428" spans="1:3" ht="26.25" x14ac:dyDescent="0.25">
      <c r="A428" s="45" t="s">
        <v>12255</v>
      </c>
      <c r="B428" s="46" t="s">
        <v>13705</v>
      </c>
      <c r="C428" s="45" t="s">
        <v>13479</v>
      </c>
    </row>
    <row r="429" spans="1:3" ht="26.25" x14ac:dyDescent="0.25">
      <c r="A429" s="45" t="s">
        <v>24763</v>
      </c>
      <c r="B429" s="46" t="s">
        <v>13705</v>
      </c>
      <c r="C429" s="45" t="s">
        <v>13479</v>
      </c>
    </row>
    <row r="430" spans="1:3" ht="26.25" x14ac:dyDescent="0.25">
      <c r="A430" s="45" t="s">
        <v>12256</v>
      </c>
      <c r="B430" s="46" t="s">
        <v>13706</v>
      </c>
      <c r="C430" s="45" t="s">
        <v>13479</v>
      </c>
    </row>
    <row r="431" spans="1:3" ht="26.25" x14ac:dyDescent="0.25">
      <c r="A431" s="45" t="s">
        <v>24764</v>
      </c>
      <c r="B431" s="46" t="s">
        <v>13706</v>
      </c>
      <c r="C431" s="45" t="s">
        <v>13479</v>
      </c>
    </row>
    <row r="432" spans="1:3" ht="26.25" x14ac:dyDescent="0.25">
      <c r="A432" s="45" t="s">
        <v>12257</v>
      </c>
      <c r="B432" s="46" t="s">
        <v>13707</v>
      </c>
      <c r="C432" s="45" t="s">
        <v>13479</v>
      </c>
    </row>
    <row r="433" spans="1:3" ht="26.25" x14ac:dyDescent="0.25">
      <c r="A433" s="45" t="s">
        <v>24765</v>
      </c>
      <c r="B433" s="46" t="s">
        <v>13707</v>
      </c>
      <c r="C433" s="45" t="s">
        <v>13479</v>
      </c>
    </row>
    <row r="434" spans="1:3" ht="26.25" x14ac:dyDescent="0.25">
      <c r="A434" s="45" t="s">
        <v>12258</v>
      </c>
      <c r="B434" s="46" t="s">
        <v>13708</v>
      </c>
      <c r="C434" s="45" t="s">
        <v>13479</v>
      </c>
    </row>
    <row r="435" spans="1:3" ht="26.25" x14ac:dyDescent="0.25">
      <c r="A435" s="45" t="s">
        <v>24766</v>
      </c>
      <c r="B435" s="46" t="s">
        <v>13708</v>
      </c>
      <c r="C435" s="45" t="s">
        <v>13479</v>
      </c>
    </row>
    <row r="436" spans="1:3" ht="26.25" x14ac:dyDescent="0.25">
      <c r="A436" s="45" t="s">
        <v>12259</v>
      </c>
      <c r="B436" s="46" t="s">
        <v>13709</v>
      </c>
      <c r="C436" s="45" t="s">
        <v>13479</v>
      </c>
    </row>
    <row r="437" spans="1:3" ht="26.25" x14ac:dyDescent="0.25">
      <c r="A437" s="45" t="s">
        <v>24767</v>
      </c>
      <c r="B437" s="46" t="s">
        <v>13709</v>
      </c>
      <c r="C437" s="45" t="s">
        <v>13479</v>
      </c>
    </row>
    <row r="438" spans="1:3" x14ac:dyDescent="0.25">
      <c r="A438" s="45" t="s">
        <v>12260</v>
      </c>
      <c r="B438" s="46" t="s">
        <v>13408</v>
      </c>
      <c r="C438" s="45" t="s">
        <v>13479</v>
      </c>
    </row>
    <row r="439" spans="1:3" x14ac:dyDescent="0.25">
      <c r="A439" s="45" t="s">
        <v>24768</v>
      </c>
      <c r="B439" s="46" t="s">
        <v>13408</v>
      </c>
      <c r="C439" s="45" t="s">
        <v>13479</v>
      </c>
    </row>
    <row r="440" spans="1:3" x14ac:dyDescent="0.25">
      <c r="A440" s="45" t="s">
        <v>12261</v>
      </c>
      <c r="B440" s="46" t="s">
        <v>13407</v>
      </c>
      <c r="C440" s="45" t="s">
        <v>13479</v>
      </c>
    </row>
    <row r="441" spans="1:3" x14ac:dyDescent="0.25">
      <c r="A441" s="45" t="s">
        <v>24769</v>
      </c>
      <c r="B441" s="46" t="s">
        <v>13407</v>
      </c>
      <c r="C441" s="45" t="s">
        <v>13479</v>
      </c>
    </row>
    <row r="442" spans="1:3" x14ac:dyDescent="0.25">
      <c r="A442" s="45" t="s">
        <v>12262</v>
      </c>
      <c r="B442" s="46" t="s">
        <v>13710</v>
      </c>
      <c r="C442" s="45" t="s">
        <v>13479</v>
      </c>
    </row>
    <row r="443" spans="1:3" x14ac:dyDescent="0.25">
      <c r="A443" s="45" t="s">
        <v>24770</v>
      </c>
      <c r="B443" s="46" t="s">
        <v>13710</v>
      </c>
      <c r="C443" s="45" t="s">
        <v>13479</v>
      </c>
    </row>
    <row r="444" spans="1:3" x14ac:dyDescent="0.25">
      <c r="A444" s="45" t="s">
        <v>12263</v>
      </c>
      <c r="B444" s="46" t="s">
        <v>13711</v>
      </c>
      <c r="C444" s="45" t="s">
        <v>13479</v>
      </c>
    </row>
    <row r="445" spans="1:3" x14ac:dyDescent="0.25">
      <c r="A445" s="45" t="s">
        <v>24771</v>
      </c>
      <c r="B445" s="46" t="s">
        <v>13711</v>
      </c>
      <c r="C445" s="45" t="s">
        <v>13479</v>
      </c>
    </row>
    <row r="446" spans="1:3" x14ac:dyDescent="0.25">
      <c r="A446" s="45" t="s">
        <v>12264</v>
      </c>
      <c r="B446" s="46" t="s">
        <v>13712</v>
      </c>
      <c r="C446" s="45" t="s">
        <v>13479</v>
      </c>
    </row>
    <row r="447" spans="1:3" x14ac:dyDescent="0.25">
      <c r="A447" s="45" t="s">
        <v>24772</v>
      </c>
      <c r="B447" s="46" t="s">
        <v>13712</v>
      </c>
      <c r="C447" s="45" t="s">
        <v>13479</v>
      </c>
    </row>
    <row r="448" spans="1:3" x14ac:dyDescent="0.25">
      <c r="A448" s="45" t="s">
        <v>12265</v>
      </c>
      <c r="B448" s="46" t="s">
        <v>13303</v>
      </c>
      <c r="C448" s="45" t="s">
        <v>13479</v>
      </c>
    </row>
    <row r="449" spans="1:3" x14ac:dyDescent="0.25">
      <c r="A449" s="45" t="s">
        <v>24773</v>
      </c>
      <c r="B449" s="46" t="s">
        <v>13303</v>
      </c>
      <c r="C449" s="45" t="s">
        <v>13479</v>
      </c>
    </row>
    <row r="450" spans="1:3" x14ac:dyDescent="0.25">
      <c r="A450" s="45" t="s">
        <v>12266</v>
      </c>
      <c r="B450" s="46" t="s">
        <v>13304</v>
      </c>
      <c r="C450" s="45" t="s">
        <v>13479</v>
      </c>
    </row>
    <row r="451" spans="1:3" x14ac:dyDescent="0.25">
      <c r="A451" s="45" t="s">
        <v>24774</v>
      </c>
      <c r="B451" s="46" t="s">
        <v>13304</v>
      </c>
      <c r="C451" s="45" t="s">
        <v>13479</v>
      </c>
    </row>
    <row r="452" spans="1:3" x14ac:dyDescent="0.25">
      <c r="A452" s="45" t="s">
        <v>12267</v>
      </c>
      <c r="B452" s="46" t="s">
        <v>13305</v>
      </c>
      <c r="C452" s="45" t="s">
        <v>13479</v>
      </c>
    </row>
    <row r="453" spans="1:3" x14ac:dyDescent="0.25">
      <c r="A453" s="45" t="s">
        <v>24775</v>
      </c>
      <c r="B453" s="46" t="s">
        <v>13305</v>
      </c>
      <c r="C453" s="45" t="s">
        <v>13479</v>
      </c>
    </row>
    <row r="454" spans="1:3" ht="26.25" x14ac:dyDescent="0.25">
      <c r="A454" s="45" t="s">
        <v>12268</v>
      </c>
      <c r="B454" s="46" t="s">
        <v>13713</v>
      </c>
      <c r="C454" s="45" t="s">
        <v>13479</v>
      </c>
    </row>
    <row r="455" spans="1:3" ht="26.25" x14ac:dyDescent="0.25">
      <c r="A455" s="45" t="s">
        <v>24776</v>
      </c>
      <c r="B455" s="46" t="s">
        <v>13713</v>
      </c>
      <c r="C455" s="45" t="s">
        <v>13479</v>
      </c>
    </row>
    <row r="456" spans="1:3" ht="26.25" x14ac:dyDescent="0.25">
      <c r="A456" s="45" t="s">
        <v>12269</v>
      </c>
      <c r="B456" s="46" t="s">
        <v>13714</v>
      </c>
      <c r="C456" s="45" t="s">
        <v>13479</v>
      </c>
    </row>
    <row r="457" spans="1:3" ht="26.25" x14ac:dyDescent="0.25">
      <c r="A457" s="45" t="s">
        <v>24777</v>
      </c>
      <c r="B457" s="46" t="s">
        <v>13714</v>
      </c>
      <c r="C457" s="45" t="s">
        <v>13479</v>
      </c>
    </row>
    <row r="458" spans="1:3" ht="26.25" x14ac:dyDescent="0.25">
      <c r="A458" s="45" t="s">
        <v>12270</v>
      </c>
      <c r="B458" s="46" t="s">
        <v>13715</v>
      </c>
      <c r="C458" s="45" t="s">
        <v>13479</v>
      </c>
    </row>
    <row r="459" spans="1:3" ht="26.25" x14ac:dyDescent="0.25">
      <c r="A459" s="45" t="s">
        <v>24778</v>
      </c>
      <c r="B459" s="46" t="s">
        <v>13715</v>
      </c>
      <c r="C459" s="45" t="s">
        <v>13479</v>
      </c>
    </row>
    <row r="460" spans="1:3" x14ac:dyDescent="0.25">
      <c r="A460" s="45" t="s">
        <v>12271</v>
      </c>
      <c r="B460" s="46" t="s">
        <v>13494</v>
      </c>
      <c r="C460" s="45" t="s">
        <v>13479</v>
      </c>
    </row>
    <row r="461" spans="1:3" x14ac:dyDescent="0.25">
      <c r="A461" s="45" t="s">
        <v>24779</v>
      </c>
      <c r="B461" s="46" t="s">
        <v>13494</v>
      </c>
      <c r="C461" s="45" t="s">
        <v>13479</v>
      </c>
    </row>
    <row r="462" spans="1:3" x14ac:dyDescent="0.25">
      <c r="A462" s="45" t="s">
        <v>12272</v>
      </c>
      <c r="B462" s="46" t="s">
        <v>37939</v>
      </c>
      <c r="C462" s="45" t="s">
        <v>13479</v>
      </c>
    </row>
    <row r="463" spans="1:3" x14ac:dyDescent="0.25">
      <c r="A463" s="45" t="s">
        <v>24780</v>
      </c>
      <c r="B463" s="46" t="s">
        <v>37939</v>
      </c>
      <c r="C463" s="45" t="s">
        <v>13479</v>
      </c>
    </row>
    <row r="464" spans="1:3" x14ac:dyDescent="0.25">
      <c r="A464" s="45" t="s">
        <v>12273</v>
      </c>
      <c r="B464" s="46" t="s">
        <v>37940</v>
      </c>
      <c r="C464" s="45" t="s">
        <v>13479</v>
      </c>
    </row>
    <row r="465" spans="1:3" x14ac:dyDescent="0.25">
      <c r="A465" s="45" t="s">
        <v>24781</v>
      </c>
      <c r="B465" s="46" t="s">
        <v>37940</v>
      </c>
      <c r="C465" s="45" t="s">
        <v>13479</v>
      </c>
    </row>
    <row r="466" spans="1:3" ht="26.25" x14ac:dyDescent="0.25">
      <c r="A466" s="45" t="s">
        <v>12274</v>
      </c>
      <c r="B466" s="46" t="s">
        <v>13716</v>
      </c>
      <c r="C466" s="45" t="s">
        <v>13479</v>
      </c>
    </row>
    <row r="467" spans="1:3" ht="26.25" x14ac:dyDescent="0.25">
      <c r="A467" s="45" t="s">
        <v>24782</v>
      </c>
      <c r="B467" s="46" t="s">
        <v>13716</v>
      </c>
      <c r="C467" s="45" t="s">
        <v>13479</v>
      </c>
    </row>
    <row r="468" spans="1:3" ht="39" x14ac:dyDescent="0.25">
      <c r="A468" s="45" t="s">
        <v>12275</v>
      </c>
      <c r="B468" s="46" t="s">
        <v>13717</v>
      </c>
      <c r="C468" s="45" t="s">
        <v>13479</v>
      </c>
    </row>
    <row r="469" spans="1:3" ht="39" x14ac:dyDescent="0.25">
      <c r="A469" s="45" t="s">
        <v>24783</v>
      </c>
      <c r="B469" s="46" t="s">
        <v>13717</v>
      </c>
      <c r="C469" s="45" t="s">
        <v>13479</v>
      </c>
    </row>
    <row r="470" spans="1:3" ht="39" x14ac:dyDescent="0.25">
      <c r="A470" s="45" t="s">
        <v>12276</v>
      </c>
      <c r="B470" s="46" t="s">
        <v>37941</v>
      </c>
      <c r="C470" s="45" t="s">
        <v>13479</v>
      </c>
    </row>
    <row r="471" spans="1:3" ht="39" x14ac:dyDescent="0.25">
      <c r="A471" s="45" t="s">
        <v>24784</v>
      </c>
      <c r="B471" s="46" t="s">
        <v>37941</v>
      </c>
      <c r="C471" s="45" t="s">
        <v>13479</v>
      </c>
    </row>
    <row r="472" spans="1:3" ht="39" x14ac:dyDescent="0.25">
      <c r="A472" s="45" t="s">
        <v>12277</v>
      </c>
      <c r="B472" s="46" t="s">
        <v>13718</v>
      </c>
      <c r="C472" s="45" t="s">
        <v>13479</v>
      </c>
    </row>
    <row r="473" spans="1:3" ht="39" x14ac:dyDescent="0.25">
      <c r="A473" s="45" t="s">
        <v>24785</v>
      </c>
      <c r="B473" s="46" t="s">
        <v>13718</v>
      </c>
      <c r="C473" s="45" t="s">
        <v>13479</v>
      </c>
    </row>
    <row r="474" spans="1:3" ht="39" x14ac:dyDescent="0.25">
      <c r="A474" s="45" t="s">
        <v>12278</v>
      </c>
      <c r="B474" s="46" t="s">
        <v>13719</v>
      </c>
      <c r="C474" s="45" t="s">
        <v>13479</v>
      </c>
    </row>
    <row r="475" spans="1:3" ht="39" x14ac:dyDescent="0.25">
      <c r="A475" s="45" t="s">
        <v>24786</v>
      </c>
      <c r="B475" s="46" t="s">
        <v>13719</v>
      </c>
      <c r="C475" s="45" t="s">
        <v>13479</v>
      </c>
    </row>
    <row r="476" spans="1:3" ht="39" x14ac:dyDescent="0.25">
      <c r="A476" s="45" t="s">
        <v>12279</v>
      </c>
      <c r="B476" s="46" t="s">
        <v>13720</v>
      </c>
      <c r="C476" s="45" t="s">
        <v>13479</v>
      </c>
    </row>
    <row r="477" spans="1:3" ht="39" x14ac:dyDescent="0.25">
      <c r="A477" s="45" t="s">
        <v>24787</v>
      </c>
      <c r="B477" s="46" t="s">
        <v>13720</v>
      </c>
      <c r="C477" s="45" t="s">
        <v>13479</v>
      </c>
    </row>
    <row r="478" spans="1:3" ht="39" x14ac:dyDescent="0.25">
      <c r="A478" s="45" t="s">
        <v>12280</v>
      </c>
      <c r="B478" s="46" t="s">
        <v>13721</v>
      </c>
      <c r="C478" s="45" t="s">
        <v>13479</v>
      </c>
    </row>
    <row r="479" spans="1:3" ht="39" x14ac:dyDescent="0.25">
      <c r="A479" s="45" t="s">
        <v>24788</v>
      </c>
      <c r="B479" s="46" t="s">
        <v>13721</v>
      </c>
      <c r="C479" s="45" t="s">
        <v>13479</v>
      </c>
    </row>
    <row r="480" spans="1:3" ht="26.25" x14ac:dyDescent="0.25">
      <c r="A480" s="45" t="s">
        <v>12281</v>
      </c>
      <c r="B480" s="46" t="s">
        <v>13722</v>
      </c>
      <c r="C480" s="45" t="s">
        <v>13479</v>
      </c>
    </row>
    <row r="481" spans="1:3" ht="26.25" x14ac:dyDescent="0.25">
      <c r="A481" s="45" t="s">
        <v>24789</v>
      </c>
      <c r="B481" s="46" t="s">
        <v>13722</v>
      </c>
      <c r="C481" s="45" t="s">
        <v>13479</v>
      </c>
    </row>
    <row r="482" spans="1:3" ht="39" x14ac:dyDescent="0.25">
      <c r="A482" s="45" t="s">
        <v>12282</v>
      </c>
      <c r="B482" s="46" t="s">
        <v>13723</v>
      </c>
      <c r="C482" s="45" t="s">
        <v>13479</v>
      </c>
    </row>
    <row r="483" spans="1:3" ht="39" x14ac:dyDescent="0.25">
      <c r="A483" s="45" t="s">
        <v>24790</v>
      </c>
      <c r="B483" s="46" t="s">
        <v>13723</v>
      </c>
      <c r="C483" s="45" t="s">
        <v>13479</v>
      </c>
    </row>
    <row r="484" spans="1:3" x14ac:dyDescent="0.25">
      <c r="A484" s="45" t="s">
        <v>12283</v>
      </c>
      <c r="B484" s="46" t="s">
        <v>13337</v>
      </c>
    </row>
    <row r="485" spans="1:3" x14ac:dyDescent="0.25">
      <c r="A485" s="45" t="s">
        <v>24791</v>
      </c>
      <c r="B485" s="46" t="s">
        <v>13337</v>
      </c>
    </row>
    <row r="486" spans="1:3" ht="26.25" x14ac:dyDescent="0.25">
      <c r="A486" s="45" t="s">
        <v>12284</v>
      </c>
      <c r="B486" s="46" t="s">
        <v>13724</v>
      </c>
      <c r="C486" s="45" t="s">
        <v>13380</v>
      </c>
    </row>
    <row r="487" spans="1:3" ht="26.25" x14ac:dyDescent="0.25">
      <c r="A487" s="45" t="s">
        <v>24792</v>
      </c>
      <c r="B487" s="46" t="s">
        <v>13724</v>
      </c>
      <c r="C487" s="45" t="s">
        <v>13380</v>
      </c>
    </row>
    <row r="488" spans="1:3" ht="39" x14ac:dyDescent="0.25">
      <c r="A488" s="45" t="s">
        <v>12285</v>
      </c>
      <c r="B488" s="46" t="s">
        <v>13725</v>
      </c>
      <c r="C488" s="45" t="s">
        <v>13380</v>
      </c>
    </row>
    <row r="489" spans="1:3" ht="39" x14ac:dyDescent="0.25">
      <c r="A489" s="45" t="s">
        <v>24793</v>
      </c>
      <c r="B489" s="46" t="s">
        <v>13725</v>
      </c>
      <c r="C489" s="45" t="s">
        <v>13380</v>
      </c>
    </row>
    <row r="490" spans="1:3" ht="26.25" x14ac:dyDescent="0.25">
      <c r="A490" s="45" t="s">
        <v>12286</v>
      </c>
      <c r="B490" s="46" t="s">
        <v>13726</v>
      </c>
      <c r="C490" s="45" t="s">
        <v>13380</v>
      </c>
    </row>
    <row r="491" spans="1:3" ht="26.25" x14ac:dyDescent="0.25">
      <c r="A491" s="45" t="s">
        <v>24794</v>
      </c>
      <c r="B491" s="46" t="s">
        <v>13726</v>
      </c>
      <c r="C491" s="45" t="s">
        <v>13380</v>
      </c>
    </row>
    <row r="492" spans="1:3" ht="39" x14ac:dyDescent="0.25">
      <c r="A492" s="45" t="s">
        <v>12287</v>
      </c>
      <c r="B492" s="46" t="s">
        <v>13727</v>
      </c>
      <c r="C492" s="45" t="s">
        <v>13380</v>
      </c>
    </row>
    <row r="493" spans="1:3" ht="39" x14ac:dyDescent="0.25">
      <c r="A493" s="45" t="s">
        <v>24795</v>
      </c>
      <c r="B493" s="46" t="s">
        <v>13727</v>
      </c>
      <c r="C493" s="45" t="s">
        <v>13380</v>
      </c>
    </row>
    <row r="494" spans="1:3" ht="26.25" x14ac:dyDescent="0.25">
      <c r="A494" s="45" t="s">
        <v>12288</v>
      </c>
      <c r="B494" s="46" t="s">
        <v>13728</v>
      </c>
      <c r="C494" s="45" t="s">
        <v>13380</v>
      </c>
    </row>
    <row r="495" spans="1:3" ht="26.25" x14ac:dyDescent="0.25">
      <c r="A495" s="45" t="s">
        <v>24796</v>
      </c>
      <c r="B495" s="46" t="s">
        <v>13728</v>
      </c>
      <c r="C495" s="45" t="s">
        <v>13380</v>
      </c>
    </row>
    <row r="496" spans="1:3" ht="39" x14ac:dyDescent="0.25">
      <c r="A496" s="45" t="s">
        <v>12289</v>
      </c>
      <c r="B496" s="46" t="s">
        <v>13729</v>
      </c>
      <c r="C496" s="45" t="s">
        <v>13380</v>
      </c>
    </row>
    <row r="497" spans="1:3" ht="39" x14ac:dyDescent="0.25">
      <c r="A497" s="45" t="s">
        <v>24797</v>
      </c>
      <c r="B497" s="46" t="s">
        <v>13729</v>
      </c>
      <c r="C497" s="45" t="s">
        <v>13380</v>
      </c>
    </row>
    <row r="498" spans="1:3" ht="26.25" x14ac:dyDescent="0.25">
      <c r="A498" s="45" t="s">
        <v>12290</v>
      </c>
      <c r="B498" s="46" t="s">
        <v>13730</v>
      </c>
      <c r="C498" s="45" t="s">
        <v>13380</v>
      </c>
    </row>
    <row r="499" spans="1:3" ht="26.25" x14ac:dyDescent="0.25">
      <c r="A499" s="45" t="s">
        <v>24798</v>
      </c>
      <c r="B499" s="46" t="s">
        <v>13730</v>
      </c>
      <c r="C499" s="45" t="s">
        <v>13380</v>
      </c>
    </row>
    <row r="500" spans="1:3" ht="39" x14ac:dyDescent="0.25">
      <c r="A500" s="45" t="s">
        <v>12291</v>
      </c>
      <c r="B500" s="46" t="s">
        <v>13731</v>
      </c>
      <c r="C500" s="45" t="s">
        <v>13380</v>
      </c>
    </row>
    <row r="501" spans="1:3" ht="39" x14ac:dyDescent="0.25">
      <c r="A501" s="45" t="s">
        <v>24799</v>
      </c>
      <c r="B501" s="46" t="s">
        <v>13731</v>
      </c>
      <c r="C501" s="45" t="s">
        <v>13380</v>
      </c>
    </row>
    <row r="502" spans="1:3" ht="39" x14ac:dyDescent="0.25">
      <c r="A502" s="45" t="s">
        <v>12292</v>
      </c>
      <c r="B502" s="46" t="s">
        <v>13732</v>
      </c>
      <c r="C502" s="45" t="s">
        <v>13380</v>
      </c>
    </row>
    <row r="503" spans="1:3" ht="39" x14ac:dyDescent="0.25">
      <c r="A503" s="45" t="s">
        <v>24800</v>
      </c>
      <c r="B503" s="46" t="s">
        <v>13732</v>
      </c>
      <c r="C503" s="45" t="s">
        <v>13380</v>
      </c>
    </row>
    <row r="504" spans="1:3" ht="39" x14ac:dyDescent="0.25">
      <c r="A504" s="45" t="s">
        <v>12293</v>
      </c>
      <c r="B504" s="46" t="s">
        <v>13733</v>
      </c>
      <c r="C504" s="45" t="s">
        <v>13380</v>
      </c>
    </row>
    <row r="505" spans="1:3" ht="39" x14ac:dyDescent="0.25">
      <c r="A505" s="45" t="s">
        <v>24801</v>
      </c>
      <c r="B505" s="46" t="s">
        <v>13733</v>
      </c>
      <c r="C505" s="45" t="s">
        <v>13380</v>
      </c>
    </row>
    <row r="506" spans="1:3" ht="39" x14ac:dyDescent="0.25">
      <c r="A506" s="45" t="s">
        <v>12294</v>
      </c>
      <c r="B506" s="46" t="s">
        <v>13734</v>
      </c>
      <c r="C506" s="45" t="s">
        <v>13380</v>
      </c>
    </row>
    <row r="507" spans="1:3" ht="39" x14ac:dyDescent="0.25">
      <c r="A507" s="45" t="s">
        <v>24802</v>
      </c>
      <c r="B507" s="46" t="s">
        <v>13734</v>
      </c>
      <c r="C507" s="45" t="s">
        <v>13380</v>
      </c>
    </row>
    <row r="508" spans="1:3" ht="39" x14ac:dyDescent="0.25">
      <c r="A508" s="45" t="s">
        <v>12295</v>
      </c>
      <c r="B508" s="46" t="s">
        <v>13735</v>
      </c>
      <c r="C508" s="45" t="s">
        <v>13380</v>
      </c>
    </row>
    <row r="509" spans="1:3" ht="39" x14ac:dyDescent="0.25">
      <c r="A509" s="45" t="s">
        <v>24803</v>
      </c>
      <c r="B509" s="46" t="s">
        <v>13735</v>
      </c>
      <c r="C509" s="45" t="s">
        <v>13380</v>
      </c>
    </row>
    <row r="510" spans="1:3" ht="39" x14ac:dyDescent="0.25">
      <c r="A510" s="45" t="s">
        <v>12296</v>
      </c>
      <c r="B510" s="46" t="s">
        <v>13736</v>
      </c>
      <c r="C510" s="45" t="s">
        <v>13380</v>
      </c>
    </row>
    <row r="511" spans="1:3" ht="39" x14ac:dyDescent="0.25">
      <c r="A511" s="45" t="s">
        <v>24804</v>
      </c>
      <c r="B511" s="46" t="s">
        <v>13736</v>
      </c>
      <c r="C511" s="45" t="s">
        <v>13380</v>
      </c>
    </row>
    <row r="512" spans="1:3" ht="39" x14ac:dyDescent="0.25">
      <c r="A512" s="45" t="s">
        <v>12297</v>
      </c>
      <c r="B512" s="46" t="s">
        <v>13737</v>
      </c>
      <c r="C512" s="45" t="s">
        <v>13380</v>
      </c>
    </row>
    <row r="513" spans="1:3" ht="39" x14ac:dyDescent="0.25">
      <c r="A513" s="45" t="s">
        <v>24805</v>
      </c>
      <c r="B513" s="46" t="s">
        <v>13737</v>
      </c>
      <c r="C513" s="45" t="s">
        <v>13380</v>
      </c>
    </row>
    <row r="514" spans="1:3" ht="39" x14ac:dyDescent="0.25">
      <c r="A514" s="45" t="s">
        <v>12298</v>
      </c>
      <c r="B514" s="46" t="s">
        <v>13738</v>
      </c>
      <c r="C514" s="45" t="s">
        <v>13380</v>
      </c>
    </row>
    <row r="515" spans="1:3" ht="39" x14ac:dyDescent="0.25">
      <c r="A515" s="45" t="s">
        <v>24806</v>
      </c>
      <c r="B515" s="46" t="s">
        <v>13738</v>
      </c>
      <c r="C515" s="45" t="s">
        <v>13380</v>
      </c>
    </row>
    <row r="516" spans="1:3" ht="39" x14ac:dyDescent="0.25">
      <c r="A516" s="45" t="s">
        <v>12299</v>
      </c>
      <c r="B516" s="46" t="s">
        <v>13739</v>
      </c>
      <c r="C516" s="45" t="s">
        <v>13380</v>
      </c>
    </row>
    <row r="517" spans="1:3" ht="39" x14ac:dyDescent="0.25">
      <c r="A517" s="45" t="s">
        <v>24807</v>
      </c>
      <c r="B517" s="46" t="s">
        <v>13739</v>
      </c>
      <c r="C517" s="45" t="s">
        <v>13380</v>
      </c>
    </row>
    <row r="518" spans="1:3" ht="39" x14ac:dyDescent="0.25">
      <c r="A518" s="45" t="s">
        <v>12300</v>
      </c>
      <c r="B518" s="46" t="s">
        <v>13740</v>
      </c>
      <c r="C518" s="45" t="s">
        <v>13380</v>
      </c>
    </row>
    <row r="519" spans="1:3" ht="39" x14ac:dyDescent="0.25">
      <c r="A519" s="45" t="s">
        <v>24808</v>
      </c>
      <c r="B519" s="46" t="s">
        <v>13740</v>
      </c>
      <c r="C519" s="45" t="s">
        <v>13380</v>
      </c>
    </row>
    <row r="520" spans="1:3" ht="39" x14ac:dyDescent="0.25">
      <c r="A520" s="45" t="s">
        <v>12301</v>
      </c>
      <c r="B520" s="46" t="s">
        <v>13741</v>
      </c>
      <c r="C520" s="45" t="s">
        <v>13380</v>
      </c>
    </row>
    <row r="521" spans="1:3" ht="39" x14ac:dyDescent="0.25">
      <c r="A521" s="45" t="s">
        <v>24809</v>
      </c>
      <c r="B521" s="46" t="s">
        <v>13741</v>
      </c>
      <c r="C521" s="45" t="s">
        <v>13380</v>
      </c>
    </row>
    <row r="522" spans="1:3" ht="39" x14ac:dyDescent="0.25">
      <c r="A522" s="45" t="s">
        <v>12302</v>
      </c>
      <c r="B522" s="46" t="s">
        <v>13742</v>
      </c>
      <c r="C522" s="45" t="s">
        <v>13380</v>
      </c>
    </row>
    <row r="523" spans="1:3" ht="39" x14ac:dyDescent="0.25">
      <c r="A523" s="45" t="s">
        <v>24810</v>
      </c>
      <c r="B523" s="46" t="s">
        <v>13742</v>
      </c>
      <c r="C523" s="45" t="s">
        <v>13380</v>
      </c>
    </row>
    <row r="524" spans="1:3" ht="39" x14ac:dyDescent="0.25">
      <c r="A524" s="45" t="s">
        <v>12303</v>
      </c>
      <c r="B524" s="46" t="s">
        <v>13743</v>
      </c>
      <c r="C524" s="45" t="s">
        <v>13380</v>
      </c>
    </row>
    <row r="525" spans="1:3" ht="39" x14ac:dyDescent="0.25">
      <c r="A525" s="45" t="s">
        <v>24811</v>
      </c>
      <c r="B525" s="46" t="s">
        <v>13743</v>
      </c>
      <c r="C525" s="45" t="s">
        <v>13380</v>
      </c>
    </row>
    <row r="526" spans="1:3" ht="39" x14ac:dyDescent="0.25">
      <c r="A526" s="45" t="s">
        <v>12304</v>
      </c>
      <c r="B526" s="46" t="s">
        <v>13744</v>
      </c>
      <c r="C526" s="45" t="s">
        <v>13380</v>
      </c>
    </row>
    <row r="527" spans="1:3" ht="39" x14ac:dyDescent="0.25">
      <c r="A527" s="45" t="s">
        <v>24812</v>
      </c>
      <c r="B527" s="46" t="s">
        <v>13744</v>
      </c>
      <c r="C527" s="45" t="s">
        <v>13380</v>
      </c>
    </row>
    <row r="528" spans="1:3" ht="39" x14ac:dyDescent="0.25">
      <c r="A528" s="45" t="s">
        <v>12305</v>
      </c>
      <c r="B528" s="46" t="s">
        <v>13745</v>
      </c>
      <c r="C528" s="45" t="s">
        <v>13380</v>
      </c>
    </row>
    <row r="529" spans="1:3" ht="39" x14ac:dyDescent="0.25">
      <c r="A529" s="45" t="s">
        <v>24813</v>
      </c>
      <c r="B529" s="46" t="s">
        <v>13745</v>
      </c>
      <c r="C529" s="45" t="s">
        <v>13380</v>
      </c>
    </row>
    <row r="530" spans="1:3" ht="26.25" x14ac:dyDescent="0.25">
      <c r="A530" s="45" t="s">
        <v>12306</v>
      </c>
      <c r="B530" s="46" t="s">
        <v>13746</v>
      </c>
      <c r="C530" s="45" t="s">
        <v>13380</v>
      </c>
    </row>
    <row r="531" spans="1:3" ht="26.25" x14ac:dyDescent="0.25">
      <c r="A531" s="45" t="s">
        <v>24814</v>
      </c>
      <c r="B531" s="46" t="s">
        <v>13746</v>
      </c>
      <c r="C531" s="45" t="s">
        <v>13380</v>
      </c>
    </row>
    <row r="532" spans="1:3" ht="39" x14ac:dyDescent="0.25">
      <c r="A532" s="45" t="s">
        <v>12307</v>
      </c>
      <c r="B532" s="46" t="s">
        <v>13747</v>
      </c>
      <c r="C532" s="45" t="s">
        <v>13380</v>
      </c>
    </row>
    <row r="533" spans="1:3" ht="39" x14ac:dyDescent="0.25">
      <c r="A533" s="45" t="s">
        <v>24815</v>
      </c>
      <c r="B533" s="46" t="s">
        <v>13747</v>
      </c>
      <c r="C533" s="45" t="s">
        <v>13380</v>
      </c>
    </row>
    <row r="534" spans="1:3" ht="26.25" x14ac:dyDescent="0.25">
      <c r="A534" s="45" t="s">
        <v>12308</v>
      </c>
      <c r="B534" s="46" t="s">
        <v>13748</v>
      </c>
      <c r="C534" s="45" t="s">
        <v>13380</v>
      </c>
    </row>
    <row r="535" spans="1:3" ht="26.25" x14ac:dyDescent="0.25">
      <c r="A535" s="45" t="s">
        <v>24816</v>
      </c>
      <c r="B535" s="46" t="s">
        <v>13748</v>
      </c>
      <c r="C535" s="45" t="s">
        <v>13380</v>
      </c>
    </row>
    <row r="536" spans="1:3" ht="26.25" x14ac:dyDescent="0.25">
      <c r="A536" s="45" t="s">
        <v>12309</v>
      </c>
      <c r="B536" s="46" t="s">
        <v>13749</v>
      </c>
      <c r="C536" s="45" t="s">
        <v>13380</v>
      </c>
    </row>
    <row r="537" spans="1:3" ht="26.25" x14ac:dyDescent="0.25">
      <c r="A537" s="45" t="s">
        <v>24817</v>
      </c>
      <c r="B537" s="46" t="s">
        <v>13749</v>
      </c>
      <c r="C537" s="45" t="s">
        <v>13380</v>
      </c>
    </row>
    <row r="538" spans="1:3" ht="26.25" x14ac:dyDescent="0.25">
      <c r="A538" s="45" t="s">
        <v>12310</v>
      </c>
      <c r="B538" s="46" t="s">
        <v>13750</v>
      </c>
      <c r="C538" s="45" t="s">
        <v>13380</v>
      </c>
    </row>
    <row r="539" spans="1:3" ht="26.25" x14ac:dyDescent="0.25">
      <c r="A539" s="45" t="s">
        <v>24818</v>
      </c>
      <c r="B539" s="46" t="s">
        <v>13750</v>
      </c>
      <c r="C539" s="45" t="s">
        <v>13380</v>
      </c>
    </row>
    <row r="540" spans="1:3" ht="39" x14ac:dyDescent="0.25">
      <c r="A540" s="45" t="s">
        <v>12311</v>
      </c>
      <c r="B540" s="46" t="s">
        <v>13751</v>
      </c>
      <c r="C540" s="45" t="s">
        <v>13380</v>
      </c>
    </row>
    <row r="541" spans="1:3" ht="39" x14ac:dyDescent="0.25">
      <c r="A541" s="45" t="s">
        <v>24819</v>
      </c>
      <c r="B541" s="46" t="s">
        <v>13751</v>
      </c>
      <c r="C541" s="45" t="s">
        <v>13380</v>
      </c>
    </row>
    <row r="542" spans="1:3" ht="39" x14ac:dyDescent="0.25">
      <c r="A542" s="45" t="s">
        <v>12312</v>
      </c>
      <c r="B542" s="46" t="s">
        <v>13752</v>
      </c>
      <c r="C542" s="45" t="s">
        <v>13380</v>
      </c>
    </row>
    <row r="543" spans="1:3" ht="39" x14ac:dyDescent="0.25">
      <c r="A543" s="45" t="s">
        <v>24820</v>
      </c>
      <c r="B543" s="46" t="s">
        <v>13752</v>
      </c>
      <c r="C543" s="45" t="s">
        <v>13380</v>
      </c>
    </row>
    <row r="544" spans="1:3" ht="39" x14ac:dyDescent="0.25">
      <c r="A544" s="45" t="s">
        <v>12313</v>
      </c>
      <c r="B544" s="46" t="s">
        <v>13753</v>
      </c>
      <c r="C544" s="45" t="s">
        <v>13380</v>
      </c>
    </row>
    <row r="545" spans="1:3" ht="39" x14ac:dyDescent="0.25">
      <c r="A545" s="45" t="s">
        <v>24821</v>
      </c>
      <c r="B545" s="46" t="s">
        <v>13753</v>
      </c>
      <c r="C545" s="45" t="s">
        <v>13380</v>
      </c>
    </row>
    <row r="546" spans="1:3" ht="39" x14ac:dyDescent="0.25">
      <c r="A546" s="45" t="s">
        <v>12314</v>
      </c>
      <c r="B546" s="46" t="s">
        <v>13754</v>
      </c>
      <c r="C546" s="45" t="s">
        <v>13380</v>
      </c>
    </row>
    <row r="547" spans="1:3" ht="39" x14ac:dyDescent="0.25">
      <c r="A547" s="45" t="s">
        <v>24822</v>
      </c>
      <c r="B547" s="46" t="s">
        <v>13754</v>
      </c>
      <c r="C547" s="45" t="s">
        <v>13380</v>
      </c>
    </row>
    <row r="548" spans="1:3" ht="39" x14ac:dyDescent="0.25">
      <c r="A548" s="45" t="s">
        <v>12315</v>
      </c>
      <c r="B548" s="46" t="s">
        <v>13755</v>
      </c>
      <c r="C548" s="45" t="s">
        <v>13380</v>
      </c>
    </row>
    <row r="549" spans="1:3" ht="39" x14ac:dyDescent="0.25">
      <c r="A549" s="45" t="s">
        <v>24823</v>
      </c>
      <c r="B549" s="46" t="s">
        <v>13755</v>
      </c>
      <c r="C549" s="45" t="s">
        <v>13380</v>
      </c>
    </row>
    <row r="550" spans="1:3" ht="39" x14ac:dyDescent="0.25">
      <c r="A550" s="45" t="s">
        <v>12316</v>
      </c>
      <c r="B550" s="46" t="s">
        <v>13756</v>
      </c>
      <c r="C550" s="45" t="s">
        <v>13380</v>
      </c>
    </row>
    <row r="551" spans="1:3" ht="39" x14ac:dyDescent="0.25">
      <c r="A551" s="45" t="s">
        <v>24824</v>
      </c>
      <c r="B551" s="46" t="s">
        <v>13756</v>
      </c>
      <c r="C551" s="45" t="s">
        <v>13380</v>
      </c>
    </row>
    <row r="552" spans="1:3" ht="39" x14ac:dyDescent="0.25">
      <c r="A552" s="45" t="s">
        <v>12317</v>
      </c>
      <c r="B552" s="46" t="s">
        <v>13757</v>
      </c>
      <c r="C552" s="45" t="s">
        <v>13380</v>
      </c>
    </row>
    <row r="553" spans="1:3" ht="39" x14ac:dyDescent="0.25">
      <c r="A553" s="45" t="s">
        <v>24825</v>
      </c>
      <c r="B553" s="46" t="s">
        <v>13757</v>
      </c>
      <c r="C553" s="45" t="s">
        <v>13380</v>
      </c>
    </row>
    <row r="554" spans="1:3" ht="39" x14ac:dyDescent="0.25">
      <c r="A554" s="45" t="s">
        <v>12318</v>
      </c>
      <c r="B554" s="46" t="s">
        <v>13758</v>
      </c>
      <c r="C554" s="45" t="s">
        <v>13380</v>
      </c>
    </row>
    <row r="555" spans="1:3" ht="39" x14ac:dyDescent="0.25">
      <c r="A555" s="45" t="s">
        <v>24826</v>
      </c>
      <c r="B555" s="46" t="s">
        <v>13758</v>
      </c>
      <c r="C555" s="45" t="s">
        <v>13380</v>
      </c>
    </row>
    <row r="556" spans="1:3" ht="39" x14ac:dyDescent="0.25">
      <c r="A556" s="45" t="s">
        <v>12319</v>
      </c>
      <c r="B556" s="46" t="s">
        <v>13759</v>
      </c>
      <c r="C556" s="45" t="s">
        <v>13380</v>
      </c>
    </row>
    <row r="557" spans="1:3" ht="39" x14ac:dyDescent="0.25">
      <c r="A557" s="45" t="s">
        <v>24827</v>
      </c>
      <c r="B557" s="46" t="s">
        <v>13759</v>
      </c>
      <c r="C557" s="45" t="s">
        <v>13380</v>
      </c>
    </row>
    <row r="558" spans="1:3" ht="39" x14ac:dyDescent="0.25">
      <c r="A558" s="45" t="s">
        <v>12320</v>
      </c>
      <c r="B558" s="46" t="s">
        <v>13760</v>
      </c>
      <c r="C558" s="45" t="s">
        <v>13380</v>
      </c>
    </row>
    <row r="559" spans="1:3" ht="39" x14ac:dyDescent="0.25">
      <c r="A559" s="45" t="s">
        <v>24828</v>
      </c>
      <c r="B559" s="46" t="s">
        <v>13760</v>
      </c>
      <c r="C559" s="45" t="s">
        <v>13380</v>
      </c>
    </row>
    <row r="560" spans="1:3" ht="39" x14ac:dyDescent="0.25">
      <c r="A560" s="45" t="s">
        <v>12321</v>
      </c>
      <c r="B560" s="46" t="s">
        <v>13761</v>
      </c>
      <c r="C560" s="45" t="s">
        <v>13380</v>
      </c>
    </row>
    <row r="561" spans="1:3" ht="39" x14ac:dyDescent="0.25">
      <c r="A561" s="45" t="s">
        <v>24829</v>
      </c>
      <c r="B561" s="46" t="s">
        <v>13761</v>
      </c>
      <c r="C561" s="45" t="s">
        <v>13380</v>
      </c>
    </row>
    <row r="562" spans="1:3" ht="39" x14ac:dyDescent="0.25">
      <c r="A562" s="45" t="s">
        <v>12322</v>
      </c>
      <c r="B562" s="46" t="s">
        <v>13762</v>
      </c>
      <c r="C562" s="45" t="s">
        <v>13380</v>
      </c>
    </row>
    <row r="563" spans="1:3" ht="39" x14ac:dyDescent="0.25">
      <c r="A563" s="45" t="s">
        <v>24830</v>
      </c>
      <c r="B563" s="46" t="s">
        <v>13762</v>
      </c>
      <c r="C563" s="45" t="s">
        <v>13380</v>
      </c>
    </row>
    <row r="564" spans="1:3" ht="39" x14ac:dyDescent="0.25">
      <c r="A564" s="45" t="s">
        <v>12323</v>
      </c>
      <c r="B564" s="46" t="s">
        <v>13763</v>
      </c>
      <c r="C564" s="45" t="s">
        <v>13380</v>
      </c>
    </row>
    <row r="565" spans="1:3" ht="39" x14ac:dyDescent="0.25">
      <c r="A565" s="45" t="s">
        <v>24831</v>
      </c>
      <c r="B565" s="46" t="s">
        <v>13763</v>
      </c>
      <c r="C565" s="45" t="s">
        <v>13380</v>
      </c>
    </row>
    <row r="566" spans="1:3" ht="39" x14ac:dyDescent="0.25">
      <c r="A566" s="45" t="s">
        <v>12324</v>
      </c>
      <c r="B566" s="46" t="s">
        <v>13764</v>
      </c>
      <c r="C566" s="45" t="s">
        <v>13380</v>
      </c>
    </row>
    <row r="567" spans="1:3" ht="39" x14ac:dyDescent="0.25">
      <c r="A567" s="45" t="s">
        <v>24832</v>
      </c>
      <c r="B567" s="46" t="s">
        <v>13764</v>
      </c>
      <c r="C567" s="45" t="s">
        <v>13380</v>
      </c>
    </row>
    <row r="568" spans="1:3" ht="39" x14ac:dyDescent="0.25">
      <c r="A568" s="45" t="s">
        <v>12325</v>
      </c>
      <c r="B568" s="46" t="s">
        <v>13765</v>
      </c>
      <c r="C568" s="45" t="s">
        <v>13380</v>
      </c>
    </row>
    <row r="569" spans="1:3" ht="39" x14ac:dyDescent="0.25">
      <c r="A569" s="45" t="s">
        <v>24833</v>
      </c>
      <c r="B569" s="46" t="s">
        <v>13765</v>
      </c>
      <c r="C569" s="45" t="s">
        <v>13380</v>
      </c>
    </row>
    <row r="570" spans="1:3" ht="39" x14ac:dyDescent="0.25">
      <c r="A570" s="45" t="s">
        <v>12326</v>
      </c>
      <c r="B570" s="46" t="s">
        <v>13766</v>
      </c>
      <c r="C570" s="45" t="s">
        <v>13380</v>
      </c>
    </row>
    <row r="571" spans="1:3" ht="39" x14ac:dyDescent="0.25">
      <c r="A571" s="45" t="s">
        <v>24834</v>
      </c>
      <c r="B571" s="46" t="s">
        <v>13766</v>
      </c>
      <c r="C571" s="45" t="s">
        <v>13380</v>
      </c>
    </row>
    <row r="572" spans="1:3" ht="39" x14ac:dyDescent="0.25">
      <c r="A572" s="45" t="s">
        <v>12327</v>
      </c>
      <c r="B572" s="46" t="s">
        <v>13767</v>
      </c>
      <c r="C572" s="45" t="s">
        <v>13380</v>
      </c>
    </row>
    <row r="573" spans="1:3" ht="39" x14ac:dyDescent="0.25">
      <c r="A573" s="45" t="s">
        <v>24835</v>
      </c>
      <c r="B573" s="46" t="s">
        <v>13767</v>
      </c>
      <c r="C573" s="45" t="s">
        <v>13380</v>
      </c>
    </row>
    <row r="574" spans="1:3" ht="39" x14ac:dyDescent="0.25">
      <c r="A574" s="45" t="s">
        <v>12328</v>
      </c>
      <c r="B574" s="46" t="s">
        <v>13768</v>
      </c>
      <c r="C574" s="45" t="s">
        <v>13380</v>
      </c>
    </row>
    <row r="575" spans="1:3" ht="39" x14ac:dyDescent="0.25">
      <c r="A575" s="45" t="s">
        <v>24836</v>
      </c>
      <c r="B575" s="46" t="s">
        <v>13768</v>
      </c>
      <c r="C575" s="45" t="s">
        <v>13380</v>
      </c>
    </row>
    <row r="576" spans="1:3" ht="39" x14ac:dyDescent="0.25">
      <c r="A576" s="45" t="s">
        <v>12329</v>
      </c>
      <c r="B576" s="46" t="s">
        <v>13769</v>
      </c>
      <c r="C576" s="45" t="s">
        <v>13380</v>
      </c>
    </row>
    <row r="577" spans="1:3" ht="39" x14ac:dyDescent="0.25">
      <c r="A577" s="45" t="s">
        <v>24837</v>
      </c>
      <c r="B577" s="46" t="s">
        <v>13769</v>
      </c>
      <c r="C577" s="45" t="s">
        <v>13380</v>
      </c>
    </row>
    <row r="578" spans="1:3" ht="39" x14ac:dyDescent="0.25">
      <c r="A578" s="45" t="s">
        <v>12330</v>
      </c>
      <c r="B578" s="46" t="s">
        <v>13770</v>
      </c>
      <c r="C578" s="45" t="s">
        <v>13380</v>
      </c>
    </row>
    <row r="579" spans="1:3" ht="39" x14ac:dyDescent="0.25">
      <c r="A579" s="45" t="s">
        <v>24838</v>
      </c>
      <c r="B579" s="46" t="s">
        <v>13770</v>
      </c>
      <c r="C579" s="45" t="s">
        <v>13380</v>
      </c>
    </row>
    <row r="580" spans="1:3" ht="39" x14ac:dyDescent="0.25">
      <c r="A580" s="45" t="s">
        <v>12331</v>
      </c>
      <c r="B580" s="46" t="s">
        <v>13771</v>
      </c>
      <c r="C580" s="45" t="s">
        <v>13380</v>
      </c>
    </row>
    <row r="581" spans="1:3" ht="39" x14ac:dyDescent="0.25">
      <c r="A581" s="45" t="s">
        <v>24839</v>
      </c>
      <c r="B581" s="46" t="s">
        <v>13771</v>
      </c>
      <c r="C581" s="45" t="s">
        <v>13380</v>
      </c>
    </row>
    <row r="582" spans="1:3" ht="39" x14ac:dyDescent="0.25">
      <c r="A582" s="45" t="s">
        <v>12332</v>
      </c>
      <c r="B582" s="46" t="s">
        <v>13772</v>
      </c>
      <c r="C582" s="45" t="s">
        <v>13380</v>
      </c>
    </row>
    <row r="583" spans="1:3" ht="39" x14ac:dyDescent="0.25">
      <c r="A583" s="45" t="s">
        <v>24840</v>
      </c>
      <c r="B583" s="46" t="s">
        <v>13772</v>
      </c>
      <c r="C583" s="45" t="s">
        <v>13380</v>
      </c>
    </row>
    <row r="584" spans="1:3" ht="39" x14ac:dyDescent="0.25">
      <c r="A584" s="45" t="s">
        <v>12333</v>
      </c>
      <c r="B584" s="46" t="s">
        <v>13773</v>
      </c>
      <c r="C584" s="45" t="s">
        <v>13380</v>
      </c>
    </row>
    <row r="585" spans="1:3" ht="39" x14ac:dyDescent="0.25">
      <c r="A585" s="45" t="s">
        <v>24841</v>
      </c>
      <c r="B585" s="46" t="s">
        <v>13773</v>
      </c>
      <c r="C585" s="45" t="s">
        <v>13380</v>
      </c>
    </row>
    <row r="586" spans="1:3" ht="39" x14ac:dyDescent="0.25">
      <c r="A586" s="45" t="s">
        <v>12334</v>
      </c>
      <c r="B586" s="46" t="s">
        <v>13774</v>
      </c>
      <c r="C586" s="45" t="s">
        <v>13380</v>
      </c>
    </row>
    <row r="587" spans="1:3" ht="39" x14ac:dyDescent="0.25">
      <c r="A587" s="45" t="s">
        <v>24842</v>
      </c>
      <c r="B587" s="46" t="s">
        <v>13774</v>
      </c>
      <c r="C587" s="45" t="s">
        <v>13380</v>
      </c>
    </row>
    <row r="588" spans="1:3" ht="39" x14ac:dyDescent="0.25">
      <c r="A588" s="45" t="s">
        <v>12335</v>
      </c>
      <c r="B588" s="46" t="s">
        <v>13775</v>
      </c>
      <c r="C588" s="45" t="s">
        <v>13380</v>
      </c>
    </row>
    <row r="589" spans="1:3" ht="39" x14ac:dyDescent="0.25">
      <c r="A589" s="45" t="s">
        <v>24843</v>
      </c>
      <c r="B589" s="46" t="s">
        <v>13775</v>
      </c>
      <c r="C589" s="45" t="s">
        <v>13380</v>
      </c>
    </row>
    <row r="590" spans="1:3" ht="39" x14ac:dyDescent="0.25">
      <c r="A590" s="45" t="s">
        <v>12336</v>
      </c>
      <c r="B590" s="46" t="s">
        <v>13776</v>
      </c>
      <c r="C590" s="45" t="s">
        <v>13380</v>
      </c>
    </row>
    <row r="591" spans="1:3" ht="39" x14ac:dyDescent="0.25">
      <c r="A591" s="45" t="s">
        <v>24844</v>
      </c>
      <c r="B591" s="46" t="s">
        <v>13776</v>
      </c>
      <c r="C591" s="45" t="s">
        <v>13380</v>
      </c>
    </row>
    <row r="592" spans="1:3" x14ac:dyDescent="0.25">
      <c r="A592" s="45" t="s">
        <v>12337</v>
      </c>
      <c r="B592" s="46" t="s">
        <v>13087</v>
      </c>
    </row>
    <row r="593" spans="1:3" x14ac:dyDescent="0.25">
      <c r="A593" s="45" t="s">
        <v>24845</v>
      </c>
      <c r="B593" s="46" t="s">
        <v>13087</v>
      </c>
    </row>
    <row r="594" spans="1:3" ht="39" x14ac:dyDescent="0.25">
      <c r="A594" s="45" t="s">
        <v>12338</v>
      </c>
      <c r="B594" s="46" t="s">
        <v>13777</v>
      </c>
      <c r="C594" s="45" t="s">
        <v>13380</v>
      </c>
    </row>
    <row r="595" spans="1:3" ht="39" x14ac:dyDescent="0.25">
      <c r="A595" s="45" t="s">
        <v>24846</v>
      </c>
      <c r="B595" s="46" t="s">
        <v>13777</v>
      </c>
      <c r="C595" s="45" t="s">
        <v>13380</v>
      </c>
    </row>
    <row r="596" spans="1:3" ht="39" x14ac:dyDescent="0.25">
      <c r="A596" s="45" t="s">
        <v>12339</v>
      </c>
      <c r="B596" s="46" t="s">
        <v>13778</v>
      </c>
      <c r="C596" s="45" t="s">
        <v>13380</v>
      </c>
    </row>
    <row r="597" spans="1:3" ht="39" x14ac:dyDescent="0.25">
      <c r="A597" s="45" t="s">
        <v>24847</v>
      </c>
      <c r="B597" s="46" t="s">
        <v>13778</v>
      </c>
      <c r="C597" s="45" t="s">
        <v>13380</v>
      </c>
    </row>
    <row r="598" spans="1:3" ht="39" x14ac:dyDescent="0.25">
      <c r="A598" s="45" t="s">
        <v>12340</v>
      </c>
      <c r="B598" s="46" t="s">
        <v>13779</v>
      </c>
      <c r="C598" s="45" t="s">
        <v>13380</v>
      </c>
    </row>
    <row r="599" spans="1:3" ht="39" x14ac:dyDescent="0.25">
      <c r="A599" s="45" t="s">
        <v>24848</v>
      </c>
      <c r="B599" s="46" t="s">
        <v>13779</v>
      </c>
      <c r="C599" s="45" t="s">
        <v>13380</v>
      </c>
    </row>
    <row r="600" spans="1:3" ht="39" x14ac:dyDescent="0.25">
      <c r="A600" s="45" t="s">
        <v>12341</v>
      </c>
      <c r="B600" s="46" t="s">
        <v>13780</v>
      </c>
      <c r="C600" s="45" t="s">
        <v>13380</v>
      </c>
    </row>
    <row r="601" spans="1:3" ht="39" x14ac:dyDescent="0.25">
      <c r="A601" s="45" t="s">
        <v>24849</v>
      </c>
      <c r="B601" s="46" t="s">
        <v>13780</v>
      </c>
      <c r="C601" s="45" t="s">
        <v>13380</v>
      </c>
    </row>
    <row r="602" spans="1:3" ht="39" x14ac:dyDescent="0.25">
      <c r="A602" s="45" t="s">
        <v>12342</v>
      </c>
      <c r="B602" s="46" t="s">
        <v>13781</v>
      </c>
      <c r="C602" s="45" t="s">
        <v>13380</v>
      </c>
    </row>
    <row r="603" spans="1:3" ht="39" x14ac:dyDescent="0.25">
      <c r="A603" s="45" t="s">
        <v>24850</v>
      </c>
      <c r="B603" s="46" t="s">
        <v>13781</v>
      </c>
      <c r="C603" s="45" t="s">
        <v>13380</v>
      </c>
    </row>
    <row r="604" spans="1:3" ht="39" x14ac:dyDescent="0.25">
      <c r="A604" s="45" t="s">
        <v>12343</v>
      </c>
      <c r="B604" s="46" t="s">
        <v>13782</v>
      </c>
      <c r="C604" s="45" t="s">
        <v>13380</v>
      </c>
    </row>
    <row r="605" spans="1:3" ht="39" x14ac:dyDescent="0.25">
      <c r="A605" s="45" t="s">
        <v>24851</v>
      </c>
      <c r="B605" s="46" t="s">
        <v>13782</v>
      </c>
      <c r="C605" s="45" t="s">
        <v>13380</v>
      </c>
    </row>
    <row r="606" spans="1:3" ht="39" x14ac:dyDescent="0.25">
      <c r="A606" s="45" t="s">
        <v>12344</v>
      </c>
      <c r="B606" s="46" t="s">
        <v>13783</v>
      </c>
      <c r="C606" s="45" t="s">
        <v>13380</v>
      </c>
    </row>
    <row r="607" spans="1:3" ht="39" x14ac:dyDescent="0.25">
      <c r="A607" s="45" t="s">
        <v>24852</v>
      </c>
      <c r="B607" s="46" t="s">
        <v>13783</v>
      </c>
      <c r="C607" s="45" t="s">
        <v>13380</v>
      </c>
    </row>
    <row r="608" spans="1:3" ht="39" x14ac:dyDescent="0.25">
      <c r="A608" s="45" t="s">
        <v>12345</v>
      </c>
      <c r="B608" s="46" t="s">
        <v>13784</v>
      </c>
      <c r="C608" s="45" t="s">
        <v>13380</v>
      </c>
    </row>
    <row r="609" spans="1:3" ht="39" x14ac:dyDescent="0.25">
      <c r="A609" s="45" t="s">
        <v>24853</v>
      </c>
      <c r="B609" s="46" t="s">
        <v>13784</v>
      </c>
      <c r="C609" s="45" t="s">
        <v>13380</v>
      </c>
    </row>
    <row r="610" spans="1:3" ht="26.25" x14ac:dyDescent="0.25">
      <c r="A610" s="45" t="s">
        <v>12346</v>
      </c>
      <c r="B610" s="46" t="s">
        <v>13785</v>
      </c>
      <c r="C610" s="45" t="s">
        <v>13380</v>
      </c>
    </row>
    <row r="611" spans="1:3" ht="26.25" x14ac:dyDescent="0.25">
      <c r="A611" s="45" t="s">
        <v>24854</v>
      </c>
      <c r="B611" s="46" t="s">
        <v>13785</v>
      </c>
      <c r="C611" s="45" t="s">
        <v>13380</v>
      </c>
    </row>
    <row r="612" spans="1:3" ht="26.25" x14ac:dyDescent="0.25">
      <c r="A612" s="45" t="s">
        <v>12347</v>
      </c>
      <c r="B612" s="46" t="s">
        <v>13786</v>
      </c>
      <c r="C612" s="45" t="s">
        <v>13380</v>
      </c>
    </row>
    <row r="613" spans="1:3" ht="26.25" x14ac:dyDescent="0.25">
      <c r="A613" s="45" t="s">
        <v>24855</v>
      </c>
      <c r="B613" s="46" t="s">
        <v>13786</v>
      </c>
      <c r="C613" s="45" t="s">
        <v>13380</v>
      </c>
    </row>
    <row r="614" spans="1:3" ht="26.25" x14ac:dyDescent="0.25">
      <c r="A614" s="45" t="s">
        <v>12348</v>
      </c>
      <c r="B614" s="46" t="s">
        <v>13787</v>
      </c>
      <c r="C614" s="45" t="s">
        <v>13380</v>
      </c>
    </row>
    <row r="615" spans="1:3" ht="26.25" x14ac:dyDescent="0.25">
      <c r="A615" s="45" t="s">
        <v>24856</v>
      </c>
      <c r="B615" s="46" t="s">
        <v>13787</v>
      </c>
      <c r="C615" s="45" t="s">
        <v>13380</v>
      </c>
    </row>
    <row r="616" spans="1:3" ht="26.25" x14ac:dyDescent="0.25">
      <c r="A616" s="45" t="s">
        <v>12349</v>
      </c>
      <c r="B616" s="46" t="s">
        <v>13788</v>
      </c>
      <c r="C616" s="45" t="s">
        <v>13380</v>
      </c>
    </row>
    <row r="617" spans="1:3" ht="26.25" x14ac:dyDescent="0.25">
      <c r="A617" s="45" t="s">
        <v>24857</v>
      </c>
      <c r="B617" s="46" t="s">
        <v>13788</v>
      </c>
      <c r="C617" s="45" t="s">
        <v>13380</v>
      </c>
    </row>
    <row r="618" spans="1:3" ht="26.25" x14ac:dyDescent="0.25">
      <c r="A618" s="45" t="s">
        <v>12350</v>
      </c>
      <c r="B618" s="46" t="s">
        <v>13789</v>
      </c>
      <c r="C618" s="45" t="s">
        <v>13380</v>
      </c>
    </row>
    <row r="619" spans="1:3" ht="26.25" x14ac:dyDescent="0.25">
      <c r="A619" s="45" t="s">
        <v>24858</v>
      </c>
      <c r="B619" s="46" t="s">
        <v>13789</v>
      </c>
      <c r="C619" s="45" t="s">
        <v>13380</v>
      </c>
    </row>
    <row r="620" spans="1:3" ht="26.25" x14ac:dyDescent="0.25">
      <c r="A620" s="45" t="s">
        <v>12351</v>
      </c>
      <c r="B620" s="46" t="s">
        <v>13790</v>
      </c>
      <c r="C620" s="45" t="s">
        <v>13380</v>
      </c>
    </row>
    <row r="621" spans="1:3" ht="26.25" x14ac:dyDescent="0.25">
      <c r="A621" s="45" t="s">
        <v>24859</v>
      </c>
      <c r="B621" s="46" t="s">
        <v>13790</v>
      </c>
      <c r="C621" s="45" t="s">
        <v>13380</v>
      </c>
    </row>
    <row r="622" spans="1:3" ht="26.25" x14ac:dyDescent="0.25">
      <c r="A622" s="45" t="s">
        <v>12352</v>
      </c>
      <c r="B622" s="46" t="s">
        <v>13791</v>
      </c>
      <c r="C622" s="45" t="s">
        <v>13380</v>
      </c>
    </row>
    <row r="623" spans="1:3" ht="26.25" x14ac:dyDescent="0.25">
      <c r="A623" s="45" t="s">
        <v>24860</v>
      </c>
      <c r="B623" s="46" t="s">
        <v>13791</v>
      </c>
      <c r="C623" s="45" t="s">
        <v>13380</v>
      </c>
    </row>
    <row r="624" spans="1:3" ht="26.25" x14ac:dyDescent="0.25">
      <c r="A624" s="45" t="s">
        <v>12353</v>
      </c>
      <c r="B624" s="46" t="s">
        <v>13792</v>
      </c>
      <c r="C624" s="45" t="s">
        <v>13380</v>
      </c>
    </row>
    <row r="625" spans="1:3" ht="26.25" x14ac:dyDescent="0.25">
      <c r="A625" s="45" t="s">
        <v>24861</v>
      </c>
      <c r="B625" s="46" t="s">
        <v>13792</v>
      </c>
      <c r="C625" s="45" t="s">
        <v>13380</v>
      </c>
    </row>
    <row r="626" spans="1:3" ht="26.25" x14ac:dyDescent="0.25">
      <c r="A626" s="45" t="s">
        <v>12354</v>
      </c>
      <c r="B626" s="46" t="s">
        <v>13793</v>
      </c>
      <c r="C626" s="45" t="s">
        <v>13380</v>
      </c>
    </row>
    <row r="627" spans="1:3" ht="26.25" x14ac:dyDescent="0.25">
      <c r="A627" s="45" t="s">
        <v>24862</v>
      </c>
      <c r="B627" s="46" t="s">
        <v>13793</v>
      </c>
      <c r="C627" s="45" t="s">
        <v>13380</v>
      </c>
    </row>
    <row r="628" spans="1:3" ht="26.25" x14ac:dyDescent="0.25">
      <c r="A628" s="45" t="s">
        <v>12355</v>
      </c>
      <c r="B628" s="46" t="s">
        <v>13794</v>
      </c>
      <c r="C628" s="45" t="s">
        <v>13380</v>
      </c>
    </row>
    <row r="629" spans="1:3" ht="26.25" x14ac:dyDescent="0.25">
      <c r="A629" s="45" t="s">
        <v>24863</v>
      </c>
      <c r="B629" s="46" t="s">
        <v>13794</v>
      </c>
      <c r="C629" s="45" t="s">
        <v>13380</v>
      </c>
    </row>
    <row r="630" spans="1:3" ht="26.25" x14ac:dyDescent="0.25">
      <c r="A630" s="45" t="s">
        <v>12356</v>
      </c>
      <c r="B630" s="46" t="s">
        <v>13795</v>
      </c>
      <c r="C630" s="45" t="s">
        <v>13380</v>
      </c>
    </row>
    <row r="631" spans="1:3" ht="26.25" x14ac:dyDescent="0.25">
      <c r="A631" s="45" t="s">
        <v>24864</v>
      </c>
      <c r="B631" s="46" t="s">
        <v>13795</v>
      </c>
      <c r="C631" s="45" t="s">
        <v>13380</v>
      </c>
    </row>
    <row r="632" spans="1:3" ht="26.25" x14ac:dyDescent="0.25">
      <c r="A632" s="45" t="s">
        <v>12357</v>
      </c>
      <c r="B632" s="46" t="s">
        <v>13796</v>
      </c>
      <c r="C632" s="45" t="s">
        <v>13380</v>
      </c>
    </row>
    <row r="633" spans="1:3" ht="26.25" x14ac:dyDescent="0.25">
      <c r="A633" s="45" t="s">
        <v>24865</v>
      </c>
      <c r="B633" s="46" t="s">
        <v>13796</v>
      </c>
      <c r="C633" s="45" t="s">
        <v>13380</v>
      </c>
    </row>
    <row r="634" spans="1:3" ht="26.25" x14ac:dyDescent="0.25">
      <c r="A634" s="45" t="s">
        <v>12358</v>
      </c>
      <c r="B634" s="46" t="s">
        <v>13797</v>
      </c>
      <c r="C634" s="45" t="s">
        <v>13380</v>
      </c>
    </row>
    <row r="635" spans="1:3" ht="26.25" x14ac:dyDescent="0.25">
      <c r="A635" s="45" t="s">
        <v>24866</v>
      </c>
      <c r="B635" s="46" t="s">
        <v>13797</v>
      </c>
      <c r="C635" s="45" t="s">
        <v>13380</v>
      </c>
    </row>
    <row r="636" spans="1:3" ht="26.25" x14ac:dyDescent="0.25">
      <c r="A636" s="45" t="s">
        <v>12359</v>
      </c>
      <c r="B636" s="46" t="s">
        <v>13798</v>
      </c>
      <c r="C636" s="45" t="s">
        <v>13380</v>
      </c>
    </row>
    <row r="637" spans="1:3" ht="26.25" x14ac:dyDescent="0.25">
      <c r="A637" s="45" t="s">
        <v>24867</v>
      </c>
      <c r="B637" s="46" t="s">
        <v>13798</v>
      </c>
      <c r="C637" s="45" t="s">
        <v>13380</v>
      </c>
    </row>
    <row r="638" spans="1:3" x14ac:dyDescent="0.25">
      <c r="A638" s="45" t="s">
        <v>12360</v>
      </c>
      <c r="B638" s="46" t="s">
        <v>13004</v>
      </c>
    </row>
    <row r="639" spans="1:3" x14ac:dyDescent="0.25">
      <c r="A639" s="45" t="s">
        <v>24868</v>
      </c>
      <c r="B639" s="46" t="s">
        <v>13004</v>
      </c>
    </row>
    <row r="640" spans="1:3" ht="39" x14ac:dyDescent="0.25">
      <c r="A640" s="45" t="s">
        <v>12361</v>
      </c>
      <c r="B640" s="46" t="s">
        <v>13799</v>
      </c>
      <c r="C640" s="45" t="s">
        <v>13380</v>
      </c>
    </row>
    <row r="641" spans="1:3" ht="39" x14ac:dyDescent="0.25">
      <c r="A641" s="45" t="s">
        <v>24869</v>
      </c>
      <c r="B641" s="46" t="s">
        <v>13799</v>
      </c>
      <c r="C641" s="45" t="s">
        <v>13380</v>
      </c>
    </row>
    <row r="642" spans="1:3" ht="39" x14ac:dyDescent="0.25">
      <c r="A642" s="45" t="s">
        <v>12362</v>
      </c>
      <c r="B642" s="46" t="s">
        <v>13800</v>
      </c>
      <c r="C642" s="45" t="s">
        <v>13380</v>
      </c>
    </row>
    <row r="643" spans="1:3" ht="39" x14ac:dyDescent="0.25">
      <c r="A643" s="45" t="s">
        <v>24870</v>
      </c>
      <c r="B643" s="46" t="s">
        <v>13800</v>
      </c>
      <c r="C643" s="45" t="s">
        <v>13380</v>
      </c>
    </row>
    <row r="644" spans="1:3" ht="39" x14ac:dyDescent="0.25">
      <c r="A644" s="45" t="s">
        <v>12363</v>
      </c>
      <c r="B644" s="46" t="s">
        <v>13801</v>
      </c>
      <c r="C644" s="45" t="s">
        <v>13380</v>
      </c>
    </row>
    <row r="645" spans="1:3" ht="39" x14ac:dyDescent="0.25">
      <c r="A645" s="45" t="s">
        <v>24871</v>
      </c>
      <c r="B645" s="46" t="s">
        <v>13801</v>
      </c>
      <c r="C645" s="45" t="s">
        <v>13380</v>
      </c>
    </row>
    <row r="646" spans="1:3" ht="39" x14ac:dyDescent="0.25">
      <c r="A646" s="45" t="s">
        <v>12364</v>
      </c>
      <c r="B646" s="46" t="s">
        <v>13802</v>
      </c>
      <c r="C646" s="45" t="s">
        <v>13380</v>
      </c>
    </row>
    <row r="647" spans="1:3" ht="39" x14ac:dyDescent="0.25">
      <c r="A647" s="45" t="s">
        <v>24872</v>
      </c>
      <c r="B647" s="46" t="s">
        <v>13802</v>
      </c>
      <c r="C647" s="45" t="s">
        <v>13380</v>
      </c>
    </row>
    <row r="648" spans="1:3" ht="39" x14ac:dyDescent="0.25">
      <c r="A648" s="45" t="s">
        <v>12365</v>
      </c>
      <c r="B648" s="46" t="s">
        <v>13803</v>
      </c>
      <c r="C648" s="45" t="s">
        <v>13380</v>
      </c>
    </row>
    <row r="649" spans="1:3" ht="39" x14ac:dyDescent="0.25">
      <c r="A649" s="45" t="s">
        <v>24873</v>
      </c>
      <c r="B649" s="46" t="s">
        <v>13803</v>
      </c>
      <c r="C649" s="45" t="s">
        <v>13380</v>
      </c>
    </row>
    <row r="650" spans="1:3" ht="39" x14ac:dyDescent="0.25">
      <c r="A650" s="45" t="s">
        <v>12366</v>
      </c>
      <c r="B650" s="46" t="s">
        <v>13804</v>
      </c>
      <c r="C650" s="45" t="s">
        <v>13380</v>
      </c>
    </row>
    <row r="651" spans="1:3" ht="39" x14ac:dyDescent="0.25">
      <c r="A651" s="45" t="s">
        <v>24874</v>
      </c>
      <c r="B651" s="46" t="s">
        <v>13804</v>
      </c>
      <c r="C651" s="45" t="s">
        <v>13380</v>
      </c>
    </row>
    <row r="652" spans="1:3" ht="26.25" x14ac:dyDescent="0.25">
      <c r="A652" s="45" t="s">
        <v>12367</v>
      </c>
      <c r="B652" s="46" t="s">
        <v>13805</v>
      </c>
      <c r="C652" s="45" t="s">
        <v>13380</v>
      </c>
    </row>
    <row r="653" spans="1:3" ht="26.25" x14ac:dyDescent="0.25">
      <c r="A653" s="45" t="s">
        <v>24875</v>
      </c>
      <c r="B653" s="46" t="s">
        <v>13805</v>
      </c>
      <c r="C653" s="45" t="s">
        <v>13380</v>
      </c>
    </row>
    <row r="654" spans="1:3" ht="26.25" x14ac:dyDescent="0.25">
      <c r="A654" s="45" t="s">
        <v>12368</v>
      </c>
      <c r="B654" s="46" t="s">
        <v>13806</v>
      </c>
      <c r="C654" s="45" t="s">
        <v>13380</v>
      </c>
    </row>
    <row r="655" spans="1:3" ht="26.25" x14ac:dyDescent="0.25">
      <c r="A655" s="45" t="s">
        <v>24876</v>
      </c>
      <c r="B655" s="46" t="s">
        <v>13806</v>
      </c>
      <c r="C655" s="45" t="s">
        <v>13380</v>
      </c>
    </row>
    <row r="656" spans="1:3" ht="26.25" x14ac:dyDescent="0.25">
      <c r="A656" s="45" t="s">
        <v>12369</v>
      </c>
      <c r="B656" s="46" t="s">
        <v>13807</v>
      </c>
      <c r="C656" s="45" t="s">
        <v>13380</v>
      </c>
    </row>
    <row r="657" spans="1:3" ht="26.25" x14ac:dyDescent="0.25">
      <c r="A657" s="45" t="s">
        <v>24877</v>
      </c>
      <c r="B657" s="46" t="s">
        <v>13807</v>
      </c>
      <c r="C657" s="45" t="s">
        <v>13380</v>
      </c>
    </row>
    <row r="658" spans="1:3" ht="26.25" x14ac:dyDescent="0.25">
      <c r="A658" s="45" t="s">
        <v>12370</v>
      </c>
      <c r="B658" s="46" t="s">
        <v>13808</v>
      </c>
      <c r="C658" s="45" t="s">
        <v>13380</v>
      </c>
    </row>
    <row r="659" spans="1:3" ht="26.25" x14ac:dyDescent="0.25">
      <c r="A659" s="45" t="s">
        <v>24878</v>
      </c>
      <c r="B659" s="46" t="s">
        <v>13808</v>
      </c>
      <c r="C659" s="45" t="s">
        <v>13380</v>
      </c>
    </row>
    <row r="660" spans="1:3" ht="26.25" x14ac:dyDescent="0.25">
      <c r="A660" s="45" t="s">
        <v>12371</v>
      </c>
      <c r="B660" s="46" t="s">
        <v>13809</v>
      </c>
      <c r="C660" s="45" t="s">
        <v>13380</v>
      </c>
    </row>
    <row r="661" spans="1:3" ht="26.25" x14ac:dyDescent="0.25">
      <c r="A661" s="45" t="s">
        <v>24879</v>
      </c>
      <c r="B661" s="46" t="s">
        <v>13809</v>
      </c>
      <c r="C661" s="45" t="s">
        <v>13380</v>
      </c>
    </row>
    <row r="662" spans="1:3" ht="26.25" x14ac:dyDescent="0.25">
      <c r="A662" s="45" t="s">
        <v>12372</v>
      </c>
      <c r="B662" s="46" t="s">
        <v>13810</v>
      </c>
      <c r="C662" s="45" t="s">
        <v>13380</v>
      </c>
    </row>
    <row r="663" spans="1:3" ht="26.25" x14ac:dyDescent="0.25">
      <c r="A663" s="45" t="s">
        <v>24880</v>
      </c>
      <c r="B663" s="46" t="s">
        <v>13810</v>
      </c>
      <c r="C663" s="45" t="s">
        <v>13380</v>
      </c>
    </row>
    <row r="664" spans="1:3" ht="39" x14ac:dyDescent="0.25">
      <c r="A664" s="45" t="s">
        <v>12373</v>
      </c>
      <c r="B664" s="46" t="s">
        <v>13811</v>
      </c>
      <c r="C664" s="45" t="s">
        <v>13380</v>
      </c>
    </row>
    <row r="665" spans="1:3" ht="39" x14ac:dyDescent="0.25">
      <c r="A665" s="45" t="s">
        <v>24881</v>
      </c>
      <c r="B665" s="46" t="s">
        <v>13811</v>
      </c>
      <c r="C665" s="45" t="s">
        <v>13380</v>
      </c>
    </row>
    <row r="666" spans="1:3" ht="39" x14ac:dyDescent="0.25">
      <c r="A666" s="45" t="s">
        <v>12374</v>
      </c>
      <c r="B666" s="46" t="s">
        <v>13812</v>
      </c>
      <c r="C666" s="45" t="s">
        <v>13380</v>
      </c>
    </row>
    <row r="667" spans="1:3" ht="39" x14ac:dyDescent="0.25">
      <c r="A667" s="45" t="s">
        <v>24882</v>
      </c>
      <c r="B667" s="46" t="s">
        <v>13812</v>
      </c>
      <c r="C667" s="45" t="s">
        <v>13380</v>
      </c>
    </row>
    <row r="668" spans="1:3" ht="39" x14ac:dyDescent="0.25">
      <c r="A668" s="45" t="s">
        <v>12375</v>
      </c>
      <c r="B668" s="46" t="s">
        <v>13813</v>
      </c>
      <c r="C668" s="45" t="s">
        <v>13380</v>
      </c>
    </row>
    <row r="669" spans="1:3" ht="39" x14ac:dyDescent="0.25">
      <c r="A669" s="45" t="s">
        <v>24883</v>
      </c>
      <c r="B669" s="46" t="s">
        <v>13813</v>
      </c>
      <c r="C669" s="45" t="s">
        <v>13380</v>
      </c>
    </row>
    <row r="670" spans="1:3" ht="39" x14ac:dyDescent="0.25">
      <c r="A670" s="45" t="s">
        <v>12376</v>
      </c>
      <c r="B670" s="46" t="s">
        <v>13814</v>
      </c>
      <c r="C670" s="45" t="s">
        <v>13380</v>
      </c>
    </row>
    <row r="671" spans="1:3" ht="39" x14ac:dyDescent="0.25">
      <c r="A671" s="45" t="s">
        <v>24884</v>
      </c>
      <c r="B671" s="46" t="s">
        <v>13814</v>
      </c>
      <c r="C671" s="45" t="s">
        <v>13380</v>
      </c>
    </row>
    <row r="672" spans="1:3" ht="39" x14ac:dyDescent="0.25">
      <c r="A672" s="45" t="s">
        <v>12377</v>
      </c>
      <c r="B672" s="46" t="s">
        <v>13815</v>
      </c>
      <c r="C672" s="45" t="s">
        <v>13380</v>
      </c>
    </row>
    <row r="673" spans="1:3" ht="39" x14ac:dyDescent="0.25">
      <c r="A673" s="45" t="s">
        <v>24885</v>
      </c>
      <c r="B673" s="46" t="s">
        <v>13815</v>
      </c>
      <c r="C673" s="45" t="s">
        <v>13380</v>
      </c>
    </row>
    <row r="674" spans="1:3" ht="39" x14ac:dyDescent="0.25">
      <c r="A674" s="45" t="s">
        <v>12378</v>
      </c>
      <c r="B674" s="46" t="s">
        <v>13816</v>
      </c>
      <c r="C674" s="45" t="s">
        <v>13380</v>
      </c>
    </row>
    <row r="675" spans="1:3" ht="39" x14ac:dyDescent="0.25">
      <c r="A675" s="45" t="s">
        <v>24886</v>
      </c>
      <c r="B675" s="46" t="s">
        <v>13816</v>
      </c>
      <c r="C675" s="45" t="s">
        <v>13380</v>
      </c>
    </row>
    <row r="676" spans="1:3" ht="26.25" x14ac:dyDescent="0.25">
      <c r="A676" s="45" t="s">
        <v>12379</v>
      </c>
      <c r="B676" s="46" t="s">
        <v>13817</v>
      </c>
      <c r="C676" s="45" t="s">
        <v>13380</v>
      </c>
    </row>
    <row r="677" spans="1:3" ht="26.25" x14ac:dyDescent="0.25">
      <c r="A677" s="45" t="s">
        <v>24887</v>
      </c>
      <c r="B677" s="46" t="s">
        <v>13817</v>
      </c>
      <c r="C677" s="45" t="s">
        <v>13380</v>
      </c>
    </row>
    <row r="678" spans="1:3" ht="26.25" x14ac:dyDescent="0.25">
      <c r="A678" s="45" t="s">
        <v>12380</v>
      </c>
      <c r="B678" s="46" t="s">
        <v>13818</v>
      </c>
      <c r="C678" s="45" t="s">
        <v>13380</v>
      </c>
    </row>
    <row r="679" spans="1:3" ht="26.25" x14ac:dyDescent="0.25">
      <c r="A679" s="45" t="s">
        <v>24888</v>
      </c>
      <c r="B679" s="46" t="s">
        <v>13818</v>
      </c>
      <c r="C679" s="45" t="s">
        <v>13380</v>
      </c>
    </row>
    <row r="680" spans="1:3" ht="26.25" x14ac:dyDescent="0.25">
      <c r="A680" s="45" t="s">
        <v>12381</v>
      </c>
      <c r="B680" s="46" t="s">
        <v>13819</v>
      </c>
      <c r="C680" s="45" t="s">
        <v>13380</v>
      </c>
    </row>
    <row r="681" spans="1:3" ht="26.25" x14ac:dyDescent="0.25">
      <c r="A681" s="45" t="s">
        <v>24889</v>
      </c>
      <c r="B681" s="46" t="s">
        <v>13819</v>
      </c>
      <c r="C681" s="45" t="s">
        <v>13380</v>
      </c>
    </row>
    <row r="682" spans="1:3" ht="26.25" x14ac:dyDescent="0.25">
      <c r="A682" s="45" t="s">
        <v>12382</v>
      </c>
      <c r="B682" s="46" t="s">
        <v>13820</v>
      </c>
      <c r="C682" s="45" t="s">
        <v>13380</v>
      </c>
    </row>
    <row r="683" spans="1:3" ht="26.25" x14ac:dyDescent="0.25">
      <c r="A683" s="45" t="s">
        <v>24890</v>
      </c>
      <c r="B683" s="46" t="s">
        <v>13820</v>
      </c>
      <c r="C683" s="45" t="s">
        <v>13380</v>
      </c>
    </row>
    <row r="684" spans="1:3" ht="26.25" x14ac:dyDescent="0.25">
      <c r="A684" s="45" t="s">
        <v>12383</v>
      </c>
      <c r="B684" s="46" t="s">
        <v>13821</v>
      </c>
      <c r="C684" s="45" t="s">
        <v>13380</v>
      </c>
    </row>
    <row r="685" spans="1:3" ht="26.25" x14ac:dyDescent="0.25">
      <c r="A685" s="45" t="s">
        <v>24891</v>
      </c>
      <c r="B685" s="46" t="s">
        <v>13821</v>
      </c>
      <c r="C685" s="45" t="s">
        <v>13380</v>
      </c>
    </row>
    <row r="686" spans="1:3" ht="26.25" x14ac:dyDescent="0.25">
      <c r="A686" s="45" t="s">
        <v>12384</v>
      </c>
      <c r="B686" s="46" t="s">
        <v>13822</v>
      </c>
      <c r="C686" s="45" t="s">
        <v>13380</v>
      </c>
    </row>
    <row r="687" spans="1:3" ht="26.25" x14ac:dyDescent="0.25">
      <c r="A687" s="45" t="s">
        <v>24892</v>
      </c>
      <c r="B687" s="46" t="s">
        <v>13822</v>
      </c>
      <c r="C687" s="45" t="s">
        <v>13380</v>
      </c>
    </row>
    <row r="688" spans="1:3" ht="39" x14ac:dyDescent="0.25">
      <c r="A688" s="45" t="s">
        <v>12385</v>
      </c>
      <c r="B688" s="46" t="s">
        <v>13823</v>
      </c>
      <c r="C688" s="45" t="s">
        <v>13380</v>
      </c>
    </row>
    <row r="689" spans="1:3" ht="39" x14ac:dyDescent="0.25">
      <c r="A689" s="45" t="s">
        <v>24893</v>
      </c>
      <c r="B689" s="46" t="s">
        <v>13823</v>
      </c>
      <c r="C689" s="45" t="s">
        <v>13380</v>
      </c>
    </row>
    <row r="690" spans="1:3" ht="39" x14ac:dyDescent="0.25">
      <c r="A690" s="45" t="s">
        <v>12386</v>
      </c>
      <c r="B690" s="46" t="s">
        <v>13824</v>
      </c>
      <c r="C690" s="45" t="s">
        <v>13380</v>
      </c>
    </row>
    <row r="691" spans="1:3" ht="39" x14ac:dyDescent="0.25">
      <c r="A691" s="45" t="s">
        <v>24894</v>
      </c>
      <c r="B691" s="46" t="s">
        <v>13824</v>
      </c>
      <c r="C691" s="45" t="s">
        <v>13380</v>
      </c>
    </row>
    <row r="692" spans="1:3" ht="39" x14ac:dyDescent="0.25">
      <c r="A692" s="45" t="s">
        <v>12387</v>
      </c>
      <c r="B692" s="46" t="s">
        <v>13825</v>
      </c>
      <c r="C692" s="45" t="s">
        <v>13380</v>
      </c>
    </row>
    <row r="693" spans="1:3" ht="39" x14ac:dyDescent="0.25">
      <c r="A693" s="45" t="s">
        <v>24895</v>
      </c>
      <c r="B693" s="46" t="s">
        <v>13825</v>
      </c>
      <c r="C693" s="45" t="s">
        <v>13380</v>
      </c>
    </row>
    <row r="694" spans="1:3" ht="39" x14ac:dyDescent="0.25">
      <c r="A694" s="45" t="s">
        <v>12388</v>
      </c>
      <c r="B694" s="46" t="s">
        <v>13826</v>
      </c>
      <c r="C694" s="45" t="s">
        <v>13380</v>
      </c>
    </row>
    <row r="695" spans="1:3" ht="39" x14ac:dyDescent="0.25">
      <c r="A695" s="45" t="s">
        <v>24896</v>
      </c>
      <c r="B695" s="46" t="s">
        <v>13826</v>
      </c>
      <c r="C695" s="45" t="s">
        <v>13380</v>
      </c>
    </row>
    <row r="696" spans="1:3" ht="39" x14ac:dyDescent="0.25">
      <c r="A696" s="45" t="s">
        <v>12389</v>
      </c>
      <c r="B696" s="46" t="s">
        <v>13827</v>
      </c>
      <c r="C696" s="45" t="s">
        <v>13479</v>
      </c>
    </row>
    <row r="697" spans="1:3" ht="39" x14ac:dyDescent="0.25">
      <c r="A697" s="45" t="s">
        <v>24897</v>
      </c>
      <c r="B697" s="46" t="s">
        <v>13827</v>
      </c>
      <c r="C697" s="45" t="s">
        <v>13479</v>
      </c>
    </row>
    <row r="698" spans="1:3" ht="51.75" x14ac:dyDescent="0.25">
      <c r="A698" s="45" t="s">
        <v>12390</v>
      </c>
      <c r="B698" s="46" t="s">
        <v>13828</v>
      </c>
      <c r="C698" s="45" t="s">
        <v>13380</v>
      </c>
    </row>
    <row r="699" spans="1:3" ht="51.75" x14ac:dyDescent="0.25">
      <c r="A699" s="45" t="s">
        <v>24898</v>
      </c>
      <c r="B699" s="46" t="s">
        <v>13828</v>
      </c>
      <c r="C699" s="45" t="s">
        <v>13380</v>
      </c>
    </row>
    <row r="700" spans="1:3" ht="51.75" x14ac:dyDescent="0.25">
      <c r="A700" s="45" t="s">
        <v>12391</v>
      </c>
      <c r="B700" s="46" t="s">
        <v>13829</v>
      </c>
      <c r="C700" s="45" t="s">
        <v>13380</v>
      </c>
    </row>
    <row r="701" spans="1:3" ht="51.75" x14ac:dyDescent="0.25">
      <c r="A701" s="45" t="s">
        <v>24899</v>
      </c>
      <c r="B701" s="46" t="s">
        <v>13829</v>
      </c>
      <c r="C701" s="45" t="s">
        <v>13380</v>
      </c>
    </row>
    <row r="702" spans="1:3" ht="51.75" x14ac:dyDescent="0.25">
      <c r="A702" s="45" t="s">
        <v>12392</v>
      </c>
      <c r="B702" s="46" t="s">
        <v>13830</v>
      </c>
      <c r="C702" s="45" t="s">
        <v>13380</v>
      </c>
    </row>
    <row r="703" spans="1:3" ht="51.75" x14ac:dyDescent="0.25">
      <c r="A703" s="45" t="s">
        <v>24900</v>
      </c>
      <c r="B703" s="46" t="s">
        <v>13830</v>
      </c>
      <c r="C703" s="45" t="s">
        <v>13380</v>
      </c>
    </row>
    <row r="704" spans="1:3" ht="51.75" x14ac:dyDescent="0.25">
      <c r="A704" s="45" t="s">
        <v>12393</v>
      </c>
      <c r="B704" s="46" t="s">
        <v>13831</v>
      </c>
      <c r="C704" s="45" t="s">
        <v>13380</v>
      </c>
    </row>
    <row r="705" spans="1:3" ht="51.75" x14ac:dyDescent="0.25">
      <c r="A705" s="45" t="s">
        <v>24901</v>
      </c>
      <c r="B705" s="46" t="s">
        <v>13831</v>
      </c>
      <c r="C705" s="45" t="s">
        <v>13380</v>
      </c>
    </row>
    <row r="706" spans="1:3" ht="39" x14ac:dyDescent="0.25">
      <c r="A706" s="45" t="s">
        <v>12394</v>
      </c>
      <c r="B706" s="46" t="s">
        <v>13832</v>
      </c>
      <c r="C706" s="45" t="s">
        <v>13380</v>
      </c>
    </row>
    <row r="707" spans="1:3" ht="39" x14ac:dyDescent="0.25">
      <c r="A707" s="45" t="s">
        <v>24902</v>
      </c>
      <c r="B707" s="46" t="s">
        <v>13832</v>
      </c>
      <c r="C707" s="45" t="s">
        <v>13380</v>
      </c>
    </row>
    <row r="708" spans="1:3" ht="51.75" x14ac:dyDescent="0.25">
      <c r="A708" s="45" t="s">
        <v>12395</v>
      </c>
      <c r="B708" s="46" t="s">
        <v>13833</v>
      </c>
      <c r="C708" s="45" t="s">
        <v>13380</v>
      </c>
    </row>
    <row r="709" spans="1:3" ht="51.75" x14ac:dyDescent="0.25">
      <c r="A709" s="45" t="s">
        <v>24903</v>
      </c>
      <c r="B709" s="46" t="s">
        <v>13833</v>
      </c>
      <c r="C709" s="45" t="s">
        <v>13380</v>
      </c>
    </row>
    <row r="710" spans="1:3" ht="39" x14ac:dyDescent="0.25">
      <c r="A710" s="45" t="s">
        <v>12396</v>
      </c>
      <c r="B710" s="46" t="s">
        <v>13834</v>
      </c>
      <c r="C710" s="45" t="s">
        <v>13380</v>
      </c>
    </row>
    <row r="711" spans="1:3" ht="39" x14ac:dyDescent="0.25">
      <c r="A711" s="45" t="s">
        <v>24904</v>
      </c>
      <c r="B711" s="46" t="s">
        <v>13834</v>
      </c>
      <c r="C711" s="45" t="s">
        <v>13380</v>
      </c>
    </row>
    <row r="712" spans="1:3" ht="51.75" x14ac:dyDescent="0.25">
      <c r="A712" s="45" t="s">
        <v>12397</v>
      </c>
      <c r="B712" s="46" t="s">
        <v>13835</v>
      </c>
      <c r="C712" s="45" t="s">
        <v>13380</v>
      </c>
    </row>
    <row r="713" spans="1:3" ht="51.75" x14ac:dyDescent="0.25">
      <c r="A713" s="45" t="s">
        <v>24905</v>
      </c>
      <c r="B713" s="46" t="s">
        <v>13835</v>
      </c>
      <c r="C713" s="45" t="s">
        <v>13380</v>
      </c>
    </row>
    <row r="714" spans="1:3" ht="39" x14ac:dyDescent="0.25">
      <c r="A714" s="45" t="s">
        <v>12398</v>
      </c>
      <c r="B714" s="46" t="s">
        <v>13836</v>
      </c>
      <c r="C714" s="45" t="s">
        <v>13380</v>
      </c>
    </row>
    <row r="715" spans="1:3" ht="39" x14ac:dyDescent="0.25">
      <c r="A715" s="45" t="s">
        <v>24906</v>
      </c>
      <c r="B715" s="46" t="s">
        <v>13836</v>
      </c>
      <c r="C715" s="45" t="s">
        <v>13380</v>
      </c>
    </row>
    <row r="716" spans="1:3" x14ac:dyDescent="0.25">
      <c r="A716" s="45" t="s">
        <v>12399</v>
      </c>
      <c r="B716" s="46" t="s">
        <v>13003</v>
      </c>
    </row>
    <row r="717" spans="1:3" x14ac:dyDescent="0.25">
      <c r="A717" s="45" t="s">
        <v>24907</v>
      </c>
      <c r="B717" s="46" t="s">
        <v>13003</v>
      </c>
    </row>
    <row r="718" spans="1:3" ht="39" x14ac:dyDescent="0.25">
      <c r="A718" s="45" t="s">
        <v>12400</v>
      </c>
      <c r="B718" s="46" t="s">
        <v>13837</v>
      </c>
      <c r="C718" s="45" t="s">
        <v>13145</v>
      </c>
    </row>
    <row r="719" spans="1:3" ht="39" x14ac:dyDescent="0.25">
      <c r="A719" s="60" t="s">
        <v>24908</v>
      </c>
      <c r="B719" s="46" t="s">
        <v>13837</v>
      </c>
      <c r="C719" s="45" t="s">
        <v>13145</v>
      </c>
    </row>
    <row r="720" spans="1:3" ht="39" x14ac:dyDescent="0.25">
      <c r="A720" s="45" t="s">
        <v>12401</v>
      </c>
      <c r="B720" s="46" t="s">
        <v>13838</v>
      </c>
      <c r="C720" s="45" t="s">
        <v>13145</v>
      </c>
    </row>
    <row r="721" spans="1:3" ht="39" x14ac:dyDescent="0.25">
      <c r="A721" s="45" t="s">
        <v>24909</v>
      </c>
      <c r="B721" s="46" t="s">
        <v>13838</v>
      </c>
      <c r="C721" s="45" t="s">
        <v>13145</v>
      </c>
    </row>
    <row r="722" spans="1:3" ht="39" x14ac:dyDescent="0.25">
      <c r="A722" s="45" t="s">
        <v>12402</v>
      </c>
      <c r="B722" s="46" t="s">
        <v>13839</v>
      </c>
      <c r="C722" s="45" t="s">
        <v>13145</v>
      </c>
    </row>
    <row r="723" spans="1:3" ht="39" x14ac:dyDescent="0.25">
      <c r="A723" s="60" t="s">
        <v>24910</v>
      </c>
      <c r="B723" s="46" t="s">
        <v>13839</v>
      </c>
      <c r="C723" s="45" t="s">
        <v>13145</v>
      </c>
    </row>
    <row r="724" spans="1:3" ht="26.25" x14ac:dyDescent="0.25">
      <c r="A724" s="45" t="s">
        <v>12403</v>
      </c>
      <c r="B724" s="46" t="s">
        <v>13840</v>
      </c>
      <c r="C724" s="45" t="s">
        <v>13145</v>
      </c>
    </row>
    <row r="725" spans="1:3" ht="26.25" x14ac:dyDescent="0.25">
      <c r="A725" s="45" t="s">
        <v>24911</v>
      </c>
      <c r="B725" s="46" t="s">
        <v>13840</v>
      </c>
      <c r="C725" s="45" t="s">
        <v>13145</v>
      </c>
    </row>
    <row r="726" spans="1:3" x14ac:dyDescent="0.25">
      <c r="A726" s="45" t="s">
        <v>12404</v>
      </c>
      <c r="B726" s="46" t="s">
        <v>13841</v>
      </c>
      <c r="C726" s="45" t="s">
        <v>13145</v>
      </c>
    </row>
    <row r="727" spans="1:3" x14ac:dyDescent="0.25">
      <c r="A727" s="45" t="s">
        <v>24912</v>
      </c>
      <c r="B727" s="46" t="s">
        <v>13841</v>
      </c>
      <c r="C727" s="45" t="s">
        <v>13145</v>
      </c>
    </row>
    <row r="728" spans="1:3" ht="26.25" x14ac:dyDescent="0.25">
      <c r="A728" s="45" t="s">
        <v>12405</v>
      </c>
      <c r="B728" s="46" t="s">
        <v>13842</v>
      </c>
      <c r="C728" s="45" t="s">
        <v>13145</v>
      </c>
    </row>
    <row r="729" spans="1:3" ht="26.25" x14ac:dyDescent="0.25">
      <c r="A729" s="45" t="s">
        <v>24913</v>
      </c>
      <c r="B729" s="46" t="s">
        <v>13842</v>
      </c>
      <c r="C729" s="45" t="s">
        <v>13145</v>
      </c>
    </row>
    <row r="730" spans="1:3" ht="26.25" x14ac:dyDescent="0.25">
      <c r="A730" s="45" t="s">
        <v>12406</v>
      </c>
      <c r="B730" s="46" t="s">
        <v>13843</v>
      </c>
      <c r="C730" s="45" t="s">
        <v>13479</v>
      </c>
    </row>
    <row r="731" spans="1:3" ht="26.25" x14ac:dyDescent="0.25">
      <c r="A731" s="45" t="s">
        <v>24914</v>
      </c>
      <c r="B731" s="46" t="s">
        <v>13843</v>
      </c>
      <c r="C731" s="45" t="s">
        <v>13479</v>
      </c>
    </row>
    <row r="732" spans="1:3" x14ac:dyDescent="0.25">
      <c r="A732" s="45" t="s">
        <v>12407</v>
      </c>
      <c r="B732" s="46" t="s">
        <v>13844</v>
      </c>
      <c r="C732" s="45" t="s">
        <v>13380</v>
      </c>
    </row>
    <row r="733" spans="1:3" x14ac:dyDescent="0.25">
      <c r="A733" s="45" t="s">
        <v>24915</v>
      </c>
      <c r="B733" s="46" t="s">
        <v>13844</v>
      </c>
      <c r="C733" s="45" t="s">
        <v>13380</v>
      </c>
    </row>
    <row r="734" spans="1:3" ht="26.25" x14ac:dyDescent="0.25">
      <c r="A734" s="45" t="s">
        <v>12408</v>
      </c>
      <c r="B734" s="46" t="s">
        <v>13845</v>
      </c>
      <c r="C734" s="45" t="s">
        <v>13200</v>
      </c>
    </row>
    <row r="735" spans="1:3" ht="26.25" x14ac:dyDescent="0.25">
      <c r="A735" s="45" t="s">
        <v>24916</v>
      </c>
      <c r="B735" s="46" t="s">
        <v>13845</v>
      </c>
      <c r="C735" s="45" t="s">
        <v>13200</v>
      </c>
    </row>
    <row r="736" spans="1:3" ht="26.25" x14ac:dyDescent="0.25">
      <c r="A736" s="45" t="s">
        <v>12409</v>
      </c>
      <c r="B736" s="46" t="s">
        <v>13846</v>
      </c>
      <c r="C736" s="45" t="s">
        <v>13200</v>
      </c>
    </row>
    <row r="737" spans="1:3" ht="26.25" x14ac:dyDescent="0.25">
      <c r="A737" s="45" t="s">
        <v>24917</v>
      </c>
      <c r="B737" s="46" t="s">
        <v>13846</v>
      </c>
      <c r="C737" s="45" t="s">
        <v>13200</v>
      </c>
    </row>
    <row r="738" spans="1:3" ht="26.25" x14ac:dyDescent="0.25">
      <c r="A738" s="45" t="s">
        <v>12410</v>
      </c>
      <c r="B738" s="46" t="s">
        <v>13847</v>
      </c>
      <c r="C738" s="45" t="s">
        <v>13318</v>
      </c>
    </row>
    <row r="739" spans="1:3" ht="26.25" x14ac:dyDescent="0.25">
      <c r="A739" s="45" t="s">
        <v>24918</v>
      </c>
      <c r="B739" s="46" t="s">
        <v>13847</v>
      </c>
      <c r="C739" s="45" t="s">
        <v>13318</v>
      </c>
    </row>
    <row r="740" spans="1:3" ht="26.25" x14ac:dyDescent="0.25">
      <c r="A740" s="45" t="s">
        <v>12411</v>
      </c>
      <c r="B740" s="46" t="s">
        <v>13848</v>
      </c>
      <c r="C740" s="45" t="s">
        <v>13318</v>
      </c>
    </row>
    <row r="741" spans="1:3" ht="26.25" x14ac:dyDescent="0.25">
      <c r="A741" s="45" t="s">
        <v>24919</v>
      </c>
      <c r="B741" s="46" t="s">
        <v>13848</v>
      </c>
      <c r="C741" s="45" t="s">
        <v>13318</v>
      </c>
    </row>
    <row r="742" spans="1:3" ht="26.25" x14ac:dyDescent="0.25">
      <c r="A742" s="45" t="s">
        <v>12412</v>
      </c>
      <c r="B742" s="46" t="s">
        <v>13849</v>
      </c>
      <c r="C742" s="45" t="s">
        <v>13318</v>
      </c>
    </row>
    <row r="743" spans="1:3" ht="26.25" x14ac:dyDescent="0.25">
      <c r="A743" s="45" t="s">
        <v>24920</v>
      </c>
      <c r="B743" s="46" t="s">
        <v>13849</v>
      </c>
      <c r="C743" s="45" t="s">
        <v>13318</v>
      </c>
    </row>
    <row r="744" spans="1:3" x14ac:dyDescent="0.25">
      <c r="A744" s="45" t="s">
        <v>12413</v>
      </c>
      <c r="B744" s="46" t="s">
        <v>12873</v>
      </c>
    </row>
    <row r="745" spans="1:3" x14ac:dyDescent="0.25">
      <c r="A745" s="45" t="s">
        <v>24921</v>
      </c>
      <c r="B745" s="46" t="s">
        <v>12873</v>
      </c>
    </row>
    <row r="746" spans="1:3" x14ac:dyDescent="0.25">
      <c r="A746" s="45" t="s">
        <v>12414</v>
      </c>
      <c r="B746" s="46" t="s">
        <v>13850</v>
      </c>
      <c r="C746" s="45" t="s">
        <v>13479</v>
      </c>
    </row>
    <row r="747" spans="1:3" x14ac:dyDescent="0.25">
      <c r="A747" s="45" t="s">
        <v>24922</v>
      </c>
      <c r="B747" s="46" t="s">
        <v>13850</v>
      </c>
      <c r="C747" s="45" t="s">
        <v>13479</v>
      </c>
    </row>
    <row r="748" spans="1:3" x14ac:dyDescent="0.25">
      <c r="A748" s="45" t="s">
        <v>12415</v>
      </c>
      <c r="B748" s="46" t="s">
        <v>13851</v>
      </c>
      <c r="C748" s="45" t="s">
        <v>13479</v>
      </c>
    </row>
    <row r="749" spans="1:3" x14ac:dyDescent="0.25">
      <c r="A749" s="45" t="s">
        <v>24923</v>
      </c>
      <c r="B749" s="46" t="s">
        <v>13851</v>
      </c>
      <c r="C749" s="45" t="s">
        <v>13479</v>
      </c>
    </row>
    <row r="750" spans="1:3" x14ac:dyDescent="0.25">
      <c r="A750" s="45" t="s">
        <v>12416</v>
      </c>
      <c r="B750" s="46" t="s">
        <v>13852</v>
      </c>
      <c r="C750" s="45" t="s">
        <v>13479</v>
      </c>
    </row>
    <row r="751" spans="1:3" x14ac:dyDescent="0.25">
      <c r="A751" s="45" t="s">
        <v>24924</v>
      </c>
      <c r="B751" s="46" t="s">
        <v>13852</v>
      </c>
      <c r="C751" s="45" t="s">
        <v>13479</v>
      </c>
    </row>
    <row r="752" spans="1:3" ht="26.25" x14ac:dyDescent="0.25">
      <c r="A752" s="45" t="s">
        <v>12417</v>
      </c>
      <c r="B752" s="46" t="s">
        <v>13853</v>
      </c>
      <c r="C752" s="45" t="s">
        <v>13145</v>
      </c>
    </row>
    <row r="753" spans="1:3" ht="26.25" x14ac:dyDescent="0.25">
      <c r="A753" s="45" t="s">
        <v>24925</v>
      </c>
      <c r="B753" s="46" t="s">
        <v>13853</v>
      </c>
      <c r="C753" s="45" t="s">
        <v>13145</v>
      </c>
    </row>
    <row r="754" spans="1:3" ht="39" x14ac:dyDescent="0.25">
      <c r="A754" s="45" t="s">
        <v>12418</v>
      </c>
      <c r="B754" s="46" t="s">
        <v>13854</v>
      </c>
      <c r="C754" s="45" t="s">
        <v>13145</v>
      </c>
    </row>
    <row r="755" spans="1:3" ht="39" x14ac:dyDescent="0.25">
      <c r="A755" s="60" t="s">
        <v>24926</v>
      </c>
      <c r="B755" s="46" t="s">
        <v>13854</v>
      </c>
      <c r="C755" s="45" t="s">
        <v>13145</v>
      </c>
    </row>
    <row r="756" spans="1:3" x14ac:dyDescent="0.25">
      <c r="A756" s="45" t="s">
        <v>12419</v>
      </c>
      <c r="B756" s="46" t="s">
        <v>13001</v>
      </c>
    </row>
    <row r="757" spans="1:3" x14ac:dyDescent="0.25">
      <c r="A757" s="45" t="s">
        <v>24927</v>
      </c>
      <c r="B757" s="46" t="s">
        <v>13001</v>
      </c>
    </row>
    <row r="758" spans="1:3" ht="26.25" x14ac:dyDescent="0.25">
      <c r="A758" s="45" t="s">
        <v>12420</v>
      </c>
      <c r="B758" s="46" t="s">
        <v>37942</v>
      </c>
      <c r="C758" s="45" t="s">
        <v>13479</v>
      </c>
    </row>
    <row r="759" spans="1:3" ht="26.25" x14ac:dyDescent="0.25">
      <c r="A759" s="45" t="s">
        <v>24928</v>
      </c>
      <c r="B759" s="46" t="s">
        <v>37942</v>
      </c>
      <c r="C759" s="45" t="s">
        <v>13479</v>
      </c>
    </row>
    <row r="760" spans="1:3" x14ac:dyDescent="0.25">
      <c r="A760" s="45" t="s">
        <v>12421</v>
      </c>
      <c r="B760" s="46" t="s">
        <v>37943</v>
      </c>
      <c r="C760" s="45" t="s">
        <v>13479</v>
      </c>
    </row>
    <row r="761" spans="1:3" x14ac:dyDescent="0.25">
      <c r="A761" s="45" t="s">
        <v>24929</v>
      </c>
      <c r="B761" s="46" t="s">
        <v>37943</v>
      </c>
      <c r="C761" s="45" t="s">
        <v>13479</v>
      </c>
    </row>
    <row r="762" spans="1:3" ht="26.25" x14ac:dyDescent="0.25">
      <c r="A762" s="45" t="s">
        <v>12422</v>
      </c>
      <c r="B762" s="46" t="s">
        <v>37944</v>
      </c>
      <c r="C762" s="45" t="s">
        <v>13084</v>
      </c>
    </row>
    <row r="763" spans="1:3" ht="26.25" x14ac:dyDescent="0.25">
      <c r="A763" s="45" t="s">
        <v>24930</v>
      </c>
      <c r="B763" s="46" t="s">
        <v>37944</v>
      </c>
      <c r="C763" s="45" t="s">
        <v>13084</v>
      </c>
    </row>
    <row r="764" spans="1:3" ht="26.25" x14ac:dyDescent="0.25">
      <c r="A764" s="45" t="s">
        <v>12423</v>
      </c>
      <c r="B764" s="46" t="s">
        <v>37945</v>
      </c>
      <c r="C764" s="45" t="s">
        <v>37946</v>
      </c>
    </row>
    <row r="765" spans="1:3" ht="26.25" x14ac:dyDescent="0.25">
      <c r="A765" s="45" t="s">
        <v>24931</v>
      </c>
      <c r="B765" s="46" t="s">
        <v>37945</v>
      </c>
      <c r="C765" s="45" t="s">
        <v>37946</v>
      </c>
    </row>
    <row r="766" spans="1:3" ht="26.25" x14ac:dyDescent="0.25">
      <c r="A766" s="45" t="s">
        <v>12424</v>
      </c>
      <c r="B766" s="46" t="s">
        <v>13855</v>
      </c>
      <c r="C766" s="45" t="s">
        <v>13380</v>
      </c>
    </row>
    <row r="767" spans="1:3" ht="26.25" x14ac:dyDescent="0.25">
      <c r="A767" s="45" t="s">
        <v>24932</v>
      </c>
      <c r="B767" s="46" t="s">
        <v>13855</v>
      </c>
      <c r="C767" s="45" t="s">
        <v>13380</v>
      </c>
    </row>
    <row r="768" spans="1:3" ht="26.25" x14ac:dyDescent="0.25">
      <c r="A768" s="45" t="s">
        <v>12425</v>
      </c>
      <c r="B768" s="46" t="s">
        <v>13856</v>
      </c>
      <c r="C768" s="45" t="s">
        <v>13380</v>
      </c>
    </row>
    <row r="769" spans="1:3" ht="26.25" x14ac:dyDescent="0.25">
      <c r="A769" s="45" t="s">
        <v>24933</v>
      </c>
      <c r="B769" s="46" t="s">
        <v>13856</v>
      </c>
      <c r="C769" s="45" t="s">
        <v>13380</v>
      </c>
    </row>
    <row r="770" spans="1:3" ht="26.25" x14ac:dyDescent="0.25">
      <c r="A770" s="45" t="s">
        <v>12426</v>
      </c>
      <c r="B770" s="46" t="s">
        <v>13857</v>
      </c>
      <c r="C770" s="45" t="s">
        <v>13380</v>
      </c>
    </row>
    <row r="771" spans="1:3" ht="26.25" x14ac:dyDescent="0.25">
      <c r="A771" s="45" t="s">
        <v>24934</v>
      </c>
      <c r="B771" s="46" t="s">
        <v>13857</v>
      </c>
      <c r="C771" s="45" t="s">
        <v>13380</v>
      </c>
    </row>
    <row r="772" spans="1:3" x14ac:dyDescent="0.25">
      <c r="A772" s="45" t="s">
        <v>12427</v>
      </c>
      <c r="B772" s="46" t="s">
        <v>13253</v>
      </c>
    </row>
    <row r="773" spans="1:3" x14ac:dyDescent="0.25">
      <c r="A773" s="45" t="s">
        <v>24935</v>
      </c>
      <c r="B773" s="46" t="s">
        <v>13253</v>
      </c>
    </row>
    <row r="774" spans="1:3" ht="26.25" x14ac:dyDescent="0.25">
      <c r="A774" s="45" t="s">
        <v>12428</v>
      </c>
      <c r="B774" s="46" t="s">
        <v>13858</v>
      </c>
      <c r="C774" s="45" t="s">
        <v>13479</v>
      </c>
    </row>
    <row r="775" spans="1:3" ht="26.25" x14ac:dyDescent="0.25">
      <c r="A775" s="45" t="s">
        <v>24936</v>
      </c>
      <c r="B775" s="46" t="s">
        <v>13858</v>
      </c>
      <c r="C775" s="45" t="s">
        <v>13479</v>
      </c>
    </row>
    <row r="776" spans="1:3" ht="26.25" x14ac:dyDescent="0.25">
      <c r="A776" s="45" t="s">
        <v>12429</v>
      </c>
      <c r="B776" s="46" t="s">
        <v>13859</v>
      </c>
      <c r="C776" s="45" t="s">
        <v>13479</v>
      </c>
    </row>
    <row r="777" spans="1:3" ht="26.25" x14ac:dyDescent="0.25">
      <c r="A777" s="45" t="s">
        <v>24937</v>
      </c>
      <c r="B777" s="46" t="s">
        <v>13859</v>
      </c>
      <c r="C777" s="45" t="s">
        <v>13479</v>
      </c>
    </row>
    <row r="778" spans="1:3" ht="26.25" x14ac:dyDescent="0.25">
      <c r="A778" s="45" t="s">
        <v>12430</v>
      </c>
      <c r="B778" s="46" t="s">
        <v>13860</v>
      </c>
      <c r="C778" s="45" t="s">
        <v>13479</v>
      </c>
    </row>
    <row r="779" spans="1:3" ht="26.25" x14ac:dyDescent="0.25">
      <c r="A779" s="45" t="s">
        <v>24938</v>
      </c>
      <c r="B779" s="46" t="s">
        <v>13860</v>
      </c>
      <c r="C779" s="45" t="s">
        <v>13479</v>
      </c>
    </row>
    <row r="780" spans="1:3" x14ac:dyDescent="0.25">
      <c r="A780" s="45" t="s">
        <v>12431</v>
      </c>
      <c r="B780" s="46" t="s">
        <v>12935</v>
      </c>
    </row>
    <row r="781" spans="1:3" x14ac:dyDescent="0.25">
      <c r="A781" s="45" t="s">
        <v>24939</v>
      </c>
      <c r="B781" s="46" t="s">
        <v>12935</v>
      </c>
    </row>
    <row r="782" spans="1:3" ht="26.25" x14ac:dyDescent="0.25">
      <c r="A782" s="45" t="s">
        <v>12432</v>
      </c>
      <c r="B782" s="46" t="s">
        <v>13861</v>
      </c>
      <c r="C782" s="45" t="s">
        <v>13479</v>
      </c>
    </row>
    <row r="783" spans="1:3" ht="26.25" x14ac:dyDescent="0.25">
      <c r="A783" s="45" t="s">
        <v>24940</v>
      </c>
      <c r="B783" s="46" t="s">
        <v>13861</v>
      </c>
      <c r="C783" s="45" t="s">
        <v>13479</v>
      </c>
    </row>
    <row r="784" spans="1:3" ht="26.25" x14ac:dyDescent="0.25">
      <c r="A784" s="45" t="s">
        <v>12433</v>
      </c>
      <c r="B784" s="46" t="s">
        <v>13862</v>
      </c>
      <c r="C784" s="45" t="s">
        <v>13479</v>
      </c>
    </row>
    <row r="785" spans="1:3" ht="26.25" x14ac:dyDescent="0.25">
      <c r="A785" s="45" t="s">
        <v>24941</v>
      </c>
      <c r="B785" s="46" t="s">
        <v>13862</v>
      </c>
      <c r="C785" s="45" t="s">
        <v>13479</v>
      </c>
    </row>
    <row r="786" spans="1:3" ht="26.25" x14ac:dyDescent="0.25">
      <c r="A786" s="45" t="s">
        <v>12434</v>
      </c>
      <c r="B786" s="46" t="s">
        <v>13863</v>
      </c>
      <c r="C786" s="45" t="s">
        <v>13479</v>
      </c>
    </row>
    <row r="787" spans="1:3" ht="26.25" x14ac:dyDescent="0.25">
      <c r="A787" s="45" t="s">
        <v>24942</v>
      </c>
      <c r="B787" s="46" t="s">
        <v>13863</v>
      </c>
      <c r="C787" s="45" t="s">
        <v>13479</v>
      </c>
    </row>
    <row r="788" spans="1:3" x14ac:dyDescent="0.25">
      <c r="A788" s="45" t="s">
        <v>12435</v>
      </c>
      <c r="B788" s="46" t="s">
        <v>13082</v>
      </c>
    </row>
    <row r="789" spans="1:3" x14ac:dyDescent="0.25">
      <c r="A789" s="45" t="s">
        <v>24943</v>
      </c>
      <c r="B789" s="46" t="s">
        <v>13082</v>
      </c>
    </row>
    <row r="790" spans="1:3" ht="26.25" x14ac:dyDescent="0.25">
      <c r="A790" s="45" t="s">
        <v>12436</v>
      </c>
      <c r="B790" s="46" t="s">
        <v>13864</v>
      </c>
      <c r="C790" s="45" t="s">
        <v>13083</v>
      </c>
    </row>
    <row r="791" spans="1:3" ht="26.25" x14ac:dyDescent="0.25">
      <c r="A791" s="45" t="s">
        <v>24944</v>
      </c>
      <c r="B791" s="46" t="s">
        <v>13864</v>
      </c>
      <c r="C791" s="45" t="s">
        <v>13083</v>
      </c>
    </row>
    <row r="792" spans="1:3" ht="26.25" x14ac:dyDescent="0.25">
      <c r="A792" s="45" t="s">
        <v>12437</v>
      </c>
      <c r="B792" s="46" t="s">
        <v>13865</v>
      </c>
      <c r="C792" s="45" t="s">
        <v>13083</v>
      </c>
    </row>
    <row r="793" spans="1:3" ht="26.25" x14ac:dyDescent="0.25">
      <c r="A793" s="45" t="s">
        <v>24945</v>
      </c>
      <c r="B793" s="46" t="s">
        <v>13865</v>
      </c>
      <c r="C793" s="45" t="s">
        <v>13083</v>
      </c>
    </row>
    <row r="794" spans="1:3" ht="26.25" x14ac:dyDescent="0.25">
      <c r="A794" s="45" t="s">
        <v>12438</v>
      </c>
      <c r="B794" s="46" t="s">
        <v>13866</v>
      </c>
      <c r="C794" s="45" t="s">
        <v>13083</v>
      </c>
    </row>
    <row r="795" spans="1:3" ht="26.25" x14ac:dyDescent="0.25">
      <c r="A795" s="45" t="s">
        <v>24946</v>
      </c>
      <c r="B795" s="46" t="s">
        <v>13866</v>
      </c>
      <c r="C795" s="45" t="s">
        <v>13083</v>
      </c>
    </row>
    <row r="796" spans="1:3" ht="26.25" x14ac:dyDescent="0.25">
      <c r="A796" s="45" t="s">
        <v>12439</v>
      </c>
      <c r="B796" s="46" t="s">
        <v>13867</v>
      </c>
      <c r="C796" s="45" t="s">
        <v>13083</v>
      </c>
    </row>
    <row r="797" spans="1:3" ht="26.25" x14ac:dyDescent="0.25">
      <c r="A797" s="45" t="s">
        <v>24947</v>
      </c>
      <c r="B797" s="46" t="s">
        <v>13867</v>
      </c>
      <c r="C797" s="45" t="s">
        <v>13083</v>
      </c>
    </row>
    <row r="798" spans="1:3" ht="26.25" x14ac:dyDescent="0.25">
      <c r="A798" s="45" t="s">
        <v>12440</v>
      </c>
      <c r="B798" s="46" t="s">
        <v>13868</v>
      </c>
      <c r="C798" s="45" t="s">
        <v>13083</v>
      </c>
    </row>
    <row r="799" spans="1:3" ht="26.25" x14ac:dyDescent="0.25">
      <c r="A799" s="45" t="s">
        <v>24948</v>
      </c>
      <c r="B799" s="46" t="s">
        <v>13868</v>
      </c>
      <c r="C799" s="45" t="s">
        <v>13083</v>
      </c>
    </row>
    <row r="800" spans="1:3" ht="26.25" x14ac:dyDescent="0.25">
      <c r="A800" s="45" t="s">
        <v>12441</v>
      </c>
      <c r="B800" s="46" t="s">
        <v>13869</v>
      </c>
      <c r="C800" s="45" t="s">
        <v>13083</v>
      </c>
    </row>
    <row r="801" spans="1:3" ht="26.25" x14ac:dyDescent="0.25">
      <c r="A801" s="45" t="s">
        <v>24949</v>
      </c>
      <c r="B801" s="46" t="s">
        <v>13869</v>
      </c>
      <c r="C801" s="45" t="s">
        <v>13083</v>
      </c>
    </row>
    <row r="802" spans="1:3" ht="26.25" x14ac:dyDescent="0.25">
      <c r="A802" s="45" t="s">
        <v>12442</v>
      </c>
      <c r="B802" s="46" t="s">
        <v>13870</v>
      </c>
      <c r="C802" s="45" t="s">
        <v>13083</v>
      </c>
    </row>
    <row r="803" spans="1:3" ht="26.25" x14ac:dyDescent="0.25">
      <c r="A803" s="45" t="s">
        <v>24950</v>
      </c>
      <c r="B803" s="46" t="s">
        <v>13870</v>
      </c>
      <c r="C803" s="45" t="s">
        <v>13083</v>
      </c>
    </row>
    <row r="804" spans="1:3" ht="26.25" x14ac:dyDescent="0.25">
      <c r="A804" s="45" t="s">
        <v>12443</v>
      </c>
      <c r="B804" s="46" t="s">
        <v>13871</v>
      </c>
      <c r="C804" s="45" t="s">
        <v>13083</v>
      </c>
    </row>
    <row r="805" spans="1:3" ht="26.25" x14ac:dyDescent="0.25">
      <c r="A805" s="45" t="s">
        <v>24951</v>
      </c>
      <c r="B805" s="46" t="s">
        <v>13871</v>
      </c>
      <c r="C805" s="45" t="s">
        <v>13083</v>
      </c>
    </row>
    <row r="806" spans="1:3" ht="26.25" x14ac:dyDescent="0.25">
      <c r="A806" s="45" t="s">
        <v>12444</v>
      </c>
      <c r="B806" s="46" t="s">
        <v>13872</v>
      </c>
      <c r="C806" s="45" t="s">
        <v>13083</v>
      </c>
    </row>
    <row r="807" spans="1:3" ht="26.25" x14ac:dyDescent="0.25">
      <c r="A807" s="45" t="s">
        <v>24952</v>
      </c>
      <c r="B807" s="46" t="s">
        <v>13872</v>
      </c>
      <c r="C807" s="45" t="s">
        <v>13083</v>
      </c>
    </row>
    <row r="808" spans="1:3" ht="26.25" x14ac:dyDescent="0.25">
      <c r="A808" s="45" t="s">
        <v>12445</v>
      </c>
      <c r="B808" s="46" t="s">
        <v>13873</v>
      </c>
      <c r="C808" s="45" t="s">
        <v>13083</v>
      </c>
    </row>
    <row r="809" spans="1:3" ht="26.25" x14ac:dyDescent="0.25">
      <c r="A809" s="45" t="s">
        <v>24953</v>
      </c>
      <c r="B809" s="46" t="s">
        <v>13873</v>
      </c>
      <c r="C809" s="45" t="s">
        <v>13083</v>
      </c>
    </row>
    <row r="810" spans="1:3" ht="26.25" x14ac:dyDescent="0.25">
      <c r="A810" s="45" t="s">
        <v>12446</v>
      </c>
      <c r="B810" s="46" t="s">
        <v>13874</v>
      </c>
      <c r="C810" s="45" t="s">
        <v>13083</v>
      </c>
    </row>
    <row r="811" spans="1:3" ht="26.25" x14ac:dyDescent="0.25">
      <c r="A811" s="45" t="s">
        <v>24954</v>
      </c>
      <c r="B811" s="46" t="s">
        <v>13874</v>
      </c>
      <c r="C811" s="45" t="s">
        <v>13083</v>
      </c>
    </row>
    <row r="812" spans="1:3" ht="26.25" x14ac:dyDescent="0.25">
      <c r="A812" s="45" t="s">
        <v>12447</v>
      </c>
      <c r="B812" s="46" t="s">
        <v>13875</v>
      </c>
      <c r="C812" s="45" t="s">
        <v>13083</v>
      </c>
    </row>
    <row r="813" spans="1:3" ht="26.25" x14ac:dyDescent="0.25">
      <c r="A813" s="45" t="s">
        <v>24955</v>
      </c>
      <c r="B813" s="46" t="s">
        <v>13875</v>
      </c>
      <c r="C813" s="45" t="s">
        <v>13083</v>
      </c>
    </row>
    <row r="814" spans="1:3" ht="26.25" x14ac:dyDescent="0.25">
      <c r="A814" s="45" t="s">
        <v>12448</v>
      </c>
      <c r="B814" s="46" t="s">
        <v>13876</v>
      </c>
      <c r="C814" s="45" t="s">
        <v>13479</v>
      </c>
    </row>
    <row r="815" spans="1:3" ht="26.25" x14ac:dyDescent="0.25">
      <c r="A815" s="45" t="s">
        <v>24956</v>
      </c>
      <c r="B815" s="46" t="s">
        <v>13876</v>
      </c>
      <c r="C815" s="45" t="s">
        <v>13479</v>
      </c>
    </row>
    <row r="816" spans="1:3" ht="51.75" x14ac:dyDescent="0.25">
      <c r="A816" s="45" t="s">
        <v>12449</v>
      </c>
      <c r="B816" s="46" t="s">
        <v>13877</v>
      </c>
      <c r="C816" s="45" t="s">
        <v>13479</v>
      </c>
    </row>
    <row r="817" spans="1:3" ht="51.75" x14ac:dyDescent="0.25">
      <c r="A817" s="45" t="s">
        <v>24957</v>
      </c>
      <c r="B817" s="46" t="s">
        <v>13877</v>
      </c>
      <c r="C817" s="45" t="s">
        <v>13479</v>
      </c>
    </row>
    <row r="818" spans="1:3" ht="39" x14ac:dyDescent="0.25">
      <c r="A818" s="45" t="s">
        <v>12450</v>
      </c>
      <c r="B818" s="46" t="s">
        <v>13878</v>
      </c>
      <c r="C818" s="45" t="s">
        <v>13200</v>
      </c>
    </row>
    <row r="819" spans="1:3" ht="39" x14ac:dyDescent="0.25">
      <c r="A819" s="45" t="s">
        <v>24958</v>
      </c>
      <c r="B819" s="46" t="s">
        <v>13878</v>
      </c>
      <c r="C819" s="45" t="s">
        <v>13200</v>
      </c>
    </row>
    <row r="820" spans="1:3" ht="39" x14ac:dyDescent="0.25">
      <c r="A820" s="45" t="s">
        <v>12451</v>
      </c>
      <c r="B820" s="46" t="s">
        <v>13879</v>
      </c>
      <c r="C820" s="45" t="s">
        <v>13200</v>
      </c>
    </row>
    <row r="821" spans="1:3" ht="39" x14ac:dyDescent="0.25">
      <c r="A821" s="45" t="s">
        <v>24959</v>
      </c>
      <c r="B821" s="46" t="s">
        <v>13879</v>
      </c>
      <c r="C821" s="45" t="s">
        <v>13200</v>
      </c>
    </row>
    <row r="822" spans="1:3" ht="39" x14ac:dyDescent="0.25">
      <c r="A822" s="45" t="s">
        <v>12452</v>
      </c>
      <c r="B822" s="46" t="s">
        <v>13880</v>
      </c>
      <c r="C822" s="45" t="s">
        <v>13200</v>
      </c>
    </row>
    <row r="823" spans="1:3" ht="39" x14ac:dyDescent="0.25">
      <c r="A823" s="45" t="s">
        <v>24960</v>
      </c>
      <c r="B823" s="46" t="s">
        <v>13880</v>
      </c>
      <c r="C823" s="45" t="s">
        <v>13200</v>
      </c>
    </row>
    <row r="824" spans="1:3" ht="39" x14ac:dyDescent="0.25">
      <c r="A824" s="45" t="s">
        <v>12453</v>
      </c>
      <c r="B824" s="46" t="s">
        <v>13881</v>
      </c>
      <c r="C824" s="45" t="s">
        <v>13200</v>
      </c>
    </row>
    <row r="825" spans="1:3" ht="39" x14ac:dyDescent="0.25">
      <c r="A825" s="45" t="s">
        <v>24961</v>
      </c>
      <c r="B825" s="46" t="s">
        <v>13881</v>
      </c>
      <c r="C825" s="45" t="s">
        <v>13200</v>
      </c>
    </row>
    <row r="826" spans="1:3" ht="26.25" x14ac:dyDescent="0.25">
      <c r="A826" s="45" t="s">
        <v>12454</v>
      </c>
      <c r="B826" s="46" t="s">
        <v>13882</v>
      </c>
      <c r="C826" s="45" t="s">
        <v>13200</v>
      </c>
    </row>
    <row r="827" spans="1:3" ht="26.25" x14ac:dyDescent="0.25">
      <c r="A827" s="45" t="s">
        <v>24962</v>
      </c>
      <c r="B827" s="46" t="s">
        <v>13882</v>
      </c>
      <c r="C827" s="45" t="s">
        <v>13200</v>
      </c>
    </row>
    <row r="828" spans="1:3" ht="26.25" x14ac:dyDescent="0.25">
      <c r="A828" s="45" t="s">
        <v>12455</v>
      </c>
      <c r="B828" s="46" t="s">
        <v>13883</v>
      </c>
      <c r="C828" s="45" t="s">
        <v>13200</v>
      </c>
    </row>
    <row r="829" spans="1:3" ht="26.25" x14ac:dyDescent="0.25">
      <c r="A829" s="45" t="s">
        <v>24963</v>
      </c>
      <c r="B829" s="46" t="s">
        <v>13883</v>
      </c>
      <c r="C829" s="45" t="s">
        <v>13200</v>
      </c>
    </row>
    <row r="830" spans="1:3" ht="26.25" x14ac:dyDescent="0.25">
      <c r="A830" s="45" t="s">
        <v>12456</v>
      </c>
      <c r="B830" s="46" t="s">
        <v>13884</v>
      </c>
      <c r="C830" s="45" t="s">
        <v>13200</v>
      </c>
    </row>
    <row r="831" spans="1:3" ht="26.25" x14ac:dyDescent="0.25">
      <c r="A831" s="45" t="s">
        <v>24964</v>
      </c>
      <c r="B831" s="46" t="s">
        <v>13884</v>
      </c>
      <c r="C831" s="45" t="s">
        <v>13200</v>
      </c>
    </row>
    <row r="832" spans="1:3" ht="26.25" x14ac:dyDescent="0.25">
      <c r="A832" s="45" t="s">
        <v>12457</v>
      </c>
      <c r="B832" s="46" t="s">
        <v>13885</v>
      </c>
      <c r="C832" s="45" t="s">
        <v>13200</v>
      </c>
    </row>
    <row r="833" spans="1:3" ht="26.25" x14ac:dyDescent="0.25">
      <c r="A833" s="45" t="s">
        <v>24965</v>
      </c>
      <c r="B833" s="46" t="s">
        <v>13885</v>
      </c>
      <c r="C833" s="45" t="s">
        <v>13200</v>
      </c>
    </row>
    <row r="834" spans="1:3" ht="39" x14ac:dyDescent="0.25">
      <c r="A834" s="45" t="s">
        <v>12458</v>
      </c>
      <c r="B834" s="46" t="s">
        <v>13886</v>
      </c>
      <c r="C834" s="45" t="s">
        <v>13200</v>
      </c>
    </row>
    <row r="835" spans="1:3" ht="39" x14ac:dyDescent="0.25">
      <c r="A835" s="45" t="s">
        <v>24966</v>
      </c>
      <c r="B835" s="46" t="s">
        <v>13886</v>
      </c>
      <c r="C835" s="45" t="s">
        <v>13200</v>
      </c>
    </row>
    <row r="836" spans="1:3" ht="39" x14ac:dyDescent="0.25">
      <c r="A836" s="45" t="s">
        <v>12459</v>
      </c>
      <c r="B836" s="46" t="s">
        <v>13887</v>
      </c>
      <c r="C836" s="45" t="s">
        <v>13200</v>
      </c>
    </row>
    <row r="837" spans="1:3" ht="39" x14ac:dyDescent="0.25">
      <c r="A837" s="45" t="s">
        <v>24967</v>
      </c>
      <c r="B837" s="46" t="s">
        <v>13887</v>
      </c>
      <c r="C837" s="45" t="s">
        <v>13200</v>
      </c>
    </row>
    <row r="838" spans="1:3" ht="39" x14ac:dyDescent="0.25">
      <c r="A838" s="45" t="s">
        <v>12460</v>
      </c>
      <c r="B838" s="46" t="s">
        <v>13888</v>
      </c>
      <c r="C838" s="45" t="s">
        <v>13200</v>
      </c>
    </row>
    <row r="839" spans="1:3" ht="39" x14ac:dyDescent="0.25">
      <c r="A839" s="45" t="s">
        <v>24968</v>
      </c>
      <c r="B839" s="46" t="s">
        <v>13888</v>
      </c>
      <c r="C839" s="45" t="s">
        <v>13200</v>
      </c>
    </row>
    <row r="840" spans="1:3" ht="51.75" x14ac:dyDescent="0.25">
      <c r="A840" s="45" t="s">
        <v>12461</v>
      </c>
      <c r="B840" s="46" t="s">
        <v>13889</v>
      </c>
      <c r="C840" s="45" t="s">
        <v>13380</v>
      </c>
    </row>
    <row r="841" spans="1:3" ht="51.75" x14ac:dyDescent="0.25">
      <c r="A841" s="45" t="s">
        <v>24969</v>
      </c>
      <c r="B841" s="46" t="s">
        <v>13889</v>
      </c>
      <c r="C841" s="45" t="s">
        <v>13380</v>
      </c>
    </row>
    <row r="842" spans="1:3" ht="51.75" x14ac:dyDescent="0.25">
      <c r="A842" s="45" t="s">
        <v>12462</v>
      </c>
      <c r="B842" s="46" t="s">
        <v>13890</v>
      </c>
      <c r="C842" s="45" t="s">
        <v>13380</v>
      </c>
    </row>
    <row r="843" spans="1:3" ht="51.75" x14ac:dyDescent="0.25">
      <c r="A843" s="45" t="s">
        <v>24970</v>
      </c>
      <c r="B843" s="46" t="s">
        <v>13890</v>
      </c>
      <c r="C843" s="45" t="s">
        <v>13380</v>
      </c>
    </row>
    <row r="844" spans="1:3" ht="39" x14ac:dyDescent="0.25">
      <c r="A844" s="45" t="s">
        <v>12463</v>
      </c>
      <c r="B844" s="46" t="s">
        <v>13891</v>
      </c>
      <c r="C844" s="45" t="s">
        <v>13380</v>
      </c>
    </row>
    <row r="845" spans="1:3" ht="39" x14ac:dyDescent="0.25">
      <c r="A845" s="45" t="s">
        <v>24971</v>
      </c>
      <c r="B845" s="46" t="s">
        <v>13891</v>
      </c>
      <c r="C845" s="45" t="s">
        <v>13380</v>
      </c>
    </row>
    <row r="846" spans="1:3" ht="39" x14ac:dyDescent="0.25">
      <c r="A846" s="45" t="s">
        <v>12464</v>
      </c>
      <c r="B846" s="46" t="s">
        <v>13892</v>
      </c>
      <c r="C846" s="45" t="s">
        <v>13380</v>
      </c>
    </row>
    <row r="847" spans="1:3" ht="39" x14ac:dyDescent="0.25">
      <c r="A847" s="45" t="s">
        <v>24972</v>
      </c>
      <c r="B847" s="46" t="s">
        <v>13892</v>
      </c>
      <c r="C847" s="45" t="s">
        <v>13380</v>
      </c>
    </row>
    <row r="848" spans="1:3" ht="39" x14ac:dyDescent="0.25">
      <c r="A848" s="45" t="s">
        <v>12465</v>
      </c>
      <c r="B848" s="46" t="s">
        <v>13893</v>
      </c>
      <c r="C848" s="45" t="s">
        <v>13145</v>
      </c>
    </row>
    <row r="849" spans="1:3" ht="39" x14ac:dyDescent="0.25">
      <c r="A849" s="45" t="s">
        <v>24973</v>
      </c>
      <c r="B849" s="46" t="s">
        <v>13893</v>
      </c>
      <c r="C849" s="45" t="s">
        <v>13145</v>
      </c>
    </row>
    <row r="850" spans="1:3" ht="39" x14ac:dyDescent="0.25">
      <c r="A850" s="45" t="s">
        <v>12466</v>
      </c>
      <c r="B850" s="46" t="s">
        <v>13894</v>
      </c>
      <c r="C850" s="45" t="s">
        <v>13145</v>
      </c>
    </row>
    <row r="851" spans="1:3" ht="39" x14ac:dyDescent="0.25">
      <c r="A851" s="45" t="s">
        <v>24974</v>
      </c>
      <c r="B851" s="46" t="s">
        <v>13894</v>
      </c>
      <c r="C851" s="45" t="s">
        <v>13145</v>
      </c>
    </row>
    <row r="852" spans="1:3" ht="39" x14ac:dyDescent="0.25">
      <c r="A852" s="45" t="s">
        <v>12467</v>
      </c>
      <c r="B852" s="46" t="s">
        <v>13895</v>
      </c>
      <c r="C852" s="45" t="s">
        <v>13200</v>
      </c>
    </row>
    <row r="853" spans="1:3" ht="39" x14ac:dyDescent="0.25">
      <c r="A853" s="45" t="s">
        <v>24975</v>
      </c>
      <c r="B853" s="46" t="s">
        <v>13895</v>
      </c>
      <c r="C853" s="45" t="s">
        <v>13200</v>
      </c>
    </row>
    <row r="854" spans="1:3" ht="64.5" x14ac:dyDescent="0.25">
      <c r="A854" s="45" t="s">
        <v>12468</v>
      </c>
      <c r="B854" s="46" t="s">
        <v>13896</v>
      </c>
      <c r="C854" s="45" t="s">
        <v>13479</v>
      </c>
    </row>
    <row r="855" spans="1:3" ht="64.5" x14ac:dyDescent="0.25">
      <c r="A855" s="45" t="s">
        <v>24976</v>
      </c>
      <c r="B855" s="46" t="s">
        <v>13896</v>
      </c>
      <c r="C855" s="45" t="s">
        <v>13479</v>
      </c>
    </row>
    <row r="856" spans="1:3" ht="64.5" x14ac:dyDescent="0.25">
      <c r="A856" s="45" t="s">
        <v>12469</v>
      </c>
      <c r="B856" s="46" t="s">
        <v>13897</v>
      </c>
      <c r="C856" s="45" t="s">
        <v>13145</v>
      </c>
    </row>
    <row r="857" spans="1:3" ht="64.5" x14ac:dyDescent="0.25">
      <c r="A857" s="45" t="s">
        <v>24977</v>
      </c>
      <c r="B857" s="46" t="s">
        <v>13897</v>
      </c>
      <c r="C857" s="45" t="s">
        <v>13145</v>
      </c>
    </row>
    <row r="858" spans="1:3" ht="64.5" x14ac:dyDescent="0.25">
      <c r="A858" s="45" t="s">
        <v>12470</v>
      </c>
      <c r="B858" s="46" t="s">
        <v>13898</v>
      </c>
      <c r="C858" s="45" t="s">
        <v>13145</v>
      </c>
    </row>
    <row r="859" spans="1:3" ht="64.5" x14ac:dyDescent="0.25">
      <c r="A859" s="45" t="s">
        <v>24978</v>
      </c>
      <c r="B859" s="46" t="s">
        <v>13898</v>
      </c>
      <c r="C859" s="45" t="s">
        <v>13145</v>
      </c>
    </row>
    <row r="860" spans="1:3" ht="64.5" x14ac:dyDescent="0.25">
      <c r="A860" s="45" t="s">
        <v>12471</v>
      </c>
      <c r="B860" s="46" t="s">
        <v>13899</v>
      </c>
      <c r="C860" s="45" t="s">
        <v>13479</v>
      </c>
    </row>
    <row r="861" spans="1:3" ht="64.5" x14ac:dyDescent="0.25">
      <c r="A861" s="45" t="s">
        <v>24979</v>
      </c>
      <c r="B861" s="46" t="s">
        <v>13899</v>
      </c>
      <c r="C861" s="45" t="s">
        <v>13479</v>
      </c>
    </row>
    <row r="862" spans="1:3" ht="64.5" x14ac:dyDescent="0.25">
      <c r="A862" s="45" t="s">
        <v>12472</v>
      </c>
      <c r="B862" s="46" t="s">
        <v>13900</v>
      </c>
      <c r="C862" s="45" t="s">
        <v>13145</v>
      </c>
    </row>
    <row r="863" spans="1:3" ht="64.5" x14ac:dyDescent="0.25">
      <c r="A863" s="45" t="s">
        <v>24980</v>
      </c>
      <c r="B863" s="46" t="s">
        <v>13900</v>
      </c>
      <c r="C863" s="45" t="s">
        <v>13145</v>
      </c>
    </row>
    <row r="864" spans="1:3" ht="64.5" x14ac:dyDescent="0.25">
      <c r="A864" s="45" t="s">
        <v>12473</v>
      </c>
      <c r="B864" s="46" t="s">
        <v>13901</v>
      </c>
      <c r="C864" s="45" t="s">
        <v>13145</v>
      </c>
    </row>
    <row r="865" spans="1:3" ht="64.5" x14ac:dyDescent="0.25">
      <c r="A865" s="45" t="s">
        <v>24981</v>
      </c>
      <c r="B865" s="46" t="s">
        <v>13901</v>
      </c>
      <c r="C865" s="45" t="s">
        <v>13145</v>
      </c>
    </row>
    <row r="866" spans="1:3" ht="51.75" x14ac:dyDescent="0.25">
      <c r="A866" s="45" t="s">
        <v>12474</v>
      </c>
      <c r="B866" s="46" t="s">
        <v>13902</v>
      </c>
      <c r="C866" s="45" t="s">
        <v>13083</v>
      </c>
    </row>
    <row r="867" spans="1:3" ht="51.75" x14ac:dyDescent="0.25">
      <c r="A867" s="45" t="s">
        <v>24982</v>
      </c>
      <c r="B867" s="46" t="s">
        <v>13902</v>
      </c>
      <c r="C867" s="45" t="s">
        <v>13083</v>
      </c>
    </row>
    <row r="868" spans="1:3" ht="51.75" x14ac:dyDescent="0.25">
      <c r="A868" s="45" t="s">
        <v>12475</v>
      </c>
      <c r="B868" s="46" t="s">
        <v>13903</v>
      </c>
      <c r="C868" s="45" t="s">
        <v>13083</v>
      </c>
    </row>
    <row r="869" spans="1:3" ht="51.75" x14ac:dyDescent="0.25">
      <c r="A869" s="45" t="s">
        <v>24983</v>
      </c>
      <c r="B869" s="46" t="s">
        <v>13903</v>
      </c>
      <c r="C869" s="45" t="s">
        <v>13083</v>
      </c>
    </row>
    <row r="870" spans="1:3" ht="39" x14ac:dyDescent="0.25">
      <c r="A870" s="45" t="s">
        <v>12476</v>
      </c>
      <c r="B870" s="46" t="s">
        <v>13904</v>
      </c>
      <c r="C870" s="45" t="s">
        <v>13083</v>
      </c>
    </row>
    <row r="871" spans="1:3" ht="39" x14ac:dyDescent="0.25">
      <c r="A871" s="45" t="s">
        <v>24984</v>
      </c>
      <c r="B871" s="46" t="s">
        <v>13904</v>
      </c>
      <c r="C871" s="45" t="s">
        <v>13083</v>
      </c>
    </row>
    <row r="872" spans="1:3" ht="26.25" x14ac:dyDescent="0.25">
      <c r="A872" s="45" t="s">
        <v>12477</v>
      </c>
      <c r="B872" s="46" t="s">
        <v>13905</v>
      </c>
      <c r="C872" s="45" t="s">
        <v>13479</v>
      </c>
    </row>
    <row r="873" spans="1:3" ht="26.25" x14ac:dyDescent="0.25">
      <c r="A873" s="45" t="s">
        <v>24985</v>
      </c>
      <c r="B873" s="46" t="s">
        <v>13905</v>
      </c>
      <c r="C873" s="45" t="s">
        <v>13479</v>
      </c>
    </row>
    <row r="874" spans="1:3" ht="51.75" x14ac:dyDescent="0.25">
      <c r="A874" s="45" t="s">
        <v>12478</v>
      </c>
      <c r="B874" s="46" t="s">
        <v>13906</v>
      </c>
      <c r="C874" s="45" t="s">
        <v>13145</v>
      </c>
    </row>
    <row r="875" spans="1:3" ht="51.75" x14ac:dyDescent="0.25">
      <c r="A875" s="45" t="s">
        <v>24986</v>
      </c>
      <c r="B875" s="46" t="s">
        <v>13906</v>
      </c>
      <c r="C875" s="45" t="s">
        <v>13145</v>
      </c>
    </row>
    <row r="876" spans="1:3" ht="39" x14ac:dyDescent="0.25">
      <c r="A876" s="45" t="s">
        <v>12479</v>
      </c>
      <c r="B876" s="46" t="s">
        <v>13907</v>
      </c>
      <c r="C876" s="45" t="s">
        <v>13380</v>
      </c>
    </row>
    <row r="877" spans="1:3" ht="39" x14ac:dyDescent="0.25">
      <c r="A877" s="45" t="s">
        <v>24987</v>
      </c>
      <c r="B877" s="46" t="s">
        <v>13907</v>
      </c>
      <c r="C877" s="45" t="s">
        <v>13380</v>
      </c>
    </row>
    <row r="878" spans="1:3" ht="39" x14ac:dyDescent="0.25">
      <c r="A878" s="45" t="s">
        <v>12480</v>
      </c>
      <c r="B878" s="46" t="s">
        <v>13908</v>
      </c>
      <c r="C878" s="45" t="s">
        <v>13380</v>
      </c>
    </row>
    <row r="879" spans="1:3" ht="39" x14ac:dyDescent="0.25">
      <c r="A879" s="45" t="s">
        <v>24988</v>
      </c>
      <c r="B879" s="46" t="s">
        <v>13908</v>
      </c>
      <c r="C879" s="45" t="s">
        <v>13380</v>
      </c>
    </row>
    <row r="880" spans="1:3" ht="26.25" x14ac:dyDescent="0.25">
      <c r="A880" s="45" t="s">
        <v>12481</v>
      </c>
      <c r="B880" s="46" t="s">
        <v>13909</v>
      </c>
      <c r="C880" s="45" t="s">
        <v>13479</v>
      </c>
    </row>
    <row r="881" spans="1:3" ht="26.25" x14ac:dyDescent="0.25">
      <c r="A881" s="45" t="s">
        <v>24989</v>
      </c>
      <c r="B881" s="46" t="s">
        <v>13909</v>
      </c>
      <c r="C881" s="45" t="s">
        <v>13479</v>
      </c>
    </row>
    <row r="882" spans="1:3" ht="39" x14ac:dyDescent="0.25">
      <c r="A882" s="45" t="s">
        <v>12482</v>
      </c>
      <c r="B882" s="46" t="s">
        <v>13910</v>
      </c>
      <c r="C882" s="45" t="s">
        <v>13380</v>
      </c>
    </row>
    <row r="883" spans="1:3" ht="39" x14ac:dyDescent="0.25">
      <c r="A883" s="45" t="s">
        <v>24990</v>
      </c>
      <c r="B883" s="46" t="s">
        <v>13910</v>
      </c>
      <c r="C883" s="45" t="s">
        <v>13380</v>
      </c>
    </row>
    <row r="884" spans="1:3" ht="39" x14ac:dyDescent="0.25">
      <c r="A884" s="45" t="s">
        <v>12483</v>
      </c>
      <c r="B884" s="46" t="s">
        <v>13911</v>
      </c>
      <c r="C884" s="45" t="s">
        <v>13380</v>
      </c>
    </row>
    <row r="885" spans="1:3" ht="39" x14ac:dyDescent="0.25">
      <c r="A885" s="45" t="s">
        <v>24991</v>
      </c>
      <c r="B885" s="46" t="s">
        <v>13911</v>
      </c>
      <c r="C885" s="45" t="s">
        <v>13380</v>
      </c>
    </row>
    <row r="886" spans="1:3" ht="26.25" x14ac:dyDescent="0.25">
      <c r="A886" s="45" t="s">
        <v>12484</v>
      </c>
      <c r="B886" s="46" t="s">
        <v>13912</v>
      </c>
      <c r="C886" s="45" t="s">
        <v>13145</v>
      </c>
    </row>
    <row r="887" spans="1:3" ht="26.25" x14ac:dyDescent="0.25">
      <c r="A887" s="45" t="s">
        <v>24992</v>
      </c>
      <c r="B887" s="46" t="s">
        <v>13912</v>
      </c>
      <c r="C887" s="45" t="s">
        <v>13145</v>
      </c>
    </row>
    <row r="888" spans="1:3" ht="39" x14ac:dyDescent="0.25">
      <c r="A888" s="45" t="s">
        <v>12485</v>
      </c>
      <c r="B888" s="46" t="s">
        <v>13913</v>
      </c>
      <c r="C888" s="45" t="s">
        <v>13479</v>
      </c>
    </row>
    <row r="889" spans="1:3" ht="39" x14ac:dyDescent="0.25">
      <c r="A889" s="45" t="s">
        <v>24993</v>
      </c>
      <c r="B889" s="46" t="s">
        <v>13913</v>
      </c>
      <c r="C889" s="45" t="s">
        <v>13479</v>
      </c>
    </row>
    <row r="890" spans="1:3" ht="39" x14ac:dyDescent="0.25">
      <c r="A890" s="45" t="s">
        <v>12486</v>
      </c>
      <c r="B890" s="46" t="s">
        <v>13914</v>
      </c>
      <c r="C890" s="45" t="s">
        <v>13479</v>
      </c>
    </row>
    <row r="891" spans="1:3" ht="39" x14ac:dyDescent="0.25">
      <c r="A891" s="45" t="s">
        <v>24994</v>
      </c>
      <c r="B891" s="46" t="s">
        <v>13914</v>
      </c>
      <c r="C891" s="45" t="s">
        <v>13479</v>
      </c>
    </row>
    <row r="892" spans="1:3" ht="39" x14ac:dyDescent="0.25">
      <c r="A892" s="45" t="s">
        <v>12487</v>
      </c>
      <c r="B892" s="46" t="s">
        <v>13915</v>
      </c>
      <c r="C892" s="45" t="s">
        <v>13479</v>
      </c>
    </row>
    <row r="893" spans="1:3" ht="39" x14ac:dyDescent="0.25">
      <c r="A893" s="45" t="s">
        <v>24995</v>
      </c>
      <c r="B893" s="46" t="s">
        <v>13915</v>
      </c>
      <c r="C893" s="45" t="s">
        <v>13479</v>
      </c>
    </row>
    <row r="894" spans="1:3" ht="39" x14ac:dyDescent="0.25">
      <c r="A894" s="45" t="s">
        <v>12488</v>
      </c>
      <c r="B894" s="46" t="s">
        <v>13916</v>
      </c>
      <c r="C894" s="45" t="s">
        <v>13479</v>
      </c>
    </row>
    <row r="895" spans="1:3" ht="39" x14ac:dyDescent="0.25">
      <c r="A895" s="45" t="s">
        <v>24996</v>
      </c>
      <c r="B895" s="46" t="s">
        <v>13916</v>
      </c>
      <c r="C895" s="45" t="s">
        <v>13479</v>
      </c>
    </row>
    <row r="896" spans="1:3" ht="39" x14ac:dyDescent="0.25">
      <c r="A896" s="45" t="s">
        <v>12489</v>
      </c>
      <c r="B896" s="46" t="s">
        <v>13917</v>
      </c>
      <c r="C896" s="45" t="s">
        <v>13479</v>
      </c>
    </row>
    <row r="897" spans="1:3" ht="39" x14ac:dyDescent="0.25">
      <c r="A897" s="45" t="s">
        <v>24997</v>
      </c>
      <c r="B897" s="46" t="s">
        <v>13917</v>
      </c>
      <c r="C897" s="45" t="s">
        <v>13479</v>
      </c>
    </row>
    <row r="898" spans="1:3" ht="39" x14ac:dyDescent="0.25">
      <c r="A898" s="45" t="s">
        <v>12490</v>
      </c>
      <c r="B898" s="46" t="s">
        <v>13918</v>
      </c>
      <c r="C898" s="45" t="s">
        <v>13479</v>
      </c>
    </row>
    <row r="899" spans="1:3" ht="39" x14ac:dyDescent="0.25">
      <c r="A899" s="45" t="s">
        <v>24998</v>
      </c>
      <c r="B899" s="46" t="s">
        <v>13918</v>
      </c>
      <c r="C899" s="45" t="s">
        <v>13479</v>
      </c>
    </row>
    <row r="900" spans="1:3" ht="39" x14ac:dyDescent="0.25">
      <c r="A900" s="45" t="s">
        <v>12491</v>
      </c>
      <c r="B900" s="46" t="s">
        <v>13919</v>
      </c>
      <c r="C900" s="45" t="s">
        <v>13479</v>
      </c>
    </row>
    <row r="901" spans="1:3" ht="39" x14ac:dyDescent="0.25">
      <c r="A901" s="45" t="s">
        <v>24999</v>
      </c>
      <c r="B901" s="46" t="s">
        <v>13919</v>
      </c>
      <c r="C901" s="45" t="s">
        <v>13479</v>
      </c>
    </row>
    <row r="902" spans="1:3" ht="39" x14ac:dyDescent="0.25">
      <c r="A902" s="45" t="s">
        <v>12492</v>
      </c>
      <c r="B902" s="46" t="s">
        <v>13920</v>
      </c>
      <c r="C902" s="45" t="s">
        <v>13479</v>
      </c>
    </row>
    <row r="903" spans="1:3" ht="39" x14ac:dyDescent="0.25">
      <c r="A903" s="45" t="s">
        <v>25000</v>
      </c>
      <c r="B903" s="46" t="s">
        <v>13920</v>
      </c>
      <c r="C903" s="45" t="s">
        <v>13479</v>
      </c>
    </row>
    <row r="904" spans="1:3" ht="39" x14ac:dyDescent="0.25">
      <c r="A904" s="45" t="s">
        <v>12493</v>
      </c>
      <c r="B904" s="46" t="s">
        <v>13921</v>
      </c>
      <c r="C904" s="45" t="s">
        <v>13479</v>
      </c>
    </row>
    <row r="905" spans="1:3" ht="39" x14ac:dyDescent="0.25">
      <c r="A905" s="45" t="s">
        <v>25001</v>
      </c>
      <c r="B905" s="46" t="s">
        <v>13921</v>
      </c>
      <c r="C905" s="45" t="s">
        <v>13479</v>
      </c>
    </row>
    <row r="906" spans="1:3" ht="39" x14ac:dyDescent="0.25">
      <c r="A906" s="45" t="s">
        <v>12494</v>
      </c>
      <c r="B906" s="46" t="s">
        <v>13922</v>
      </c>
      <c r="C906" s="45" t="s">
        <v>13479</v>
      </c>
    </row>
    <row r="907" spans="1:3" ht="39" x14ac:dyDescent="0.25">
      <c r="A907" s="45" t="s">
        <v>25002</v>
      </c>
      <c r="B907" s="46" t="s">
        <v>13922</v>
      </c>
      <c r="C907" s="45" t="s">
        <v>13479</v>
      </c>
    </row>
    <row r="908" spans="1:3" ht="39" x14ac:dyDescent="0.25">
      <c r="A908" s="45" t="s">
        <v>12495</v>
      </c>
      <c r="B908" s="46" t="s">
        <v>13923</v>
      </c>
      <c r="C908" s="45" t="s">
        <v>13479</v>
      </c>
    </row>
    <row r="909" spans="1:3" ht="39" x14ac:dyDescent="0.25">
      <c r="A909" s="45" t="s">
        <v>25003</v>
      </c>
      <c r="B909" s="46" t="s">
        <v>13923</v>
      </c>
      <c r="C909" s="45" t="s">
        <v>13479</v>
      </c>
    </row>
    <row r="910" spans="1:3" ht="39" x14ac:dyDescent="0.25">
      <c r="A910" s="45" t="s">
        <v>12496</v>
      </c>
      <c r="B910" s="46" t="s">
        <v>13924</v>
      </c>
      <c r="C910" s="45" t="s">
        <v>13479</v>
      </c>
    </row>
    <row r="911" spans="1:3" ht="39" x14ac:dyDescent="0.25">
      <c r="A911" s="45" t="s">
        <v>25004</v>
      </c>
      <c r="B911" s="46" t="s">
        <v>13924</v>
      </c>
      <c r="C911" s="45" t="s">
        <v>13479</v>
      </c>
    </row>
    <row r="912" spans="1:3" x14ac:dyDescent="0.25">
      <c r="A912" s="45" t="s">
        <v>12497</v>
      </c>
      <c r="B912" s="46" t="s">
        <v>13089</v>
      </c>
    </row>
    <row r="913" spans="1:3" x14ac:dyDescent="0.25">
      <c r="A913" s="45" t="s">
        <v>25005</v>
      </c>
      <c r="B913" s="46" t="s">
        <v>13089</v>
      </c>
    </row>
    <row r="914" spans="1:3" ht="51.75" x14ac:dyDescent="0.25">
      <c r="A914" s="45" t="s">
        <v>12498</v>
      </c>
      <c r="B914" s="46" t="s">
        <v>13925</v>
      </c>
      <c r="C914" s="45" t="s">
        <v>13200</v>
      </c>
    </row>
    <row r="915" spans="1:3" ht="51.75" x14ac:dyDescent="0.25">
      <c r="A915" s="45" t="s">
        <v>25006</v>
      </c>
      <c r="B915" s="46" t="s">
        <v>13925</v>
      </c>
      <c r="C915" s="45" t="s">
        <v>13200</v>
      </c>
    </row>
    <row r="916" spans="1:3" ht="51.75" x14ac:dyDescent="0.25">
      <c r="A916" s="45" t="s">
        <v>12499</v>
      </c>
      <c r="B916" s="46" t="s">
        <v>13926</v>
      </c>
      <c r="C916" s="45" t="s">
        <v>13200</v>
      </c>
    </row>
    <row r="917" spans="1:3" ht="51.75" x14ac:dyDescent="0.25">
      <c r="A917" s="45" t="s">
        <v>25007</v>
      </c>
      <c r="B917" s="46" t="s">
        <v>13926</v>
      </c>
      <c r="C917" s="45" t="s">
        <v>13200</v>
      </c>
    </row>
    <row r="918" spans="1:3" ht="51.75" x14ac:dyDescent="0.25">
      <c r="A918" s="45" t="s">
        <v>12500</v>
      </c>
      <c r="B918" s="46" t="s">
        <v>13927</v>
      </c>
      <c r="C918" s="45" t="s">
        <v>13200</v>
      </c>
    </row>
    <row r="919" spans="1:3" ht="51.75" x14ac:dyDescent="0.25">
      <c r="A919" s="45" t="s">
        <v>25008</v>
      </c>
      <c r="B919" s="46" t="s">
        <v>13927</v>
      </c>
      <c r="C919" s="45" t="s">
        <v>13200</v>
      </c>
    </row>
    <row r="920" spans="1:3" ht="51.75" x14ac:dyDescent="0.25">
      <c r="A920" s="45" t="s">
        <v>12501</v>
      </c>
      <c r="B920" s="46" t="s">
        <v>13928</v>
      </c>
      <c r="C920" s="45" t="s">
        <v>13200</v>
      </c>
    </row>
    <row r="921" spans="1:3" ht="51.75" x14ac:dyDescent="0.25">
      <c r="A921" s="45" t="s">
        <v>25009</v>
      </c>
      <c r="B921" s="46" t="s">
        <v>13928</v>
      </c>
      <c r="C921" s="45" t="s">
        <v>13200</v>
      </c>
    </row>
    <row r="922" spans="1:3" ht="39" x14ac:dyDescent="0.25">
      <c r="A922" s="45" t="s">
        <v>12502</v>
      </c>
      <c r="B922" s="46" t="s">
        <v>13929</v>
      </c>
      <c r="C922" s="45" t="s">
        <v>13200</v>
      </c>
    </row>
    <row r="923" spans="1:3" ht="39" x14ac:dyDescent="0.25">
      <c r="A923" s="45" t="s">
        <v>25010</v>
      </c>
      <c r="B923" s="46" t="s">
        <v>13929</v>
      </c>
      <c r="C923" s="45" t="s">
        <v>13200</v>
      </c>
    </row>
    <row r="924" spans="1:3" ht="64.5" x14ac:dyDescent="0.25">
      <c r="A924" s="45" t="s">
        <v>12503</v>
      </c>
      <c r="B924" s="46" t="s">
        <v>13930</v>
      </c>
      <c r="C924" s="45" t="s">
        <v>13200</v>
      </c>
    </row>
    <row r="925" spans="1:3" ht="64.5" x14ac:dyDescent="0.25">
      <c r="A925" s="45" t="s">
        <v>25011</v>
      </c>
      <c r="B925" s="46" t="s">
        <v>13930</v>
      </c>
      <c r="C925" s="45" t="s">
        <v>13200</v>
      </c>
    </row>
    <row r="926" spans="1:3" x14ac:dyDescent="0.25">
      <c r="A926" s="45" t="s">
        <v>12504</v>
      </c>
      <c r="B926" s="46" t="s">
        <v>13010</v>
      </c>
    </row>
    <row r="927" spans="1:3" x14ac:dyDescent="0.25">
      <c r="A927" s="45" t="s">
        <v>25012</v>
      </c>
      <c r="B927" s="46" t="s">
        <v>13010</v>
      </c>
    </row>
    <row r="928" spans="1:3" ht="26.25" x14ac:dyDescent="0.25">
      <c r="A928" s="45" t="s">
        <v>12505</v>
      </c>
      <c r="B928" s="46" t="s">
        <v>13931</v>
      </c>
      <c r="C928" s="45" t="s">
        <v>13145</v>
      </c>
    </row>
    <row r="929" spans="1:3" ht="26.25" x14ac:dyDescent="0.25">
      <c r="A929" s="60" t="s">
        <v>25013</v>
      </c>
      <c r="B929" s="46" t="s">
        <v>13931</v>
      </c>
      <c r="C929" s="45" t="s">
        <v>13145</v>
      </c>
    </row>
    <row r="930" spans="1:3" ht="39" x14ac:dyDescent="0.25">
      <c r="A930" s="45" t="s">
        <v>12506</v>
      </c>
      <c r="B930" s="46" t="s">
        <v>13932</v>
      </c>
      <c r="C930" s="45" t="s">
        <v>13380</v>
      </c>
    </row>
    <row r="931" spans="1:3" ht="39" x14ac:dyDescent="0.25">
      <c r="A931" s="60" t="s">
        <v>25014</v>
      </c>
      <c r="B931" s="46" t="s">
        <v>13932</v>
      </c>
      <c r="C931" s="45" t="s">
        <v>13380</v>
      </c>
    </row>
    <row r="932" spans="1:3" x14ac:dyDescent="0.25">
      <c r="A932" s="45" t="s">
        <v>12507</v>
      </c>
      <c r="B932" s="46" t="s">
        <v>13362</v>
      </c>
    </row>
    <row r="933" spans="1:3" x14ac:dyDescent="0.25">
      <c r="A933" s="45" t="s">
        <v>25015</v>
      </c>
      <c r="B933" s="46" t="s">
        <v>13362</v>
      </c>
    </row>
    <row r="934" spans="1:3" x14ac:dyDescent="0.25">
      <c r="A934" s="45" t="s">
        <v>37518</v>
      </c>
      <c r="B934" s="46" t="s">
        <v>37947</v>
      </c>
      <c r="C934" s="45" t="s">
        <v>13145</v>
      </c>
    </row>
    <row r="935" spans="1:3" x14ac:dyDescent="0.25">
      <c r="A935" s="45" t="s">
        <v>37519</v>
      </c>
      <c r="B935" s="46" t="s">
        <v>37947</v>
      </c>
      <c r="C935" s="45" t="s">
        <v>13145</v>
      </c>
    </row>
    <row r="936" spans="1:3" ht="26.25" x14ac:dyDescent="0.25">
      <c r="A936" s="45" t="s">
        <v>37520</v>
      </c>
      <c r="B936" s="46" t="s">
        <v>37948</v>
      </c>
      <c r="C936" s="45" t="s">
        <v>13145</v>
      </c>
    </row>
    <row r="937" spans="1:3" ht="26.25" x14ac:dyDescent="0.25">
      <c r="A937" s="45" t="s">
        <v>37521</v>
      </c>
      <c r="B937" s="46" t="s">
        <v>37948</v>
      </c>
      <c r="C937" s="45" t="s">
        <v>13145</v>
      </c>
    </row>
    <row r="938" spans="1:3" ht="26.25" x14ac:dyDescent="0.25">
      <c r="A938" s="45" t="s">
        <v>37522</v>
      </c>
      <c r="B938" s="46" t="s">
        <v>37949</v>
      </c>
      <c r="C938" s="45" t="s">
        <v>13145</v>
      </c>
    </row>
    <row r="939" spans="1:3" ht="26.25" x14ac:dyDescent="0.25">
      <c r="A939" s="45" t="s">
        <v>37523</v>
      </c>
      <c r="B939" s="46" t="s">
        <v>37949</v>
      </c>
      <c r="C939" s="45" t="s">
        <v>13145</v>
      </c>
    </row>
    <row r="940" spans="1:3" ht="51.75" x14ac:dyDescent="0.25">
      <c r="A940" s="45" t="s">
        <v>12508</v>
      </c>
      <c r="B940" s="46" t="s">
        <v>13933</v>
      </c>
      <c r="C940" s="45" t="s">
        <v>13479</v>
      </c>
    </row>
    <row r="941" spans="1:3" ht="51.75" x14ac:dyDescent="0.25">
      <c r="A941" s="45" t="s">
        <v>25016</v>
      </c>
      <c r="B941" s="46" t="s">
        <v>13933</v>
      </c>
      <c r="C941" s="45" t="s">
        <v>13479</v>
      </c>
    </row>
    <row r="942" spans="1:3" ht="51.75" x14ac:dyDescent="0.25">
      <c r="A942" s="45" t="s">
        <v>12509</v>
      </c>
      <c r="B942" s="46" t="s">
        <v>13934</v>
      </c>
      <c r="C942" s="45" t="s">
        <v>13479</v>
      </c>
    </row>
    <row r="943" spans="1:3" ht="51.75" x14ac:dyDescent="0.25">
      <c r="A943" s="45" t="s">
        <v>25017</v>
      </c>
      <c r="B943" s="46" t="s">
        <v>13934</v>
      </c>
      <c r="C943" s="45" t="s">
        <v>13479</v>
      </c>
    </row>
    <row r="944" spans="1:3" ht="51.75" x14ac:dyDescent="0.25">
      <c r="A944" s="45" t="s">
        <v>12510</v>
      </c>
      <c r="B944" s="46" t="s">
        <v>13935</v>
      </c>
      <c r="C944" s="45" t="s">
        <v>13479</v>
      </c>
    </row>
    <row r="945" spans="1:3" ht="51.75" x14ac:dyDescent="0.25">
      <c r="A945" s="45" t="s">
        <v>25018</v>
      </c>
      <c r="B945" s="46" t="s">
        <v>13935</v>
      </c>
      <c r="C945" s="45" t="s">
        <v>13479</v>
      </c>
    </row>
    <row r="946" spans="1:3" ht="51.75" x14ac:dyDescent="0.25">
      <c r="A946" s="45" t="s">
        <v>12511</v>
      </c>
      <c r="B946" s="46" t="s">
        <v>13936</v>
      </c>
      <c r="C946" s="45" t="s">
        <v>13479</v>
      </c>
    </row>
    <row r="947" spans="1:3" ht="51.75" x14ac:dyDescent="0.25">
      <c r="A947" s="45" t="s">
        <v>25019</v>
      </c>
      <c r="B947" s="46" t="s">
        <v>13936</v>
      </c>
      <c r="C947" s="45" t="s">
        <v>13479</v>
      </c>
    </row>
    <row r="948" spans="1:3" ht="64.5" x14ac:dyDescent="0.25">
      <c r="A948" s="45" t="s">
        <v>12512</v>
      </c>
      <c r="B948" s="46" t="s">
        <v>13937</v>
      </c>
      <c r="C948" s="45" t="s">
        <v>13479</v>
      </c>
    </row>
    <row r="949" spans="1:3" ht="64.5" x14ac:dyDescent="0.25">
      <c r="A949" s="45" t="s">
        <v>25020</v>
      </c>
      <c r="B949" s="46" t="s">
        <v>13937</v>
      </c>
      <c r="C949" s="45" t="s">
        <v>13479</v>
      </c>
    </row>
    <row r="950" spans="1:3" ht="64.5" x14ac:dyDescent="0.25">
      <c r="A950" s="45" t="s">
        <v>12513</v>
      </c>
      <c r="B950" s="46" t="s">
        <v>13938</v>
      </c>
      <c r="C950" s="45" t="s">
        <v>13479</v>
      </c>
    </row>
    <row r="951" spans="1:3" ht="64.5" x14ac:dyDescent="0.25">
      <c r="A951" s="45" t="s">
        <v>25021</v>
      </c>
      <c r="B951" s="46" t="s">
        <v>13938</v>
      </c>
      <c r="C951" s="45" t="s">
        <v>13479</v>
      </c>
    </row>
    <row r="952" spans="1:3" ht="64.5" x14ac:dyDescent="0.25">
      <c r="A952" s="45" t="s">
        <v>12514</v>
      </c>
      <c r="B952" s="46" t="s">
        <v>13939</v>
      </c>
      <c r="C952" s="45" t="s">
        <v>13479</v>
      </c>
    </row>
    <row r="953" spans="1:3" ht="64.5" x14ac:dyDescent="0.25">
      <c r="A953" s="45" t="s">
        <v>25022</v>
      </c>
      <c r="B953" s="46" t="s">
        <v>13939</v>
      </c>
      <c r="C953" s="45" t="s">
        <v>13479</v>
      </c>
    </row>
    <row r="954" spans="1:3" ht="64.5" x14ac:dyDescent="0.25">
      <c r="A954" s="45" t="s">
        <v>12515</v>
      </c>
      <c r="B954" s="46" t="s">
        <v>13940</v>
      </c>
      <c r="C954" s="45" t="s">
        <v>13479</v>
      </c>
    </row>
    <row r="955" spans="1:3" ht="64.5" x14ac:dyDescent="0.25">
      <c r="A955" s="45" t="s">
        <v>25023</v>
      </c>
      <c r="B955" s="46" t="s">
        <v>13940</v>
      </c>
      <c r="C955" s="45" t="s">
        <v>13479</v>
      </c>
    </row>
    <row r="956" spans="1:3" ht="64.5" x14ac:dyDescent="0.25">
      <c r="A956" s="45" t="s">
        <v>12516</v>
      </c>
      <c r="B956" s="46" t="s">
        <v>13941</v>
      </c>
      <c r="C956" s="45" t="s">
        <v>13479</v>
      </c>
    </row>
    <row r="957" spans="1:3" ht="64.5" x14ac:dyDescent="0.25">
      <c r="A957" s="45" t="s">
        <v>25024</v>
      </c>
      <c r="B957" s="46" t="s">
        <v>13941</v>
      </c>
      <c r="C957" s="45" t="s">
        <v>13479</v>
      </c>
    </row>
    <row r="958" spans="1:3" x14ac:dyDescent="0.25">
      <c r="A958" s="45" t="s">
        <v>12517</v>
      </c>
      <c r="B958" s="46" t="s">
        <v>37950</v>
      </c>
    </row>
    <row r="959" spans="1:3" x14ac:dyDescent="0.25">
      <c r="A959" s="45" t="s">
        <v>25025</v>
      </c>
      <c r="B959" s="46" t="s">
        <v>37950</v>
      </c>
    </row>
    <row r="960" spans="1:3" ht="39" x14ac:dyDescent="0.25">
      <c r="A960" s="45" t="s">
        <v>12518</v>
      </c>
      <c r="B960" s="46" t="s">
        <v>13942</v>
      </c>
      <c r="C960" s="45" t="s">
        <v>13479</v>
      </c>
    </row>
    <row r="961" spans="1:3" ht="39" x14ac:dyDescent="0.25">
      <c r="A961" s="45" t="s">
        <v>25026</v>
      </c>
      <c r="B961" s="46" t="s">
        <v>13942</v>
      </c>
      <c r="C961" s="45" t="s">
        <v>13479</v>
      </c>
    </row>
    <row r="962" spans="1:3" x14ac:dyDescent="0.25">
      <c r="A962" s="45" t="s">
        <v>12519</v>
      </c>
      <c r="B962" s="46" t="s">
        <v>37951</v>
      </c>
    </row>
    <row r="963" spans="1:3" x14ac:dyDescent="0.25">
      <c r="A963" s="45" t="s">
        <v>25027</v>
      </c>
      <c r="B963" s="46" t="s">
        <v>37951</v>
      </c>
    </row>
    <row r="964" spans="1:3" ht="39" x14ac:dyDescent="0.25">
      <c r="A964" s="45" t="s">
        <v>12520</v>
      </c>
      <c r="B964" s="46" t="s">
        <v>13943</v>
      </c>
      <c r="C964" s="45" t="s">
        <v>13145</v>
      </c>
    </row>
    <row r="965" spans="1:3" ht="39" x14ac:dyDescent="0.25">
      <c r="A965" s="45" t="s">
        <v>25028</v>
      </c>
      <c r="B965" s="46" t="s">
        <v>13943</v>
      </c>
      <c r="C965" s="45" t="s">
        <v>13145</v>
      </c>
    </row>
    <row r="966" spans="1:3" ht="39" x14ac:dyDescent="0.25">
      <c r="A966" s="45" t="s">
        <v>12521</v>
      </c>
      <c r="B966" s="46" t="s">
        <v>13944</v>
      </c>
      <c r="C966" s="45" t="s">
        <v>13145</v>
      </c>
    </row>
    <row r="967" spans="1:3" ht="39" x14ac:dyDescent="0.25">
      <c r="A967" s="45" t="s">
        <v>25029</v>
      </c>
      <c r="B967" s="46" t="s">
        <v>13944</v>
      </c>
      <c r="C967" s="45" t="s">
        <v>13145</v>
      </c>
    </row>
    <row r="968" spans="1:3" ht="39" x14ac:dyDescent="0.25">
      <c r="A968" s="45" t="s">
        <v>12522</v>
      </c>
      <c r="B968" s="46" t="s">
        <v>13945</v>
      </c>
      <c r="C968" s="45" t="s">
        <v>13145</v>
      </c>
    </row>
    <row r="969" spans="1:3" ht="39" x14ac:dyDescent="0.25">
      <c r="A969" s="45" t="s">
        <v>25030</v>
      </c>
      <c r="B969" s="46" t="s">
        <v>13945</v>
      </c>
      <c r="C969" s="45" t="s">
        <v>13145</v>
      </c>
    </row>
    <row r="970" spans="1:3" ht="51.75" x14ac:dyDescent="0.25">
      <c r="A970" s="45" t="s">
        <v>12523</v>
      </c>
      <c r="B970" s="46" t="s">
        <v>37952</v>
      </c>
      <c r="C970" s="45" t="s">
        <v>13145</v>
      </c>
    </row>
    <row r="971" spans="1:3" ht="51.75" x14ac:dyDescent="0.25">
      <c r="A971" s="45" t="s">
        <v>25031</v>
      </c>
      <c r="B971" s="46" t="s">
        <v>37952</v>
      </c>
      <c r="C971" s="45" t="s">
        <v>13145</v>
      </c>
    </row>
    <row r="972" spans="1:3" ht="51.75" x14ac:dyDescent="0.25">
      <c r="A972" s="45" t="s">
        <v>12524</v>
      </c>
      <c r="B972" s="46" t="s">
        <v>37953</v>
      </c>
      <c r="C972" s="45" t="s">
        <v>13145</v>
      </c>
    </row>
    <row r="973" spans="1:3" ht="51.75" x14ac:dyDescent="0.25">
      <c r="A973" s="45" t="s">
        <v>25032</v>
      </c>
      <c r="B973" s="46" t="s">
        <v>37953</v>
      </c>
      <c r="C973" s="45" t="s">
        <v>13145</v>
      </c>
    </row>
    <row r="974" spans="1:3" ht="51.75" x14ac:dyDescent="0.25">
      <c r="A974" s="45" t="s">
        <v>12525</v>
      </c>
      <c r="B974" s="46" t="s">
        <v>37954</v>
      </c>
      <c r="C974" s="45" t="s">
        <v>13145</v>
      </c>
    </row>
    <row r="975" spans="1:3" ht="51.75" x14ac:dyDescent="0.25">
      <c r="A975" s="45" t="s">
        <v>25033</v>
      </c>
      <c r="B975" s="46" t="s">
        <v>37954</v>
      </c>
      <c r="C975" s="45" t="s">
        <v>13145</v>
      </c>
    </row>
    <row r="976" spans="1:3" ht="51.75" x14ac:dyDescent="0.25">
      <c r="A976" s="45" t="s">
        <v>12526</v>
      </c>
      <c r="B976" s="46" t="s">
        <v>37955</v>
      </c>
      <c r="C976" s="45" t="s">
        <v>13145</v>
      </c>
    </row>
    <row r="977" spans="1:3" ht="51.75" x14ac:dyDescent="0.25">
      <c r="A977" s="45" t="s">
        <v>25034</v>
      </c>
      <c r="B977" s="46" t="s">
        <v>37955</v>
      </c>
      <c r="C977" s="45" t="s">
        <v>13145</v>
      </c>
    </row>
    <row r="978" spans="1:3" ht="51.75" x14ac:dyDescent="0.25">
      <c r="A978" s="45" t="s">
        <v>12527</v>
      </c>
      <c r="B978" s="46" t="s">
        <v>37956</v>
      </c>
      <c r="C978" s="45" t="s">
        <v>13145</v>
      </c>
    </row>
    <row r="979" spans="1:3" ht="51.75" x14ac:dyDescent="0.25">
      <c r="A979" s="45" t="s">
        <v>25035</v>
      </c>
      <c r="B979" s="46" t="s">
        <v>37956</v>
      </c>
      <c r="C979" s="45" t="s">
        <v>13145</v>
      </c>
    </row>
    <row r="980" spans="1:3" ht="51.75" x14ac:dyDescent="0.25">
      <c r="A980" s="45" t="s">
        <v>12528</v>
      </c>
      <c r="B980" s="46" t="s">
        <v>37957</v>
      </c>
      <c r="C980" s="45" t="s">
        <v>13145</v>
      </c>
    </row>
    <row r="981" spans="1:3" ht="51.75" x14ac:dyDescent="0.25">
      <c r="A981" s="45" t="s">
        <v>25036</v>
      </c>
      <c r="B981" s="46" t="s">
        <v>37957</v>
      </c>
      <c r="C981" s="45" t="s">
        <v>13145</v>
      </c>
    </row>
    <row r="982" spans="1:3" ht="39" x14ac:dyDescent="0.25">
      <c r="A982" s="45" t="s">
        <v>12529</v>
      </c>
      <c r="B982" s="46" t="s">
        <v>13946</v>
      </c>
      <c r="C982" s="45" t="s">
        <v>13145</v>
      </c>
    </row>
    <row r="983" spans="1:3" ht="39" x14ac:dyDescent="0.25">
      <c r="A983" s="45" t="s">
        <v>25037</v>
      </c>
      <c r="B983" s="46" t="s">
        <v>13946</v>
      </c>
      <c r="C983" s="45" t="s">
        <v>13145</v>
      </c>
    </row>
    <row r="984" spans="1:3" ht="39" x14ac:dyDescent="0.25">
      <c r="A984" s="45" t="s">
        <v>12530</v>
      </c>
      <c r="B984" s="46" t="s">
        <v>13947</v>
      </c>
      <c r="C984" s="45" t="s">
        <v>13145</v>
      </c>
    </row>
    <row r="985" spans="1:3" ht="39" x14ac:dyDescent="0.25">
      <c r="A985" s="45" t="s">
        <v>25038</v>
      </c>
      <c r="B985" s="46" t="s">
        <v>13947</v>
      </c>
      <c r="C985" s="45" t="s">
        <v>13145</v>
      </c>
    </row>
    <row r="986" spans="1:3" ht="39" x14ac:dyDescent="0.25">
      <c r="A986" s="45" t="s">
        <v>12531</v>
      </c>
      <c r="B986" s="46" t="s">
        <v>13948</v>
      </c>
      <c r="C986" s="45" t="s">
        <v>13145</v>
      </c>
    </row>
    <row r="987" spans="1:3" ht="39" x14ac:dyDescent="0.25">
      <c r="A987" s="45" t="s">
        <v>25039</v>
      </c>
      <c r="B987" s="46" t="s">
        <v>13948</v>
      </c>
      <c r="C987" s="45" t="s">
        <v>13145</v>
      </c>
    </row>
    <row r="988" spans="1:3" ht="51.75" x14ac:dyDescent="0.25">
      <c r="A988" s="45" t="s">
        <v>12532</v>
      </c>
      <c r="B988" s="46" t="s">
        <v>37958</v>
      </c>
      <c r="C988" s="45" t="s">
        <v>13145</v>
      </c>
    </row>
    <row r="989" spans="1:3" ht="51.75" x14ac:dyDescent="0.25">
      <c r="A989" s="45" t="s">
        <v>25040</v>
      </c>
      <c r="B989" s="46" t="s">
        <v>37958</v>
      </c>
      <c r="C989" s="45" t="s">
        <v>13145</v>
      </c>
    </row>
    <row r="990" spans="1:3" ht="51.75" x14ac:dyDescent="0.25">
      <c r="A990" s="45" t="s">
        <v>12533</v>
      </c>
      <c r="B990" s="46" t="s">
        <v>37959</v>
      </c>
      <c r="C990" s="45" t="s">
        <v>13145</v>
      </c>
    </row>
    <row r="991" spans="1:3" ht="51.75" x14ac:dyDescent="0.25">
      <c r="A991" s="45" t="s">
        <v>25041</v>
      </c>
      <c r="B991" s="46" t="s">
        <v>37959</v>
      </c>
      <c r="C991" s="45" t="s">
        <v>13145</v>
      </c>
    </row>
    <row r="992" spans="1:3" ht="51.75" x14ac:dyDescent="0.25">
      <c r="A992" s="45" t="s">
        <v>12534</v>
      </c>
      <c r="B992" s="46" t="s">
        <v>37960</v>
      </c>
      <c r="C992" s="45" t="s">
        <v>13145</v>
      </c>
    </row>
    <row r="993" spans="1:3" ht="51.75" x14ac:dyDescent="0.25">
      <c r="A993" s="45" t="s">
        <v>25042</v>
      </c>
      <c r="B993" s="46" t="s">
        <v>37960</v>
      </c>
      <c r="C993" s="45" t="s">
        <v>13145</v>
      </c>
    </row>
    <row r="994" spans="1:3" ht="51.75" x14ac:dyDescent="0.25">
      <c r="A994" s="45" t="s">
        <v>12535</v>
      </c>
      <c r="B994" s="46" t="s">
        <v>37961</v>
      </c>
      <c r="C994" s="45" t="s">
        <v>13145</v>
      </c>
    </row>
    <row r="995" spans="1:3" ht="51.75" x14ac:dyDescent="0.25">
      <c r="A995" s="45" t="s">
        <v>25043</v>
      </c>
      <c r="B995" s="46" t="s">
        <v>37961</v>
      </c>
      <c r="C995" s="45" t="s">
        <v>13145</v>
      </c>
    </row>
    <row r="996" spans="1:3" ht="51.75" x14ac:dyDescent="0.25">
      <c r="A996" s="45" t="s">
        <v>12536</v>
      </c>
      <c r="B996" s="46" t="s">
        <v>37962</v>
      </c>
      <c r="C996" s="45" t="s">
        <v>13145</v>
      </c>
    </row>
    <row r="997" spans="1:3" ht="51.75" x14ac:dyDescent="0.25">
      <c r="A997" s="45" t="s">
        <v>25044</v>
      </c>
      <c r="B997" s="46" t="s">
        <v>37962</v>
      </c>
      <c r="C997" s="45" t="s">
        <v>13145</v>
      </c>
    </row>
    <row r="998" spans="1:3" ht="51.75" x14ac:dyDescent="0.25">
      <c r="A998" s="45" t="s">
        <v>12537</v>
      </c>
      <c r="B998" s="46" t="s">
        <v>37963</v>
      </c>
      <c r="C998" s="45" t="s">
        <v>13145</v>
      </c>
    </row>
    <row r="999" spans="1:3" ht="51.75" x14ac:dyDescent="0.25">
      <c r="A999" s="45" t="s">
        <v>25045</v>
      </c>
      <c r="B999" s="46" t="s">
        <v>37963</v>
      </c>
      <c r="C999" s="45" t="s">
        <v>13145</v>
      </c>
    </row>
    <row r="1000" spans="1:3" ht="39" x14ac:dyDescent="0.25">
      <c r="A1000" s="45" t="s">
        <v>12538</v>
      </c>
      <c r="B1000" s="46" t="s">
        <v>13949</v>
      </c>
      <c r="C1000" s="45" t="s">
        <v>13145</v>
      </c>
    </row>
    <row r="1001" spans="1:3" ht="39" x14ac:dyDescent="0.25">
      <c r="A1001" s="45" t="s">
        <v>25046</v>
      </c>
      <c r="B1001" s="46" t="s">
        <v>13949</v>
      </c>
      <c r="C1001" s="45" t="s">
        <v>13145</v>
      </c>
    </row>
    <row r="1002" spans="1:3" ht="39" x14ac:dyDescent="0.25">
      <c r="A1002" s="45" t="s">
        <v>12539</v>
      </c>
      <c r="B1002" s="46" t="s">
        <v>13950</v>
      </c>
      <c r="C1002" s="45" t="s">
        <v>13145</v>
      </c>
    </row>
    <row r="1003" spans="1:3" ht="39" x14ac:dyDescent="0.25">
      <c r="A1003" s="45" t="s">
        <v>25047</v>
      </c>
      <c r="B1003" s="46" t="s">
        <v>13950</v>
      </c>
      <c r="C1003" s="45" t="s">
        <v>13145</v>
      </c>
    </row>
    <row r="1004" spans="1:3" ht="51.75" x14ac:dyDescent="0.25">
      <c r="A1004" s="45" t="s">
        <v>12540</v>
      </c>
      <c r="B1004" s="46" t="s">
        <v>13951</v>
      </c>
      <c r="C1004" s="45" t="s">
        <v>13145</v>
      </c>
    </row>
    <row r="1005" spans="1:3" ht="51.75" x14ac:dyDescent="0.25">
      <c r="A1005" s="45" t="s">
        <v>25048</v>
      </c>
      <c r="B1005" s="46" t="s">
        <v>13951</v>
      </c>
      <c r="C1005" s="45" t="s">
        <v>13145</v>
      </c>
    </row>
    <row r="1006" spans="1:3" ht="51.75" x14ac:dyDescent="0.25">
      <c r="A1006" s="45" t="s">
        <v>12541</v>
      </c>
      <c r="B1006" s="46" t="s">
        <v>37964</v>
      </c>
      <c r="C1006" s="45" t="s">
        <v>13145</v>
      </c>
    </row>
    <row r="1007" spans="1:3" ht="51.75" x14ac:dyDescent="0.25">
      <c r="A1007" s="45" t="s">
        <v>25049</v>
      </c>
      <c r="B1007" s="46" t="s">
        <v>37964</v>
      </c>
      <c r="C1007" s="45" t="s">
        <v>13145</v>
      </c>
    </row>
    <row r="1008" spans="1:3" ht="51.75" x14ac:dyDescent="0.25">
      <c r="A1008" s="45" t="s">
        <v>12542</v>
      </c>
      <c r="B1008" s="46" t="s">
        <v>37965</v>
      </c>
      <c r="C1008" s="45" t="s">
        <v>13145</v>
      </c>
    </row>
    <row r="1009" spans="1:3" ht="51.75" x14ac:dyDescent="0.25">
      <c r="A1009" s="45" t="s">
        <v>25050</v>
      </c>
      <c r="B1009" s="46" t="s">
        <v>37965</v>
      </c>
      <c r="C1009" s="45" t="s">
        <v>13145</v>
      </c>
    </row>
    <row r="1010" spans="1:3" ht="51.75" x14ac:dyDescent="0.25">
      <c r="A1010" s="45" t="s">
        <v>12543</v>
      </c>
      <c r="B1010" s="46" t="s">
        <v>37966</v>
      </c>
      <c r="C1010" s="45" t="s">
        <v>13145</v>
      </c>
    </row>
    <row r="1011" spans="1:3" ht="51.75" x14ac:dyDescent="0.25">
      <c r="A1011" s="45" t="s">
        <v>25051</v>
      </c>
      <c r="B1011" s="46" t="s">
        <v>37966</v>
      </c>
      <c r="C1011" s="45" t="s">
        <v>13145</v>
      </c>
    </row>
    <row r="1012" spans="1:3" ht="51.75" x14ac:dyDescent="0.25">
      <c r="A1012" s="45" t="s">
        <v>12544</v>
      </c>
      <c r="B1012" s="46" t="s">
        <v>37967</v>
      </c>
      <c r="C1012" s="45" t="s">
        <v>13145</v>
      </c>
    </row>
    <row r="1013" spans="1:3" ht="51.75" x14ac:dyDescent="0.25">
      <c r="A1013" s="45" t="s">
        <v>25052</v>
      </c>
      <c r="B1013" s="46" t="s">
        <v>37967</v>
      </c>
      <c r="C1013" s="45" t="s">
        <v>13145</v>
      </c>
    </row>
    <row r="1014" spans="1:3" ht="51.75" x14ac:dyDescent="0.25">
      <c r="A1014" s="45" t="s">
        <v>12545</v>
      </c>
      <c r="B1014" s="46" t="s">
        <v>37968</v>
      </c>
      <c r="C1014" s="45" t="s">
        <v>13145</v>
      </c>
    </row>
    <row r="1015" spans="1:3" ht="51.75" x14ac:dyDescent="0.25">
      <c r="A1015" s="45" t="s">
        <v>25053</v>
      </c>
      <c r="B1015" s="46" t="s">
        <v>37968</v>
      </c>
      <c r="C1015" s="45" t="s">
        <v>13145</v>
      </c>
    </row>
    <row r="1016" spans="1:3" ht="51.75" x14ac:dyDescent="0.25">
      <c r="A1016" s="45" t="s">
        <v>12546</v>
      </c>
      <c r="B1016" s="46" t="s">
        <v>37969</v>
      </c>
      <c r="C1016" s="45" t="s">
        <v>13145</v>
      </c>
    </row>
    <row r="1017" spans="1:3" ht="51.75" x14ac:dyDescent="0.25">
      <c r="A1017" s="45" t="s">
        <v>25054</v>
      </c>
      <c r="B1017" s="46" t="s">
        <v>37969</v>
      </c>
      <c r="C1017" s="45" t="s">
        <v>13145</v>
      </c>
    </row>
    <row r="1018" spans="1:3" ht="51.75" x14ac:dyDescent="0.25">
      <c r="A1018" s="45" t="s">
        <v>12547</v>
      </c>
      <c r="B1018" s="46" t="s">
        <v>13952</v>
      </c>
      <c r="C1018" s="45" t="s">
        <v>13145</v>
      </c>
    </row>
    <row r="1019" spans="1:3" ht="51.75" x14ac:dyDescent="0.25">
      <c r="A1019" s="45" t="s">
        <v>25055</v>
      </c>
      <c r="B1019" s="46" t="s">
        <v>13952</v>
      </c>
      <c r="C1019" s="45" t="s">
        <v>13145</v>
      </c>
    </row>
    <row r="1020" spans="1:3" ht="51.75" x14ac:dyDescent="0.25">
      <c r="A1020" s="45" t="s">
        <v>12548</v>
      </c>
      <c r="B1020" s="46" t="s">
        <v>13953</v>
      </c>
      <c r="C1020" s="45" t="s">
        <v>13145</v>
      </c>
    </row>
    <row r="1021" spans="1:3" ht="51.75" x14ac:dyDescent="0.25">
      <c r="A1021" s="45" t="s">
        <v>25056</v>
      </c>
      <c r="B1021" s="46" t="s">
        <v>13953</v>
      </c>
      <c r="C1021" s="45" t="s">
        <v>13145</v>
      </c>
    </row>
    <row r="1022" spans="1:3" ht="51.75" x14ac:dyDescent="0.25">
      <c r="A1022" s="45" t="s">
        <v>12549</v>
      </c>
      <c r="B1022" s="46" t="s">
        <v>13954</v>
      </c>
      <c r="C1022" s="45" t="s">
        <v>13145</v>
      </c>
    </row>
    <row r="1023" spans="1:3" ht="51.75" x14ac:dyDescent="0.25">
      <c r="A1023" s="45" t="s">
        <v>25057</v>
      </c>
      <c r="B1023" s="46" t="s">
        <v>13954</v>
      </c>
      <c r="C1023" s="45" t="s">
        <v>13145</v>
      </c>
    </row>
    <row r="1024" spans="1:3" ht="51.75" x14ac:dyDescent="0.25">
      <c r="A1024" s="45" t="s">
        <v>12550</v>
      </c>
      <c r="B1024" s="46" t="s">
        <v>37970</v>
      </c>
      <c r="C1024" s="45" t="s">
        <v>13145</v>
      </c>
    </row>
    <row r="1025" spans="1:3" ht="51.75" x14ac:dyDescent="0.25">
      <c r="A1025" s="45" t="s">
        <v>25058</v>
      </c>
      <c r="B1025" s="46" t="s">
        <v>37970</v>
      </c>
      <c r="C1025" s="45" t="s">
        <v>13145</v>
      </c>
    </row>
    <row r="1026" spans="1:3" ht="51.75" x14ac:dyDescent="0.25">
      <c r="A1026" s="45" t="s">
        <v>12551</v>
      </c>
      <c r="B1026" s="46" t="s">
        <v>37971</v>
      </c>
      <c r="C1026" s="45" t="s">
        <v>13145</v>
      </c>
    </row>
    <row r="1027" spans="1:3" ht="51.75" x14ac:dyDescent="0.25">
      <c r="A1027" s="45" t="s">
        <v>25059</v>
      </c>
      <c r="B1027" s="46" t="s">
        <v>37971</v>
      </c>
      <c r="C1027" s="45" t="s">
        <v>13145</v>
      </c>
    </row>
    <row r="1028" spans="1:3" ht="51.75" x14ac:dyDescent="0.25">
      <c r="A1028" s="45" t="s">
        <v>12552</v>
      </c>
      <c r="B1028" s="46" t="s">
        <v>37972</v>
      </c>
      <c r="C1028" s="45" t="s">
        <v>13145</v>
      </c>
    </row>
    <row r="1029" spans="1:3" ht="51.75" x14ac:dyDescent="0.25">
      <c r="A1029" s="45" t="s">
        <v>25060</v>
      </c>
      <c r="B1029" s="46" t="s">
        <v>37972</v>
      </c>
      <c r="C1029" s="45" t="s">
        <v>13145</v>
      </c>
    </row>
    <row r="1030" spans="1:3" ht="39" x14ac:dyDescent="0.25">
      <c r="A1030" s="45" t="s">
        <v>12553</v>
      </c>
      <c r="B1030" s="46" t="s">
        <v>13955</v>
      </c>
      <c r="C1030" s="45" t="s">
        <v>13145</v>
      </c>
    </row>
    <row r="1031" spans="1:3" ht="39" x14ac:dyDescent="0.25">
      <c r="A1031" s="45" t="s">
        <v>25061</v>
      </c>
      <c r="B1031" s="46" t="s">
        <v>13955</v>
      </c>
      <c r="C1031" s="45" t="s">
        <v>13145</v>
      </c>
    </row>
    <row r="1032" spans="1:3" ht="39" x14ac:dyDescent="0.25">
      <c r="A1032" s="45" t="s">
        <v>12554</v>
      </c>
      <c r="B1032" s="46" t="s">
        <v>13956</v>
      </c>
      <c r="C1032" s="45" t="s">
        <v>13145</v>
      </c>
    </row>
    <row r="1033" spans="1:3" ht="39" x14ac:dyDescent="0.25">
      <c r="A1033" s="45" t="s">
        <v>25062</v>
      </c>
      <c r="B1033" s="46" t="s">
        <v>13956</v>
      </c>
      <c r="C1033" s="45" t="s">
        <v>13145</v>
      </c>
    </row>
    <row r="1034" spans="1:3" ht="39" x14ac:dyDescent="0.25">
      <c r="A1034" s="45" t="s">
        <v>12555</v>
      </c>
      <c r="B1034" s="46" t="s">
        <v>13957</v>
      </c>
      <c r="C1034" s="45" t="s">
        <v>13145</v>
      </c>
    </row>
    <row r="1035" spans="1:3" ht="39" x14ac:dyDescent="0.25">
      <c r="A1035" s="45" t="s">
        <v>25063</v>
      </c>
      <c r="B1035" s="46" t="s">
        <v>13957</v>
      </c>
      <c r="C1035" s="45" t="s">
        <v>13145</v>
      </c>
    </row>
    <row r="1036" spans="1:3" ht="51.75" x14ac:dyDescent="0.25">
      <c r="A1036" s="45" t="s">
        <v>12556</v>
      </c>
      <c r="B1036" s="46" t="s">
        <v>37973</v>
      </c>
      <c r="C1036" s="45" t="s">
        <v>13145</v>
      </c>
    </row>
    <row r="1037" spans="1:3" ht="51.75" x14ac:dyDescent="0.25">
      <c r="A1037" s="45" t="s">
        <v>25064</v>
      </c>
      <c r="B1037" s="46" t="s">
        <v>37973</v>
      </c>
      <c r="C1037" s="45" t="s">
        <v>13145</v>
      </c>
    </row>
    <row r="1038" spans="1:3" ht="51.75" x14ac:dyDescent="0.25">
      <c r="A1038" s="45" t="s">
        <v>12557</v>
      </c>
      <c r="B1038" s="46" t="s">
        <v>37974</v>
      </c>
      <c r="C1038" s="45" t="s">
        <v>13145</v>
      </c>
    </row>
    <row r="1039" spans="1:3" ht="51.75" x14ac:dyDescent="0.25">
      <c r="A1039" s="45" t="s">
        <v>25065</v>
      </c>
      <c r="B1039" s="46" t="s">
        <v>37974</v>
      </c>
      <c r="C1039" s="45" t="s">
        <v>13145</v>
      </c>
    </row>
    <row r="1040" spans="1:3" ht="51.75" x14ac:dyDescent="0.25">
      <c r="A1040" s="45" t="s">
        <v>12558</v>
      </c>
      <c r="B1040" s="46" t="s">
        <v>37975</v>
      </c>
      <c r="C1040" s="45" t="s">
        <v>13145</v>
      </c>
    </row>
    <row r="1041" spans="1:3" ht="51.75" x14ac:dyDescent="0.25">
      <c r="A1041" s="45" t="s">
        <v>25066</v>
      </c>
      <c r="B1041" s="46" t="s">
        <v>37975</v>
      </c>
      <c r="C1041" s="45" t="s">
        <v>13145</v>
      </c>
    </row>
    <row r="1042" spans="1:3" ht="39" x14ac:dyDescent="0.25">
      <c r="A1042" s="45" t="s">
        <v>12559</v>
      </c>
      <c r="B1042" s="46" t="s">
        <v>37976</v>
      </c>
      <c r="C1042" s="45" t="s">
        <v>13145</v>
      </c>
    </row>
    <row r="1043" spans="1:3" ht="39" x14ac:dyDescent="0.25">
      <c r="A1043" s="45" t="s">
        <v>25067</v>
      </c>
      <c r="B1043" s="46" t="s">
        <v>37976</v>
      </c>
      <c r="C1043" s="45" t="s">
        <v>13145</v>
      </c>
    </row>
    <row r="1044" spans="1:3" ht="39" x14ac:dyDescent="0.25">
      <c r="A1044" s="45" t="s">
        <v>12560</v>
      </c>
      <c r="B1044" s="46" t="s">
        <v>37977</v>
      </c>
      <c r="C1044" s="45" t="s">
        <v>13145</v>
      </c>
    </row>
    <row r="1045" spans="1:3" ht="39" x14ac:dyDescent="0.25">
      <c r="A1045" s="45" t="s">
        <v>25068</v>
      </c>
      <c r="B1045" s="46" t="s">
        <v>37977</v>
      </c>
      <c r="C1045" s="45" t="s">
        <v>13145</v>
      </c>
    </row>
    <row r="1046" spans="1:3" ht="39" x14ac:dyDescent="0.25">
      <c r="A1046" s="45" t="s">
        <v>12561</v>
      </c>
      <c r="B1046" s="46" t="s">
        <v>37978</v>
      </c>
      <c r="C1046" s="45" t="s">
        <v>13145</v>
      </c>
    </row>
    <row r="1047" spans="1:3" ht="39" x14ac:dyDescent="0.25">
      <c r="A1047" s="45" t="s">
        <v>25069</v>
      </c>
      <c r="B1047" s="46" t="s">
        <v>37978</v>
      </c>
      <c r="C1047" s="45" t="s">
        <v>13145</v>
      </c>
    </row>
    <row r="1048" spans="1:3" ht="39" x14ac:dyDescent="0.25">
      <c r="A1048" s="45" t="s">
        <v>12562</v>
      </c>
      <c r="B1048" s="46" t="s">
        <v>37979</v>
      </c>
      <c r="C1048" s="45" t="s">
        <v>13145</v>
      </c>
    </row>
    <row r="1049" spans="1:3" ht="39" x14ac:dyDescent="0.25">
      <c r="A1049" s="45" t="s">
        <v>25070</v>
      </c>
      <c r="B1049" s="46" t="s">
        <v>37979</v>
      </c>
      <c r="C1049" s="45" t="s">
        <v>13145</v>
      </c>
    </row>
    <row r="1050" spans="1:3" ht="39" x14ac:dyDescent="0.25">
      <c r="A1050" s="45" t="s">
        <v>12563</v>
      </c>
      <c r="B1050" s="46" t="s">
        <v>37980</v>
      </c>
      <c r="C1050" s="45" t="s">
        <v>13145</v>
      </c>
    </row>
    <row r="1051" spans="1:3" ht="39" x14ac:dyDescent="0.25">
      <c r="A1051" s="45" t="s">
        <v>25071</v>
      </c>
      <c r="B1051" s="46" t="s">
        <v>37980</v>
      </c>
      <c r="C1051" s="45" t="s">
        <v>13145</v>
      </c>
    </row>
    <row r="1052" spans="1:3" ht="39" x14ac:dyDescent="0.25">
      <c r="A1052" s="45" t="s">
        <v>12564</v>
      </c>
      <c r="B1052" s="46" t="s">
        <v>37981</v>
      </c>
      <c r="C1052" s="45" t="s">
        <v>13145</v>
      </c>
    </row>
    <row r="1053" spans="1:3" ht="39" x14ac:dyDescent="0.25">
      <c r="A1053" s="45" t="s">
        <v>25072</v>
      </c>
      <c r="B1053" s="46" t="s">
        <v>37981</v>
      </c>
      <c r="C1053" s="45" t="s">
        <v>13145</v>
      </c>
    </row>
    <row r="1054" spans="1:3" ht="39" x14ac:dyDescent="0.25">
      <c r="A1054" s="45" t="s">
        <v>12565</v>
      </c>
      <c r="B1054" s="46" t="s">
        <v>37982</v>
      </c>
      <c r="C1054" s="45" t="s">
        <v>13145</v>
      </c>
    </row>
    <row r="1055" spans="1:3" ht="39" x14ac:dyDescent="0.25">
      <c r="A1055" s="45" t="s">
        <v>25073</v>
      </c>
      <c r="B1055" s="46" t="s">
        <v>37982</v>
      </c>
      <c r="C1055" s="45" t="s">
        <v>13145</v>
      </c>
    </row>
    <row r="1056" spans="1:3" ht="39" x14ac:dyDescent="0.25">
      <c r="A1056" s="45" t="s">
        <v>12566</v>
      </c>
      <c r="B1056" s="46" t="s">
        <v>37983</v>
      </c>
      <c r="C1056" s="45" t="s">
        <v>13145</v>
      </c>
    </row>
    <row r="1057" spans="1:3" ht="39" x14ac:dyDescent="0.25">
      <c r="A1057" s="45" t="s">
        <v>25074</v>
      </c>
      <c r="B1057" s="46" t="s">
        <v>37983</v>
      </c>
      <c r="C1057" s="45" t="s">
        <v>13145</v>
      </c>
    </row>
    <row r="1058" spans="1:3" ht="39" x14ac:dyDescent="0.25">
      <c r="A1058" s="45" t="s">
        <v>12567</v>
      </c>
      <c r="B1058" s="46" t="s">
        <v>37984</v>
      </c>
      <c r="C1058" s="45" t="s">
        <v>13145</v>
      </c>
    </row>
    <row r="1059" spans="1:3" ht="39" x14ac:dyDescent="0.25">
      <c r="A1059" s="45" t="s">
        <v>25075</v>
      </c>
      <c r="B1059" s="46" t="s">
        <v>37984</v>
      </c>
      <c r="C1059" s="45" t="s">
        <v>13145</v>
      </c>
    </row>
    <row r="1060" spans="1:3" ht="39" x14ac:dyDescent="0.25">
      <c r="A1060" s="45" t="s">
        <v>12568</v>
      </c>
      <c r="B1060" s="46" t="s">
        <v>37985</v>
      </c>
      <c r="C1060" s="45" t="s">
        <v>13145</v>
      </c>
    </row>
    <row r="1061" spans="1:3" ht="39" x14ac:dyDescent="0.25">
      <c r="A1061" s="45" t="s">
        <v>25076</v>
      </c>
      <c r="B1061" s="46" t="s">
        <v>37985</v>
      </c>
      <c r="C1061" s="45" t="s">
        <v>13145</v>
      </c>
    </row>
    <row r="1062" spans="1:3" ht="39" x14ac:dyDescent="0.25">
      <c r="A1062" s="45" t="s">
        <v>12569</v>
      </c>
      <c r="B1062" s="46" t="s">
        <v>37986</v>
      </c>
      <c r="C1062" s="45" t="s">
        <v>13145</v>
      </c>
    </row>
    <row r="1063" spans="1:3" ht="39" x14ac:dyDescent="0.25">
      <c r="A1063" s="45" t="s">
        <v>25077</v>
      </c>
      <c r="B1063" s="46" t="s">
        <v>37986</v>
      </c>
      <c r="C1063" s="45" t="s">
        <v>13145</v>
      </c>
    </row>
    <row r="1064" spans="1:3" ht="39" x14ac:dyDescent="0.25">
      <c r="A1064" s="45" t="s">
        <v>12570</v>
      </c>
      <c r="B1064" s="46" t="s">
        <v>37987</v>
      </c>
      <c r="C1064" s="45" t="s">
        <v>13145</v>
      </c>
    </row>
    <row r="1065" spans="1:3" ht="39" x14ac:dyDescent="0.25">
      <c r="A1065" s="45" t="s">
        <v>25078</v>
      </c>
      <c r="B1065" s="46" t="s">
        <v>37987</v>
      </c>
      <c r="C1065" s="45" t="s">
        <v>13145</v>
      </c>
    </row>
    <row r="1066" spans="1:3" ht="39" x14ac:dyDescent="0.25">
      <c r="A1066" s="45" t="s">
        <v>12571</v>
      </c>
      <c r="B1066" s="46" t="s">
        <v>37988</v>
      </c>
      <c r="C1066" s="45" t="s">
        <v>13145</v>
      </c>
    </row>
    <row r="1067" spans="1:3" ht="39" x14ac:dyDescent="0.25">
      <c r="A1067" s="45" t="s">
        <v>25079</v>
      </c>
      <c r="B1067" s="46" t="s">
        <v>37988</v>
      </c>
      <c r="C1067" s="45" t="s">
        <v>13145</v>
      </c>
    </row>
    <row r="1068" spans="1:3" ht="26.25" x14ac:dyDescent="0.25">
      <c r="A1068" s="45" t="s">
        <v>12572</v>
      </c>
      <c r="B1068" s="46" t="s">
        <v>37989</v>
      </c>
      <c r="C1068" s="45" t="s">
        <v>13145</v>
      </c>
    </row>
    <row r="1069" spans="1:3" ht="26.25" x14ac:dyDescent="0.25">
      <c r="A1069" s="45" t="s">
        <v>25080</v>
      </c>
      <c r="B1069" s="46" t="s">
        <v>37989</v>
      </c>
      <c r="C1069" s="45" t="s">
        <v>13145</v>
      </c>
    </row>
    <row r="1070" spans="1:3" ht="39" x14ac:dyDescent="0.25">
      <c r="A1070" s="45" t="s">
        <v>12573</v>
      </c>
      <c r="B1070" s="46" t="s">
        <v>37990</v>
      </c>
      <c r="C1070" s="45" t="s">
        <v>13145</v>
      </c>
    </row>
    <row r="1071" spans="1:3" ht="39" x14ac:dyDescent="0.25">
      <c r="A1071" s="45" t="s">
        <v>25081</v>
      </c>
      <c r="B1071" s="46" t="s">
        <v>37990</v>
      </c>
      <c r="C1071" s="45" t="s">
        <v>13145</v>
      </c>
    </row>
    <row r="1072" spans="1:3" ht="39" x14ac:dyDescent="0.25">
      <c r="A1072" s="45" t="s">
        <v>12574</v>
      </c>
      <c r="B1072" s="46" t="s">
        <v>37991</v>
      </c>
      <c r="C1072" s="45" t="s">
        <v>13145</v>
      </c>
    </row>
    <row r="1073" spans="1:3" ht="39" x14ac:dyDescent="0.25">
      <c r="A1073" s="45" t="s">
        <v>25082</v>
      </c>
      <c r="B1073" s="46" t="s">
        <v>37991</v>
      </c>
      <c r="C1073" s="45" t="s">
        <v>13145</v>
      </c>
    </row>
    <row r="1074" spans="1:3" ht="39" x14ac:dyDescent="0.25">
      <c r="A1074" s="45" t="s">
        <v>12575</v>
      </c>
      <c r="B1074" s="46" t="s">
        <v>37992</v>
      </c>
      <c r="C1074" s="45" t="s">
        <v>13145</v>
      </c>
    </row>
    <row r="1075" spans="1:3" ht="39" x14ac:dyDescent="0.25">
      <c r="A1075" s="45" t="s">
        <v>25083</v>
      </c>
      <c r="B1075" s="46" t="s">
        <v>37992</v>
      </c>
      <c r="C1075" s="45" t="s">
        <v>13145</v>
      </c>
    </row>
    <row r="1076" spans="1:3" ht="39" x14ac:dyDescent="0.25">
      <c r="A1076" s="45" t="s">
        <v>12576</v>
      </c>
      <c r="B1076" s="46" t="s">
        <v>37993</v>
      </c>
      <c r="C1076" s="45" t="s">
        <v>13145</v>
      </c>
    </row>
    <row r="1077" spans="1:3" ht="39" x14ac:dyDescent="0.25">
      <c r="A1077" s="45" t="s">
        <v>25084</v>
      </c>
      <c r="B1077" s="46" t="s">
        <v>37993</v>
      </c>
      <c r="C1077" s="45" t="s">
        <v>13145</v>
      </c>
    </row>
    <row r="1078" spans="1:3" ht="39" x14ac:dyDescent="0.25">
      <c r="A1078" s="45" t="s">
        <v>12577</v>
      </c>
      <c r="B1078" s="46" t="s">
        <v>37994</v>
      </c>
      <c r="C1078" s="45" t="s">
        <v>13145</v>
      </c>
    </row>
    <row r="1079" spans="1:3" ht="39" x14ac:dyDescent="0.25">
      <c r="A1079" s="45" t="s">
        <v>25085</v>
      </c>
      <c r="B1079" s="46" t="s">
        <v>37994</v>
      </c>
      <c r="C1079" s="45" t="s">
        <v>13145</v>
      </c>
    </row>
    <row r="1080" spans="1:3" ht="39" x14ac:dyDescent="0.25">
      <c r="A1080" s="45" t="s">
        <v>12578</v>
      </c>
      <c r="B1080" s="46" t="s">
        <v>37995</v>
      </c>
      <c r="C1080" s="45" t="s">
        <v>13145</v>
      </c>
    </row>
    <row r="1081" spans="1:3" ht="39" x14ac:dyDescent="0.25">
      <c r="A1081" s="45" t="s">
        <v>25086</v>
      </c>
      <c r="B1081" s="46" t="s">
        <v>37995</v>
      </c>
      <c r="C1081" s="45" t="s">
        <v>13145</v>
      </c>
    </row>
    <row r="1082" spans="1:3" ht="39" x14ac:dyDescent="0.25">
      <c r="A1082" s="45" t="s">
        <v>12579</v>
      </c>
      <c r="B1082" s="46" t="s">
        <v>37996</v>
      </c>
      <c r="C1082" s="45" t="s">
        <v>13145</v>
      </c>
    </row>
    <row r="1083" spans="1:3" ht="39" x14ac:dyDescent="0.25">
      <c r="A1083" s="45" t="s">
        <v>25087</v>
      </c>
      <c r="B1083" s="46" t="s">
        <v>37996</v>
      </c>
      <c r="C1083" s="45" t="s">
        <v>13145</v>
      </c>
    </row>
    <row r="1084" spans="1:3" ht="39" x14ac:dyDescent="0.25">
      <c r="A1084" s="45" t="s">
        <v>12580</v>
      </c>
      <c r="B1084" s="46" t="s">
        <v>37997</v>
      </c>
      <c r="C1084" s="45" t="s">
        <v>13145</v>
      </c>
    </row>
    <row r="1085" spans="1:3" ht="39" x14ac:dyDescent="0.25">
      <c r="A1085" s="45" t="s">
        <v>25088</v>
      </c>
      <c r="B1085" s="46" t="s">
        <v>37997</v>
      </c>
      <c r="C1085" s="45" t="s">
        <v>13145</v>
      </c>
    </row>
    <row r="1086" spans="1:3" ht="39" x14ac:dyDescent="0.25">
      <c r="A1086" s="45" t="s">
        <v>12581</v>
      </c>
      <c r="B1086" s="46" t="s">
        <v>37998</v>
      </c>
      <c r="C1086" s="45" t="s">
        <v>13145</v>
      </c>
    </row>
    <row r="1087" spans="1:3" ht="39" x14ac:dyDescent="0.25">
      <c r="A1087" s="45" t="s">
        <v>25089</v>
      </c>
      <c r="B1087" s="46" t="s">
        <v>37998</v>
      </c>
      <c r="C1087" s="45" t="s">
        <v>13145</v>
      </c>
    </row>
    <row r="1088" spans="1:3" ht="39" x14ac:dyDescent="0.25">
      <c r="A1088" s="45" t="s">
        <v>12582</v>
      </c>
      <c r="B1088" s="46" t="s">
        <v>37999</v>
      </c>
      <c r="C1088" s="45" t="s">
        <v>13145</v>
      </c>
    </row>
    <row r="1089" spans="1:3" ht="39" x14ac:dyDescent="0.25">
      <c r="A1089" s="45" t="s">
        <v>25090</v>
      </c>
      <c r="B1089" s="46" t="s">
        <v>37999</v>
      </c>
      <c r="C1089" s="45" t="s">
        <v>13145</v>
      </c>
    </row>
    <row r="1090" spans="1:3" ht="39" x14ac:dyDescent="0.25">
      <c r="A1090" s="45" t="s">
        <v>12583</v>
      </c>
      <c r="B1090" s="46" t="s">
        <v>38000</v>
      </c>
      <c r="C1090" s="45" t="s">
        <v>13145</v>
      </c>
    </row>
    <row r="1091" spans="1:3" ht="39" x14ac:dyDescent="0.25">
      <c r="A1091" s="45" t="s">
        <v>25091</v>
      </c>
      <c r="B1091" s="46" t="s">
        <v>38000</v>
      </c>
      <c r="C1091" s="45" t="s">
        <v>13145</v>
      </c>
    </row>
    <row r="1092" spans="1:3" ht="39" x14ac:dyDescent="0.25">
      <c r="A1092" s="45" t="s">
        <v>12584</v>
      </c>
      <c r="B1092" s="46" t="s">
        <v>38001</v>
      </c>
      <c r="C1092" s="45" t="s">
        <v>13145</v>
      </c>
    </row>
    <row r="1093" spans="1:3" ht="39" x14ac:dyDescent="0.25">
      <c r="A1093" s="45" t="s">
        <v>25092</v>
      </c>
      <c r="B1093" s="46" t="s">
        <v>38001</v>
      </c>
      <c r="C1093" s="45" t="s">
        <v>13145</v>
      </c>
    </row>
    <row r="1094" spans="1:3" ht="39" x14ac:dyDescent="0.25">
      <c r="A1094" s="45" t="s">
        <v>12585</v>
      </c>
      <c r="B1094" s="46" t="s">
        <v>38002</v>
      </c>
      <c r="C1094" s="45" t="s">
        <v>13145</v>
      </c>
    </row>
    <row r="1095" spans="1:3" ht="39" x14ac:dyDescent="0.25">
      <c r="A1095" s="45" t="s">
        <v>25093</v>
      </c>
      <c r="B1095" s="46" t="s">
        <v>38002</v>
      </c>
      <c r="C1095" s="45" t="s">
        <v>13145</v>
      </c>
    </row>
    <row r="1096" spans="1:3" ht="39" x14ac:dyDescent="0.25">
      <c r="A1096" s="45" t="s">
        <v>12586</v>
      </c>
      <c r="B1096" s="46" t="s">
        <v>38003</v>
      </c>
      <c r="C1096" s="45" t="s">
        <v>13145</v>
      </c>
    </row>
    <row r="1097" spans="1:3" ht="39" x14ac:dyDescent="0.25">
      <c r="A1097" s="45" t="s">
        <v>25094</v>
      </c>
      <c r="B1097" s="46" t="s">
        <v>38003</v>
      </c>
      <c r="C1097" s="45" t="s">
        <v>13145</v>
      </c>
    </row>
    <row r="1098" spans="1:3" ht="39" x14ac:dyDescent="0.25">
      <c r="A1098" s="45" t="s">
        <v>12587</v>
      </c>
      <c r="B1098" s="46" t="s">
        <v>38004</v>
      </c>
      <c r="C1098" s="45" t="s">
        <v>13145</v>
      </c>
    </row>
    <row r="1099" spans="1:3" ht="39" x14ac:dyDescent="0.25">
      <c r="A1099" s="45" t="s">
        <v>25095</v>
      </c>
      <c r="B1099" s="46" t="s">
        <v>38004</v>
      </c>
      <c r="C1099" s="45" t="s">
        <v>13145</v>
      </c>
    </row>
    <row r="1100" spans="1:3" ht="39" x14ac:dyDescent="0.25">
      <c r="A1100" s="45" t="s">
        <v>12588</v>
      </c>
      <c r="B1100" s="46" t="s">
        <v>38005</v>
      </c>
      <c r="C1100" s="45" t="s">
        <v>13145</v>
      </c>
    </row>
    <row r="1101" spans="1:3" ht="39" x14ac:dyDescent="0.25">
      <c r="A1101" s="45" t="s">
        <v>25096</v>
      </c>
      <c r="B1101" s="46" t="s">
        <v>38005</v>
      </c>
      <c r="C1101" s="45" t="s">
        <v>13145</v>
      </c>
    </row>
    <row r="1102" spans="1:3" ht="39" x14ac:dyDescent="0.25">
      <c r="A1102" s="45" t="s">
        <v>12589</v>
      </c>
      <c r="B1102" s="46" t="s">
        <v>38006</v>
      </c>
      <c r="C1102" s="45" t="s">
        <v>13145</v>
      </c>
    </row>
    <row r="1103" spans="1:3" ht="39" x14ac:dyDescent="0.25">
      <c r="A1103" s="45" t="s">
        <v>25097</v>
      </c>
      <c r="B1103" s="46" t="s">
        <v>38006</v>
      </c>
      <c r="C1103" s="45" t="s">
        <v>13145</v>
      </c>
    </row>
    <row r="1104" spans="1:3" ht="39" x14ac:dyDescent="0.25">
      <c r="A1104" s="45" t="s">
        <v>12590</v>
      </c>
      <c r="B1104" s="46" t="s">
        <v>38007</v>
      </c>
      <c r="C1104" s="45" t="s">
        <v>13145</v>
      </c>
    </row>
    <row r="1105" spans="1:3" ht="39" x14ac:dyDescent="0.25">
      <c r="A1105" s="45" t="s">
        <v>25098</v>
      </c>
      <c r="B1105" s="46" t="s">
        <v>38007</v>
      </c>
      <c r="C1105" s="45" t="s">
        <v>13145</v>
      </c>
    </row>
    <row r="1106" spans="1:3" ht="39" x14ac:dyDescent="0.25">
      <c r="A1106" s="45" t="s">
        <v>12591</v>
      </c>
      <c r="B1106" s="46" t="s">
        <v>38008</v>
      </c>
      <c r="C1106" s="45" t="s">
        <v>13145</v>
      </c>
    </row>
    <row r="1107" spans="1:3" ht="39" x14ac:dyDescent="0.25">
      <c r="A1107" s="45" t="s">
        <v>25099</v>
      </c>
      <c r="B1107" s="46" t="s">
        <v>38008</v>
      </c>
      <c r="C1107" s="45" t="s">
        <v>13145</v>
      </c>
    </row>
    <row r="1108" spans="1:3" ht="39" x14ac:dyDescent="0.25">
      <c r="A1108" s="45" t="s">
        <v>12592</v>
      </c>
      <c r="B1108" s="46" t="s">
        <v>38009</v>
      </c>
      <c r="C1108" s="45" t="s">
        <v>13145</v>
      </c>
    </row>
    <row r="1109" spans="1:3" ht="39" x14ac:dyDescent="0.25">
      <c r="A1109" s="45" t="s">
        <v>25100</v>
      </c>
      <c r="B1109" s="46" t="s">
        <v>38009</v>
      </c>
      <c r="C1109" s="45" t="s">
        <v>13145</v>
      </c>
    </row>
    <row r="1110" spans="1:3" ht="39" x14ac:dyDescent="0.25">
      <c r="A1110" s="45" t="s">
        <v>12593</v>
      </c>
      <c r="B1110" s="46" t="s">
        <v>38010</v>
      </c>
      <c r="C1110" s="45" t="s">
        <v>13145</v>
      </c>
    </row>
    <row r="1111" spans="1:3" ht="39" x14ac:dyDescent="0.25">
      <c r="A1111" s="45" t="s">
        <v>25101</v>
      </c>
      <c r="B1111" s="46" t="s">
        <v>38010</v>
      </c>
      <c r="C1111" s="45" t="s">
        <v>13145</v>
      </c>
    </row>
    <row r="1112" spans="1:3" ht="39" x14ac:dyDescent="0.25">
      <c r="A1112" s="45" t="s">
        <v>12594</v>
      </c>
      <c r="B1112" s="46" t="s">
        <v>38011</v>
      </c>
      <c r="C1112" s="45" t="s">
        <v>13145</v>
      </c>
    </row>
    <row r="1113" spans="1:3" ht="39" x14ac:dyDescent="0.25">
      <c r="A1113" s="45" t="s">
        <v>25102</v>
      </c>
      <c r="B1113" s="46" t="s">
        <v>38011</v>
      </c>
      <c r="C1113" s="45" t="s">
        <v>13145</v>
      </c>
    </row>
    <row r="1114" spans="1:3" ht="39" x14ac:dyDescent="0.25">
      <c r="A1114" s="45" t="s">
        <v>12595</v>
      </c>
      <c r="B1114" s="46" t="s">
        <v>38012</v>
      </c>
      <c r="C1114" s="45" t="s">
        <v>13145</v>
      </c>
    </row>
    <row r="1115" spans="1:3" ht="39" x14ac:dyDescent="0.25">
      <c r="A1115" s="45" t="s">
        <v>25103</v>
      </c>
      <c r="B1115" s="46" t="s">
        <v>38012</v>
      </c>
      <c r="C1115" s="45" t="s">
        <v>13145</v>
      </c>
    </row>
    <row r="1116" spans="1:3" ht="39" x14ac:dyDescent="0.25">
      <c r="A1116" s="45" t="s">
        <v>12596</v>
      </c>
      <c r="B1116" s="46" t="s">
        <v>38013</v>
      </c>
      <c r="C1116" s="45" t="s">
        <v>13145</v>
      </c>
    </row>
    <row r="1117" spans="1:3" ht="39" x14ac:dyDescent="0.25">
      <c r="A1117" s="45" t="s">
        <v>25104</v>
      </c>
      <c r="B1117" s="46" t="s">
        <v>38013</v>
      </c>
      <c r="C1117" s="45" t="s">
        <v>13145</v>
      </c>
    </row>
    <row r="1118" spans="1:3" ht="39" x14ac:dyDescent="0.25">
      <c r="A1118" s="45" t="s">
        <v>12597</v>
      </c>
      <c r="B1118" s="46" t="s">
        <v>38014</v>
      </c>
      <c r="C1118" s="45" t="s">
        <v>13145</v>
      </c>
    </row>
    <row r="1119" spans="1:3" ht="39" x14ac:dyDescent="0.25">
      <c r="A1119" s="45" t="s">
        <v>25105</v>
      </c>
      <c r="B1119" s="46" t="s">
        <v>38014</v>
      </c>
      <c r="C1119" s="45" t="s">
        <v>13145</v>
      </c>
    </row>
    <row r="1120" spans="1:3" ht="39" x14ac:dyDescent="0.25">
      <c r="A1120" s="45" t="s">
        <v>12598</v>
      </c>
      <c r="B1120" s="46" t="s">
        <v>38015</v>
      </c>
      <c r="C1120" s="45" t="s">
        <v>13145</v>
      </c>
    </row>
    <row r="1121" spans="1:3" ht="39" x14ac:dyDescent="0.25">
      <c r="A1121" s="45" t="s">
        <v>25106</v>
      </c>
      <c r="B1121" s="46" t="s">
        <v>38015</v>
      </c>
      <c r="C1121" s="45" t="s">
        <v>13145</v>
      </c>
    </row>
    <row r="1122" spans="1:3" ht="39" x14ac:dyDescent="0.25">
      <c r="A1122" s="45" t="s">
        <v>12599</v>
      </c>
      <c r="B1122" s="46" t="s">
        <v>38016</v>
      </c>
      <c r="C1122" s="45" t="s">
        <v>13145</v>
      </c>
    </row>
    <row r="1123" spans="1:3" ht="39" x14ac:dyDescent="0.25">
      <c r="A1123" s="45" t="s">
        <v>25107</v>
      </c>
      <c r="B1123" s="46" t="s">
        <v>38016</v>
      </c>
      <c r="C1123" s="45" t="s">
        <v>13145</v>
      </c>
    </row>
    <row r="1124" spans="1:3" ht="39" x14ac:dyDescent="0.25">
      <c r="A1124" s="45" t="s">
        <v>12600</v>
      </c>
      <c r="B1124" s="46" t="s">
        <v>38017</v>
      </c>
      <c r="C1124" s="45" t="s">
        <v>13145</v>
      </c>
    </row>
    <row r="1125" spans="1:3" ht="39" x14ac:dyDescent="0.25">
      <c r="A1125" s="45" t="s">
        <v>25108</v>
      </c>
      <c r="B1125" s="46" t="s">
        <v>38017</v>
      </c>
      <c r="C1125" s="45" t="s">
        <v>13145</v>
      </c>
    </row>
    <row r="1126" spans="1:3" ht="39" x14ac:dyDescent="0.25">
      <c r="A1126" s="45" t="s">
        <v>12601</v>
      </c>
      <c r="B1126" s="46" t="s">
        <v>38018</v>
      </c>
      <c r="C1126" s="45" t="s">
        <v>13145</v>
      </c>
    </row>
    <row r="1127" spans="1:3" ht="39" x14ac:dyDescent="0.25">
      <c r="A1127" s="45" t="s">
        <v>25109</v>
      </c>
      <c r="B1127" s="46" t="s">
        <v>38018</v>
      </c>
      <c r="C1127" s="45" t="s">
        <v>13145</v>
      </c>
    </row>
    <row r="1128" spans="1:3" ht="39" x14ac:dyDescent="0.25">
      <c r="A1128" s="45" t="s">
        <v>12602</v>
      </c>
      <c r="B1128" s="46" t="s">
        <v>38019</v>
      </c>
      <c r="C1128" s="45" t="s">
        <v>13145</v>
      </c>
    </row>
    <row r="1129" spans="1:3" ht="39" x14ac:dyDescent="0.25">
      <c r="A1129" s="45" t="s">
        <v>25110</v>
      </c>
      <c r="B1129" s="46" t="s">
        <v>38019</v>
      </c>
      <c r="C1129" s="45" t="s">
        <v>13145</v>
      </c>
    </row>
    <row r="1130" spans="1:3" ht="39" x14ac:dyDescent="0.25">
      <c r="A1130" s="45" t="s">
        <v>12603</v>
      </c>
      <c r="B1130" s="46" t="s">
        <v>38020</v>
      </c>
      <c r="C1130" s="45" t="s">
        <v>13145</v>
      </c>
    </row>
    <row r="1131" spans="1:3" ht="39" x14ac:dyDescent="0.25">
      <c r="A1131" s="45" t="s">
        <v>25111</v>
      </c>
      <c r="B1131" s="46" t="s">
        <v>38020</v>
      </c>
      <c r="C1131" s="45" t="s">
        <v>13145</v>
      </c>
    </row>
    <row r="1132" spans="1:3" ht="39" x14ac:dyDescent="0.25">
      <c r="A1132" s="45" t="s">
        <v>12604</v>
      </c>
      <c r="B1132" s="46" t="s">
        <v>38021</v>
      </c>
      <c r="C1132" s="45" t="s">
        <v>13145</v>
      </c>
    </row>
    <row r="1133" spans="1:3" ht="39" x14ac:dyDescent="0.25">
      <c r="A1133" s="45" t="s">
        <v>25112</v>
      </c>
      <c r="B1133" s="46" t="s">
        <v>38021</v>
      </c>
      <c r="C1133" s="45" t="s">
        <v>13145</v>
      </c>
    </row>
    <row r="1134" spans="1:3" ht="39" x14ac:dyDescent="0.25">
      <c r="A1134" s="45" t="s">
        <v>12605</v>
      </c>
      <c r="B1134" s="46" t="s">
        <v>38022</v>
      </c>
      <c r="C1134" s="45" t="s">
        <v>13145</v>
      </c>
    </row>
    <row r="1135" spans="1:3" ht="39" x14ac:dyDescent="0.25">
      <c r="A1135" s="45" t="s">
        <v>25113</v>
      </c>
      <c r="B1135" s="46" t="s">
        <v>38022</v>
      </c>
      <c r="C1135" s="45" t="s">
        <v>13145</v>
      </c>
    </row>
    <row r="1136" spans="1:3" ht="39" x14ac:dyDescent="0.25">
      <c r="A1136" s="45" t="s">
        <v>12606</v>
      </c>
      <c r="B1136" s="46" t="s">
        <v>38023</v>
      </c>
      <c r="C1136" s="45" t="s">
        <v>13145</v>
      </c>
    </row>
    <row r="1137" spans="1:3" ht="39" x14ac:dyDescent="0.25">
      <c r="A1137" s="45" t="s">
        <v>25114</v>
      </c>
      <c r="B1137" s="46" t="s">
        <v>38023</v>
      </c>
      <c r="C1137" s="45" t="s">
        <v>13145</v>
      </c>
    </row>
    <row r="1138" spans="1:3" ht="39" x14ac:dyDescent="0.25">
      <c r="A1138" s="45" t="s">
        <v>12607</v>
      </c>
      <c r="B1138" s="46" t="s">
        <v>38024</v>
      </c>
      <c r="C1138" s="45" t="s">
        <v>13145</v>
      </c>
    </row>
    <row r="1139" spans="1:3" ht="39" x14ac:dyDescent="0.25">
      <c r="A1139" s="45" t="s">
        <v>25115</v>
      </c>
      <c r="B1139" s="46" t="s">
        <v>38024</v>
      </c>
      <c r="C1139" s="45" t="s">
        <v>13145</v>
      </c>
    </row>
    <row r="1140" spans="1:3" ht="39" x14ac:dyDescent="0.25">
      <c r="A1140" s="45" t="s">
        <v>12608</v>
      </c>
      <c r="B1140" s="46" t="s">
        <v>38025</v>
      </c>
      <c r="C1140" s="45" t="s">
        <v>13145</v>
      </c>
    </row>
    <row r="1141" spans="1:3" ht="39" x14ac:dyDescent="0.25">
      <c r="A1141" s="45" t="s">
        <v>25116</v>
      </c>
      <c r="B1141" s="46" t="s">
        <v>38025</v>
      </c>
      <c r="C1141" s="45" t="s">
        <v>13145</v>
      </c>
    </row>
    <row r="1142" spans="1:3" ht="39" x14ac:dyDescent="0.25">
      <c r="A1142" s="45" t="s">
        <v>12609</v>
      </c>
      <c r="B1142" s="46" t="s">
        <v>38026</v>
      </c>
      <c r="C1142" s="45" t="s">
        <v>13145</v>
      </c>
    </row>
    <row r="1143" spans="1:3" ht="39" x14ac:dyDescent="0.25">
      <c r="A1143" s="45" t="s">
        <v>25117</v>
      </c>
      <c r="B1143" s="46" t="s">
        <v>38026</v>
      </c>
      <c r="C1143" s="45" t="s">
        <v>13145</v>
      </c>
    </row>
    <row r="1144" spans="1:3" ht="39" x14ac:dyDescent="0.25">
      <c r="A1144" s="45" t="s">
        <v>12610</v>
      </c>
      <c r="B1144" s="46" t="s">
        <v>38027</v>
      </c>
      <c r="C1144" s="45" t="s">
        <v>13145</v>
      </c>
    </row>
    <row r="1145" spans="1:3" ht="39" x14ac:dyDescent="0.25">
      <c r="A1145" s="45" t="s">
        <v>25118</v>
      </c>
      <c r="B1145" s="46" t="s">
        <v>38027</v>
      </c>
      <c r="C1145" s="45" t="s">
        <v>13145</v>
      </c>
    </row>
    <row r="1146" spans="1:3" ht="26.25" x14ac:dyDescent="0.25">
      <c r="A1146" s="45" t="s">
        <v>12611</v>
      </c>
      <c r="B1146" s="46" t="s">
        <v>38028</v>
      </c>
      <c r="C1146" s="45" t="s">
        <v>13145</v>
      </c>
    </row>
    <row r="1147" spans="1:3" ht="26.25" x14ac:dyDescent="0.25">
      <c r="A1147" s="45" t="s">
        <v>25119</v>
      </c>
      <c r="B1147" s="46" t="s">
        <v>38028</v>
      </c>
      <c r="C1147" s="45" t="s">
        <v>13145</v>
      </c>
    </row>
    <row r="1148" spans="1:3" ht="39" x14ac:dyDescent="0.25">
      <c r="A1148" s="45" t="s">
        <v>12612</v>
      </c>
      <c r="B1148" s="46" t="s">
        <v>38029</v>
      </c>
      <c r="C1148" s="45" t="s">
        <v>13145</v>
      </c>
    </row>
    <row r="1149" spans="1:3" ht="39" x14ac:dyDescent="0.25">
      <c r="A1149" s="45" t="s">
        <v>25120</v>
      </c>
      <c r="B1149" s="46" t="s">
        <v>38029</v>
      </c>
      <c r="C1149" s="45" t="s">
        <v>13145</v>
      </c>
    </row>
    <row r="1150" spans="1:3" ht="39" x14ac:dyDescent="0.25">
      <c r="A1150" s="45" t="s">
        <v>12613</v>
      </c>
      <c r="B1150" s="46" t="s">
        <v>38030</v>
      </c>
      <c r="C1150" s="45" t="s">
        <v>13145</v>
      </c>
    </row>
    <row r="1151" spans="1:3" ht="39" x14ac:dyDescent="0.25">
      <c r="A1151" s="45" t="s">
        <v>25121</v>
      </c>
      <c r="B1151" s="46" t="s">
        <v>38030</v>
      </c>
      <c r="C1151" s="45" t="s">
        <v>13145</v>
      </c>
    </row>
    <row r="1152" spans="1:3" ht="39" x14ac:dyDescent="0.25">
      <c r="A1152" s="45" t="s">
        <v>12614</v>
      </c>
      <c r="B1152" s="46" t="s">
        <v>38031</v>
      </c>
      <c r="C1152" s="45" t="s">
        <v>13145</v>
      </c>
    </row>
    <row r="1153" spans="1:3" ht="39" x14ac:dyDescent="0.25">
      <c r="A1153" s="45" t="s">
        <v>25122</v>
      </c>
      <c r="B1153" s="46" t="s">
        <v>38031</v>
      </c>
      <c r="C1153" s="45" t="s">
        <v>13145</v>
      </c>
    </row>
    <row r="1154" spans="1:3" ht="39" x14ac:dyDescent="0.25">
      <c r="A1154" s="45" t="s">
        <v>12615</v>
      </c>
      <c r="B1154" s="46" t="s">
        <v>38032</v>
      </c>
      <c r="C1154" s="45" t="s">
        <v>13145</v>
      </c>
    </row>
    <row r="1155" spans="1:3" ht="39" x14ac:dyDescent="0.25">
      <c r="A1155" s="45" t="s">
        <v>25123</v>
      </c>
      <c r="B1155" s="46" t="s">
        <v>38032</v>
      </c>
      <c r="C1155" s="45" t="s">
        <v>13145</v>
      </c>
    </row>
    <row r="1156" spans="1:3" ht="39" x14ac:dyDescent="0.25">
      <c r="A1156" s="45" t="s">
        <v>12616</v>
      </c>
      <c r="B1156" s="46" t="s">
        <v>38033</v>
      </c>
      <c r="C1156" s="45" t="s">
        <v>13145</v>
      </c>
    </row>
    <row r="1157" spans="1:3" ht="39" x14ac:dyDescent="0.25">
      <c r="A1157" s="45" t="s">
        <v>25124</v>
      </c>
      <c r="B1157" s="46" t="s">
        <v>38033</v>
      </c>
      <c r="C1157" s="45" t="s">
        <v>13145</v>
      </c>
    </row>
    <row r="1158" spans="1:3" ht="39" x14ac:dyDescent="0.25">
      <c r="A1158" s="45" t="s">
        <v>12617</v>
      </c>
      <c r="B1158" s="46" t="s">
        <v>38034</v>
      </c>
      <c r="C1158" s="45" t="s">
        <v>13145</v>
      </c>
    </row>
    <row r="1159" spans="1:3" ht="39" x14ac:dyDescent="0.25">
      <c r="A1159" s="45" t="s">
        <v>25125</v>
      </c>
      <c r="B1159" s="46" t="s">
        <v>38034</v>
      </c>
      <c r="C1159" s="45" t="s">
        <v>13145</v>
      </c>
    </row>
    <row r="1160" spans="1:3" ht="39" x14ac:dyDescent="0.25">
      <c r="A1160" s="45" t="s">
        <v>12618</v>
      </c>
      <c r="B1160" s="46" t="s">
        <v>38035</v>
      </c>
      <c r="C1160" s="45" t="s">
        <v>13145</v>
      </c>
    </row>
    <row r="1161" spans="1:3" ht="39" x14ac:dyDescent="0.25">
      <c r="A1161" s="45" t="s">
        <v>25126</v>
      </c>
      <c r="B1161" s="46" t="s">
        <v>38035</v>
      </c>
      <c r="C1161" s="45" t="s">
        <v>13145</v>
      </c>
    </row>
    <row r="1162" spans="1:3" ht="39" x14ac:dyDescent="0.25">
      <c r="A1162" s="45" t="s">
        <v>12619</v>
      </c>
      <c r="B1162" s="46" t="s">
        <v>38036</v>
      </c>
      <c r="C1162" s="45" t="s">
        <v>13145</v>
      </c>
    </row>
    <row r="1163" spans="1:3" ht="39" x14ac:dyDescent="0.25">
      <c r="A1163" s="45" t="s">
        <v>25127</v>
      </c>
      <c r="B1163" s="46" t="s">
        <v>38036</v>
      </c>
      <c r="C1163" s="45" t="s">
        <v>13145</v>
      </c>
    </row>
    <row r="1164" spans="1:3" ht="39" x14ac:dyDescent="0.25">
      <c r="A1164" s="45" t="s">
        <v>12620</v>
      </c>
      <c r="B1164" s="46" t="s">
        <v>38037</v>
      </c>
      <c r="C1164" s="45" t="s">
        <v>13145</v>
      </c>
    </row>
    <row r="1165" spans="1:3" ht="39" x14ac:dyDescent="0.25">
      <c r="A1165" s="45" t="s">
        <v>25128</v>
      </c>
      <c r="B1165" s="46" t="s">
        <v>38037</v>
      </c>
      <c r="C1165" s="45" t="s">
        <v>13145</v>
      </c>
    </row>
    <row r="1166" spans="1:3" ht="39" x14ac:dyDescent="0.25">
      <c r="A1166" s="45" t="s">
        <v>12621</v>
      </c>
      <c r="B1166" s="46" t="s">
        <v>38038</v>
      </c>
      <c r="C1166" s="45" t="s">
        <v>13145</v>
      </c>
    </row>
    <row r="1167" spans="1:3" ht="39" x14ac:dyDescent="0.25">
      <c r="A1167" s="45" t="s">
        <v>25129</v>
      </c>
      <c r="B1167" s="46" t="s">
        <v>38038</v>
      </c>
      <c r="C1167" s="45" t="s">
        <v>13145</v>
      </c>
    </row>
    <row r="1168" spans="1:3" ht="39" x14ac:dyDescent="0.25">
      <c r="A1168" s="45" t="s">
        <v>12622</v>
      </c>
      <c r="B1168" s="46" t="s">
        <v>13958</v>
      </c>
      <c r="C1168" s="45" t="s">
        <v>13479</v>
      </c>
    </row>
    <row r="1169" spans="1:3" ht="39" x14ac:dyDescent="0.25">
      <c r="A1169" s="45" t="s">
        <v>25130</v>
      </c>
      <c r="B1169" s="46" t="s">
        <v>13958</v>
      </c>
      <c r="C1169" s="45" t="s">
        <v>13479</v>
      </c>
    </row>
    <row r="1170" spans="1:3" ht="39" x14ac:dyDescent="0.25">
      <c r="A1170" s="45" t="s">
        <v>12623</v>
      </c>
      <c r="B1170" s="46" t="s">
        <v>38039</v>
      </c>
      <c r="C1170" s="45" t="s">
        <v>13145</v>
      </c>
    </row>
    <row r="1171" spans="1:3" ht="39" x14ac:dyDescent="0.25">
      <c r="A1171" s="45" t="s">
        <v>25131</v>
      </c>
      <c r="B1171" s="46" t="s">
        <v>38039</v>
      </c>
      <c r="C1171" s="45" t="s">
        <v>13145</v>
      </c>
    </row>
    <row r="1172" spans="1:3" ht="39" x14ac:dyDescent="0.25">
      <c r="A1172" s="45" t="s">
        <v>12624</v>
      </c>
      <c r="B1172" s="46" t="s">
        <v>38040</v>
      </c>
      <c r="C1172" s="45" t="s">
        <v>13145</v>
      </c>
    </row>
    <row r="1173" spans="1:3" ht="39" x14ac:dyDescent="0.25">
      <c r="A1173" s="45" t="s">
        <v>25132</v>
      </c>
      <c r="B1173" s="46" t="s">
        <v>38040</v>
      </c>
      <c r="C1173" s="45" t="s">
        <v>13145</v>
      </c>
    </row>
    <row r="1174" spans="1:3" ht="39" x14ac:dyDescent="0.25">
      <c r="A1174" s="45" t="s">
        <v>12625</v>
      </c>
      <c r="B1174" s="46" t="s">
        <v>38041</v>
      </c>
      <c r="C1174" s="45" t="s">
        <v>13145</v>
      </c>
    </row>
    <row r="1175" spans="1:3" ht="39" x14ac:dyDescent="0.25">
      <c r="A1175" s="45" t="s">
        <v>25133</v>
      </c>
      <c r="B1175" s="46" t="s">
        <v>38041</v>
      </c>
      <c r="C1175" s="45" t="s">
        <v>13145</v>
      </c>
    </row>
    <row r="1176" spans="1:3" ht="39" x14ac:dyDescent="0.25">
      <c r="A1176" s="45" t="s">
        <v>12626</v>
      </c>
      <c r="B1176" s="46" t="s">
        <v>38042</v>
      </c>
      <c r="C1176" s="45" t="s">
        <v>13145</v>
      </c>
    </row>
    <row r="1177" spans="1:3" ht="39" x14ac:dyDescent="0.25">
      <c r="A1177" s="45" t="s">
        <v>25134</v>
      </c>
      <c r="B1177" s="46" t="s">
        <v>38042</v>
      </c>
      <c r="C1177" s="45" t="s">
        <v>13145</v>
      </c>
    </row>
    <row r="1178" spans="1:3" ht="39" x14ac:dyDescent="0.25">
      <c r="A1178" s="45" t="s">
        <v>12627</v>
      </c>
      <c r="B1178" s="46" t="s">
        <v>38043</v>
      </c>
      <c r="C1178" s="45" t="s">
        <v>13145</v>
      </c>
    </row>
    <row r="1179" spans="1:3" ht="39" x14ac:dyDescent="0.25">
      <c r="A1179" s="45" t="s">
        <v>25135</v>
      </c>
      <c r="B1179" s="46" t="s">
        <v>38043</v>
      </c>
      <c r="C1179" s="45" t="s">
        <v>13145</v>
      </c>
    </row>
    <row r="1180" spans="1:3" ht="26.25" x14ac:dyDescent="0.25">
      <c r="A1180" s="45" t="s">
        <v>12628</v>
      </c>
      <c r="B1180" s="46" t="s">
        <v>38044</v>
      </c>
      <c r="C1180" s="45" t="s">
        <v>13145</v>
      </c>
    </row>
    <row r="1181" spans="1:3" ht="26.25" x14ac:dyDescent="0.25">
      <c r="A1181" s="45" t="s">
        <v>25136</v>
      </c>
      <c r="B1181" s="46" t="s">
        <v>38044</v>
      </c>
      <c r="C1181" s="45" t="s">
        <v>13145</v>
      </c>
    </row>
    <row r="1182" spans="1:3" ht="39" x14ac:dyDescent="0.25">
      <c r="A1182" s="45" t="s">
        <v>12629</v>
      </c>
      <c r="B1182" s="46" t="s">
        <v>38045</v>
      </c>
      <c r="C1182" s="45" t="s">
        <v>13145</v>
      </c>
    </row>
    <row r="1183" spans="1:3" ht="39" x14ac:dyDescent="0.25">
      <c r="A1183" s="45" t="s">
        <v>25137</v>
      </c>
      <c r="B1183" s="46" t="s">
        <v>38045</v>
      </c>
      <c r="C1183" s="45" t="s">
        <v>13145</v>
      </c>
    </row>
    <row r="1184" spans="1:3" ht="39" x14ac:dyDescent="0.25">
      <c r="A1184" s="45" t="s">
        <v>12630</v>
      </c>
      <c r="B1184" s="46" t="s">
        <v>38046</v>
      </c>
      <c r="C1184" s="45" t="s">
        <v>13145</v>
      </c>
    </row>
    <row r="1185" spans="1:3" ht="39" x14ac:dyDescent="0.25">
      <c r="A1185" s="45" t="s">
        <v>25138</v>
      </c>
      <c r="B1185" s="46" t="s">
        <v>38046</v>
      </c>
      <c r="C1185" s="45" t="s">
        <v>13145</v>
      </c>
    </row>
    <row r="1186" spans="1:3" ht="39" x14ac:dyDescent="0.25">
      <c r="A1186" s="45" t="s">
        <v>12631</v>
      </c>
      <c r="B1186" s="46" t="s">
        <v>38047</v>
      </c>
      <c r="C1186" s="45" t="s">
        <v>13145</v>
      </c>
    </row>
    <row r="1187" spans="1:3" ht="39" x14ac:dyDescent="0.25">
      <c r="A1187" s="45" t="s">
        <v>25139</v>
      </c>
      <c r="B1187" s="46" t="s">
        <v>38047</v>
      </c>
      <c r="C1187" s="45" t="s">
        <v>13145</v>
      </c>
    </row>
    <row r="1188" spans="1:3" ht="39" x14ac:dyDescent="0.25">
      <c r="A1188" s="45" t="s">
        <v>12632</v>
      </c>
      <c r="B1188" s="46" t="s">
        <v>38048</v>
      </c>
      <c r="C1188" s="45" t="s">
        <v>13145</v>
      </c>
    </row>
    <row r="1189" spans="1:3" ht="39" x14ac:dyDescent="0.25">
      <c r="A1189" s="60" t="s">
        <v>25140</v>
      </c>
      <c r="B1189" s="46" t="s">
        <v>38048</v>
      </c>
      <c r="C1189" s="45" t="s">
        <v>13145</v>
      </c>
    </row>
    <row r="1190" spans="1:3" ht="39" x14ac:dyDescent="0.25">
      <c r="A1190" s="45" t="s">
        <v>12633</v>
      </c>
      <c r="B1190" s="46" t="s">
        <v>38049</v>
      </c>
      <c r="C1190" s="45" t="s">
        <v>13145</v>
      </c>
    </row>
    <row r="1191" spans="1:3" ht="39" x14ac:dyDescent="0.25">
      <c r="A1191" s="45" t="s">
        <v>25141</v>
      </c>
      <c r="B1191" s="46" t="s">
        <v>38049</v>
      </c>
      <c r="C1191" s="45" t="s">
        <v>13145</v>
      </c>
    </row>
    <row r="1192" spans="1:3" ht="39" x14ac:dyDescent="0.25">
      <c r="A1192" s="45" t="s">
        <v>12634</v>
      </c>
      <c r="B1192" s="46" t="s">
        <v>38050</v>
      </c>
      <c r="C1192" s="45" t="s">
        <v>13145</v>
      </c>
    </row>
    <row r="1193" spans="1:3" ht="39" x14ac:dyDescent="0.25">
      <c r="A1193" s="45" t="s">
        <v>25142</v>
      </c>
      <c r="B1193" s="46" t="s">
        <v>38050</v>
      </c>
      <c r="C1193" s="45" t="s">
        <v>13145</v>
      </c>
    </row>
    <row r="1194" spans="1:3" ht="39" x14ac:dyDescent="0.25">
      <c r="A1194" s="45" t="s">
        <v>12635</v>
      </c>
      <c r="B1194" s="46" t="s">
        <v>38051</v>
      </c>
      <c r="C1194" s="45" t="s">
        <v>13145</v>
      </c>
    </row>
    <row r="1195" spans="1:3" ht="39" x14ac:dyDescent="0.25">
      <c r="A1195" s="45" t="s">
        <v>25143</v>
      </c>
      <c r="B1195" s="46" t="s">
        <v>38051</v>
      </c>
      <c r="C1195" s="45" t="s">
        <v>13145</v>
      </c>
    </row>
    <row r="1196" spans="1:3" ht="39" x14ac:dyDescent="0.25">
      <c r="A1196" s="45" t="s">
        <v>12636</v>
      </c>
      <c r="B1196" s="46" t="s">
        <v>38052</v>
      </c>
      <c r="C1196" s="45" t="s">
        <v>13145</v>
      </c>
    </row>
    <row r="1197" spans="1:3" ht="39" x14ac:dyDescent="0.25">
      <c r="A1197" s="45" t="s">
        <v>25144</v>
      </c>
      <c r="B1197" s="46" t="s">
        <v>38052</v>
      </c>
      <c r="C1197" s="45" t="s">
        <v>13145</v>
      </c>
    </row>
    <row r="1198" spans="1:3" ht="39" x14ac:dyDescent="0.25">
      <c r="A1198" s="45" t="s">
        <v>12637</v>
      </c>
      <c r="B1198" s="46" t="s">
        <v>13959</v>
      </c>
      <c r="C1198" s="45" t="s">
        <v>13479</v>
      </c>
    </row>
    <row r="1199" spans="1:3" ht="39" x14ac:dyDescent="0.25">
      <c r="A1199" s="45" t="s">
        <v>25145</v>
      </c>
      <c r="B1199" s="46" t="s">
        <v>13959</v>
      </c>
      <c r="C1199" s="45" t="s">
        <v>13479</v>
      </c>
    </row>
    <row r="1200" spans="1:3" ht="26.25" x14ac:dyDescent="0.25">
      <c r="A1200" s="45" t="s">
        <v>12638</v>
      </c>
      <c r="B1200" s="46" t="s">
        <v>38053</v>
      </c>
      <c r="C1200" s="45" t="s">
        <v>13145</v>
      </c>
    </row>
    <row r="1201" spans="1:3" ht="26.25" x14ac:dyDescent="0.25">
      <c r="A1201" s="45" t="s">
        <v>25146</v>
      </c>
      <c r="B1201" s="46" t="s">
        <v>38053</v>
      </c>
      <c r="C1201" s="45" t="s">
        <v>13145</v>
      </c>
    </row>
    <row r="1202" spans="1:3" ht="26.25" x14ac:dyDescent="0.25">
      <c r="A1202" s="45" t="s">
        <v>12639</v>
      </c>
      <c r="B1202" s="46" t="s">
        <v>38054</v>
      </c>
      <c r="C1202" s="45" t="s">
        <v>13145</v>
      </c>
    </row>
    <row r="1203" spans="1:3" ht="26.25" x14ac:dyDescent="0.25">
      <c r="A1203" s="45" t="s">
        <v>25147</v>
      </c>
      <c r="B1203" s="46" t="s">
        <v>38054</v>
      </c>
      <c r="C1203" s="45" t="s">
        <v>13145</v>
      </c>
    </row>
    <row r="1204" spans="1:3" ht="26.25" x14ac:dyDescent="0.25">
      <c r="A1204" s="45" t="s">
        <v>12640</v>
      </c>
      <c r="B1204" s="46" t="s">
        <v>38055</v>
      </c>
      <c r="C1204" s="45" t="s">
        <v>13145</v>
      </c>
    </row>
    <row r="1205" spans="1:3" ht="26.25" x14ac:dyDescent="0.25">
      <c r="A1205" s="45" t="s">
        <v>25148</v>
      </c>
      <c r="B1205" s="46" t="s">
        <v>38055</v>
      </c>
      <c r="C1205" s="45" t="s">
        <v>13145</v>
      </c>
    </row>
    <row r="1206" spans="1:3" ht="26.25" x14ac:dyDescent="0.25">
      <c r="A1206" s="45" t="s">
        <v>12641</v>
      </c>
      <c r="B1206" s="46" t="s">
        <v>38056</v>
      </c>
      <c r="C1206" s="45" t="s">
        <v>13145</v>
      </c>
    </row>
    <row r="1207" spans="1:3" ht="26.25" x14ac:dyDescent="0.25">
      <c r="A1207" s="45" t="s">
        <v>25149</v>
      </c>
      <c r="B1207" s="46" t="s">
        <v>38056</v>
      </c>
      <c r="C1207" s="45" t="s">
        <v>13145</v>
      </c>
    </row>
    <row r="1208" spans="1:3" ht="26.25" x14ac:dyDescent="0.25">
      <c r="A1208" s="45" t="s">
        <v>12642</v>
      </c>
      <c r="B1208" s="46" t="s">
        <v>38057</v>
      </c>
      <c r="C1208" s="45" t="s">
        <v>13145</v>
      </c>
    </row>
    <row r="1209" spans="1:3" ht="26.25" x14ac:dyDescent="0.25">
      <c r="A1209" s="45" t="s">
        <v>25150</v>
      </c>
      <c r="B1209" s="46" t="s">
        <v>38057</v>
      </c>
      <c r="C1209" s="45" t="s">
        <v>13145</v>
      </c>
    </row>
    <row r="1210" spans="1:3" ht="26.25" x14ac:dyDescent="0.25">
      <c r="A1210" s="45" t="s">
        <v>12643</v>
      </c>
      <c r="B1210" s="46" t="s">
        <v>38058</v>
      </c>
      <c r="C1210" s="45" t="s">
        <v>13145</v>
      </c>
    </row>
    <row r="1211" spans="1:3" ht="26.25" x14ac:dyDescent="0.25">
      <c r="A1211" s="45" t="s">
        <v>25151</v>
      </c>
      <c r="B1211" s="46" t="s">
        <v>38058</v>
      </c>
      <c r="C1211" s="45" t="s">
        <v>13145</v>
      </c>
    </row>
    <row r="1212" spans="1:3" ht="39" x14ac:dyDescent="0.25">
      <c r="A1212" s="45" t="s">
        <v>12644</v>
      </c>
      <c r="B1212" s="46" t="s">
        <v>13960</v>
      </c>
      <c r="C1212" s="45" t="s">
        <v>13479</v>
      </c>
    </row>
    <row r="1213" spans="1:3" ht="39" x14ac:dyDescent="0.25">
      <c r="A1213" s="45" t="s">
        <v>25152</v>
      </c>
      <c r="B1213" s="46" t="s">
        <v>13960</v>
      </c>
      <c r="C1213" s="45" t="s">
        <v>13479</v>
      </c>
    </row>
    <row r="1214" spans="1:3" ht="39" x14ac:dyDescent="0.25">
      <c r="A1214" s="45" t="s">
        <v>12645</v>
      </c>
      <c r="B1214" s="46" t="s">
        <v>13961</v>
      </c>
      <c r="C1214" s="45" t="s">
        <v>13145</v>
      </c>
    </row>
    <row r="1215" spans="1:3" ht="39" x14ac:dyDescent="0.25">
      <c r="A1215" s="45" t="s">
        <v>25153</v>
      </c>
      <c r="B1215" s="46" t="s">
        <v>13961</v>
      </c>
      <c r="C1215" s="45" t="s">
        <v>13145</v>
      </c>
    </row>
    <row r="1216" spans="1:3" ht="39" x14ac:dyDescent="0.25">
      <c r="A1216" s="45" t="s">
        <v>12646</v>
      </c>
      <c r="B1216" s="46" t="s">
        <v>13962</v>
      </c>
      <c r="C1216" s="45" t="s">
        <v>13479</v>
      </c>
    </row>
    <row r="1217" spans="1:3" ht="39" x14ac:dyDescent="0.25">
      <c r="A1217" s="45" t="s">
        <v>25154</v>
      </c>
      <c r="B1217" s="46" t="s">
        <v>13962</v>
      </c>
      <c r="C1217" s="45" t="s">
        <v>13479</v>
      </c>
    </row>
    <row r="1218" spans="1:3" ht="26.25" x14ac:dyDescent="0.25">
      <c r="A1218" s="45" t="s">
        <v>12647</v>
      </c>
      <c r="B1218" s="46" t="s">
        <v>13963</v>
      </c>
      <c r="C1218" s="45" t="s">
        <v>13479</v>
      </c>
    </row>
    <row r="1219" spans="1:3" ht="26.25" x14ac:dyDescent="0.25">
      <c r="A1219" s="45" t="s">
        <v>25155</v>
      </c>
      <c r="B1219" s="46" t="s">
        <v>13963</v>
      </c>
      <c r="C1219" s="45" t="s">
        <v>13479</v>
      </c>
    </row>
    <row r="1220" spans="1:3" ht="51.75" x14ac:dyDescent="0.25">
      <c r="A1220" s="45" t="s">
        <v>12648</v>
      </c>
      <c r="B1220" s="46" t="s">
        <v>13964</v>
      </c>
      <c r="C1220" s="45" t="s">
        <v>13145</v>
      </c>
    </row>
    <row r="1221" spans="1:3" ht="51.75" x14ac:dyDescent="0.25">
      <c r="A1221" s="45" t="s">
        <v>25156</v>
      </c>
      <c r="B1221" s="46" t="s">
        <v>13964</v>
      </c>
      <c r="C1221" s="45" t="s">
        <v>13145</v>
      </c>
    </row>
    <row r="1222" spans="1:3" ht="39" x14ac:dyDescent="0.25">
      <c r="A1222" s="45" t="s">
        <v>12649</v>
      </c>
      <c r="B1222" s="46" t="s">
        <v>13965</v>
      </c>
      <c r="C1222" s="45" t="s">
        <v>13479</v>
      </c>
    </row>
    <row r="1223" spans="1:3" ht="39" x14ac:dyDescent="0.25">
      <c r="A1223" s="45" t="s">
        <v>25157</v>
      </c>
      <c r="B1223" s="46" t="s">
        <v>13965</v>
      </c>
      <c r="C1223" s="45" t="s">
        <v>13479</v>
      </c>
    </row>
    <row r="1224" spans="1:3" ht="39" x14ac:dyDescent="0.25">
      <c r="A1224" s="45" t="s">
        <v>12650</v>
      </c>
      <c r="B1224" s="46" t="s">
        <v>13966</v>
      </c>
      <c r="C1224" s="45" t="s">
        <v>13479</v>
      </c>
    </row>
    <row r="1225" spans="1:3" ht="39" x14ac:dyDescent="0.25">
      <c r="A1225" s="45" t="s">
        <v>25158</v>
      </c>
      <c r="B1225" s="46" t="s">
        <v>13966</v>
      </c>
      <c r="C1225" s="45" t="s">
        <v>13479</v>
      </c>
    </row>
    <row r="1226" spans="1:3" ht="39" x14ac:dyDescent="0.25">
      <c r="A1226" s="45" t="s">
        <v>12651</v>
      </c>
      <c r="B1226" s="46" t="s">
        <v>13967</v>
      </c>
      <c r="C1226" s="45" t="s">
        <v>13145</v>
      </c>
    </row>
    <row r="1227" spans="1:3" ht="39" x14ac:dyDescent="0.25">
      <c r="A1227" s="45" t="s">
        <v>25159</v>
      </c>
      <c r="B1227" s="46" t="s">
        <v>13967</v>
      </c>
      <c r="C1227" s="45" t="s">
        <v>13145</v>
      </c>
    </row>
    <row r="1228" spans="1:3" ht="26.25" x14ac:dyDescent="0.25">
      <c r="A1228" s="45" t="s">
        <v>12652</v>
      </c>
      <c r="B1228" s="46" t="s">
        <v>13968</v>
      </c>
      <c r="C1228" s="45" t="s">
        <v>13145</v>
      </c>
    </row>
    <row r="1229" spans="1:3" ht="26.25" x14ac:dyDescent="0.25">
      <c r="A1229" s="45" t="s">
        <v>25160</v>
      </c>
      <c r="B1229" s="46" t="s">
        <v>13968</v>
      </c>
      <c r="C1229" s="45" t="s">
        <v>13145</v>
      </c>
    </row>
    <row r="1230" spans="1:3" ht="51.75" x14ac:dyDescent="0.25">
      <c r="A1230" s="45" t="s">
        <v>12653</v>
      </c>
      <c r="B1230" s="46" t="s">
        <v>13969</v>
      </c>
      <c r="C1230" s="45" t="s">
        <v>13145</v>
      </c>
    </row>
    <row r="1231" spans="1:3" ht="51.75" x14ac:dyDescent="0.25">
      <c r="A1231" s="45" t="s">
        <v>25161</v>
      </c>
      <c r="B1231" s="46" t="s">
        <v>13969</v>
      </c>
      <c r="C1231" s="45" t="s">
        <v>13145</v>
      </c>
    </row>
    <row r="1232" spans="1:3" ht="51.75" x14ac:dyDescent="0.25">
      <c r="A1232" s="45" t="s">
        <v>12654</v>
      </c>
      <c r="B1232" s="46" t="s">
        <v>13970</v>
      </c>
      <c r="C1232" s="45" t="s">
        <v>13145</v>
      </c>
    </row>
    <row r="1233" spans="1:3" ht="51.75" x14ac:dyDescent="0.25">
      <c r="A1233" s="45" t="s">
        <v>25162</v>
      </c>
      <c r="B1233" s="46" t="s">
        <v>13970</v>
      </c>
      <c r="C1233" s="45" t="s">
        <v>13145</v>
      </c>
    </row>
    <row r="1234" spans="1:3" ht="51.75" x14ac:dyDescent="0.25">
      <c r="A1234" s="45" t="s">
        <v>12655</v>
      </c>
      <c r="B1234" s="46" t="s">
        <v>13971</v>
      </c>
      <c r="C1234" s="45" t="s">
        <v>13145</v>
      </c>
    </row>
    <row r="1235" spans="1:3" ht="51.75" x14ac:dyDescent="0.25">
      <c r="A1235" s="45" t="s">
        <v>25163</v>
      </c>
      <c r="B1235" s="46" t="s">
        <v>13971</v>
      </c>
      <c r="C1235" s="45" t="s">
        <v>13145</v>
      </c>
    </row>
    <row r="1236" spans="1:3" ht="64.5" x14ac:dyDescent="0.25">
      <c r="A1236" s="45" t="s">
        <v>12656</v>
      </c>
      <c r="B1236" s="46" t="s">
        <v>13972</v>
      </c>
      <c r="C1236" s="45" t="s">
        <v>13200</v>
      </c>
    </row>
    <row r="1237" spans="1:3" ht="64.5" x14ac:dyDescent="0.25">
      <c r="A1237" s="45" t="s">
        <v>25164</v>
      </c>
      <c r="B1237" s="46" t="s">
        <v>13972</v>
      </c>
      <c r="C1237" s="45" t="s">
        <v>13200</v>
      </c>
    </row>
    <row r="1238" spans="1:3" ht="77.25" x14ac:dyDescent="0.25">
      <c r="A1238" s="45" t="s">
        <v>12657</v>
      </c>
      <c r="B1238" s="46" t="s">
        <v>13973</v>
      </c>
      <c r="C1238" s="45" t="s">
        <v>13200</v>
      </c>
    </row>
    <row r="1239" spans="1:3" ht="77.25" x14ac:dyDescent="0.25">
      <c r="A1239" s="45" t="s">
        <v>25165</v>
      </c>
      <c r="B1239" s="46" t="s">
        <v>13973</v>
      </c>
      <c r="C1239" s="45" t="s">
        <v>13200</v>
      </c>
    </row>
    <row r="1240" spans="1:3" ht="26.25" x14ac:dyDescent="0.25">
      <c r="A1240" s="45" t="s">
        <v>12658</v>
      </c>
      <c r="B1240" s="46" t="s">
        <v>13974</v>
      </c>
      <c r="C1240" s="45" t="s">
        <v>13145</v>
      </c>
    </row>
    <row r="1241" spans="1:3" ht="26.25" x14ac:dyDescent="0.25">
      <c r="A1241" s="45" t="s">
        <v>25166</v>
      </c>
      <c r="B1241" s="46" t="s">
        <v>13974</v>
      </c>
      <c r="C1241" s="45" t="s">
        <v>13145</v>
      </c>
    </row>
    <row r="1242" spans="1:3" ht="26.25" x14ac:dyDescent="0.25">
      <c r="A1242" s="45" t="s">
        <v>12659</v>
      </c>
      <c r="B1242" s="46" t="s">
        <v>13975</v>
      </c>
      <c r="C1242" s="45" t="s">
        <v>13145</v>
      </c>
    </row>
    <row r="1243" spans="1:3" ht="26.25" x14ac:dyDescent="0.25">
      <c r="A1243" s="45" t="s">
        <v>25167</v>
      </c>
      <c r="B1243" s="46" t="s">
        <v>13975</v>
      </c>
      <c r="C1243" s="45" t="s">
        <v>13145</v>
      </c>
    </row>
    <row r="1244" spans="1:3" ht="64.5" x14ac:dyDescent="0.25">
      <c r="A1244" s="45" t="s">
        <v>12660</v>
      </c>
      <c r="B1244" s="46" t="s">
        <v>13976</v>
      </c>
      <c r="C1244" s="45" t="s">
        <v>13083</v>
      </c>
    </row>
    <row r="1245" spans="1:3" ht="64.5" x14ac:dyDescent="0.25">
      <c r="A1245" s="45" t="s">
        <v>25168</v>
      </c>
      <c r="B1245" s="46" t="s">
        <v>13976</v>
      </c>
      <c r="C1245" s="45" t="s">
        <v>13083</v>
      </c>
    </row>
    <row r="1246" spans="1:3" ht="64.5" x14ac:dyDescent="0.25">
      <c r="A1246" s="45" t="s">
        <v>12661</v>
      </c>
      <c r="B1246" s="46" t="s">
        <v>13977</v>
      </c>
      <c r="C1246" s="45" t="s">
        <v>13083</v>
      </c>
    </row>
    <row r="1247" spans="1:3" ht="64.5" x14ac:dyDescent="0.25">
      <c r="A1247" s="45" t="s">
        <v>25169</v>
      </c>
      <c r="B1247" s="46" t="s">
        <v>13977</v>
      </c>
      <c r="C1247" s="45" t="s">
        <v>13083</v>
      </c>
    </row>
    <row r="1248" spans="1:3" ht="51.75" x14ac:dyDescent="0.25">
      <c r="A1248" s="45" t="s">
        <v>12662</v>
      </c>
      <c r="B1248" s="46" t="s">
        <v>13978</v>
      </c>
      <c r="C1248" s="45" t="s">
        <v>13083</v>
      </c>
    </row>
    <row r="1249" spans="1:3" ht="51.75" x14ac:dyDescent="0.25">
      <c r="A1249" s="45" t="s">
        <v>25170</v>
      </c>
      <c r="B1249" s="46" t="s">
        <v>13978</v>
      </c>
      <c r="C1249" s="45" t="s">
        <v>13083</v>
      </c>
    </row>
    <row r="1250" spans="1:3" ht="26.25" x14ac:dyDescent="0.25">
      <c r="A1250" s="45" t="s">
        <v>12663</v>
      </c>
      <c r="B1250" s="46" t="s">
        <v>13979</v>
      </c>
      <c r="C1250" s="45" t="s">
        <v>13200</v>
      </c>
    </row>
    <row r="1251" spans="1:3" ht="26.25" x14ac:dyDescent="0.25">
      <c r="A1251" s="45" t="s">
        <v>25171</v>
      </c>
      <c r="B1251" s="46" t="s">
        <v>13979</v>
      </c>
      <c r="C1251" s="45" t="s">
        <v>13200</v>
      </c>
    </row>
    <row r="1252" spans="1:3" x14ac:dyDescent="0.25">
      <c r="A1252" s="45" t="s">
        <v>12664</v>
      </c>
      <c r="B1252" s="46" t="s">
        <v>13980</v>
      </c>
      <c r="C1252" s="45" t="s">
        <v>13145</v>
      </c>
    </row>
    <row r="1253" spans="1:3" x14ac:dyDescent="0.25">
      <c r="A1253" s="45" t="s">
        <v>25172</v>
      </c>
      <c r="B1253" s="46" t="s">
        <v>13980</v>
      </c>
      <c r="C1253" s="45" t="s">
        <v>13145</v>
      </c>
    </row>
    <row r="1254" spans="1:3" ht="39" x14ac:dyDescent="0.25">
      <c r="A1254" s="45" t="s">
        <v>12665</v>
      </c>
      <c r="B1254" s="46" t="s">
        <v>13981</v>
      </c>
      <c r="C1254" s="45" t="s">
        <v>13083</v>
      </c>
    </row>
    <row r="1255" spans="1:3" ht="39" x14ac:dyDescent="0.25">
      <c r="A1255" s="45" t="s">
        <v>25173</v>
      </c>
      <c r="B1255" s="46" t="s">
        <v>13981</v>
      </c>
      <c r="C1255" s="45" t="s">
        <v>13083</v>
      </c>
    </row>
    <row r="1256" spans="1:3" ht="39" x14ac:dyDescent="0.25">
      <c r="A1256" s="45" t="s">
        <v>12666</v>
      </c>
      <c r="B1256" s="46" t="s">
        <v>13982</v>
      </c>
      <c r="C1256" s="45" t="s">
        <v>13083</v>
      </c>
    </row>
    <row r="1257" spans="1:3" ht="39" x14ac:dyDescent="0.25">
      <c r="A1257" s="45" t="s">
        <v>25174</v>
      </c>
      <c r="B1257" s="46" t="s">
        <v>13982</v>
      </c>
      <c r="C1257" s="45" t="s">
        <v>13083</v>
      </c>
    </row>
    <row r="1258" spans="1:3" ht="51.75" x14ac:dyDescent="0.25">
      <c r="A1258" s="45" t="s">
        <v>12667</v>
      </c>
      <c r="B1258" s="46" t="s">
        <v>13983</v>
      </c>
      <c r="C1258" s="45" t="s">
        <v>13083</v>
      </c>
    </row>
    <row r="1259" spans="1:3" ht="51.75" x14ac:dyDescent="0.25">
      <c r="A1259" s="45" t="s">
        <v>25175</v>
      </c>
      <c r="B1259" s="46" t="s">
        <v>13983</v>
      </c>
      <c r="C1259" s="45" t="s">
        <v>13083</v>
      </c>
    </row>
    <row r="1260" spans="1:3" ht="39" x14ac:dyDescent="0.25">
      <c r="A1260" s="45" t="s">
        <v>12668</v>
      </c>
      <c r="B1260" s="46" t="s">
        <v>13984</v>
      </c>
      <c r="C1260" s="45" t="s">
        <v>13083</v>
      </c>
    </row>
    <row r="1261" spans="1:3" ht="39" x14ac:dyDescent="0.25">
      <c r="A1261" s="45" t="s">
        <v>25176</v>
      </c>
      <c r="B1261" s="46" t="s">
        <v>13984</v>
      </c>
      <c r="C1261" s="45" t="s">
        <v>13083</v>
      </c>
    </row>
    <row r="1262" spans="1:3" ht="39" x14ac:dyDescent="0.25">
      <c r="A1262" s="45" t="s">
        <v>12669</v>
      </c>
      <c r="B1262" s="46" t="s">
        <v>13985</v>
      </c>
      <c r="C1262" s="45" t="s">
        <v>13083</v>
      </c>
    </row>
    <row r="1263" spans="1:3" ht="39" x14ac:dyDescent="0.25">
      <c r="A1263" s="45" t="s">
        <v>25177</v>
      </c>
      <c r="B1263" s="46" t="s">
        <v>13985</v>
      </c>
      <c r="C1263" s="45" t="s">
        <v>13083</v>
      </c>
    </row>
    <row r="1264" spans="1:3" ht="64.5" x14ac:dyDescent="0.25">
      <c r="A1264" s="45" t="s">
        <v>12670</v>
      </c>
      <c r="B1264" s="46" t="s">
        <v>13986</v>
      </c>
      <c r="C1264" s="45" t="s">
        <v>13083</v>
      </c>
    </row>
    <row r="1265" spans="1:3" ht="64.5" x14ac:dyDescent="0.25">
      <c r="A1265" s="45" t="s">
        <v>25178</v>
      </c>
      <c r="B1265" s="46" t="s">
        <v>13986</v>
      </c>
      <c r="C1265" s="45" t="s">
        <v>13083</v>
      </c>
    </row>
    <row r="1266" spans="1:3" ht="39" x14ac:dyDescent="0.25">
      <c r="A1266" s="45" t="s">
        <v>12671</v>
      </c>
      <c r="B1266" s="46" t="s">
        <v>13987</v>
      </c>
      <c r="C1266" s="45" t="s">
        <v>13083</v>
      </c>
    </row>
    <row r="1267" spans="1:3" ht="39" x14ac:dyDescent="0.25">
      <c r="A1267" s="45" t="s">
        <v>25179</v>
      </c>
      <c r="B1267" s="46" t="s">
        <v>13987</v>
      </c>
      <c r="C1267" s="45" t="s">
        <v>13083</v>
      </c>
    </row>
    <row r="1268" spans="1:3" ht="51.75" x14ac:dyDescent="0.25">
      <c r="A1268" s="45" t="s">
        <v>12672</v>
      </c>
      <c r="B1268" s="46" t="s">
        <v>13988</v>
      </c>
      <c r="C1268" s="45" t="s">
        <v>13083</v>
      </c>
    </row>
    <row r="1269" spans="1:3" ht="51.75" x14ac:dyDescent="0.25">
      <c r="A1269" s="45" t="s">
        <v>25180</v>
      </c>
      <c r="B1269" s="46" t="s">
        <v>13988</v>
      </c>
      <c r="C1269" s="45" t="s">
        <v>13083</v>
      </c>
    </row>
    <row r="1270" spans="1:3" ht="26.25" x14ac:dyDescent="0.25">
      <c r="A1270" s="45" t="s">
        <v>12673</v>
      </c>
      <c r="B1270" s="46" t="s">
        <v>13989</v>
      </c>
      <c r="C1270" s="45" t="s">
        <v>13083</v>
      </c>
    </row>
    <row r="1271" spans="1:3" ht="26.25" x14ac:dyDescent="0.25">
      <c r="A1271" s="45" t="s">
        <v>25181</v>
      </c>
      <c r="B1271" s="46" t="s">
        <v>13989</v>
      </c>
      <c r="C1271" s="45" t="s">
        <v>13083</v>
      </c>
    </row>
    <row r="1272" spans="1:3" ht="26.25" x14ac:dyDescent="0.25">
      <c r="A1272" s="45" t="s">
        <v>10102</v>
      </c>
      <c r="B1272" s="46" t="s">
        <v>13990</v>
      </c>
      <c r="C1272" s="45" t="s">
        <v>13083</v>
      </c>
    </row>
    <row r="1273" spans="1:3" ht="26.25" x14ac:dyDescent="0.25">
      <c r="A1273" s="45" t="s">
        <v>25182</v>
      </c>
      <c r="B1273" s="46" t="s">
        <v>13990</v>
      </c>
      <c r="C1273" s="45" t="s">
        <v>13083</v>
      </c>
    </row>
    <row r="1274" spans="1:3" ht="51.75" x14ac:dyDescent="0.25">
      <c r="A1274" s="45" t="s">
        <v>10103</v>
      </c>
      <c r="B1274" s="46" t="s">
        <v>13991</v>
      </c>
      <c r="C1274" s="45" t="s">
        <v>13145</v>
      </c>
    </row>
    <row r="1275" spans="1:3" ht="51.75" x14ac:dyDescent="0.25">
      <c r="A1275" s="45" t="s">
        <v>25183</v>
      </c>
      <c r="B1275" s="46" t="s">
        <v>13991</v>
      </c>
      <c r="C1275" s="45" t="s">
        <v>13145</v>
      </c>
    </row>
    <row r="1276" spans="1:3" ht="51.75" x14ac:dyDescent="0.25">
      <c r="A1276" s="45" t="s">
        <v>10104</v>
      </c>
      <c r="B1276" s="46" t="s">
        <v>13992</v>
      </c>
      <c r="C1276" s="45" t="s">
        <v>13145</v>
      </c>
    </row>
    <row r="1277" spans="1:3" ht="51.75" x14ac:dyDescent="0.25">
      <c r="A1277" s="45" t="s">
        <v>25184</v>
      </c>
      <c r="B1277" s="46" t="s">
        <v>13992</v>
      </c>
      <c r="C1277" s="45" t="s">
        <v>13145</v>
      </c>
    </row>
    <row r="1278" spans="1:3" ht="51.75" x14ac:dyDescent="0.25">
      <c r="A1278" s="45" t="s">
        <v>10105</v>
      </c>
      <c r="B1278" s="46" t="s">
        <v>13993</v>
      </c>
      <c r="C1278" s="45" t="s">
        <v>13145</v>
      </c>
    </row>
    <row r="1279" spans="1:3" ht="51.75" x14ac:dyDescent="0.25">
      <c r="A1279" s="45" t="s">
        <v>25185</v>
      </c>
      <c r="B1279" s="46" t="s">
        <v>13993</v>
      </c>
      <c r="C1279" s="45" t="s">
        <v>13145</v>
      </c>
    </row>
    <row r="1280" spans="1:3" ht="39" x14ac:dyDescent="0.25">
      <c r="A1280" s="45" t="s">
        <v>10106</v>
      </c>
      <c r="B1280" s="46" t="s">
        <v>13994</v>
      </c>
      <c r="C1280" s="45" t="s">
        <v>13145</v>
      </c>
    </row>
    <row r="1281" spans="1:3" ht="39" x14ac:dyDescent="0.25">
      <c r="A1281" s="45" t="s">
        <v>25186</v>
      </c>
      <c r="B1281" s="46" t="s">
        <v>13994</v>
      </c>
      <c r="C1281" s="45" t="s">
        <v>13145</v>
      </c>
    </row>
    <row r="1282" spans="1:3" ht="39" x14ac:dyDescent="0.25">
      <c r="A1282" s="45" t="s">
        <v>10107</v>
      </c>
      <c r="B1282" s="46" t="s">
        <v>13995</v>
      </c>
      <c r="C1282" s="45" t="s">
        <v>13145</v>
      </c>
    </row>
    <row r="1283" spans="1:3" ht="39" x14ac:dyDescent="0.25">
      <c r="A1283" s="45" t="s">
        <v>25187</v>
      </c>
      <c r="B1283" s="46" t="s">
        <v>13995</v>
      </c>
      <c r="C1283" s="45" t="s">
        <v>13145</v>
      </c>
    </row>
    <row r="1284" spans="1:3" ht="64.5" x14ac:dyDescent="0.25">
      <c r="A1284" s="45" t="s">
        <v>10108</v>
      </c>
      <c r="B1284" s="46" t="s">
        <v>13996</v>
      </c>
      <c r="C1284" s="45" t="s">
        <v>13479</v>
      </c>
    </row>
    <row r="1285" spans="1:3" ht="64.5" x14ac:dyDescent="0.25">
      <c r="A1285" s="45" t="s">
        <v>25188</v>
      </c>
      <c r="B1285" s="46" t="s">
        <v>13996</v>
      </c>
      <c r="C1285" s="45" t="s">
        <v>13479</v>
      </c>
    </row>
    <row r="1286" spans="1:3" ht="51.75" x14ac:dyDescent="0.25">
      <c r="A1286" s="45" t="s">
        <v>10109</v>
      </c>
      <c r="B1286" s="46" t="s">
        <v>13997</v>
      </c>
      <c r="C1286" s="45" t="s">
        <v>13145</v>
      </c>
    </row>
    <row r="1287" spans="1:3" ht="51.75" x14ac:dyDescent="0.25">
      <c r="A1287" s="45" t="s">
        <v>25189</v>
      </c>
      <c r="B1287" s="46" t="s">
        <v>13997</v>
      </c>
      <c r="C1287" s="45" t="s">
        <v>13145</v>
      </c>
    </row>
    <row r="1288" spans="1:3" ht="64.5" x14ac:dyDescent="0.25">
      <c r="A1288" s="45" t="s">
        <v>10110</v>
      </c>
      <c r="B1288" s="46" t="s">
        <v>13998</v>
      </c>
      <c r="C1288" s="45" t="s">
        <v>13145</v>
      </c>
    </row>
    <row r="1289" spans="1:3" ht="64.5" x14ac:dyDescent="0.25">
      <c r="A1289" s="45" t="s">
        <v>25190</v>
      </c>
      <c r="B1289" s="46" t="s">
        <v>13998</v>
      </c>
      <c r="C1289" s="45" t="s">
        <v>13145</v>
      </c>
    </row>
    <row r="1290" spans="1:3" ht="64.5" x14ac:dyDescent="0.25">
      <c r="A1290" s="45" t="s">
        <v>10111</v>
      </c>
      <c r="B1290" s="46" t="s">
        <v>13999</v>
      </c>
      <c r="C1290" s="45" t="s">
        <v>13145</v>
      </c>
    </row>
    <row r="1291" spans="1:3" ht="64.5" x14ac:dyDescent="0.25">
      <c r="A1291" s="45" t="s">
        <v>25191</v>
      </c>
      <c r="B1291" s="46" t="s">
        <v>13999</v>
      </c>
      <c r="C1291" s="45" t="s">
        <v>13145</v>
      </c>
    </row>
    <row r="1292" spans="1:3" ht="64.5" x14ac:dyDescent="0.25">
      <c r="A1292" s="45" t="s">
        <v>10112</v>
      </c>
      <c r="B1292" s="46" t="s">
        <v>14000</v>
      </c>
      <c r="C1292" s="45" t="s">
        <v>13145</v>
      </c>
    </row>
    <row r="1293" spans="1:3" ht="64.5" x14ac:dyDescent="0.25">
      <c r="A1293" s="45" t="s">
        <v>25192</v>
      </c>
      <c r="B1293" s="46" t="s">
        <v>14000</v>
      </c>
      <c r="C1293" s="45" t="s">
        <v>13145</v>
      </c>
    </row>
    <row r="1294" spans="1:3" ht="51.75" x14ac:dyDescent="0.25">
      <c r="A1294" s="45" t="s">
        <v>10113</v>
      </c>
      <c r="B1294" s="46" t="s">
        <v>14001</v>
      </c>
      <c r="C1294" s="45" t="s">
        <v>13145</v>
      </c>
    </row>
    <row r="1295" spans="1:3" ht="51.75" x14ac:dyDescent="0.25">
      <c r="A1295" s="45" t="s">
        <v>25193</v>
      </c>
      <c r="B1295" s="46" t="s">
        <v>14001</v>
      </c>
      <c r="C1295" s="45" t="s">
        <v>13145</v>
      </c>
    </row>
    <row r="1296" spans="1:3" ht="64.5" x14ac:dyDescent="0.25">
      <c r="A1296" s="45" t="s">
        <v>10114</v>
      </c>
      <c r="B1296" s="46" t="s">
        <v>14002</v>
      </c>
      <c r="C1296" s="45" t="s">
        <v>13145</v>
      </c>
    </row>
    <row r="1297" spans="1:3" ht="64.5" x14ac:dyDescent="0.25">
      <c r="A1297" s="45" t="s">
        <v>25194</v>
      </c>
      <c r="B1297" s="46" t="s">
        <v>14002</v>
      </c>
      <c r="C1297" s="45" t="s">
        <v>13145</v>
      </c>
    </row>
    <row r="1298" spans="1:3" ht="64.5" x14ac:dyDescent="0.25">
      <c r="A1298" s="45" t="s">
        <v>10115</v>
      </c>
      <c r="B1298" s="46" t="s">
        <v>14003</v>
      </c>
      <c r="C1298" s="45" t="s">
        <v>13145</v>
      </c>
    </row>
    <row r="1299" spans="1:3" ht="64.5" x14ac:dyDescent="0.25">
      <c r="A1299" s="45" t="s">
        <v>25195</v>
      </c>
      <c r="B1299" s="46" t="s">
        <v>14003</v>
      </c>
      <c r="C1299" s="45" t="s">
        <v>13145</v>
      </c>
    </row>
    <row r="1300" spans="1:3" ht="64.5" x14ac:dyDescent="0.25">
      <c r="A1300" s="45" t="s">
        <v>10116</v>
      </c>
      <c r="B1300" s="46" t="s">
        <v>14004</v>
      </c>
      <c r="C1300" s="45" t="s">
        <v>13145</v>
      </c>
    </row>
    <row r="1301" spans="1:3" ht="64.5" x14ac:dyDescent="0.25">
      <c r="A1301" s="45" t="s">
        <v>25196</v>
      </c>
      <c r="B1301" s="46" t="s">
        <v>14004</v>
      </c>
      <c r="C1301" s="45" t="s">
        <v>13145</v>
      </c>
    </row>
    <row r="1302" spans="1:3" ht="51.75" x14ac:dyDescent="0.25">
      <c r="A1302" s="45" t="s">
        <v>37524</v>
      </c>
      <c r="B1302" s="46" t="s">
        <v>38059</v>
      </c>
      <c r="C1302" s="45" t="s">
        <v>13145</v>
      </c>
    </row>
    <row r="1303" spans="1:3" ht="51.75" x14ac:dyDescent="0.25">
      <c r="A1303" s="45" t="s">
        <v>37525</v>
      </c>
      <c r="B1303" s="46" t="s">
        <v>38059</v>
      </c>
      <c r="C1303" s="45" t="s">
        <v>13145</v>
      </c>
    </row>
    <row r="1304" spans="1:3" ht="51.75" x14ac:dyDescent="0.25">
      <c r="A1304" s="45" t="s">
        <v>37526</v>
      </c>
      <c r="B1304" s="46" t="s">
        <v>38060</v>
      </c>
      <c r="C1304" s="45" t="s">
        <v>13145</v>
      </c>
    </row>
    <row r="1305" spans="1:3" ht="51.75" x14ac:dyDescent="0.25">
      <c r="A1305" s="45" t="s">
        <v>37527</v>
      </c>
      <c r="B1305" s="46" t="s">
        <v>38060</v>
      </c>
      <c r="C1305" s="45" t="s">
        <v>13145</v>
      </c>
    </row>
    <row r="1306" spans="1:3" ht="51.75" x14ac:dyDescent="0.25">
      <c r="A1306" s="45" t="s">
        <v>37528</v>
      </c>
      <c r="B1306" s="46" t="s">
        <v>38061</v>
      </c>
      <c r="C1306" s="45" t="s">
        <v>13145</v>
      </c>
    </row>
    <row r="1307" spans="1:3" ht="51.75" x14ac:dyDescent="0.25">
      <c r="A1307" s="45" t="s">
        <v>37529</v>
      </c>
      <c r="B1307" s="46" t="s">
        <v>38061</v>
      </c>
      <c r="C1307" s="45" t="s">
        <v>13145</v>
      </c>
    </row>
    <row r="1308" spans="1:3" ht="51.75" x14ac:dyDescent="0.25">
      <c r="A1308" s="45" t="s">
        <v>37530</v>
      </c>
      <c r="B1308" s="46" t="s">
        <v>38062</v>
      </c>
      <c r="C1308" s="45" t="s">
        <v>13145</v>
      </c>
    </row>
    <row r="1309" spans="1:3" ht="51.75" x14ac:dyDescent="0.25">
      <c r="A1309" s="45" t="s">
        <v>37531</v>
      </c>
      <c r="B1309" s="46" t="s">
        <v>38062</v>
      </c>
      <c r="C1309" s="45" t="s">
        <v>13145</v>
      </c>
    </row>
    <row r="1310" spans="1:3" ht="51.75" x14ac:dyDescent="0.25">
      <c r="A1310" s="45" t="s">
        <v>37532</v>
      </c>
      <c r="B1310" s="46" t="s">
        <v>38063</v>
      </c>
      <c r="C1310" s="45" t="s">
        <v>13145</v>
      </c>
    </row>
    <row r="1311" spans="1:3" ht="51.75" x14ac:dyDescent="0.25">
      <c r="A1311" s="45" t="s">
        <v>37533</v>
      </c>
      <c r="B1311" s="46" t="s">
        <v>38063</v>
      </c>
      <c r="C1311" s="45" t="s">
        <v>13145</v>
      </c>
    </row>
    <row r="1312" spans="1:3" ht="51.75" x14ac:dyDescent="0.25">
      <c r="A1312" s="45" t="s">
        <v>37534</v>
      </c>
      <c r="B1312" s="46" t="s">
        <v>38064</v>
      </c>
      <c r="C1312" s="45" t="s">
        <v>13145</v>
      </c>
    </row>
    <row r="1313" spans="1:3" ht="51.75" x14ac:dyDescent="0.25">
      <c r="A1313" s="45" t="s">
        <v>37535</v>
      </c>
      <c r="B1313" s="46" t="s">
        <v>38064</v>
      </c>
      <c r="C1313" s="45" t="s">
        <v>13145</v>
      </c>
    </row>
    <row r="1314" spans="1:3" ht="51.75" x14ac:dyDescent="0.25">
      <c r="A1314" s="45" t="s">
        <v>37536</v>
      </c>
      <c r="B1314" s="46" t="s">
        <v>38065</v>
      </c>
      <c r="C1314" s="45" t="s">
        <v>13145</v>
      </c>
    </row>
    <row r="1315" spans="1:3" ht="51.75" x14ac:dyDescent="0.25">
      <c r="A1315" s="45" t="s">
        <v>37537</v>
      </c>
      <c r="B1315" s="46" t="s">
        <v>38065</v>
      </c>
      <c r="C1315" s="45" t="s">
        <v>13145</v>
      </c>
    </row>
    <row r="1316" spans="1:3" ht="51.75" x14ac:dyDescent="0.25">
      <c r="A1316" s="45" t="s">
        <v>37538</v>
      </c>
      <c r="B1316" s="46" t="s">
        <v>38066</v>
      </c>
      <c r="C1316" s="45" t="s">
        <v>13145</v>
      </c>
    </row>
    <row r="1317" spans="1:3" ht="51.75" x14ac:dyDescent="0.25">
      <c r="A1317" s="45" t="s">
        <v>37539</v>
      </c>
      <c r="B1317" s="46" t="s">
        <v>38066</v>
      </c>
      <c r="C1317" s="45" t="s">
        <v>13145</v>
      </c>
    </row>
    <row r="1318" spans="1:3" ht="51.75" x14ac:dyDescent="0.25">
      <c r="A1318" s="45" t="s">
        <v>37540</v>
      </c>
      <c r="B1318" s="46" t="s">
        <v>38067</v>
      </c>
      <c r="C1318" s="45" t="s">
        <v>13145</v>
      </c>
    </row>
    <row r="1319" spans="1:3" ht="51.75" x14ac:dyDescent="0.25">
      <c r="A1319" s="45" t="s">
        <v>37541</v>
      </c>
      <c r="B1319" s="46" t="s">
        <v>38067</v>
      </c>
      <c r="C1319" s="45" t="s">
        <v>13145</v>
      </c>
    </row>
    <row r="1320" spans="1:3" ht="51.75" x14ac:dyDescent="0.25">
      <c r="A1320" s="45" t="s">
        <v>37542</v>
      </c>
      <c r="B1320" s="46" t="s">
        <v>38068</v>
      </c>
      <c r="C1320" s="45" t="s">
        <v>13145</v>
      </c>
    </row>
    <row r="1321" spans="1:3" ht="51.75" x14ac:dyDescent="0.25">
      <c r="A1321" s="45" t="s">
        <v>37543</v>
      </c>
      <c r="B1321" s="46" t="s">
        <v>38068</v>
      </c>
      <c r="C1321" s="45" t="s">
        <v>13145</v>
      </c>
    </row>
    <row r="1322" spans="1:3" ht="64.5" x14ac:dyDescent="0.25">
      <c r="A1322" s="45" t="s">
        <v>37544</v>
      </c>
      <c r="B1322" s="46" t="s">
        <v>38069</v>
      </c>
      <c r="C1322" s="45" t="s">
        <v>13145</v>
      </c>
    </row>
    <row r="1323" spans="1:3" ht="64.5" x14ac:dyDescent="0.25">
      <c r="A1323" s="45" t="s">
        <v>37545</v>
      </c>
      <c r="B1323" s="46" t="s">
        <v>38069</v>
      </c>
      <c r="C1323" s="45" t="s">
        <v>13145</v>
      </c>
    </row>
    <row r="1324" spans="1:3" ht="64.5" x14ac:dyDescent="0.25">
      <c r="A1324" s="45" t="s">
        <v>37546</v>
      </c>
      <c r="B1324" s="46" t="s">
        <v>38070</v>
      </c>
      <c r="C1324" s="45" t="s">
        <v>13145</v>
      </c>
    </row>
    <row r="1325" spans="1:3" ht="64.5" x14ac:dyDescent="0.25">
      <c r="A1325" s="45" t="s">
        <v>37547</v>
      </c>
      <c r="B1325" s="46" t="s">
        <v>38070</v>
      </c>
      <c r="C1325" s="45" t="s">
        <v>13145</v>
      </c>
    </row>
    <row r="1326" spans="1:3" ht="51.75" x14ac:dyDescent="0.25">
      <c r="A1326" s="45" t="s">
        <v>37548</v>
      </c>
      <c r="B1326" s="46" t="s">
        <v>38071</v>
      </c>
      <c r="C1326" s="45" t="s">
        <v>13145</v>
      </c>
    </row>
    <row r="1327" spans="1:3" ht="51.75" x14ac:dyDescent="0.25">
      <c r="A1327" s="45" t="s">
        <v>37549</v>
      </c>
      <c r="B1327" s="46" t="s">
        <v>38071</v>
      </c>
      <c r="C1327" s="45" t="s">
        <v>13145</v>
      </c>
    </row>
    <row r="1328" spans="1:3" ht="51.75" x14ac:dyDescent="0.25">
      <c r="A1328" s="45" t="s">
        <v>37550</v>
      </c>
      <c r="B1328" s="46" t="s">
        <v>38072</v>
      </c>
      <c r="C1328" s="45" t="s">
        <v>13145</v>
      </c>
    </row>
    <row r="1329" spans="1:3" ht="51.75" x14ac:dyDescent="0.25">
      <c r="A1329" s="45" t="s">
        <v>37551</v>
      </c>
      <c r="B1329" s="46" t="s">
        <v>38072</v>
      </c>
      <c r="C1329" s="45" t="s">
        <v>13145</v>
      </c>
    </row>
    <row r="1330" spans="1:3" ht="51.75" x14ac:dyDescent="0.25">
      <c r="A1330" s="45" t="s">
        <v>37552</v>
      </c>
      <c r="B1330" s="46" t="s">
        <v>38073</v>
      </c>
      <c r="C1330" s="45" t="s">
        <v>13145</v>
      </c>
    </row>
    <row r="1331" spans="1:3" ht="51.75" x14ac:dyDescent="0.25">
      <c r="A1331" s="45" t="s">
        <v>37553</v>
      </c>
      <c r="B1331" s="46" t="s">
        <v>38073</v>
      </c>
      <c r="C1331" s="45" t="s">
        <v>13145</v>
      </c>
    </row>
    <row r="1332" spans="1:3" ht="39" x14ac:dyDescent="0.25">
      <c r="A1332" s="45" t="s">
        <v>37554</v>
      </c>
      <c r="B1332" s="46" t="s">
        <v>38074</v>
      </c>
      <c r="C1332" s="45" t="s">
        <v>13145</v>
      </c>
    </row>
    <row r="1333" spans="1:3" ht="39" x14ac:dyDescent="0.25">
      <c r="A1333" s="45" t="s">
        <v>37555</v>
      </c>
      <c r="B1333" s="46" t="s">
        <v>38074</v>
      </c>
      <c r="C1333" s="45" t="s">
        <v>13145</v>
      </c>
    </row>
    <row r="1334" spans="1:3" ht="39" x14ac:dyDescent="0.25">
      <c r="A1334" s="45" t="s">
        <v>37556</v>
      </c>
      <c r="B1334" s="46" t="s">
        <v>38075</v>
      </c>
      <c r="C1334" s="45" t="s">
        <v>13145</v>
      </c>
    </row>
    <row r="1335" spans="1:3" ht="39" x14ac:dyDescent="0.25">
      <c r="A1335" s="45" t="s">
        <v>37557</v>
      </c>
      <c r="B1335" s="46" t="s">
        <v>38075</v>
      </c>
      <c r="C1335" s="45" t="s">
        <v>13145</v>
      </c>
    </row>
    <row r="1336" spans="1:3" ht="39" x14ac:dyDescent="0.25">
      <c r="A1336" s="45" t="s">
        <v>37558</v>
      </c>
      <c r="B1336" s="46" t="s">
        <v>38076</v>
      </c>
      <c r="C1336" s="45" t="s">
        <v>13145</v>
      </c>
    </row>
    <row r="1337" spans="1:3" ht="39" x14ac:dyDescent="0.25">
      <c r="A1337" s="45" t="s">
        <v>37559</v>
      </c>
      <c r="B1337" s="46" t="s">
        <v>38076</v>
      </c>
      <c r="C1337" s="45" t="s">
        <v>13145</v>
      </c>
    </row>
    <row r="1338" spans="1:3" ht="26.25" x14ac:dyDescent="0.25">
      <c r="A1338" s="45" t="s">
        <v>37560</v>
      </c>
      <c r="B1338" s="46" t="s">
        <v>38077</v>
      </c>
      <c r="C1338" s="45" t="s">
        <v>13145</v>
      </c>
    </row>
    <row r="1339" spans="1:3" ht="26.25" x14ac:dyDescent="0.25">
      <c r="A1339" s="45" t="s">
        <v>37561</v>
      </c>
      <c r="B1339" s="46" t="s">
        <v>38077</v>
      </c>
      <c r="C1339" s="45" t="s">
        <v>13145</v>
      </c>
    </row>
    <row r="1340" spans="1:3" ht="26.25" x14ac:dyDescent="0.25">
      <c r="A1340" s="45" t="s">
        <v>37562</v>
      </c>
      <c r="B1340" s="46" t="s">
        <v>38078</v>
      </c>
      <c r="C1340" s="45" t="s">
        <v>13145</v>
      </c>
    </row>
    <row r="1341" spans="1:3" ht="26.25" x14ac:dyDescent="0.25">
      <c r="A1341" s="45" t="s">
        <v>37563</v>
      </c>
      <c r="B1341" s="46" t="s">
        <v>38078</v>
      </c>
      <c r="C1341" s="45" t="s">
        <v>13145</v>
      </c>
    </row>
    <row r="1342" spans="1:3" ht="26.25" x14ac:dyDescent="0.25">
      <c r="A1342" s="45" t="s">
        <v>37564</v>
      </c>
      <c r="B1342" s="46" t="s">
        <v>38079</v>
      </c>
      <c r="C1342" s="45" t="s">
        <v>13145</v>
      </c>
    </row>
    <row r="1343" spans="1:3" ht="26.25" x14ac:dyDescent="0.25">
      <c r="A1343" s="45" t="s">
        <v>37565</v>
      </c>
      <c r="B1343" s="46" t="s">
        <v>38079</v>
      </c>
      <c r="C1343" s="45" t="s">
        <v>13145</v>
      </c>
    </row>
    <row r="1344" spans="1:3" ht="26.25" x14ac:dyDescent="0.25">
      <c r="A1344" s="45" t="s">
        <v>37566</v>
      </c>
      <c r="B1344" s="46" t="s">
        <v>38080</v>
      </c>
      <c r="C1344" s="45" t="s">
        <v>13145</v>
      </c>
    </row>
    <row r="1345" spans="1:3" ht="26.25" x14ac:dyDescent="0.25">
      <c r="A1345" s="45" t="s">
        <v>37567</v>
      </c>
      <c r="B1345" s="46" t="s">
        <v>38080</v>
      </c>
      <c r="C1345" s="45" t="s">
        <v>13145</v>
      </c>
    </row>
    <row r="1346" spans="1:3" ht="26.25" x14ac:dyDescent="0.25">
      <c r="A1346" s="45" t="s">
        <v>37568</v>
      </c>
      <c r="B1346" s="46" t="s">
        <v>38081</v>
      </c>
      <c r="C1346" s="45" t="s">
        <v>13145</v>
      </c>
    </row>
    <row r="1347" spans="1:3" ht="26.25" x14ac:dyDescent="0.25">
      <c r="A1347" s="45" t="s">
        <v>37569</v>
      </c>
      <c r="B1347" s="46" t="s">
        <v>38081</v>
      </c>
      <c r="C1347" s="45" t="s">
        <v>13145</v>
      </c>
    </row>
    <row r="1348" spans="1:3" ht="26.25" x14ac:dyDescent="0.25">
      <c r="A1348" s="45" t="s">
        <v>37570</v>
      </c>
      <c r="B1348" s="46" t="s">
        <v>38082</v>
      </c>
      <c r="C1348" s="45" t="s">
        <v>13145</v>
      </c>
    </row>
    <row r="1349" spans="1:3" ht="26.25" x14ac:dyDescent="0.25">
      <c r="A1349" s="45" t="s">
        <v>37571</v>
      </c>
      <c r="B1349" s="46" t="s">
        <v>38082</v>
      </c>
      <c r="C1349" s="45" t="s">
        <v>13145</v>
      </c>
    </row>
    <row r="1350" spans="1:3" ht="26.25" x14ac:dyDescent="0.25">
      <c r="A1350" s="45" t="s">
        <v>37572</v>
      </c>
      <c r="B1350" s="46" t="s">
        <v>38083</v>
      </c>
      <c r="C1350" s="45" t="s">
        <v>13145</v>
      </c>
    </row>
    <row r="1351" spans="1:3" ht="26.25" x14ac:dyDescent="0.25">
      <c r="A1351" s="45" t="s">
        <v>37573</v>
      </c>
      <c r="B1351" s="46" t="s">
        <v>38083</v>
      </c>
      <c r="C1351" s="45" t="s">
        <v>13145</v>
      </c>
    </row>
    <row r="1352" spans="1:3" ht="26.25" x14ac:dyDescent="0.25">
      <c r="A1352" s="45" t="s">
        <v>37574</v>
      </c>
      <c r="B1352" s="46" t="s">
        <v>38084</v>
      </c>
      <c r="C1352" s="45" t="s">
        <v>13145</v>
      </c>
    </row>
    <row r="1353" spans="1:3" ht="26.25" x14ac:dyDescent="0.25">
      <c r="A1353" s="45" t="s">
        <v>37575</v>
      </c>
      <c r="B1353" s="46" t="s">
        <v>38084</v>
      </c>
      <c r="C1353" s="45" t="s">
        <v>13145</v>
      </c>
    </row>
    <row r="1354" spans="1:3" ht="39" x14ac:dyDescent="0.25">
      <c r="A1354" s="45" t="s">
        <v>37576</v>
      </c>
      <c r="B1354" s="46" t="s">
        <v>38085</v>
      </c>
      <c r="C1354" s="45" t="s">
        <v>13145</v>
      </c>
    </row>
    <row r="1355" spans="1:3" ht="39" x14ac:dyDescent="0.25">
      <c r="A1355" s="45" t="s">
        <v>37577</v>
      </c>
      <c r="B1355" s="46" t="s">
        <v>38085</v>
      </c>
      <c r="C1355" s="45" t="s">
        <v>13145</v>
      </c>
    </row>
    <row r="1356" spans="1:3" ht="39" x14ac:dyDescent="0.25">
      <c r="A1356" s="45" t="s">
        <v>37578</v>
      </c>
      <c r="B1356" s="46" t="s">
        <v>38086</v>
      </c>
      <c r="C1356" s="45" t="s">
        <v>13145</v>
      </c>
    </row>
    <row r="1357" spans="1:3" ht="39" x14ac:dyDescent="0.25">
      <c r="A1357" s="45" t="s">
        <v>37579</v>
      </c>
      <c r="B1357" s="46" t="s">
        <v>38086</v>
      </c>
      <c r="C1357" s="45" t="s">
        <v>13145</v>
      </c>
    </row>
    <row r="1358" spans="1:3" ht="26.25" x14ac:dyDescent="0.25">
      <c r="A1358" s="45" t="s">
        <v>37580</v>
      </c>
      <c r="B1358" s="46" t="s">
        <v>38087</v>
      </c>
      <c r="C1358" s="45" t="s">
        <v>13145</v>
      </c>
    </row>
    <row r="1359" spans="1:3" ht="26.25" x14ac:dyDescent="0.25">
      <c r="A1359" s="45" t="s">
        <v>37581</v>
      </c>
      <c r="B1359" s="46" t="s">
        <v>38087</v>
      </c>
      <c r="C1359" s="45" t="s">
        <v>13145</v>
      </c>
    </row>
    <row r="1360" spans="1:3" ht="39" x14ac:dyDescent="0.25">
      <c r="A1360" s="45" t="s">
        <v>37582</v>
      </c>
      <c r="B1360" s="46" t="s">
        <v>38088</v>
      </c>
      <c r="C1360" s="45" t="s">
        <v>13145</v>
      </c>
    </row>
    <row r="1361" spans="1:3" ht="39" x14ac:dyDescent="0.25">
      <c r="A1361" s="45" t="s">
        <v>37583</v>
      </c>
      <c r="B1361" s="46" t="s">
        <v>38088</v>
      </c>
      <c r="C1361" s="45" t="s">
        <v>13145</v>
      </c>
    </row>
    <row r="1362" spans="1:3" ht="39" x14ac:dyDescent="0.25">
      <c r="A1362" s="45" t="s">
        <v>37584</v>
      </c>
      <c r="B1362" s="46" t="s">
        <v>38089</v>
      </c>
      <c r="C1362" s="45" t="s">
        <v>13145</v>
      </c>
    </row>
    <row r="1363" spans="1:3" ht="39" x14ac:dyDescent="0.25">
      <c r="A1363" s="45" t="s">
        <v>37585</v>
      </c>
      <c r="B1363" s="46" t="s">
        <v>38089</v>
      </c>
      <c r="C1363" s="45" t="s">
        <v>13145</v>
      </c>
    </row>
    <row r="1364" spans="1:3" ht="39" x14ac:dyDescent="0.25">
      <c r="A1364" s="45" t="s">
        <v>37586</v>
      </c>
      <c r="B1364" s="46" t="s">
        <v>38090</v>
      </c>
      <c r="C1364" s="45" t="s">
        <v>13145</v>
      </c>
    </row>
    <row r="1365" spans="1:3" ht="39" x14ac:dyDescent="0.25">
      <c r="A1365" s="45" t="s">
        <v>37587</v>
      </c>
      <c r="B1365" s="46" t="s">
        <v>38090</v>
      </c>
      <c r="C1365" s="45" t="s">
        <v>13145</v>
      </c>
    </row>
    <row r="1366" spans="1:3" ht="39" x14ac:dyDescent="0.25">
      <c r="A1366" s="45" t="s">
        <v>37588</v>
      </c>
      <c r="B1366" s="46" t="s">
        <v>38091</v>
      </c>
      <c r="C1366" s="45" t="s">
        <v>13145</v>
      </c>
    </row>
    <row r="1367" spans="1:3" ht="39" x14ac:dyDescent="0.25">
      <c r="A1367" s="45" t="s">
        <v>37589</v>
      </c>
      <c r="B1367" s="46" t="s">
        <v>38091</v>
      </c>
      <c r="C1367" s="45" t="s">
        <v>13145</v>
      </c>
    </row>
    <row r="1368" spans="1:3" ht="39" x14ac:dyDescent="0.25">
      <c r="A1368" s="45" t="s">
        <v>37590</v>
      </c>
      <c r="B1368" s="46" t="s">
        <v>38092</v>
      </c>
      <c r="C1368" s="45" t="s">
        <v>13145</v>
      </c>
    </row>
    <row r="1369" spans="1:3" ht="39" x14ac:dyDescent="0.25">
      <c r="A1369" s="45" t="s">
        <v>37591</v>
      </c>
      <c r="B1369" s="46" t="s">
        <v>38092</v>
      </c>
      <c r="C1369" s="45" t="s">
        <v>13145</v>
      </c>
    </row>
    <row r="1370" spans="1:3" ht="39" x14ac:dyDescent="0.25">
      <c r="A1370" s="45" t="s">
        <v>37592</v>
      </c>
      <c r="B1370" s="46" t="s">
        <v>38093</v>
      </c>
      <c r="C1370" s="45" t="s">
        <v>13145</v>
      </c>
    </row>
    <row r="1371" spans="1:3" ht="39" x14ac:dyDescent="0.25">
      <c r="A1371" s="45" t="s">
        <v>37593</v>
      </c>
      <c r="B1371" s="46" t="s">
        <v>38093</v>
      </c>
      <c r="C1371" s="45" t="s">
        <v>13145</v>
      </c>
    </row>
    <row r="1372" spans="1:3" ht="39" x14ac:dyDescent="0.25">
      <c r="A1372" s="45" t="s">
        <v>37594</v>
      </c>
      <c r="B1372" s="46" t="s">
        <v>38094</v>
      </c>
      <c r="C1372" s="45" t="s">
        <v>13145</v>
      </c>
    </row>
    <row r="1373" spans="1:3" ht="39" x14ac:dyDescent="0.25">
      <c r="A1373" s="45" t="s">
        <v>37595</v>
      </c>
      <c r="B1373" s="46" t="s">
        <v>38094</v>
      </c>
      <c r="C1373" s="45" t="s">
        <v>13145</v>
      </c>
    </row>
    <row r="1374" spans="1:3" ht="39" x14ac:dyDescent="0.25">
      <c r="A1374" s="45" t="s">
        <v>37596</v>
      </c>
      <c r="B1374" s="46" t="s">
        <v>38095</v>
      </c>
      <c r="C1374" s="45" t="s">
        <v>13145</v>
      </c>
    </row>
    <row r="1375" spans="1:3" ht="39" x14ac:dyDescent="0.25">
      <c r="A1375" s="45" t="s">
        <v>37597</v>
      </c>
      <c r="B1375" s="46" t="s">
        <v>38095</v>
      </c>
      <c r="C1375" s="45" t="s">
        <v>13145</v>
      </c>
    </row>
    <row r="1376" spans="1:3" ht="39" x14ac:dyDescent="0.25">
      <c r="A1376" s="45" t="s">
        <v>37598</v>
      </c>
      <c r="B1376" s="46" t="s">
        <v>38096</v>
      </c>
      <c r="C1376" s="45" t="s">
        <v>13145</v>
      </c>
    </row>
    <row r="1377" spans="1:3" ht="39" x14ac:dyDescent="0.25">
      <c r="A1377" s="45" t="s">
        <v>37599</v>
      </c>
      <c r="B1377" s="46" t="s">
        <v>38096</v>
      </c>
      <c r="C1377" s="45" t="s">
        <v>13145</v>
      </c>
    </row>
    <row r="1378" spans="1:3" ht="39" x14ac:dyDescent="0.25">
      <c r="A1378" s="45" t="s">
        <v>37600</v>
      </c>
      <c r="B1378" s="46" t="s">
        <v>38097</v>
      </c>
      <c r="C1378" s="45" t="s">
        <v>13145</v>
      </c>
    </row>
    <row r="1379" spans="1:3" ht="39" x14ac:dyDescent="0.25">
      <c r="A1379" s="45" t="s">
        <v>37601</v>
      </c>
      <c r="B1379" s="46" t="s">
        <v>38097</v>
      </c>
      <c r="C1379" s="45" t="s">
        <v>13145</v>
      </c>
    </row>
    <row r="1380" spans="1:3" ht="26.25" x14ac:dyDescent="0.25">
      <c r="A1380" s="45" t="s">
        <v>37602</v>
      </c>
      <c r="B1380" s="46" t="s">
        <v>38098</v>
      </c>
      <c r="C1380" s="45" t="s">
        <v>13145</v>
      </c>
    </row>
    <row r="1381" spans="1:3" ht="26.25" x14ac:dyDescent="0.25">
      <c r="A1381" s="45" t="s">
        <v>37603</v>
      </c>
      <c r="B1381" s="46" t="s">
        <v>38098</v>
      </c>
      <c r="C1381" s="45" t="s">
        <v>13145</v>
      </c>
    </row>
    <row r="1382" spans="1:3" ht="26.25" x14ac:dyDescent="0.25">
      <c r="A1382" s="45" t="s">
        <v>37604</v>
      </c>
      <c r="B1382" s="46" t="s">
        <v>38099</v>
      </c>
      <c r="C1382" s="45" t="s">
        <v>13145</v>
      </c>
    </row>
    <row r="1383" spans="1:3" ht="26.25" x14ac:dyDescent="0.25">
      <c r="A1383" s="45" t="s">
        <v>37605</v>
      </c>
      <c r="B1383" s="46" t="s">
        <v>38099</v>
      </c>
      <c r="C1383" s="45" t="s">
        <v>13145</v>
      </c>
    </row>
    <row r="1384" spans="1:3" ht="26.25" x14ac:dyDescent="0.25">
      <c r="A1384" s="45" t="s">
        <v>37606</v>
      </c>
      <c r="B1384" s="46" t="s">
        <v>38100</v>
      </c>
      <c r="C1384" s="45" t="s">
        <v>13145</v>
      </c>
    </row>
    <row r="1385" spans="1:3" ht="26.25" x14ac:dyDescent="0.25">
      <c r="A1385" s="45" t="s">
        <v>37607</v>
      </c>
      <c r="B1385" s="46" t="s">
        <v>38100</v>
      </c>
      <c r="C1385" s="45" t="s">
        <v>13145</v>
      </c>
    </row>
    <row r="1386" spans="1:3" ht="26.25" x14ac:dyDescent="0.25">
      <c r="A1386" s="45" t="s">
        <v>37608</v>
      </c>
      <c r="B1386" s="46" t="s">
        <v>38101</v>
      </c>
      <c r="C1386" s="45" t="s">
        <v>13145</v>
      </c>
    </row>
    <row r="1387" spans="1:3" ht="26.25" x14ac:dyDescent="0.25">
      <c r="A1387" s="45" t="s">
        <v>37609</v>
      </c>
      <c r="B1387" s="46" t="s">
        <v>38101</v>
      </c>
      <c r="C1387" s="45" t="s">
        <v>13145</v>
      </c>
    </row>
    <row r="1388" spans="1:3" ht="26.25" x14ac:dyDescent="0.25">
      <c r="A1388" s="45" t="s">
        <v>37610</v>
      </c>
      <c r="B1388" s="46" t="s">
        <v>38102</v>
      </c>
      <c r="C1388" s="45" t="s">
        <v>13145</v>
      </c>
    </row>
    <row r="1389" spans="1:3" ht="26.25" x14ac:dyDescent="0.25">
      <c r="A1389" s="45" t="s">
        <v>37611</v>
      </c>
      <c r="B1389" s="46" t="s">
        <v>38102</v>
      </c>
      <c r="C1389" s="45" t="s">
        <v>13145</v>
      </c>
    </row>
    <row r="1390" spans="1:3" ht="26.25" x14ac:dyDescent="0.25">
      <c r="A1390" s="45" t="s">
        <v>37612</v>
      </c>
      <c r="B1390" s="46" t="s">
        <v>38103</v>
      </c>
      <c r="C1390" s="45" t="s">
        <v>13145</v>
      </c>
    </row>
    <row r="1391" spans="1:3" ht="26.25" x14ac:dyDescent="0.25">
      <c r="A1391" s="45" t="s">
        <v>37613</v>
      </c>
      <c r="B1391" s="46" t="s">
        <v>38103</v>
      </c>
      <c r="C1391" s="45" t="s">
        <v>13145</v>
      </c>
    </row>
    <row r="1392" spans="1:3" ht="26.25" x14ac:dyDescent="0.25">
      <c r="A1392" s="45" t="s">
        <v>37614</v>
      </c>
      <c r="B1392" s="46" t="s">
        <v>38103</v>
      </c>
      <c r="C1392" s="45" t="s">
        <v>13145</v>
      </c>
    </row>
    <row r="1393" spans="1:3" ht="26.25" x14ac:dyDescent="0.25">
      <c r="A1393" s="45" t="s">
        <v>37615</v>
      </c>
      <c r="B1393" s="46" t="s">
        <v>38103</v>
      </c>
      <c r="C1393" s="45" t="s">
        <v>13145</v>
      </c>
    </row>
    <row r="1394" spans="1:3" ht="39" x14ac:dyDescent="0.25">
      <c r="A1394" s="45" t="s">
        <v>37616</v>
      </c>
      <c r="B1394" s="46" t="s">
        <v>38104</v>
      </c>
      <c r="C1394" s="45" t="s">
        <v>13145</v>
      </c>
    </row>
    <row r="1395" spans="1:3" ht="39" x14ac:dyDescent="0.25">
      <c r="A1395" s="45" t="s">
        <v>37617</v>
      </c>
      <c r="B1395" s="46" t="s">
        <v>38104</v>
      </c>
      <c r="C1395" s="45" t="s">
        <v>13145</v>
      </c>
    </row>
    <row r="1396" spans="1:3" ht="39" x14ac:dyDescent="0.25">
      <c r="A1396" s="45" t="s">
        <v>37618</v>
      </c>
      <c r="B1396" s="46" t="s">
        <v>38105</v>
      </c>
      <c r="C1396" s="45" t="s">
        <v>13145</v>
      </c>
    </row>
    <row r="1397" spans="1:3" ht="39" x14ac:dyDescent="0.25">
      <c r="A1397" s="45" t="s">
        <v>37619</v>
      </c>
      <c r="B1397" s="46" t="s">
        <v>38105</v>
      </c>
      <c r="C1397" s="45" t="s">
        <v>13145</v>
      </c>
    </row>
    <row r="1398" spans="1:3" ht="39" x14ac:dyDescent="0.25">
      <c r="A1398" s="45" t="s">
        <v>37620</v>
      </c>
      <c r="B1398" s="46" t="s">
        <v>38106</v>
      </c>
      <c r="C1398" s="45" t="s">
        <v>13145</v>
      </c>
    </row>
    <row r="1399" spans="1:3" ht="39" x14ac:dyDescent="0.25">
      <c r="A1399" s="45" t="s">
        <v>37621</v>
      </c>
      <c r="B1399" s="46" t="s">
        <v>38106</v>
      </c>
      <c r="C1399" s="45" t="s">
        <v>13145</v>
      </c>
    </row>
    <row r="1400" spans="1:3" ht="39" x14ac:dyDescent="0.25">
      <c r="A1400" s="45" t="s">
        <v>37622</v>
      </c>
      <c r="B1400" s="46" t="s">
        <v>38107</v>
      </c>
      <c r="C1400" s="45" t="s">
        <v>13145</v>
      </c>
    </row>
    <row r="1401" spans="1:3" ht="39" x14ac:dyDescent="0.25">
      <c r="A1401" s="45" t="s">
        <v>37623</v>
      </c>
      <c r="B1401" s="46" t="s">
        <v>38107</v>
      </c>
      <c r="C1401" s="45" t="s">
        <v>13145</v>
      </c>
    </row>
    <row r="1402" spans="1:3" ht="39" x14ac:dyDescent="0.25">
      <c r="A1402" s="45" t="s">
        <v>37624</v>
      </c>
      <c r="B1402" s="46" t="s">
        <v>38108</v>
      </c>
      <c r="C1402" s="45" t="s">
        <v>13145</v>
      </c>
    </row>
    <row r="1403" spans="1:3" ht="39" x14ac:dyDescent="0.25">
      <c r="A1403" s="45" t="s">
        <v>37625</v>
      </c>
      <c r="B1403" s="46" t="s">
        <v>38108</v>
      </c>
      <c r="C1403" s="45" t="s">
        <v>13145</v>
      </c>
    </row>
    <row r="1404" spans="1:3" ht="39" x14ac:dyDescent="0.25">
      <c r="A1404" s="45" t="s">
        <v>37626</v>
      </c>
      <c r="B1404" s="46" t="s">
        <v>38109</v>
      </c>
      <c r="C1404" s="45" t="s">
        <v>13145</v>
      </c>
    </row>
    <row r="1405" spans="1:3" ht="39" x14ac:dyDescent="0.25">
      <c r="A1405" s="45" t="s">
        <v>37627</v>
      </c>
      <c r="B1405" s="46" t="s">
        <v>38109</v>
      </c>
      <c r="C1405" s="45" t="s">
        <v>13145</v>
      </c>
    </row>
    <row r="1406" spans="1:3" ht="39" x14ac:dyDescent="0.25">
      <c r="A1406" s="45" t="s">
        <v>37628</v>
      </c>
      <c r="B1406" s="46" t="s">
        <v>38110</v>
      </c>
      <c r="C1406" s="45" t="s">
        <v>13145</v>
      </c>
    </row>
    <row r="1407" spans="1:3" ht="39" x14ac:dyDescent="0.25">
      <c r="A1407" s="45" t="s">
        <v>37629</v>
      </c>
      <c r="B1407" s="46" t="s">
        <v>38110</v>
      </c>
      <c r="C1407" s="45" t="s">
        <v>13145</v>
      </c>
    </row>
    <row r="1408" spans="1:3" ht="39" x14ac:dyDescent="0.25">
      <c r="A1408" s="45" t="s">
        <v>37630</v>
      </c>
      <c r="B1408" s="46" t="s">
        <v>38111</v>
      </c>
      <c r="C1408" s="45" t="s">
        <v>13145</v>
      </c>
    </row>
    <row r="1409" spans="1:3" ht="39" x14ac:dyDescent="0.25">
      <c r="A1409" s="45" t="s">
        <v>37631</v>
      </c>
      <c r="B1409" s="46" t="s">
        <v>38111</v>
      </c>
      <c r="C1409" s="45" t="s">
        <v>13145</v>
      </c>
    </row>
    <row r="1410" spans="1:3" ht="39" x14ac:dyDescent="0.25">
      <c r="A1410" s="45" t="s">
        <v>37632</v>
      </c>
      <c r="B1410" s="46" t="s">
        <v>38112</v>
      </c>
      <c r="C1410" s="45" t="s">
        <v>13145</v>
      </c>
    </row>
    <row r="1411" spans="1:3" ht="39" x14ac:dyDescent="0.25">
      <c r="A1411" s="45" t="s">
        <v>37633</v>
      </c>
      <c r="B1411" s="46" t="s">
        <v>38112</v>
      </c>
      <c r="C1411" s="45" t="s">
        <v>13145</v>
      </c>
    </row>
    <row r="1412" spans="1:3" ht="39" x14ac:dyDescent="0.25">
      <c r="A1412" s="45" t="s">
        <v>37634</v>
      </c>
      <c r="B1412" s="46" t="s">
        <v>38113</v>
      </c>
      <c r="C1412" s="45" t="s">
        <v>13145</v>
      </c>
    </row>
    <row r="1413" spans="1:3" ht="39" x14ac:dyDescent="0.25">
      <c r="A1413" s="45" t="s">
        <v>37635</v>
      </c>
      <c r="B1413" s="46" t="s">
        <v>38113</v>
      </c>
      <c r="C1413" s="45" t="s">
        <v>13145</v>
      </c>
    </row>
    <row r="1414" spans="1:3" ht="39" x14ac:dyDescent="0.25">
      <c r="A1414" s="45" t="s">
        <v>37636</v>
      </c>
      <c r="B1414" s="46" t="s">
        <v>38114</v>
      </c>
      <c r="C1414" s="45" t="s">
        <v>13145</v>
      </c>
    </row>
    <row r="1415" spans="1:3" ht="39" x14ac:dyDescent="0.25">
      <c r="A1415" s="45" t="s">
        <v>37637</v>
      </c>
      <c r="B1415" s="46" t="s">
        <v>38114</v>
      </c>
      <c r="C1415" s="45" t="s">
        <v>13145</v>
      </c>
    </row>
    <row r="1416" spans="1:3" ht="39" x14ac:dyDescent="0.25">
      <c r="A1416" s="45" t="s">
        <v>37638</v>
      </c>
      <c r="B1416" s="46" t="s">
        <v>38115</v>
      </c>
      <c r="C1416" s="45" t="s">
        <v>13145</v>
      </c>
    </row>
    <row r="1417" spans="1:3" ht="39" x14ac:dyDescent="0.25">
      <c r="A1417" s="45" t="s">
        <v>37639</v>
      </c>
      <c r="B1417" s="46" t="s">
        <v>38115</v>
      </c>
      <c r="C1417" s="45" t="s">
        <v>13145</v>
      </c>
    </row>
    <row r="1418" spans="1:3" ht="26.25" x14ac:dyDescent="0.25">
      <c r="A1418" s="45" t="s">
        <v>37640</v>
      </c>
      <c r="B1418" s="46" t="s">
        <v>38116</v>
      </c>
      <c r="C1418" s="45" t="s">
        <v>13145</v>
      </c>
    </row>
    <row r="1419" spans="1:3" ht="26.25" x14ac:dyDescent="0.25">
      <c r="A1419" s="45" t="s">
        <v>37641</v>
      </c>
      <c r="B1419" s="46" t="s">
        <v>38116</v>
      </c>
      <c r="C1419" s="45" t="s">
        <v>13145</v>
      </c>
    </row>
    <row r="1420" spans="1:3" ht="26.25" x14ac:dyDescent="0.25">
      <c r="A1420" s="45" t="s">
        <v>37642</v>
      </c>
      <c r="B1420" s="46" t="s">
        <v>38117</v>
      </c>
      <c r="C1420" s="45" t="s">
        <v>13145</v>
      </c>
    </row>
    <row r="1421" spans="1:3" ht="26.25" x14ac:dyDescent="0.25">
      <c r="A1421" s="45" t="s">
        <v>37643</v>
      </c>
      <c r="B1421" s="46" t="s">
        <v>38117</v>
      </c>
      <c r="C1421" s="45" t="s">
        <v>13145</v>
      </c>
    </row>
    <row r="1422" spans="1:3" ht="26.25" x14ac:dyDescent="0.25">
      <c r="A1422" s="45" t="s">
        <v>37644</v>
      </c>
      <c r="B1422" s="46" t="s">
        <v>38118</v>
      </c>
      <c r="C1422" s="45" t="s">
        <v>13145</v>
      </c>
    </row>
    <row r="1423" spans="1:3" ht="26.25" x14ac:dyDescent="0.25">
      <c r="A1423" s="45" t="s">
        <v>37645</v>
      </c>
      <c r="B1423" s="46" t="s">
        <v>38118</v>
      </c>
      <c r="C1423" s="45" t="s">
        <v>13145</v>
      </c>
    </row>
    <row r="1424" spans="1:3" ht="26.25" x14ac:dyDescent="0.25">
      <c r="A1424" s="45" t="s">
        <v>37646</v>
      </c>
      <c r="B1424" s="46" t="s">
        <v>38119</v>
      </c>
      <c r="C1424" s="45" t="s">
        <v>13145</v>
      </c>
    </row>
    <row r="1425" spans="1:3" ht="26.25" x14ac:dyDescent="0.25">
      <c r="A1425" s="45" t="s">
        <v>37647</v>
      </c>
      <c r="B1425" s="46" t="s">
        <v>38119</v>
      </c>
      <c r="C1425" s="45" t="s">
        <v>13145</v>
      </c>
    </row>
    <row r="1426" spans="1:3" ht="26.25" x14ac:dyDescent="0.25">
      <c r="A1426" s="45" t="s">
        <v>37648</v>
      </c>
      <c r="B1426" s="46" t="s">
        <v>38120</v>
      </c>
      <c r="C1426" s="45" t="s">
        <v>13145</v>
      </c>
    </row>
    <row r="1427" spans="1:3" ht="26.25" x14ac:dyDescent="0.25">
      <c r="A1427" s="45" t="s">
        <v>37649</v>
      </c>
      <c r="B1427" s="46" t="s">
        <v>38120</v>
      </c>
      <c r="C1427" s="45" t="s">
        <v>13145</v>
      </c>
    </row>
    <row r="1428" spans="1:3" ht="26.25" x14ac:dyDescent="0.25">
      <c r="A1428" s="45" t="s">
        <v>37650</v>
      </c>
      <c r="B1428" s="46" t="s">
        <v>38121</v>
      </c>
      <c r="C1428" s="45" t="s">
        <v>13145</v>
      </c>
    </row>
    <row r="1429" spans="1:3" ht="26.25" x14ac:dyDescent="0.25">
      <c r="A1429" s="45" t="s">
        <v>37651</v>
      </c>
      <c r="B1429" s="46" t="s">
        <v>38121</v>
      </c>
      <c r="C1429" s="45" t="s">
        <v>13145</v>
      </c>
    </row>
    <row r="1430" spans="1:3" ht="39" x14ac:dyDescent="0.25">
      <c r="A1430" s="45" t="s">
        <v>37652</v>
      </c>
      <c r="B1430" s="46" t="s">
        <v>38122</v>
      </c>
      <c r="C1430" s="45" t="s">
        <v>13145</v>
      </c>
    </row>
    <row r="1431" spans="1:3" ht="39" x14ac:dyDescent="0.25">
      <c r="A1431" s="45" t="s">
        <v>37653</v>
      </c>
      <c r="B1431" s="46" t="s">
        <v>38122</v>
      </c>
      <c r="C1431" s="45" t="s">
        <v>13145</v>
      </c>
    </row>
    <row r="1432" spans="1:3" ht="39" x14ac:dyDescent="0.25">
      <c r="A1432" s="45" t="s">
        <v>37654</v>
      </c>
      <c r="B1432" s="46" t="s">
        <v>38123</v>
      </c>
      <c r="C1432" s="45" t="s">
        <v>13145</v>
      </c>
    </row>
    <row r="1433" spans="1:3" ht="39" x14ac:dyDescent="0.25">
      <c r="A1433" s="45" t="s">
        <v>37655</v>
      </c>
      <c r="B1433" s="46" t="s">
        <v>38123</v>
      </c>
      <c r="C1433" s="45" t="s">
        <v>13145</v>
      </c>
    </row>
    <row r="1434" spans="1:3" ht="39" x14ac:dyDescent="0.25">
      <c r="A1434" s="45" t="s">
        <v>37656</v>
      </c>
      <c r="B1434" s="46" t="s">
        <v>38124</v>
      </c>
      <c r="C1434" s="45" t="s">
        <v>13145</v>
      </c>
    </row>
    <row r="1435" spans="1:3" ht="39" x14ac:dyDescent="0.25">
      <c r="A1435" s="45" t="s">
        <v>37657</v>
      </c>
      <c r="B1435" s="46" t="s">
        <v>38124</v>
      </c>
      <c r="C1435" s="45" t="s">
        <v>13145</v>
      </c>
    </row>
    <row r="1436" spans="1:3" ht="39" x14ac:dyDescent="0.25">
      <c r="A1436" s="45" t="s">
        <v>37658</v>
      </c>
      <c r="B1436" s="46" t="s">
        <v>38125</v>
      </c>
      <c r="C1436" s="45" t="s">
        <v>13145</v>
      </c>
    </row>
    <row r="1437" spans="1:3" ht="39" x14ac:dyDescent="0.25">
      <c r="A1437" s="45" t="s">
        <v>37659</v>
      </c>
      <c r="B1437" s="46" t="s">
        <v>38125</v>
      </c>
      <c r="C1437" s="45" t="s">
        <v>13145</v>
      </c>
    </row>
    <row r="1438" spans="1:3" ht="39" x14ac:dyDescent="0.25">
      <c r="A1438" s="45" t="s">
        <v>37660</v>
      </c>
      <c r="B1438" s="46" t="s">
        <v>38126</v>
      </c>
      <c r="C1438" s="45" t="s">
        <v>13145</v>
      </c>
    </row>
    <row r="1439" spans="1:3" ht="39" x14ac:dyDescent="0.25">
      <c r="A1439" s="45" t="s">
        <v>37661</v>
      </c>
      <c r="B1439" s="46" t="s">
        <v>38126</v>
      </c>
      <c r="C1439" s="45" t="s">
        <v>13145</v>
      </c>
    </row>
    <row r="1440" spans="1:3" ht="39" x14ac:dyDescent="0.25">
      <c r="A1440" s="45" t="s">
        <v>37662</v>
      </c>
      <c r="B1440" s="46" t="s">
        <v>38127</v>
      </c>
      <c r="C1440" s="45" t="s">
        <v>13145</v>
      </c>
    </row>
    <row r="1441" spans="1:3" ht="39" x14ac:dyDescent="0.25">
      <c r="A1441" s="45" t="s">
        <v>37663</v>
      </c>
      <c r="B1441" s="46" t="s">
        <v>38127</v>
      </c>
      <c r="C1441" s="45" t="s">
        <v>13145</v>
      </c>
    </row>
    <row r="1442" spans="1:3" ht="39" x14ac:dyDescent="0.25">
      <c r="A1442" s="45" t="s">
        <v>37664</v>
      </c>
      <c r="B1442" s="46" t="s">
        <v>38128</v>
      </c>
      <c r="C1442" s="45" t="s">
        <v>13145</v>
      </c>
    </row>
    <row r="1443" spans="1:3" ht="39" x14ac:dyDescent="0.25">
      <c r="A1443" s="45" t="s">
        <v>37665</v>
      </c>
      <c r="B1443" s="46" t="s">
        <v>38128</v>
      </c>
      <c r="C1443" s="45" t="s">
        <v>13145</v>
      </c>
    </row>
    <row r="1444" spans="1:3" ht="39" x14ac:dyDescent="0.25">
      <c r="A1444" s="45" t="s">
        <v>37666</v>
      </c>
      <c r="B1444" s="46" t="s">
        <v>38129</v>
      </c>
      <c r="C1444" s="45" t="s">
        <v>13145</v>
      </c>
    </row>
    <row r="1445" spans="1:3" ht="39" x14ac:dyDescent="0.25">
      <c r="A1445" s="45" t="s">
        <v>37667</v>
      </c>
      <c r="B1445" s="46" t="s">
        <v>38129</v>
      </c>
      <c r="C1445" s="45" t="s">
        <v>13145</v>
      </c>
    </row>
    <row r="1446" spans="1:3" ht="39" x14ac:dyDescent="0.25">
      <c r="A1446" s="45" t="s">
        <v>37668</v>
      </c>
      <c r="B1446" s="46" t="s">
        <v>38130</v>
      </c>
      <c r="C1446" s="45" t="s">
        <v>13145</v>
      </c>
    </row>
    <row r="1447" spans="1:3" ht="39" x14ac:dyDescent="0.25">
      <c r="A1447" s="45" t="s">
        <v>37669</v>
      </c>
      <c r="B1447" s="46" t="s">
        <v>38130</v>
      </c>
      <c r="C1447" s="45" t="s">
        <v>13145</v>
      </c>
    </row>
    <row r="1448" spans="1:3" ht="39" x14ac:dyDescent="0.25">
      <c r="A1448" s="45" t="s">
        <v>37670</v>
      </c>
      <c r="B1448" s="46" t="s">
        <v>38131</v>
      </c>
      <c r="C1448" s="45" t="s">
        <v>13145</v>
      </c>
    </row>
    <row r="1449" spans="1:3" ht="39" x14ac:dyDescent="0.25">
      <c r="A1449" s="45" t="s">
        <v>37671</v>
      </c>
      <c r="B1449" s="46" t="s">
        <v>38131</v>
      </c>
      <c r="C1449" s="45" t="s">
        <v>13145</v>
      </c>
    </row>
    <row r="1450" spans="1:3" ht="39" x14ac:dyDescent="0.25">
      <c r="A1450" s="45" t="s">
        <v>37672</v>
      </c>
      <c r="B1450" s="46" t="s">
        <v>38132</v>
      </c>
      <c r="C1450" s="45" t="s">
        <v>13145</v>
      </c>
    </row>
    <row r="1451" spans="1:3" ht="39" x14ac:dyDescent="0.25">
      <c r="A1451" s="45" t="s">
        <v>37673</v>
      </c>
      <c r="B1451" s="46" t="s">
        <v>38132</v>
      </c>
      <c r="C1451" s="45" t="s">
        <v>13145</v>
      </c>
    </row>
    <row r="1452" spans="1:3" ht="26.25" x14ac:dyDescent="0.25">
      <c r="A1452" s="45" t="s">
        <v>37674</v>
      </c>
      <c r="B1452" s="46" t="s">
        <v>38133</v>
      </c>
      <c r="C1452" s="45" t="s">
        <v>13145</v>
      </c>
    </row>
    <row r="1453" spans="1:3" ht="26.25" x14ac:dyDescent="0.25">
      <c r="A1453" s="45" t="s">
        <v>37675</v>
      </c>
      <c r="B1453" s="46" t="s">
        <v>38133</v>
      </c>
      <c r="C1453" s="45" t="s">
        <v>13145</v>
      </c>
    </row>
    <row r="1454" spans="1:3" ht="26.25" x14ac:dyDescent="0.25">
      <c r="A1454" s="45" t="s">
        <v>37676</v>
      </c>
      <c r="B1454" s="46" t="s">
        <v>38134</v>
      </c>
      <c r="C1454" s="45" t="s">
        <v>13145</v>
      </c>
    </row>
    <row r="1455" spans="1:3" ht="26.25" x14ac:dyDescent="0.25">
      <c r="A1455" s="45" t="s">
        <v>37677</v>
      </c>
      <c r="B1455" s="46" t="s">
        <v>38134</v>
      </c>
      <c r="C1455" s="45" t="s">
        <v>13145</v>
      </c>
    </row>
    <row r="1456" spans="1:3" ht="26.25" x14ac:dyDescent="0.25">
      <c r="A1456" s="45" t="s">
        <v>37678</v>
      </c>
      <c r="B1456" s="46" t="s">
        <v>38135</v>
      </c>
      <c r="C1456" s="45" t="s">
        <v>13145</v>
      </c>
    </row>
    <row r="1457" spans="1:3" ht="26.25" x14ac:dyDescent="0.25">
      <c r="A1457" s="45" t="s">
        <v>37679</v>
      </c>
      <c r="B1457" s="46" t="s">
        <v>38135</v>
      </c>
      <c r="C1457" s="45" t="s">
        <v>13145</v>
      </c>
    </row>
    <row r="1458" spans="1:3" ht="26.25" x14ac:dyDescent="0.25">
      <c r="A1458" s="45" t="s">
        <v>37680</v>
      </c>
      <c r="B1458" s="46" t="s">
        <v>38136</v>
      </c>
      <c r="C1458" s="45" t="s">
        <v>13145</v>
      </c>
    </row>
    <row r="1459" spans="1:3" ht="26.25" x14ac:dyDescent="0.25">
      <c r="A1459" s="45" t="s">
        <v>37681</v>
      </c>
      <c r="B1459" s="46" t="s">
        <v>38136</v>
      </c>
      <c r="C1459" s="45" t="s">
        <v>13145</v>
      </c>
    </row>
    <row r="1460" spans="1:3" ht="26.25" x14ac:dyDescent="0.25">
      <c r="A1460" s="45" t="s">
        <v>37682</v>
      </c>
      <c r="B1460" s="46" t="s">
        <v>38137</v>
      </c>
      <c r="C1460" s="45" t="s">
        <v>13145</v>
      </c>
    </row>
    <row r="1461" spans="1:3" ht="26.25" x14ac:dyDescent="0.25">
      <c r="A1461" s="45" t="s">
        <v>37683</v>
      </c>
      <c r="B1461" s="46" t="s">
        <v>38137</v>
      </c>
      <c r="C1461" s="45" t="s">
        <v>13145</v>
      </c>
    </row>
    <row r="1462" spans="1:3" ht="26.25" x14ac:dyDescent="0.25">
      <c r="A1462" s="45" t="s">
        <v>37684</v>
      </c>
      <c r="B1462" s="46" t="s">
        <v>38138</v>
      </c>
      <c r="C1462" s="45" t="s">
        <v>13145</v>
      </c>
    </row>
    <row r="1463" spans="1:3" ht="26.25" x14ac:dyDescent="0.25">
      <c r="A1463" s="45" t="s">
        <v>37685</v>
      </c>
      <c r="B1463" s="46" t="s">
        <v>38138</v>
      </c>
      <c r="C1463" s="45" t="s">
        <v>13145</v>
      </c>
    </row>
    <row r="1464" spans="1:3" ht="26.25" x14ac:dyDescent="0.25">
      <c r="A1464" s="45" t="s">
        <v>37686</v>
      </c>
      <c r="B1464" s="46" t="s">
        <v>38139</v>
      </c>
      <c r="C1464" s="45" t="s">
        <v>13145</v>
      </c>
    </row>
    <row r="1465" spans="1:3" ht="26.25" x14ac:dyDescent="0.25">
      <c r="A1465" s="45" t="s">
        <v>37687</v>
      </c>
      <c r="B1465" s="46" t="s">
        <v>38139</v>
      </c>
      <c r="C1465" s="45" t="s">
        <v>13145</v>
      </c>
    </row>
    <row r="1466" spans="1:3" ht="39" x14ac:dyDescent="0.25">
      <c r="A1466" s="45" t="s">
        <v>37688</v>
      </c>
      <c r="B1466" s="46" t="s">
        <v>38140</v>
      </c>
      <c r="C1466" s="45" t="s">
        <v>13145</v>
      </c>
    </row>
    <row r="1467" spans="1:3" ht="39" x14ac:dyDescent="0.25">
      <c r="A1467" s="45" t="s">
        <v>37689</v>
      </c>
      <c r="B1467" s="46" t="s">
        <v>38140</v>
      </c>
      <c r="C1467" s="45" t="s">
        <v>13145</v>
      </c>
    </row>
    <row r="1468" spans="1:3" ht="39" x14ac:dyDescent="0.25">
      <c r="A1468" s="45" t="s">
        <v>37690</v>
      </c>
      <c r="B1468" s="46" t="s">
        <v>38141</v>
      </c>
      <c r="C1468" s="45" t="s">
        <v>13145</v>
      </c>
    </row>
    <row r="1469" spans="1:3" ht="39" x14ac:dyDescent="0.25">
      <c r="A1469" s="45" t="s">
        <v>37691</v>
      </c>
      <c r="B1469" s="46" t="s">
        <v>38141</v>
      </c>
      <c r="C1469" s="45" t="s">
        <v>13145</v>
      </c>
    </row>
    <row r="1470" spans="1:3" ht="39" x14ac:dyDescent="0.25">
      <c r="A1470" s="45" t="s">
        <v>37692</v>
      </c>
      <c r="B1470" s="46" t="s">
        <v>38142</v>
      </c>
      <c r="C1470" s="45" t="s">
        <v>13145</v>
      </c>
    </row>
    <row r="1471" spans="1:3" ht="39" x14ac:dyDescent="0.25">
      <c r="A1471" s="45" t="s">
        <v>37693</v>
      </c>
      <c r="B1471" s="46" t="s">
        <v>38142</v>
      </c>
      <c r="C1471" s="45" t="s">
        <v>13145</v>
      </c>
    </row>
    <row r="1472" spans="1:3" ht="39" x14ac:dyDescent="0.25">
      <c r="A1472" s="45" t="s">
        <v>37694</v>
      </c>
      <c r="B1472" s="46" t="s">
        <v>38143</v>
      </c>
      <c r="C1472" s="45" t="s">
        <v>13145</v>
      </c>
    </row>
    <row r="1473" spans="1:3" ht="39" x14ac:dyDescent="0.25">
      <c r="A1473" s="45" t="s">
        <v>37695</v>
      </c>
      <c r="B1473" s="46" t="s">
        <v>38143</v>
      </c>
      <c r="C1473" s="45" t="s">
        <v>13145</v>
      </c>
    </row>
    <row r="1474" spans="1:3" ht="39" x14ac:dyDescent="0.25">
      <c r="A1474" s="45" t="s">
        <v>37696</v>
      </c>
      <c r="B1474" s="46" t="s">
        <v>38144</v>
      </c>
      <c r="C1474" s="45" t="s">
        <v>13145</v>
      </c>
    </row>
    <row r="1475" spans="1:3" ht="39" x14ac:dyDescent="0.25">
      <c r="A1475" s="45" t="s">
        <v>37697</v>
      </c>
      <c r="B1475" s="46" t="s">
        <v>38144</v>
      </c>
      <c r="C1475" s="45" t="s">
        <v>13145</v>
      </c>
    </row>
    <row r="1476" spans="1:3" ht="39" x14ac:dyDescent="0.25">
      <c r="A1476" s="45" t="s">
        <v>37698</v>
      </c>
      <c r="B1476" s="46" t="s">
        <v>38145</v>
      </c>
      <c r="C1476" s="45" t="s">
        <v>13145</v>
      </c>
    </row>
    <row r="1477" spans="1:3" ht="39" x14ac:dyDescent="0.25">
      <c r="A1477" s="45" t="s">
        <v>37699</v>
      </c>
      <c r="B1477" s="46" t="s">
        <v>38145</v>
      </c>
      <c r="C1477" s="45" t="s">
        <v>13145</v>
      </c>
    </row>
    <row r="1478" spans="1:3" ht="39" x14ac:dyDescent="0.25">
      <c r="A1478" s="45" t="s">
        <v>37700</v>
      </c>
      <c r="B1478" s="46" t="s">
        <v>38146</v>
      </c>
      <c r="C1478" s="45" t="s">
        <v>13145</v>
      </c>
    </row>
    <row r="1479" spans="1:3" ht="39" x14ac:dyDescent="0.25">
      <c r="A1479" s="45" t="s">
        <v>37701</v>
      </c>
      <c r="B1479" s="46" t="s">
        <v>38146</v>
      </c>
      <c r="C1479" s="45" t="s">
        <v>13145</v>
      </c>
    </row>
    <row r="1480" spans="1:3" ht="39" x14ac:dyDescent="0.25">
      <c r="A1480" s="45" t="s">
        <v>37702</v>
      </c>
      <c r="B1480" s="46" t="s">
        <v>38147</v>
      </c>
      <c r="C1480" s="45" t="s">
        <v>13145</v>
      </c>
    </row>
    <row r="1481" spans="1:3" ht="39" x14ac:dyDescent="0.25">
      <c r="A1481" s="45" t="s">
        <v>37703</v>
      </c>
      <c r="B1481" s="46" t="s">
        <v>38147</v>
      </c>
      <c r="C1481" s="45" t="s">
        <v>13145</v>
      </c>
    </row>
    <row r="1482" spans="1:3" ht="39" x14ac:dyDescent="0.25">
      <c r="A1482" s="45" t="s">
        <v>37704</v>
      </c>
      <c r="B1482" s="46" t="s">
        <v>38148</v>
      </c>
      <c r="C1482" s="45" t="s">
        <v>13145</v>
      </c>
    </row>
    <row r="1483" spans="1:3" ht="39" x14ac:dyDescent="0.25">
      <c r="A1483" s="45" t="s">
        <v>37705</v>
      </c>
      <c r="B1483" s="46" t="s">
        <v>38148</v>
      </c>
      <c r="C1483" s="45" t="s">
        <v>13145</v>
      </c>
    </row>
    <row r="1484" spans="1:3" ht="39" x14ac:dyDescent="0.25">
      <c r="A1484" s="45" t="s">
        <v>37706</v>
      </c>
      <c r="B1484" s="46" t="s">
        <v>38149</v>
      </c>
      <c r="C1484" s="45" t="s">
        <v>13145</v>
      </c>
    </row>
    <row r="1485" spans="1:3" ht="39" x14ac:dyDescent="0.25">
      <c r="A1485" s="45" t="s">
        <v>37707</v>
      </c>
      <c r="B1485" s="46" t="s">
        <v>38149</v>
      </c>
      <c r="C1485" s="45" t="s">
        <v>13145</v>
      </c>
    </row>
    <row r="1486" spans="1:3" ht="39" x14ac:dyDescent="0.25">
      <c r="A1486" s="45" t="s">
        <v>37708</v>
      </c>
      <c r="B1486" s="46" t="s">
        <v>38150</v>
      </c>
      <c r="C1486" s="45" t="s">
        <v>13145</v>
      </c>
    </row>
    <row r="1487" spans="1:3" ht="39" x14ac:dyDescent="0.25">
      <c r="A1487" s="45" t="s">
        <v>37709</v>
      </c>
      <c r="B1487" s="46" t="s">
        <v>38150</v>
      </c>
      <c r="C1487" s="45" t="s">
        <v>13145</v>
      </c>
    </row>
    <row r="1488" spans="1:3" ht="39" x14ac:dyDescent="0.25">
      <c r="A1488" s="45" t="s">
        <v>37710</v>
      </c>
      <c r="B1488" s="46" t="s">
        <v>38151</v>
      </c>
      <c r="C1488" s="45" t="s">
        <v>13145</v>
      </c>
    </row>
    <row r="1489" spans="1:3" ht="39" x14ac:dyDescent="0.25">
      <c r="A1489" s="45" t="s">
        <v>37711</v>
      </c>
      <c r="B1489" s="46" t="s">
        <v>38151</v>
      </c>
      <c r="C1489" s="45" t="s">
        <v>13145</v>
      </c>
    </row>
    <row r="1490" spans="1:3" ht="39" x14ac:dyDescent="0.25">
      <c r="A1490" s="45" t="s">
        <v>37712</v>
      </c>
      <c r="B1490" s="46" t="s">
        <v>38152</v>
      </c>
      <c r="C1490" s="45" t="s">
        <v>13145</v>
      </c>
    </row>
    <row r="1491" spans="1:3" ht="39" x14ac:dyDescent="0.25">
      <c r="A1491" s="45" t="s">
        <v>37713</v>
      </c>
      <c r="B1491" s="46" t="s">
        <v>38152</v>
      </c>
      <c r="C1491" s="45" t="s">
        <v>13145</v>
      </c>
    </row>
    <row r="1492" spans="1:3" ht="39" x14ac:dyDescent="0.25">
      <c r="A1492" s="45" t="s">
        <v>37714</v>
      </c>
      <c r="B1492" s="46" t="s">
        <v>38153</v>
      </c>
      <c r="C1492" s="45" t="s">
        <v>13145</v>
      </c>
    </row>
    <row r="1493" spans="1:3" ht="39" x14ac:dyDescent="0.25">
      <c r="A1493" s="45" t="s">
        <v>37715</v>
      </c>
      <c r="B1493" s="46" t="s">
        <v>38153</v>
      </c>
      <c r="C1493" s="45" t="s">
        <v>13145</v>
      </c>
    </row>
    <row r="1494" spans="1:3" ht="39" x14ac:dyDescent="0.25">
      <c r="A1494" s="45" t="s">
        <v>37716</v>
      </c>
      <c r="B1494" s="46" t="s">
        <v>38154</v>
      </c>
      <c r="C1494" s="45" t="s">
        <v>13145</v>
      </c>
    </row>
    <row r="1495" spans="1:3" ht="39" x14ac:dyDescent="0.25">
      <c r="A1495" s="45" t="s">
        <v>37717</v>
      </c>
      <c r="B1495" s="46" t="s">
        <v>38154</v>
      </c>
      <c r="C1495" s="45" t="s">
        <v>13145</v>
      </c>
    </row>
    <row r="1496" spans="1:3" ht="39" x14ac:dyDescent="0.25">
      <c r="A1496" s="45" t="s">
        <v>37718</v>
      </c>
      <c r="B1496" s="46" t="s">
        <v>38155</v>
      </c>
      <c r="C1496" s="45" t="s">
        <v>13145</v>
      </c>
    </row>
    <row r="1497" spans="1:3" ht="39" x14ac:dyDescent="0.25">
      <c r="A1497" s="45" t="s">
        <v>37719</v>
      </c>
      <c r="B1497" s="46" t="s">
        <v>38155</v>
      </c>
      <c r="C1497" s="45" t="s">
        <v>13145</v>
      </c>
    </row>
    <row r="1498" spans="1:3" ht="39" x14ac:dyDescent="0.25">
      <c r="A1498" s="45" t="s">
        <v>37720</v>
      </c>
      <c r="B1498" s="46" t="s">
        <v>38156</v>
      </c>
      <c r="C1498" s="45" t="s">
        <v>13145</v>
      </c>
    </row>
    <row r="1499" spans="1:3" ht="39" x14ac:dyDescent="0.25">
      <c r="A1499" s="45" t="s">
        <v>37721</v>
      </c>
      <c r="B1499" s="46" t="s">
        <v>38156</v>
      </c>
      <c r="C1499" s="45" t="s">
        <v>13145</v>
      </c>
    </row>
    <row r="1500" spans="1:3" ht="39" x14ac:dyDescent="0.25">
      <c r="A1500" s="45" t="s">
        <v>37722</v>
      </c>
      <c r="B1500" s="46" t="s">
        <v>38157</v>
      </c>
      <c r="C1500" s="45" t="s">
        <v>13145</v>
      </c>
    </row>
    <row r="1501" spans="1:3" ht="39" x14ac:dyDescent="0.25">
      <c r="A1501" s="45" t="s">
        <v>37723</v>
      </c>
      <c r="B1501" s="46" t="s">
        <v>38157</v>
      </c>
      <c r="C1501" s="45" t="s">
        <v>13145</v>
      </c>
    </row>
    <row r="1502" spans="1:3" ht="39" x14ac:dyDescent="0.25">
      <c r="A1502" s="45" t="s">
        <v>37724</v>
      </c>
      <c r="B1502" s="46" t="s">
        <v>38158</v>
      </c>
      <c r="C1502" s="45" t="s">
        <v>13145</v>
      </c>
    </row>
    <row r="1503" spans="1:3" ht="39" x14ac:dyDescent="0.25">
      <c r="A1503" s="45" t="s">
        <v>37725</v>
      </c>
      <c r="B1503" s="46" t="s">
        <v>38158</v>
      </c>
      <c r="C1503" s="45" t="s">
        <v>13145</v>
      </c>
    </row>
    <row r="1504" spans="1:3" ht="39" x14ac:dyDescent="0.25">
      <c r="A1504" s="45" t="s">
        <v>37726</v>
      </c>
      <c r="B1504" s="46" t="s">
        <v>38159</v>
      </c>
      <c r="C1504" s="45" t="s">
        <v>13145</v>
      </c>
    </row>
    <row r="1505" spans="1:3" ht="39" x14ac:dyDescent="0.25">
      <c r="A1505" s="45" t="s">
        <v>37727</v>
      </c>
      <c r="B1505" s="46" t="s">
        <v>38159</v>
      </c>
      <c r="C1505" s="45" t="s">
        <v>13145</v>
      </c>
    </row>
    <row r="1506" spans="1:3" ht="51.75" x14ac:dyDescent="0.25">
      <c r="A1506" s="45" t="s">
        <v>37728</v>
      </c>
      <c r="B1506" s="46" t="s">
        <v>38160</v>
      </c>
      <c r="C1506" s="45" t="s">
        <v>13145</v>
      </c>
    </row>
    <row r="1507" spans="1:3" ht="51.75" x14ac:dyDescent="0.25">
      <c r="A1507" s="45" t="s">
        <v>37729</v>
      </c>
      <c r="B1507" s="46" t="s">
        <v>38160</v>
      </c>
      <c r="C1507" s="45" t="s">
        <v>13145</v>
      </c>
    </row>
    <row r="1508" spans="1:3" ht="51.75" x14ac:dyDescent="0.25">
      <c r="A1508" s="45" t="s">
        <v>37730</v>
      </c>
      <c r="B1508" s="46" t="s">
        <v>38161</v>
      </c>
      <c r="C1508" s="45" t="s">
        <v>13145</v>
      </c>
    </row>
    <row r="1509" spans="1:3" ht="51.75" x14ac:dyDescent="0.25">
      <c r="A1509" s="45" t="s">
        <v>37731</v>
      </c>
      <c r="B1509" s="46" t="s">
        <v>38161</v>
      </c>
      <c r="C1509" s="45" t="s">
        <v>13145</v>
      </c>
    </row>
    <row r="1510" spans="1:3" ht="51.75" x14ac:dyDescent="0.25">
      <c r="A1510" s="45" t="s">
        <v>37732</v>
      </c>
      <c r="B1510" s="46" t="s">
        <v>38162</v>
      </c>
      <c r="C1510" s="45" t="s">
        <v>13145</v>
      </c>
    </row>
    <row r="1511" spans="1:3" ht="51.75" x14ac:dyDescent="0.25">
      <c r="A1511" s="45" t="s">
        <v>37733</v>
      </c>
      <c r="B1511" s="46" t="s">
        <v>38162</v>
      </c>
      <c r="C1511" s="45" t="s">
        <v>13145</v>
      </c>
    </row>
    <row r="1512" spans="1:3" ht="39" x14ac:dyDescent="0.25">
      <c r="A1512" s="45" t="s">
        <v>37734</v>
      </c>
      <c r="B1512" s="46" t="s">
        <v>38163</v>
      </c>
      <c r="C1512" s="45" t="s">
        <v>13145</v>
      </c>
    </row>
    <row r="1513" spans="1:3" ht="39" x14ac:dyDescent="0.25">
      <c r="A1513" s="45" t="s">
        <v>37735</v>
      </c>
      <c r="B1513" s="46" t="s">
        <v>38163</v>
      </c>
      <c r="C1513" s="45" t="s">
        <v>13145</v>
      </c>
    </row>
    <row r="1514" spans="1:3" ht="51.75" x14ac:dyDescent="0.25">
      <c r="A1514" s="45" t="s">
        <v>37736</v>
      </c>
      <c r="B1514" s="46" t="s">
        <v>38164</v>
      </c>
      <c r="C1514" s="45" t="s">
        <v>13145</v>
      </c>
    </row>
    <row r="1515" spans="1:3" ht="51.75" x14ac:dyDescent="0.25">
      <c r="A1515" s="45" t="s">
        <v>37737</v>
      </c>
      <c r="B1515" s="46" t="s">
        <v>38164</v>
      </c>
      <c r="C1515" s="45" t="s">
        <v>13145</v>
      </c>
    </row>
    <row r="1516" spans="1:3" ht="51.75" x14ac:dyDescent="0.25">
      <c r="A1516" s="45" t="s">
        <v>37738</v>
      </c>
      <c r="B1516" s="46" t="s">
        <v>38165</v>
      </c>
      <c r="C1516" s="45" t="s">
        <v>13145</v>
      </c>
    </row>
    <row r="1517" spans="1:3" ht="51.75" x14ac:dyDescent="0.25">
      <c r="A1517" s="45" t="s">
        <v>37739</v>
      </c>
      <c r="B1517" s="46" t="s">
        <v>38165</v>
      </c>
      <c r="C1517" s="45" t="s">
        <v>13145</v>
      </c>
    </row>
    <row r="1518" spans="1:3" ht="39" x14ac:dyDescent="0.25">
      <c r="A1518" s="45" t="s">
        <v>37740</v>
      </c>
      <c r="B1518" s="46" t="s">
        <v>38166</v>
      </c>
      <c r="C1518" s="45" t="s">
        <v>13145</v>
      </c>
    </row>
    <row r="1519" spans="1:3" ht="39" x14ac:dyDescent="0.25">
      <c r="A1519" s="45" t="s">
        <v>37741</v>
      </c>
      <c r="B1519" s="46" t="s">
        <v>38166</v>
      </c>
      <c r="C1519" s="45" t="s">
        <v>13145</v>
      </c>
    </row>
    <row r="1520" spans="1:3" ht="51.75" x14ac:dyDescent="0.25">
      <c r="A1520" s="45" t="s">
        <v>37742</v>
      </c>
      <c r="B1520" s="46" t="s">
        <v>38167</v>
      </c>
      <c r="C1520" s="45" t="s">
        <v>13145</v>
      </c>
    </row>
    <row r="1521" spans="1:3" ht="51.75" x14ac:dyDescent="0.25">
      <c r="A1521" s="45" t="s">
        <v>37743</v>
      </c>
      <c r="B1521" s="46" t="s">
        <v>38167</v>
      </c>
      <c r="C1521" s="45" t="s">
        <v>13145</v>
      </c>
    </row>
    <row r="1522" spans="1:3" ht="51.75" x14ac:dyDescent="0.25">
      <c r="A1522" s="45" t="s">
        <v>37744</v>
      </c>
      <c r="B1522" s="46" t="s">
        <v>38168</v>
      </c>
      <c r="C1522" s="45" t="s">
        <v>13145</v>
      </c>
    </row>
    <row r="1523" spans="1:3" ht="51.75" x14ac:dyDescent="0.25">
      <c r="A1523" s="45" t="s">
        <v>37745</v>
      </c>
      <c r="B1523" s="46" t="s">
        <v>38168</v>
      </c>
      <c r="C1523" s="45" t="s">
        <v>13145</v>
      </c>
    </row>
    <row r="1524" spans="1:3" ht="51.75" x14ac:dyDescent="0.25">
      <c r="A1524" s="45" t="s">
        <v>37746</v>
      </c>
      <c r="B1524" s="46" t="s">
        <v>38169</v>
      </c>
      <c r="C1524" s="45" t="s">
        <v>13145</v>
      </c>
    </row>
    <row r="1525" spans="1:3" ht="51.75" x14ac:dyDescent="0.25">
      <c r="A1525" s="45" t="s">
        <v>37747</v>
      </c>
      <c r="B1525" s="46" t="s">
        <v>38169</v>
      </c>
      <c r="C1525" s="45" t="s">
        <v>13145</v>
      </c>
    </row>
    <row r="1526" spans="1:3" ht="51.75" x14ac:dyDescent="0.25">
      <c r="A1526" s="45" t="s">
        <v>37748</v>
      </c>
      <c r="B1526" s="46" t="s">
        <v>38170</v>
      </c>
      <c r="C1526" s="45" t="s">
        <v>13145</v>
      </c>
    </row>
    <row r="1527" spans="1:3" ht="51.75" x14ac:dyDescent="0.25">
      <c r="A1527" s="45" t="s">
        <v>37749</v>
      </c>
      <c r="B1527" s="46" t="s">
        <v>38170</v>
      </c>
      <c r="C1527" s="45" t="s">
        <v>13145</v>
      </c>
    </row>
    <row r="1528" spans="1:3" ht="39" x14ac:dyDescent="0.25">
      <c r="A1528" s="45" t="s">
        <v>37750</v>
      </c>
      <c r="B1528" s="46" t="s">
        <v>38171</v>
      </c>
      <c r="C1528" s="45" t="s">
        <v>13145</v>
      </c>
    </row>
    <row r="1529" spans="1:3" ht="39" x14ac:dyDescent="0.25">
      <c r="A1529" s="45" t="s">
        <v>37751</v>
      </c>
      <c r="B1529" s="46" t="s">
        <v>38171</v>
      </c>
      <c r="C1529" s="45" t="s">
        <v>13145</v>
      </c>
    </row>
    <row r="1530" spans="1:3" ht="39" x14ac:dyDescent="0.25">
      <c r="A1530" s="45" t="s">
        <v>37752</v>
      </c>
      <c r="B1530" s="46" t="s">
        <v>38172</v>
      </c>
      <c r="C1530" s="45" t="s">
        <v>13145</v>
      </c>
    </row>
    <row r="1531" spans="1:3" ht="39" x14ac:dyDescent="0.25">
      <c r="A1531" s="45" t="s">
        <v>37753</v>
      </c>
      <c r="B1531" s="46" t="s">
        <v>38172</v>
      </c>
      <c r="C1531" s="45" t="s">
        <v>13145</v>
      </c>
    </row>
    <row r="1532" spans="1:3" ht="39" x14ac:dyDescent="0.25">
      <c r="A1532" s="45" t="s">
        <v>37754</v>
      </c>
      <c r="B1532" s="46" t="s">
        <v>38173</v>
      </c>
      <c r="C1532" s="45" t="s">
        <v>13145</v>
      </c>
    </row>
    <row r="1533" spans="1:3" ht="39" x14ac:dyDescent="0.25">
      <c r="A1533" s="45" t="s">
        <v>37755</v>
      </c>
      <c r="B1533" s="46" t="s">
        <v>38173</v>
      </c>
      <c r="C1533" s="45" t="s">
        <v>13145</v>
      </c>
    </row>
    <row r="1534" spans="1:3" ht="26.25" x14ac:dyDescent="0.25">
      <c r="A1534" s="45" t="s">
        <v>37756</v>
      </c>
      <c r="B1534" s="46" t="s">
        <v>38174</v>
      </c>
      <c r="C1534" s="45" t="s">
        <v>13145</v>
      </c>
    </row>
    <row r="1535" spans="1:3" ht="26.25" x14ac:dyDescent="0.25">
      <c r="A1535" s="45" t="s">
        <v>37757</v>
      </c>
      <c r="B1535" s="46" t="s">
        <v>38174</v>
      </c>
      <c r="C1535" s="45" t="s">
        <v>13145</v>
      </c>
    </row>
    <row r="1536" spans="1:3" ht="26.25" x14ac:dyDescent="0.25">
      <c r="A1536" s="45" t="s">
        <v>37758</v>
      </c>
      <c r="B1536" s="46" t="s">
        <v>38175</v>
      </c>
      <c r="C1536" s="45" t="s">
        <v>13145</v>
      </c>
    </row>
    <row r="1537" spans="1:3" ht="26.25" x14ac:dyDescent="0.25">
      <c r="A1537" s="45" t="s">
        <v>37759</v>
      </c>
      <c r="B1537" s="46" t="s">
        <v>38175</v>
      </c>
      <c r="C1537" s="45" t="s">
        <v>13145</v>
      </c>
    </row>
    <row r="1538" spans="1:3" ht="26.25" x14ac:dyDescent="0.25">
      <c r="A1538" s="45" t="s">
        <v>37760</v>
      </c>
      <c r="B1538" s="46" t="s">
        <v>38176</v>
      </c>
      <c r="C1538" s="45" t="s">
        <v>13145</v>
      </c>
    </row>
    <row r="1539" spans="1:3" ht="26.25" x14ac:dyDescent="0.25">
      <c r="A1539" s="45" t="s">
        <v>37761</v>
      </c>
      <c r="B1539" s="46" t="s">
        <v>38176</v>
      </c>
      <c r="C1539" s="45" t="s">
        <v>13145</v>
      </c>
    </row>
    <row r="1540" spans="1:3" ht="26.25" x14ac:dyDescent="0.25">
      <c r="A1540" s="45" t="s">
        <v>37762</v>
      </c>
      <c r="B1540" s="46" t="s">
        <v>38177</v>
      </c>
      <c r="C1540" s="45" t="s">
        <v>13145</v>
      </c>
    </row>
    <row r="1541" spans="1:3" ht="26.25" x14ac:dyDescent="0.25">
      <c r="A1541" s="45" t="s">
        <v>37763</v>
      </c>
      <c r="B1541" s="46" t="s">
        <v>38177</v>
      </c>
      <c r="C1541" s="45" t="s">
        <v>13145</v>
      </c>
    </row>
    <row r="1542" spans="1:3" ht="26.25" x14ac:dyDescent="0.25">
      <c r="A1542" s="45" t="s">
        <v>37764</v>
      </c>
      <c r="B1542" s="46" t="s">
        <v>38178</v>
      </c>
      <c r="C1542" s="45" t="s">
        <v>13145</v>
      </c>
    </row>
    <row r="1543" spans="1:3" ht="26.25" x14ac:dyDescent="0.25">
      <c r="A1543" s="45" t="s">
        <v>37765</v>
      </c>
      <c r="B1543" s="46" t="s">
        <v>38178</v>
      </c>
      <c r="C1543" s="45" t="s">
        <v>13145</v>
      </c>
    </row>
    <row r="1544" spans="1:3" ht="26.25" x14ac:dyDescent="0.25">
      <c r="A1544" s="45" t="s">
        <v>37766</v>
      </c>
      <c r="B1544" s="46" t="s">
        <v>38179</v>
      </c>
      <c r="C1544" s="45" t="s">
        <v>13145</v>
      </c>
    </row>
    <row r="1545" spans="1:3" ht="26.25" x14ac:dyDescent="0.25">
      <c r="A1545" s="45" t="s">
        <v>37767</v>
      </c>
      <c r="B1545" s="46" t="s">
        <v>38179</v>
      </c>
      <c r="C1545" s="45" t="s">
        <v>13145</v>
      </c>
    </row>
    <row r="1546" spans="1:3" ht="26.25" x14ac:dyDescent="0.25">
      <c r="A1546" s="45" t="s">
        <v>37768</v>
      </c>
      <c r="B1546" s="46" t="s">
        <v>38180</v>
      </c>
      <c r="C1546" s="45" t="s">
        <v>13145</v>
      </c>
    </row>
    <row r="1547" spans="1:3" ht="26.25" x14ac:dyDescent="0.25">
      <c r="A1547" s="45" t="s">
        <v>37769</v>
      </c>
      <c r="B1547" s="46" t="s">
        <v>38180</v>
      </c>
      <c r="C1547" s="45" t="s">
        <v>13145</v>
      </c>
    </row>
    <row r="1548" spans="1:3" ht="26.25" x14ac:dyDescent="0.25">
      <c r="A1548" s="45" t="s">
        <v>37770</v>
      </c>
      <c r="B1548" s="46" t="s">
        <v>38181</v>
      </c>
      <c r="C1548" s="45" t="s">
        <v>13145</v>
      </c>
    </row>
    <row r="1549" spans="1:3" ht="26.25" x14ac:dyDescent="0.25">
      <c r="A1549" s="45" t="s">
        <v>37771</v>
      </c>
      <c r="B1549" s="46" t="s">
        <v>38181</v>
      </c>
      <c r="C1549" s="45" t="s">
        <v>13145</v>
      </c>
    </row>
    <row r="1550" spans="1:3" ht="26.25" x14ac:dyDescent="0.25">
      <c r="A1550" s="45" t="s">
        <v>37772</v>
      </c>
      <c r="B1550" s="46" t="s">
        <v>38182</v>
      </c>
      <c r="C1550" s="45" t="s">
        <v>13145</v>
      </c>
    </row>
    <row r="1551" spans="1:3" ht="26.25" x14ac:dyDescent="0.25">
      <c r="A1551" s="45" t="s">
        <v>37773</v>
      </c>
      <c r="B1551" s="46" t="s">
        <v>38182</v>
      </c>
      <c r="C1551" s="45" t="s">
        <v>13145</v>
      </c>
    </row>
    <row r="1552" spans="1:3" ht="26.25" x14ac:dyDescent="0.25">
      <c r="A1552" s="45" t="s">
        <v>37774</v>
      </c>
      <c r="B1552" s="46" t="s">
        <v>38183</v>
      </c>
      <c r="C1552" s="45" t="s">
        <v>13145</v>
      </c>
    </row>
    <row r="1553" spans="1:3" ht="26.25" x14ac:dyDescent="0.25">
      <c r="A1553" s="45" t="s">
        <v>37775</v>
      </c>
      <c r="B1553" s="46" t="s">
        <v>38183</v>
      </c>
      <c r="C1553" s="45" t="s">
        <v>13145</v>
      </c>
    </row>
    <row r="1554" spans="1:3" ht="26.25" x14ac:dyDescent="0.25">
      <c r="A1554" s="45" t="s">
        <v>37776</v>
      </c>
      <c r="B1554" s="46" t="s">
        <v>38184</v>
      </c>
      <c r="C1554" s="45" t="s">
        <v>13145</v>
      </c>
    </row>
    <row r="1555" spans="1:3" ht="26.25" x14ac:dyDescent="0.25">
      <c r="A1555" s="45" t="s">
        <v>37777</v>
      </c>
      <c r="B1555" s="46" t="s">
        <v>38184</v>
      </c>
      <c r="C1555" s="45" t="s">
        <v>13145</v>
      </c>
    </row>
    <row r="1556" spans="1:3" ht="39" x14ac:dyDescent="0.25">
      <c r="A1556" s="45" t="s">
        <v>37778</v>
      </c>
      <c r="B1556" s="46" t="s">
        <v>38185</v>
      </c>
      <c r="C1556" s="45" t="s">
        <v>13145</v>
      </c>
    </row>
    <row r="1557" spans="1:3" ht="39" x14ac:dyDescent="0.25">
      <c r="A1557" s="45" t="s">
        <v>37779</v>
      </c>
      <c r="B1557" s="46" t="s">
        <v>38185</v>
      </c>
      <c r="C1557" s="45" t="s">
        <v>13145</v>
      </c>
    </row>
    <row r="1558" spans="1:3" ht="39" x14ac:dyDescent="0.25">
      <c r="A1558" s="45" t="s">
        <v>37780</v>
      </c>
      <c r="B1558" s="46" t="s">
        <v>38186</v>
      </c>
      <c r="C1558" s="45" t="s">
        <v>13145</v>
      </c>
    </row>
    <row r="1559" spans="1:3" ht="39" x14ac:dyDescent="0.25">
      <c r="A1559" s="45" t="s">
        <v>37781</v>
      </c>
      <c r="B1559" s="46" t="s">
        <v>38186</v>
      </c>
      <c r="C1559" s="45" t="s">
        <v>13145</v>
      </c>
    </row>
    <row r="1560" spans="1:3" ht="39" x14ac:dyDescent="0.25">
      <c r="A1560" s="45" t="s">
        <v>37782</v>
      </c>
      <c r="B1560" s="46" t="s">
        <v>38187</v>
      </c>
      <c r="C1560" s="45" t="s">
        <v>13145</v>
      </c>
    </row>
    <row r="1561" spans="1:3" ht="39" x14ac:dyDescent="0.25">
      <c r="A1561" s="45" t="s">
        <v>37783</v>
      </c>
      <c r="B1561" s="46" t="s">
        <v>38187</v>
      </c>
      <c r="C1561" s="45" t="s">
        <v>13145</v>
      </c>
    </row>
    <row r="1562" spans="1:3" ht="39" x14ac:dyDescent="0.25">
      <c r="A1562" s="45" t="s">
        <v>37784</v>
      </c>
      <c r="B1562" s="46" t="s">
        <v>38188</v>
      </c>
      <c r="C1562" s="45" t="s">
        <v>13145</v>
      </c>
    </row>
    <row r="1563" spans="1:3" ht="39" x14ac:dyDescent="0.25">
      <c r="A1563" s="45" t="s">
        <v>37785</v>
      </c>
      <c r="B1563" s="46" t="s">
        <v>38188</v>
      </c>
      <c r="C1563" s="45" t="s">
        <v>13145</v>
      </c>
    </row>
    <row r="1564" spans="1:3" ht="39" x14ac:dyDescent="0.25">
      <c r="A1564" s="45" t="s">
        <v>37786</v>
      </c>
      <c r="B1564" s="46" t="s">
        <v>38189</v>
      </c>
      <c r="C1564" s="45" t="s">
        <v>13145</v>
      </c>
    </row>
    <row r="1565" spans="1:3" ht="39" x14ac:dyDescent="0.25">
      <c r="A1565" s="45" t="s">
        <v>37787</v>
      </c>
      <c r="B1565" s="46" t="s">
        <v>38189</v>
      </c>
      <c r="C1565" s="45" t="s">
        <v>13145</v>
      </c>
    </row>
    <row r="1566" spans="1:3" ht="39" x14ac:dyDescent="0.25">
      <c r="A1566" s="45" t="s">
        <v>37788</v>
      </c>
      <c r="B1566" s="46" t="s">
        <v>38190</v>
      </c>
      <c r="C1566" s="45" t="s">
        <v>13145</v>
      </c>
    </row>
    <row r="1567" spans="1:3" ht="39" x14ac:dyDescent="0.25">
      <c r="A1567" s="45" t="s">
        <v>37789</v>
      </c>
      <c r="B1567" s="46" t="s">
        <v>38190</v>
      </c>
      <c r="C1567" s="45" t="s">
        <v>13145</v>
      </c>
    </row>
    <row r="1568" spans="1:3" ht="39" x14ac:dyDescent="0.25">
      <c r="A1568" s="45" t="s">
        <v>37790</v>
      </c>
      <c r="B1568" s="46" t="s">
        <v>38191</v>
      </c>
      <c r="C1568" s="45" t="s">
        <v>13145</v>
      </c>
    </row>
    <row r="1569" spans="1:3" ht="39" x14ac:dyDescent="0.25">
      <c r="A1569" s="45" t="s">
        <v>37791</v>
      </c>
      <c r="B1569" s="46" t="s">
        <v>38191</v>
      </c>
      <c r="C1569" s="45" t="s">
        <v>13145</v>
      </c>
    </row>
    <row r="1570" spans="1:3" ht="39" x14ac:dyDescent="0.25">
      <c r="A1570" s="45" t="s">
        <v>37792</v>
      </c>
      <c r="B1570" s="46" t="s">
        <v>38192</v>
      </c>
      <c r="C1570" s="45" t="s">
        <v>13145</v>
      </c>
    </row>
    <row r="1571" spans="1:3" ht="39" x14ac:dyDescent="0.25">
      <c r="A1571" s="45" t="s">
        <v>37793</v>
      </c>
      <c r="B1571" s="46" t="s">
        <v>38192</v>
      </c>
      <c r="C1571" s="45" t="s">
        <v>13145</v>
      </c>
    </row>
    <row r="1572" spans="1:3" ht="39" x14ac:dyDescent="0.25">
      <c r="A1572" s="45" t="s">
        <v>37794</v>
      </c>
      <c r="B1572" s="46" t="s">
        <v>38193</v>
      </c>
      <c r="C1572" s="45" t="s">
        <v>13145</v>
      </c>
    </row>
    <row r="1573" spans="1:3" ht="39" x14ac:dyDescent="0.25">
      <c r="A1573" s="45" t="s">
        <v>37795</v>
      </c>
      <c r="B1573" s="46" t="s">
        <v>38193</v>
      </c>
      <c r="C1573" s="45" t="s">
        <v>13145</v>
      </c>
    </row>
    <row r="1574" spans="1:3" ht="39" x14ac:dyDescent="0.25">
      <c r="A1574" s="45" t="s">
        <v>37796</v>
      </c>
      <c r="B1574" s="46" t="s">
        <v>38194</v>
      </c>
      <c r="C1574" s="45" t="s">
        <v>13145</v>
      </c>
    </row>
    <row r="1575" spans="1:3" ht="39" x14ac:dyDescent="0.25">
      <c r="A1575" s="45" t="s">
        <v>37797</v>
      </c>
      <c r="B1575" s="46" t="s">
        <v>38194</v>
      </c>
      <c r="C1575" s="45" t="s">
        <v>13145</v>
      </c>
    </row>
    <row r="1576" spans="1:3" ht="39" x14ac:dyDescent="0.25">
      <c r="A1576" s="45" t="s">
        <v>37798</v>
      </c>
      <c r="B1576" s="46" t="s">
        <v>38195</v>
      </c>
      <c r="C1576" s="45" t="s">
        <v>13145</v>
      </c>
    </row>
    <row r="1577" spans="1:3" ht="39" x14ac:dyDescent="0.25">
      <c r="A1577" s="45" t="s">
        <v>37799</v>
      </c>
      <c r="B1577" s="46" t="s">
        <v>38195</v>
      </c>
      <c r="C1577" s="45" t="s">
        <v>13145</v>
      </c>
    </row>
    <row r="1578" spans="1:3" ht="39" x14ac:dyDescent="0.25">
      <c r="A1578" s="45" t="s">
        <v>37800</v>
      </c>
      <c r="B1578" s="46" t="s">
        <v>38196</v>
      </c>
      <c r="C1578" s="45" t="s">
        <v>13145</v>
      </c>
    </row>
    <row r="1579" spans="1:3" ht="39" x14ac:dyDescent="0.25">
      <c r="A1579" s="45" t="s">
        <v>37801</v>
      </c>
      <c r="B1579" s="46" t="s">
        <v>38196</v>
      </c>
      <c r="C1579" s="45" t="s">
        <v>13145</v>
      </c>
    </row>
    <row r="1580" spans="1:3" ht="39" x14ac:dyDescent="0.25">
      <c r="A1580" s="45" t="s">
        <v>37802</v>
      </c>
      <c r="B1580" s="46" t="s">
        <v>38197</v>
      </c>
      <c r="C1580" s="45" t="s">
        <v>13145</v>
      </c>
    </row>
    <row r="1581" spans="1:3" ht="39" x14ac:dyDescent="0.25">
      <c r="A1581" s="45" t="s">
        <v>37803</v>
      </c>
      <c r="B1581" s="46" t="s">
        <v>38197</v>
      </c>
      <c r="C1581" s="45" t="s">
        <v>13145</v>
      </c>
    </row>
    <row r="1582" spans="1:3" ht="39" x14ac:dyDescent="0.25">
      <c r="A1582" s="45" t="s">
        <v>37804</v>
      </c>
      <c r="B1582" s="46" t="s">
        <v>38198</v>
      </c>
      <c r="C1582" s="45" t="s">
        <v>13145</v>
      </c>
    </row>
    <row r="1583" spans="1:3" ht="39" x14ac:dyDescent="0.25">
      <c r="A1583" s="45" t="s">
        <v>37805</v>
      </c>
      <c r="B1583" s="46" t="s">
        <v>38198</v>
      </c>
      <c r="C1583" s="45" t="s">
        <v>13145</v>
      </c>
    </row>
    <row r="1584" spans="1:3" ht="39" x14ac:dyDescent="0.25">
      <c r="A1584" s="45" t="s">
        <v>37806</v>
      </c>
      <c r="B1584" s="46" t="s">
        <v>38199</v>
      </c>
      <c r="C1584" s="45" t="s">
        <v>13145</v>
      </c>
    </row>
    <row r="1585" spans="1:3" ht="39" x14ac:dyDescent="0.25">
      <c r="A1585" s="45" t="s">
        <v>37807</v>
      </c>
      <c r="B1585" s="46" t="s">
        <v>38199</v>
      </c>
      <c r="C1585" s="45" t="s">
        <v>13145</v>
      </c>
    </row>
    <row r="1586" spans="1:3" ht="39" x14ac:dyDescent="0.25">
      <c r="A1586" s="45" t="s">
        <v>37808</v>
      </c>
      <c r="B1586" s="46" t="s">
        <v>38200</v>
      </c>
      <c r="C1586" s="45" t="s">
        <v>13145</v>
      </c>
    </row>
    <row r="1587" spans="1:3" ht="39" x14ac:dyDescent="0.25">
      <c r="A1587" s="45" t="s">
        <v>37809</v>
      </c>
      <c r="B1587" s="46" t="s">
        <v>38200</v>
      </c>
      <c r="C1587" s="45" t="s">
        <v>13145</v>
      </c>
    </row>
    <row r="1588" spans="1:3" ht="39" x14ac:dyDescent="0.25">
      <c r="A1588" s="45" t="s">
        <v>37810</v>
      </c>
      <c r="B1588" s="46" t="s">
        <v>38201</v>
      </c>
      <c r="C1588" s="45" t="s">
        <v>13145</v>
      </c>
    </row>
    <row r="1589" spans="1:3" ht="39" x14ac:dyDescent="0.25">
      <c r="A1589" s="45" t="s">
        <v>37811</v>
      </c>
      <c r="B1589" s="46" t="s">
        <v>38201</v>
      </c>
      <c r="C1589" s="45" t="s">
        <v>13145</v>
      </c>
    </row>
    <row r="1590" spans="1:3" ht="26.25" x14ac:dyDescent="0.25">
      <c r="A1590" s="45" t="s">
        <v>37812</v>
      </c>
      <c r="B1590" s="46" t="s">
        <v>38202</v>
      </c>
      <c r="C1590" s="45" t="s">
        <v>13145</v>
      </c>
    </row>
    <row r="1591" spans="1:3" ht="26.25" x14ac:dyDescent="0.25">
      <c r="A1591" s="45" t="s">
        <v>37813</v>
      </c>
      <c r="B1591" s="46" t="s">
        <v>38202</v>
      </c>
      <c r="C1591" s="45" t="s">
        <v>13145</v>
      </c>
    </row>
    <row r="1592" spans="1:3" ht="26.25" x14ac:dyDescent="0.25">
      <c r="A1592" s="45" t="s">
        <v>37814</v>
      </c>
      <c r="B1592" s="46" t="s">
        <v>38203</v>
      </c>
      <c r="C1592" s="45" t="s">
        <v>13145</v>
      </c>
    </row>
    <row r="1593" spans="1:3" ht="26.25" x14ac:dyDescent="0.25">
      <c r="A1593" s="45" t="s">
        <v>37815</v>
      </c>
      <c r="B1593" s="46" t="s">
        <v>38203</v>
      </c>
      <c r="C1593" s="45" t="s">
        <v>13145</v>
      </c>
    </row>
    <row r="1594" spans="1:3" ht="26.25" x14ac:dyDescent="0.25">
      <c r="A1594" s="45" t="s">
        <v>37816</v>
      </c>
      <c r="B1594" s="46" t="s">
        <v>38204</v>
      </c>
      <c r="C1594" s="45" t="s">
        <v>13145</v>
      </c>
    </row>
    <row r="1595" spans="1:3" ht="26.25" x14ac:dyDescent="0.25">
      <c r="A1595" s="45" t="s">
        <v>37817</v>
      </c>
      <c r="B1595" s="46" t="s">
        <v>38204</v>
      </c>
      <c r="C1595" s="45" t="s">
        <v>13145</v>
      </c>
    </row>
    <row r="1596" spans="1:3" ht="26.25" x14ac:dyDescent="0.25">
      <c r="A1596" s="45" t="s">
        <v>37818</v>
      </c>
      <c r="B1596" s="46" t="s">
        <v>38205</v>
      </c>
      <c r="C1596" s="45" t="s">
        <v>13145</v>
      </c>
    </row>
    <row r="1597" spans="1:3" ht="26.25" x14ac:dyDescent="0.25">
      <c r="A1597" s="45" t="s">
        <v>37819</v>
      </c>
      <c r="B1597" s="46" t="s">
        <v>38205</v>
      </c>
      <c r="C1597" s="45" t="s">
        <v>13145</v>
      </c>
    </row>
    <row r="1598" spans="1:3" ht="26.25" x14ac:dyDescent="0.25">
      <c r="A1598" s="45" t="s">
        <v>37820</v>
      </c>
      <c r="B1598" s="46" t="s">
        <v>38206</v>
      </c>
      <c r="C1598" s="45" t="s">
        <v>13145</v>
      </c>
    </row>
    <row r="1599" spans="1:3" ht="26.25" x14ac:dyDescent="0.25">
      <c r="A1599" s="45" t="s">
        <v>37821</v>
      </c>
      <c r="B1599" s="46" t="s">
        <v>38206</v>
      </c>
      <c r="C1599" s="45" t="s">
        <v>13145</v>
      </c>
    </row>
    <row r="1600" spans="1:3" ht="26.25" x14ac:dyDescent="0.25">
      <c r="A1600" s="45" t="s">
        <v>37822</v>
      </c>
      <c r="B1600" s="46" t="s">
        <v>38207</v>
      </c>
      <c r="C1600" s="45" t="s">
        <v>13145</v>
      </c>
    </row>
    <row r="1601" spans="1:3" ht="26.25" x14ac:dyDescent="0.25">
      <c r="A1601" s="45" t="s">
        <v>37823</v>
      </c>
      <c r="B1601" s="46" t="s">
        <v>38207</v>
      </c>
      <c r="C1601" s="45" t="s">
        <v>13145</v>
      </c>
    </row>
    <row r="1602" spans="1:3" ht="26.25" x14ac:dyDescent="0.25">
      <c r="A1602" s="45" t="s">
        <v>37824</v>
      </c>
      <c r="B1602" s="46" t="s">
        <v>38208</v>
      </c>
      <c r="C1602" s="45" t="s">
        <v>13145</v>
      </c>
    </row>
    <row r="1603" spans="1:3" ht="26.25" x14ac:dyDescent="0.25">
      <c r="A1603" s="45" t="s">
        <v>37825</v>
      </c>
      <c r="B1603" s="46" t="s">
        <v>38208</v>
      </c>
      <c r="C1603" s="45" t="s">
        <v>13145</v>
      </c>
    </row>
    <row r="1604" spans="1:3" ht="26.25" x14ac:dyDescent="0.25">
      <c r="A1604" s="45" t="s">
        <v>37826</v>
      </c>
      <c r="B1604" s="46" t="s">
        <v>38209</v>
      </c>
      <c r="C1604" s="45" t="s">
        <v>13145</v>
      </c>
    </row>
    <row r="1605" spans="1:3" ht="26.25" x14ac:dyDescent="0.25">
      <c r="A1605" s="45" t="s">
        <v>37827</v>
      </c>
      <c r="B1605" s="46" t="s">
        <v>38209</v>
      </c>
      <c r="C1605" s="45" t="s">
        <v>13145</v>
      </c>
    </row>
    <row r="1606" spans="1:3" ht="26.25" x14ac:dyDescent="0.25">
      <c r="A1606" s="45" t="s">
        <v>37828</v>
      </c>
      <c r="B1606" s="46" t="s">
        <v>38210</v>
      </c>
      <c r="C1606" s="45" t="s">
        <v>13145</v>
      </c>
    </row>
    <row r="1607" spans="1:3" ht="26.25" x14ac:dyDescent="0.25">
      <c r="A1607" s="45" t="s">
        <v>37829</v>
      </c>
      <c r="B1607" s="46" t="s">
        <v>38210</v>
      </c>
      <c r="C1607" s="45" t="s">
        <v>13145</v>
      </c>
    </row>
    <row r="1608" spans="1:3" ht="26.25" x14ac:dyDescent="0.25">
      <c r="A1608" s="45" t="s">
        <v>37830</v>
      </c>
      <c r="B1608" s="46" t="s">
        <v>38211</v>
      </c>
      <c r="C1608" s="45" t="s">
        <v>13145</v>
      </c>
    </row>
    <row r="1609" spans="1:3" ht="26.25" x14ac:dyDescent="0.25">
      <c r="A1609" s="45" t="s">
        <v>37831</v>
      </c>
      <c r="B1609" s="46" t="s">
        <v>38211</v>
      </c>
      <c r="C1609" s="45" t="s">
        <v>13145</v>
      </c>
    </row>
    <row r="1610" spans="1:3" ht="26.25" x14ac:dyDescent="0.25">
      <c r="A1610" s="45" t="s">
        <v>37832</v>
      </c>
      <c r="B1610" s="46" t="s">
        <v>38212</v>
      </c>
      <c r="C1610" s="45" t="s">
        <v>13145</v>
      </c>
    </row>
    <row r="1611" spans="1:3" ht="26.25" x14ac:dyDescent="0.25">
      <c r="A1611" s="45" t="s">
        <v>37833</v>
      </c>
      <c r="B1611" s="46" t="s">
        <v>38212</v>
      </c>
      <c r="C1611" s="45" t="s">
        <v>13145</v>
      </c>
    </row>
    <row r="1612" spans="1:3" ht="26.25" x14ac:dyDescent="0.25">
      <c r="A1612" s="45" t="s">
        <v>37834</v>
      </c>
      <c r="B1612" s="46" t="s">
        <v>38213</v>
      </c>
      <c r="C1612" s="45" t="s">
        <v>13145</v>
      </c>
    </row>
    <row r="1613" spans="1:3" ht="26.25" x14ac:dyDescent="0.25">
      <c r="A1613" s="45" t="s">
        <v>37835</v>
      </c>
      <c r="B1613" s="46" t="s">
        <v>38213</v>
      </c>
      <c r="C1613" s="45" t="s">
        <v>13145</v>
      </c>
    </row>
    <row r="1614" spans="1:3" ht="26.25" x14ac:dyDescent="0.25">
      <c r="A1614" s="45" t="s">
        <v>37836</v>
      </c>
      <c r="B1614" s="46" t="s">
        <v>38214</v>
      </c>
      <c r="C1614" s="45" t="s">
        <v>13145</v>
      </c>
    </row>
    <row r="1615" spans="1:3" ht="26.25" x14ac:dyDescent="0.25">
      <c r="A1615" s="45" t="s">
        <v>37837</v>
      </c>
      <c r="B1615" s="46" t="s">
        <v>38214</v>
      </c>
      <c r="C1615" s="45" t="s">
        <v>13145</v>
      </c>
    </row>
    <row r="1616" spans="1:3" ht="26.25" x14ac:dyDescent="0.25">
      <c r="A1616" s="45" t="s">
        <v>37838</v>
      </c>
      <c r="B1616" s="46" t="s">
        <v>38215</v>
      </c>
      <c r="C1616" s="45" t="s">
        <v>13145</v>
      </c>
    </row>
    <row r="1617" spans="1:3" ht="26.25" x14ac:dyDescent="0.25">
      <c r="A1617" s="45" t="s">
        <v>37839</v>
      </c>
      <c r="B1617" s="46" t="s">
        <v>38215</v>
      </c>
      <c r="C1617" s="45" t="s">
        <v>13145</v>
      </c>
    </row>
    <row r="1618" spans="1:3" ht="26.25" x14ac:dyDescent="0.25">
      <c r="A1618" s="45" t="s">
        <v>37840</v>
      </c>
      <c r="B1618" s="46" t="s">
        <v>38216</v>
      </c>
      <c r="C1618" s="45" t="s">
        <v>13145</v>
      </c>
    </row>
    <row r="1619" spans="1:3" ht="26.25" x14ac:dyDescent="0.25">
      <c r="A1619" s="45" t="s">
        <v>37841</v>
      </c>
      <c r="B1619" s="46" t="s">
        <v>38216</v>
      </c>
      <c r="C1619" s="45" t="s">
        <v>13145</v>
      </c>
    </row>
    <row r="1620" spans="1:3" ht="26.25" x14ac:dyDescent="0.25">
      <c r="A1620" s="45" t="s">
        <v>37842</v>
      </c>
      <c r="B1620" s="46" t="s">
        <v>38217</v>
      </c>
      <c r="C1620" s="45" t="s">
        <v>13145</v>
      </c>
    </row>
    <row r="1621" spans="1:3" ht="26.25" x14ac:dyDescent="0.25">
      <c r="A1621" s="45" t="s">
        <v>37843</v>
      </c>
      <c r="B1621" s="46" t="s">
        <v>38217</v>
      </c>
      <c r="C1621" s="45" t="s">
        <v>13145</v>
      </c>
    </row>
    <row r="1622" spans="1:3" ht="26.25" x14ac:dyDescent="0.25">
      <c r="A1622" s="45" t="s">
        <v>37844</v>
      </c>
      <c r="B1622" s="46" t="s">
        <v>38218</v>
      </c>
      <c r="C1622" s="45" t="s">
        <v>13145</v>
      </c>
    </row>
    <row r="1623" spans="1:3" ht="26.25" x14ac:dyDescent="0.25">
      <c r="A1623" s="45" t="s">
        <v>37845</v>
      </c>
      <c r="B1623" s="46" t="s">
        <v>38218</v>
      </c>
      <c r="C1623" s="45" t="s">
        <v>13145</v>
      </c>
    </row>
    <row r="1624" spans="1:3" ht="39" x14ac:dyDescent="0.25">
      <c r="A1624" s="45" t="s">
        <v>37846</v>
      </c>
      <c r="B1624" s="46" t="s">
        <v>38219</v>
      </c>
      <c r="C1624" s="45" t="s">
        <v>13145</v>
      </c>
    </row>
    <row r="1625" spans="1:3" ht="39" x14ac:dyDescent="0.25">
      <c r="A1625" s="45" t="s">
        <v>37847</v>
      </c>
      <c r="B1625" s="46" t="s">
        <v>38219</v>
      </c>
      <c r="C1625" s="45" t="s">
        <v>13145</v>
      </c>
    </row>
    <row r="1626" spans="1:3" ht="39" x14ac:dyDescent="0.25">
      <c r="A1626" s="45" t="s">
        <v>37848</v>
      </c>
      <c r="B1626" s="46" t="s">
        <v>38220</v>
      </c>
      <c r="C1626" s="45" t="s">
        <v>13145</v>
      </c>
    </row>
    <row r="1627" spans="1:3" ht="39" x14ac:dyDescent="0.25">
      <c r="A1627" s="45" t="s">
        <v>37849</v>
      </c>
      <c r="B1627" s="46" t="s">
        <v>38220</v>
      </c>
      <c r="C1627" s="45" t="s">
        <v>13145</v>
      </c>
    </row>
    <row r="1628" spans="1:3" ht="39" x14ac:dyDescent="0.25">
      <c r="A1628" s="45" t="s">
        <v>37850</v>
      </c>
      <c r="B1628" s="46" t="s">
        <v>38221</v>
      </c>
      <c r="C1628" s="45" t="s">
        <v>13145</v>
      </c>
    </row>
    <row r="1629" spans="1:3" ht="39" x14ac:dyDescent="0.25">
      <c r="A1629" s="45" t="s">
        <v>37851</v>
      </c>
      <c r="B1629" s="46" t="s">
        <v>38221</v>
      </c>
      <c r="C1629" s="45" t="s">
        <v>13145</v>
      </c>
    </row>
    <row r="1630" spans="1:3" ht="39" x14ac:dyDescent="0.25">
      <c r="A1630" s="45" t="s">
        <v>37852</v>
      </c>
      <c r="B1630" s="46" t="s">
        <v>38222</v>
      </c>
      <c r="C1630" s="45" t="s">
        <v>13145</v>
      </c>
    </row>
    <row r="1631" spans="1:3" ht="39" x14ac:dyDescent="0.25">
      <c r="A1631" s="45" t="s">
        <v>37853</v>
      </c>
      <c r="B1631" s="46" t="s">
        <v>38222</v>
      </c>
      <c r="C1631" s="45" t="s">
        <v>13145</v>
      </c>
    </row>
    <row r="1632" spans="1:3" ht="39" x14ac:dyDescent="0.25">
      <c r="A1632" s="45" t="s">
        <v>37854</v>
      </c>
      <c r="B1632" s="46" t="s">
        <v>38223</v>
      </c>
      <c r="C1632" s="45" t="s">
        <v>13145</v>
      </c>
    </row>
    <row r="1633" spans="1:3" ht="39" x14ac:dyDescent="0.25">
      <c r="A1633" s="45" t="s">
        <v>37855</v>
      </c>
      <c r="B1633" s="46" t="s">
        <v>38223</v>
      </c>
      <c r="C1633" s="45" t="s">
        <v>13145</v>
      </c>
    </row>
    <row r="1634" spans="1:3" ht="39" x14ac:dyDescent="0.25">
      <c r="A1634" s="45" t="s">
        <v>37856</v>
      </c>
      <c r="B1634" s="46" t="s">
        <v>38224</v>
      </c>
      <c r="C1634" s="45" t="s">
        <v>13145</v>
      </c>
    </row>
    <row r="1635" spans="1:3" ht="39" x14ac:dyDescent="0.25">
      <c r="A1635" s="45" t="s">
        <v>37857</v>
      </c>
      <c r="B1635" s="46" t="s">
        <v>38224</v>
      </c>
      <c r="C1635" s="45" t="s">
        <v>13145</v>
      </c>
    </row>
    <row r="1636" spans="1:3" ht="39" x14ac:dyDescent="0.25">
      <c r="A1636" s="45" t="s">
        <v>37858</v>
      </c>
      <c r="B1636" s="46" t="s">
        <v>38225</v>
      </c>
      <c r="C1636" s="45" t="s">
        <v>13145</v>
      </c>
    </row>
    <row r="1637" spans="1:3" ht="39" x14ac:dyDescent="0.25">
      <c r="A1637" s="45" t="s">
        <v>37859</v>
      </c>
      <c r="B1637" s="46" t="s">
        <v>38225</v>
      </c>
      <c r="C1637" s="45" t="s">
        <v>13145</v>
      </c>
    </row>
    <row r="1638" spans="1:3" ht="39" x14ac:dyDescent="0.25">
      <c r="A1638" s="45" t="s">
        <v>37860</v>
      </c>
      <c r="B1638" s="46" t="s">
        <v>38226</v>
      </c>
      <c r="C1638" s="45" t="s">
        <v>13145</v>
      </c>
    </row>
    <row r="1639" spans="1:3" ht="39" x14ac:dyDescent="0.25">
      <c r="A1639" s="45" t="s">
        <v>37861</v>
      </c>
      <c r="B1639" s="46" t="s">
        <v>38226</v>
      </c>
      <c r="C1639" s="45" t="s">
        <v>13145</v>
      </c>
    </row>
    <row r="1640" spans="1:3" ht="39" x14ac:dyDescent="0.25">
      <c r="A1640" s="45" t="s">
        <v>37862</v>
      </c>
      <c r="B1640" s="46" t="s">
        <v>38227</v>
      </c>
      <c r="C1640" s="45" t="s">
        <v>13145</v>
      </c>
    </row>
    <row r="1641" spans="1:3" ht="39" x14ac:dyDescent="0.25">
      <c r="A1641" s="45" t="s">
        <v>37863</v>
      </c>
      <c r="B1641" s="46" t="s">
        <v>38227</v>
      </c>
      <c r="C1641" s="45" t="s">
        <v>13145</v>
      </c>
    </row>
    <row r="1642" spans="1:3" ht="39" x14ac:dyDescent="0.25">
      <c r="A1642" s="45" t="s">
        <v>37864</v>
      </c>
      <c r="B1642" s="46" t="s">
        <v>38228</v>
      </c>
      <c r="C1642" s="45" t="s">
        <v>13145</v>
      </c>
    </row>
    <row r="1643" spans="1:3" ht="39" x14ac:dyDescent="0.25">
      <c r="A1643" s="45" t="s">
        <v>37865</v>
      </c>
      <c r="B1643" s="46" t="s">
        <v>38228</v>
      </c>
      <c r="C1643" s="45" t="s">
        <v>13145</v>
      </c>
    </row>
    <row r="1644" spans="1:3" ht="39" x14ac:dyDescent="0.25">
      <c r="A1644" s="45" t="s">
        <v>37866</v>
      </c>
      <c r="B1644" s="46" t="s">
        <v>38229</v>
      </c>
      <c r="C1644" s="45" t="s">
        <v>13145</v>
      </c>
    </row>
    <row r="1645" spans="1:3" ht="39" x14ac:dyDescent="0.25">
      <c r="A1645" s="45" t="s">
        <v>37867</v>
      </c>
      <c r="B1645" s="46" t="s">
        <v>38229</v>
      </c>
      <c r="C1645" s="45" t="s">
        <v>13145</v>
      </c>
    </row>
    <row r="1646" spans="1:3" ht="39" x14ac:dyDescent="0.25">
      <c r="A1646" s="45" t="s">
        <v>37868</v>
      </c>
      <c r="B1646" s="46" t="s">
        <v>38230</v>
      </c>
      <c r="C1646" s="45" t="s">
        <v>13145</v>
      </c>
    </row>
    <row r="1647" spans="1:3" ht="39" x14ac:dyDescent="0.25">
      <c r="A1647" s="45" t="s">
        <v>37869</v>
      </c>
      <c r="B1647" s="46" t="s">
        <v>38230</v>
      </c>
      <c r="C1647" s="45" t="s">
        <v>13145</v>
      </c>
    </row>
    <row r="1648" spans="1:3" ht="39" x14ac:dyDescent="0.25">
      <c r="A1648" s="45" t="s">
        <v>37870</v>
      </c>
      <c r="B1648" s="46" t="s">
        <v>38231</v>
      </c>
      <c r="C1648" s="45" t="s">
        <v>13145</v>
      </c>
    </row>
    <row r="1649" spans="1:3" ht="39" x14ac:dyDescent="0.25">
      <c r="A1649" s="45" t="s">
        <v>37871</v>
      </c>
      <c r="B1649" s="46" t="s">
        <v>38231</v>
      </c>
      <c r="C1649" s="45" t="s">
        <v>13145</v>
      </c>
    </row>
    <row r="1650" spans="1:3" ht="39" x14ac:dyDescent="0.25">
      <c r="A1650" s="45" t="s">
        <v>37872</v>
      </c>
      <c r="B1650" s="46" t="s">
        <v>38232</v>
      </c>
      <c r="C1650" s="45" t="s">
        <v>13145</v>
      </c>
    </row>
    <row r="1651" spans="1:3" ht="39" x14ac:dyDescent="0.25">
      <c r="A1651" s="45" t="s">
        <v>37873</v>
      </c>
      <c r="B1651" s="46" t="s">
        <v>38232</v>
      </c>
      <c r="C1651" s="45" t="s">
        <v>13145</v>
      </c>
    </row>
    <row r="1652" spans="1:3" ht="26.25" x14ac:dyDescent="0.25">
      <c r="A1652" s="45" t="s">
        <v>37874</v>
      </c>
      <c r="B1652" s="46" t="s">
        <v>38233</v>
      </c>
      <c r="C1652" s="45" t="s">
        <v>13145</v>
      </c>
    </row>
    <row r="1653" spans="1:3" ht="26.25" x14ac:dyDescent="0.25">
      <c r="A1653" s="45" t="s">
        <v>37875</v>
      </c>
      <c r="B1653" s="46" t="s">
        <v>38233</v>
      </c>
      <c r="C1653" s="45" t="s">
        <v>13145</v>
      </c>
    </row>
    <row r="1654" spans="1:3" ht="26.25" x14ac:dyDescent="0.25">
      <c r="A1654" s="45" t="s">
        <v>37876</v>
      </c>
      <c r="B1654" s="46" t="s">
        <v>38234</v>
      </c>
      <c r="C1654" s="45" t="s">
        <v>13145</v>
      </c>
    </row>
    <row r="1655" spans="1:3" ht="26.25" x14ac:dyDescent="0.25">
      <c r="A1655" s="45" t="s">
        <v>37877</v>
      </c>
      <c r="B1655" s="46" t="s">
        <v>38234</v>
      </c>
      <c r="C1655" s="45" t="s">
        <v>13145</v>
      </c>
    </row>
    <row r="1656" spans="1:3" ht="26.25" x14ac:dyDescent="0.25">
      <c r="A1656" s="45" t="s">
        <v>37878</v>
      </c>
      <c r="B1656" s="46" t="s">
        <v>38235</v>
      </c>
      <c r="C1656" s="45" t="s">
        <v>13145</v>
      </c>
    </row>
    <row r="1657" spans="1:3" ht="26.25" x14ac:dyDescent="0.25">
      <c r="A1657" s="45" t="s">
        <v>37879</v>
      </c>
      <c r="B1657" s="46" t="s">
        <v>38235</v>
      </c>
      <c r="C1657" s="45" t="s">
        <v>13145</v>
      </c>
    </row>
    <row r="1658" spans="1:3" ht="26.25" x14ac:dyDescent="0.25">
      <c r="A1658" s="45" t="s">
        <v>37880</v>
      </c>
      <c r="B1658" s="46" t="s">
        <v>38236</v>
      </c>
      <c r="C1658" s="45" t="s">
        <v>13145</v>
      </c>
    </row>
    <row r="1659" spans="1:3" ht="26.25" x14ac:dyDescent="0.25">
      <c r="A1659" s="45" t="s">
        <v>37881</v>
      </c>
      <c r="B1659" s="46" t="s">
        <v>38236</v>
      </c>
      <c r="C1659" s="45" t="s">
        <v>13145</v>
      </c>
    </row>
    <row r="1660" spans="1:3" ht="26.25" x14ac:dyDescent="0.25">
      <c r="A1660" s="45" t="s">
        <v>37882</v>
      </c>
      <c r="B1660" s="46" t="s">
        <v>38237</v>
      </c>
      <c r="C1660" s="45" t="s">
        <v>13145</v>
      </c>
    </row>
    <row r="1661" spans="1:3" ht="26.25" x14ac:dyDescent="0.25">
      <c r="A1661" s="45" t="s">
        <v>37883</v>
      </c>
      <c r="B1661" s="46" t="s">
        <v>38237</v>
      </c>
      <c r="C1661" s="45" t="s">
        <v>13145</v>
      </c>
    </row>
    <row r="1662" spans="1:3" ht="26.25" x14ac:dyDescent="0.25">
      <c r="A1662" s="45" t="s">
        <v>37884</v>
      </c>
      <c r="B1662" s="46" t="s">
        <v>38238</v>
      </c>
      <c r="C1662" s="45" t="s">
        <v>13145</v>
      </c>
    </row>
    <row r="1663" spans="1:3" ht="26.25" x14ac:dyDescent="0.25">
      <c r="A1663" s="45" t="s">
        <v>37885</v>
      </c>
      <c r="B1663" s="46" t="s">
        <v>38238</v>
      </c>
      <c r="C1663" s="45" t="s">
        <v>13145</v>
      </c>
    </row>
    <row r="1664" spans="1:3" ht="26.25" x14ac:dyDescent="0.25">
      <c r="A1664" s="45" t="s">
        <v>37886</v>
      </c>
      <c r="B1664" s="46" t="s">
        <v>38239</v>
      </c>
      <c r="C1664" s="45" t="s">
        <v>13145</v>
      </c>
    </row>
    <row r="1665" spans="1:3" ht="26.25" x14ac:dyDescent="0.25">
      <c r="A1665" s="45" t="s">
        <v>37887</v>
      </c>
      <c r="B1665" s="46" t="s">
        <v>38239</v>
      </c>
      <c r="C1665" s="45" t="s">
        <v>13145</v>
      </c>
    </row>
    <row r="1666" spans="1:3" ht="39" x14ac:dyDescent="0.25">
      <c r="A1666" s="45" t="s">
        <v>37888</v>
      </c>
      <c r="B1666" s="46" t="s">
        <v>38240</v>
      </c>
      <c r="C1666" s="45" t="s">
        <v>13145</v>
      </c>
    </row>
    <row r="1667" spans="1:3" ht="39" x14ac:dyDescent="0.25">
      <c r="A1667" s="45" t="s">
        <v>37889</v>
      </c>
      <c r="B1667" s="46" t="s">
        <v>38240</v>
      </c>
      <c r="C1667" s="45" t="s">
        <v>13145</v>
      </c>
    </row>
    <row r="1668" spans="1:3" ht="39" x14ac:dyDescent="0.25">
      <c r="A1668" s="45" t="s">
        <v>37890</v>
      </c>
      <c r="B1668" s="46" t="s">
        <v>38241</v>
      </c>
      <c r="C1668" s="45" t="s">
        <v>13145</v>
      </c>
    </row>
    <row r="1669" spans="1:3" ht="39" x14ac:dyDescent="0.25">
      <c r="A1669" s="45" t="s">
        <v>37891</v>
      </c>
      <c r="B1669" s="46" t="s">
        <v>38241</v>
      </c>
      <c r="C1669" s="45" t="s">
        <v>13145</v>
      </c>
    </row>
    <row r="1670" spans="1:3" ht="51.75" x14ac:dyDescent="0.25">
      <c r="A1670" s="45" t="s">
        <v>37892</v>
      </c>
      <c r="B1670" s="46" t="s">
        <v>38242</v>
      </c>
      <c r="C1670" s="45" t="s">
        <v>13145</v>
      </c>
    </row>
    <row r="1671" spans="1:3" ht="51.75" x14ac:dyDescent="0.25">
      <c r="A1671" s="45" t="s">
        <v>37893</v>
      </c>
      <c r="B1671" s="46" t="s">
        <v>38242</v>
      </c>
      <c r="C1671" s="45" t="s">
        <v>13145</v>
      </c>
    </row>
    <row r="1672" spans="1:3" ht="51.75" x14ac:dyDescent="0.25">
      <c r="A1672" s="45" t="s">
        <v>37894</v>
      </c>
      <c r="B1672" s="46" t="s">
        <v>38243</v>
      </c>
      <c r="C1672" s="45" t="s">
        <v>13145</v>
      </c>
    </row>
    <row r="1673" spans="1:3" ht="51.75" x14ac:dyDescent="0.25">
      <c r="A1673" s="45" t="s">
        <v>37895</v>
      </c>
      <c r="B1673" s="46" t="s">
        <v>38243</v>
      </c>
      <c r="C1673" s="45" t="s">
        <v>13145</v>
      </c>
    </row>
    <row r="1674" spans="1:3" ht="51.75" x14ac:dyDescent="0.25">
      <c r="A1674" s="45" t="s">
        <v>37896</v>
      </c>
      <c r="B1674" s="46" t="s">
        <v>38244</v>
      </c>
      <c r="C1674" s="45" t="s">
        <v>13145</v>
      </c>
    </row>
    <row r="1675" spans="1:3" ht="51.75" x14ac:dyDescent="0.25">
      <c r="A1675" s="45" t="s">
        <v>37897</v>
      </c>
      <c r="B1675" s="46" t="s">
        <v>38244</v>
      </c>
      <c r="C1675" s="45" t="s">
        <v>13145</v>
      </c>
    </row>
    <row r="1676" spans="1:3" ht="26.25" x14ac:dyDescent="0.25">
      <c r="A1676" s="45" t="s">
        <v>37898</v>
      </c>
      <c r="B1676" s="46" t="s">
        <v>38245</v>
      </c>
      <c r="C1676" s="45" t="s">
        <v>13145</v>
      </c>
    </row>
    <row r="1677" spans="1:3" ht="26.25" x14ac:dyDescent="0.25">
      <c r="A1677" s="45" t="s">
        <v>37899</v>
      </c>
      <c r="B1677" s="46" t="s">
        <v>38245</v>
      </c>
      <c r="C1677" s="45" t="s">
        <v>13145</v>
      </c>
    </row>
    <row r="1678" spans="1:3" ht="39" x14ac:dyDescent="0.25">
      <c r="A1678" s="45" t="s">
        <v>37900</v>
      </c>
      <c r="B1678" s="46" t="s">
        <v>38246</v>
      </c>
      <c r="C1678" s="45" t="s">
        <v>13145</v>
      </c>
    </row>
    <row r="1679" spans="1:3" ht="39" x14ac:dyDescent="0.25">
      <c r="A1679" s="45" t="s">
        <v>37901</v>
      </c>
      <c r="B1679" s="46" t="s">
        <v>38246</v>
      </c>
      <c r="C1679" s="45" t="s">
        <v>13145</v>
      </c>
    </row>
    <row r="1680" spans="1:3" ht="39" x14ac:dyDescent="0.25">
      <c r="A1680" s="45" t="s">
        <v>37902</v>
      </c>
      <c r="B1680" s="46" t="s">
        <v>38247</v>
      </c>
      <c r="C1680" s="45" t="s">
        <v>13145</v>
      </c>
    </row>
    <row r="1681" spans="1:3" ht="39" x14ac:dyDescent="0.25">
      <c r="A1681" s="45" t="s">
        <v>37903</v>
      </c>
      <c r="B1681" s="46" t="s">
        <v>38247</v>
      </c>
      <c r="C1681" s="45" t="s">
        <v>13145</v>
      </c>
    </row>
    <row r="1682" spans="1:3" ht="51.75" x14ac:dyDescent="0.25">
      <c r="A1682" s="45" t="s">
        <v>37904</v>
      </c>
      <c r="B1682" s="46" t="s">
        <v>38248</v>
      </c>
      <c r="C1682" s="45" t="s">
        <v>13145</v>
      </c>
    </row>
    <row r="1683" spans="1:3" ht="51.75" x14ac:dyDescent="0.25">
      <c r="A1683" s="45" t="s">
        <v>37905</v>
      </c>
      <c r="B1683" s="46" t="s">
        <v>38248</v>
      </c>
      <c r="C1683" s="45" t="s">
        <v>13145</v>
      </c>
    </row>
    <row r="1684" spans="1:3" ht="51.75" x14ac:dyDescent="0.25">
      <c r="A1684" s="45" t="s">
        <v>37906</v>
      </c>
      <c r="B1684" s="46" t="s">
        <v>38249</v>
      </c>
      <c r="C1684" s="45" t="s">
        <v>13145</v>
      </c>
    </row>
    <row r="1685" spans="1:3" ht="51.75" x14ac:dyDescent="0.25">
      <c r="A1685" s="45" t="s">
        <v>37907</v>
      </c>
      <c r="B1685" s="46" t="s">
        <v>38249</v>
      </c>
      <c r="C1685" s="45" t="s">
        <v>13145</v>
      </c>
    </row>
    <row r="1686" spans="1:3" ht="51.75" x14ac:dyDescent="0.25">
      <c r="A1686" s="45" t="s">
        <v>37908</v>
      </c>
      <c r="B1686" s="46" t="s">
        <v>38250</v>
      </c>
      <c r="C1686" s="45" t="s">
        <v>13145</v>
      </c>
    </row>
    <row r="1687" spans="1:3" ht="51.75" x14ac:dyDescent="0.25">
      <c r="A1687" s="45" t="s">
        <v>37909</v>
      </c>
      <c r="B1687" s="46" t="s">
        <v>38250</v>
      </c>
      <c r="C1687" s="45" t="s">
        <v>13145</v>
      </c>
    </row>
    <row r="1688" spans="1:3" ht="39" x14ac:dyDescent="0.25">
      <c r="A1688" s="45" t="s">
        <v>37910</v>
      </c>
      <c r="B1688" s="46" t="s">
        <v>38251</v>
      </c>
      <c r="C1688" s="45" t="s">
        <v>13145</v>
      </c>
    </row>
    <row r="1689" spans="1:3" ht="39" x14ac:dyDescent="0.25">
      <c r="A1689" s="45" t="s">
        <v>37911</v>
      </c>
      <c r="B1689" s="46" t="s">
        <v>38251</v>
      </c>
      <c r="C1689" s="45" t="s">
        <v>13145</v>
      </c>
    </row>
    <row r="1690" spans="1:3" ht="39" x14ac:dyDescent="0.25">
      <c r="A1690" s="45" t="s">
        <v>37912</v>
      </c>
      <c r="B1690" s="46" t="s">
        <v>38252</v>
      </c>
      <c r="C1690" s="45" t="s">
        <v>13145</v>
      </c>
    </row>
    <row r="1691" spans="1:3" ht="39" x14ac:dyDescent="0.25">
      <c r="A1691" s="45" t="s">
        <v>37913</v>
      </c>
      <c r="B1691" s="46" t="s">
        <v>38252</v>
      </c>
      <c r="C1691" s="45" t="s">
        <v>13145</v>
      </c>
    </row>
    <row r="1692" spans="1:3" ht="39" x14ac:dyDescent="0.25">
      <c r="A1692" s="45" t="s">
        <v>37914</v>
      </c>
      <c r="B1692" s="46" t="s">
        <v>38253</v>
      </c>
      <c r="C1692" s="45" t="s">
        <v>13145</v>
      </c>
    </row>
    <row r="1693" spans="1:3" ht="39" x14ac:dyDescent="0.25">
      <c r="A1693" s="45" t="s">
        <v>37915</v>
      </c>
      <c r="B1693" s="46" t="s">
        <v>38253</v>
      </c>
      <c r="C1693" s="45" t="s">
        <v>13145</v>
      </c>
    </row>
    <row r="1694" spans="1:3" ht="51.75" x14ac:dyDescent="0.25">
      <c r="A1694" s="45" t="s">
        <v>37916</v>
      </c>
      <c r="B1694" s="46" t="s">
        <v>38254</v>
      </c>
      <c r="C1694" s="45" t="s">
        <v>13145</v>
      </c>
    </row>
    <row r="1695" spans="1:3" ht="51.75" x14ac:dyDescent="0.25">
      <c r="A1695" s="45" t="s">
        <v>37917</v>
      </c>
      <c r="B1695" s="46" t="s">
        <v>38254</v>
      </c>
      <c r="C1695" s="45" t="s">
        <v>13145</v>
      </c>
    </row>
    <row r="1696" spans="1:3" ht="51.75" x14ac:dyDescent="0.25">
      <c r="A1696" s="45" t="s">
        <v>37918</v>
      </c>
      <c r="B1696" s="46" t="s">
        <v>38255</v>
      </c>
      <c r="C1696" s="45" t="s">
        <v>13145</v>
      </c>
    </row>
    <row r="1697" spans="1:3" ht="51.75" x14ac:dyDescent="0.25">
      <c r="A1697" s="45" t="s">
        <v>37919</v>
      </c>
      <c r="B1697" s="46" t="s">
        <v>38255</v>
      </c>
      <c r="C1697" s="45" t="s">
        <v>13145</v>
      </c>
    </row>
    <row r="1698" spans="1:3" ht="51.75" x14ac:dyDescent="0.25">
      <c r="A1698" s="45" t="s">
        <v>37920</v>
      </c>
      <c r="B1698" s="46" t="s">
        <v>38256</v>
      </c>
      <c r="C1698" s="45" t="s">
        <v>13145</v>
      </c>
    </row>
    <row r="1699" spans="1:3" ht="51.75" x14ac:dyDescent="0.25">
      <c r="A1699" s="45" t="s">
        <v>37921</v>
      </c>
      <c r="B1699" s="46" t="s">
        <v>38256</v>
      </c>
      <c r="C1699" s="45" t="s">
        <v>13145</v>
      </c>
    </row>
    <row r="1700" spans="1:3" ht="26.25" x14ac:dyDescent="0.25">
      <c r="A1700" s="45" t="s">
        <v>10117</v>
      </c>
      <c r="B1700" s="46" t="s">
        <v>14005</v>
      </c>
      <c r="C1700" s="45" t="s">
        <v>12889</v>
      </c>
    </row>
    <row r="1701" spans="1:3" ht="26.25" x14ac:dyDescent="0.25">
      <c r="A1701" s="45" t="s">
        <v>25197</v>
      </c>
      <c r="B1701" s="46" t="s">
        <v>14005</v>
      </c>
      <c r="C1701" s="45" t="s">
        <v>12889</v>
      </c>
    </row>
    <row r="1702" spans="1:3" ht="26.25" x14ac:dyDescent="0.25">
      <c r="A1702" s="45" t="s">
        <v>10118</v>
      </c>
      <c r="B1702" s="46" t="s">
        <v>14006</v>
      </c>
      <c r="C1702" s="45" t="s">
        <v>12889</v>
      </c>
    </row>
    <row r="1703" spans="1:3" ht="26.25" x14ac:dyDescent="0.25">
      <c r="A1703" s="45" t="s">
        <v>25198</v>
      </c>
      <c r="B1703" s="46" t="s">
        <v>14006</v>
      </c>
      <c r="C1703" s="45" t="s">
        <v>12889</v>
      </c>
    </row>
    <row r="1704" spans="1:3" ht="26.25" x14ac:dyDescent="0.25">
      <c r="A1704" s="45" t="s">
        <v>10119</v>
      </c>
      <c r="B1704" s="46" t="s">
        <v>14007</v>
      </c>
      <c r="C1704" s="45" t="s">
        <v>12889</v>
      </c>
    </row>
    <row r="1705" spans="1:3" ht="26.25" x14ac:dyDescent="0.25">
      <c r="A1705" s="45" t="s">
        <v>25199</v>
      </c>
      <c r="B1705" s="46" t="s">
        <v>14007</v>
      </c>
      <c r="C1705" s="45" t="s">
        <v>12889</v>
      </c>
    </row>
    <row r="1706" spans="1:3" ht="26.25" x14ac:dyDescent="0.25">
      <c r="A1706" s="45" t="s">
        <v>10120</v>
      </c>
      <c r="B1706" s="46" t="s">
        <v>14008</v>
      </c>
      <c r="C1706" s="45" t="s">
        <v>12889</v>
      </c>
    </row>
    <row r="1707" spans="1:3" ht="26.25" x14ac:dyDescent="0.25">
      <c r="A1707" s="45" t="s">
        <v>25200</v>
      </c>
      <c r="B1707" s="46" t="s">
        <v>14008</v>
      </c>
      <c r="C1707" s="45" t="s">
        <v>12889</v>
      </c>
    </row>
    <row r="1708" spans="1:3" ht="26.25" x14ac:dyDescent="0.25">
      <c r="A1708" s="45" t="s">
        <v>10121</v>
      </c>
      <c r="B1708" s="46" t="s">
        <v>14009</v>
      </c>
      <c r="C1708" s="45" t="s">
        <v>12889</v>
      </c>
    </row>
    <row r="1709" spans="1:3" ht="26.25" x14ac:dyDescent="0.25">
      <c r="A1709" s="45" t="s">
        <v>25201</v>
      </c>
      <c r="B1709" s="46" t="s">
        <v>14009</v>
      </c>
      <c r="C1709" s="45" t="s">
        <v>12889</v>
      </c>
    </row>
    <row r="1710" spans="1:3" ht="26.25" x14ac:dyDescent="0.25">
      <c r="A1710" s="45" t="s">
        <v>10122</v>
      </c>
      <c r="B1710" s="46" t="s">
        <v>14010</v>
      </c>
      <c r="C1710" s="45" t="s">
        <v>12889</v>
      </c>
    </row>
    <row r="1711" spans="1:3" ht="26.25" x14ac:dyDescent="0.25">
      <c r="A1711" s="45" t="s">
        <v>25202</v>
      </c>
      <c r="B1711" s="46" t="s">
        <v>14010</v>
      </c>
      <c r="C1711" s="45" t="s">
        <v>12889</v>
      </c>
    </row>
    <row r="1712" spans="1:3" ht="26.25" x14ac:dyDescent="0.25">
      <c r="A1712" s="45" t="s">
        <v>10123</v>
      </c>
      <c r="B1712" s="46" t="s">
        <v>14011</v>
      </c>
      <c r="C1712" s="45" t="s">
        <v>12889</v>
      </c>
    </row>
    <row r="1713" spans="1:3" ht="26.25" x14ac:dyDescent="0.25">
      <c r="A1713" s="45" t="s">
        <v>25203</v>
      </c>
      <c r="B1713" s="46" t="s">
        <v>14011</v>
      </c>
      <c r="C1713" s="45" t="s">
        <v>12889</v>
      </c>
    </row>
    <row r="1714" spans="1:3" ht="26.25" x14ac:dyDescent="0.25">
      <c r="A1714" s="45" t="s">
        <v>10124</v>
      </c>
      <c r="B1714" s="46" t="s">
        <v>14012</v>
      </c>
      <c r="C1714" s="45" t="s">
        <v>12889</v>
      </c>
    </row>
    <row r="1715" spans="1:3" ht="26.25" x14ac:dyDescent="0.25">
      <c r="A1715" s="45" t="s">
        <v>25204</v>
      </c>
      <c r="B1715" s="46" t="s">
        <v>14012</v>
      </c>
      <c r="C1715" s="45" t="s">
        <v>12889</v>
      </c>
    </row>
    <row r="1716" spans="1:3" ht="26.25" x14ac:dyDescent="0.25">
      <c r="A1716" s="45" t="s">
        <v>10125</v>
      </c>
      <c r="B1716" s="46" t="s">
        <v>14013</v>
      </c>
      <c r="C1716" s="45" t="s">
        <v>12889</v>
      </c>
    </row>
    <row r="1717" spans="1:3" ht="26.25" x14ac:dyDescent="0.25">
      <c r="A1717" s="45" t="s">
        <v>25205</v>
      </c>
      <c r="B1717" s="46" t="s">
        <v>14013</v>
      </c>
      <c r="C1717" s="45" t="s">
        <v>12889</v>
      </c>
    </row>
    <row r="1718" spans="1:3" ht="26.25" x14ac:dyDescent="0.25">
      <c r="A1718" s="45" t="s">
        <v>10126</v>
      </c>
      <c r="B1718" s="46" t="s">
        <v>14014</v>
      </c>
      <c r="C1718" s="45" t="s">
        <v>12889</v>
      </c>
    </row>
    <row r="1719" spans="1:3" ht="26.25" x14ac:dyDescent="0.25">
      <c r="A1719" s="45" t="s">
        <v>25206</v>
      </c>
      <c r="B1719" s="46" t="s">
        <v>14014</v>
      </c>
      <c r="C1719" s="45" t="s">
        <v>12889</v>
      </c>
    </row>
    <row r="1720" spans="1:3" ht="26.25" x14ac:dyDescent="0.25">
      <c r="A1720" s="45" t="s">
        <v>10127</v>
      </c>
      <c r="B1720" s="46" t="s">
        <v>14015</v>
      </c>
      <c r="C1720" s="45" t="s">
        <v>12889</v>
      </c>
    </row>
    <row r="1721" spans="1:3" ht="26.25" x14ac:dyDescent="0.25">
      <c r="A1721" s="45" t="s">
        <v>25207</v>
      </c>
      <c r="B1721" s="46" t="s">
        <v>14015</v>
      </c>
      <c r="C1721" s="45" t="s">
        <v>12889</v>
      </c>
    </row>
    <row r="1722" spans="1:3" ht="26.25" x14ac:dyDescent="0.25">
      <c r="A1722" s="45" t="s">
        <v>10128</v>
      </c>
      <c r="B1722" s="46" t="s">
        <v>14016</v>
      </c>
      <c r="C1722" s="45" t="s">
        <v>12889</v>
      </c>
    </row>
    <row r="1723" spans="1:3" ht="26.25" x14ac:dyDescent="0.25">
      <c r="A1723" s="45" t="s">
        <v>25208</v>
      </c>
      <c r="B1723" s="46" t="s">
        <v>14016</v>
      </c>
      <c r="C1723" s="45" t="s">
        <v>12889</v>
      </c>
    </row>
    <row r="1724" spans="1:3" ht="26.25" x14ac:dyDescent="0.25">
      <c r="A1724" s="45" t="s">
        <v>10129</v>
      </c>
      <c r="B1724" s="46" t="s">
        <v>14017</v>
      </c>
      <c r="C1724" s="45" t="s">
        <v>12889</v>
      </c>
    </row>
    <row r="1725" spans="1:3" ht="26.25" x14ac:dyDescent="0.25">
      <c r="A1725" s="45" t="s">
        <v>25209</v>
      </c>
      <c r="B1725" s="46" t="s">
        <v>14017</v>
      </c>
      <c r="C1725" s="45" t="s">
        <v>12889</v>
      </c>
    </row>
    <row r="1726" spans="1:3" ht="26.25" x14ac:dyDescent="0.25">
      <c r="A1726" s="45" t="s">
        <v>10130</v>
      </c>
      <c r="B1726" s="46" t="s">
        <v>14018</v>
      </c>
      <c r="C1726" s="45" t="s">
        <v>12889</v>
      </c>
    </row>
    <row r="1727" spans="1:3" ht="26.25" x14ac:dyDescent="0.25">
      <c r="A1727" s="45" t="s">
        <v>25210</v>
      </c>
      <c r="B1727" s="46" t="s">
        <v>14018</v>
      </c>
      <c r="C1727" s="45" t="s">
        <v>12889</v>
      </c>
    </row>
    <row r="1728" spans="1:3" ht="26.25" x14ac:dyDescent="0.25">
      <c r="A1728" s="45" t="s">
        <v>10131</v>
      </c>
      <c r="B1728" s="46" t="s">
        <v>14019</v>
      </c>
      <c r="C1728" s="45" t="s">
        <v>12889</v>
      </c>
    </row>
    <row r="1729" spans="1:3" ht="26.25" x14ac:dyDescent="0.25">
      <c r="A1729" s="45" t="s">
        <v>25211</v>
      </c>
      <c r="B1729" s="46" t="s">
        <v>14019</v>
      </c>
      <c r="C1729" s="45" t="s">
        <v>12889</v>
      </c>
    </row>
    <row r="1730" spans="1:3" ht="26.25" x14ac:dyDescent="0.25">
      <c r="A1730" s="45" t="s">
        <v>10132</v>
      </c>
      <c r="B1730" s="46" t="s">
        <v>14020</v>
      </c>
      <c r="C1730" s="45" t="s">
        <v>12889</v>
      </c>
    </row>
    <row r="1731" spans="1:3" ht="26.25" x14ac:dyDescent="0.25">
      <c r="A1731" s="45" t="s">
        <v>25212</v>
      </c>
      <c r="B1731" s="46" t="s">
        <v>14020</v>
      </c>
      <c r="C1731" s="45" t="s">
        <v>12889</v>
      </c>
    </row>
    <row r="1732" spans="1:3" ht="26.25" x14ac:dyDescent="0.25">
      <c r="A1732" s="45" t="s">
        <v>10133</v>
      </c>
      <c r="B1732" s="46" t="s">
        <v>14021</v>
      </c>
      <c r="C1732" s="45" t="s">
        <v>12889</v>
      </c>
    </row>
    <row r="1733" spans="1:3" ht="26.25" x14ac:dyDescent="0.25">
      <c r="A1733" s="45" t="s">
        <v>25213</v>
      </c>
      <c r="B1733" s="46" t="s">
        <v>14021</v>
      </c>
      <c r="C1733" s="45" t="s">
        <v>12889</v>
      </c>
    </row>
    <row r="1734" spans="1:3" ht="26.25" x14ac:dyDescent="0.25">
      <c r="A1734" s="45" t="s">
        <v>10134</v>
      </c>
      <c r="B1734" s="46" t="s">
        <v>14022</v>
      </c>
      <c r="C1734" s="45" t="s">
        <v>12889</v>
      </c>
    </row>
    <row r="1735" spans="1:3" ht="26.25" x14ac:dyDescent="0.25">
      <c r="A1735" s="45" t="s">
        <v>25214</v>
      </c>
      <c r="B1735" s="46" t="s">
        <v>14022</v>
      </c>
      <c r="C1735" s="45" t="s">
        <v>12889</v>
      </c>
    </row>
    <row r="1736" spans="1:3" ht="26.25" x14ac:dyDescent="0.25">
      <c r="A1736" s="45" t="s">
        <v>10135</v>
      </c>
      <c r="B1736" s="46" t="s">
        <v>14023</v>
      </c>
      <c r="C1736" s="45" t="s">
        <v>12889</v>
      </c>
    </row>
    <row r="1737" spans="1:3" ht="26.25" x14ac:dyDescent="0.25">
      <c r="A1737" s="45" t="s">
        <v>25215</v>
      </c>
      <c r="B1737" s="46" t="s">
        <v>14023</v>
      </c>
      <c r="C1737" s="45" t="s">
        <v>12889</v>
      </c>
    </row>
    <row r="1738" spans="1:3" ht="26.25" x14ac:dyDescent="0.25">
      <c r="A1738" s="45" t="s">
        <v>10136</v>
      </c>
      <c r="B1738" s="46" t="s">
        <v>14024</v>
      </c>
      <c r="C1738" s="45" t="s">
        <v>12889</v>
      </c>
    </row>
    <row r="1739" spans="1:3" ht="26.25" x14ac:dyDescent="0.25">
      <c r="A1739" s="45" t="s">
        <v>25216</v>
      </c>
      <c r="B1739" s="46" t="s">
        <v>14024</v>
      </c>
      <c r="C1739" s="45" t="s">
        <v>12889</v>
      </c>
    </row>
    <row r="1740" spans="1:3" ht="26.25" x14ac:dyDescent="0.25">
      <c r="A1740" s="45" t="s">
        <v>10137</v>
      </c>
      <c r="B1740" s="46" t="s">
        <v>14025</v>
      </c>
      <c r="C1740" s="45" t="s">
        <v>12889</v>
      </c>
    </row>
    <row r="1741" spans="1:3" ht="26.25" x14ac:dyDescent="0.25">
      <c r="A1741" s="45" t="s">
        <v>25217</v>
      </c>
      <c r="B1741" s="46" t="s">
        <v>14025</v>
      </c>
      <c r="C1741" s="45" t="s">
        <v>12889</v>
      </c>
    </row>
    <row r="1742" spans="1:3" ht="26.25" x14ac:dyDescent="0.25">
      <c r="A1742" s="45" t="s">
        <v>10138</v>
      </c>
      <c r="B1742" s="46" t="s">
        <v>14026</v>
      </c>
      <c r="C1742" s="45" t="s">
        <v>12889</v>
      </c>
    </row>
    <row r="1743" spans="1:3" ht="26.25" x14ac:dyDescent="0.25">
      <c r="A1743" s="45" t="s">
        <v>25218</v>
      </c>
      <c r="B1743" s="46" t="s">
        <v>14026</v>
      </c>
      <c r="C1743" s="45" t="s">
        <v>12889</v>
      </c>
    </row>
    <row r="1744" spans="1:3" ht="26.25" x14ac:dyDescent="0.25">
      <c r="A1744" s="45" t="s">
        <v>10139</v>
      </c>
      <c r="B1744" s="46" t="s">
        <v>14027</v>
      </c>
      <c r="C1744" s="45" t="s">
        <v>12889</v>
      </c>
    </row>
    <row r="1745" spans="1:3" ht="26.25" x14ac:dyDescent="0.25">
      <c r="A1745" s="45" t="s">
        <v>25219</v>
      </c>
      <c r="B1745" s="46" t="s">
        <v>14027</v>
      </c>
      <c r="C1745" s="45" t="s">
        <v>12889</v>
      </c>
    </row>
    <row r="1746" spans="1:3" ht="26.25" x14ac:dyDescent="0.25">
      <c r="A1746" s="45" t="s">
        <v>10140</v>
      </c>
      <c r="B1746" s="46" t="s">
        <v>14028</v>
      </c>
      <c r="C1746" s="45" t="s">
        <v>12889</v>
      </c>
    </row>
    <row r="1747" spans="1:3" ht="26.25" x14ac:dyDescent="0.25">
      <c r="A1747" s="45" t="s">
        <v>25220</v>
      </c>
      <c r="B1747" s="46" t="s">
        <v>14028</v>
      </c>
      <c r="C1747" s="45" t="s">
        <v>12889</v>
      </c>
    </row>
    <row r="1748" spans="1:3" ht="26.25" x14ac:dyDescent="0.25">
      <c r="A1748" s="45" t="s">
        <v>10141</v>
      </c>
      <c r="B1748" s="46" t="s">
        <v>14029</v>
      </c>
      <c r="C1748" s="45" t="s">
        <v>12889</v>
      </c>
    </row>
    <row r="1749" spans="1:3" ht="26.25" x14ac:dyDescent="0.25">
      <c r="A1749" s="45" t="s">
        <v>25221</v>
      </c>
      <c r="B1749" s="46" t="s">
        <v>14029</v>
      </c>
      <c r="C1749" s="45" t="s">
        <v>12889</v>
      </c>
    </row>
    <row r="1750" spans="1:3" ht="26.25" x14ac:dyDescent="0.25">
      <c r="A1750" s="45" t="s">
        <v>10142</v>
      </c>
      <c r="B1750" s="46" t="s">
        <v>14030</v>
      </c>
      <c r="C1750" s="45" t="s">
        <v>12889</v>
      </c>
    </row>
    <row r="1751" spans="1:3" ht="26.25" x14ac:dyDescent="0.25">
      <c r="A1751" s="45" t="s">
        <v>25222</v>
      </c>
      <c r="B1751" s="46" t="s">
        <v>14030</v>
      </c>
      <c r="C1751" s="45" t="s">
        <v>12889</v>
      </c>
    </row>
    <row r="1752" spans="1:3" ht="26.25" x14ac:dyDescent="0.25">
      <c r="A1752" s="45" t="s">
        <v>10143</v>
      </c>
      <c r="B1752" s="46" t="s">
        <v>14031</v>
      </c>
      <c r="C1752" s="45" t="s">
        <v>12889</v>
      </c>
    </row>
    <row r="1753" spans="1:3" ht="26.25" x14ac:dyDescent="0.25">
      <c r="A1753" s="45" t="s">
        <v>25223</v>
      </c>
      <c r="B1753" s="46" t="s">
        <v>14031</v>
      </c>
      <c r="C1753" s="45" t="s">
        <v>12889</v>
      </c>
    </row>
    <row r="1754" spans="1:3" ht="26.25" x14ac:dyDescent="0.25">
      <c r="A1754" s="45" t="s">
        <v>10144</v>
      </c>
      <c r="B1754" s="46" t="s">
        <v>14032</v>
      </c>
      <c r="C1754" s="45" t="s">
        <v>12889</v>
      </c>
    </row>
    <row r="1755" spans="1:3" ht="26.25" x14ac:dyDescent="0.25">
      <c r="A1755" s="45" t="s">
        <v>25224</v>
      </c>
      <c r="B1755" s="46" t="s">
        <v>14032</v>
      </c>
      <c r="C1755" s="45" t="s">
        <v>12889</v>
      </c>
    </row>
    <row r="1756" spans="1:3" ht="26.25" x14ac:dyDescent="0.25">
      <c r="A1756" s="45" t="s">
        <v>10145</v>
      </c>
      <c r="B1756" s="46" t="s">
        <v>14033</v>
      </c>
      <c r="C1756" s="45" t="s">
        <v>12889</v>
      </c>
    </row>
    <row r="1757" spans="1:3" ht="26.25" x14ac:dyDescent="0.25">
      <c r="A1757" s="45" t="s">
        <v>25225</v>
      </c>
      <c r="B1757" s="46" t="s">
        <v>14033</v>
      </c>
      <c r="C1757" s="45" t="s">
        <v>12889</v>
      </c>
    </row>
    <row r="1758" spans="1:3" ht="26.25" x14ac:dyDescent="0.25">
      <c r="A1758" s="45" t="s">
        <v>10146</v>
      </c>
      <c r="B1758" s="46" t="s">
        <v>14034</v>
      </c>
      <c r="C1758" s="45" t="s">
        <v>12889</v>
      </c>
    </row>
    <row r="1759" spans="1:3" ht="26.25" x14ac:dyDescent="0.25">
      <c r="A1759" s="45" t="s">
        <v>25226</v>
      </c>
      <c r="B1759" s="46" t="s">
        <v>14034</v>
      </c>
      <c r="C1759" s="45" t="s">
        <v>12889</v>
      </c>
    </row>
    <row r="1760" spans="1:3" ht="26.25" x14ac:dyDescent="0.25">
      <c r="A1760" s="45" t="s">
        <v>10147</v>
      </c>
      <c r="B1760" s="46" t="s">
        <v>14035</v>
      </c>
      <c r="C1760" s="45" t="s">
        <v>12889</v>
      </c>
    </row>
    <row r="1761" spans="1:3" ht="26.25" x14ac:dyDescent="0.25">
      <c r="A1761" s="45" t="s">
        <v>25227</v>
      </c>
      <c r="B1761" s="46" t="s">
        <v>14035</v>
      </c>
      <c r="C1761" s="45" t="s">
        <v>12889</v>
      </c>
    </row>
    <row r="1762" spans="1:3" ht="26.25" x14ac:dyDescent="0.25">
      <c r="A1762" s="45" t="s">
        <v>10148</v>
      </c>
      <c r="B1762" s="46" t="s">
        <v>14036</v>
      </c>
      <c r="C1762" s="45" t="s">
        <v>12889</v>
      </c>
    </row>
    <row r="1763" spans="1:3" ht="26.25" x14ac:dyDescent="0.25">
      <c r="A1763" s="45" t="s">
        <v>25228</v>
      </c>
      <c r="B1763" s="46" t="s">
        <v>14036</v>
      </c>
      <c r="C1763" s="45" t="s">
        <v>12889</v>
      </c>
    </row>
    <row r="1764" spans="1:3" ht="26.25" x14ac:dyDescent="0.25">
      <c r="A1764" s="45" t="s">
        <v>10149</v>
      </c>
      <c r="B1764" s="46" t="s">
        <v>14037</v>
      </c>
      <c r="C1764" s="45" t="s">
        <v>12889</v>
      </c>
    </row>
    <row r="1765" spans="1:3" ht="26.25" x14ac:dyDescent="0.25">
      <c r="A1765" s="45" t="s">
        <v>25229</v>
      </c>
      <c r="B1765" s="46" t="s">
        <v>14037</v>
      </c>
      <c r="C1765" s="45" t="s">
        <v>12889</v>
      </c>
    </row>
    <row r="1766" spans="1:3" ht="26.25" x14ac:dyDescent="0.25">
      <c r="A1766" s="45" t="s">
        <v>10150</v>
      </c>
      <c r="B1766" s="46" t="s">
        <v>14038</v>
      </c>
      <c r="C1766" s="45" t="s">
        <v>12889</v>
      </c>
    </row>
    <row r="1767" spans="1:3" ht="26.25" x14ac:dyDescent="0.25">
      <c r="A1767" s="45" t="s">
        <v>25230</v>
      </c>
      <c r="B1767" s="46" t="s">
        <v>14038</v>
      </c>
      <c r="C1767" s="45" t="s">
        <v>12889</v>
      </c>
    </row>
    <row r="1768" spans="1:3" ht="26.25" x14ac:dyDescent="0.25">
      <c r="A1768" s="45" t="s">
        <v>10151</v>
      </c>
      <c r="B1768" s="46" t="s">
        <v>14039</v>
      </c>
      <c r="C1768" s="45" t="s">
        <v>12889</v>
      </c>
    </row>
    <row r="1769" spans="1:3" ht="26.25" x14ac:dyDescent="0.25">
      <c r="A1769" s="45" t="s">
        <v>25231</v>
      </c>
      <c r="B1769" s="46" t="s">
        <v>14039</v>
      </c>
      <c r="C1769" s="45" t="s">
        <v>12889</v>
      </c>
    </row>
    <row r="1770" spans="1:3" ht="26.25" x14ac:dyDescent="0.25">
      <c r="A1770" s="45" t="s">
        <v>10152</v>
      </c>
      <c r="B1770" s="46" t="s">
        <v>14040</v>
      </c>
      <c r="C1770" s="45" t="s">
        <v>12889</v>
      </c>
    </row>
    <row r="1771" spans="1:3" ht="26.25" x14ac:dyDescent="0.25">
      <c r="A1771" s="45" t="s">
        <v>25232</v>
      </c>
      <c r="B1771" s="46" t="s">
        <v>14040</v>
      </c>
      <c r="C1771" s="45" t="s">
        <v>12889</v>
      </c>
    </row>
    <row r="1772" spans="1:3" ht="26.25" x14ac:dyDescent="0.25">
      <c r="A1772" s="45" t="s">
        <v>10153</v>
      </c>
      <c r="B1772" s="46" t="s">
        <v>14041</v>
      </c>
      <c r="C1772" s="45" t="s">
        <v>12889</v>
      </c>
    </row>
    <row r="1773" spans="1:3" ht="26.25" x14ac:dyDescent="0.25">
      <c r="A1773" s="45" t="s">
        <v>25233</v>
      </c>
      <c r="B1773" s="46" t="s">
        <v>14041</v>
      </c>
      <c r="C1773" s="45" t="s">
        <v>12889</v>
      </c>
    </row>
    <row r="1774" spans="1:3" ht="26.25" x14ac:dyDescent="0.25">
      <c r="A1774" s="45" t="s">
        <v>10154</v>
      </c>
      <c r="B1774" s="46" t="s">
        <v>14005</v>
      </c>
      <c r="C1774" s="45" t="s">
        <v>14042</v>
      </c>
    </row>
    <row r="1775" spans="1:3" ht="26.25" x14ac:dyDescent="0.25">
      <c r="A1775" s="45" t="s">
        <v>25234</v>
      </c>
      <c r="B1775" s="46" t="s">
        <v>14005</v>
      </c>
      <c r="C1775" s="45" t="s">
        <v>14042</v>
      </c>
    </row>
    <row r="1776" spans="1:3" ht="26.25" x14ac:dyDescent="0.25">
      <c r="A1776" s="45" t="s">
        <v>10155</v>
      </c>
      <c r="B1776" s="46" t="s">
        <v>14006</v>
      </c>
      <c r="C1776" s="45" t="s">
        <v>14042</v>
      </c>
    </row>
    <row r="1777" spans="1:3" ht="26.25" x14ac:dyDescent="0.25">
      <c r="A1777" s="45" t="s">
        <v>25235</v>
      </c>
      <c r="B1777" s="46" t="s">
        <v>14006</v>
      </c>
      <c r="C1777" s="45" t="s">
        <v>14042</v>
      </c>
    </row>
    <row r="1778" spans="1:3" ht="26.25" x14ac:dyDescent="0.25">
      <c r="A1778" s="45" t="s">
        <v>10156</v>
      </c>
      <c r="B1778" s="46" t="s">
        <v>14007</v>
      </c>
      <c r="C1778" s="45" t="s">
        <v>14042</v>
      </c>
    </row>
    <row r="1779" spans="1:3" ht="26.25" x14ac:dyDescent="0.25">
      <c r="A1779" s="45" t="s">
        <v>25236</v>
      </c>
      <c r="B1779" s="46" t="s">
        <v>14007</v>
      </c>
      <c r="C1779" s="45" t="s">
        <v>14042</v>
      </c>
    </row>
    <row r="1780" spans="1:3" ht="26.25" x14ac:dyDescent="0.25">
      <c r="A1780" s="45" t="s">
        <v>10157</v>
      </c>
      <c r="B1780" s="46" t="s">
        <v>14008</v>
      </c>
      <c r="C1780" s="45" t="s">
        <v>14042</v>
      </c>
    </row>
    <row r="1781" spans="1:3" ht="26.25" x14ac:dyDescent="0.25">
      <c r="A1781" s="45" t="s">
        <v>25237</v>
      </c>
      <c r="B1781" s="46" t="s">
        <v>14008</v>
      </c>
      <c r="C1781" s="45" t="s">
        <v>14042</v>
      </c>
    </row>
    <row r="1782" spans="1:3" ht="26.25" x14ac:dyDescent="0.25">
      <c r="A1782" s="45" t="s">
        <v>10158</v>
      </c>
      <c r="B1782" s="46" t="s">
        <v>14009</v>
      </c>
      <c r="C1782" s="45" t="s">
        <v>14042</v>
      </c>
    </row>
    <row r="1783" spans="1:3" ht="26.25" x14ac:dyDescent="0.25">
      <c r="A1783" s="45" t="s">
        <v>25238</v>
      </c>
      <c r="B1783" s="46" t="s">
        <v>14009</v>
      </c>
      <c r="C1783" s="45" t="s">
        <v>14042</v>
      </c>
    </row>
    <row r="1784" spans="1:3" ht="26.25" x14ac:dyDescent="0.25">
      <c r="A1784" s="45" t="s">
        <v>10159</v>
      </c>
      <c r="B1784" s="46" t="s">
        <v>14010</v>
      </c>
      <c r="C1784" s="45" t="s">
        <v>14042</v>
      </c>
    </row>
    <row r="1785" spans="1:3" ht="26.25" x14ac:dyDescent="0.25">
      <c r="A1785" s="45" t="s">
        <v>25239</v>
      </c>
      <c r="B1785" s="46" t="s">
        <v>14010</v>
      </c>
      <c r="C1785" s="45" t="s">
        <v>14042</v>
      </c>
    </row>
    <row r="1786" spans="1:3" ht="26.25" x14ac:dyDescent="0.25">
      <c r="A1786" s="45" t="s">
        <v>10160</v>
      </c>
      <c r="B1786" s="46" t="s">
        <v>14011</v>
      </c>
      <c r="C1786" s="45" t="s">
        <v>14042</v>
      </c>
    </row>
    <row r="1787" spans="1:3" ht="26.25" x14ac:dyDescent="0.25">
      <c r="A1787" s="45" t="s">
        <v>25240</v>
      </c>
      <c r="B1787" s="46" t="s">
        <v>14011</v>
      </c>
      <c r="C1787" s="45" t="s">
        <v>14042</v>
      </c>
    </row>
    <row r="1788" spans="1:3" ht="26.25" x14ac:dyDescent="0.25">
      <c r="A1788" s="45" t="s">
        <v>10161</v>
      </c>
      <c r="B1788" s="46" t="s">
        <v>14012</v>
      </c>
      <c r="C1788" s="45" t="s">
        <v>14042</v>
      </c>
    </row>
    <row r="1789" spans="1:3" ht="26.25" x14ac:dyDescent="0.25">
      <c r="A1789" s="45" t="s">
        <v>25241</v>
      </c>
      <c r="B1789" s="46" t="s">
        <v>14012</v>
      </c>
      <c r="C1789" s="45" t="s">
        <v>14042</v>
      </c>
    </row>
    <row r="1790" spans="1:3" ht="26.25" x14ac:dyDescent="0.25">
      <c r="A1790" s="45" t="s">
        <v>10162</v>
      </c>
      <c r="B1790" s="46" t="s">
        <v>14013</v>
      </c>
      <c r="C1790" s="45" t="s">
        <v>14042</v>
      </c>
    </row>
    <row r="1791" spans="1:3" ht="26.25" x14ac:dyDescent="0.25">
      <c r="A1791" s="45" t="s">
        <v>25242</v>
      </c>
      <c r="B1791" s="46" t="s">
        <v>14013</v>
      </c>
      <c r="C1791" s="45" t="s">
        <v>14042</v>
      </c>
    </row>
    <row r="1792" spans="1:3" ht="26.25" x14ac:dyDescent="0.25">
      <c r="A1792" s="45" t="s">
        <v>10163</v>
      </c>
      <c r="B1792" s="46" t="s">
        <v>14014</v>
      </c>
      <c r="C1792" s="45" t="s">
        <v>14042</v>
      </c>
    </row>
    <row r="1793" spans="1:3" ht="26.25" x14ac:dyDescent="0.25">
      <c r="A1793" s="45" t="s">
        <v>25243</v>
      </c>
      <c r="B1793" s="46" t="s">
        <v>14014</v>
      </c>
      <c r="C1793" s="45" t="s">
        <v>14042</v>
      </c>
    </row>
    <row r="1794" spans="1:3" ht="26.25" x14ac:dyDescent="0.25">
      <c r="A1794" s="45" t="s">
        <v>10164</v>
      </c>
      <c r="B1794" s="46" t="s">
        <v>14015</v>
      </c>
      <c r="C1794" s="45" t="s">
        <v>14042</v>
      </c>
    </row>
    <row r="1795" spans="1:3" ht="26.25" x14ac:dyDescent="0.25">
      <c r="A1795" s="45" t="s">
        <v>25244</v>
      </c>
      <c r="B1795" s="46" t="s">
        <v>14015</v>
      </c>
      <c r="C1795" s="45" t="s">
        <v>14042</v>
      </c>
    </row>
    <row r="1796" spans="1:3" ht="26.25" x14ac:dyDescent="0.25">
      <c r="A1796" s="45" t="s">
        <v>10165</v>
      </c>
      <c r="B1796" s="46" t="s">
        <v>14016</v>
      </c>
      <c r="C1796" s="45" t="s">
        <v>14042</v>
      </c>
    </row>
    <row r="1797" spans="1:3" ht="26.25" x14ac:dyDescent="0.25">
      <c r="A1797" s="45" t="s">
        <v>25245</v>
      </c>
      <c r="B1797" s="46" t="s">
        <v>14016</v>
      </c>
      <c r="C1797" s="45" t="s">
        <v>14042</v>
      </c>
    </row>
    <row r="1798" spans="1:3" ht="26.25" x14ac:dyDescent="0.25">
      <c r="A1798" s="45" t="s">
        <v>10166</v>
      </c>
      <c r="B1798" s="46" t="s">
        <v>14017</v>
      </c>
      <c r="C1798" s="45" t="s">
        <v>14042</v>
      </c>
    </row>
    <row r="1799" spans="1:3" ht="26.25" x14ac:dyDescent="0.25">
      <c r="A1799" s="45" t="s">
        <v>25246</v>
      </c>
      <c r="B1799" s="46" t="s">
        <v>14017</v>
      </c>
      <c r="C1799" s="45" t="s">
        <v>14042</v>
      </c>
    </row>
    <row r="1800" spans="1:3" ht="26.25" x14ac:dyDescent="0.25">
      <c r="A1800" s="45" t="s">
        <v>10167</v>
      </c>
      <c r="B1800" s="46" t="s">
        <v>14018</v>
      </c>
      <c r="C1800" s="45" t="s">
        <v>14042</v>
      </c>
    </row>
    <row r="1801" spans="1:3" ht="26.25" x14ac:dyDescent="0.25">
      <c r="A1801" s="45" t="s">
        <v>25247</v>
      </c>
      <c r="B1801" s="46" t="s">
        <v>14018</v>
      </c>
      <c r="C1801" s="45" t="s">
        <v>14042</v>
      </c>
    </row>
    <row r="1802" spans="1:3" ht="26.25" x14ac:dyDescent="0.25">
      <c r="A1802" s="45" t="s">
        <v>10168</v>
      </c>
      <c r="B1802" s="46" t="s">
        <v>14019</v>
      </c>
      <c r="C1802" s="45" t="s">
        <v>14042</v>
      </c>
    </row>
    <row r="1803" spans="1:3" ht="26.25" x14ac:dyDescent="0.25">
      <c r="A1803" s="45" t="s">
        <v>25248</v>
      </c>
      <c r="B1803" s="46" t="s">
        <v>14019</v>
      </c>
      <c r="C1803" s="45" t="s">
        <v>14042</v>
      </c>
    </row>
    <row r="1804" spans="1:3" ht="26.25" x14ac:dyDescent="0.25">
      <c r="A1804" s="45" t="s">
        <v>10169</v>
      </c>
      <c r="B1804" s="46" t="s">
        <v>14020</v>
      </c>
      <c r="C1804" s="45" t="s">
        <v>14042</v>
      </c>
    </row>
    <row r="1805" spans="1:3" ht="26.25" x14ac:dyDescent="0.25">
      <c r="A1805" s="45" t="s">
        <v>25249</v>
      </c>
      <c r="B1805" s="46" t="s">
        <v>14020</v>
      </c>
      <c r="C1805" s="45" t="s">
        <v>14042</v>
      </c>
    </row>
    <row r="1806" spans="1:3" ht="26.25" x14ac:dyDescent="0.25">
      <c r="A1806" s="45" t="s">
        <v>10170</v>
      </c>
      <c r="B1806" s="46" t="s">
        <v>14021</v>
      </c>
      <c r="C1806" s="45" t="s">
        <v>14042</v>
      </c>
    </row>
    <row r="1807" spans="1:3" ht="26.25" x14ac:dyDescent="0.25">
      <c r="A1807" s="45" t="s">
        <v>25250</v>
      </c>
      <c r="B1807" s="46" t="s">
        <v>14021</v>
      </c>
      <c r="C1807" s="45" t="s">
        <v>14042</v>
      </c>
    </row>
    <row r="1808" spans="1:3" ht="26.25" x14ac:dyDescent="0.25">
      <c r="A1808" s="45" t="s">
        <v>10171</v>
      </c>
      <c r="B1808" s="46" t="s">
        <v>14022</v>
      </c>
      <c r="C1808" s="45" t="s">
        <v>14042</v>
      </c>
    </row>
    <row r="1809" spans="1:3" ht="26.25" x14ac:dyDescent="0.25">
      <c r="A1809" s="45" t="s">
        <v>25251</v>
      </c>
      <c r="B1809" s="46" t="s">
        <v>14022</v>
      </c>
      <c r="C1809" s="45" t="s">
        <v>14042</v>
      </c>
    </row>
    <row r="1810" spans="1:3" ht="26.25" x14ac:dyDescent="0.25">
      <c r="A1810" s="45" t="s">
        <v>10172</v>
      </c>
      <c r="B1810" s="46" t="s">
        <v>14023</v>
      </c>
      <c r="C1810" s="45" t="s">
        <v>14042</v>
      </c>
    </row>
    <row r="1811" spans="1:3" ht="26.25" x14ac:dyDescent="0.25">
      <c r="A1811" s="45" t="s">
        <v>25252</v>
      </c>
      <c r="B1811" s="46" t="s">
        <v>14023</v>
      </c>
      <c r="C1811" s="45" t="s">
        <v>14042</v>
      </c>
    </row>
    <row r="1812" spans="1:3" ht="26.25" x14ac:dyDescent="0.25">
      <c r="A1812" s="45" t="s">
        <v>10173</v>
      </c>
      <c r="B1812" s="46" t="s">
        <v>14024</v>
      </c>
      <c r="C1812" s="45" t="s">
        <v>14042</v>
      </c>
    </row>
    <row r="1813" spans="1:3" ht="26.25" x14ac:dyDescent="0.25">
      <c r="A1813" s="45" t="s">
        <v>25253</v>
      </c>
      <c r="B1813" s="46" t="s">
        <v>14024</v>
      </c>
      <c r="C1813" s="45" t="s">
        <v>14042</v>
      </c>
    </row>
    <row r="1814" spans="1:3" ht="26.25" x14ac:dyDescent="0.25">
      <c r="A1814" s="45" t="s">
        <v>10174</v>
      </c>
      <c r="B1814" s="46" t="s">
        <v>14043</v>
      </c>
      <c r="C1814" s="45" t="s">
        <v>14042</v>
      </c>
    </row>
    <row r="1815" spans="1:3" ht="26.25" x14ac:dyDescent="0.25">
      <c r="A1815" s="45" t="s">
        <v>25254</v>
      </c>
      <c r="B1815" s="46" t="s">
        <v>14043</v>
      </c>
      <c r="C1815" s="45" t="s">
        <v>14042</v>
      </c>
    </row>
    <row r="1816" spans="1:3" ht="26.25" x14ac:dyDescent="0.25">
      <c r="A1816" s="45" t="s">
        <v>10175</v>
      </c>
      <c r="B1816" s="46" t="s">
        <v>14026</v>
      </c>
      <c r="C1816" s="45" t="s">
        <v>14042</v>
      </c>
    </row>
    <row r="1817" spans="1:3" ht="26.25" x14ac:dyDescent="0.25">
      <c r="A1817" s="45" t="s">
        <v>25255</v>
      </c>
      <c r="B1817" s="46" t="s">
        <v>14026</v>
      </c>
      <c r="C1817" s="45" t="s">
        <v>14042</v>
      </c>
    </row>
    <row r="1818" spans="1:3" ht="26.25" x14ac:dyDescent="0.25">
      <c r="A1818" s="45" t="s">
        <v>10176</v>
      </c>
      <c r="B1818" s="46" t="s">
        <v>14027</v>
      </c>
      <c r="C1818" s="45" t="s">
        <v>14042</v>
      </c>
    </row>
    <row r="1819" spans="1:3" ht="26.25" x14ac:dyDescent="0.25">
      <c r="A1819" s="45" t="s">
        <v>25256</v>
      </c>
      <c r="B1819" s="46" t="s">
        <v>14027</v>
      </c>
      <c r="C1819" s="45" t="s">
        <v>14042</v>
      </c>
    </row>
    <row r="1820" spans="1:3" ht="26.25" x14ac:dyDescent="0.25">
      <c r="A1820" s="45" t="s">
        <v>10177</v>
      </c>
      <c r="B1820" s="46" t="s">
        <v>14028</v>
      </c>
      <c r="C1820" s="45" t="s">
        <v>14042</v>
      </c>
    </row>
    <row r="1821" spans="1:3" ht="26.25" x14ac:dyDescent="0.25">
      <c r="A1821" s="45" t="s">
        <v>25257</v>
      </c>
      <c r="B1821" s="46" t="s">
        <v>14028</v>
      </c>
      <c r="C1821" s="45" t="s">
        <v>14042</v>
      </c>
    </row>
    <row r="1822" spans="1:3" ht="26.25" x14ac:dyDescent="0.25">
      <c r="A1822" s="45" t="s">
        <v>10178</v>
      </c>
      <c r="B1822" s="46" t="s">
        <v>14031</v>
      </c>
      <c r="C1822" s="45" t="s">
        <v>14042</v>
      </c>
    </row>
    <row r="1823" spans="1:3" ht="26.25" x14ac:dyDescent="0.25">
      <c r="A1823" s="45" t="s">
        <v>25258</v>
      </c>
      <c r="B1823" s="46" t="s">
        <v>14031</v>
      </c>
      <c r="C1823" s="45" t="s">
        <v>14042</v>
      </c>
    </row>
    <row r="1824" spans="1:3" ht="26.25" x14ac:dyDescent="0.25">
      <c r="A1824" s="45" t="s">
        <v>10179</v>
      </c>
      <c r="B1824" s="46" t="s">
        <v>14032</v>
      </c>
      <c r="C1824" s="45" t="s">
        <v>14042</v>
      </c>
    </row>
    <row r="1825" spans="1:3" ht="26.25" x14ac:dyDescent="0.25">
      <c r="A1825" s="45" t="s">
        <v>25259</v>
      </c>
      <c r="B1825" s="46" t="s">
        <v>14032</v>
      </c>
      <c r="C1825" s="45" t="s">
        <v>14042</v>
      </c>
    </row>
    <row r="1826" spans="1:3" ht="26.25" x14ac:dyDescent="0.25">
      <c r="A1826" s="45" t="s">
        <v>10180</v>
      </c>
      <c r="B1826" s="46" t="s">
        <v>14033</v>
      </c>
      <c r="C1826" s="45" t="s">
        <v>14042</v>
      </c>
    </row>
    <row r="1827" spans="1:3" ht="26.25" x14ac:dyDescent="0.25">
      <c r="A1827" s="45" t="s">
        <v>25260</v>
      </c>
      <c r="B1827" s="46" t="s">
        <v>14033</v>
      </c>
      <c r="C1827" s="45" t="s">
        <v>14042</v>
      </c>
    </row>
    <row r="1828" spans="1:3" ht="26.25" x14ac:dyDescent="0.25">
      <c r="A1828" s="45" t="s">
        <v>10181</v>
      </c>
      <c r="B1828" s="46" t="s">
        <v>14034</v>
      </c>
      <c r="C1828" s="45" t="s">
        <v>14042</v>
      </c>
    </row>
    <row r="1829" spans="1:3" ht="26.25" x14ac:dyDescent="0.25">
      <c r="A1829" s="45" t="s">
        <v>25261</v>
      </c>
      <c r="B1829" s="46" t="s">
        <v>14034</v>
      </c>
      <c r="C1829" s="45" t="s">
        <v>14042</v>
      </c>
    </row>
    <row r="1830" spans="1:3" ht="26.25" x14ac:dyDescent="0.25">
      <c r="A1830" s="45" t="s">
        <v>10182</v>
      </c>
      <c r="B1830" s="46" t="s">
        <v>14035</v>
      </c>
      <c r="C1830" s="45" t="s">
        <v>14042</v>
      </c>
    </row>
    <row r="1831" spans="1:3" ht="26.25" x14ac:dyDescent="0.25">
      <c r="A1831" s="45" t="s">
        <v>25262</v>
      </c>
      <c r="B1831" s="46" t="s">
        <v>14035</v>
      </c>
      <c r="C1831" s="45" t="s">
        <v>14042</v>
      </c>
    </row>
    <row r="1832" spans="1:3" ht="26.25" x14ac:dyDescent="0.25">
      <c r="A1832" s="45" t="s">
        <v>10183</v>
      </c>
      <c r="B1832" s="46" t="s">
        <v>14036</v>
      </c>
      <c r="C1832" s="45" t="s">
        <v>14042</v>
      </c>
    </row>
    <row r="1833" spans="1:3" ht="26.25" x14ac:dyDescent="0.25">
      <c r="A1833" s="45" t="s">
        <v>25263</v>
      </c>
      <c r="B1833" s="46" t="s">
        <v>14036</v>
      </c>
      <c r="C1833" s="45" t="s">
        <v>14042</v>
      </c>
    </row>
    <row r="1834" spans="1:3" ht="26.25" x14ac:dyDescent="0.25">
      <c r="A1834" s="45" t="s">
        <v>10184</v>
      </c>
      <c r="B1834" s="46" t="s">
        <v>14037</v>
      </c>
      <c r="C1834" s="45" t="s">
        <v>14042</v>
      </c>
    </row>
    <row r="1835" spans="1:3" ht="26.25" x14ac:dyDescent="0.25">
      <c r="A1835" s="45" t="s">
        <v>25264</v>
      </c>
      <c r="B1835" s="46" t="s">
        <v>14037</v>
      </c>
      <c r="C1835" s="45" t="s">
        <v>14042</v>
      </c>
    </row>
    <row r="1836" spans="1:3" ht="26.25" x14ac:dyDescent="0.25">
      <c r="A1836" s="45" t="s">
        <v>10185</v>
      </c>
      <c r="B1836" s="46" t="s">
        <v>14029</v>
      </c>
      <c r="C1836" s="45" t="s">
        <v>14042</v>
      </c>
    </row>
    <row r="1837" spans="1:3" ht="26.25" x14ac:dyDescent="0.25">
      <c r="A1837" s="45" t="s">
        <v>25265</v>
      </c>
      <c r="B1837" s="46" t="s">
        <v>14029</v>
      </c>
      <c r="C1837" s="45" t="s">
        <v>14042</v>
      </c>
    </row>
    <row r="1838" spans="1:3" ht="26.25" x14ac:dyDescent="0.25">
      <c r="A1838" s="45" t="s">
        <v>10186</v>
      </c>
      <c r="B1838" s="46" t="s">
        <v>14030</v>
      </c>
      <c r="C1838" s="45" t="s">
        <v>14042</v>
      </c>
    </row>
    <row r="1839" spans="1:3" ht="26.25" x14ac:dyDescent="0.25">
      <c r="A1839" s="45" t="s">
        <v>25266</v>
      </c>
      <c r="B1839" s="46" t="s">
        <v>14030</v>
      </c>
      <c r="C1839" s="45" t="s">
        <v>14042</v>
      </c>
    </row>
    <row r="1840" spans="1:3" ht="26.25" x14ac:dyDescent="0.25">
      <c r="A1840" s="45" t="s">
        <v>10187</v>
      </c>
      <c r="B1840" s="46" t="s">
        <v>14040</v>
      </c>
      <c r="C1840" s="45" t="s">
        <v>14042</v>
      </c>
    </row>
    <row r="1841" spans="1:3" ht="26.25" x14ac:dyDescent="0.25">
      <c r="A1841" s="45" t="s">
        <v>25267</v>
      </c>
      <c r="B1841" s="46" t="s">
        <v>14040</v>
      </c>
      <c r="C1841" s="45" t="s">
        <v>14042</v>
      </c>
    </row>
    <row r="1842" spans="1:3" ht="26.25" x14ac:dyDescent="0.25">
      <c r="A1842" s="45" t="s">
        <v>10188</v>
      </c>
      <c r="B1842" s="46" t="s">
        <v>14041</v>
      </c>
      <c r="C1842" s="45" t="s">
        <v>14042</v>
      </c>
    </row>
    <row r="1843" spans="1:3" ht="26.25" x14ac:dyDescent="0.25">
      <c r="A1843" s="45" t="s">
        <v>25268</v>
      </c>
      <c r="B1843" s="46" t="s">
        <v>14041</v>
      </c>
      <c r="C1843" s="45" t="s">
        <v>14042</v>
      </c>
    </row>
    <row r="1844" spans="1:3" ht="26.25" x14ac:dyDescent="0.25">
      <c r="A1844" s="45" t="s">
        <v>10189</v>
      </c>
      <c r="B1844" s="46" t="s">
        <v>14038</v>
      </c>
      <c r="C1844" s="45" t="s">
        <v>14042</v>
      </c>
    </row>
    <row r="1845" spans="1:3" ht="26.25" x14ac:dyDescent="0.25">
      <c r="A1845" s="45" t="s">
        <v>25269</v>
      </c>
      <c r="B1845" s="46" t="s">
        <v>14038</v>
      </c>
      <c r="C1845" s="45" t="s">
        <v>14042</v>
      </c>
    </row>
    <row r="1846" spans="1:3" ht="26.25" x14ac:dyDescent="0.25">
      <c r="A1846" s="45" t="s">
        <v>10190</v>
      </c>
      <c r="B1846" s="46" t="s">
        <v>14039</v>
      </c>
      <c r="C1846" s="45" t="s">
        <v>14042</v>
      </c>
    </row>
    <row r="1847" spans="1:3" ht="26.25" x14ac:dyDescent="0.25">
      <c r="A1847" s="45" t="s">
        <v>25270</v>
      </c>
      <c r="B1847" s="46" t="s">
        <v>14039</v>
      </c>
      <c r="C1847" s="45" t="s">
        <v>14042</v>
      </c>
    </row>
    <row r="1848" spans="1:3" x14ac:dyDescent="0.25">
      <c r="A1848" s="45" t="s">
        <v>10191</v>
      </c>
      <c r="B1848" s="46" t="s">
        <v>13358</v>
      </c>
    </row>
    <row r="1849" spans="1:3" x14ac:dyDescent="0.25">
      <c r="A1849" s="45" t="s">
        <v>25271</v>
      </c>
      <c r="B1849" s="46" t="s">
        <v>13358</v>
      </c>
    </row>
    <row r="1850" spans="1:3" x14ac:dyDescent="0.25">
      <c r="A1850" s="45" t="s">
        <v>10192</v>
      </c>
      <c r="B1850" s="46" t="s">
        <v>14044</v>
      </c>
    </row>
    <row r="1851" spans="1:3" x14ac:dyDescent="0.25">
      <c r="A1851" s="45" t="s">
        <v>25272</v>
      </c>
      <c r="B1851" s="46" t="s">
        <v>14044</v>
      </c>
    </row>
    <row r="1852" spans="1:3" ht="26.25" x14ac:dyDescent="0.25">
      <c r="A1852" s="45" t="s">
        <v>10193</v>
      </c>
      <c r="B1852" s="46" t="s">
        <v>38257</v>
      </c>
    </row>
    <row r="1853" spans="1:3" ht="26.25" x14ac:dyDescent="0.25">
      <c r="A1853" s="45" t="s">
        <v>25273</v>
      </c>
      <c r="B1853" s="46" t="s">
        <v>38257</v>
      </c>
    </row>
    <row r="1854" spans="1:3" x14ac:dyDescent="0.25">
      <c r="A1854" s="45" t="s">
        <v>10194</v>
      </c>
      <c r="B1854" s="46" t="s">
        <v>13359</v>
      </c>
    </row>
    <row r="1855" spans="1:3" x14ac:dyDescent="0.25">
      <c r="A1855" s="45" t="s">
        <v>25274</v>
      </c>
      <c r="B1855" s="46" t="s">
        <v>13359</v>
      </c>
    </row>
    <row r="1856" spans="1:3" x14ac:dyDescent="0.25">
      <c r="A1856" s="45" t="s">
        <v>10195</v>
      </c>
      <c r="B1856" s="46" t="s">
        <v>14045</v>
      </c>
    </row>
    <row r="1857" spans="1:3" x14ac:dyDescent="0.25">
      <c r="A1857" s="45" t="s">
        <v>25275</v>
      </c>
      <c r="B1857" s="46" t="s">
        <v>14045</v>
      </c>
    </row>
    <row r="1858" spans="1:3" x14ac:dyDescent="0.25">
      <c r="A1858" s="45" t="s">
        <v>10196</v>
      </c>
      <c r="B1858" s="46" t="s">
        <v>14046</v>
      </c>
    </row>
    <row r="1859" spans="1:3" x14ac:dyDescent="0.25">
      <c r="A1859" s="45" t="s">
        <v>25276</v>
      </c>
      <c r="B1859" s="46" t="s">
        <v>14046</v>
      </c>
    </row>
    <row r="1860" spans="1:3" x14ac:dyDescent="0.25">
      <c r="A1860" s="45" t="s">
        <v>10197</v>
      </c>
      <c r="B1860" s="46" t="s">
        <v>14047</v>
      </c>
    </row>
    <row r="1861" spans="1:3" x14ac:dyDescent="0.25">
      <c r="A1861" s="45" t="s">
        <v>25277</v>
      </c>
      <c r="B1861" s="46" t="s">
        <v>14047</v>
      </c>
    </row>
    <row r="1862" spans="1:3" ht="51.75" x14ac:dyDescent="0.25">
      <c r="A1862" s="45" t="s">
        <v>10198</v>
      </c>
      <c r="B1862" s="46" t="s">
        <v>14048</v>
      </c>
      <c r="C1862" s="45" t="s">
        <v>13145</v>
      </c>
    </row>
    <row r="1863" spans="1:3" ht="51.75" x14ac:dyDescent="0.25">
      <c r="A1863" s="60" t="s">
        <v>25278</v>
      </c>
      <c r="B1863" s="46" t="s">
        <v>14048</v>
      </c>
      <c r="C1863" s="45" t="s">
        <v>13145</v>
      </c>
    </row>
    <row r="1864" spans="1:3" ht="51.75" x14ac:dyDescent="0.25">
      <c r="A1864" s="45" t="s">
        <v>10199</v>
      </c>
      <c r="B1864" s="46" t="s">
        <v>14049</v>
      </c>
      <c r="C1864" s="45" t="s">
        <v>13145</v>
      </c>
    </row>
    <row r="1865" spans="1:3" ht="51.75" x14ac:dyDescent="0.25">
      <c r="A1865" s="45" t="s">
        <v>25279</v>
      </c>
      <c r="B1865" s="46" t="s">
        <v>14049</v>
      </c>
      <c r="C1865" s="45" t="s">
        <v>13145</v>
      </c>
    </row>
    <row r="1866" spans="1:3" ht="64.5" x14ac:dyDescent="0.25">
      <c r="A1866" s="45" t="s">
        <v>10200</v>
      </c>
      <c r="B1866" s="46" t="s">
        <v>14050</v>
      </c>
      <c r="C1866" s="45" t="s">
        <v>13145</v>
      </c>
    </row>
    <row r="1867" spans="1:3" ht="64.5" x14ac:dyDescent="0.25">
      <c r="A1867" s="45" t="s">
        <v>25280</v>
      </c>
      <c r="B1867" s="46" t="s">
        <v>14050</v>
      </c>
      <c r="C1867" s="45" t="s">
        <v>13145</v>
      </c>
    </row>
    <row r="1868" spans="1:3" x14ac:dyDescent="0.25">
      <c r="A1868" s="45" t="s">
        <v>10201</v>
      </c>
      <c r="B1868" s="46" t="s">
        <v>13545</v>
      </c>
    </row>
    <row r="1869" spans="1:3" x14ac:dyDescent="0.25">
      <c r="A1869" s="45" t="s">
        <v>25281</v>
      </c>
      <c r="B1869" s="46" t="s">
        <v>13545</v>
      </c>
    </row>
    <row r="1870" spans="1:3" ht="51.75" x14ac:dyDescent="0.25">
      <c r="A1870" s="45" t="s">
        <v>10202</v>
      </c>
      <c r="B1870" s="46" t="s">
        <v>14051</v>
      </c>
      <c r="C1870" s="45" t="s">
        <v>13145</v>
      </c>
    </row>
    <row r="1871" spans="1:3" ht="51.75" x14ac:dyDescent="0.25">
      <c r="A1871" s="60" t="s">
        <v>25282</v>
      </c>
      <c r="B1871" s="46" t="s">
        <v>14051</v>
      </c>
      <c r="C1871" s="45" t="s">
        <v>13145</v>
      </c>
    </row>
    <row r="1872" spans="1:3" ht="51.75" x14ac:dyDescent="0.25">
      <c r="A1872" s="45" t="s">
        <v>10203</v>
      </c>
      <c r="B1872" s="46" t="s">
        <v>14052</v>
      </c>
      <c r="C1872" s="45" t="s">
        <v>13145</v>
      </c>
    </row>
    <row r="1873" spans="1:3" ht="51.75" x14ac:dyDescent="0.25">
      <c r="A1873" s="45" t="s">
        <v>25283</v>
      </c>
      <c r="B1873" s="46" t="s">
        <v>14052</v>
      </c>
      <c r="C1873" s="45" t="s">
        <v>13145</v>
      </c>
    </row>
    <row r="1874" spans="1:3" ht="39" x14ac:dyDescent="0.25">
      <c r="A1874" s="45" t="s">
        <v>10204</v>
      </c>
      <c r="B1874" s="46" t="s">
        <v>14053</v>
      </c>
      <c r="C1874" s="45" t="s">
        <v>13145</v>
      </c>
    </row>
    <row r="1875" spans="1:3" ht="39" x14ac:dyDescent="0.25">
      <c r="A1875" s="45" t="s">
        <v>25284</v>
      </c>
      <c r="B1875" s="46" t="s">
        <v>14053</v>
      </c>
      <c r="C1875" s="45" t="s">
        <v>13145</v>
      </c>
    </row>
    <row r="1876" spans="1:3" ht="51.75" x14ac:dyDescent="0.25">
      <c r="A1876" s="45" t="s">
        <v>10205</v>
      </c>
      <c r="B1876" s="46" t="s">
        <v>14054</v>
      </c>
      <c r="C1876" s="45" t="s">
        <v>13145</v>
      </c>
    </row>
    <row r="1877" spans="1:3" ht="51.75" x14ac:dyDescent="0.25">
      <c r="A1877" s="45" t="s">
        <v>25285</v>
      </c>
      <c r="B1877" s="46" t="s">
        <v>14054</v>
      </c>
      <c r="C1877" s="45" t="s">
        <v>13145</v>
      </c>
    </row>
    <row r="1878" spans="1:3" ht="51.75" x14ac:dyDescent="0.25">
      <c r="A1878" s="45" t="s">
        <v>10206</v>
      </c>
      <c r="B1878" s="46" t="s">
        <v>14055</v>
      </c>
      <c r="C1878" s="45" t="s">
        <v>13145</v>
      </c>
    </row>
    <row r="1879" spans="1:3" ht="51.75" x14ac:dyDescent="0.25">
      <c r="A1879" s="45" t="s">
        <v>25286</v>
      </c>
      <c r="B1879" s="46" t="s">
        <v>14055</v>
      </c>
      <c r="C1879" s="45" t="s">
        <v>13145</v>
      </c>
    </row>
    <row r="1880" spans="1:3" ht="39" x14ac:dyDescent="0.25">
      <c r="A1880" s="45" t="s">
        <v>10207</v>
      </c>
      <c r="B1880" s="46" t="s">
        <v>14056</v>
      </c>
      <c r="C1880" s="45" t="s">
        <v>13145</v>
      </c>
    </row>
    <row r="1881" spans="1:3" ht="39" x14ac:dyDescent="0.25">
      <c r="A1881" s="45" t="s">
        <v>25287</v>
      </c>
      <c r="B1881" s="46" t="s">
        <v>14056</v>
      </c>
      <c r="C1881" s="45" t="s">
        <v>13145</v>
      </c>
    </row>
    <row r="1882" spans="1:3" x14ac:dyDescent="0.25">
      <c r="A1882" s="45" t="s">
        <v>10208</v>
      </c>
      <c r="B1882" s="46" t="s">
        <v>38258</v>
      </c>
    </row>
    <row r="1883" spans="1:3" x14ac:dyDescent="0.25">
      <c r="A1883" s="45" t="s">
        <v>25288</v>
      </c>
      <c r="B1883" s="46" t="s">
        <v>38258</v>
      </c>
    </row>
    <row r="1884" spans="1:3" ht="39" x14ac:dyDescent="0.25">
      <c r="A1884" s="45" t="s">
        <v>10209</v>
      </c>
      <c r="B1884" s="46" t="s">
        <v>14057</v>
      </c>
      <c r="C1884" s="45" t="s">
        <v>13145</v>
      </c>
    </row>
    <row r="1885" spans="1:3" ht="39" x14ac:dyDescent="0.25">
      <c r="A1885" s="45" t="s">
        <v>25289</v>
      </c>
      <c r="B1885" s="46" t="s">
        <v>14057</v>
      </c>
      <c r="C1885" s="45" t="s">
        <v>13145</v>
      </c>
    </row>
    <row r="1886" spans="1:3" x14ac:dyDescent="0.25">
      <c r="A1886" s="45" t="s">
        <v>10210</v>
      </c>
      <c r="B1886" s="46" t="s">
        <v>13512</v>
      </c>
    </row>
    <row r="1887" spans="1:3" x14ac:dyDescent="0.25">
      <c r="A1887" s="45" t="s">
        <v>25290</v>
      </c>
      <c r="B1887" s="46" t="s">
        <v>13512</v>
      </c>
    </row>
    <row r="1888" spans="1:3" ht="39" x14ac:dyDescent="0.25">
      <c r="A1888" s="45" t="s">
        <v>10211</v>
      </c>
      <c r="B1888" s="46" t="s">
        <v>14058</v>
      </c>
      <c r="C1888" s="45" t="s">
        <v>13145</v>
      </c>
    </row>
    <row r="1889" spans="1:3" ht="39" x14ac:dyDescent="0.25">
      <c r="A1889" s="45" t="s">
        <v>25291</v>
      </c>
      <c r="B1889" s="46" t="s">
        <v>14058</v>
      </c>
      <c r="C1889" s="45" t="s">
        <v>13145</v>
      </c>
    </row>
    <row r="1890" spans="1:3" ht="77.25" x14ac:dyDescent="0.25">
      <c r="A1890" s="45" t="s">
        <v>10212</v>
      </c>
      <c r="B1890" s="46" t="s">
        <v>14059</v>
      </c>
      <c r="C1890" s="45" t="s">
        <v>13145</v>
      </c>
    </row>
    <row r="1891" spans="1:3" ht="77.25" x14ac:dyDescent="0.25">
      <c r="A1891" s="60" t="s">
        <v>25292</v>
      </c>
      <c r="B1891" s="46" t="s">
        <v>14059</v>
      </c>
      <c r="C1891" s="45" t="s">
        <v>13145</v>
      </c>
    </row>
    <row r="1892" spans="1:3" ht="77.25" x14ac:dyDescent="0.25">
      <c r="A1892" s="45" t="s">
        <v>10213</v>
      </c>
      <c r="B1892" s="46" t="s">
        <v>14060</v>
      </c>
      <c r="C1892" s="45" t="s">
        <v>13145</v>
      </c>
    </row>
    <row r="1893" spans="1:3" ht="77.25" x14ac:dyDescent="0.25">
      <c r="A1893" s="45" t="s">
        <v>25293</v>
      </c>
      <c r="B1893" s="46" t="s">
        <v>14060</v>
      </c>
      <c r="C1893" s="45" t="s">
        <v>13145</v>
      </c>
    </row>
    <row r="1894" spans="1:3" ht="77.25" x14ac:dyDescent="0.25">
      <c r="A1894" s="45" t="s">
        <v>10214</v>
      </c>
      <c r="B1894" s="46" t="s">
        <v>14061</v>
      </c>
      <c r="C1894" s="45" t="s">
        <v>13145</v>
      </c>
    </row>
    <row r="1895" spans="1:3" ht="77.25" x14ac:dyDescent="0.25">
      <c r="A1895" s="45" t="s">
        <v>25294</v>
      </c>
      <c r="B1895" s="46" t="s">
        <v>14061</v>
      </c>
      <c r="C1895" s="45" t="s">
        <v>13145</v>
      </c>
    </row>
    <row r="1896" spans="1:3" ht="64.5" x14ac:dyDescent="0.25">
      <c r="A1896" s="45" t="s">
        <v>10215</v>
      </c>
      <c r="B1896" s="46" t="s">
        <v>14062</v>
      </c>
      <c r="C1896" s="45" t="s">
        <v>13145</v>
      </c>
    </row>
    <row r="1897" spans="1:3" ht="64.5" x14ac:dyDescent="0.25">
      <c r="A1897" s="45" t="s">
        <v>25295</v>
      </c>
      <c r="B1897" s="46" t="s">
        <v>14062</v>
      </c>
      <c r="C1897" s="45" t="s">
        <v>13145</v>
      </c>
    </row>
    <row r="1898" spans="1:3" ht="64.5" x14ac:dyDescent="0.25">
      <c r="A1898" s="45" t="s">
        <v>10216</v>
      </c>
      <c r="B1898" s="46" t="s">
        <v>14063</v>
      </c>
      <c r="C1898" s="45" t="s">
        <v>13145</v>
      </c>
    </row>
    <row r="1899" spans="1:3" ht="64.5" x14ac:dyDescent="0.25">
      <c r="A1899" s="45" t="s">
        <v>25296</v>
      </c>
      <c r="B1899" s="46" t="s">
        <v>14063</v>
      </c>
      <c r="C1899" s="45" t="s">
        <v>13145</v>
      </c>
    </row>
    <row r="1900" spans="1:3" ht="77.25" x14ac:dyDescent="0.25">
      <c r="A1900" s="45" t="s">
        <v>10217</v>
      </c>
      <c r="B1900" s="46" t="s">
        <v>14064</v>
      </c>
      <c r="C1900" s="45" t="s">
        <v>13145</v>
      </c>
    </row>
    <row r="1901" spans="1:3" ht="77.25" x14ac:dyDescent="0.25">
      <c r="A1901" s="45" t="s">
        <v>25297</v>
      </c>
      <c r="B1901" s="46" t="s">
        <v>14064</v>
      </c>
      <c r="C1901" s="45" t="s">
        <v>13145</v>
      </c>
    </row>
    <row r="1902" spans="1:3" ht="51.75" x14ac:dyDescent="0.25">
      <c r="A1902" s="45" t="s">
        <v>10218</v>
      </c>
      <c r="B1902" s="46" t="s">
        <v>14065</v>
      </c>
      <c r="C1902" s="45" t="s">
        <v>13145</v>
      </c>
    </row>
    <row r="1903" spans="1:3" ht="51.75" x14ac:dyDescent="0.25">
      <c r="A1903" s="60" t="s">
        <v>25298</v>
      </c>
      <c r="B1903" s="46" t="s">
        <v>14065</v>
      </c>
      <c r="C1903" s="45" t="s">
        <v>13145</v>
      </c>
    </row>
    <row r="1904" spans="1:3" ht="51.75" x14ac:dyDescent="0.25">
      <c r="A1904" s="45" t="s">
        <v>10219</v>
      </c>
      <c r="B1904" s="46" t="s">
        <v>14066</v>
      </c>
      <c r="C1904" s="45" t="s">
        <v>13479</v>
      </c>
    </row>
    <row r="1905" spans="1:3" ht="51.75" x14ac:dyDescent="0.25">
      <c r="A1905" s="45" t="s">
        <v>25299</v>
      </c>
      <c r="B1905" s="46" t="s">
        <v>14066</v>
      </c>
      <c r="C1905" s="45" t="s">
        <v>13479</v>
      </c>
    </row>
    <row r="1906" spans="1:3" ht="51.75" x14ac:dyDescent="0.25">
      <c r="A1906" s="45" t="s">
        <v>10220</v>
      </c>
      <c r="B1906" s="46" t="s">
        <v>14067</v>
      </c>
      <c r="C1906" s="45" t="s">
        <v>13479</v>
      </c>
    </row>
    <row r="1907" spans="1:3" ht="51.75" x14ac:dyDescent="0.25">
      <c r="A1907" s="45" t="s">
        <v>25300</v>
      </c>
      <c r="B1907" s="46" t="s">
        <v>14067</v>
      </c>
      <c r="C1907" s="45" t="s">
        <v>13479</v>
      </c>
    </row>
    <row r="1908" spans="1:3" x14ac:dyDescent="0.25">
      <c r="A1908" s="45" t="s">
        <v>10221</v>
      </c>
      <c r="B1908" s="46" t="s">
        <v>13173</v>
      </c>
    </row>
    <row r="1909" spans="1:3" x14ac:dyDescent="0.25">
      <c r="A1909" s="45" t="s">
        <v>25301</v>
      </c>
      <c r="B1909" s="46" t="s">
        <v>13173</v>
      </c>
    </row>
    <row r="1910" spans="1:3" ht="64.5" x14ac:dyDescent="0.25">
      <c r="A1910" s="45" t="s">
        <v>10222</v>
      </c>
      <c r="B1910" s="46" t="s">
        <v>14068</v>
      </c>
      <c r="C1910" s="45" t="s">
        <v>13561</v>
      </c>
    </row>
    <row r="1911" spans="1:3" ht="64.5" x14ac:dyDescent="0.25">
      <c r="A1911" s="45" t="s">
        <v>25302</v>
      </c>
      <c r="B1911" s="46" t="s">
        <v>14068</v>
      </c>
      <c r="C1911" s="45" t="s">
        <v>13561</v>
      </c>
    </row>
    <row r="1912" spans="1:3" ht="77.25" x14ac:dyDescent="0.25">
      <c r="A1912" s="45" t="s">
        <v>10223</v>
      </c>
      <c r="B1912" s="46" t="s">
        <v>14069</v>
      </c>
      <c r="C1912" s="45" t="s">
        <v>13561</v>
      </c>
    </row>
    <row r="1913" spans="1:3" ht="77.25" x14ac:dyDescent="0.25">
      <c r="A1913" s="45" t="s">
        <v>25303</v>
      </c>
      <c r="B1913" s="46" t="s">
        <v>14069</v>
      </c>
      <c r="C1913" s="45" t="s">
        <v>13561</v>
      </c>
    </row>
    <row r="1914" spans="1:3" ht="64.5" x14ac:dyDescent="0.25">
      <c r="A1914" s="45" t="s">
        <v>10224</v>
      </c>
      <c r="B1914" s="46" t="s">
        <v>14070</v>
      </c>
      <c r="C1914" s="45" t="s">
        <v>13561</v>
      </c>
    </row>
    <row r="1915" spans="1:3" ht="64.5" x14ac:dyDescent="0.25">
      <c r="A1915" s="45" t="s">
        <v>25304</v>
      </c>
      <c r="B1915" s="46" t="s">
        <v>14070</v>
      </c>
      <c r="C1915" s="45" t="s">
        <v>13561</v>
      </c>
    </row>
    <row r="1916" spans="1:3" ht="64.5" x14ac:dyDescent="0.25">
      <c r="A1916" s="45" t="s">
        <v>10225</v>
      </c>
      <c r="B1916" s="46" t="s">
        <v>14071</v>
      </c>
      <c r="C1916" s="45" t="s">
        <v>13561</v>
      </c>
    </row>
    <row r="1917" spans="1:3" ht="64.5" x14ac:dyDescent="0.25">
      <c r="A1917" s="45" t="s">
        <v>25305</v>
      </c>
      <c r="B1917" s="46" t="s">
        <v>14071</v>
      </c>
      <c r="C1917" s="45" t="s">
        <v>13561</v>
      </c>
    </row>
    <row r="1918" spans="1:3" ht="64.5" x14ac:dyDescent="0.25">
      <c r="A1918" s="45" t="s">
        <v>10226</v>
      </c>
      <c r="B1918" s="46" t="s">
        <v>14072</v>
      </c>
      <c r="C1918" s="45" t="s">
        <v>13561</v>
      </c>
    </row>
    <row r="1919" spans="1:3" ht="64.5" x14ac:dyDescent="0.25">
      <c r="A1919" s="45" t="s">
        <v>25306</v>
      </c>
      <c r="B1919" s="46" t="s">
        <v>14072</v>
      </c>
      <c r="C1919" s="45" t="s">
        <v>13561</v>
      </c>
    </row>
    <row r="1920" spans="1:3" ht="64.5" x14ac:dyDescent="0.25">
      <c r="A1920" s="45" t="s">
        <v>10227</v>
      </c>
      <c r="B1920" s="46" t="s">
        <v>14073</v>
      </c>
      <c r="C1920" s="45" t="s">
        <v>13561</v>
      </c>
    </row>
    <row r="1921" spans="1:3" ht="64.5" x14ac:dyDescent="0.25">
      <c r="A1921" s="60" t="s">
        <v>25307</v>
      </c>
      <c r="B1921" s="46" t="s">
        <v>14073</v>
      </c>
      <c r="C1921" s="45" t="s">
        <v>13561</v>
      </c>
    </row>
    <row r="1922" spans="1:3" x14ac:dyDescent="0.25">
      <c r="A1922" s="45" t="s">
        <v>10228</v>
      </c>
      <c r="B1922" s="46" t="s">
        <v>13525</v>
      </c>
    </row>
    <row r="1923" spans="1:3" x14ac:dyDescent="0.25">
      <c r="A1923" s="45" t="s">
        <v>25308</v>
      </c>
      <c r="B1923" s="46" t="s">
        <v>13525</v>
      </c>
    </row>
    <row r="1924" spans="1:3" x14ac:dyDescent="0.25">
      <c r="A1924" s="45" t="s">
        <v>10229</v>
      </c>
      <c r="B1924" s="46" t="s">
        <v>13490</v>
      </c>
    </row>
    <row r="1925" spans="1:3" x14ac:dyDescent="0.25">
      <c r="A1925" s="45" t="s">
        <v>25309</v>
      </c>
      <c r="B1925" s="46" t="s">
        <v>13490</v>
      </c>
    </row>
    <row r="1926" spans="1:3" x14ac:dyDescent="0.25">
      <c r="A1926" s="45" t="s">
        <v>10230</v>
      </c>
      <c r="B1926" s="46" t="s">
        <v>13549</v>
      </c>
    </row>
    <row r="1927" spans="1:3" x14ac:dyDescent="0.25">
      <c r="A1927" s="45" t="s">
        <v>25310</v>
      </c>
      <c r="B1927" s="46" t="s">
        <v>13549</v>
      </c>
    </row>
    <row r="1928" spans="1:3" ht="39" x14ac:dyDescent="0.25">
      <c r="A1928" s="45" t="s">
        <v>10231</v>
      </c>
      <c r="B1928" s="46" t="s">
        <v>14074</v>
      </c>
      <c r="C1928" s="45" t="s">
        <v>13145</v>
      </c>
    </row>
    <row r="1929" spans="1:3" ht="39" x14ac:dyDescent="0.25">
      <c r="A1929" s="45" t="s">
        <v>25311</v>
      </c>
      <c r="B1929" s="46" t="s">
        <v>14074</v>
      </c>
      <c r="C1929" s="45" t="s">
        <v>13145</v>
      </c>
    </row>
    <row r="1930" spans="1:3" ht="51.75" x14ac:dyDescent="0.25">
      <c r="A1930" s="45" t="s">
        <v>10232</v>
      </c>
      <c r="B1930" s="46" t="s">
        <v>14075</v>
      </c>
      <c r="C1930" s="45" t="s">
        <v>13145</v>
      </c>
    </row>
    <row r="1931" spans="1:3" ht="51.75" x14ac:dyDescent="0.25">
      <c r="A1931" s="45" t="s">
        <v>25312</v>
      </c>
      <c r="B1931" s="46" t="s">
        <v>14075</v>
      </c>
      <c r="C1931" s="45" t="s">
        <v>13145</v>
      </c>
    </row>
    <row r="1932" spans="1:3" x14ac:dyDescent="0.25">
      <c r="A1932" s="45" t="s">
        <v>10233</v>
      </c>
      <c r="B1932" s="46" t="s">
        <v>13536</v>
      </c>
    </row>
    <row r="1933" spans="1:3" x14ac:dyDescent="0.25">
      <c r="A1933" s="45" t="s">
        <v>25313</v>
      </c>
      <c r="B1933" s="46" t="s">
        <v>13536</v>
      </c>
    </row>
    <row r="1934" spans="1:3" ht="51.75" x14ac:dyDescent="0.25">
      <c r="A1934" s="45" t="s">
        <v>10234</v>
      </c>
      <c r="B1934" s="46" t="s">
        <v>14076</v>
      </c>
      <c r="C1934" s="45" t="s">
        <v>13380</v>
      </c>
    </row>
    <row r="1935" spans="1:3" ht="51.75" x14ac:dyDescent="0.25">
      <c r="A1935" s="45" t="s">
        <v>25314</v>
      </c>
      <c r="B1935" s="46" t="s">
        <v>14076</v>
      </c>
      <c r="C1935" s="45" t="s">
        <v>13380</v>
      </c>
    </row>
    <row r="1936" spans="1:3" ht="51.75" x14ac:dyDescent="0.25">
      <c r="A1936" s="45" t="s">
        <v>10235</v>
      </c>
      <c r="B1936" s="46" t="s">
        <v>14077</v>
      </c>
      <c r="C1936" s="45" t="s">
        <v>13380</v>
      </c>
    </row>
    <row r="1937" spans="1:3" ht="51.75" x14ac:dyDescent="0.25">
      <c r="A1937" s="45" t="s">
        <v>25315</v>
      </c>
      <c r="B1937" s="46" t="s">
        <v>14077</v>
      </c>
      <c r="C1937" s="45" t="s">
        <v>13380</v>
      </c>
    </row>
    <row r="1938" spans="1:3" ht="26.25" x14ac:dyDescent="0.25">
      <c r="A1938" s="45" t="s">
        <v>10236</v>
      </c>
      <c r="B1938" s="46" t="s">
        <v>14078</v>
      </c>
      <c r="C1938" s="45" t="s">
        <v>13380</v>
      </c>
    </row>
    <row r="1939" spans="1:3" ht="26.25" x14ac:dyDescent="0.25">
      <c r="A1939" s="45" t="s">
        <v>25316</v>
      </c>
      <c r="B1939" s="46" t="s">
        <v>14078</v>
      </c>
      <c r="C1939" s="45" t="s">
        <v>13380</v>
      </c>
    </row>
    <row r="1940" spans="1:3" ht="39" x14ac:dyDescent="0.25">
      <c r="A1940" s="45" t="s">
        <v>10237</v>
      </c>
      <c r="B1940" s="46" t="s">
        <v>14079</v>
      </c>
      <c r="C1940" s="45" t="s">
        <v>13145</v>
      </c>
    </row>
    <row r="1941" spans="1:3" ht="39" x14ac:dyDescent="0.25">
      <c r="A1941" s="45" t="s">
        <v>25317</v>
      </c>
      <c r="B1941" s="46" t="s">
        <v>14079</v>
      </c>
      <c r="C1941" s="45" t="s">
        <v>13145</v>
      </c>
    </row>
    <row r="1942" spans="1:3" ht="39" x14ac:dyDescent="0.25">
      <c r="A1942" s="45" t="s">
        <v>10238</v>
      </c>
      <c r="B1942" s="46" t="s">
        <v>14080</v>
      </c>
      <c r="C1942" s="45" t="s">
        <v>13145</v>
      </c>
    </row>
    <row r="1943" spans="1:3" ht="39" x14ac:dyDescent="0.25">
      <c r="A1943" s="45" t="s">
        <v>25318</v>
      </c>
      <c r="B1943" s="46" t="s">
        <v>14080</v>
      </c>
      <c r="C1943" s="45" t="s">
        <v>13145</v>
      </c>
    </row>
    <row r="1944" spans="1:3" x14ac:dyDescent="0.25">
      <c r="A1944" s="45" t="s">
        <v>10239</v>
      </c>
      <c r="B1944" s="46" t="s">
        <v>13525</v>
      </c>
    </row>
    <row r="1945" spans="1:3" x14ac:dyDescent="0.25">
      <c r="A1945" s="45" t="s">
        <v>25319</v>
      </c>
      <c r="B1945" s="46" t="s">
        <v>13525</v>
      </c>
    </row>
    <row r="1946" spans="1:3" ht="39" x14ac:dyDescent="0.25">
      <c r="A1946" s="45" t="s">
        <v>10240</v>
      </c>
      <c r="B1946" s="46" t="s">
        <v>14081</v>
      </c>
      <c r="C1946" s="45" t="s">
        <v>13479</v>
      </c>
    </row>
    <row r="1947" spans="1:3" ht="39" x14ac:dyDescent="0.25">
      <c r="A1947" s="60" t="s">
        <v>25320</v>
      </c>
      <c r="B1947" s="46" t="s">
        <v>14081</v>
      </c>
      <c r="C1947" s="45" t="s">
        <v>13479</v>
      </c>
    </row>
    <row r="1948" spans="1:3" x14ac:dyDescent="0.25">
      <c r="A1948" s="45" t="s">
        <v>10241</v>
      </c>
      <c r="B1948" s="46" t="s">
        <v>13498</v>
      </c>
    </row>
    <row r="1949" spans="1:3" x14ac:dyDescent="0.25">
      <c r="A1949" s="45" t="s">
        <v>25321</v>
      </c>
      <c r="B1949" s="46" t="s">
        <v>13498</v>
      </c>
    </row>
    <row r="1950" spans="1:3" ht="39" x14ac:dyDescent="0.25">
      <c r="A1950" s="45" t="s">
        <v>12675</v>
      </c>
      <c r="B1950" s="46" t="s">
        <v>14082</v>
      </c>
      <c r="C1950" s="45" t="s">
        <v>13479</v>
      </c>
    </row>
    <row r="1951" spans="1:3" ht="39" x14ac:dyDescent="0.25">
      <c r="A1951" s="45" t="s">
        <v>25322</v>
      </c>
      <c r="B1951" s="46" t="s">
        <v>14082</v>
      </c>
      <c r="C1951" s="45" t="s">
        <v>13479</v>
      </c>
    </row>
    <row r="1952" spans="1:3" ht="39" x14ac:dyDescent="0.25">
      <c r="A1952" s="45" t="s">
        <v>12676</v>
      </c>
      <c r="B1952" s="46" t="s">
        <v>14083</v>
      </c>
      <c r="C1952" s="45" t="s">
        <v>13479</v>
      </c>
    </row>
    <row r="1953" spans="1:3" ht="39" x14ac:dyDescent="0.25">
      <c r="A1953" s="45" t="s">
        <v>25323</v>
      </c>
      <c r="B1953" s="46" t="s">
        <v>14083</v>
      </c>
      <c r="C1953" s="45" t="s">
        <v>13479</v>
      </c>
    </row>
    <row r="1954" spans="1:3" ht="39" x14ac:dyDescent="0.25">
      <c r="A1954" s="45" t="s">
        <v>12677</v>
      </c>
      <c r="B1954" s="46" t="s">
        <v>14084</v>
      </c>
      <c r="C1954" s="45" t="s">
        <v>13479</v>
      </c>
    </row>
    <row r="1955" spans="1:3" ht="39" x14ac:dyDescent="0.25">
      <c r="A1955" s="45" t="s">
        <v>25324</v>
      </c>
      <c r="B1955" s="46" t="s">
        <v>14084</v>
      </c>
      <c r="C1955" s="45" t="s">
        <v>13479</v>
      </c>
    </row>
    <row r="1956" spans="1:3" ht="39" x14ac:dyDescent="0.25">
      <c r="A1956" s="45" t="s">
        <v>12678</v>
      </c>
      <c r="B1956" s="46" t="s">
        <v>14085</v>
      </c>
      <c r="C1956" s="45" t="s">
        <v>13479</v>
      </c>
    </row>
    <row r="1957" spans="1:3" ht="39" x14ac:dyDescent="0.25">
      <c r="A1957" s="45" t="s">
        <v>25325</v>
      </c>
      <c r="B1957" s="46" t="s">
        <v>14085</v>
      </c>
      <c r="C1957" s="45" t="s">
        <v>13479</v>
      </c>
    </row>
    <row r="1958" spans="1:3" ht="39" x14ac:dyDescent="0.25">
      <c r="A1958" s="45" t="s">
        <v>12679</v>
      </c>
      <c r="B1958" s="46" t="s">
        <v>14086</v>
      </c>
      <c r="C1958" s="45" t="s">
        <v>13479</v>
      </c>
    </row>
    <row r="1959" spans="1:3" ht="39" x14ac:dyDescent="0.25">
      <c r="A1959" s="45" t="s">
        <v>25326</v>
      </c>
      <c r="B1959" s="46" t="s">
        <v>14086</v>
      </c>
      <c r="C1959" s="45" t="s">
        <v>13479</v>
      </c>
    </row>
    <row r="1960" spans="1:3" ht="39" x14ac:dyDescent="0.25">
      <c r="A1960" s="45" t="s">
        <v>12680</v>
      </c>
      <c r="B1960" s="46" t="s">
        <v>14087</v>
      </c>
      <c r="C1960" s="45" t="s">
        <v>13479</v>
      </c>
    </row>
    <row r="1961" spans="1:3" ht="39" x14ac:dyDescent="0.25">
      <c r="A1961" s="45" t="s">
        <v>25327</v>
      </c>
      <c r="B1961" s="46" t="s">
        <v>14087</v>
      </c>
      <c r="C1961" s="45" t="s">
        <v>13479</v>
      </c>
    </row>
    <row r="1962" spans="1:3" x14ac:dyDescent="0.25">
      <c r="A1962" s="45" t="s">
        <v>12681</v>
      </c>
      <c r="B1962" s="46" t="s">
        <v>13518</v>
      </c>
    </row>
    <row r="1963" spans="1:3" x14ac:dyDescent="0.25">
      <c r="A1963" s="45" t="s">
        <v>25328</v>
      </c>
      <c r="B1963" s="46" t="s">
        <v>13518</v>
      </c>
    </row>
    <row r="1964" spans="1:3" ht="26.25" x14ac:dyDescent="0.25">
      <c r="A1964" s="45" t="s">
        <v>12682</v>
      </c>
      <c r="B1964" s="46" t="s">
        <v>14088</v>
      </c>
      <c r="C1964" s="45" t="s">
        <v>13145</v>
      </c>
    </row>
    <row r="1965" spans="1:3" ht="26.25" x14ac:dyDescent="0.25">
      <c r="A1965" s="60" t="s">
        <v>25329</v>
      </c>
      <c r="B1965" s="46" t="s">
        <v>14088</v>
      </c>
      <c r="C1965" s="45" t="s">
        <v>13145</v>
      </c>
    </row>
    <row r="1966" spans="1:3" ht="39" x14ac:dyDescent="0.25">
      <c r="A1966" s="45" t="s">
        <v>12683</v>
      </c>
      <c r="B1966" s="46" t="s">
        <v>14089</v>
      </c>
      <c r="C1966" s="45" t="s">
        <v>13145</v>
      </c>
    </row>
    <row r="1967" spans="1:3" ht="39" x14ac:dyDescent="0.25">
      <c r="A1967" s="60" t="s">
        <v>25330</v>
      </c>
      <c r="B1967" s="46" t="s">
        <v>14089</v>
      </c>
      <c r="C1967" s="45" t="s">
        <v>13145</v>
      </c>
    </row>
    <row r="1968" spans="1:3" ht="39" x14ac:dyDescent="0.25">
      <c r="A1968" s="45" t="s">
        <v>12684</v>
      </c>
      <c r="B1968" s="46" t="s">
        <v>14090</v>
      </c>
      <c r="C1968" s="45" t="s">
        <v>13145</v>
      </c>
    </row>
    <row r="1969" spans="1:3" ht="39" x14ac:dyDescent="0.25">
      <c r="A1969" s="45" t="s">
        <v>25331</v>
      </c>
      <c r="B1969" s="46" t="s">
        <v>14090</v>
      </c>
      <c r="C1969" s="45" t="s">
        <v>13145</v>
      </c>
    </row>
    <row r="1970" spans="1:3" ht="39" x14ac:dyDescent="0.25">
      <c r="A1970" s="45" t="s">
        <v>12685</v>
      </c>
      <c r="B1970" s="46" t="s">
        <v>14091</v>
      </c>
      <c r="C1970" s="45" t="s">
        <v>13380</v>
      </c>
    </row>
    <row r="1971" spans="1:3" ht="39" x14ac:dyDescent="0.25">
      <c r="A1971" s="45" t="s">
        <v>25332</v>
      </c>
      <c r="B1971" s="46" t="s">
        <v>14091</v>
      </c>
      <c r="C1971" s="45" t="s">
        <v>13380</v>
      </c>
    </row>
    <row r="1972" spans="1:3" ht="39" x14ac:dyDescent="0.25">
      <c r="A1972" s="45" t="s">
        <v>12686</v>
      </c>
      <c r="B1972" s="46" t="s">
        <v>14092</v>
      </c>
      <c r="C1972" s="45" t="s">
        <v>13479</v>
      </c>
    </row>
    <row r="1973" spans="1:3" ht="39" x14ac:dyDescent="0.25">
      <c r="A1973" s="45" t="s">
        <v>25333</v>
      </c>
      <c r="B1973" s="46" t="s">
        <v>14092</v>
      </c>
      <c r="C1973" s="45" t="s">
        <v>13479</v>
      </c>
    </row>
    <row r="1974" spans="1:3" ht="51.75" x14ac:dyDescent="0.25">
      <c r="A1974" s="45" t="s">
        <v>12687</v>
      </c>
      <c r="B1974" s="46" t="s">
        <v>14093</v>
      </c>
      <c r="C1974" s="45" t="s">
        <v>13479</v>
      </c>
    </row>
    <row r="1975" spans="1:3" ht="51.75" x14ac:dyDescent="0.25">
      <c r="A1975" s="45" t="s">
        <v>25334</v>
      </c>
      <c r="B1975" s="46" t="s">
        <v>14093</v>
      </c>
      <c r="C1975" s="45" t="s">
        <v>13479</v>
      </c>
    </row>
    <row r="1976" spans="1:3" x14ac:dyDescent="0.25">
      <c r="A1976" s="45" t="s">
        <v>12688</v>
      </c>
      <c r="B1976" s="46" t="s">
        <v>13374</v>
      </c>
    </row>
    <row r="1977" spans="1:3" x14ac:dyDescent="0.25">
      <c r="A1977" s="45" t="s">
        <v>25335</v>
      </c>
      <c r="B1977" s="46" t="s">
        <v>13374</v>
      </c>
    </row>
    <row r="1978" spans="1:3" ht="51.75" x14ac:dyDescent="0.25">
      <c r="A1978" s="45" t="s">
        <v>12689</v>
      </c>
      <c r="B1978" s="46" t="s">
        <v>14094</v>
      </c>
      <c r="C1978" s="45" t="s">
        <v>13479</v>
      </c>
    </row>
    <row r="1979" spans="1:3" ht="51.75" x14ac:dyDescent="0.25">
      <c r="A1979" s="45" t="s">
        <v>25336</v>
      </c>
      <c r="B1979" s="46" t="s">
        <v>14094</v>
      </c>
      <c r="C1979" s="45" t="s">
        <v>13479</v>
      </c>
    </row>
    <row r="1980" spans="1:3" ht="51.75" x14ac:dyDescent="0.25">
      <c r="A1980" s="45" t="s">
        <v>12690</v>
      </c>
      <c r="B1980" s="46" t="s">
        <v>14095</v>
      </c>
      <c r="C1980" s="45" t="s">
        <v>13479</v>
      </c>
    </row>
    <row r="1981" spans="1:3" ht="51.75" x14ac:dyDescent="0.25">
      <c r="A1981" s="45" t="s">
        <v>25337</v>
      </c>
      <c r="B1981" s="46" t="s">
        <v>14095</v>
      </c>
      <c r="C1981" s="45" t="s">
        <v>13479</v>
      </c>
    </row>
    <row r="1982" spans="1:3" ht="51.75" x14ac:dyDescent="0.25">
      <c r="A1982" s="45" t="s">
        <v>12691</v>
      </c>
      <c r="B1982" s="46" t="s">
        <v>14096</v>
      </c>
      <c r="C1982" s="45" t="s">
        <v>13479</v>
      </c>
    </row>
    <row r="1983" spans="1:3" ht="51.75" x14ac:dyDescent="0.25">
      <c r="A1983" s="45" t="s">
        <v>25338</v>
      </c>
      <c r="B1983" s="46" t="s">
        <v>14096</v>
      </c>
      <c r="C1983" s="45" t="s">
        <v>13479</v>
      </c>
    </row>
    <row r="1984" spans="1:3" ht="51.75" x14ac:dyDescent="0.25">
      <c r="A1984" s="45" t="s">
        <v>12692</v>
      </c>
      <c r="B1984" s="46" t="s">
        <v>14097</v>
      </c>
      <c r="C1984" s="45" t="s">
        <v>13479</v>
      </c>
    </row>
    <row r="1985" spans="1:3" ht="51.75" x14ac:dyDescent="0.25">
      <c r="A1985" s="45" t="s">
        <v>25339</v>
      </c>
      <c r="B1985" s="46" t="s">
        <v>14097</v>
      </c>
      <c r="C1985" s="45" t="s">
        <v>13479</v>
      </c>
    </row>
    <row r="1986" spans="1:3" ht="51.75" x14ac:dyDescent="0.25">
      <c r="A1986" s="45" t="s">
        <v>12693</v>
      </c>
      <c r="B1986" s="46" t="s">
        <v>14098</v>
      </c>
      <c r="C1986" s="45" t="s">
        <v>13479</v>
      </c>
    </row>
    <row r="1987" spans="1:3" ht="51.75" x14ac:dyDescent="0.25">
      <c r="A1987" s="45" t="s">
        <v>25340</v>
      </c>
      <c r="B1987" s="46" t="s">
        <v>14098</v>
      </c>
      <c r="C1987" s="45" t="s">
        <v>13479</v>
      </c>
    </row>
    <row r="1988" spans="1:3" ht="51.75" x14ac:dyDescent="0.25">
      <c r="A1988" s="45" t="s">
        <v>12694</v>
      </c>
      <c r="B1988" s="46" t="s">
        <v>14099</v>
      </c>
      <c r="C1988" s="45" t="s">
        <v>13479</v>
      </c>
    </row>
    <row r="1989" spans="1:3" ht="51.75" x14ac:dyDescent="0.25">
      <c r="A1989" s="45" t="s">
        <v>25341</v>
      </c>
      <c r="B1989" s="46" t="s">
        <v>14099</v>
      </c>
      <c r="C1989" s="45" t="s">
        <v>13479</v>
      </c>
    </row>
    <row r="1990" spans="1:3" x14ac:dyDescent="0.25">
      <c r="A1990" s="45" t="s">
        <v>12695</v>
      </c>
      <c r="B1990" s="46" t="s">
        <v>13537</v>
      </c>
    </row>
    <row r="1991" spans="1:3" x14ac:dyDescent="0.25">
      <c r="A1991" s="45" t="s">
        <v>25342</v>
      </c>
      <c r="B1991" s="46" t="s">
        <v>13537</v>
      </c>
    </row>
    <row r="1992" spans="1:3" ht="39" x14ac:dyDescent="0.25">
      <c r="A1992" s="45" t="s">
        <v>12696</v>
      </c>
      <c r="B1992" s="46" t="s">
        <v>14100</v>
      </c>
      <c r="C1992" s="45" t="s">
        <v>13479</v>
      </c>
    </row>
    <row r="1993" spans="1:3" ht="39" x14ac:dyDescent="0.25">
      <c r="A1993" s="45" t="s">
        <v>25343</v>
      </c>
      <c r="B1993" s="46" t="s">
        <v>14100</v>
      </c>
      <c r="C1993" s="45" t="s">
        <v>13479</v>
      </c>
    </row>
    <row r="1994" spans="1:3" ht="39" x14ac:dyDescent="0.25">
      <c r="A1994" s="45" t="s">
        <v>12697</v>
      </c>
      <c r="B1994" s="46" t="s">
        <v>14101</v>
      </c>
      <c r="C1994" s="45" t="s">
        <v>13561</v>
      </c>
    </row>
    <row r="1995" spans="1:3" ht="39" x14ac:dyDescent="0.25">
      <c r="A1995" s="45" t="s">
        <v>25344</v>
      </c>
      <c r="B1995" s="46" t="s">
        <v>14101</v>
      </c>
      <c r="C1995" s="45" t="s">
        <v>13561</v>
      </c>
    </row>
    <row r="1996" spans="1:3" ht="39" x14ac:dyDescent="0.25">
      <c r="A1996" s="45" t="s">
        <v>12698</v>
      </c>
      <c r="B1996" s="46" t="s">
        <v>14102</v>
      </c>
      <c r="C1996" s="45" t="s">
        <v>13561</v>
      </c>
    </row>
    <row r="1997" spans="1:3" ht="39" x14ac:dyDescent="0.25">
      <c r="A1997" s="45" t="s">
        <v>25345</v>
      </c>
      <c r="B1997" s="46" t="s">
        <v>14102</v>
      </c>
      <c r="C1997" s="45" t="s">
        <v>13561</v>
      </c>
    </row>
    <row r="1998" spans="1:3" ht="64.5" x14ac:dyDescent="0.25">
      <c r="A1998" s="45" t="s">
        <v>12699</v>
      </c>
      <c r="B1998" s="46" t="s">
        <v>14103</v>
      </c>
      <c r="C1998" s="45" t="s">
        <v>13561</v>
      </c>
    </row>
    <row r="1999" spans="1:3" ht="64.5" x14ac:dyDescent="0.25">
      <c r="A1999" s="45" t="s">
        <v>25346</v>
      </c>
      <c r="B1999" s="46" t="s">
        <v>14103</v>
      </c>
      <c r="C1999" s="45" t="s">
        <v>13561</v>
      </c>
    </row>
    <row r="2000" spans="1:3" x14ac:dyDescent="0.25">
      <c r="A2000" s="45" t="s">
        <v>12700</v>
      </c>
      <c r="B2000" s="46" t="s">
        <v>14104</v>
      </c>
      <c r="C2000" s="45" t="s">
        <v>13561</v>
      </c>
    </row>
    <row r="2001" spans="1:3" x14ac:dyDescent="0.25">
      <c r="A2001" s="45" t="s">
        <v>25347</v>
      </c>
      <c r="B2001" s="46" t="s">
        <v>14104</v>
      </c>
      <c r="C2001" s="45" t="s">
        <v>13561</v>
      </c>
    </row>
    <row r="2002" spans="1:3" ht="26.25" x14ac:dyDescent="0.25">
      <c r="A2002" s="45" t="s">
        <v>12701</v>
      </c>
      <c r="B2002" s="46" t="s">
        <v>14105</v>
      </c>
      <c r="C2002" s="45" t="s">
        <v>13470</v>
      </c>
    </row>
    <row r="2003" spans="1:3" ht="26.25" x14ac:dyDescent="0.25">
      <c r="A2003" s="45" t="s">
        <v>25348</v>
      </c>
      <c r="B2003" s="46" t="s">
        <v>14105</v>
      </c>
      <c r="C2003" s="45" t="s">
        <v>13470</v>
      </c>
    </row>
    <row r="2004" spans="1:3" ht="51.75" x14ac:dyDescent="0.25">
      <c r="A2004" s="45" t="s">
        <v>12702</v>
      </c>
      <c r="B2004" s="46" t="s">
        <v>14106</v>
      </c>
      <c r="C2004" s="45" t="s">
        <v>13561</v>
      </c>
    </row>
    <row r="2005" spans="1:3" ht="51.75" x14ac:dyDescent="0.25">
      <c r="A2005" s="45" t="s">
        <v>25349</v>
      </c>
      <c r="B2005" s="46" t="s">
        <v>14106</v>
      </c>
      <c r="C2005" s="45" t="s">
        <v>13561</v>
      </c>
    </row>
    <row r="2006" spans="1:3" ht="39" x14ac:dyDescent="0.25">
      <c r="A2006" s="45" t="s">
        <v>12703</v>
      </c>
      <c r="B2006" s="46" t="s">
        <v>14107</v>
      </c>
      <c r="C2006" s="45" t="s">
        <v>13145</v>
      </c>
    </row>
    <row r="2007" spans="1:3" ht="39" x14ac:dyDescent="0.25">
      <c r="A2007" s="45" t="s">
        <v>25350</v>
      </c>
      <c r="B2007" s="46" t="s">
        <v>14107</v>
      </c>
      <c r="C2007" s="45" t="s">
        <v>13145</v>
      </c>
    </row>
    <row r="2008" spans="1:3" x14ac:dyDescent="0.25">
      <c r="A2008" s="45" t="s">
        <v>12704</v>
      </c>
      <c r="B2008" s="46" t="s">
        <v>38259</v>
      </c>
    </row>
    <row r="2009" spans="1:3" x14ac:dyDescent="0.25">
      <c r="A2009" s="45" t="s">
        <v>25351</v>
      </c>
      <c r="B2009" s="46" t="s">
        <v>38259</v>
      </c>
    </row>
    <row r="2010" spans="1:3" x14ac:dyDescent="0.25">
      <c r="A2010" s="45" t="s">
        <v>12705</v>
      </c>
      <c r="B2010" s="46" t="s">
        <v>14108</v>
      </c>
      <c r="C2010" s="45" t="s">
        <v>13145</v>
      </c>
    </row>
    <row r="2011" spans="1:3" x14ac:dyDescent="0.25">
      <c r="A2011" s="45" t="s">
        <v>25352</v>
      </c>
      <c r="B2011" s="46" t="s">
        <v>14108</v>
      </c>
      <c r="C2011" s="45" t="s">
        <v>13145</v>
      </c>
    </row>
    <row r="2012" spans="1:3" x14ac:dyDescent="0.25">
      <c r="A2012" s="45" t="s">
        <v>12706</v>
      </c>
      <c r="B2012" s="46" t="s">
        <v>38260</v>
      </c>
    </row>
    <row r="2013" spans="1:3" x14ac:dyDescent="0.25">
      <c r="A2013" s="45" t="s">
        <v>25353</v>
      </c>
      <c r="B2013" s="46" t="s">
        <v>38260</v>
      </c>
    </row>
    <row r="2014" spans="1:3" ht="26.25" x14ac:dyDescent="0.25">
      <c r="A2014" s="45" t="s">
        <v>12707</v>
      </c>
      <c r="B2014" s="46" t="s">
        <v>38261</v>
      </c>
      <c r="C2014" s="45" t="s">
        <v>13318</v>
      </c>
    </row>
    <row r="2015" spans="1:3" ht="26.25" x14ac:dyDescent="0.25">
      <c r="A2015" s="60" t="s">
        <v>25354</v>
      </c>
      <c r="B2015" s="46" t="s">
        <v>38261</v>
      </c>
      <c r="C2015" s="45" t="s">
        <v>13318</v>
      </c>
    </row>
    <row r="2016" spans="1:3" ht="39" x14ac:dyDescent="0.25">
      <c r="A2016" s="45" t="s">
        <v>12708</v>
      </c>
      <c r="B2016" s="46" t="s">
        <v>38262</v>
      </c>
      <c r="C2016" s="45" t="s">
        <v>13318</v>
      </c>
    </row>
    <row r="2017" spans="1:3" ht="39" x14ac:dyDescent="0.25">
      <c r="A2017" s="45" t="s">
        <v>25355</v>
      </c>
      <c r="B2017" s="46" t="s">
        <v>38262</v>
      </c>
      <c r="C2017" s="45" t="s">
        <v>13318</v>
      </c>
    </row>
    <row r="2018" spans="1:3" ht="39" x14ac:dyDescent="0.25">
      <c r="A2018" s="45" t="s">
        <v>12709</v>
      </c>
      <c r="B2018" s="46" t="s">
        <v>38263</v>
      </c>
      <c r="C2018" s="45" t="s">
        <v>13318</v>
      </c>
    </row>
    <row r="2019" spans="1:3" ht="39" x14ac:dyDescent="0.25">
      <c r="A2019" s="45" t="s">
        <v>25356</v>
      </c>
      <c r="B2019" s="46" t="s">
        <v>38263</v>
      </c>
      <c r="C2019" s="45" t="s">
        <v>13318</v>
      </c>
    </row>
    <row r="2020" spans="1:3" ht="39" x14ac:dyDescent="0.25">
      <c r="A2020" s="45" t="s">
        <v>12710</v>
      </c>
      <c r="B2020" s="46" t="s">
        <v>38264</v>
      </c>
      <c r="C2020" s="45" t="s">
        <v>13318</v>
      </c>
    </row>
    <row r="2021" spans="1:3" ht="39" x14ac:dyDescent="0.25">
      <c r="A2021" s="45" t="s">
        <v>25357</v>
      </c>
      <c r="B2021" s="46" t="s">
        <v>38264</v>
      </c>
      <c r="C2021" s="45" t="s">
        <v>13318</v>
      </c>
    </row>
    <row r="2022" spans="1:3" ht="39" x14ac:dyDescent="0.25">
      <c r="A2022" s="45" t="s">
        <v>12711</v>
      </c>
      <c r="B2022" s="46" t="s">
        <v>38265</v>
      </c>
      <c r="C2022" s="45" t="s">
        <v>13318</v>
      </c>
    </row>
    <row r="2023" spans="1:3" ht="39" x14ac:dyDescent="0.25">
      <c r="A2023" s="45" t="s">
        <v>25358</v>
      </c>
      <c r="B2023" s="46" t="s">
        <v>38265</v>
      </c>
      <c r="C2023" s="45" t="s">
        <v>13318</v>
      </c>
    </row>
    <row r="2024" spans="1:3" ht="39" x14ac:dyDescent="0.25">
      <c r="A2024" s="45" t="s">
        <v>12712</v>
      </c>
      <c r="B2024" s="46" t="s">
        <v>14109</v>
      </c>
      <c r="C2024" s="45" t="s">
        <v>13318</v>
      </c>
    </row>
    <row r="2025" spans="1:3" ht="39" x14ac:dyDescent="0.25">
      <c r="A2025" s="45" t="s">
        <v>25359</v>
      </c>
      <c r="B2025" s="46" t="s">
        <v>14109</v>
      </c>
      <c r="C2025" s="45" t="s">
        <v>13318</v>
      </c>
    </row>
    <row r="2026" spans="1:3" ht="39" x14ac:dyDescent="0.25">
      <c r="A2026" s="45" t="s">
        <v>12713</v>
      </c>
      <c r="B2026" s="46" t="s">
        <v>14110</v>
      </c>
      <c r="C2026" s="45" t="s">
        <v>13318</v>
      </c>
    </row>
    <row r="2027" spans="1:3" ht="39" x14ac:dyDescent="0.25">
      <c r="A2027" s="45" t="s">
        <v>25360</v>
      </c>
      <c r="B2027" s="46" t="s">
        <v>14110</v>
      </c>
      <c r="C2027" s="45" t="s">
        <v>13318</v>
      </c>
    </row>
    <row r="2028" spans="1:3" ht="39" x14ac:dyDescent="0.25">
      <c r="A2028" s="45" t="s">
        <v>12714</v>
      </c>
      <c r="B2028" s="46" t="s">
        <v>14111</v>
      </c>
      <c r="C2028" s="45" t="s">
        <v>13318</v>
      </c>
    </row>
    <row r="2029" spans="1:3" ht="39" x14ac:dyDescent="0.25">
      <c r="A2029" s="45" t="s">
        <v>25361</v>
      </c>
      <c r="B2029" s="46" t="s">
        <v>14111</v>
      </c>
      <c r="C2029" s="45" t="s">
        <v>13318</v>
      </c>
    </row>
    <row r="2030" spans="1:3" ht="39" x14ac:dyDescent="0.25">
      <c r="A2030" s="45" t="s">
        <v>12715</v>
      </c>
      <c r="B2030" s="46" t="s">
        <v>14112</v>
      </c>
      <c r="C2030" s="45" t="s">
        <v>13318</v>
      </c>
    </row>
    <row r="2031" spans="1:3" ht="39" x14ac:dyDescent="0.25">
      <c r="A2031" s="45" t="s">
        <v>25362</v>
      </c>
      <c r="B2031" s="46" t="s">
        <v>14112</v>
      </c>
      <c r="C2031" s="45" t="s">
        <v>13318</v>
      </c>
    </row>
    <row r="2032" spans="1:3" ht="39" x14ac:dyDescent="0.25">
      <c r="A2032" s="45" t="s">
        <v>12716</v>
      </c>
      <c r="B2032" s="46" t="s">
        <v>14113</v>
      </c>
      <c r="C2032" s="45" t="s">
        <v>13318</v>
      </c>
    </row>
    <row r="2033" spans="1:3" ht="39" x14ac:dyDescent="0.25">
      <c r="A2033" s="45" t="s">
        <v>25363</v>
      </c>
      <c r="B2033" s="46" t="s">
        <v>14113</v>
      </c>
      <c r="C2033" s="45" t="s">
        <v>13318</v>
      </c>
    </row>
    <row r="2034" spans="1:3" ht="39" x14ac:dyDescent="0.25">
      <c r="A2034" s="45" t="s">
        <v>12717</v>
      </c>
      <c r="B2034" s="46" t="s">
        <v>14114</v>
      </c>
      <c r="C2034" s="45" t="s">
        <v>13318</v>
      </c>
    </row>
    <row r="2035" spans="1:3" ht="39" x14ac:dyDescent="0.25">
      <c r="A2035" s="45" t="s">
        <v>25364</v>
      </c>
      <c r="B2035" s="46" t="s">
        <v>14114</v>
      </c>
      <c r="C2035" s="45" t="s">
        <v>13318</v>
      </c>
    </row>
    <row r="2036" spans="1:3" ht="39" x14ac:dyDescent="0.25">
      <c r="A2036" s="45" t="s">
        <v>12718</v>
      </c>
      <c r="B2036" s="46" t="s">
        <v>14115</v>
      </c>
      <c r="C2036" s="45" t="s">
        <v>13318</v>
      </c>
    </row>
    <row r="2037" spans="1:3" ht="39" x14ac:dyDescent="0.25">
      <c r="A2037" s="45" t="s">
        <v>25365</v>
      </c>
      <c r="B2037" s="46" t="s">
        <v>14115</v>
      </c>
      <c r="C2037" s="45" t="s">
        <v>13318</v>
      </c>
    </row>
    <row r="2038" spans="1:3" ht="39" x14ac:dyDescent="0.25">
      <c r="A2038" s="45" t="s">
        <v>12719</v>
      </c>
      <c r="B2038" s="46" t="s">
        <v>14116</v>
      </c>
      <c r="C2038" s="45" t="s">
        <v>13318</v>
      </c>
    </row>
    <row r="2039" spans="1:3" ht="39" x14ac:dyDescent="0.25">
      <c r="A2039" s="45" t="s">
        <v>25366</v>
      </c>
      <c r="B2039" s="46" t="s">
        <v>14116</v>
      </c>
      <c r="C2039" s="45" t="s">
        <v>13318</v>
      </c>
    </row>
    <row r="2040" spans="1:3" ht="39" x14ac:dyDescent="0.25">
      <c r="A2040" s="45" t="s">
        <v>12720</v>
      </c>
      <c r="B2040" s="46" t="s">
        <v>14117</v>
      </c>
      <c r="C2040" s="45" t="s">
        <v>13318</v>
      </c>
    </row>
    <row r="2041" spans="1:3" ht="39" x14ac:dyDescent="0.25">
      <c r="A2041" s="45" t="s">
        <v>25367</v>
      </c>
      <c r="B2041" s="46" t="s">
        <v>14117</v>
      </c>
      <c r="C2041" s="45" t="s">
        <v>13318</v>
      </c>
    </row>
    <row r="2042" spans="1:3" ht="39" x14ac:dyDescent="0.25">
      <c r="A2042" s="45" t="s">
        <v>12721</v>
      </c>
      <c r="B2042" s="46" t="s">
        <v>14118</v>
      </c>
      <c r="C2042" s="45" t="s">
        <v>13318</v>
      </c>
    </row>
    <row r="2043" spans="1:3" ht="39" x14ac:dyDescent="0.25">
      <c r="A2043" s="45" t="s">
        <v>25368</v>
      </c>
      <c r="B2043" s="46" t="s">
        <v>14118</v>
      </c>
      <c r="C2043" s="45" t="s">
        <v>13318</v>
      </c>
    </row>
    <row r="2044" spans="1:3" ht="26.25" x14ac:dyDescent="0.25">
      <c r="A2044" s="45" t="s">
        <v>12722</v>
      </c>
      <c r="B2044" s="46" t="s">
        <v>14119</v>
      </c>
      <c r="C2044" s="45" t="s">
        <v>13318</v>
      </c>
    </row>
    <row r="2045" spans="1:3" ht="26.25" x14ac:dyDescent="0.25">
      <c r="A2045" s="45" t="s">
        <v>25369</v>
      </c>
      <c r="B2045" s="46" t="s">
        <v>14119</v>
      </c>
      <c r="C2045" s="45" t="s">
        <v>13318</v>
      </c>
    </row>
    <row r="2046" spans="1:3" ht="26.25" x14ac:dyDescent="0.25">
      <c r="A2046" s="45" t="s">
        <v>12723</v>
      </c>
      <c r="B2046" s="46" t="s">
        <v>14120</v>
      </c>
      <c r="C2046" s="45" t="s">
        <v>13318</v>
      </c>
    </row>
    <row r="2047" spans="1:3" ht="26.25" x14ac:dyDescent="0.25">
      <c r="A2047" s="45" t="s">
        <v>25370</v>
      </c>
      <c r="B2047" s="46" t="s">
        <v>14120</v>
      </c>
      <c r="C2047" s="45" t="s">
        <v>13318</v>
      </c>
    </row>
    <row r="2048" spans="1:3" ht="26.25" x14ac:dyDescent="0.25">
      <c r="A2048" s="45" t="s">
        <v>12724</v>
      </c>
      <c r="B2048" s="46" t="s">
        <v>14121</v>
      </c>
      <c r="C2048" s="45" t="s">
        <v>13318</v>
      </c>
    </row>
    <row r="2049" spans="1:3" ht="26.25" x14ac:dyDescent="0.25">
      <c r="A2049" s="45" t="s">
        <v>25371</v>
      </c>
      <c r="B2049" s="46" t="s">
        <v>14121</v>
      </c>
      <c r="C2049" s="45" t="s">
        <v>13318</v>
      </c>
    </row>
    <row r="2050" spans="1:3" ht="26.25" x14ac:dyDescent="0.25">
      <c r="A2050" s="45" t="s">
        <v>12725</v>
      </c>
      <c r="B2050" s="46" t="s">
        <v>14122</v>
      </c>
      <c r="C2050" s="45" t="s">
        <v>13318</v>
      </c>
    </row>
    <row r="2051" spans="1:3" ht="26.25" x14ac:dyDescent="0.25">
      <c r="A2051" s="45" t="s">
        <v>25372</v>
      </c>
      <c r="B2051" s="46" t="s">
        <v>14122</v>
      </c>
      <c r="C2051" s="45" t="s">
        <v>13318</v>
      </c>
    </row>
    <row r="2052" spans="1:3" ht="26.25" x14ac:dyDescent="0.25">
      <c r="A2052" s="45" t="s">
        <v>12726</v>
      </c>
      <c r="B2052" s="46" t="s">
        <v>14123</v>
      </c>
      <c r="C2052" s="45" t="s">
        <v>13318</v>
      </c>
    </row>
    <row r="2053" spans="1:3" ht="26.25" x14ac:dyDescent="0.25">
      <c r="A2053" s="45" t="s">
        <v>25373</v>
      </c>
      <c r="B2053" s="46" t="s">
        <v>14123</v>
      </c>
      <c r="C2053" s="45" t="s">
        <v>13318</v>
      </c>
    </row>
    <row r="2054" spans="1:3" ht="39" x14ac:dyDescent="0.25">
      <c r="A2054" s="45" t="s">
        <v>12727</v>
      </c>
      <c r="B2054" s="46" t="s">
        <v>14124</v>
      </c>
      <c r="C2054" s="45" t="s">
        <v>13318</v>
      </c>
    </row>
    <row r="2055" spans="1:3" ht="39" x14ac:dyDescent="0.25">
      <c r="A2055" s="45" t="s">
        <v>25374</v>
      </c>
      <c r="B2055" s="46" t="s">
        <v>14124</v>
      </c>
      <c r="C2055" s="45" t="s">
        <v>13318</v>
      </c>
    </row>
    <row r="2056" spans="1:3" ht="39" x14ac:dyDescent="0.25">
      <c r="A2056" s="45" t="s">
        <v>12728</v>
      </c>
      <c r="B2056" s="46" t="s">
        <v>14125</v>
      </c>
      <c r="C2056" s="45" t="s">
        <v>13318</v>
      </c>
    </row>
    <row r="2057" spans="1:3" ht="39" x14ac:dyDescent="0.25">
      <c r="A2057" s="45" t="s">
        <v>25375</v>
      </c>
      <c r="B2057" s="46" t="s">
        <v>14125</v>
      </c>
      <c r="C2057" s="45" t="s">
        <v>13318</v>
      </c>
    </row>
    <row r="2058" spans="1:3" ht="26.25" x14ac:dyDescent="0.25">
      <c r="A2058" s="45" t="s">
        <v>12729</v>
      </c>
      <c r="B2058" s="46" t="s">
        <v>14126</v>
      </c>
      <c r="C2058" s="45" t="s">
        <v>13318</v>
      </c>
    </row>
    <row r="2059" spans="1:3" ht="26.25" x14ac:dyDescent="0.25">
      <c r="A2059" s="45" t="s">
        <v>25376</v>
      </c>
      <c r="B2059" s="46" t="s">
        <v>14126</v>
      </c>
      <c r="C2059" s="45" t="s">
        <v>13318</v>
      </c>
    </row>
    <row r="2060" spans="1:3" ht="39" x14ac:dyDescent="0.25">
      <c r="A2060" s="45" t="s">
        <v>12730</v>
      </c>
      <c r="B2060" s="46" t="s">
        <v>14127</v>
      </c>
      <c r="C2060" s="45" t="s">
        <v>13318</v>
      </c>
    </row>
    <row r="2061" spans="1:3" ht="39" x14ac:dyDescent="0.25">
      <c r="A2061" s="45" t="s">
        <v>25377</v>
      </c>
      <c r="B2061" s="46" t="s">
        <v>14127</v>
      </c>
      <c r="C2061" s="45" t="s">
        <v>13318</v>
      </c>
    </row>
    <row r="2062" spans="1:3" ht="26.25" x14ac:dyDescent="0.25">
      <c r="A2062" s="45" t="s">
        <v>12731</v>
      </c>
      <c r="B2062" s="46" t="s">
        <v>14128</v>
      </c>
      <c r="C2062" s="45" t="s">
        <v>13318</v>
      </c>
    </row>
    <row r="2063" spans="1:3" ht="26.25" x14ac:dyDescent="0.25">
      <c r="A2063" s="45" t="s">
        <v>25378</v>
      </c>
      <c r="B2063" s="46" t="s">
        <v>14128</v>
      </c>
      <c r="C2063" s="45" t="s">
        <v>13318</v>
      </c>
    </row>
    <row r="2064" spans="1:3" ht="26.25" x14ac:dyDescent="0.25">
      <c r="A2064" s="45" t="s">
        <v>12732</v>
      </c>
      <c r="B2064" s="46" t="s">
        <v>14129</v>
      </c>
      <c r="C2064" s="45" t="s">
        <v>13318</v>
      </c>
    </row>
    <row r="2065" spans="1:3" ht="26.25" x14ac:dyDescent="0.25">
      <c r="A2065" s="45" t="s">
        <v>25379</v>
      </c>
      <c r="B2065" s="46" t="s">
        <v>14129</v>
      </c>
      <c r="C2065" s="45" t="s">
        <v>13318</v>
      </c>
    </row>
    <row r="2066" spans="1:3" ht="39" x14ac:dyDescent="0.25">
      <c r="A2066" s="45" t="s">
        <v>12733</v>
      </c>
      <c r="B2066" s="46" t="s">
        <v>14130</v>
      </c>
      <c r="C2066" s="45" t="s">
        <v>13318</v>
      </c>
    </row>
    <row r="2067" spans="1:3" ht="39" x14ac:dyDescent="0.25">
      <c r="A2067" s="45" t="s">
        <v>25380</v>
      </c>
      <c r="B2067" s="46" t="s">
        <v>14130</v>
      </c>
      <c r="C2067" s="45" t="s">
        <v>13318</v>
      </c>
    </row>
    <row r="2068" spans="1:3" ht="26.25" x14ac:dyDescent="0.25">
      <c r="A2068" s="45" t="s">
        <v>12734</v>
      </c>
      <c r="B2068" s="46" t="s">
        <v>14131</v>
      </c>
      <c r="C2068" s="45" t="s">
        <v>13380</v>
      </c>
    </row>
    <row r="2069" spans="1:3" ht="26.25" x14ac:dyDescent="0.25">
      <c r="A2069" s="45" t="s">
        <v>25381</v>
      </c>
      <c r="B2069" s="46" t="s">
        <v>14131</v>
      </c>
      <c r="C2069" s="45" t="s">
        <v>13380</v>
      </c>
    </row>
    <row r="2070" spans="1:3" ht="26.25" x14ac:dyDescent="0.25">
      <c r="A2070" s="45" t="s">
        <v>12735</v>
      </c>
      <c r="B2070" s="46" t="s">
        <v>14132</v>
      </c>
      <c r="C2070" s="45" t="s">
        <v>13380</v>
      </c>
    </row>
    <row r="2071" spans="1:3" ht="26.25" x14ac:dyDescent="0.25">
      <c r="A2071" s="45" t="s">
        <v>25382</v>
      </c>
      <c r="B2071" s="46" t="s">
        <v>14132</v>
      </c>
      <c r="C2071" s="45" t="s">
        <v>13380</v>
      </c>
    </row>
    <row r="2072" spans="1:3" ht="26.25" x14ac:dyDescent="0.25">
      <c r="A2072" s="45" t="s">
        <v>12736</v>
      </c>
      <c r="B2072" s="46" t="s">
        <v>14133</v>
      </c>
      <c r="C2072" s="45" t="s">
        <v>13380</v>
      </c>
    </row>
    <row r="2073" spans="1:3" ht="26.25" x14ac:dyDescent="0.25">
      <c r="A2073" s="45" t="s">
        <v>25383</v>
      </c>
      <c r="B2073" s="46" t="s">
        <v>14133</v>
      </c>
      <c r="C2073" s="45" t="s">
        <v>13380</v>
      </c>
    </row>
    <row r="2074" spans="1:3" ht="26.25" x14ac:dyDescent="0.25">
      <c r="A2074" s="45" t="s">
        <v>12737</v>
      </c>
      <c r="B2074" s="46" t="s">
        <v>14134</v>
      </c>
      <c r="C2074" s="45" t="s">
        <v>13380</v>
      </c>
    </row>
    <row r="2075" spans="1:3" ht="26.25" x14ac:dyDescent="0.25">
      <c r="A2075" s="45" t="s">
        <v>25384</v>
      </c>
      <c r="B2075" s="46" t="s">
        <v>14134</v>
      </c>
      <c r="C2075" s="45" t="s">
        <v>13380</v>
      </c>
    </row>
    <row r="2076" spans="1:3" ht="51.75" x14ac:dyDescent="0.25">
      <c r="A2076" s="45" t="s">
        <v>12738</v>
      </c>
      <c r="B2076" s="46" t="s">
        <v>14135</v>
      </c>
      <c r="C2076" s="45" t="s">
        <v>13318</v>
      </c>
    </row>
    <row r="2077" spans="1:3" ht="51.75" x14ac:dyDescent="0.25">
      <c r="A2077" s="45" t="s">
        <v>25385</v>
      </c>
      <c r="B2077" s="46" t="s">
        <v>14135</v>
      </c>
      <c r="C2077" s="45" t="s">
        <v>13318</v>
      </c>
    </row>
    <row r="2078" spans="1:3" ht="51.75" x14ac:dyDescent="0.25">
      <c r="A2078" s="45" t="s">
        <v>12739</v>
      </c>
      <c r="B2078" s="46" t="s">
        <v>14136</v>
      </c>
      <c r="C2078" s="45" t="s">
        <v>13318</v>
      </c>
    </row>
    <row r="2079" spans="1:3" ht="51.75" x14ac:dyDescent="0.25">
      <c r="A2079" s="45" t="s">
        <v>25386</v>
      </c>
      <c r="B2079" s="46" t="s">
        <v>14136</v>
      </c>
      <c r="C2079" s="45" t="s">
        <v>13318</v>
      </c>
    </row>
    <row r="2080" spans="1:3" ht="51.75" x14ac:dyDescent="0.25">
      <c r="A2080" s="45" t="s">
        <v>12740</v>
      </c>
      <c r="B2080" s="46" t="s">
        <v>14137</v>
      </c>
      <c r="C2080" s="45" t="s">
        <v>13318</v>
      </c>
    </row>
    <row r="2081" spans="1:3" ht="51.75" x14ac:dyDescent="0.25">
      <c r="A2081" s="45" t="s">
        <v>25387</v>
      </c>
      <c r="B2081" s="46" t="s">
        <v>14137</v>
      </c>
      <c r="C2081" s="45" t="s">
        <v>13318</v>
      </c>
    </row>
    <row r="2082" spans="1:3" ht="39" x14ac:dyDescent="0.25">
      <c r="A2082" s="45" t="s">
        <v>12741</v>
      </c>
      <c r="B2082" s="46" t="s">
        <v>14138</v>
      </c>
      <c r="C2082" s="45" t="s">
        <v>13318</v>
      </c>
    </row>
    <row r="2083" spans="1:3" ht="39" x14ac:dyDescent="0.25">
      <c r="A2083" s="45" t="s">
        <v>25388</v>
      </c>
      <c r="B2083" s="46" t="s">
        <v>14138</v>
      </c>
      <c r="C2083" s="45" t="s">
        <v>13318</v>
      </c>
    </row>
    <row r="2084" spans="1:3" ht="39" x14ac:dyDescent="0.25">
      <c r="A2084" s="45" t="s">
        <v>12742</v>
      </c>
      <c r="B2084" s="46" t="s">
        <v>14139</v>
      </c>
      <c r="C2084" s="45" t="s">
        <v>13318</v>
      </c>
    </row>
    <row r="2085" spans="1:3" ht="39" x14ac:dyDescent="0.25">
      <c r="A2085" s="45" t="s">
        <v>25389</v>
      </c>
      <c r="B2085" s="46" t="s">
        <v>14139</v>
      </c>
      <c r="C2085" s="45" t="s">
        <v>13318</v>
      </c>
    </row>
    <row r="2086" spans="1:3" x14ac:dyDescent="0.25">
      <c r="A2086" s="45" t="s">
        <v>12743</v>
      </c>
      <c r="B2086" s="46" t="s">
        <v>13143</v>
      </c>
    </row>
    <row r="2087" spans="1:3" x14ac:dyDescent="0.25">
      <c r="A2087" s="45" t="s">
        <v>25390</v>
      </c>
      <c r="B2087" s="46" t="s">
        <v>13143</v>
      </c>
    </row>
    <row r="2088" spans="1:3" ht="26.25" x14ac:dyDescent="0.25">
      <c r="A2088" s="45" t="s">
        <v>12744</v>
      </c>
      <c r="B2088" s="46" t="s">
        <v>14140</v>
      </c>
      <c r="C2088" s="45" t="s">
        <v>13318</v>
      </c>
    </row>
    <row r="2089" spans="1:3" ht="26.25" x14ac:dyDescent="0.25">
      <c r="A2089" s="45" t="s">
        <v>25391</v>
      </c>
      <c r="B2089" s="46" t="s">
        <v>14140</v>
      </c>
      <c r="C2089" s="45" t="s">
        <v>13318</v>
      </c>
    </row>
    <row r="2090" spans="1:3" x14ac:dyDescent="0.25">
      <c r="A2090" s="45" t="s">
        <v>12745</v>
      </c>
      <c r="B2090" s="46" t="s">
        <v>13144</v>
      </c>
    </row>
    <row r="2091" spans="1:3" x14ac:dyDescent="0.25">
      <c r="A2091" s="45" t="s">
        <v>25392</v>
      </c>
      <c r="B2091" s="46" t="s">
        <v>13144</v>
      </c>
    </row>
    <row r="2092" spans="1:3" ht="39" x14ac:dyDescent="0.25">
      <c r="A2092" s="45" t="s">
        <v>12746</v>
      </c>
      <c r="B2092" s="46" t="s">
        <v>14141</v>
      </c>
      <c r="C2092" s="45" t="s">
        <v>13318</v>
      </c>
    </row>
    <row r="2093" spans="1:3" ht="39" x14ac:dyDescent="0.25">
      <c r="A2093" s="45" t="s">
        <v>25393</v>
      </c>
      <c r="B2093" s="46" t="s">
        <v>14141</v>
      </c>
      <c r="C2093" s="45" t="s">
        <v>13318</v>
      </c>
    </row>
    <row r="2094" spans="1:3" ht="39" x14ac:dyDescent="0.25">
      <c r="A2094" s="45" t="s">
        <v>12747</v>
      </c>
      <c r="B2094" s="46" t="s">
        <v>14142</v>
      </c>
      <c r="C2094" s="45" t="s">
        <v>13318</v>
      </c>
    </row>
    <row r="2095" spans="1:3" ht="39" x14ac:dyDescent="0.25">
      <c r="A2095" s="45" t="s">
        <v>25394</v>
      </c>
      <c r="B2095" s="46" t="s">
        <v>14142</v>
      </c>
      <c r="C2095" s="45" t="s">
        <v>13318</v>
      </c>
    </row>
    <row r="2096" spans="1:3" ht="39" x14ac:dyDescent="0.25">
      <c r="A2096" s="45" t="s">
        <v>12748</v>
      </c>
      <c r="B2096" s="46" t="s">
        <v>14143</v>
      </c>
      <c r="C2096" s="45" t="s">
        <v>13318</v>
      </c>
    </row>
    <row r="2097" spans="1:3" ht="39" x14ac:dyDescent="0.25">
      <c r="A2097" s="45" t="s">
        <v>25395</v>
      </c>
      <c r="B2097" s="46" t="s">
        <v>14143</v>
      </c>
      <c r="C2097" s="45" t="s">
        <v>13318</v>
      </c>
    </row>
    <row r="2098" spans="1:3" ht="39" x14ac:dyDescent="0.25">
      <c r="A2098" s="45" t="s">
        <v>12749</v>
      </c>
      <c r="B2098" s="46" t="s">
        <v>14144</v>
      </c>
      <c r="C2098" s="45" t="s">
        <v>13318</v>
      </c>
    </row>
    <row r="2099" spans="1:3" ht="39" x14ac:dyDescent="0.25">
      <c r="A2099" s="45" t="s">
        <v>25396</v>
      </c>
      <c r="B2099" s="46" t="s">
        <v>14144</v>
      </c>
      <c r="C2099" s="45" t="s">
        <v>13318</v>
      </c>
    </row>
    <row r="2100" spans="1:3" ht="39" x14ac:dyDescent="0.25">
      <c r="A2100" s="45" t="s">
        <v>12750</v>
      </c>
      <c r="B2100" s="46" t="s">
        <v>14145</v>
      </c>
      <c r="C2100" s="45" t="s">
        <v>13318</v>
      </c>
    </row>
    <row r="2101" spans="1:3" ht="39" x14ac:dyDescent="0.25">
      <c r="A2101" s="45" t="s">
        <v>25397</v>
      </c>
      <c r="B2101" s="46" t="s">
        <v>14145</v>
      </c>
      <c r="C2101" s="45" t="s">
        <v>13318</v>
      </c>
    </row>
    <row r="2102" spans="1:3" ht="39" x14ac:dyDescent="0.25">
      <c r="A2102" s="45" t="s">
        <v>12751</v>
      </c>
      <c r="B2102" s="46" t="s">
        <v>14146</v>
      </c>
      <c r="C2102" s="45" t="s">
        <v>13318</v>
      </c>
    </row>
    <row r="2103" spans="1:3" ht="39" x14ac:dyDescent="0.25">
      <c r="A2103" s="45" t="s">
        <v>25398</v>
      </c>
      <c r="B2103" s="46" t="s">
        <v>14146</v>
      </c>
      <c r="C2103" s="45" t="s">
        <v>13318</v>
      </c>
    </row>
    <row r="2104" spans="1:3" ht="39" x14ac:dyDescent="0.25">
      <c r="A2104" s="45" t="s">
        <v>12752</v>
      </c>
      <c r="B2104" s="46" t="s">
        <v>14147</v>
      </c>
      <c r="C2104" s="45" t="s">
        <v>13318</v>
      </c>
    </row>
    <row r="2105" spans="1:3" ht="39" x14ac:dyDescent="0.25">
      <c r="A2105" s="45" t="s">
        <v>25399</v>
      </c>
      <c r="B2105" s="46" t="s">
        <v>14147</v>
      </c>
      <c r="C2105" s="45" t="s">
        <v>13318</v>
      </c>
    </row>
    <row r="2106" spans="1:3" ht="39" x14ac:dyDescent="0.25">
      <c r="A2106" s="45" t="s">
        <v>12753</v>
      </c>
      <c r="B2106" s="46" t="s">
        <v>14148</v>
      </c>
      <c r="C2106" s="45" t="s">
        <v>13318</v>
      </c>
    </row>
    <row r="2107" spans="1:3" ht="39" x14ac:dyDescent="0.25">
      <c r="A2107" s="45" t="s">
        <v>25400</v>
      </c>
      <c r="B2107" s="46" t="s">
        <v>14148</v>
      </c>
      <c r="C2107" s="45" t="s">
        <v>13318</v>
      </c>
    </row>
    <row r="2108" spans="1:3" ht="39" x14ac:dyDescent="0.25">
      <c r="A2108" s="45" t="s">
        <v>12754</v>
      </c>
      <c r="B2108" s="46" t="s">
        <v>14149</v>
      </c>
      <c r="C2108" s="45" t="s">
        <v>13318</v>
      </c>
    </row>
    <row r="2109" spans="1:3" ht="39" x14ac:dyDescent="0.25">
      <c r="A2109" s="45" t="s">
        <v>25401</v>
      </c>
      <c r="B2109" s="46" t="s">
        <v>14149</v>
      </c>
      <c r="C2109" s="45" t="s">
        <v>13318</v>
      </c>
    </row>
    <row r="2110" spans="1:3" ht="39" x14ac:dyDescent="0.25">
      <c r="A2110" s="45" t="s">
        <v>12755</v>
      </c>
      <c r="B2110" s="46" t="s">
        <v>14150</v>
      </c>
      <c r="C2110" s="45" t="s">
        <v>13318</v>
      </c>
    </row>
    <row r="2111" spans="1:3" ht="39" x14ac:dyDescent="0.25">
      <c r="A2111" s="45" t="s">
        <v>25402</v>
      </c>
      <c r="B2111" s="46" t="s">
        <v>14150</v>
      </c>
      <c r="C2111" s="45" t="s">
        <v>13318</v>
      </c>
    </row>
    <row r="2112" spans="1:3" ht="26.25" x14ac:dyDescent="0.25">
      <c r="A2112" s="45" t="s">
        <v>12756</v>
      </c>
      <c r="B2112" s="46" t="s">
        <v>14151</v>
      </c>
      <c r="C2112" s="45" t="s">
        <v>13318</v>
      </c>
    </row>
    <row r="2113" spans="1:3" ht="26.25" x14ac:dyDescent="0.25">
      <c r="A2113" s="45" t="s">
        <v>25403</v>
      </c>
      <c r="B2113" s="46" t="s">
        <v>14151</v>
      </c>
      <c r="C2113" s="45" t="s">
        <v>13318</v>
      </c>
    </row>
    <row r="2114" spans="1:3" ht="26.25" x14ac:dyDescent="0.25">
      <c r="A2114" s="45" t="s">
        <v>12757</v>
      </c>
      <c r="B2114" s="46" t="s">
        <v>14152</v>
      </c>
      <c r="C2114" s="45" t="s">
        <v>13318</v>
      </c>
    </row>
    <row r="2115" spans="1:3" ht="26.25" x14ac:dyDescent="0.25">
      <c r="A2115" s="45" t="s">
        <v>25404</v>
      </c>
      <c r="B2115" s="46" t="s">
        <v>14152</v>
      </c>
      <c r="C2115" s="45" t="s">
        <v>13318</v>
      </c>
    </row>
    <row r="2116" spans="1:3" ht="39" x14ac:dyDescent="0.25">
      <c r="A2116" s="45" t="s">
        <v>12758</v>
      </c>
      <c r="B2116" s="46" t="s">
        <v>14153</v>
      </c>
      <c r="C2116" s="45" t="s">
        <v>13318</v>
      </c>
    </row>
    <row r="2117" spans="1:3" ht="39" x14ac:dyDescent="0.25">
      <c r="A2117" s="45" t="s">
        <v>25405</v>
      </c>
      <c r="B2117" s="46" t="s">
        <v>14153</v>
      </c>
      <c r="C2117" s="45" t="s">
        <v>13318</v>
      </c>
    </row>
    <row r="2118" spans="1:3" ht="39" x14ac:dyDescent="0.25">
      <c r="A2118" s="45" t="s">
        <v>12759</v>
      </c>
      <c r="B2118" s="46" t="s">
        <v>14154</v>
      </c>
      <c r="C2118" s="45" t="s">
        <v>13318</v>
      </c>
    </row>
    <row r="2119" spans="1:3" ht="39" x14ac:dyDescent="0.25">
      <c r="A2119" s="45" t="s">
        <v>25406</v>
      </c>
      <c r="B2119" s="46" t="s">
        <v>14154</v>
      </c>
      <c r="C2119" s="45" t="s">
        <v>13318</v>
      </c>
    </row>
    <row r="2120" spans="1:3" x14ac:dyDescent="0.25">
      <c r="A2120" s="45" t="s">
        <v>12760</v>
      </c>
      <c r="B2120" s="46" t="s">
        <v>13147</v>
      </c>
    </row>
    <row r="2121" spans="1:3" x14ac:dyDescent="0.25">
      <c r="A2121" s="45" t="s">
        <v>25407</v>
      </c>
      <c r="B2121" s="46" t="s">
        <v>13147</v>
      </c>
    </row>
    <row r="2122" spans="1:3" ht="39" x14ac:dyDescent="0.25">
      <c r="A2122" s="45" t="s">
        <v>12761</v>
      </c>
      <c r="B2122" s="46" t="s">
        <v>14155</v>
      </c>
      <c r="C2122" s="45" t="s">
        <v>13318</v>
      </c>
    </row>
    <row r="2123" spans="1:3" ht="39" x14ac:dyDescent="0.25">
      <c r="A2123" s="45" t="s">
        <v>25408</v>
      </c>
      <c r="B2123" s="46" t="s">
        <v>14155</v>
      </c>
      <c r="C2123" s="45" t="s">
        <v>13318</v>
      </c>
    </row>
    <row r="2124" spans="1:3" ht="39" x14ac:dyDescent="0.25">
      <c r="A2124" s="45" t="s">
        <v>12762</v>
      </c>
      <c r="B2124" s="46" t="s">
        <v>14156</v>
      </c>
      <c r="C2124" s="45" t="s">
        <v>13318</v>
      </c>
    </row>
    <row r="2125" spans="1:3" ht="39" x14ac:dyDescent="0.25">
      <c r="A2125" s="45" t="s">
        <v>25409</v>
      </c>
      <c r="B2125" s="46" t="s">
        <v>14156</v>
      </c>
      <c r="C2125" s="45" t="s">
        <v>13318</v>
      </c>
    </row>
    <row r="2126" spans="1:3" ht="39" x14ac:dyDescent="0.25">
      <c r="A2126" s="45" t="s">
        <v>12763</v>
      </c>
      <c r="B2126" s="46" t="s">
        <v>14157</v>
      </c>
      <c r="C2126" s="45" t="s">
        <v>13318</v>
      </c>
    </row>
    <row r="2127" spans="1:3" ht="39" x14ac:dyDescent="0.25">
      <c r="A2127" s="45" t="s">
        <v>25410</v>
      </c>
      <c r="B2127" s="46" t="s">
        <v>14157</v>
      </c>
      <c r="C2127" s="45" t="s">
        <v>13318</v>
      </c>
    </row>
    <row r="2128" spans="1:3" ht="39" x14ac:dyDescent="0.25">
      <c r="A2128" s="45" t="s">
        <v>12764</v>
      </c>
      <c r="B2128" s="46" t="s">
        <v>14158</v>
      </c>
      <c r="C2128" s="45" t="s">
        <v>13318</v>
      </c>
    </row>
    <row r="2129" spans="1:3" ht="39" x14ac:dyDescent="0.25">
      <c r="A2129" s="45" t="s">
        <v>25411</v>
      </c>
      <c r="B2129" s="46" t="s">
        <v>14158</v>
      </c>
      <c r="C2129" s="45" t="s">
        <v>13318</v>
      </c>
    </row>
    <row r="2130" spans="1:3" ht="39" x14ac:dyDescent="0.25">
      <c r="A2130" s="45" t="s">
        <v>12765</v>
      </c>
      <c r="B2130" s="46" t="s">
        <v>14159</v>
      </c>
      <c r="C2130" s="45" t="s">
        <v>13318</v>
      </c>
    </row>
    <row r="2131" spans="1:3" ht="39" x14ac:dyDescent="0.25">
      <c r="A2131" s="45" t="s">
        <v>25412</v>
      </c>
      <c r="B2131" s="46" t="s">
        <v>14159</v>
      </c>
      <c r="C2131" s="45" t="s">
        <v>13318</v>
      </c>
    </row>
    <row r="2132" spans="1:3" ht="39" x14ac:dyDescent="0.25">
      <c r="A2132" s="45" t="s">
        <v>12766</v>
      </c>
      <c r="B2132" s="46" t="s">
        <v>14160</v>
      </c>
      <c r="C2132" s="45" t="s">
        <v>13318</v>
      </c>
    </row>
    <row r="2133" spans="1:3" ht="39" x14ac:dyDescent="0.25">
      <c r="A2133" s="45" t="s">
        <v>25413</v>
      </c>
      <c r="B2133" s="46" t="s">
        <v>14160</v>
      </c>
      <c r="C2133" s="45" t="s">
        <v>13318</v>
      </c>
    </row>
    <row r="2134" spans="1:3" ht="39" x14ac:dyDescent="0.25">
      <c r="A2134" s="45" t="s">
        <v>12767</v>
      </c>
      <c r="B2134" s="46" t="s">
        <v>14161</v>
      </c>
      <c r="C2134" s="45" t="s">
        <v>13318</v>
      </c>
    </row>
    <row r="2135" spans="1:3" ht="39" x14ac:dyDescent="0.25">
      <c r="A2135" s="45" t="s">
        <v>25414</v>
      </c>
      <c r="B2135" s="46" t="s">
        <v>14161</v>
      </c>
      <c r="C2135" s="45" t="s">
        <v>13318</v>
      </c>
    </row>
    <row r="2136" spans="1:3" ht="39" x14ac:dyDescent="0.25">
      <c r="A2136" s="45" t="s">
        <v>12768</v>
      </c>
      <c r="B2136" s="46" t="s">
        <v>14162</v>
      </c>
      <c r="C2136" s="45" t="s">
        <v>13318</v>
      </c>
    </row>
    <row r="2137" spans="1:3" ht="39" x14ac:dyDescent="0.25">
      <c r="A2137" s="45" t="s">
        <v>25415</v>
      </c>
      <c r="B2137" s="46" t="s">
        <v>14162</v>
      </c>
      <c r="C2137" s="45" t="s">
        <v>13318</v>
      </c>
    </row>
    <row r="2138" spans="1:3" ht="39" x14ac:dyDescent="0.25">
      <c r="A2138" s="45" t="s">
        <v>12769</v>
      </c>
      <c r="B2138" s="46" t="s">
        <v>38266</v>
      </c>
      <c r="C2138" s="45" t="s">
        <v>13318</v>
      </c>
    </row>
    <row r="2139" spans="1:3" ht="39" x14ac:dyDescent="0.25">
      <c r="A2139" s="45" t="s">
        <v>25416</v>
      </c>
      <c r="B2139" s="46" t="s">
        <v>38266</v>
      </c>
      <c r="C2139" s="45" t="s">
        <v>13318</v>
      </c>
    </row>
    <row r="2140" spans="1:3" ht="39" x14ac:dyDescent="0.25">
      <c r="A2140" s="45" t="s">
        <v>12770</v>
      </c>
      <c r="B2140" s="46" t="s">
        <v>14163</v>
      </c>
      <c r="C2140" s="45" t="s">
        <v>13318</v>
      </c>
    </row>
    <row r="2141" spans="1:3" ht="39" x14ac:dyDescent="0.25">
      <c r="A2141" s="45" t="s">
        <v>25417</v>
      </c>
      <c r="B2141" s="46" t="s">
        <v>14163</v>
      </c>
      <c r="C2141" s="45" t="s">
        <v>13318</v>
      </c>
    </row>
    <row r="2142" spans="1:3" ht="39" x14ac:dyDescent="0.25">
      <c r="A2142" s="45" t="s">
        <v>12771</v>
      </c>
      <c r="B2142" s="46" t="s">
        <v>14164</v>
      </c>
      <c r="C2142" s="45" t="s">
        <v>13318</v>
      </c>
    </row>
    <row r="2143" spans="1:3" ht="39" x14ac:dyDescent="0.25">
      <c r="A2143" s="45" t="s">
        <v>25418</v>
      </c>
      <c r="B2143" s="46" t="s">
        <v>14164</v>
      </c>
      <c r="C2143" s="45" t="s">
        <v>13318</v>
      </c>
    </row>
    <row r="2144" spans="1:3" ht="39" x14ac:dyDescent="0.25">
      <c r="A2144" s="45" t="s">
        <v>12772</v>
      </c>
      <c r="B2144" s="46" t="s">
        <v>14165</v>
      </c>
      <c r="C2144" s="45" t="s">
        <v>13318</v>
      </c>
    </row>
    <row r="2145" spans="1:3" ht="39" x14ac:dyDescent="0.25">
      <c r="A2145" s="45" t="s">
        <v>25419</v>
      </c>
      <c r="B2145" s="46" t="s">
        <v>14165</v>
      </c>
      <c r="C2145" s="45" t="s">
        <v>13318</v>
      </c>
    </row>
    <row r="2146" spans="1:3" ht="39" x14ac:dyDescent="0.25">
      <c r="A2146" s="45" t="s">
        <v>12773</v>
      </c>
      <c r="B2146" s="46" t="s">
        <v>14166</v>
      </c>
      <c r="C2146" s="45" t="s">
        <v>13318</v>
      </c>
    </row>
    <row r="2147" spans="1:3" ht="39" x14ac:dyDescent="0.25">
      <c r="A2147" s="45" t="s">
        <v>25420</v>
      </c>
      <c r="B2147" s="46" t="s">
        <v>14166</v>
      </c>
      <c r="C2147" s="45" t="s">
        <v>13318</v>
      </c>
    </row>
    <row r="2148" spans="1:3" ht="39" x14ac:dyDescent="0.25">
      <c r="A2148" s="45" t="s">
        <v>12774</v>
      </c>
      <c r="B2148" s="46" t="s">
        <v>14167</v>
      </c>
      <c r="C2148" s="45" t="s">
        <v>13318</v>
      </c>
    </row>
    <row r="2149" spans="1:3" ht="39" x14ac:dyDescent="0.25">
      <c r="A2149" s="45" t="s">
        <v>25421</v>
      </c>
      <c r="B2149" s="46" t="s">
        <v>14167</v>
      </c>
      <c r="C2149" s="45" t="s">
        <v>13318</v>
      </c>
    </row>
    <row r="2150" spans="1:3" ht="39" x14ac:dyDescent="0.25">
      <c r="A2150" s="45" t="s">
        <v>12775</v>
      </c>
      <c r="B2150" s="46" t="s">
        <v>14168</v>
      </c>
      <c r="C2150" s="45" t="s">
        <v>13318</v>
      </c>
    </row>
    <row r="2151" spans="1:3" ht="39" x14ac:dyDescent="0.25">
      <c r="A2151" s="45" t="s">
        <v>25422</v>
      </c>
      <c r="B2151" s="46" t="s">
        <v>14168</v>
      </c>
      <c r="C2151" s="45" t="s">
        <v>13318</v>
      </c>
    </row>
    <row r="2152" spans="1:3" ht="51.75" x14ac:dyDescent="0.25">
      <c r="A2152" s="45" t="s">
        <v>12776</v>
      </c>
      <c r="B2152" s="46" t="s">
        <v>14169</v>
      </c>
      <c r="C2152" s="45" t="s">
        <v>13318</v>
      </c>
    </row>
    <row r="2153" spans="1:3" ht="51.75" x14ac:dyDescent="0.25">
      <c r="A2153" s="45" t="s">
        <v>25423</v>
      </c>
      <c r="B2153" s="46" t="s">
        <v>14169</v>
      </c>
      <c r="C2153" s="45" t="s">
        <v>13318</v>
      </c>
    </row>
    <row r="2154" spans="1:3" ht="39" x14ac:dyDescent="0.25">
      <c r="A2154" s="45" t="s">
        <v>12777</v>
      </c>
      <c r="B2154" s="46" t="s">
        <v>14170</v>
      </c>
      <c r="C2154" s="45" t="s">
        <v>13318</v>
      </c>
    </row>
    <row r="2155" spans="1:3" ht="39" x14ac:dyDescent="0.25">
      <c r="A2155" s="45" t="s">
        <v>25424</v>
      </c>
      <c r="B2155" s="46" t="s">
        <v>14170</v>
      </c>
      <c r="C2155" s="45" t="s">
        <v>13318</v>
      </c>
    </row>
    <row r="2156" spans="1:3" ht="39" x14ac:dyDescent="0.25">
      <c r="A2156" s="45" t="s">
        <v>12778</v>
      </c>
      <c r="B2156" s="46" t="s">
        <v>14171</v>
      </c>
      <c r="C2156" s="45" t="s">
        <v>13318</v>
      </c>
    </row>
    <row r="2157" spans="1:3" ht="39" x14ac:dyDescent="0.25">
      <c r="A2157" s="45" t="s">
        <v>25425</v>
      </c>
      <c r="B2157" s="46" t="s">
        <v>14171</v>
      </c>
      <c r="C2157" s="45" t="s">
        <v>13318</v>
      </c>
    </row>
    <row r="2158" spans="1:3" ht="39" x14ac:dyDescent="0.25">
      <c r="A2158" s="45" t="s">
        <v>12779</v>
      </c>
      <c r="B2158" s="46" t="s">
        <v>14172</v>
      </c>
      <c r="C2158" s="45" t="s">
        <v>13318</v>
      </c>
    </row>
    <row r="2159" spans="1:3" ht="39" x14ac:dyDescent="0.25">
      <c r="A2159" s="45" t="s">
        <v>25426</v>
      </c>
      <c r="B2159" s="46" t="s">
        <v>14172</v>
      </c>
      <c r="C2159" s="45" t="s">
        <v>13318</v>
      </c>
    </row>
    <row r="2160" spans="1:3" ht="39" x14ac:dyDescent="0.25">
      <c r="A2160" s="45" t="s">
        <v>12780</v>
      </c>
      <c r="B2160" s="46" t="s">
        <v>14173</v>
      </c>
      <c r="C2160" s="45" t="s">
        <v>13318</v>
      </c>
    </row>
    <row r="2161" spans="1:3" ht="39" x14ac:dyDescent="0.25">
      <c r="A2161" s="45" t="s">
        <v>25427</v>
      </c>
      <c r="B2161" s="46" t="s">
        <v>14173</v>
      </c>
      <c r="C2161" s="45" t="s">
        <v>13318</v>
      </c>
    </row>
    <row r="2162" spans="1:3" x14ac:dyDescent="0.25">
      <c r="A2162" s="45" t="s">
        <v>12781</v>
      </c>
      <c r="B2162" s="46" t="s">
        <v>13525</v>
      </c>
    </row>
    <row r="2163" spans="1:3" x14ac:dyDescent="0.25">
      <c r="A2163" s="45" t="s">
        <v>25428</v>
      </c>
      <c r="B2163" s="46" t="s">
        <v>13525</v>
      </c>
    </row>
    <row r="2164" spans="1:3" ht="39" x14ac:dyDescent="0.25">
      <c r="A2164" s="45" t="s">
        <v>12782</v>
      </c>
      <c r="B2164" s="46" t="s">
        <v>14174</v>
      </c>
      <c r="C2164" s="45" t="s">
        <v>13145</v>
      </c>
    </row>
    <row r="2165" spans="1:3" ht="39" x14ac:dyDescent="0.25">
      <c r="A2165" s="45" t="s">
        <v>25429</v>
      </c>
      <c r="B2165" s="46" t="s">
        <v>14174</v>
      </c>
      <c r="C2165" s="45" t="s">
        <v>13145</v>
      </c>
    </row>
    <row r="2166" spans="1:3" ht="39" x14ac:dyDescent="0.25">
      <c r="A2166" s="45" t="s">
        <v>12783</v>
      </c>
      <c r="B2166" s="46" t="s">
        <v>14175</v>
      </c>
      <c r="C2166" s="45" t="s">
        <v>13318</v>
      </c>
    </row>
    <row r="2167" spans="1:3" ht="39" x14ac:dyDescent="0.25">
      <c r="A2167" s="45" t="s">
        <v>25430</v>
      </c>
      <c r="B2167" s="46" t="s">
        <v>14175</v>
      </c>
      <c r="C2167" s="45" t="s">
        <v>13318</v>
      </c>
    </row>
    <row r="2168" spans="1:3" ht="39" x14ac:dyDescent="0.25">
      <c r="A2168" s="45" t="s">
        <v>12784</v>
      </c>
      <c r="B2168" s="46" t="s">
        <v>38267</v>
      </c>
      <c r="C2168" s="45" t="s">
        <v>13318</v>
      </c>
    </row>
    <row r="2169" spans="1:3" ht="39" x14ac:dyDescent="0.25">
      <c r="A2169" s="45" t="s">
        <v>25431</v>
      </c>
      <c r="B2169" s="46" t="s">
        <v>38267</v>
      </c>
      <c r="C2169" s="45" t="s">
        <v>13318</v>
      </c>
    </row>
    <row r="2170" spans="1:3" ht="39" x14ac:dyDescent="0.25">
      <c r="A2170" s="45" t="s">
        <v>12785</v>
      </c>
      <c r="B2170" s="46" t="s">
        <v>14176</v>
      </c>
      <c r="C2170" s="45" t="s">
        <v>13318</v>
      </c>
    </row>
    <row r="2171" spans="1:3" ht="39" x14ac:dyDescent="0.25">
      <c r="A2171" s="45" t="s">
        <v>25432</v>
      </c>
      <c r="B2171" s="46" t="s">
        <v>14176</v>
      </c>
      <c r="C2171" s="45" t="s">
        <v>13318</v>
      </c>
    </row>
    <row r="2172" spans="1:3" x14ac:dyDescent="0.25">
      <c r="A2172" s="45" t="s">
        <v>12786</v>
      </c>
      <c r="B2172" s="46" t="s">
        <v>13525</v>
      </c>
    </row>
    <row r="2173" spans="1:3" x14ac:dyDescent="0.25">
      <c r="A2173" s="45" t="s">
        <v>25433</v>
      </c>
      <c r="B2173" s="46" t="s">
        <v>13525</v>
      </c>
    </row>
    <row r="2174" spans="1:3" ht="51.75" x14ac:dyDescent="0.25">
      <c r="A2174" s="45" t="s">
        <v>12787</v>
      </c>
      <c r="B2174" s="46" t="s">
        <v>14177</v>
      </c>
      <c r="C2174" s="45" t="s">
        <v>13318</v>
      </c>
    </row>
    <row r="2175" spans="1:3" ht="51.75" x14ac:dyDescent="0.25">
      <c r="A2175" s="45" t="s">
        <v>25434</v>
      </c>
      <c r="B2175" s="46" t="s">
        <v>14177</v>
      </c>
      <c r="C2175" s="45" t="s">
        <v>13318</v>
      </c>
    </row>
    <row r="2176" spans="1:3" ht="51.75" x14ac:dyDescent="0.25">
      <c r="A2176" s="45" t="s">
        <v>12788</v>
      </c>
      <c r="B2176" s="46" t="s">
        <v>14178</v>
      </c>
      <c r="C2176" s="45" t="s">
        <v>13318</v>
      </c>
    </row>
    <row r="2177" spans="1:3" ht="51.75" x14ac:dyDescent="0.25">
      <c r="A2177" s="45" t="s">
        <v>25435</v>
      </c>
      <c r="B2177" s="46" t="s">
        <v>14178</v>
      </c>
      <c r="C2177" s="45" t="s">
        <v>13318</v>
      </c>
    </row>
    <row r="2178" spans="1:3" ht="51.75" x14ac:dyDescent="0.25">
      <c r="A2178" s="45" t="s">
        <v>12789</v>
      </c>
      <c r="B2178" s="46" t="s">
        <v>14179</v>
      </c>
      <c r="C2178" s="45" t="s">
        <v>13318</v>
      </c>
    </row>
    <row r="2179" spans="1:3" ht="51.75" x14ac:dyDescent="0.25">
      <c r="A2179" s="45" t="s">
        <v>25436</v>
      </c>
      <c r="B2179" s="46" t="s">
        <v>14179</v>
      </c>
      <c r="C2179" s="45" t="s">
        <v>13318</v>
      </c>
    </row>
    <row r="2180" spans="1:3" ht="51.75" x14ac:dyDescent="0.25">
      <c r="A2180" s="45" t="s">
        <v>12790</v>
      </c>
      <c r="B2180" s="46" t="s">
        <v>14180</v>
      </c>
      <c r="C2180" s="45" t="s">
        <v>13318</v>
      </c>
    </row>
    <row r="2181" spans="1:3" ht="51.75" x14ac:dyDescent="0.25">
      <c r="A2181" s="45" t="s">
        <v>25437</v>
      </c>
      <c r="B2181" s="46" t="s">
        <v>14180</v>
      </c>
      <c r="C2181" s="45" t="s">
        <v>13318</v>
      </c>
    </row>
    <row r="2182" spans="1:3" ht="51.75" x14ac:dyDescent="0.25">
      <c r="A2182" s="45" t="s">
        <v>12791</v>
      </c>
      <c r="B2182" s="46" t="s">
        <v>14181</v>
      </c>
      <c r="C2182" s="45" t="s">
        <v>13318</v>
      </c>
    </row>
    <row r="2183" spans="1:3" ht="51.75" x14ac:dyDescent="0.25">
      <c r="A2183" s="45" t="s">
        <v>25438</v>
      </c>
      <c r="B2183" s="46" t="s">
        <v>14181</v>
      </c>
      <c r="C2183" s="45" t="s">
        <v>13318</v>
      </c>
    </row>
    <row r="2184" spans="1:3" ht="51.75" x14ac:dyDescent="0.25">
      <c r="A2184" s="45" t="s">
        <v>10356</v>
      </c>
      <c r="B2184" s="46" t="s">
        <v>14182</v>
      </c>
      <c r="C2184" s="45" t="s">
        <v>13318</v>
      </c>
    </row>
    <row r="2185" spans="1:3" ht="51.75" x14ac:dyDescent="0.25">
      <c r="A2185" s="45" t="s">
        <v>25439</v>
      </c>
      <c r="B2185" s="46" t="s">
        <v>14182</v>
      </c>
      <c r="C2185" s="45" t="s">
        <v>13318</v>
      </c>
    </row>
    <row r="2186" spans="1:3" ht="51.75" x14ac:dyDescent="0.25">
      <c r="A2186" s="45" t="s">
        <v>10357</v>
      </c>
      <c r="B2186" s="46" t="s">
        <v>14183</v>
      </c>
      <c r="C2186" s="45" t="s">
        <v>13318</v>
      </c>
    </row>
    <row r="2187" spans="1:3" ht="51.75" x14ac:dyDescent="0.25">
      <c r="A2187" s="45" t="s">
        <v>25440</v>
      </c>
      <c r="B2187" s="46" t="s">
        <v>14183</v>
      </c>
      <c r="C2187" s="45" t="s">
        <v>13318</v>
      </c>
    </row>
    <row r="2188" spans="1:3" ht="51.75" x14ac:dyDescent="0.25">
      <c r="A2188" s="45" t="s">
        <v>10358</v>
      </c>
      <c r="B2188" s="46" t="s">
        <v>14184</v>
      </c>
      <c r="C2188" s="45" t="s">
        <v>13318</v>
      </c>
    </row>
    <row r="2189" spans="1:3" ht="51.75" x14ac:dyDescent="0.25">
      <c r="A2189" s="45" t="s">
        <v>25441</v>
      </c>
      <c r="B2189" s="46" t="s">
        <v>14184</v>
      </c>
      <c r="C2189" s="45" t="s">
        <v>13318</v>
      </c>
    </row>
    <row r="2190" spans="1:3" ht="51.75" x14ac:dyDescent="0.25">
      <c r="A2190" s="45" t="s">
        <v>10359</v>
      </c>
      <c r="B2190" s="46" t="s">
        <v>14185</v>
      </c>
      <c r="C2190" s="45" t="s">
        <v>13318</v>
      </c>
    </row>
    <row r="2191" spans="1:3" ht="51.75" x14ac:dyDescent="0.25">
      <c r="A2191" s="45" t="s">
        <v>25442</v>
      </c>
      <c r="B2191" s="46" t="s">
        <v>14185</v>
      </c>
      <c r="C2191" s="45" t="s">
        <v>13318</v>
      </c>
    </row>
    <row r="2192" spans="1:3" ht="51.75" x14ac:dyDescent="0.25">
      <c r="A2192" s="45" t="s">
        <v>10360</v>
      </c>
      <c r="B2192" s="46" t="s">
        <v>14186</v>
      </c>
      <c r="C2192" s="45" t="s">
        <v>13318</v>
      </c>
    </row>
    <row r="2193" spans="1:3" ht="51.75" x14ac:dyDescent="0.25">
      <c r="A2193" s="45" t="s">
        <v>25443</v>
      </c>
      <c r="B2193" s="46" t="s">
        <v>14186</v>
      </c>
      <c r="C2193" s="45" t="s">
        <v>13318</v>
      </c>
    </row>
    <row r="2194" spans="1:3" ht="51.75" x14ac:dyDescent="0.25">
      <c r="A2194" s="45" t="s">
        <v>10361</v>
      </c>
      <c r="B2194" s="46" t="s">
        <v>14187</v>
      </c>
      <c r="C2194" s="45" t="s">
        <v>13318</v>
      </c>
    </row>
    <row r="2195" spans="1:3" ht="51.75" x14ac:dyDescent="0.25">
      <c r="A2195" s="45" t="s">
        <v>25444</v>
      </c>
      <c r="B2195" s="46" t="s">
        <v>14187</v>
      </c>
      <c r="C2195" s="45" t="s">
        <v>13318</v>
      </c>
    </row>
    <row r="2196" spans="1:3" ht="51.75" x14ac:dyDescent="0.25">
      <c r="A2196" s="45" t="s">
        <v>10362</v>
      </c>
      <c r="B2196" s="46" t="s">
        <v>14188</v>
      </c>
      <c r="C2196" s="45" t="s">
        <v>13318</v>
      </c>
    </row>
    <row r="2197" spans="1:3" ht="51.75" x14ac:dyDescent="0.25">
      <c r="A2197" s="45" t="s">
        <v>25445</v>
      </c>
      <c r="B2197" s="46" t="s">
        <v>14188</v>
      </c>
      <c r="C2197" s="45" t="s">
        <v>13318</v>
      </c>
    </row>
    <row r="2198" spans="1:3" ht="51.75" x14ac:dyDescent="0.25">
      <c r="A2198" s="45" t="s">
        <v>10363</v>
      </c>
      <c r="B2198" s="46" t="s">
        <v>14189</v>
      </c>
      <c r="C2198" s="45" t="s">
        <v>13318</v>
      </c>
    </row>
    <row r="2199" spans="1:3" ht="51.75" x14ac:dyDescent="0.25">
      <c r="A2199" s="45" t="s">
        <v>25446</v>
      </c>
      <c r="B2199" s="46" t="s">
        <v>14189</v>
      </c>
      <c r="C2199" s="45" t="s">
        <v>13318</v>
      </c>
    </row>
    <row r="2200" spans="1:3" ht="51.75" x14ac:dyDescent="0.25">
      <c r="A2200" s="45" t="s">
        <v>10364</v>
      </c>
      <c r="B2200" s="46" t="s">
        <v>14190</v>
      </c>
      <c r="C2200" s="45" t="s">
        <v>13318</v>
      </c>
    </row>
    <row r="2201" spans="1:3" ht="51.75" x14ac:dyDescent="0.25">
      <c r="A2201" s="45" t="s">
        <v>25447</v>
      </c>
      <c r="B2201" s="46" t="s">
        <v>14190</v>
      </c>
      <c r="C2201" s="45" t="s">
        <v>13318</v>
      </c>
    </row>
    <row r="2202" spans="1:3" ht="51.75" x14ac:dyDescent="0.25">
      <c r="A2202" s="45" t="s">
        <v>10365</v>
      </c>
      <c r="B2202" s="46" t="s">
        <v>14191</v>
      </c>
      <c r="C2202" s="45" t="s">
        <v>13318</v>
      </c>
    </row>
    <row r="2203" spans="1:3" ht="51.75" x14ac:dyDescent="0.25">
      <c r="A2203" s="45" t="s">
        <v>25448</v>
      </c>
      <c r="B2203" s="46" t="s">
        <v>14191</v>
      </c>
      <c r="C2203" s="45" t="s">
        <v>13318</v>
      </c>
    </row>
    <row r="2204" spans="1:3" ht="51.75" x14ac:dyDescent="0.25">
      <c r="A2204" s="45" t="s">
        <v>10366</v>
      </c>
      <c r="B2204" s="46" t="s">
        <v>14192</v>
      </c>
      <c r="C2204" s="45" t="s">
        <v>13318</v>
      </c>
    </row>
    <row r="2205" spans="1:3" ht="51.75" x14ac:dyDescent="0.25">
      <c r="A2205" s="45" t="s">
        <v>25449</v>
      </c>
      <c r="B2205" s="46" t="s">
        <v>14192</v>
      </c>
      <c r="C2205" s="45" t="s">
        <v>13318</v>
      </c>
    </row>
    <row r="2206" spans="1:3" ht="51.75" x14ac:dyDescent="0.25">
      <c r="A2206" s="45" t="s">
        <v>10367</v>
      </c>
      <c r="B2206" s="46" t="s">
        <v>14193</v>
      </c>
      <c r="C2206" s="45" t="s">
        <v>13318</v>
      </c>
    </row>
    <row r="2207" spans="1:3" ht="51.75" x14ac:dyDescent="0.25">
      <c r="A2207" s="45" t="s">
        <v>25450</v>
      </c>
      <c r="B2207" s="46" t="s">
        <v>14193</v>
      </c>
      <c r="C2207" s="45" t="s">
        <v>13318</v>
      </c>
    </row>
    <row r="2208" spans="1:3" ht="51.75" x14ac:dyDescent="0.25">
      <c r="A2208" s="45" t="s">
        <v>10368</v>
      </c>
      <c r="B2208" s="46" t="s">
        <v>14194</v>
      </c>
      <c r="C2208" s="45" t="s">
        <v>13318</v>
      </c>
    </row>
    <row r="2209" spans="1:3" ht="51.75" x14ac:dyDescent="0.25">
      <c r="A2209" s="45" t="s">
        <v>25451</v>
      </c>
      <c r="B2209" s="46" t="s">
        <v>14194</v>
      </c>
      <c r="C2209" s="45" t="s">
        <v>13318</v>
      </c>
    </row>
    <row r="2210" spans="1:3" ht="51.75" x14ac:dyDescent="0.25">
      <c r="A2210" s="45" t="s">
        <v>10369</v>
      </c>
      <c r="B2210" s="46" t="s">
        <v>14195</v>
      </c>
      <c r="C2210" s="45" t="s">
        <v>13318</v>
      </c>
    </row>
    <row r="2211" spans="1:3" ht="51.75" x14ac:dyDescent="0.25">
      <c r="A2211" s="45" t="s">
        <v>25452</v>
      </c>
      <c r="B2211" s="46" t="s">
        <v>14195</v>
      </c>
      <c r="C2211" s="45" t="s">
        <v>13318</v>
      </c>
    </row>
    <row r="2212" spans="1:3" ht="51.75" x14ac:dyDescent="0.25">
      <c r="A2212" s="45" t="s">
        <v>10370</v>
      </c>
      <c r="B2212" s="46" t="s">
        <v>14196</v>
      </c>
      <c r="C2212" s="45" t="s">
        <v>13318</v>
      </c>
    </row>
    <row r="2213" spans="1:3" ht="51.75" x14ac:dyDescent="0.25">
      <c r="A2213" s="45" t="s">
        <v>25453</v>
      </c>
      <c r="B2213" s="46" t="s">
        <v>14196</v>
      </c>
      <c r="C2213" s="45" t="s">
        <v>13318</v>
      </c>
    </row>
    <row r="2214" spans="1:3" ht="39" x14ac:dyDescent="0.25">
      <c r="A2214" s="45" t="s">
        <v>10371</v>
      </c>
      <c r="B2214" s="46" t="s">
        <v>14197</v>
      </c>
      <c r="C2214" s="45" t="s">
        <v>13318</v>
      </c>
    </row>
    <row r="2215" spans="1:3" ht="39" x14ac:dyDescent="0.25">
      <c r="A2215" s="45" t="s">
        <v>25454</v>
      </c>
      <c r="B2215" s="46" t="s">
        <v>14197</v>
      </c>
      <c r="C2215" s="45" t="s">
        <v>13318</v>
      </c>
    </row>
    <row r="2216" spans="1:3" ht="39" x14ac:dyDescent="0.25">
      <c r="A2216" s="45" t="s">
        <v>10372</v>
      </c>
      <c r="B2216" s="46" t="s">
        <v>14198</v>
      </c>
      <c r="C2216" s="45" t="s">
        <v>13318</v>
      </c>
    </row>
    <row r="2217" spans="1:3" ht="39" x14ac:dyDescent="0.25">
      <c r="A2217" s="45" t="s">
        <v>25455</v>
      </c>
      <c r="B2217" s="46" t="s">
        <v>14198</v>
      </c>
      <c r="C2217" s="45" t="s">
        <v>13318</v>
      </c>
    </row>
    <row r="2218" spans="1:3" ht="39" x14ac:dyDescent="0.25">
      <c r="A2218" s="45" t="s">
        <v>10373</v>
      </c>
      <c r="B2218" s="46" t="s">
        <v>14199</v>
      </c>
      <c r="C2218" s="45" t="s">
        <v>13318</v>
      </c>
    </row>
    <row r="2219" spans="1:3" ht="39" x14ac:dyDescent="0.25">
      <c r="A2219" s="45" t="s">
        <v>25456</v>
      </c>
      <c r="B2219" s="46" t="s">
        <v>14199</v>
      </c>
      <c r="C2219" s="45" t="s">
        <v>13318</v>
      </c>
    </row>
    <row r="2220" spans="1:3" ht="39" x14ac:dyDescent="0.25">
      <c r="A2220" s="45" t="s">
        <v>10374</v>
      </c>
      <c r="B2220" s="46" t="s">
        <v>14200</v>
      </c>
      <c r="C2220" s="45" t="s">
        <v>13318</v>
      </c>
    </row>
    <row r="2221" spans="1:3" ht="39" x14ac:dyDescent="0.25">
      <c r="A2221" s="45" t="s">
        <v>25457</v>
      </c>
      <c r="B2221" s="46" t="s">
        <v>14200</v>
      </c>
      <c r="C2221" s="45" t="s">
        <v>13318</v>
      </c>
    </row>
    <row r="2222" spans="1:3" ht="39" x14ac:dyDescent="0.25">
      <c r="A2222" s="45" t="s">
        <v>10375</v>
      </c>
      <c r="B2222" s="46" t="s">
        <v>14201</v>
      </c>
      <c r="C2222" s="45" t="s">
        <v>13318</v>
      </c>
    </row>
    <row r="2223" spans="1:3" ht="39" x14ac:dyDescent="0.25">
      <c r="A2223" s="45" t="s">
        <v>25458</v>
      </c>
      <c r="B2223" s="46" t="s">
        <v>14201</v>
      </c>
      <c r="C2223" s="45" t="s">
        <v>13318</v>
      </c>
    </row>
    <row r="2224" spans="1:3" ht="26.25" x14ac:dyDescent="0.25">
      <c r="A2224" s="45" t="s">
        <v>10376</v>
      </c>
      <c r="B2224" s="46" t="s">
        <v>14202</v>
      </c>
      <c r="C2224" s="45" t="s">
        <v>13318</v>
      </c>
    </row>
    <row r="2225" spans="1:3" ht="26.25" x14ac:dyDescent="0.25">
      <c r="A2225" s="45" t="s">
        <v>25459</v>
      </c>
      <c r="B2225" s="46" t="s">
        <v>14202</v>
      </c>
      <c r="C2225" s="45" t="s">
        <v>13318</v>
      </c>
    </row>
    <row r="2226" spans="1:3" ht="26.25" x14ac:dyDescent="0.25">
      <c r="A2226" s="45" t="s">
        <v>10377</v>
      </c>
      <c r="B2226" s="46" t="s">
        <v>14203</v>
      </c>
      <c r="C2226" s="45" t="s">
        <v>13145</v>
      </c>
    </row>
    <row r="2227" spans="1:3" ht="26.25" x14ac:dyDescent="0.25">
      <c r="A2227" s="45" t="s">
        <v>25460</v>
      </c>
      <c r="B2227" s="46" t="s">
        <v>14203</v>
      </c>
      <c r="C2227" s="45" t="s">
        <v>13145</v>
      </c>
    </row>
    <row r="2228" spans="1:3" x14ac:dyDescent="0.25">
      <c r="A2228" s="45" t="s">
        <v>10378</v>
      </c>
      <c r="B2228" s="46" t="s">
        <v>13453</v>
      </c>
    </row>
    <row r="2229" spans="1:3" x14ac:dyDescent="0.25">
      <c r="A2229" s="45" t="s">
        <v>25461</v>
      </c>
      <c r="B2229" s="46" t="s">
        <v>13453</v>
      </c>
    </row>
    <row r="2230" spans="1:3" x14ac:dyDescent="0.25">
      <c r="A2230" s="45" t="s">
        <v>10379</v>
      </c>
      <c r="B2230" s="46" t="s">
        <v>14204</v>
      </c>
      <c r="C2230" s="45" t="s">
        <v>13318</v>
      </c>
    </row>
    <row r="2231" spans="1:3" x14ac:dyDescent="0.25">
      <c r="A2231" s="45" t="s">
        <v>25462</v>
      </c>
      <c r="B2231" s="46" t="s">
        <v>14204</v>
      </c>
      <c r="C2231" s="45" t="s">
        <v>13318</v>
      </c>
    </row>
    <row r="2232" spans="1:3" x14ac:dyDescent="0.25">
      <c r="A2232" s="45" t="s">
        <v>10380</v>
      </c>
      <c r="B2232" s="46" t="s">
        <v>14205</v>
      </c>
      <c r="C2232" s="45" t="s">
        <v>13318</v>
      </c>
    </row>
    <row r="2233" spans="1:3" x14ac:dyDescent="0.25">
      <c r="A2233" s="45" t="s">
        <v>25463</v>
      </c>
      <c r="B2233" s="46" t="s">
        <v>14205</v>
      </c>
      <c r="C2233" s="45" t="s">
        <v>13318</v>
      </c>
    </row>
    <row r="2234" spans="1:3" ht="51.75" x14ac:dyDescent="0.25">
      <c r="A2234" s="45" t="s">
        <v>10381</v>
      </c>
      <c r="B2234" s="46" t="s">
        <v>14206</v>
      </c>
      <c r="C2234" s="45" t="s">
        <v>13318</v>
      </c>
    </row>
    <row r="2235" spans="1:3" ht="51.75" x14ac:dyDescent="0.25">
      <c r="A2235" s="45" t="s">
        <v>25464</v>
      </c>
      <c r="B2235" s="46" t="s">
        <v>14206</v>
      </c>
      <c r="C2235" s="45" t="s">
        <v>13318</v>
      </c>
    </row>
    <row r="2236" spans="1:3" ht="51.75" x14ac:dyDescent="0.25">
      <c r="A2236" s="45" t="s">
        <v>10382</v>
      </c>
      <c r="B2236" s="46" t="s">
        <v>14207</v>
      </c>
      <c r="C2236" s="45" t="s">
        <v>13318</v>
      </c>
    </row>
    <row r="2237" spans="1:3" ht="51.75" x14ac:dyDescent="0.25">
      <c r="A2237" s="45" t="s">
        <v>25465</v>
      </c>
      <c r="B2237" s="46" t="s">
        <v>14207</v>
      </c>
      <c r="C2237" s="45" t="s">
        <v>13318</v>
      </c>
    </row>
    <row r="2238" spans="1:3" ht="51.75" x14ac:dyDescent="0.25">
      <c r="A2238" s="45" t="s">
        <v>10383</v>
      </c>
      <c r="B2238" s="46" t="s">
        <v>14208</v>
      </c>
      <c r="C2238" s="45" t="s">
        <v>13318</v>
      </c>
    </row>
    <row r="2239" spans="1:3" ht="51.75" x14ac:dyDescent="0.25">
      <c r="A2239" s="45" t="s">
        <v>25466</v>
      </c>
      <c r="B2239" s="46" t="s">
        <v>14208</v>
      </c>
      <c r="C2239" s="45" t="s">
        <v>13318</v>
      </c>
    </row>
    <row r="2240" spans="1:3" ht="51.75" x14ac:dyDescent="0.25">
      <c r="A2240" s="45" t="s">
        <v>10384</v>
      </c>
      <c r="B2240" s="46" t="s">
        <v>14209</v>
      </c>
      <c r="C2240" s="45" t="s">
        <v>13318</v>
      </c>
    </row>
    <row r="2241" spans="1:3" ht="51.75" x14ac:dyDescent="0.25">
      <c r="A2241" s="45" t="s">
        <v>25467</v>
      </c>
      <c r="B2241" s="46" t="s">
        <v>14209</v>
      </c>
      <c r="C2241" s="45" t="s">
        <v>13318</v>
      </c>
    </row>
    <row r="2242" spans="1:3" ht="51.75" x14ac:dyDescent="0.25">
      <c r="A2242" s="45" t="s">
        <v>10385</v>
      </c>
      <c r="B2242" s="46" t="s">
        <v>14210</v>
      </c>
      <c r="C2242" s="45" t="s">
        <v>13318</v>
      </c>
    </row>
    <row r="2243" spans="1:3" ht="51.75" x14ac:dyDescent="0.25">
      <c r="A2243" s="45" t="s">
        <v>25468</v>
      </c>
      <c r="B2243" s="46" t="s">
        <v>14210</v>
      </c>
      <c r="C2243" s="45" t="s">
        <v>13318</v>
      </c>
    </row>
    <row r="2244" spans="1:3" ht="51.75" x14ac:dyDescent="0.25">
      <c r="A2244" s="45" t="s">
        <v>10386</v>
      </c>
      <c r="B2244" s="46" t="s">
        <v>14211</v>
      </c>
      <c r="C2244" s="45" t="s">
        <v>13318</v>
      </c>
    </row>
    <row r="2245" spans="1:3" ht="51.75" x14ac:dyDescent="0.25">
      <c r="A2245" s="45" t="s">
        <v>25469</v>
      </c>
      <c r="B2245" s="46" t="s">
        <v>14211</v>
      </c>
      <c r="C2245" s="45" t="s">
        <v>13318</v>
      </c>
    </row>
    <row r="2246" spans="1:3" ht="51.75" x14ac:dyDescent="0.25">
      <c r="A2246" s="45" t="s">
        <v>10387</v>
      </c>
      <c r="B2246" s="46" t="s">
        <v>14212</v>
      </c>
      <c r="C2246" s="45" t="s">
        <v>13318</v>
      </c>
    </row>
    <row r="2247" spans="1:3" ht="51.75" x14ac:dyDescent="0.25">
      <c r="A2247" s="45" t="s">
        <v>25470</v>
      </c>
      <c r="B2247" s="46" t="s">
        <v>14212</v>
      </c>
      <c r="C2247" s="45" t="s">
        <v>13318</v>
      </c>
    </row>
    <row r="2248" spans="1:3" ht="51.75" x14ac:dyDescent="0.25">
      <c r="A2248" s="45" t="s">
        <v>10388</v>
      </c>
      <c r="B2248" s="46" t="s">
        <v>14213</v>
      </c>
      <c r="C2248" s="45" t="s">
        <v>13318</v>
      </c>
    </row>
    <row r="2249" spans="1:3" ht="51.75" x14ac:dyDescent="0.25">
      <c r="A2249" s="45" t="s">
        <v>25471</v>
      </c>
      <c r="B2249" s="46" t="s">
        <v>14213</v>
      </c>
      <c r="C2249" s="45" t="s">
        <v>13318</v>
      </c>
    </row>
    <row r="2250" spans="1:3" ht="51.75" x14ac:dyDescent="0.25">
      <c r="A2250" s="45" t="s">
        <v>10389</v>
      </c>
      <c r="B2250" s="46" t="s">
        <v>14214</v>
      </c>
      <c r="C2250" s="45" t="s">
        <v>13318</v>
      </c>
    </row>
    <row r="2251" spans="1:3" ht="51.75" x14ac:dyDescent="0.25">
      <c r="A2251" s="45" t="s">
        <v>25472</v>
      </c>
      <c r="B2251" s="46" t="s">
        <v>14214</v>
      </c>
      <c r="C2251" s="45" t="s">
        <v>13318</v>
      </c>
    </row>
    <row r="2252" spans="1:3" ht="51.75" x14ac:dyDescent="0.25">
      <c r="A2252" s="45" t="s">
        <v>10390</v>
      </c>
      <c r="B2252" s="46" t="s">
        <v>14215</v>
      </c>
      <c r="C2252" s="45" t="s">
        <v>13318</v>
      </c>
    </row>
    <row r="2253" spans="1:3" ht="51.75" x14ac:dyDescent="0.25">
      <c r="A2253" s="45" t="s">
        <v>25473</v>
      </c>
      <c r="B2253" s="46" t="s">
        <v>14215</v>
      </c>
      <c r="C2253" s="45" t="s">
        <v>13318</v>
      </c>
    </row>
    <row r="2254" spans="1:3" ht="51.75" x14ac:dyDescent="0.25">
      <c r="A2254" s="45" t="s">
        <v>10391</v>
      </c>
      <c r="B2254" s="46" t="s">
        <v>14216</v>
      </c>
      <c r="C2254" s="45" t="s">
        <v>13318</v>
      </c>
    </row>
    <row r="2255" spans="1:3" ht="51.75" x14ac:dyDescent="0.25">
      <c r="A2255" s="45" t="s">
        <v>25474</v>
      </c>
      <c r="B2255" s="46" t="s">
        <v>14216</v>
      </c>
      <c r="C2255" s="45" t="s">
        <v>13318</v>
      </c>
    </row>
    <row r="2256" spans="1:3" ht="39" x14ac:dyDescent="0.25">
      <c r="A2256" s="45" t="s">
        <v>10392</v>
      </c>
      <c r="B2256" s="46" t="s">
        <v>14217</v>
      </c>
      <c r="C2256" s="45" t="s">
        <v>13318</v>
      </c>
    </row>
    <row r="2257" spans="1:3" ht="39" x14ac:dyDescent="0.25">
      <c r="A2257" s="45" t="s">
        <v>25475</v>
      </c>
      <c r="B2257" s="46" t="s">
        <v>14217</v>
      </c>
      <c r="C2257" s="45" t="s">
        <v>13318</v>
      </c>
    </row>
    <row r="2258" spans="1:3" x14ac:dyDescent="0.25">
      <c r="A2258" s="45" t="s">
        <v>10393</v>
      </c>
      <c r="B2258" s="46" t="s">
        <v>13472</v>
      </c>
    </row>
    <row r="2259" spans="1:3" x14ac:dyDescent="0.25">
      <c r="A2259" s="45" t="s">
        <v>25476</v>
      </c>
      <c r="B2259" s="46" t="s">
        <v>13472</v>
      </c>
    </row>
    <row r="2260" spans="1:3" ht="64.5" x14ac:dyDescent="0.25">
      <c r="A2260" s="45" t="s">
        <v>10394</v>
      </c>
      <c r="B2260" s="46" t="s">
        <v>14218</v>
      </c>
      <c r="C2260" s="45" t="s">
        <v>13318</v>
      </c>
    </row>
    <row r="2261" spans="1:3" ht="64.5" x14ac:dyDescent="0.25">
      <c r="A2261" s="45" t="s">
        <v>25477</v>
      </c>
      <c r="B2261" s="46" t="s">
        <v>14218</v>
      </c>
      <c r="C2261" s="45" t="s">
        <v>13318</v>
      </c>
    </row>
    <row r="2262" spans="1:3" ht="64.5" x14ac:dyDescent="0.25">
      <c r="A2262" s="45" t="s">
        <v>10395</v>
      </c>
      <c r="B2262" s="46" t="s">
        <v>14219</v>
      </c>
      <c r="C2262" s="45" t="s">
        <v>13318</v>
      </c>
    </row>
    <row r="2263" spans="1:3" ht="64.5" x14ac:dyDescent="0.25">
      <c r="A2263" s="45" t="s">
        <v>25478</v>
      </c>
      <c r="B2263" s="46" t="s">
        <v>14219</v>
      </c>
      <c r="C2263" s="45" t="s">
        <v>13318</v>
      </c>
    </row>
    <row r="2264" spans="1:3" ht="64.5" x14ac:dyDescent="0.25">
      <c r="A2264" s="45" t="s">
        <v>10396</v>
      </c>
      <c r="B2264" s="46" t="s">
        <v>14220</v>
      </c>
      <c r="C2264" s="45" t="s">
        <v>13318</v>
      </c>
    </row>
    <row r="2265" spans="1:3" ht="64.5" x14ac:dyDescent="0.25">
      <c r="A2265" s="45" t="s">
        <v>25479</v>
      </c>
      <c r="B2265" s="46" t="s">
        <v>14220</v>
      </c>
      <c r="C2265" s="45" t="s">
        <v>13318</v>
      </c>
    </row>
    <row r="2266" spans="1:3" ht="64.5" x14ac:dyDescent="0.25">
      <c r="A2266" s="45" t="s">
        <v>10397</v>
      </c>
      <c r="B2266" s="46" t="s">
        <v>14221</v>
      </c>
      <c r="C2266" s="45" t="s">
        <v>13318</v>
      </c>
    </row>
    <row r="2267" spans="1:3" ht="64.5" x14ac:dyDescent="0.25">
      <c r="A2267" s="45" t="s">
        <v>25480</v>
      </c>
      <c r="B2267" s="46" t="s">
        <v>14221</v>
      </c>
      <c r="C2267" s="45" t="s">
        <v>13318</v>
      </c>
    </row>
    <row r="2268" spans="1:3" ht="51.75" x14ac:dyDescent="0.25">
      <c r="A2268" s="45" t="s">
        <v>10398</v>
      </c>
      <c r="B2268" s="46" t="s">
        <v>14222</v>
      </c>
      <c r="C2268" s="45" t="s">
        <v>13318</v>
      </c>
    </row>
    <row r="2269" spans="1:3" ht="51.75" x14ac:dyDescent="0.25">
      <c r="A2269" s="45" t="s">
        <v>25481</v>
      </c>
      <c r="B2269" s="46" t="s">
        <v>14222</v>
      </c>
      <c r="C2269" s="45" t="s">
        <v>13318</v>
      </c>
    </row>
    <row r="2270" spans="1:3" ht="51.75" x14ac:dyDescent="0.25">
      <c r="A2270" s="45" t="s">
        <v>10399</v>
      </c>
      <c r="B2270" s="46" t="s">
        <v>14223</v>
      </c>
      <c r="C2270" s="45" t="s">
        <v>13318</v>
      </c>
    </row>
    <row r="2271" spans="1:3" ht="51.75" x14ac:dyDescent="0.25">
      <c r="A2271" s="45" t="s">
        <v>25482</v>
      </c>
      <c r="B2271" s="46" t="s">
        <v>14223</v>
      </c>
      <c r="C2271" s="45" t="s">
        <v>13318</v>
      </c>
    </row>
    <row r="2272" spans="1:3" ht="51.75" x14ac:dyDescent="0.25">
      <c r="A2272" s="45" t="s">
        <v>10400</v>
      </c>
      <c r="B2272" s="46" t="s">
        <v>14224</v>
      </c>
      <c r="C2272" s="45" t="s">
        <v>13318</v>
      </c>
    </row>
    <row r="2273" spans="1:3" ht="51.75" x14ac:dyDescent="0.25">
      <c r="A2273" s="45" t="s">
        <v>25483</v>
      </c>
      <c r="B2273" s="46" t="s">
        <v>14224</v>
      </c>
      <c r="C2273" s="45" t="s">
        <v>13318</v>
      </c>
    </row>
    <row r="2274" spans="1:3" ht="51.75" x14ac:dyDescent="0.25">
      <c r="A2274" s="45" t="s">
        <v>10401</v>
      </c>
      <c r="B2274" s="46" t="s">
        <v>14225</v>
      </c>
      <c r="C2274" s="45" t="s">
        <v>13318</v>
      </c>
    </row>
    <row r="2275" spans="1:3" ht="51.75" x14ac:dyDescent="0.25">
      <c r="A2275" s="45" t="s">
        <v>25484</v>
      </c>
      <c r="B2275" s="46" t="s">
        <v>14225</v>
      </c>
      <c r="C2275" s="45" t="s">
        <v>13318</v>
      </c>
    </row>
    <row r="2276" spans="1:3" ht="51.75" x14ac:dyDescent="0.25">
      <c r="A2276" s="45" t="s">
        <v>10402</v>
      </c>
      <c r="B2276" s="46" t="s">
        <v>14226</v>
      </c>
      <c r="C2276" s="45" t="s">
        <v>13318</v>
      </c>
    </row>
    <row r="2277" spans="1:3" ht="51.75" x14ac:dyDescent="0.25">
      <c r="A2277" s="45" t="s">
        <v>25485</v>
      </c>
      <c r="B2277" s="46" t="s">
        <v>14226</v>
      </c>
      <c r="C2277" s="45" t="s">
        <v>13318</v>
      </c>
    </row>
    <row r="2278" spans="1:3" ht="51.75" x14ac:dyDescent="0.25">
      <c r="A2278" s="45" t="s">
        <v>10403</v>
      </c>
      <c r="B2278" s="46" t="s">
        <v>14227</v>
      </c>
      <c r="C2278" s="45" t="s">
        <v>13318</v>
      </c>
    </row>
    <row r="2279" spans="1:3" ht="51.75" x14ac:dyDescent="0.25">
      <c r="A2279" s="45" t="s">
        <v>25486</v>
      </c>
      <c r="B2279" s="46" t="s">
        <v>14227</v>
      </c>
      <c r="C2279" s="45" t="s">
        <v>13318</v>
      </c>
    </row>
    <row r="2280" spans="1:3" ht="51.75" x14ac:dyDescent="0.25">
      <c r="A2280" s="45" t="s">
        <v>10404</v>
      </c>
      <c r="B2280" s="46" t="s">
        <v>14228</v>
      </c>
      <c r="C2280" s="45" t="s">
        <v>13318</v>
      </c>
    </row>
    <row r="2281" spans="1:3" ht="51.75" x14ac:dyDescent="0.25">
      <c r="A2281" s="45" t="s">
        <v>25487</v>
      </c>
      <c r="B2281" s="46" t="s">
        <v>14228</v>
      </c>
      <c r="C2281" s="45" t="s">
        <v>13318</v>
      </c>
    </row>
    <row r="2282" spans="1:3" ht="51.75" x14ac:dyDescent="0.25">
      <c r="A2282" s="45" t="s">
        <v>10405</v>
      </c>
      <c r="B2282" s="46" t="s">
        <v>14229</v>
      </c>
      <c r="C2282" s="45" t="s">
        <v>13318</v>
      </c>
    </row>
    <row r="2283" spans="1:3" ht="51.75" x14ac:dyDescent="0.25">
      <c r="A2283" s="45" t="s">
        <v>25488</v>
      </c>
      <c r="B2283" s="46" t="s">
        <v>14229</v>
      </c>
      <c r="C2283" s="45" t="s">
        <v>13318</v>
      </c>
    </row>
    <row r="2284" spans="1:3" ht="51.75" x14ac:dyDescent="0.25">
      <c r="A2284" s="45" t="s">
        <v>10406</v>
      </c>
      <c r="B2284" s="46" t="s">
        <v>14230</v>
      </c>
      <c r="C2284" s="45" t="s">
        <v>13318</v>
      </c>
    </row>
    <row r="2285" spans="1:3" ht="51.75" x14ac:dyDescent="0.25">
      <c r="A2285" s="45" t="s">
        <v>25489</v>
      </c>
      <c r="B2285" s="46" t="s">
        <v>14230</v>
      </c>
      <c r="C2285" s="45" t="s">
        <v>13318</v>
      </c>
    </row>
    <row r="2286" spans="1:3" ht="51.75" x14ac:dyDescent="0.25">
      <c r="A2286" s="45" t="s">
        <v>10407</v>
      </c>
      <c r="B2286" s="46" t="s">
        <v>14231</v>
      </c>
      <c r="C2286" s="45" t="s">
        <v>13318</v>
      </c>
    </row>
    <row r="2287" spans="1:3" ht="51.75" x14ac:dyDescent="0.25">
      <c r="A2287" s="45" t="s">
        <v>25490</v>
      </c>
      <c r="B2287" s="46" t="s">
        <v>14231</v>
      </c>
      <c r="C2287" s="45" t="s">
        <v>13318</v>
      </c>
    </row>
    <row r="2288" spans="1:3" ht="51.75" x14ac:dyDescent="0.25">
      <c r="A2288" s="45" t="s">
        <v>10408</v>
      </c>
      <c r="B2288" s="46" t="s">
        <v>14232</v>
      </c>
      <c r="C2288" s="45" t="s">
        <v>13318</v>
      </c>
    </row>
    <row r="2289" spans="1:3" ht="51.75" x14ac:dyDescent="0.25">
      <c r="A2289" s="45" t="s">
        <v>25491</v>
      </c>
      <c r="B2289" s="46" t="s">
        <v>14232</v>
      </c>
      <c r="C2289" s="45" t="s">
        <v>13318</v>
      </c>
    </row>
    <row r="2290" spans="1:3" ht="26.25" x14ac:dyDescent="0.25">
      <c r="A2290" s="45" t="s">
        <v>10409</v>
      </c>
      <c r="B2290" s="46" t="s">
        <v>14233</v>
      </c>
      <c r="C2290" s="45" t="s">
        <v>13318</v>
      </c>
    </row>
    <row r="2291" spans="1:3" ht="26.25" x14ac:dyDescent="0.25">
      <c r="A2291" s="45" t="s">
        <v>25492</v>
      </c>
      <c r="B2291" s="46" t="s">
        <v>14233</v>
      </c>
      <c r="C2291" s="45" t="s">
        <v>13318</v>
      </c>
    </row>
    <row r="2292" spans="1:3" ht="26.25" x14ac:dyDescent="0.25">
      <c r="A2292" s="45" t="s">
        <v>10410</v>
      </c>
      <c r="B2292" s="46" t="s">
        <v>14234</v>
      </c>
      <c r="C2292" s="45" t="s">
        <v>13318</v>
      </c>
    </row>
    <row r="2293" spans="1:3" ht="26.25" x14ac:dyDescent="0.25">
      <c r="A2293" s="45" t="s">
        <v>25493</v>
      </c>
      <c r="B2293" s="46" t="s">
        <v>14234</v>
      </c>
      <c r="C2293" s="45" t="s">
        <v>13318</v>
      </c>
    </row>
    <row r="2294" spans="1:3" ht="51.75" x14ac:dyDescent="0.25">
      <c r="A2294" s="45" t="s">
        <v>10411</v>
      </c>
      <c r="B2294" s="46" t="s">
        <v>14235</v>
      </c>
      <c r="C2294" s="45" t="s">
        <v>13318</v>
      </c>
    </row>
    <row r="2295" spans="1:3" ht="51.75" x14ac:dyDescent="0.25">
      <c r="A2295" s="45" t="s">
        <v>25494</v>
      </c>
      <c r="B2295" s="46" t="s">
        <v>14235</v>
      </c>
      <c r="C2295" s="45" t="s">
        <v>13318</v>
      </c>
    </row>
    <row r="2296" spans="1:3" ht="51.75" x14ac:dyDescent="0.25">
      <c r="A2296" s="45" t="s">
        <v>10412</v>
      </c>
      <c r="B2296" s="46" t="s">
        <v>14236</v>
      </c>
      <c r="C2296" s="45" t="s">
        <v>13318</v>
      </c>
    </row>
    <row r="2297" spans="1:3" ht="51.75" x14ac:dyDescent="0.25">
      <c r="A2297" s="45" t="s">
        <v>25495</v>
      </c>
      <c r="B2297" s="46" t="s">
        <v>14236</v>
      </c>
      <c r="C2297" s="45" t="s">
        <v>13318</v>
      </c>
    </row>
    <row r="2298" spans="1:3" x14ac:dyDescent="0.25">
      <c r="A2298" s="45" t="s">
        <v>10413</v>
      </c>
      <c r="B2298" s="46" t="s">
        <v>13203</v>
      </c>
    </row>
    <row r="2299" spans="1:3" x14ac:dyDescent="0.25">
      <c r="A2299" s="45" t="s">
        <v>25496</v>
      </c>
      <c r="B2299" s="46" t="s">
        <v>13203</v>
      </c>
    </row>
    <row r="2300" spans="1:3" ht="26.25" x14ac:dyDescent="0.25">
      <c r="A2300" s="45" t="s">
        <v>10414</v>
      </c>
      <c r="B2300" s="46" t="s">
        <v>14237</v>
      </c>
      <c r="C2300" s="45" t="s">
        <v>13318</v>
      </c>
    </row>
    <row r="2301" spans="1:3" ht="26.25" x14ac:dyDescent="0.25">
      <c r="A2301" s="60" t="s">
        <v>25497</v>
      </c>
      <c r="B2301" s="46" t="s">
        <v>14237</v>
      </c>
      <c r="C2301" s="45" t="s">
        <v>13318</v>
      </c>
    </row>
    <row r="2302" spans="1:3" x14ac:dyDescent="0.25">
      <c r="A2302" s="45" t="s">
        <v>10415</v>
      </c>
      <c r="B2302" s="46" t="s">
        <v>13525</v>
      </c>
    </row>
    <row r="2303" spans="1:3" x14ac:dyDescent="0.25">
      <c r="A2303" s="45" t="s">
        <v>25498</v>
      </c>
      <c r="B2303" s="46" t="s">
        <v>13525</v>
      </c>
    </row>
    <row r="2304" spans="1:3" ht="26.25" x14ac:dyDescent="0.25">
      <c r="A2304" s="45" t="s">
        <v>10416</v>
      </c>
      <c r="B2304" s="46" t="s">
        <v>14238</v>
      </c>
      <c r="C2304" s="45" t="s">
        <v>13318</v>
      </c>
    </row>
    <row r="2305" spans="1:3" ht="26.25" x14ac:dyDescent="0.25">
      <c r="A2305" s="45" t="s">
        <v>25499</v>
      </c>
      <c r="B2305" s="46" t="s">
        <v>14238</v>
      </c>
      <c r="C2305" s="45" t="s">
        <v>13318</v>
      </c>
    </row>
    <row r="2306" spans="1:3" x14ac:dyDescent="0.25">
      <c r="A2306" s="45" t="s">
        <v>10417</v>
      </c>
      <c r="B2306" s="46" t="s">
        <v>13525</v>
      </c>
    </row>
    <row r="2307" spans="1:3" x14ac:dyDescent="0.25">
      <c r="A2307" s="45" t="s">
        <v>25500</v>
      </c>
      <c r="B2307" s="46" t="s">
        <v>13525</v>
      </c>
    </row>
    <row r="2308" spans="1:3" ht="26.25" x14ac:dyDescent="0.25">
      <c r="A2308" s="45" t="s">
        <v>10418</v>
      </c>
      <c r="B2308" s="46" t="s">
        <v>14239</v>
      </c>
      <c r="C2308" s="45" t="s">
        <v>13318</v>
      </c>
    </row>
    <row r="2309" spans="1:3" ht="26.25" x14ac:dyDescent="0.25">
      <c r="A2309" s="60" t="s">
        <v>25501</v>
      </c>
      <c r="B2309" s="46" t="s">
        <v>14239</v>
      </c>
      <c r="C2309" s="45" t="s">
        <v>13318</v>
      </c>
    </row>
    <row r="2310" spans="1:3" ht="26.25" x14ac:dyDescent="0.25">
      <c r="A2310" s="45" t="s">
        <v>10419</v>
      </c>
      <c r="B2310" s="46" t="s">
        <v>14240</v>
      </c>
      <c r="C2310" s="45" t="s">
        <v>13318</v>
      </c>
    </row>
    <row r="2311" spans="1:3" ht="26.25" x14ac:dyDescent="0.25">
      <c r="A2311" s="45" t="s">
        <v>25502</v>
      </c>
      <c r="B2311" s="46" t="s">
        <v>14240</v>
      </c>
      <c r="C2311" s="45" t="s">
        <v>13318</v>
      </c>
    </row>
    <row r="2312" spans="1:3" ht="26.25" x14ac:dyDescent="0.25">
      <c r="A2312" s="45" t="s">
        <v>10420</v>
      </c>
      <c r="B2312" s="46" t="s">
        <v>14241</v>
      </c>
      <c r="C2312" s="45" t="s">
        <v>13318</v>
      </c>
    </row>
    <row r="2313" spans="1:3" ht="26.25" x14ac:dyDescent="0.25">
      <c r="A2313" s="45" t="s">
        <v>25503</v>
      </c>
      <c r="B2313" s="46" t="s">
        <v>14241</v>
      </c>
      <c r="C2313" s="45" t="s">
        <v>13318</v>
      </c>
    </row>
    <row r="2314" spans="1:3" ht="26.25" x14ac:dyDescent="0.25">
      <c r="A2314" s="45" t="s">
        <v>10421</v>
      </c>
      <c r="B2314" s="46" t="s">
        <v>14242</v>
      </c>
      <c r="C2314" s="45" t="s">
        <v>13318</v>
      </c>
    </row>
    <row r="2315" spans="1:3" ht="26.25" x14ac:dyDescent="0.25">
      <c r="A2315" s="45" t="s">
        <v>25504</v>
      </c>
      <c r="B2315" s="46" t="s">
        <v>14242</v>
      </c>
      <c r="C2315" s="45" t="s">
        <v>13318</v>
      </c>
    </row>
    <row r="2316" spans="1:3" x14ac:dyDescent="0.25">
      <c r="A2316" s="45" t="s">
        <v>10422</v>
      </c>
      <c r="B2316" s="46" t="s">
        <v>13256</v>
      </c>
    </row>
    <row r="2317" spans="1:3" x14ac:dyDescent="0.25">
      <c r="A2317" s="45" t="s">
        <v>25505</v>
      </c>
      <c r="B2317" s="46" t="s">
        <v>13256</v>
      </c>
    </row>
    <row r="2318" spans="1:3" ht="26.25" x14ac:dyDescent="0.25">
      <c r="A2318" s="45" t="s">
        <v>10423</v>
      </c>
      <c r="B2318" s="46" t="s">
        <v>14243</v>
      </c>
      <c r="C2318" s="45" t="s">
        <v>13318</v>
      </c>
    </row>
    <row r="2319" spans="1:3" ht="26.25" x14ac:dyDescent="0.25">
      <c r="A2319" s="45" t="s">
        <v>25506</v>
      </c>
      <c r="B2319" s="46" t="s">
        <v>14243</v>
      </c>
      <c r="C2319" s="45" t="s">
        <v>13318</v>
      </c>
    </row>
    <row r="2320" spans="1:3" ht="39" x14ac:dyDescent="0.25">
      <c r="A2320" s="45" t="s">
        <v>10424</v>
      </c>
      <c r="B2320" s="46" t="s">
        <v>14244</v>
      </c>
      <c r="C2320" s="45" t="s">
        <v>13318</v>
      </c>
    </row>
    <row r="2321" spans="1:3" ht="39" x14ac:dyDescent="0.25">
      <c r="A2321" s="45" t="s">
        <v>25507</v>
      </c>
      <c r="B2321" s="46" t="s">
        <v>14244</v>
      </c>
      <c r="C2321" s="45" t="s">
        <v>13318</v>
      </c>
    </row>
    <row r="2322" spans="1:3" x14ac:dyDescent="0.25">
      <c r="A2322" s="45" t="s">
        <v>10425</v>
      </c>
      <c r="B2322" s="46" t="s">
        <v>13162</v>
      </c>
    </row>
    <row r="2323" spans="1:3" x14ac:dyDescent="0.25">
      <c r="A2323" s="45" t="s">
        <v>25508</v>
      </c>
      <c r="B2323" s="46" t="s">
        <v>13162</v>
      </c>
    </row>
    <row r="2324" spans="1:3" ht="26.25" x14ac:dyDescent="0.25">
      <c r="A2324" s="60" t="s">
        <v>10426</v>
      </c>
      <c r="B2324" s="46" t="s">
        <v>14245</v>
      </c>
      <c r="C2324" s="45" t="s">
        <v>13318</v>
      </c>
    </row>
    <row r="2325" spans="1:3" ht="26.25" x14ac:dyDescent="0.25">
      <c r="A2325" s="45" t="s">
        <v>25509</v>
      </c>
      <c r="B2325" s="46" t="s">
        <v>14245</v>
      </c>
      <c r="C2325" s="45" t="s">
        <v>13318</v>
      </c>
    </row>
    <row r="2326" spans="1:3" ht="26.25" x14ac:dyDescent="0.25">
      <c r="A2326" s="45" t="s">
        <v>10427</v>
      </c>
      <c r="B2326" s="46" t="s">
        <v>14246</v>
      </c>
      <c r="C2326" s="45" t="s">
        <v>13318</v>
      </c>
    </row>
    <row r="2327" spans="1:3" ht="26.25" x14ac:dyDescent="0.25">
      <c r="A2327" s="45" t="s">
        <v>25510</v>
      </c>
      <c r="B2327" s="46" t="s">
        <v>14246</v>
      </c>
      <c r="C2327" s="45" t="s">
        <v>13318</v>
      </c>
    </row>
    <row r="2328" spans="1:3" ht="26.25" x14ac:dyDescent="0.25">
      <c r="A2328" s="45" t="s">
        <v>10428</v>
      </c>
      <c r="B2328" s="46" t="s">
        <v>14247</v>
      </c>
      <c r="C2328" s="45" t="s">
        <v>13318</v>
      </c>
    </row>
    <row r="2329" spans="1:3" ht="26.25" x14ac:dyDescent="0.25">
      <c r="A2329" s="45" t="s">
        <v>25511</v>
      </c>
      <c r="B2329" s="46" t="s">
        <v>14247</v>
      </c>
      <c r="C2329" s="45" t="s">
        <v>13318</v>
      </c>
    </row>
    <row r="2330" spans="1:3" ht="26.25" x14ac:dyDescent="0.25">
      <c r="A2330" s="45" t="s">
        <v>10429</v>
      </c>
      <c r="B2330" s="46" t="s">
        <v>14248</v>
      </c>
      <c r="C2330" s="45" t="s">
        <v>13318</v>
      </c>
    </row>
    <row r="2331" spans="1:3" ht="26.25" x14ac:dyDescent="0.25">
      <c r="A2331" s="45" t="s">
        <v>25512</v>
      </c>
      <c r="B2331" s="46" t="s">
        <v>14248</v>
      </c>
      <c r="C2331" s="45" t="s">
        <v>13318</v>
      </c>
    </row>
    <row r="2332" spans="1:3" ht="26.25" x14ac:dyDescent="0.25">
      <c r="A2332" s="45" t="s">
        <v>10430</v>
      </c>
      <c r="B2332" s="46" t="s">
        <v>14249</v>
      </c>
      <c r="C2332" s="45" t="s">
        <v>13318</v>
      </c>
    </row>
    <row r="2333" spans="1:3" ht="26.25" x14ac:dyDescent="0.25">
      <c r="A2333" s="45" t="s">
        <v>25513</v>
      </c>
      <c r="B2333" s="46" t="s">
        <v>14249</v>
      </c>
      <c r="C2333" s="45" t="s">
        <v>13318</v>
      </c>
    </row>
    <row r="2334" spans="1:3" ht="26.25" x14ac:dyDescent="0.25">
      <c r="A2334" s="45" t="s">
        <v>10431</v>
      </c>
      <c r="B2334" s="46" t="s">
        <v>14250</v>
      </c>
      <c r="C2334" s="45" t="s">
        <v>13318</v>
      </c>
    </row>
    <row r="2335" spans="1:3" ht="26.25" x14ac:dyDescent="0.25">
      <c r="A2335" s="45" t="s">
        <v>25514</v>
      </c>
      <c r="B2335" s="46" t="s">
        <v>14250</v>
      </c>
      <c r="C2335" s="45" t="s">
        <v>13318</v>
      </c>
    </row>
    <row r="2336" spans="1:3" x14ac:dyDescent="0.25">
      <c r="A2336" s="45" t="s">
        <v>10432</v>
      </c>
      <c r="B2336" s="46" t="s">
        <v>12909</v>
      </c>
    </row>
    <row r="2337" spans="1:3" x14ac:dyDescent="0.25">
      <c r="A2337" s="45" t="s">
        <v>25515</v>
      </c>
      <c r="B2337" s="46" t="s">
        <v>12909</v>
      </c>
    </row>
    <row r="2338" spans="1:3" ht="51.75" x14ac:dyDescent="0.25">
      <c r="A2338" s="45" t="s">
        <v>10433</v>
      </c>
      <c r="B2338" s="46" t="s">
        <v>14251</v>
      </c>
      <c r="C2338" s="45" t="s">
        <v>13318</v>
      </c>
    </row>
    <row r="2339" spans="1:3" ht="51.75" x14ac:dyDescent="0.25">
      <c r="A2339" s="45" t="s">
        <v>25516</v>
      </c>
      <c r="B2339" s="46" t="s">
        <v>14251</v>
      </c>
      <c r="C2339" s="45" t="s">
        <v>13318</v>
      </c>
    </row>
    <row r="2340" spans="1:3" ht="51.75" x14ac:dyDescent="0.25">
      <c r="A2340" s="45" t="s">
        <v>10434</v>
      </c>
      <c r="B2340" s="46" t="s">
        <v>14252</v>
      </c>
      <c r="C2340" s="45" t="s">
        <v>13318</v>
      </c>
    </row>
    <row r="2341" spans="1:3" ht="51.75" x14ac:dyDescent="0.25">
      <c r="A2341" s="45" t="s">
        <v>25517</v>
      </c>
      <c r="B2341" s="46" t="s">
        <v>14252</v>
      </c>
      <c r="C2341" s="45" t="s">
        <v>13318</v>
      </c>
    </row>
    <row r="2342" spans="1:3" ht="26.25" x14ac:dyDescent="0.25">
      <c r="A2342" s="45" t="s">
        <v>10435</v>
      </c>
      <c r="B2342" s="46" t="s">
        <v>14253</v>
      </c>
      <c r="C2342" s="45" t="s">
        <v>13318</v>
      </c>
    </row>
    <row r="2343" spans="1:3" ht="26.25" x14ac:dyDescent="0.25">
      <c r="A2343" s="60" t="s">
        <v>25518</v>
      </c>
      <c r="B2343" s="46" t="s">
        <v>14253</v>
      </c>
      <c r="C2343" s="45" t="s">
        <v>13318</v>
      </c>
    </row>
    <row r="2344" spans="1:3" ht="39" x14ac:dyDescent="0.25">
      <c r="A2344" s="45" t="s">
        <v>10436</v>
      </c>
      <c r="B2344" s="46" t="s">
        <v>14254</v>
      </c>
      <c r="C2344" s="45" t="s">
        <v>13318</v>
      </c>
    </row>
    <row r="2345" spans="1:3" ht="39" x14ac:dyDescent="0.25">
      <c r="A2345" s="60" t="s">
        <v>25519</v>
      </c>
      <c r="B2345" s="46" t="s">
        <v>14254</v>
      </c>
      <c r="C2345" s="45" t="s">
        <v>13318</v>
      </c>
    </row>
    <row r="2346" spans="1:3" ht="51.75" x14ac:dyDescent="0.25">
      <c r="A2346" s="45" t="s">
        <v>10437</v>
      </c>
      <c r="B2346" s="46" t="s">
        <v>14255</v>
      </c>
      <c r="C2346" s="45" t="s">
        <v>13318</v>
      </c>
    </row>
    <row r="2347" spans="1:3" ht="51.75" x14ac:dyDescent="0.25">
      <c r="A2347" s="45" t="s">
        <v>25520</v>
      </c>
      <c r="B2347" s="46" t="s">
        <v>14255</v>
      </c>
      <c r="C2347" s="45" t="s">
        <v>13318</v>
      </c>
    </row>
    <row r="2348" spans="1:3" ht="51.75" x14ac:dyDescent="0.25">
      <c r="A2348" s="45" t="s">
        <v>10438</v>
      </c>
      <c r="B2348" s="46" t="s">
        <v>14256</v>
      </c>
      <c r="C2348" s="45" t="s">
        <v>13318</v>
      </c>
    </row>
    <row r="2349" spans="1:3" ht="51.75" x14ac:dyDescent="0.25">
      <c r="A2349" s="45" t="s">
        <v>25521</v>
      </c>
      <c r="B2349" s="46" t="s">
        <v>14256</v>
      </c>
      <c r="C2349" s="45" t="s">
        <v>13318</v>
      </c>
    </row>
    <row r="2350" spans="1:3" ht="39" x14ac:dyDescent="0.25">
      <c r="A2350" s="45" t="s">
        <v>10439</v>
      </c>
      <c r="B2350" s="46" t="s">
        <v>14257</v>
      </c>
      <c r="C2350" s="45" t="s">
        <v>13318</v>
      </c>
    </row>
    <row r="2351" spans="1:3" ht="39" x14ac:dyDescent="0.25">
      <c r="A2351" s="45" t="s">
        <v>25522</v>
      </c>
      <c r="B2351" s="46" t="s">
        <v>14257</v>
      </c>
      <c r="C2351" s="45" t="s">
        <v>13318</v>
      </c>
    </row>
    <row r="2352" spans="1:3" ht="39" x14ac:dyDescent="0.25">
      <c r="A2352" s="45" t="s">
        <v>10440</v>
      </c>
      <c r="B2352" s="46" t="s">
        <v>14258</v>
      </c>
      <c r="C2352" s="45" t="s">
        <v>13318</v>
      </c>
    </row>
    <row r="2353" spans="1:3" ht="39" x14ac:dyDescent="0.25">
      <c r="A2353" s="45" t="s">
        <v>25523</v>
      </c>
      <c r="B2353" s="46" t="s">
        <v>14258</v>
      </c>
      <c r="C2353" s="45" t="s">
        <v>13318</v>
      </c>
    </row>
    <row r="2354" spans="1:3" x14ac:dyDescent="0.25">
      <c r="A2354" s="45" t="s">
        <v>10441</v>
      </c>
      <c r="B2354" s="46" t="s">
        <v>12913</v>
      </c>
    </row>
    <row r="2355" spans="1:3" x14ac:dyDescent="0.25">
      <c r="A2355" s="45" t="s">
        <v>25524</v>
      </c>
      <c r="B2355" s="46" t="s">
        <v>12913</v>
      </c>
    </row>
    <row r="2356" spans="1:3" ht="51.75" x14ac:dyDescent="0.25">
      <c r="A2356" s="45" t="s">
        <v>10442</v>
      </c>
      <c r="B2356" s="46" t="s">
        <v>14259</v>
      </c>
      <c r="C2356" s="45" t="s">
        <v>13318</v>
      </c>
    </row>
    <row r="2357" spans="1:3" ht="51.75" x14ac:dyDescent="0.25">
      <c r="A2357" s="45" t="s">
        <v>25525</v>
      </c>
      <c r="B2357" s="46" t="s">
        <v>14259</v>
      </c>
      <c r="C2357" s="45" t="s">
        <v>13318</v>
      </c>
    </row>
    <row r="2358" spans="1:3" ht="51.75" x14ac:dyDescent="0.25">
      <c r="A2358" s="45" t="s">
        <v>10443</v>
      </c>
      <c r="B2358" s="46" t="s">
        <v>14260</v>
      </c>
      <c r="C2358" s="45" t="s">
        <v>13318</v>
      </c>
    </row>
    <row r="2359" spans="1:3" ht="51.75" x14ac:dyDescent="0.25">
      <c r="A2359" s="45" t="s">
        <v>25526</v>
      </c>
      <c r="B2359" s="46" t="s">
        <v>14260</v>
      </c>
      <c r="C2359" s="45" t="s">
        <v>13318</v>
      </c>
    </row>
    <row r="2360" spans="1:3" ht="51.75" x14ac:dyDescent="0.25">
      <c r="A2360" s="45" t="s">
        <v>10444</v>
      </c>
      <c r="B2360" s="46" t="s">
        <v>14261</v>
      </c>
      <c r="C2360" s="45" t="s">
        <v>13318</v>
      </c>
    </row>
    <row r="2361" spans="1:3" ht="51.75" x14ac:dyDescent="0.25">
      <c r="A2361" s="45" t="s">
        <v>25527</v>
      </c>
      <c r="B2361" s="46" t="s">
        <v>14261</v>
      </c>
      <c r="C2361" s="45" t="s">
        <v>13318</v>
      </c>
    </row>
    <row r="2362" spans="1:3" ht="51.75" x14ac:dyDescent="0.25">
      <c r="A2362" s="45" t="s">
        <v>10445</v>
      </c>
      <c r="B2362" s="46" t="s">
        <v>14262</v>
      </c>
      <c r="C2362" s="45" t="s">
        <v>13318</v>
      </c>
    </row>
    <row r="2363" spans="1:3" ht="51.75" x14ac:dyDescent="0.25">
      <c r="A2363" s="45" t="s">
        <v>25528</v>
      </c>
      <c r="B2363" s="46" t="s">
        <v>14262</v>
      </c>
      <c r="C2363" s="45" t="s">
        <v>13318</v>
      </c>
    </row>
    <row r="2364" spans="1:3" ht="39" x14ac:dyDescent="0.25">
      <c r="A2364" s="45" t="s">
        <v>10446</v>
      </c>
      <c r="B2364" s="46" t="s">
        <v>14263</v>
      </c>
      <c r="C2364" s="45" t="s">
        <v>13318</v>
      </c>
    </row>
    <row r="2365" spans="1:3" ht="39" x14ac:dyDescent="0.25">
      <c r="A2365" s="45" t="s">
        <v>25529</v>
      </c>
      <c r="B2365" s="46" t="s">
        <v>14263</v>
      </c>
      <c r="C2365" s="45" t="s">
        <v>13318</v>
      </c>
    </row>
    <row r="2366" spans="1:3" ht="39" x14ac:dyDescent="0.25">
      <c r="A2366" s="45" t="s">
        <v>10447</v>
      </c>
      <c r="B2366" s="46" t="s">
        <v>14264</v>
      </c>
      <c r="C2366" s="45" t="s">
        <v>13318</v>
      </c>
    </row>
    <row r="2367" spans="1:3" ht="39" x14ac:dyDescent="0.25">
      <c r="A2367" s="45" t="s">
        <v>25530</v>
      </c>
      <c r="B2367" s="46" t="s">
        <v>14264</v>
      </c>
      <c r="C2367" s="45" t="s">
        <v>13318</v>
      </c>
    </row>
    <row r="2368" spans="1:3" ht="39" x14ac:dyDescent="0.25">
      <c r="A2368" s="45" t="s">
        <v>10448</v>
      </c>
      <c r="B2368" s="46" t="s">
        <v>14265</v>
      </c>
      <c r="C2368" s="45" t="s">
        <v>13318</v>
      </c>
    </row>
    <row r="2369" spans="1:3" ht="39" x14ac:dyDescent="0.25">
      <c r="A2369" s="45" t="s">
        <v>25531</v>
      </c>
      <c r="B2369" s="46" t="s">
        <v>14265</v>
      </c>
      <c r="C2369" s="45" t="s">
        <v>13318</v>
      </c>
    </row>
    <row r="2370" spans="1:3" ht="39" x14ac:dyDescent="0.25">
      <c r="A2370" s="45" t="s">
        <v>10449</v>
      </c>
      <c r="B2370" s="46" t="s">
        <v>14266</v>
      </c>
      <c r="C2370" s="45" t="s">
        <v>13318</v>
      </c>
    </row>
    <row r="2371" spans="1:3" ht="39" x14ac:dyDescent="0.25">
      <c r="A2371" s="45" t="s">
        <v>25532</v>
      </c>
      <c r="B2371" s="46" t="s">
        <v>14266</v>
      </c>
      <c r="C2371" s="45" t="s">
        <v>13318</v>
      </c>
    </row>
    <row r="2372" spans="1:3" ht="51.75" x14ac:dyDescent="0.25">
      <c r="A2372" s="45" t="s">
        <v>10450</v>
      </c>
      <c r="B2372" s="46" t="s">
        <v>14267</v>
      </c>
      <c r="C2372" s="45" t="s">
        <v>13318</v>
      </c>
    </row>
    <row r="2373" spans="1:3" ht="51.75" x14ac:dyDescent="0.25">
      <c r="A2373" s="45" t="s">
        <v>25533</v>
      </c>
      <c r="B2373" s="46" t="s">
        <v>14267</v>
      </c>
      <c r="C2373" s="45" t="s">
        <v>13318</v>
      </c>
    </row>
    <row r="2374" spans="1:3" ht="51.75" x14ac:dyDescent="0.25">
      <c r="A2374" s="45" t="s">
        <v>10451</v>
      </c>
      <c r="B2374" s="46" t="s">
        <v>14268</v>
      </c>
      <c r="C2374" s="45" t="s">
        <v>13318</v>
      </c>
    </row>
    <row r="2375" spans="1:3" ht="51.75" x14ac:dyDescent="0.25">
      <c r="A2375" s="45" t="s">
        <v>25534</v>
      </c>
      <c r="B2375" s="46" t="s">
        <v>14268</v>
      </c>
      <c r="C2375" s="45" t="s">
        <v>13318</v>
      </c>
    </row>
    <row r="2376" spans="1:3" ht="51.75" x14ac:dyDescent="0.25">
      <c r="A2376" s="45" t="s">
        <v>10452</v>
      </c>
      <c r="B2376" s="46" t="s">
        <v>14269</v>
      </c>
      <c r="C2376" s="45" t="s">
        <v>13318</v>
      </c>
    </row>
    <row r="2377" spans="1:3" ht="51.75" x14ac:dyDescent="0.25">
      <c r="A2377" s="45" t="s">
        <v>25535</v>
      </c>
      <c r="B2377" s="46" t="s">
        <v>14269</v>
      </c>
      <c r="C2377" s="45" t="s">
        <v>13318</v>
      </c>
    </row>
    <row r="2378" spans="1:3" ht="51.75" x14ac:dyDescent="0.25">
      <c r="A2378" s="45" t="s">
        <v>10453</v>
      </c>
      <c r="B2378" s="46" t="s">
        <v>14270</v>
      </c>
      <c r="C2378" s="45" t="s">
        <v>13318</v>
      </c>
    </row>
    <row r="2379" spans="1:3" ht="51.75" x14ac:dyDescent="0.25">
      <c r="A2379" s="45" t="s">
        <v>25536</v>
      </c>
      <c r="B2379" s="46" t="s">
        <v>14270</v>
      </c>
      <c r="C2379" s="45" t="s">
        <v>13318</v>
      </c>
    </row>
    <row r="2380" spans="1:3" ht="39" x14ac:dyDescent="0.25">
      <c r="A2380" s="45" t="s">
        <v>10454</v>
      </c>
      <c r="B2380" s="46" t="s">
        <v>14271</v>
      </c>
      <c r="C2380" s="45" t="s">
        <v>13318</v>
      </c>
    </row>
    <row r="2381" spans="1:3" ht="39" x14ac:dyDescent="0.25">
      <c r="A2381" s="45" t="s">
        <v>25537</v>
      </c>
      <c r="B2381" s="46" t="s">
        <v>14271</v>
      </c>
      <c r="C2381" s="45" t="s">
        <v>13318</v>
      </c>
    </row>
    <row r="2382" spans="1:3" ht="39" x14ac:dyDescent="0.25">
      <c r="A2382" s="45" t="s">
        <v>10455</v>
      </c>
      <c r="B2382" s="46" t="s">
        <v>14272</v>
      </c>
      <c r="C2382" s="45" t="s">
        <v>13318</v>
      </c>
    </row>
    <row r="2383" spans="1:3" ht="39" x14ac:dyDescent="0.25">
      <c r="A2383" s="45" t="s">
        <v>25538</v>
      </c>
      <c r="B2383" s="46" t="s">
        <v>14272</v>
      </c>
      <c r="C2383" s="45" t="s">
        <v>13318</v>
      </c>
    </row>
    <row r="2384" spans="1:3" ht="39" x14ac:dyDescent="0.25">
      <c r="A2384" s="45" t="s">
        <v>10456</v>
      </c>
      <c r="B2384" s="46" t="s">
        <v>14273</v>
      </c>
      <c r="C2384" s="45" t="s">
        <v>13318</v>
      </c>
    </row>
    <row r="2385" spans="1:3" ht="39" x14ac:dyDescent="0.25">
      <c r="A2385" s="45" t="s">
        <v>25539</v>
      </c>
      <c r="B2385" s="46" t="s">
        <v>14273</v>
      </c>
      <c r="C2385" s="45" t="s">
        <v>13318</v>
      </c>
    </row>
    <row r="2386" spans="1:3" ht="39" x14ac:dyDescent="0.25">
      <c r="A2386" s="45" t="s">
        <v>10457</v>
      </c>
      <c r="B2386" s="46" t="s">
        <v>14274</v>
      </c>
      <c r="C2386" s="45" t="s">
        <v>13318</v>
      </c>
    </row>
    <row r="2387" spans="1:3" ht="39" x14ac:dyDescent="0.25">
      <c r="A2387" s="45" t="s">
        <v>25540</v>
      </c>
      <c r="B2387" s="46" t="s">
        <v>14274</v>
      </c>
      <c r="C2387" s="45" t="s">
        <v>13318</v>
      </c>
    </row>
    <row r="2388" spans="1:3" ht="26.25" x14ac:dyDescent="0.25">
      <c r="A2388" s="45" t="s">
        <v>10458</v>
      </c>
      <c r="B2388" s="46" t="s">
        <v>14275</v>
      </c>
      <c r="C2388" s="45" t="s">
        <v>13318</v>
      </c>
    </row>
    <row r="2389" spans="1:3" ht="26.25" x14ac:dyDescent="0.25">
      <c r="A2389" s="45" t="s">
        <v>25541</v>
      </c>
      <c r="B2389" s="46" t="s">
        <v>14275</v>
      </c>
      <c r="C2389" s="45" t="s">
        <v>13318</v>
      </c>
    </row>
    <row r="2390" spans="1:3" x14ac:dyDescent="0.25">
      <c r="A2390" s="45" t="s">
        <v>10459</v>
      </c>
      <c r="B2390" s="46" t="s">
        <v>13525</v>
      </c>
    </row>
    <row r="2391" spans="1:3" x14ac:dyDescent="0.25">
      <c r="A2391" s="45" t="s">
        <v>25542</v>
      </c>
      <c r="B2391" s="46" t="s">
        <v>13525</v>
      </c>
    </row>
    <row r="2392" spans="1:3" ht="26.25" x14ac:dyDescent="0.25">
      <c r="A2392" s="45" t="s">
        <v>10460</v>
      </c>
      <c r="B2392" s="46" t="s">
        <v>14276</v>
      </c>
      <c r="C2392" s="45" t="s">
        <v>13318</v>
      </c>
    </row>
    <row r="2393" spans="1:3" ht="26.25" x14ac:dyDescent="0.25">
      <c r="A2393" s="45" t="s">
        <v>25543</v>
      </c>
      <c r="B2393" s="46" t="s">
        <v>14276</v>
      </c>
      <c r="C2393" s="45" t="s">
        <v>13318</v>
      </c>
    </row>
    <row r="2394" spans="1:3" x14ac:dyDescent="0.25">
      <c r="A2394" s="45" t="s">
        <v>10461</v>
      </c>
      <c r="B2394" s="46" t="s">
        <v>12908</v>
      </c>
    </row>
    <row r="2395" spans="1:3" x14ac:dyDescent="0.25">
      <c r="A2395" s="45" t="s">
        <v>25544</v>
      </c>
      <c r="B2395" s="46" t="s">
        <v>12908</v>
      </c>
    </row>
    <row r="2396" spans="1:3" ht="39" x14ac:dyDescent="0.25">
      <c r="A2396" s="45" t="s">
        <v>10462</v>
      </c>
      <c r="B2396" s="46" t="s">
        <v>14277</v>
      </c>
      <c r="C2396" s="45" t="s">
        <v>13318</v>
      </c>
    </row>
    <row r="2397" spans="1:3" ht="39" x14ac:dyDescent="0.25">
      <c r="A2397" s="45" t="s">
        <v>25545</v>
      </c>
      <c r="B2397" s="46" t="s">
        <v>14277</v>
      </c>
      <c r="C2397" s="45" t="s">
        <v>13318</v>
      </c>
    </row>
    <row r="2398" spans="1:3" x14ac:dyDescent="0.25">
      <c r="A2398" s="45" t="s">
        <v>10463</v>
      </c>
      <c r="B2398" s="46" t="s">
        <v>13525</v>
      </c>
    </row>
    <row r="2399" spans="1:3" x14ac:dyDescent="0.25">
      <c r="A2399" s="45" t="s">
        <v>25546</v>
      </c>
      <c r="B2399" s="46" t="s">
        <v>13525</v>
      </c>
    </row>
    <row r="2400" spans="1:3" ht="26.25" x14ac:dyDescent="0.25">
      <c r="A2400" s="45" t="s">
        <v>10464</v>
      </c>
      <c r="B2400" s="46" t="s">
        <v>14278</v>
      </c>
      <c r="C2400" s="45" t="s">
        <v>13318</v>
      </c>
    </row>
    <row r="2401" spans="1:3" ht="26.25" x14ac:dyDescent="0.25">
      <c r="A2401" s="45" t="s">
        <v>25547</v>
      </c>
      <c r="B2401" s="46" t="s">
        <v>14278</v>
      </c>
      <c r="C2401" s="45" t="s">
        <v>13318</v>
      </c>
    </row>
    <row r="2402" spans="1:3" x14ac:dyDescent="0.25">
      <c r="A2402" s="45" t="s">
        <v>10465</v>
      </c>
      <c r="B2402" s="46" t="s">
        <v>13042</v>
      </c>
    </row>
    <row r="2403" spans="1:3" x14ac:dyDescent="0.25">
      <c r="A2403" s="45" t="s">
        <v>25548</v>
      </c>
      <c r="B2403" s="46" t="s">
        <v>13042</v>
      </c>
    </row>
    <row r="2404" spans="1:3" ht="26.25" x14ac:dyDescent="0.25">
      <c r="A2404" s="45" t="s">
        <v>10466</v>
      </c>
      <c r="B2404" s="46" t="s">
        <v>14279</v>
      </c>
      <c r="C2404" s="45" t="s">
        <v>13318</v>
      </c>
    </row>
    <row r="2405" spans="1:3" ht="26.25" x14ac:dyDescent="0.25">
      <c r="A2405" s="45" t="s">
        <v>25549</v>
      </c>
      <c r="B2405" s="46" t="s">
        <v>14279</v>
      </c>
      <c r="C2405" s="45" t="s">
        <v>13318</v>
      </c>
    </row>
    <row r="2406" spans="1:3" ht="26.25" x14ac:dyDescent="0.25">
      <c r="A2406" s="45" t="s">
        <v>10467</v>
      </c>
      <c r="B2406" s="46" t="s">
        <v>14280</v>
      </c>
      <c r="C2406" s="45" t="s">
        <v>13318</v>
      </c>
    </row>
    <row r="2407" spans="1:3" ht="26.25" x14ac:dyDescent="0.25">
      <c r="A2407" s="45" t="s">
        <v>25550</v>
      </c>
      <c r="B2407" s="46" t="s">
        <v>14280</v>
      </c>
      <c r="C2407" s="45" t="s">
        <v>13318</v>
      </c>
    </row>
    <row r="2408" spans="1:3" ht="26.25" x14ac:dyDescent="0.25">
      <c r="A2408" s="45" t="s">
        <v>10468</v>
      </c>
      <c r="B2408" s="46" t="s">
        <v>14281</v>
      </c>
      <c r="C2408" s="45" t="s">
        <v>13318</v>
      </c>
    </row>
    <row r="2409" spans="1:3" ht="26.25" x14ac:dyDescent="0.25">
      <c r="A2409" s="45" t="s">
        <v>25551</v>
      </c>
      <c r="B2409" s="46" t="s">
        <v>14281</v>
      </c>
      <c r="C2409" s="45" t="s">
        <v>13318</v>
      </c>
    </row>
    <row r="2410" spans="1:3" ht="26.25" x14ac:dyDescent="0.25">
      <c r="A2410" s="45" t="s">
        <v>10469</v>
      </c>
      <c r="B2410" s="46" t="s">
        <v>14282</v>
      </c>
      <c r="C2410" s="45" t="s">
        <v>13318</v>
      </c>
    </row>
    <row r="2411" spans="1:3" ht="26.25" x14ac:dyDescent="0.25">
      <c r="A2411" s="45" t="s">
        <v>25552</v>
      </c>
      <c r="B2411" s="46" t="s">
        <v>14282</v>
      </c>
      <c r="C2411" s="45" t="s">
        <v>13318</v>
      </c>
    </row>
    <row r="2412" spans="1:3" ht="39" x14ac:dyDescent="0.25">
      <c r="A2412" s="45" t="s">
        <v>10470</v>
      </c>
      <c r="B2412" s="46" t="s">
        <v>14283</v>
      </c>
      <c r="C2412" s="45" t="s">
        <v>13318</v>
      </c>
    </row>
    <row r="2413" spans="1:3" ht="39" x14ac:dyDescent="0.25">
      <c r="A2413" s="45" t="s">
        <v>25553</v>
      </c>
      <c r="B2413" s="46" t="s">
        <v>14283</v>
      </c>
      <c r="C2413" s="45" t="s">
        <v>13318</v>
      </c>
    </row>
    <row r="2414" spans="1:3" ht="39" x14ac:dyDescent="0.25">
      <c r="A2414" s="45" t="s">
        <v>10471</v>
      </c>
      <c r="B2414" s="46" t="s">
        <v>14284</v>
      </c>
      <c r="C2414" s="45" t="s">
        <v>13318</v>
      </c>
    </row>
    <row r="2415" spans="1:3" ht="39" x14ac:dyDescent="0.25">
      <c r="A2415" s="45" t="s">
        <v>25554</v>
      </c>
      <c r="B2415" s="46" t="s">
        <v>14284</v>
      </c>
      <c r="C2415" s="45" t="s">
        <v>13318</v>
      </c>
    </row>
    <row r="2416" spans="1:3" ht="39" x14ac:dyDescent="0.25">
      <c r="A2416" s="45" t="s">
        <v>10472</v>
      </c>
      <c r="B2416" s="46" t="s">
        <v>14285</v>
      </c>
      <c r="C2416" s="45" t="s">
        <v>13318</v>
      </c>
    </row>
    <row r="2417" spans="1:3" ht="39" x14ac:dyDescent="0.25">
      <c r="A2417" s="45" t="s">
        <v>25555</v>
      </c>
      <c r="B2417" s="46" t="s">
        <v>14285</v>
      </c>
      <c r="C2417" s="45" t="s">
        <v>13318</v>
      </c>
    </row>
    <row r="2418" spans="1:3" ht="39" x14ac:dyDescent="0.25">
      <c r="A2418" s="45" t="s">
        <v>10473</v>
      </c>
      <c r="B2418" s="46" t="s">
        <v>14286</v>
      </c>
      <c r="C2418" s="45" t="s">
        <v>13318</v>
      </c>
    </row>
    <row r="2419" spans="1:3" ht="39" x14ac:dyDescent="0.25">
      <c r="A2419" s="45" t="s">
        <v>25556</v>
      </c>
      <c r="B2419" s="46" t="s">
        <v>14286</v>
      </c>
      <c r="C2419" s="45" t="s">
        <v>13318</v>
      </c>
    </row>
    <row r="2420" spans="1:3" ht="26.25" x14ac:dyDescent="0.25">
      <c r="A2420" s="45" t="s">
        <v>10474</v>
      </c>
      <c r="B2420" s="46" t="s">
        <v>14287</v>
      </c>
      <c r="C2420" s="45" t="s">
        <v>13318</v>
      </c>
    </row>
    <row r="2421" spans="1:3" ht="26.25" x14ac:dyDescent="0.25">
      <c r="A2421" s="45" t="s">
        <v>25557</v>
      </c>
      <c r="B2421" s="46" t="s">
        <v>14287</v>
      </c>
      <c r="C2421" s="45" t="s">
        <v>13318</v>
      </c>
    </row>
    <row r="2422" spans="1:3" ht="26.25" x14ac:dyDescent="0.25">
      <c r="A2422" s="45" t="s">
        <v>10475</v>
      </c>
      <c r="B2422" s="46" t="s">
        <v>14288</v>
      </c>
      <c r="C2422" s="45" t="s">
        <v>13318</v>
      </c>
    </row>
    <row r="2423" spans="1:3" ht="26.25" x14ac:dyDescent="0.25">
      <c r="A2423" s="45" t="s">
        <v>25558</v>
      </c>
      <c r="B2423" s="46" t="s">
        <v>14288</v>
      </c>
      <c r="C2423" s="45" t="s">
        <v>13318</v>
      </c>
    </row>
    <row r="2424" spans="1:3" ht="26.25" x14ac:dyDescent="0.25">
      <c r="A2424" s="45" t="s">
        <v>10476</v>
      </c>
      <c r="B2424" s="46" t="s">
        <v>14289</v>
      </c>
      <c r="C2424" s="45" t="s">
        <v>13318</v>
      </c>
    </row>
    <row r="2425" spans="1:3" ht="26.25" x14ac:dyDescent="0.25">
      <c r="A2425" s="45" t="s">
        <v>25559</v>
      </c>
      <c r="B2425" s="46" t="s">
        <v>14289</v>
      </c>
      <c r="C2425" s="45" t="s">
        <v>13318</v>
      </c>
    </row>
    <row r="2426" spans="1:3" ht="26.25" x14ac:dyDescent="0.25">
      <c r="A2426" s="45" t="s">
        <v>10477</v>
      </c>
      <c r="B2426" s="46" t="s">
        <v>14290</v>
      </c>
      <c r="C2426" s="45" t="s">
        <v>13318</v>
      </c>
    </row>
    <row r="2427" spans="1:3" ht="26.25" x14ac:dyDescent="0.25">
      <c r="A2427" s="45" t="s">
        <v>25560</v>
      </c>
      <c r="B2427" s="46" t="s">
        <v>14290</v>
      </c>
      <c r="C2427" s="45" t="s">
        <v>13318</v>
      </c>
    </row>
    <row r="2428" spans="1:3" ht="26.25" x14ac:dyDescent="0.25">
      <c r="A2428" s="45" t="s">
        <v>10478</v>
      </c>
      <c r="B2428" s="46" t="s">
        <v>14291</v>
      </c>
      <c r="C2428" s="45" t="s">
        <v>13318</v>
      </c>
    </row>
    <row r="2429" spans="1:3" ht="26.25" x14ac:dyDescent="0.25">
      <c r="A2429" s="45" t="s">
        <v>25561</v>
      </c>
      <c r="B2429" s="46" t="s">
        <v>14291</v>
      </c>
      <c r="C2429" s="45" t="s">
        <v>13318</v>
      </c>
    </row>
    <row r="2430" spans="1:3" x14ac:dyDescent="0.25">
      <c r="A2430" s="45" t="s">
        <v>10479</v>
      </c>
      <c r="B2430" s="46" t="s">
        <v>14292</v>
      </c>
      <c r="C2430" s="45" t="s">
        <v>13318</v>
      </c>
    </row>
    <row r="2431" spans="1:3" x14ac:dyDescent="0.25">
      <c r="A2431" s="45" t="s">
        <v>25562</v>
      </c>
      <c r="B2431" s="46" t="s">
        <v>14292</v>
      </c>
      <c r="C2431" s="45" t="s">
        <v>13318</v>
      </c>
    </row>
    <row r="2432" spans="1:3" ht="51.75" x14ac:dyDescent="0.25">
      <c r="A2432" s="45" t="s">
        <v>10480</v>
      </c>
      <c r="B2432" s="46" t="s">
        <v>14293</v>
      </c>
      <c r="C2432" s="45" t="s">
        <v>13318</v>
      </c>
    </row>
    <row r="2433" spans="1:3" ht="51.75" x14ac:dyDescent="0.25">
      <c r="A2433" s="45" t="s">
        <v>25563</v>
      </c>
      <c r="B2433" s="46" t="s">
        <v>14293</v>
      </c>
      <c r="C2433" s="45" t="s">
        <v>13318</v>
      </c>
    </row>
    <row r="2434" spans="1:3" x14ac:dyDescent="0.25">
      <c r="A2434" s="45" t="s">
        <v>10481</v>
      </c>
      <c r="B2434" s="46" t="s">
        <v>13525</v>
      </c>
    </row>
    <row r="2435" spans="1:3" x14ac:dyDescent="0.25">
      <c r="A2435" s="45" t="s">
        <v>25564</v>
      </c>
      <c r="B2435" s="46" t="s">
        <v>13525</v>
      </c>
    </row>
    <row r="2436" spans="1:3" ht="39" x14ac:dyDescent="0.25">
      <c r="A2436" s="45" t="s">
        <v>10482</v>
      </c>
      <c r="B2436" s="46" t="s">
        <v>14294</v>
      </c>
      <c r="C2436" s="45" t="s">
        <v>13318</v>
      </c>
    </row>
    <row r="2437" spans="1:3" ht="39" x14ac:dyDescent="0.25">
      <c r="A2437" s="45" t="s">
        <v>25565</v>
      </c>
      <c r="B2437" s="46" t="s">
        <v>14294</v>
      </c>
      <c r="C2437" s="45" t="s">
        <v>13318</v>
      </c>
    </row>
    <row r="2438" spans="1:3" ht="39" x14ac:dyDescent="0.25">
      <c r="A2438" s="45" t="s">
        <v>10483</v>
      </c>
      <c r="B2438" s="46" t="s">
        <v>14295</v>
      </c>
      <c r="C2438" s="45" t="s">
        <v>13318</v>
      </c>
    </row>
    <row r="2439" spans="1:3" ht="39" x14ac:dyDescent="0.25">
      <c r="A2439" s="45" t="s">
        <v>25566</v>
      </c>
      <c r="B2439" s="46" t="s">
        <v>14295</v>
      </c>
      <c r="C2439" s="45" t="s">
        <v>13318</v>
      </c>
    </row>
    <row r="2440" spans="1:3" ht="39" x14ac:dyDescent="0.25">
      <c r="A2440" s="45" t="s">
        <v>10484</v>
      </c>
      <c r="B2440" s="46" t="s">
        <v>14296</v>
      </c>
      <c r="C2440" s="45" t="s">
        <v>13318</v>
      </c>
    </row>
    <row r="2441" spans="1:3" ht="39" x14ac:dyDescent="0.25">
      <c r="A2441" s="45" t="s">
        <v>25567</v>
      </c>
      <c r="B2441" s="46" t="s">
        <v>14296</v>
      </c>
      <c r="C2441" s="45" t="s">
        <v>13318</v>
      </c>
    </row>
    <row r="2442" spans="1:3" x14ac:dyDescent="0.25">
      <c r="A2442" s="45" t="s">
        <v>10485</v>
      </c>
      <c r="B2442" s="46" t="s">
        <v>13525</v>
      </c>
    </row>
    <row r="2443" spans="1:3" x14ac:dyDescent="0.25">
      <c r="A2443" s="45" t="s">
        <v>25568</v>
      </c>
      <c r="B2443" s="46" t="s">
        <v>13525</v>
      </c>
    </row>
    <row r="2444" spans="1:3" ht="26.25" x14ac:dyDescent="0.25">
      <c r="A2444" s="45" t="s">
        <v>10486</v>
      </c>
      <c r="B2444" s="46" t="s">
        <v>14297</v>
      </c>
      <c r="C2444" s="45" t="s">
        <v>13318</v>
      </c>
    </row>
    <row r="2445" spans="1:3" ht="26.25" x14ac:dyDescent="0.25">
      <c r="A2445" s="45" t="s">
        <v>25569</v>
      </c>
      <c r="B2445" s="46" t="s">
        <v>14297</v>
      </c>
      <c r="C2445" s="45" t="s">
        <v>13318</v>
      </c>
    </row>
    <row r="2446" spans="1:3" ht="26.25" x14ac:dyDescent="0.25">
      <c r="A2446" s="45" t="s">
        <v>10487</v>
      </c>
      <c r="B2446" s="46" t="s">
        <v>14298</v>
      </c>
      <c r="C2446" s="45" t="s">
        <v>13318</v>
      </c>
    </row>
    <row r="2447" spans="1:3" ht="26.25" x14ac:dyDescent="0.25">
      <c r="A2447" s="45" t="s">
        <v>25570</v>
      </c>
      <c r="B2447" s="46" t="s">
        <v>14298</v>
      </c>
      <c r="C2447" s="45" t="s">
        <v>13318</v>
      </c>
    </row>
    <row r="2448" spans="1:3" ht="26.25" x14ac:dyDescent="0.25">
      <c r="A2448" s="45" t="s">
        <v>10488</v>
      </c>
      <c r="B2448" s="46" t="s">
        <v>14299</v>
      </c>
      <c r="C2448" s="45" t="s">
        <v>13318</v>
      </c>
    </row>
    <row r="2449" spans="1:3" ht="26.25" x14ac:dyDescent="0.25">
      <c r="A2449" s="45" t="s">
        <v>25571</v>
      </c>
      <c r="B2449" s="46" t="s">
        <v>14299</v>
      </c>
      <c r="C2449" s="45" t="s">
        <v>13318</v>
      </c>
    </row>
    <row r="2450" spans="1:3" x14ac:dyDescent="0.25">
      <c r="A2450" s="45" t="s">
        <v>10489</v>
      </c>
      <c r="B2450" s="46" t="s">
        <v>12965</v>
      </c>
    </row>
    <row r="2451" spans="1:3" x14ac:dyDescent="0.25">
      <c r="A2451" s="45" t="s">
        <v>25572</v>
      </c>
      <c r="B2451" s="46" t="s">
        <v>12965</v>
      </c>
    </row>
    <row r="2452" spans="1:3" ht="51.75" x14ac:dyDescent="0.25">
      <c r="A2452" s="45" t="s">
        <v>10490</v>
      </c>
      <c r="B2452" s="46" t="s">
        <v>14300</v>
      </c>
      <c r="C2452" s="45" t="s">
        <v>13318</v>
      </c>
    </row>
    <row r="2453" spans="1:3" ht="51.75" x14ac:dyDescent="0.25">
      <c r="A2453" s="45" t="s">
        <v>25573</v>
      </c>
      <c r="B2453" s="46" t="s">
        <v>14300</v>
      </c>
      <c r="C2453" s="45" t="s">
        <v>13318</v>
      </c>
    </row>
    <row r="2454" spans="1:3" ht="51.75" x14ac:dyDescent="0.25">
      <c r="A2454" s="45" t="s">
        <v>10491</v>
      </c>
      <c r="B2454" s="46" t="s">
        <v>14301</v>
      </c>
      <c r="C2454" s="45" t="s">
        <v>13318</v>
      </c>
    </row>
    <row r="2455" spans="1:3" ht="51.75" x14ac:dyDescent="0.25">
      <c r="A2455" s="45" t="s">
        <v>25574</v>
      </c>
      <c r="B2455" s="46" t="s">
        <v>14301</v>
      </c>
      <c r="C2455" s="45" t="s">
        <v>13318</v>
      </c>
    </row>
    <row r="2456" spans="1:3" ht="51.75" x14ac:dyDescent="0.25">
      <c r="A2456" s="45" t="s">
        <v>10492</v>
      </c>
      <c r="B2456" s="46" t="s">
        <v>14302</v>
      </c>
      <c r="C2456" s="45" t="s">
        <v>13318</v>
      </c>
    </row>
    <row r="2457" spans="1:3" ht="51.75" x14ac:dyDescent="0.25">
      <c r="A2457" s="45" t="s">
        <v>25575</v>
      </c>
      <c r="B2457" s="46" t="s">
        <v>14302</v>
      </c>
      <c r="C2457" s="45" t="s">
        <v>13318</v>
      </c>
    </row>
    <row r="2458" spans="1:3" ht="51.75" x14ac:dyDescent="0.25">
      <c r="A2458" s="45" t="s">
        <v>10493</v>
      </c>
      <c r="B2458" s="46" t="s">
        <v>14303</v>
      </c>
      <c r="C2458" s="45" t="s">
        <v>13318</v>
      </c>
    </row>
    <row r="2459" spans="1:3" ht="51.75" x14ac:dyDescent="0.25">
      <c r="A2459" s="45" t="s">
        <v>25576</v>
      </c>
      <c r="B2459" s="46" t="s">
        <v>14303</v>
      </c>
      <c r="C2459" s="45" t="s">
        <v>13318</v>
      </c>
    </row>
    <row r="2460" spans="1:3" x14ac:dyDescent="0.25">
      <c r="A2460" s="45" t="s">
        <v>10494</v>
      </c>
      <c r="B2460" s="46" t="s">
        <v>13225</v>
      </c>
    </row>
    <row r="2461" spans="1:3" x14ac:dyDescent="0.25">
      <c r="A2461" s="45" t="s">
        <v>25577</v>
      </c>
      <c r="B2461" s="46" t="s">
        <v>13225</v>
      </c>
    </row>
    <row r="2462" spans="1:3" x14ac:dyDescent="0.25">
      <c r="A2462" s="45" t="s">
        <v>10495</v>
      </c>
      <c r="B2462" s="46" t="s">
        <v>13294</v>
      </c>
    </row>
    <row r="2463" spans="1:3" x14ac:dyDescent="0.25">
      <c r="A2463" s="45" t="s">
        <v>25578</v>
      </c>
      <c r="B2463" s="46" t="s">
        <v>13294</v>
      </c>
    </row>
    <row r="2464" spans="1:3" ht="26.25" x14ac:dyDescent="0.25">
      <c r="A2464" s="45" t="s">
        <v>10496</v>
      </c>
      <c r="B2464" s="46" t="s">
        <v>14304</v>
      </c>
      <c r="C2464" s="45" t="s">
        <v>13318</v>
      </c>
    </row>
    <row r="2465" spans="1:3" ht="26.25" x14ac:dyDescent="0.25">
      <c r="A2465" s="45" t="s">
        <v>25579</v>
      </c>
      <c r="B2465" s="46" t="s">
        <v>14304</v>
      </c>
      <c r="C2465" s="45" t="s">
        <v>13318</v>
      </c>
    </row>
    <row r="2466" spans="1:3" ht="26.25" x14ac:dyDescent="0.25">
      <c r="A2466" s="45" t="s">
        <v>10497</v>
      </c>
      <c r="B2466" s="46" t="s">
        <v>14305</v>
      </c>
      <c r="C2466" s="45" t="s">
        <v>13318</v>
      </c>
    </row>
    <row r="2467" spans="1:3" ht="26.25" x14ac:dyDescent="0.25">
      <c r="A2467" s="45" t="s">
        <v>25580</v>
      </c>
      <c r="B2467" s="46" t="s">
        <v>14305</v>
      </c>
      <c r="C2467" s="45" t="s">
        <v>13318</v>
      </c>
    </row>
    <row r="2468" spans="1:3" ht="26.25" x14ac:dyDescent="0.25">
      <c r="A2468" s="45" t="s">
        <v>10498</v>
      </c>
      <c r="B2468" s="46" t="s">
        <v>14306</v>
      </c>
      <c r="C2468" s="45" t="s">
        <v>13318</v>
      </c>
    </row>
    <row r="2469" spans="1:3" ht="26.25" x14ac:dyDescent="0.25">
      <c r="A2469" s="45" t="s">
        <v>25581</v>
      </c>
      <c r="B2469" s="46" t="s">
        <v>14306</v>
      </c>
      <c r="C2469" s="45" t="s">
        <v>13318</v>
      </c>
    </row>
    <row r="2470" spans="1:3" ht="26.25" x14ac:dyDescent="0.25">
      <c r="A2470" s="45" t="s">
        <v>10499</v>
      </c>
      <c r="B2470" s="46" t="s">
        <v>14307</v>
      </c>
      <c r="C2470" s="45" t="s">
        <v>13318</v>
      </c>
    </row>
    <row r="2471" spans="1:3" ht="26.25" x14ac:dyDescent="0.25">
      <c r="A2471" s="45" t="s">
        <v>25582</v>
      </c>
      <c r="B2471" s="46" t="s">
        <v>14307</v>
      </c>
      <c r="C2471" s="45" t="s">
        <v>13318</v>
      </c>
    </row>
    <row r="2472" spans="1:3" ht="26.25" x14ac:dyDescent="0.25">
      <c r="A2472" s="45" t="s">
        <v>10500</v>
      </c>
      <c r="B2472" s="46" t="s">
        <v>14308</v>
      </c>
      <c r="C2472" s="45" t="s">
        <v>13318</v>
      </c>
    </row>
    <row r="2473" spans="1:3" ht="26.25" x14ac:dyDescent="0.25">
      <c r="A2473" s="45" t="s">
        <v>25583</v>
      </c>
      <c r="B2473" s="46" t="s">
        <v>14308</v>
      </c>
      <c r="C2473" s="45" t="s">
        <v>13318</v>
      </c>
    </row>
    <row r="2474" spans="1:3" ht="26.25" x14ac:dyDescent="0.25">
      <c r="A2474" s="45" t="s">
        <v>10501</v>
      </c>
      <c r="B2474" s="46" t="s">
        <v>14309</v>
      </c>
      <c r="C2474" s="45" t="s">
        <v>13318</v>
      </c>
    </row>
    <row r="2475" spans="1:3" ht="26.25" x14ac:dyDescent="0.25">
      <c r="A2475" s="45" t="s">
        <v>25584</v>
      </c>
      <c r="B2475" s="46" t="s">
        <v>14309</v>
      </c>
      <c r="C2475" s="45" t="s">
        <v>13318</v>
      </c>
    </row>
    <row r="2476" spans="1:3" ht="26.25" x14ac:dyDescent="0.25">
      <c r="A2476" s="45" t="s">
        <v>10502</v>
      </c>
      <c r="B2476" s="46" t="s">
        <v>14310</v>
      </c>
      <c r="C2476" s="45" t="s">
        <v>13318</v>
      </c>
    </row>
    <row r="2477" spans="1:3" ht="26.25" x14ac:dyDescent="0.25">
      <c r="A2477" s="45" t="s">
        <v>25585</v>
      </c>
      <c r="B2477" s="46" t="s">
        <v>14310</v>
      </c>
      <c r="C2477" s="45" t="s">
        <v>13318</v>
      </c>
    </row>
    <row r="2478" spans="1:3" ht="26.25" x14ac:dyDescent="0.25">
      <c r="A2478" s="45" t="s">
        <v>10503</v>
      </c>
      <c r="B2478" s="46" t="s">
        <v>14311</v>
      </c>
      <c r="C2478" s="45" t="s">
        <v>13318</v>
      </c>
    </row>
    <row r="2479" spans="1:3" ht="26.25" x14ac:dyDescent="0.25">
      <c r="A2479" s="45" t="s">
        <v>25586</v>
      </c>
      <c r="B2479" s="46" t="s">
        <v>14311</v>
      </c>
      <c r="C2479" s="45" t="s">
        <v>13318</v>
      </c>
    </row>
    <row r="2480" spans="1:3" ht="26.25" x14ac:dyDescent="0.25">
      <c r="A2480" s="45" t="s">
        <v>10504</v>
      </c>
      <c r="B2480" s="46" t="s">
        <v>14312</v>
      </c>
      <c r="C2480" s="45" t="s">
        <v>13318</v>
      </c>
    </row>
    <row r="2481" spans="1:3" ht="26.25" x14ac:dyDescent="0.25">
      <c r="A2481" s="45" t="s">
        <v>25587</v>
      </c>
      <c r="B2481" s="46" t="s">
        <v>14312</v>
      </c>
      <c r="C2481" s="45" t="s">
        <v>13318</v>
      </c>
    </row>
    <row r="2482" spans="1:3" ht="26.25" x14ac:dyDescent="0.25">
      <c r="A2482" s="45" t="s">
        <v>10505</v>
      </c>
      <c r="B2482" s="46" t="s">
        <v>14313</v>
      </c>
      <c r="C2482" s="45" t="s">
        <v>13318</v>
      </c>
    </row>
    <row r="2483" spans="1:3" ht="26.25" x14ac:dyDescent="0.25">
      <c r="A2483" s="45" t="s">
        <v>25588</v>
      </c>
      <c r="B2483" s="46" t="s">
        <v>14313</v>
      </c>
      <c r="C2483" s="45" t="s">
        <v>13318</v>
      </c>
    </row>
    <row r="2484" spans="1:3" ht="26.25" x14ac:dyDescent="0.25">
      <c r="A2484" s="45" t="s">
        <v>10506</v>
      </c>
      <c r="B2484" s="46" t="s">
        <v>14314</v>
      </c>
      <c r="C2484" s="45" t="s">
        <v>13318</v>
      </c>
    </row>
    <row r="2485" spans="1:3" ht="26.25" x14ac:dyDescent="0.25">
      <c r="A2485" s="45" t="s">
        <v>25589</v>
      </c>
      <c r="B2485" s="46" t="s">
        <v>14314</v>
      </c>
      <c r="C2485" s="45" t="s">
        <v>13318</v>
      </c>
    </row>
    <row r="2486" spans="1:3" x14ac:dyDescent="0.25">
      <c r="A2486" s="45" t="s">
        <v>10507</v>
      </c>
      <c r="B2486" s="46" t="s">
        <v>13525</v>
      </c>
    </row>
    <row r="2487" spans="1:3" x14ac:dyDescent="0.25">
      <c r="A2487" s="45" t="s">
        <v>25590</v>
      </c>
      <c r="B2487" s="46" t="s">
        <v>13525</v>
      </c>
    </row>
    <row r="2488" spans="1:3" ht="39" x14ac:dyDescent="0.25">
      <c r="A2488" s="45" t="s">
        <v>10508</v>
      </c>
      <c r="B2488" s="46" t="s">
        <v>14315</v>
      </c>
      <c r="C2488" s="45" t="s">
        <v>13318</v>
      </c>
    </row>
    <row r="2489" spans="1:3" ht="39" x14ac:dyDescent="0.25">
      <c r="A2489" s="45" t="s">
        <v>25591</v>
      </c>
      <c r="B2489" s="46" t="s">
        <v>14315</v>
      </c>
      <c r="C2489" s="45" t="s">
        <v>13318</v>
      </c>
    </row>
    <row r="2490" spans="1:3" ht="39" x14ac:dyDescent="0.25">
      <c r="A2490" s="45" t="s">
        <v>10509</v>
      </c>
      <c r="B2490" s="46" t="s">
        <v>14316</v>
      </c>
      <c r="C2490" s="45" t="s">
        <v>13318</v>
      </c>
    </row>
    <row r="2491" spans="1:3" ht="39" x14ac:dyDescent="0.25">
      <c r="A2491" s="45" t="s">
        <v>25592</v>
      </c>
      <c r="B2491" s="46" t="s">
        <v>14316</v>
      </c>
      <c r="C2491" s="45" t="s">
        <v>13318</v>
      </c>
    </row>
    <row r="2492" spans="1:3" ht="39" x14ac:dyDescent="0.25">
      <c r="A2492" s="45" t="s">
        <v>10510</v>
      </c>
      <c r="B2492" s="46" t="s">
        <v>14317</v>
      </c>
      <c r="C2492" s="45" t="s">
        <v>13318</v>
      </c>
    </row>
    <row r="2493" spans="1:3" ht="39" x14ac:dyDescent="0.25">
      <c r="A2493" s="45" t="s">
        <v>25593</v>
      </c>
      <c r="B2493" s="46" t="s">
        <v>14317</v>
      </c>
      <c r="C2493" s="45" t="s">
        <v>13318</v>
      </c>
    </row>
    <row r="2494" spans="1:3" ht="39" x14ac:dyDescent="0.25">
      <c r="A2494" s="45" t="s">
        <v>10511</v>
      </c>
      <c r="B2494" s="46" t="s">
        <v>14318</v>
      </c>
      <c r="C2494" s="45" t="s">
        <v>13318</v>
      </c>
    </row>
    <row r="2495" spans="1:3" ht="39" x14ac:dyDescent="0.25">
      <c r="A2495" s="45" t="s">
        <v>25594</v>
      </c>
      <c r="B2495" s="46" t="s">
        <v>14318</v>
      </c>
      <c r="C2495" s="45" t="s">
        <v>13318</v>
      </c>
    </row>
    <row r="2496" spans="1:3" ht="39" x14ac:dyDescent="0.25">
      <c r="A2496" s="45" t="s">
        <v>10512</v>
      </c>
      <c r="B2496" s="46" t="s">
        <v>14319</v>
      </c>
      <c r="C2496" s="45" t="s">
        <v>13318</v>
      </c>
    </row>
    <row r="2497" spans="1:3" ht="39" x14ac:dyDescent="0.25">
      <c r="A2497" s="45" t="s">
        <v>25595</v>
      </c>
      <c r="B2497" s="46" t="s">
        <v>14319</v>
      </c>
      <c r="C2497" s="45" t="s">
        <v>13318</v>
      </c>
    </row>
    <row r="2498" spans="1:3" ht="39" x14ac:dyDescent="0.25">
      <c r="A2498" s="45" t="s">
        <v>10513</v>
      </c>
      <c r="B2498" s="46" t="s">
        <v>14320</v>
      </c>
      <c r="C2498" s="45" t="s">
        <v>13318</v>
      </c>
    </row>
    <row r="2499" spans="1:3" ht="39" x14ac:dyDescent="0.25">
      <c r="A2499" s="45" t="s">
        <v>25596</v>
      </c>
      <c r="B2499" s="46" t="s">
        <v>14320</v>
      </c>
      <c r="C2499" s="45" t="s">
        <v>13318</v>
      </c>
    </row>
    <row r="2500" spans="1:3" ht="39" x14ac:dyDescent="0.25">
      <c r="A2500" s="45" t="s">
        <v>10514</v>
      </c>
      <c r="B2500" s="46" t="s">
        <v>14321</v>
      </c>
      <c r="C2500" s="45" t="s">
        <v>13318</v>
      </c>
    </row>
    <row r="2501" spans="1:3" ht="39" x14ac:dyDescent="0.25">
      <c r="A2501" s="45" t="s">
        <v>25597</v>
      </c>
      <c r="B2501" s="46" t="s">
        <v>14321</v>
      </c>
      <c r="C2501" s="45" t="s">
        <v>13318</v>
      </c>
    </row>
    <row r="2502" spans="1:3" ht="39" x14ac:dyDescent="0.25">
      <c r="A2502" s="45" t="s">
        <v>10515</v>
      </c>
      <c r="B2502" s="46" t="s">
        <v>14322</v>
      </c>
      <c r="C2502" s="45" t="s">
        <v>13318</v>
      </c>
    </row>
    <row r="2503" spans="1:3" ht="39" x14ac:dyDescent="0.25">
      <c r="A2503" s="45" t="s">
        <v>25598</v>
      </c>
      <c r="B2503" s="46" t="s">
        <v>14322</v>
      </c>
      <c r="C2503" s="45" t="s">
        <v>13318</v>
      </c>
    </row>
    <row r="2504" spans="1:3" ht="39" x14ac:dyDescent="0.25">
      <c r="A2504" s="45" t="s">
        <v>10516</v>
      </c>
      <c r="B2504" s="46" t="s">
        <v>14323</v>
      </c>
      <c r="C2504" s="45" t="s">
        <v>13318</v>
      </c>
    </row>
    <row r="2505" spans="1:3" ht="39" x14ac:dyDescent="0.25">
      <c r="A2505" s="45" t="s">
        <v>25599</v>
      </c>
      <c r="B2505" s="46" t="s">
        <v>14323</v>
      </c>
      <c r="C2505" s="45" t="s">
        <v>13318</v>
      </c>
    </row>
    <row r="2506" spans="1:3" ht="39" x14ac:dyDescent="0.25">
      <c r="A2506" s="45" t="s">
        <v>10517</v>
      </c>
      <c r="B2506" s="46" t="s">
        <v>14324</v>
      </c>
      <c r="C2506" s="45" t="s">
        <v>13318</v>
      </c>
    </row>
    <row r="2507" spans="1:3" ht="39" x14ac:dyDescent="0.25">
      <c r="A2507" s="45" t="s">
        <v>25600</v>
      </c>
      <c r="B2507" s="46" t="s">
        <v>14324</v>
      </c>
      <c r="C2507" s="45" t="s">
        <v>13318</v>
      </c>
    </row>
    <row r="2508" spans="1:3" ht="39" x14ac:dyDescent="0.25">
      <c r="A2508" s="45" t="s">
        <v>10518</v>
      </c>
      <c r="B2508" s="46" t="s">
        <v>14325</v>
      </c>
      <c r="C2508" s="45" t="s">
        <v>13318</v>
      </c>
    </row>
    <row r="2509" spans="1:3" ht="39" x14ac:dyDescent="0.25">
      <c r="A2509" s="45" t="s">
        <v>25601</v>
      </c>
      <c r="B2509" s="46" t="s">
        <v>14325</v>
      </c>
      <c r="C2509" s="45" t="s">
        <v>13318</v>
      </c>
    </row>
    <row r="2510" spans="1:3" ht="39" x14ac:dyDescent="0.25">
      <c r="A2510" s="45" t="s">
        <v>10519</v>
      </c>
      <c r="B2510" s="46" t="s">
        <v>14326</v>
      </c>
      <c r="C2510" s="45" t="s">
        <v>13318</v>
      </c>
    </row>
    <row r="2511" spans="1:3" ht="39" x14ac:dyDescent="0.25">
      <c r="A2511" s="45" t="s">
        <v>25602</v>
      </c>
      <c r="B2511" s="46" t="s">
        <v>14326</v>
      </c>
      <c r="C2511" s="45" t="s">
        <v>13318</v>
      </c>
    </row>
    <row r="2512" spans="1:3" ht="39" x14ac:dyDescent="0.25">
      <c r="A2512" s="45" t="s">
        <v>10520</v>
      </c>
      <c r="B2512" s="46" t="s">
        <v>14327</v>
      </c>
      <c r="C2512" s="45" t="s">
        <v>13318</v>
      </c>
    </row>
    <row r="2513" spans="1:3" ht="39" x14ac:dyDescent="0.25">
      <c r="A2513" s="45" t="s">
        <v>25603</v>
      </c>
      <c r="B2513" s="46" t="s">
        <v>14327</v>
      </c>
      <c r="C2513" s="45" t="s">
        <v>13318</v>
      </c>
    </row>
    <row r="2514" spans="1:3" ht="39" x14ac:dyDescent="0.25">
      <c r="A2514" s="45" t="s">
        <v>10521</v>
      </c>
      <c r="B2514" s="46" t="s">
        <v>14328</v>
      </c>
      <c r="C2514" s="45" t="s">
        <v>13318</v>
      </c>
    </row>
    <row r="2515" spans="1:3" ht="39" x14ac:dyDescent="0.25">
      <c r="A2515" s="45" t="s">
        <v>25604</v>
      </c>
      <c r="B2515" s="46" t="s">
        <v>14328</v>
      </c>
      <c r="C2515" s="45" t="s">
        <v>13318</v>
      </c>
    </row>
    <row r="2516" spans="1:3" ht="39" x14ac:dyDescent="0.25">
      <c r="A2516" s="45" t="s">
        <v>10522</v>
      </c>
      <c r="B2516" s="46" t="s">
        <v>14329</v>
      </c>
      <c r="C2516" s="45" t="s">
        <v>13318</v>
      </c>
    </row>
    <row r="2517" spans="1:3" ht="39" x14ac:dyDescent="0.25">
      <c r="A2517" s="45" t="s">
        <v>25605</v>
      </c>
      <c r="B2517" s="46" t="s">
        <v>14329</v>
      </c>
      <c r="C2517" s="45" t="s">
        <v>13318</v>
      </c>
    </row>
    <row r="2518" spans="1:3" ht="39" x14ac:dyDescent="0.25">
      <c r="A2518" s="45" t="s">
        <v>10523</v>
      </c>
      <c r="B2518" s="46" t="s">
        <v>14330</v>
      </c>
      <c r="C2518" s="45" t="s">
        <v>13318</v>
      </c>
    </row>
    <row r="2519" spans="1:3" ht="39" x14ac:dyDescent="0.25">
      <c r="A2519" s="45" t="s">
        <v>25606</v>
      </c>
      <c r="B2519" s="46" t="s">
        <v>14330</v>
      </c>
      <c r="C2519" s="45" t="s">
        <v>13318</v>
      </c>
    </row>
    <row r="2520" spans="1:3" ht="39" x14ac:dyDescent="0.25">
      <c r="A2520" s="45" t="s">
        <v>10524</v>
      </c>
      <c r="B2520" s="46" t="s">
        <v>14331</v>
      </c>
      <c r="C2520" s="45" t="s">
        <v>13318</v>
      </c>
    </row>
    <row r="2521" spans="1:3" ht="39" x14ac:dyDescent="0.25">
      <c r="A2521" s="45" t="s">
        <v>25607</v>
      </c>
      <c r="B2521" s="46" t="s">
        <v>14331</v>
      </c>
      <c r="C2521" s="45" t="s">
        <v>13318</v>
      </c>
    </row>
    <row r="2522" spans="1:3" ht="39" x14ac:dyDescent="0.25">
      <c r="A2522" s="45" t="s">
        <v>10525</v>
      </c>
      <c r="B2522" s="46" t="s">
        <v>14332</v>
      </c>
      <c r="C2522" s="45" t="s">
        <v>13318</v>
      </c>
    </row>
    <row r="2523" spans="1:3" ht="39" x14ac:dyDescent="0.25">
      <c r="A2523" s="45" t="s">
        <v>25608</v>
      </c>
      <c r="B2523" s="46" t="s">
        <v>14332</v>
      </c>
      <c r="C2523" s="45" t="s">
        <v>13318</v>
      </c>
    </row>
    <row r="2524" spans="1:3" ht="39" x14ac:dyDescent="0.25">
      <c r="A2524" s="45" t="s">
        <v>10526</v>
      </c>
      <c r="B2524" s="46" t="s">
        <v>14333</v>
      </c>
      <c r="C2524" s="45" t="s">
        <v>13318</v>
      </c>
    </row>
    <row r="2525" spans="1:3" ht="39" x14ac:dyDescent="0.25">
      <c r="A2525" s="45" t="s">
        <v>25609</v>
      </c>
      <c r="B2525" s="46" t="s">
        <v>14333</v>
      </c>
      <c r="C2525" s="45" t="s">
        <v>13318</v>
      </c>
    </row>
    <row r="2526" spans="1:3" ht="39" x14ac:dyDescent="0.25">
      <c r="A2526" s="45" t="s">
        <v>10527</v>
      </c>
      <c r="B2526" s="46" t="s">
        <v>14334</v>
      </c>
      <c r="C2526" s="45" t="s">
        <v>13318</v>
      </c>
    </row>
    <row r="2527" spans="1:3" ht="39" x14ac:dyDescent="0.25">
      <c r="A2527" s="45" t="s">
        <v>25610</v>
      </c>
      <c r="B2527" s="46" t="s">
        <v>14334</v>
      </c>
      <c r="C2527" s="45" t="s">
        <v>13318</v>
      </c>
    </row>
    <row r="2528" spans="1:3" ht="39" x14ac:dyDescent="0.25">
      <c r="A2528" s="45" t="s">
        <v>10528</v>
      </c>
      <c r="B2528" s="46" t="s">
        <v>14335</v>
      </c>
      <c r="C2528" s="45" t="s">
        <v>13318</v>
      </c>
    </row>
    <row r="2529" spans="1:3" ht="39" x14ac:dyDescent="0.25">
      <c r="A2529" s="45" t="s">
        <v>25611</v>
      </c>
      <c r="B2529" s="46" t="s">
        <v>14335</v>
      </c>
      <c r="C2529" s="45" t="s">
        <v>13318</v>
      </c>
    </row>
    <row r="2530" spans="1:3" ht="39" x14ac:dyDescent="0.25">
      <c r="A2530" s="45" t="s">
        <v>10529</v>
      </c>
      <c r="B2530" s="46" t="s">
        <v>14336</v>
      </c>
      <c r="C2530" s="45" t="s">
        <v>13318</v>
      </c>
    </row>
    <row r="2531" spans="1:3" ht="39" x14ac:dyDescent="0.25">
      <c r="A2531" s="45" t="s">
        <v>25612</v>
      </c>
      <c r="B2531" s="46" t="s">
        <v>14336</v>
      </c>
      <c r="C2531" s="45" t="s">
        <v>13318</v>
      </c>
    </row>
    <row r="2532" spans="1:3" ht="39" x14ac:dyDescent="0.25">
      <c r="A2532" s="45" t="s">
        <v>10530</v>
      </c>
      <c r="B2532" s="46" t="s">
        <v>14337</v>
      </c>
      <c r="C2532" s="45" t="s">
        <v>13318</v>
      </c>
    </row>
    <row r="2533" spans="1:3" ht="39" x14ac:dyDescent="0.25">
      <c r="A2533" s="45" t="s">
        <v>25613</v>
      </c>
      <c r="B2533" s="46" t="s">
        <v>14337</v>
      </c>
      <c r="C2533" s="45" t="s">
        <v>13318</v>
      </c>
    </row>
    <row r="2534" spans="1:3" ht="39" x14ac:dyDescent="0.25">
      <c r="A2534" s="45" t="s">
        <v>10531</v>
      </c>
      <c r="B2534" s="46" t="s">
        <v>14338</v>
      </c>
      <c r="C2534" s="45" t="s">
        <v>13318</v>
      </c>
    </row>
    <row r="2535" spans="1:3" ht="39" x14ac:dyDescent="0.25">
      <c r="A2535" s="45" t="s">
        <v>25614</v>
      </c>
      <c r="B2535" s="46" t="s">
        <v>14338</v>
      </c>
      <c r="C2535" s="45" t="s">
        <v>13318</v>
      </c>
    </row>
    <row r="2536" spans="1:3" ht="39" x14ac:dyDescent="0.25">
      <c r="A2536" s="45" t="s">
        <v>10532</v>
      </c>
      <c r="B2536" s="46" t="s">
        <v>14339</v>
      </c>
      <c r="C2536" s="45" t="s">
        <v>13318</v>
      </c>
    </row>
    <row r="2537" spans="1:3" ht="39" x14ac:dyDescent="0.25">
      <c r="A2537" s="45" t="s">
        <v>25615</v>
      </c>
      <c r="B2537" s="46" t="s">
        <v>14339</v>
      </c>
      <c r="C2537" s="45" t="s">
        <v>13318</v>
      </c>
    </row>
    <row r="2538" spans="1:3" ht="39" x14ac:dyDescent="0.25">
      <c r="A2538" s="45" t="s">
        <v>10533</v>
      </c>
      <c r="B2538" s="46" t="s">
        <v>14340</v>
      </c>
      <c r="C2538" s="45" t="s">
        <v>13318</v>
      </c>
    </row>
    <row r="2539" spans="1:3" ht="39" x14ac:dyDescent="0.25">
      <c r="A2539" s="45" t="s">
        <v>25616</v>
      </c>
      <c r="B2539" s="46" t="s">
        <v>14340</v>
      </c>
      <c r="C2539" s="45" t="s">
        <v>13318</v>
      </c>
    </row>
    <row r="2540" spans="1:3" ht="39" x14ac:dyDescent="0.25">
      <c r="A2540" s="45" t="s">
        <v>10534</v>
      </c>
      <c r="B2540" s="46" t="s">
        <v>14341</v>
      </c>
      <c r="C2540" s="45" t="s">
        <v>13318</v>
      </c>
    </row>
    <row r="2541" spans="1:3" ht="39" x14ac:dyDescent="0.25">
      <c r="A2541" s="45" t="s">
        <v>25617</v>
      </c>
      <c r="B2541" s="46" t="s">
        <v>14341</v>
      </c>
      <c r="C2541" s="45" t="s">
        <v>13318</v>
      </c>
    </row>
    <row r="2542" spans="1:3" ht="39" x14ac:dyDescent="0.25">
      <c r="A2542" s="45" t="s">
        <v>10535</v>
      </c>
      <c r="B2542" s="46" t="s">
        <v>14342</v>
      </c>
      <c r="C2542" s="45" t="s">
        <v>13318</v>
      </c>
    </row>
    <row r="2543" spans="1:3" ht="39" x14ac:dyDescent="0.25">
      <c r="A2543" s="45" t="s">
        <v>25618</v>
      </c>
      <c r="B2543" s="46" t="s">
        <v>14342</v>
      </c>
      <c r="C2543" s="45" t="s">
        <v>13318</v>
      </c>
    </row>
    <row r="2544" spans="1:3" ht="39" x14ac:dyDescent="0.25">
      <c r="A2544" s="45" t="s">
        <v>10536</v>
      </c>
      <c r="B2544" s="46" t="s">
        <v>14343</v>
      </c>
      <c r="C2544" s="45" t="s">
        <v>13318</v>
      </c>
    </row>
    <row r="2545" spans="1:3" ht="39" x14ac:dyDescent="0.25">
      <c r="A2545" s="45" t="s">
        <v>25619</v>
      </c>
      <c r="B2545" s="46" t="s">
        <v>14343</v>
      </c>
      <c r="C2545" s="45" t="s">
        <v>13318</v>
      </c>
    </row>
    <row r="2546" spans="1:3" ht="39" x14ac:dyDescent="0.25">
      <c r="A2546" s="45" t="s">
        <v>10537</v>
      </c>
      <c r="B2546" s="46" t="s">
        <v>14344</v>
      </c>
      <c r="C2546" s="45" t="s">
        <v>13318</v>
      </c>
    </row>
    <row r="2547" spans="1:3" ht="39" x14ac:dyDescent="0.25">
      <c r="A2547" s="45" t="s">
        <v>25620</v>
      </c>
      <c r="B2547" s="46" t="s">
        <v>14344</v>
      </c>
      <c r="C2547" s="45" t="s">
        <v>13318</v>
      </c>
    </row>
    <row r="2548" spans="1:3" ht="39" x14ac:dyDescent="0.25">
      <c r="A2548" s="45" t="s">
        <v>10538</v>
      </c>
      <c r="B2548" s="46" t="s">
        <v>14345</v>
      </c>
      <c r="C2548" s="45" t="s">
        <v>13318</v>
      </c>
    </row>
    <row r="2549" spans="1:3" ht="39" x14ac:dyDescent="0.25">
      <c r="A2549" s="45" t="s">
        <v>25621</v>
      </c>
      <c r="B2549" s="46" t="s">
        <v>14345</v>
      </c>
      <c r="C2549" s="45" t="s">
        <v>13318</v>
      </c>
    </row>
    <row r="2550" spans="1:3" ht="39" x14ac:dyDescent="0.25">
      <c r="A2550" s="45" t="s">
        <v>10539</v>
      </c>
      <c r="B2550" s="46" t="s">
        <v>14346</v>
      </c>
      <c r="C2550" s="45" t="s">
        <v>13318</v>
      </c>
    </row>
    <row r="2551" spans="1:3" ht="39" x14ac:dyDescent="0.25">
      <c r="A2551" s="45" t="s">
        <v>25622</v>
      </c>
      <c r="B2551" s="46" t="s">
        <v>14346</v>
      </c>
      <c r="C2551" s="45" t="s">
        <v>13318</v>
      </c>
    </row>
    <row r="2552" spans="1:3" ht="39" x14ac:dyDescent="0.25">
      <c r="A2552" s="45" t="s">
        <v>10540</v>
      </c>
      <c r="B2552" s="46" t="s">
        <v>14347</v>
      </c>
      <c r="C2552" s="45" t="s">
        <v>13318</v>
      </c>
    </row>
    <row r="2553" spans="1:3" ht="39" x14ac:dyDescent="0.25">
      <c r="A2553" s="45" t="s">
        <v>25623</v>
      </c>
      <c r="B2553" s="46" t="s">
        <v>14347</v>
      </c>
      <c r="C2553" s="45" t="s">
        <v>13318</v>
      </c>
    </row>
    <row r="2554" spans="1:3" ht="39" x14ac:dyDescent="0.25">
      <c r="A2554" s="45" t="s">
        <v>10541</v>
      </c>
      <c r="B2554" s="46" t="s">
        <v>14348</v>
      </c>
      <c r="C2554" s="45" t="s">
        <v>13318</v>
      </c>
    </row>
    <row r="2555" spans="1:3" ht="39" x14ac:dyDescent="0.25">
      <c r="A2555" s="45" t="s">
        <v>25624</v>
      </c>
      <c r="B2555" s="46" t="s">
        <v>14348</v>
      </c>
      <c r="C2555" s="45" t="s">
        <v>13318</v>
      </c>
    </row>
    <row r="2556" spans="1:3" ht="39" x14ac:dyDescent="0.25">
      <c r="A2556" s="45" t="s">
        <v>10542</v>
      </c>
      <c r="B2556" s="46" t="s">
        <v>14349</v>
      </c>
      <c r="C2556" s="45" t="s">
        <v>13318</v>
      </c>
    </row>
    <row r="2557" spans="1:3" ht="39" x14ac:dyDescent="0.25">
      <c r="A2557" s="45" t="s">
        <v>25625</v>
      </c>
      <c r="B2557" s="46" t="s">
        <v>14349</v>
      </c>
      <c r="C2557" s="45" t="s">
        <v>13318</v>
      </c>
    </row>
    <row r="2558" spans="1:3" ht="39" x14ac:dyDescent="0.25">
      <c r="A2558" s="45" t="s">
        <v>10543</v>
      </c>
      <c r="B2558" s="46" t="s">
        <v>14350</v>
      </c>
      <c r="C2558" s="45" t="s">
        <v>13318</v>
      </c>
    </row>
    <row r="2559" spans="1:3" ht="39" x14ac:dyDescent="0.25">
      <c r="A2559" s="45" t="s">
        <v>25626</v>
      </c>
      <c r="B2559" s="46" t="s">
        <v>14350</v>
      </c>
      <c r="C2559" s="45" t="s">
        <v>13318</v>
      </c>
    </row>
    <row r="2560" spans="1:3" ht="39" x14ac:dyDescent="0.25">
      <c r="A2560" s="45" t="s">
        <v>10544</v>
      </c>
      <c r="B2560" s="46" t="s">
        <v>14351</v>
      </c>
      <c r="C2560" s="45" t="s">
        <v>13318</v>
      </c>
    </row>
    <row r="2561" spans="1:3" ht="39" x14ac:dyDescent="0.25">
      <c r="A2561" s="45" t="s">
        <v>25627</v>
      </c>
      <c r="B2561" s="46" t="s">
        <v>14351</v>
      </c>
      <c r="C2561" s="45" t="s">
        <v>13318</v>
      </c>
    </row>
    <row r="2562" spans="1:3" ht="39" x14ac:dyDescent="0.25">
      <c r="A2562" s="45" t="s">
        <v>10545</v>
      </c>
      <c r="B2562" s="46" t="s">
        <v>14352</v>
      </c>
      <c r="C2562" s="45" t="s">
        <v>13318</v>
      </c>
    </row>
    <row r="2563" spans="1:3" ht="39" x14ac:dyDescent="0.25">
      <c r="A2563" s="45" t="s">
        <v>25628</v>
      </c>
      <c r="B2563" s="46" t="s">
        <v>14352</v>
      </c>
      <c r="C2563" s="45" t="s">
        <v>13318</v>
      </c>
    </row>
    <row r="2564" spans="1:3" ht="39" x14ac:dyDescent="0.25">
      <c r="A2564" s="45" t="s">
        <v>10546</v>
      </c>
      <c r="B2564" s="46" t="s">
        <v>14353</v>
      </c>
      <c r="C2564" s="45" t="s">
        <v>13318</v>
      </c>
    </row>
    <row r="2565" spans="1:3" ht="39" x14ac:dyDescent="0.25">
      <c r="A2565" s="45" t="s">
        <v>25629</v>
      </c>
      <c r="B2565" s="46" t="s">
        <v>14353</v>
      </c>
      <c r="C2565" s="45" t="s">
        <v>13318</v>
      </c>
    </row>
    <row r="2566" spans="1:3" ht="39" x14ac:dyDescent="0.25">
      <c r="A2566" s="45" t="s">
        <v>10547</v>
      </c>
      <c r="B2566" s="46" t="s">
        <v>14354</v>
      </c>
      <c r="C2566" s="45" t="s">
        <v>13318</v>
      </c>
    </row>
    <row r="2567" spans="1:3" ht="39" x14ac:dyDescent="0.25">
      <c r="A2567" s="45" t="s">
        <v>25630</v>
      </c>
      <c r="B2567" s="46" t="s">
        <v>14354</v>
      </c>
      <c r="C2567" s="45" t="s">
        <v>13318</v>
      </c>
    </row>
    <row r="2568" spans="1:3" ht="39" x14ac:dyDescent="0.25">
      <c r="A2568" s="45" t="s">
        <v>10548</v>
      </c>
      <c r="B2568" s="46" t="s">
        <v>14355</v>
      </c>
      <c r="C2568" s="45" t="s">
        <v>13318</v>
      </c>
    </row>
    <row r="2569" spans="1:3" ht="39" x14ac:dyDescent="0.25">
      <c r="A2569" s="45" t="s">
        <v>25631</v>
      </c>
      <c r="B2569" s="46" t="s">
        <v>14355</v>
      </c>
      <c r="C2569" s="45" t="s">
        <v>13318</v>
      </c>
    </row>
    <row r="2570" spans="1:3" ht="39" x14ac:dyDescent="0.25">
      <c r="A2570" s="45" t="s">
        <v>10549</v>
      </c>
      <c r="B2570" s="46" t="s">
        <v>14356</v>
      </c>
      <c r="C2570" s="45" t="s">
        <v>13318</v>
      </c>
    </row>
    <row r="2571" spans="1:3" ht="39" x14ac:dyDescent="0.25">
      <c r="A2571" s="45" t="s">
        <v>25632</v>
      </c>
      <c r="B2571" s="46" t="s">
        <v>14356</v>
      </c>
      <c r="C2571" s="45" t="s">
        <v>13318</v>
      </c>
    </row>
    <row r="2572" spans="1:3" ht="39" x14ac:dyDescent="0.25">
      <c r="A2572" s="45" t="s">
        <v>10550</v>
      </c>
      <c r="B2572" s="46" t="s">
        <v>14357</v>
      </c>
      <c r="C2572" s="45" t="s">
        <v>13318</v>
      </c>
    </row>
    <row r="2573" spans="1:3" ht="39" x14ac:dyDescent="0.25">
      <c r="A2573" s="45" t="s">
        <v>25633</v>
      </c>
      <c r="B2573" s="46" t="s">
        <v>14357</v>
      </c>
      <c r="C2573" s="45" t="s">
        <v>13318</v>
      </c>
    </row>
    <row r="2574" spans="1:3" ht="39" x14ac:dyDescent="0.25">
      <c r="A2574" s="45" t="s">
        <v>10551</v>
      </c>
      <c r="B2574" s="46" t="s">
        <v>14358</v>
      </c>
      <c r="C2574" s="45" t="s">
        <v>13318</v>
      </c>
    </row>
    <row r="2575" spans="1:3" ht="39" x14ac:dyDescent="0.25">
      <c r="A2575" s="45" t="s">
        <v>25634</v>
      </c>
      <c r="B2575" s="46" t="s">
        <v>14358</v>
      </c>
      <c r="C2575" s="45" t="s">
        <v>13318</v>
      </c>
    </row>
    <row r="2576" spans="1:3" ht="39" x14ac:dyDescent="0.25">
      <c r="A2576" s="45" t="s">
        <v>10552</v>
      </c>
      <c r="B2576" s="46" t="s">
        <v>14359</v>
      </c>
      <c r="C2576" s="45" t="s">
        <v>13318</v>
      </c>
    </row>
    <row r="2577" spans="1:3" ht="39" x14ac:dyDescent="0.25">
      <c r="A2577" s="45" t="s">
        <v>25635</v>
      </c>
      <c r="B2577" s="46" t="s">
        <v>14359</v>
      </c>
      <c r="C2577" s="45" t="s">
        <v>13318</v>
      </c>
    </row>
    <row r="2578" spans="1:3" ht="39" x14ac:dyDescent="0.25">
      <c r="A2578" s="45" t="s">
        <v>10553</v>
      </c>
      <c r="B2578" s="46" t="s">
        <v>14360</v>
      </c>
      <c r="C2578" s="45" t="s">
        <v>13318</v>
      </c>
    </row>
    <row r="2579" spans="1:3" ht="39" x14ac:dyDescent="0.25">
      <c r="A2579" s="45" t="s">
        <v>25636</v>
      </c>
      <c r="B2579" s="46" t="s">
        <v>14360</v>
      </c>
      <c r="C2579" s="45" t="s">
        <v>13318</v>
      </c>
    </row>
    <row r="2580" spans="1:3" x14ac:dyDescent="0.25">
      <c r="A2580" s="45" t="s">
        <v>10554</v>
      </c>
      <c r="B2580" s="46" t="s">
        <v>13525</v>
      </c>
    </row>
    <row r="2581" spans="1:3" x14ac:dyDescent="0.25">
      <c r="A2581" s="45" t="s">
        <v>25637</v>
      </c>
      <c r="B2581" s="46" t="s">
        <v>13525</v>
      </c>
    </row>
    <row r="2582" spans="1:3" x14ac:dyDescent="0.25">
      <c r="A2582" s="45" t="s">
        <v>10555</v>
      </c>
      <c r="B2582" s="46" t="s">
        <v>13525</v>
      </c>
    </row>
    <row r="2583" spans="1:3" x14ac:dyDescent="0.25">
      <c r="A2583" s="45" t="s">
        <v>25638</v>
      </c>
      <c r="B2583" s="46" t="s">
        <v>13525</v>
      </c>
    </row>
    <row r="2584" spans="1:3" x14ac:dyDescent="0.25">
      <c r="A2584" s="45" t="s">
        <v>10556</v>
      </c>
      <c r="B2584" s="46" t="s">
        <v>13525</v>
      </c>
    </row>
    <row r="2585" spans="1:3" x14ac:dyDescent="0.25">
      <c r="A2585" s="45" t="s">
        <v>25639</v>
      </c>
      <c r="B2585" s="46" t="s">
        <v>13525</v>
      </c>
    </row>
    <row r="2586" spans="1:3" x14ac:dyDescent="0.25">
      <c r="A2586" s="45" t="s">
        <v>10557</v>
      </c>
      <c r="B2586" s="46" t="s">
        <v>12979</v>
      </c>
    </row>
    <row r="2587" spans="1:3" x14ac:dyDescent="0.25">
      <c r="A2587" s="45" t="s">
        <v>25640</v>
      </c>
      <c r="B2587" s="46" t="s">
        <v>12979</v>
      </c>
    </row>
    <row r="2588" spans="1:3" ht="51.75" x14ac:dyDescent="0.25">
      <c r="A2588" s="45" t="s">
        <v>10558</v>
      </c>
      <c r="B2588" s="46" t="s">
        <v>14361</v>
      </c>
      <c r="C2588" s="45" t="s">
        <v>13058</v>
      </c>
    </row>
    <row r="2589" spans="1:3" ht="51.75" x14ac:dyDescent="0.25">
      <c r="A2589" s="60" t="s">
        <v>25641</v>
      </c>
      <c r="B2589" s="46" t="s">
        <v>14361</v>
      </c>
      <c r="C2589" s="45" t="s">
        <v>13058</v>
      </c>
    </row>
    <row r="2590" spans="1:3" ht="51.75" x14ac:dyDescent="0.25">
      <c r="A2590" s="45" t="s">
        <v>10559</v>
      </c>
      <c r="B2590" s="46" t="s">
        <v>14362</v>
      </c>
      <c r="C2590" s="45" t="s">
        <v>13058</v>
      </c>
    </row>
    <row r="2591" spans="1:3" ht="51.75" x14ac:dyDescent="0.25">
      <c r="A2591" s="60" t="s">
        <v>25642</v>
      </c>
      <c r="B2591" s="46" t="s">
        <v>14362</v>
      </c>
      <c r="C2591" s="45" t="s">
        <v>13058</v>
      </c>
    </row>
    <row r="2592" spans="1:3" ht="51.75" x14ac:dyDescent="0.25">
      <c r="A2592" s="45" t="s">
        <v>10560</v>
      </c>
      <c r="B2592" s="46" t="s">
        <v>14363</v>
      </c>
      <c r="C2592" s="45" t="s">
        <v>13058</v>
      </c>
    </row>
    <row r="2593" spans="1:3" ht="51.75" x14ac:dyDescent="0.25">
      <c r="A2593" s="45" t="s">
        <v>25643</v>
      </c>
      <c r="B2593" s="46" t="s">
        <v>14363</v>
      </c>
      <c r="C2593" s="45" t="s">
        <v>13058</v>
      </c>
    </row>
    <row r="2594" spans="1:3" ht="51.75" x14ac:dyDescent="0.25">
      <c r="A2594" s="45" t="s">
        <v>10561</v>
      </c>
      <c r="B2594" s="46" t="s">
        <v>14364</v>
      </c>
      <c r="C2594" s="45" t="s">
        <v>13058</v>
      </c>
    </row>
    <row r="2595" spans="1:3" ht="51.75" x14ac:dyDescent="0.25">
      <c r="A2595" s="45" t="s">
        <v>25644</v>
      </c>
      <c r="B2595" s="46" t="s">
        <v>14364</v>
      </c>
      <c r="C2595" s="45" t="s">
        <v>13058</v>
      </c>
    </row>
    <row r="2596" spans="1:3" ht="51.75" x14ac:dyDescent="0.25">
      <c r="A2596" s="45" t="s">
        <v>10562</v>
      </c>
      <c r="B2596" s="46" t="s">
        <v>14365</v>
      </c>
      <c r="C2596" s="45" t="s">
        <v>13058</v>
      </c>
    </row>
    <row r="2597" spans="1:3" ht="51.75" x14ac:dyDescent="0.25">
      <c r="A2597" s="45" t="s">
        <v>25645</v>
      </c>
      <c r="B2597" s="46" t="s">
        <v>14365</v>
      </c>
      <c r="C2597" s="45" t="s">
        <v>13058</v>
      </c>
    </row>
    <row r="2598" spans="1:3" ht="51.75" x14ac:dyDescent="0.25">
      <c r="A2598" s="45" t="s">
        <v>10563</v>
      </c>
      <c r="B2598" s="46" t="s">
        <v>14366</v>
      </c>
      <c r="C2598" s="45" t="s">
        <v>13058</v>
      </c>
    </row>
    <row r="2599" spans="1:3" ht="51.75" x14ac:dyDescent="0.25">
      <c r="A2599" s="45" t="s">
        <v>25646</v>
      </c>
      <c r="B2599" s="46" t="s">
        <v>14366</v>
      </c>
      <c r="C2599" s="45" t="s">
        <v>13058</v>
      </c>
    </row>
    <row r="2600" spans="1:3" ht="51.75" x14ac:dyDescent="0.25">
      <c r="A2600" s="45" t="s">
        <v>10564</v>
      </c>
      <c r="B2600" s="46" t="s">
        <v>14367</v>
      </c>
      <c r="C2600" s="45" t="s">
        <v>13058</v>
      </c>
    </row>
    <row r="2601" spans="1:3" ht="51.75" x14ac:dyDescent="0.25">
      <c r="A2601" s="45" t="s">
        <v>25647</v>
      </c>
      <c r="B2601" s="46" t="s">
        <v>14367</v>
      </c>
      <c r="C2601" s="45" t="s">
        <v>13058</v>
      </c>
    </row>
    <row r="2602" spans="1:3" ht="51.75" x14ac:dyDescent="0.25">
      <c r="A2602" s="45" t="s">
        <v>10565</v>
      </c>
      <c r="B2602" s="46" t="s">
        <v>14368</v>
      </c>
      <c r="C2602" s="45" t="s">
        <v>13058</v>
      </c>
    </row>
    <row r="2603" spans="1:3" ht="51.75" x14ac:dyDescent="0.25">
      <c r="A2603" s="45" t="s">
        <v>25648</v>
      </c>
      <c r="B2603" s="46" t="s">
        <v>14368</v>
      </c>
      <c r="C2603" s="45" t="s">
        <v>13058</v>
      </c>
    </row>
    <row r="2604" spans="1:3" ht="51.75" x14ac:dyDescent="0.25">
      <c r="A2604" s="45" t="s">
        <v>10566</v>
      </c>
      <c r="B2604" s="46" t="s">
        <v>14369</v>
      </c>
      <c r="C2604" s="45" t="s">
        <v>13058</v>
      </c>
    </row>
    <row r="2605" spans="1:3" ht="51.75" x14ac:dyDescent="0.25">
      <c r="A2605" s="45" t="s">
        <v>25649</v>
      </c>
      <c r="B2605" s="46" t="s">
        <v>14369</v>
      </c>
      <c r="C2605" s="45" t="s">
        <v>13058</v>
      </c>
    </row>
    <row r="2606" spans="1:3" ht="51.75" x14ac:dyDescent="0.25">
      <c r="A2606" s="45" t="s">
        <v>10567</v>
      </c>
      <c r="B2606" s="46" t="s">
        <v>14370</v>
      </c>
      <c r="C2606" s="45" t="s">
        <v>13058</v>
      </c>
    </row>
    <row r="2607" spans="1:3" ht="51.75" x14ac:dyDescent="0.25">
      <c r="A2607" s="60" t="s">
        <v>25650</v>
      </c>
      <c r="B2607" s="46" t="s">
        <v>14370</v>
      </c>
      <c r="C2607" s="45" t="s">
        <v>13058</v>
      </c>
    </row>
    <row r="2608" spans="1:3" ht="51.75" x14ac:dyDescent="0.25">
      <c r="A2608" s="45" t="s">
        <v>10568</v>
      </c>
      <c r="B2608" s="46" t="s">
        <v>14371</v>
      </c>
      <c r="C2608" s="45" t="s">
        <v>13058</v>
      </c>
    </row>
    <row r="2609" spans="1:3" ht="51.75" x14ac:dyDescent="0.25">
      <c r="A2609" s="45" t="s">
        <v>25651</v>
      </c>
      <c r="B2609" s="46" t="s">
        <v>14371</v>
      </c>
      <c r="C2609" s="45" t="s">
        <v>13058</v>
      </c>
    </row>
    <row r="2610" spans="1:3" ht="51.75" x14ac:dyDescent="0.25">
      <c r="A2610" s="45" t="s">
        <v>10569</v>
      </c>
      <c r="B2610" s="46" t="s">
        <v>14372</v>
      </c>
      <c r="C2610" s="45" t="s">
        <v>13058</v>
      </c>
    </row>
    <row r="2611" spans="1:3" ht="51.75" x14ac:dyDescent="0.25">
      <c r="A2611" s="45" t="s">
        <v>25652</v>
      </c>
      <c r="B2611" s="46" t="s">
        <v>14372</v>
      </c>
      <c r="C2611" s="45" t="s">
        <v>13058</v>
      </c>
    </row>
    <row r="2612" spans="1:3" ht="51.75" x14ac:dyDescent="0.25">
      <c r="A2612" s="45" t="s">
        <v>10570</v>
      </c>
      <c r="B2612" s="46" t="s">
        <v>14373</v>
      </c>
      <c r="C2612" s="45" t="s">
        <v>13058</v>
      </c>
    </row>
    <row r="2613" spans="1:3" ht="51.75" x14ac:dyDescent="0.25">
      <c r="A2613" s="45" t="s">
        <v>25653</v>
      </c>
      <c r="B2613" s="46" t="s">
        <v>14373</v>
      </c>
      <c r="C2613" s="45" t="s">
        <v>13058</v>
      </c>
    </row>
    <row r="2614" spans="1:3" ht="51.75" x14ac:dyDescent="0.25">
      <c r="A2614" s="45" t="s">
        <v>10571</v>
      </c>
      <c r="B2614" s="46" t="s">
        <v>14374</v>
      </c>
      <c r="C2614" s="45" t="s">
        <v>13058</v>
      </c>
    </row>
    <row r="2615" spans="1:3" ht="51.75" x14ac:dyDescent="0.25">
      <c r="A2615" s="45" t="s">
        <v>25654</v>
      </c>
      <c r="B2615" s="46" t="s">
        <v>14374</v>
      </c>
      <c r="C2615" s="45" t="s">
        <v>13058</v>
      </c>
    </row>
    <row r="2616" spans="1:3" ht="51.75" x14ac:dyDescent="0.25">
      <c r="A2616" s="45" t="s">
        <v>10572</v>
      </c>
      <c r="B2616" s="46" t="s">
        <v>14375</v>
      </c>
      <c r="C2616" s="45" t="s">
        <v>13058</v>
      </c>
    </row>
    <row r="2617" spans="1:3" ht="51.75" x14ac:dyDescent="0.25">
      <c r="A2617" s="45" t="s">
        <v>25655</v>
      </c>
      <c r="B2617" s="46" t="s">
        <v>14375</v>
      </c>
      <c r="C2617" s="45" t="s">
        <v>13058</v>
      </c>
    </row>
    <row r="2618" spans="1:3" ht="51.75" x14ac:dyDescent="0.25">
      <c r="A2618" s="45" t="s">
        <v>10573</v>
      </c>
      <c r="B2618" s="46" t="s">
        <v>14376</v>
      </c>
      <c r="C2618" s="45" t="s">
        <v>13058</v>
      </c>
    </row>
    <row r="2619" spans="1:3" ht="51.75" x14ac:dyDescent="0.25">
      <c r="A2619" s="45" t="s">
        <v>25656</v>
      </c>
      <c r="B2619" s="46" t="s">
        <v>14376</v>
      </c>
      <c r="C2619" s="45" t="s">
        <v>13058</v>
      </c>
    </row>
    <row r="2620" spans="1:3" ht="51.75" x14ac:dyDescent="0.25">
      <c r="A2620" s="45" t="s">
        <v>10574</v>
      </c>
      <c r="B2620" s="46" t="s">
        <v>14377</v>
      </c>
      <c r="C2620" s="45" t="s">
        <v>13058</v>
      </c>
    </row>
    <row r="2621" spans="1:3" ht="51.75" x14ac:dyDescent="0.25">
      <c r="A2621" s="45" t="s">
        <v>25657</v>
      </c>
      <c r="B2621" s="46" t="s">
        <v>14377</v>
      </c>
      <c r="C2621" s="45" t="s">
        <v>13058</v>
      </c>
    </row>
    <row r="2622" spans="1:3" ht="51.75" x14ac:dyDescent="0.25">
      <c r="A2622" s="45" t="s">
        <v>10575</v>
      </c>
      <c r="B2622" s="46" t="s">
        <v>14378</v>
      </c>
      <c r="C2622" s="45" t="s">
        <v>13058</v>
      </c>
    </row>
    <row r="2623" spans="1:3" ht="51.75" x14ac:dyDescent="0.25">
      <c r="A2623" s="45" t="s">
        <v>25658</v>
      </c>
      <c r="B2623" s="46" t="s">
        <v>14378</v>
      </c>
      <c r="C2623" s="45" t="s">
        <v>13058</v>
      </c>
    </row>
    <row r="2624" spans="1:3" ht="64.5" x14ac:dyDescent="0.25">
      <c r="A2624" s="45" t="s">
        <v>10576</v>
      </c>
      <c r="B2624" s="46" t="s">
        <v>14379</v>
      </c>
      <c r="C2624" s="45" t="s">
        <v>13058</v>
      </c>
    </row>
    <row r="2625" spans="1:3" ht="64.5" x14ac:dyDescent="0.25">
      <c r="A2625" s="45" t="s">
        <v>25659</v>
      </c>
      <c r="B2625" s="46" t="s">
        <v>14379</v>
      </c>
      <c r="C2625" s="45" t="s">
        <v>13058</v>
      </c>
    </row>
    <row r="2626" spans="1:3" ht="64.5" x14ac:dyDescent="0.25">
      <c r="A2626" s="45" t="s">
        <v>10577</v>
      </c>
      <c r="B2626" s="46" t="s">
        <v>14380</v>
      </c>
      <c r="C2626" s="45" t="s">
        <v>13058</v>
      </c>
    </row>
    <row r="2627" spans="1:3" ht="64.5" x14ac:dyDescent="0.25">
      <c r="A2627" s="45" t="s">
        <v>25660</v>
      </c>
      <c r="B2627" s="46" t="s">
        <v>14380</v>
      </c>
      <c r="C2627" s="45" t="s">
        <v>13058</v>
      </c>
    </row>
    <row r="2628" spans="1:3" ht="64.5" x14ac:dyDescent="0.25">
      <c r="A2628" s="45" t="s">
        <v>10578</v>
      </c>
      <c r="B2628" s="46" t="s">
        <v>14381</v>
      </c>
      <c r="C2628" s="45" t="s">
        <v>13058</v>
      </c>
    </row>
    <row r="2629" spans="1:3" ht="64.5" x14ac:dyDescent="0.25">
      <c r="A2629" s="45" t="s">
        <v>25661</v>
      </c>
      <c r="B2629" s="46" t="s">
        <v>14381</v>
      </c>
      <c r="C2629" s="45" t="s">
        <v>13058</v>
      </c>
    </row>
    <row r="2630" spans="1:3" ht="64.5" x14ac:dyDescent="0.25">
      <c r="A2630" s="45" t="s">
        <v>10579</v>
      </c>
      <c r="B2630" s="46" t="s">
        <v>14382</v>
      </c>
      <c r="C2630" s="45" t="s">
        <v>13058</v>
      </c>
    </row>
    <row r="2631" spans="1:3" ht="64.5" x14ac:dyDescent="0.25">
      <c r="A2631" s="45" t="s">
        <v>25662</v>
      </c>
      <c r="B2631" s="46" t="s">
        <v>14382</v>
      </c>
      <c r="C2631" s="45" t="s">
        <v>13058</v>
      </c>
    </row>
    <row r="2632" spans="1:3" ht="64.5" x14ac:dyDescent="0.25">
      <c r="A2632" s="45" t="s">
        <v>10580</v>
      </c>
      <c r="B2632" s="46" t="s">
        <v>14383</v>
      </c>
      <c r="C2632" s="45" t="s">
        <v>13058</v>
      </c>
    </row>
    <row r="2633" spans="1:3" ht="64.5" x14ac:dyDescent="0.25">
      <c r="A2633" s="45" t="s">
        <v>25663</v>
      </c>
      <c r="B2633" s="46" t="s">
        <v>14383</v>
      </c>
      <c r="C2633" s="45" t="s">
        <v>13058</v>
      </c>
    </row>
    <row r="2634" spans="1:3" ht="64.5" x14ac:dyDescent="0.25">
      <c r="A2634" s="45" t="s">
        <v>10581</v>
      </c>
      <c r="B2634" s="46" t="s">
        <v>14384</v>
      </c>
      <c r="C2634" s="45" t="s">
        <v>13058</v>
      </c>
    </row>
    <row r="2635" spans="1:3" ht="64.5" x14ac:dyDescent="0.25">
      <c r="A2635" s="45" t="s">
        <v>25664</v>
      </c>
      <c r="B2635" s="46" t="s">
        <v>14384</v>
      </c>
      <c r="C2635" s="45" t="s">
        <v>13058</v>
      </c>
    </row>
    <row r="2636" spans="1:3" ht="64.5" x14ac:dyDescent="0.25">
      <c r="A2636" s="45" t="s">
        <v>10582</v>
      </c>
      <c r="B2636" s="46" t="s">
        <v>14385</v>
      </c>
      <c r="C2636" s="45" t="s">
        <v>13058</v>
      </c>
    </row>
    <row r="2637" spans="1:3" ht="64.5" x14ac:dyDescent="0.25">
      <c r="A2637" s="45" t="s">
        <v>25665</v>
      </c>
      <c r="B2637" s="46" t="s">
        <v>14385</v>
      </c>
      <c r="C2637" s="45" t="s">
        <v>13058</v>
      </c>
    </row>
    <row r="2638" spans="1:3" ht="64.5" x14ac:dyDescent="0.25">
      <c r="A2638" s="45" t="s">
        <v>10583</v>
      </c>
      <c r="B2638" s="46" t="s">
        <v>14386</v>
      </c>
      <c r="C2638" s="45" t="s">
        <v>13058</v>
      </c>
    </row>
    <row r="2639" spans="1:3" ht="64.5" x14ac:dyDescent="0.25">
      <c r="A2639" s="45" t="s">
        <v>25666</v>
      </c>
      <c r="B2639" s="46" t="s">
        <v>14386</v>
      </c>
      <c r="C2639" s="45" t="s">
        <v>13058</v>
      </c>
    </row>
    <row r="2640" spans="1:3" ht="64.5" x14ac:dyDescent="0.25">
      <c r="A2640" s="45" t="s">
        <v>10584</v>
      </c>
      <c r="B2640" s="46" t="s">
        <v>14387</v>
      </c>
      <c r="C2640" s="45" t="s">
        <v>13058</v>
      </c>
    </row>
    <row r="2641" spans="1:3" ht="64.5" x14ac:dyDescent="0.25">
      <c r="A2641" s="45" t="s">
        <v>25667</v>
      </c>
      <c r="B2641" s="46" t="s">
        <v>14387</v>
      </c>
      <c r="C2641" s="45" t="s">
        <v>13058</v>
      </c>
    </row>
    <row r="2642" spans="1:3" ht="51.75" x14ac:dyDescent="0.25">
      <c r="A2642" s="45" t="s">
        <v>10585</v>
      </c>
      <c r="B2642" s="46" t="s">
        <v>14388</v>
      </c>
      <c r="C2642" s="45" t="s">
        <v>13058</v>
      </c>
    </row>
    <row r="2643" spans="1:3" ht="51.75" x14ac:dyDescent="0.25">
      <c r="A2643" s="45" t="s">
        <v>25668</v>
      </c>
      <c r="B2643" s="46" t="s">
        <v>14388</v>
      </c>
      <c r="C2643" s="45" t="s">
        <v>13058</v>
      </c>
    </row>
    <row r="2644" spans="1:3" ht="51.75" x14ac:dyDescent="0.25">
      <c r="A2644" s="45" t="s">
        <v>10586</v>
      </c>
      <c r="B2644" s="46" t="s">
        <v>14389</v>
      </c>
      <c r="C2644" s="45" t="s">
        <v>13058</v>
      </c>
    </row>
    <row r="2645" spans="1:3" ht="51.75" x14ac:dyDescent="0.25">
      <c r="A2645" s="45" t="s">
        <v>25669</v>
      </c>
      <c r="B2645" s="46" t="s">
        <v>14389</v>
      </c>
      <c r="C2645" s="45" t="s">
        <v>13058</v>
      </c>
    </row>
    <row r="2646" spans="1:3" ht="51.75" x14ac:dyDescent="0.25">
      <c r="A2646" s="45" t="s">
        <v>10587</v>
      </c>
      <c r="B2646" s="46" t="s">
        <v>14390</v>
      </c>
      <c r="C2646" s="45" t="s">
        <v>13058</v>
      </c>
    </row>
    <row r="2647" spans="1:3" ht="51.75" x14ac:dyDescent="0.25">
      <c r="A2647" s="45" t="s">
        <v>25670</v>
      </c>
      <c r="B2647" s="46" t="s">
        <v>14390</v>
      </c>
      <c r="C2647" s="45" t="s">
        <v>13058</v>
      </c>
    </row>
    <row r="2648" spans="1:3" ht="51.75" x14ac:dyDescent="0.25">
      <c r="A2648" s="45" t="s">
        <v>10588</v>
      </c>
      <c r="B2648" s="46" t="s">
        <v>14391</v>
      </c>
      <c r="C2648" s="45" t="s">
        <v>13058</v>
      </c>
    </row>
    <row r="2649" spans="1:3" ht="51.75" x14ac:dyDescent="0.25">
      <c r="A2649" s="45" t="s">
        <v>25671</v>
      </c>
      <c r="B2649" s="46" t="s">
        <v>14391</v>
      </c>
      <c r="C2649" s="45" t="s">
        <v>13058</v>
      </c>
    </row>
    <row r="2650" spans="1:3" ht="51.75" x14ac:dyDescent="0.25">
      <c r="A2650" s="45" t="s">
        <v>10589</v>
      </c>
      <c r="B2650" s="46" t="s">
        <v>14392</v>
      </c>
      <c r="C2650" s="45" t="s">
        <v>13058</v>
      </c>
    </row>
    <row r="2651" spans="1:3" ht="51.75" x14ac:dyDescent="0.25">
      <c r="A2651" s="45" t="s">
        <v>25672</v>
      </c>
      <c r="B2651" s="46" t="s">
        <v>14392</v>
      </c>
      <c r="C2651" s="45" t="s">
        <v>13058</v>
      </c>
    </row>
    <row r="2652" spans="1:3" ht="51.75" x14ac:dyDescent="0.25">
      <c r="A2652" s="45" t="s">
        <v>10590</v>
      </c>
      <c r="B2652" s="46" t="s">
        <v>14393</v>
      </c>
      <c r="C2652" s="45" t="s">
        <v>13058</v>
      </c>
    </row>
    <row r="2653" spans="1:3" ht="51.75" x14ac:dyDescent="0.25">
      <c r="A2653" s="45" t="s">
        <v>25673</v>
      </c>
      <c r="B2653" s="46" t="s">
        <v>14393</v>
      </c>
      <c r="C2653" s="45" t="s">
        <v>13058</v>
      </c>
    </row>
    <row r="2654" spans="1:3" ht="51.75" x14ac:dyDescent="0.25">
      <c r="A2654" s="45" t="s">
        <v>10591</v>
      </c>
      <c r="B2654" s="46" t="s">
        <v>14394</v>
      </c>
      <c r="C2654" s="45" t="s">
        <v>13058</v>
      </c>
    </row>
    <row r="2655" spans="1:3" ht="51.75" x14ac:dyDescent="0.25">
      <c r="A2655" s="60" t="s">
        <v>25674</v>
      </c>
      <c r="B2655" s="46" t="s">
        <v>14394</v>
      </c>
      <c r="C2655" s="45" t="s">
        <v>13058</v>
      </c>
    </row>
    <row r="2656" spans="1:3" ht="51.75" x14ac:dyDescent="0.25">
      <c r="A2656" s="45" t="s">
        <v>10592</v>
      </c>
      <c r="B2656" s="46" t="s">
        <v>14395</v>
      </c>
      <c r="C2656" s="45" t="s">
        <v>13058</v>
      </c>
    </row>
    <row r="2657" spans="1:3" ht="51.75" x14ac:dyDescent="0.25">
      <c r="A2657" s="45" t="s">
        <v>25675</v>
      </c>
      <c r="B2657" s="46" t="s">
        <v>14395</v>
      </c>
      <c r="C2657" s="45" t="s">
        <v>13058</v>
      </c>
    </row>
    <row r="2658" spans="1:3" ht="51.75" x14ac:dyDescent="0.25">
      <c r="A2658" s="45" t="s">
        <v>10593</v>
      </c>
      <c r="B2658" s="46" t="s">
        <v>14396</v>
      </c>
      <c r="C2658" s="45" t="s">
        <v>13058</v>
      </c>
    </row>
    <row r="2659" spans="1:3" ht="51.75" x14ac:dyDescent="0.25">
      <c r="A2659" s="45" t="s">
        <v>25676</v>
      </c>
      <c r="B2659" s="46" t="s">
        <v>14396</v>
      </c>
      <c r="C2659" s="45" t="s">
        <v>13058</v>
      </c>
    </row>
    <row r="2660" spans="1:3" ht="51.75" x14ac:dyDescent="0.25">
      <c r="A2660" s="45" t="s">
        <v>10594</v>
      </c>
      <c r="B2660" s="46" t="s">
        <v>14397</v>
      </c>
      <c r="C2660" s="45" t="s">
        <v>13058</v>
      </c>
    </row>
    <row r="2661" spans="1:3" ht="51.75" x14ac:dyDescent="0.25">
      <c r="A2661" s="45" t="s">
        <v>25677</v>
      </c>
      <c r="B2661" s="46" t="s">
        <v>14397</v>
      </c>
      <c r="C2661" s="45" t="s">
        <v>13058</v>
      </c>
    </row>
    <row r="2662" spans="1:3" ht="51.75" x14ac:dyDescent="0.25">
      <c r="A2662" s="45" t="s">
        <v>10595</v>
      </c>
      <c r="B2662" s="46" t="s">
        <v>14398</v>
      </c>
      <c r="C2662" s="45" t="s">
        <v>13058</v>
      </c>
    </row>
    <row r="2663" spans="1:3" ht="51.75" x14ac:dyDescent="0.25">
      <c r="A2663" s="45" t="s">
        <v>25678</v>
      </c>
      <c r="B2663" s="46" t="s">
        <v>14398</v>
      </c>
      <c r="C2663" s="45" t="s">
        <v>13058</v>
      </c>
    </row>
    <row r="2664" spans="1:3" ht="51.75" x14ac:dyDescent="0.25">
      <c r="A2664" s="45" t="s">
        <v>10596</v>
      </c>
      <c r="B2664" s="46" t="s">
        <v>14399</v>
      </c>
      <c r="C2664" s="45" t="s">
        <v>13058</v>
      </c>
    </row>
    <row r="2665" spans="1:3" ht="51.75" x14ac:dyDescent="0.25">
      <c r="A2665" s="45" t="s">
        <v>25679</v>
      </c>
      <c r="B2665" s="46" t="s">
        <v>14399</v>
      </c>
      <c r="C2665" s="45" t="s">
        <v>13058</v>
      </c>
    </row>
    <row r="2666" spans="1:3" ht="51.75" x14ac:dyDescent="0.25">
      <c r="A2666" s="45" t="s">
        <v>10597</v>
      </c>
      <c r="B2666" s="46" t="s">
        <v>14400</v>
      </c>
      <c r="C2666" s="45" t="s">
        <v>13058</v>
      </c>
    </row>
    <row r="2667" spans="1:3" ht="51.75" x14ac:dyDescent="0.25">
      <c r="A2667" s="45" t="s">
        <v>25680</v>
      </c>
      <c r="B2667" s="46" t="s">
        <v>14400</v>
      </c>
      <c r="C2667" s="45" t="s">
        <v>13058</v>
      </c>
    </row>
    <row r="2668" spans="1:3" ht="51.75" x14ac:dyDescent="0.25">
      <c r="A2668" s="45" t="s">
        <v>10598</v>
      </c>
      <c r="B2668" s="46" t="s">
        <v>14401</v>
      </c>
      <c r="C2668" s="45" t="s">
        <v>13058</v>
      </c>
    </row>
    <row r="2669" spans="1:3" ht="51.75" x14ac:dyDescent="0.25">
      <c r="A2669" s="45" t="s">
        <v>25681</v>
      </c>
      <c r="B2669" s="46" t="s">
        <v>14401</v>
      </c>
      <c r="C2669" s="45" t="s">
        <v>13058</v>
      </c>
    </row>
    <row r="2670" spans="1:3" ht="51.75" x14ac:dyDescent="0.25">
      <c r="A2670" s="45" t="s">
        <v>10599</v>
      </c>
      <c r="B2670" s="46" t="s">
        <v>14402</v>
      </c>
      <c r="C2670" s="45" t="s">
        <v>13058</v>
      </c>
    </row>
    <row r="2671" spans="1:3" ht="51.75" x14ac:dyDescent="0.25">
      <c r="A2671" s="45" t="s">
        <v>25682</v>
      </c>
      <c r="B2671" s="46" t="s">
        <v>14402</v>
      </c>
      <c r="C2671" s="45" t="s">
        <v>13058</v>
      </c>
    </row>
    <row r="2672" spans="1:3" ht="51.75" x14ac:dyDescent="0.25">
      <c r="A2672" s="45" t="s">
        <v>10600</v>
      </c>
      <c r="B2672" s="46" t="s">
        <v>14403</v>
      </c>
      <c r="C2672" s="45" t="s">
        <v>13058</v>
      </c>
    </row>
    <row r="2673" spans="1:3" ht="51.75" x14ac:dyDescent="0.25">
      <c r="A2673" s="45" t="s">
        <v>25683</v>
      </c>
      <c r="B2673" s="46" t="s">
        <v>14403</v>
      </c>
      <c r="C2673" s="45" t="s">
        <v>13058</v>
      </c>
    </row>
    <row r="2674" spans="1:3" ht="51.75" x14ac:dyDescent="0.25">
      <c r="A2674" s="45" t="s">
        <v>10601</v>
      </c>
      <c r="B2674" s="46" t="s">
        <v>14404</v>
      </c>
      <c r="C2674" s="45" t="s">
        <v>13058</v>
      </c>
    </row>
    <row r="2675" spans="1:3" ht="51.75" x14ac:dyDescent="0.25">
      <c r="A2675" s="45" t="s">
        <v>25684</v>
      </c>
      <c r="B2675" s="46" t="s">
        <v>14404</v>
      </c>
      <c r="C2675" s="45" t="s">
        <v>13058</v>
      </c>
    </row>
    <row r="2676" spans="1:3" ht="51.75" x14ac:dyDescent="0.25">
      <c r="A2676" s="45" t="s">
        <v>10602</v>
      </c>
      <c r="B2676" s="46" t="s">
        <v>14405</v>
      </c>
      <c r="C2676" s="45" t="s">
        <v>13058</v>
      </c>
    </row>
    <row r="2677" spans="1:3" ht="51.75" x14ac:dyDescent="0.25">
      <c r="A2677" s="45" t="s">
        <v>25685</v>
      </c>
      <c r="B2677" s="46" t="s">
        <v>14405</v>
      </c>
      <c r="C2677" s="45" t="s">
        <v>13058</v>
      </c>
    </row>
    <row r="2678" spans="1:3" ht="51.75" x14ac:dyDescent="0.25">
      <c r="A2678" s="45" t="s">
        <v>10603</v>
      </c>
      <c r="B2678" s="46" t="s">
        <v>14406</v>
      </c>
      <c r="C2678" s="45" t="s">
        <v>13058</v>
      </c>
    </row>
    <row r="2679" spans="1:3" ht="51.75" x14ac:dyDescent="0.25">
      <c r="A2679" s="45" t="s">
        <v>25686</v>
      </c>
      <c r="B2679" s="46" t="s">
        <v>14406</v>
      </c>
      <c r="C2679" s="45" t="s">
        <v>13058</v>
      </c>
    </row>
    <row r="2680" spans="1:3" ht="51.75" x14ac:dyDescent="0.25">
      <c r="A2680" s="45" t="s">
        <v>10604</v>
      </c>
      <c r="B2680" s="46" t="s">
        <v>14407</v>
      </c>
      <c r="C2680" s="45" t="s">
        <v>13058</v>
      </c>
    </row>
    <row r="2681" spans="1:3" ht="51.75" x14ac:dyDescent="0.25">
      <c r="A2681" s="45" t="s">
        <v>25687</v>
      </c>
      <c r="B2681" s="46" t="s">
        <v>14407</v>
      </c>
      <c r="C2681" s="45" t="s">
        <v>13058</v>
      </c>
    </row>
    <row r="2682" spans="1:3" ht="51.75" x14ac:dyDescent="0.25">
      <c r="A2682" s="45" t="s">
        <v>10605</v>
      </c>
      <c r="B2682" s="46" t="s">
        <v>14408</v>
      </c>
      <c r="C2682" s="45" t="s">
        <v>13058</v>
      </c>
    </row>
    <row r="2683" spans="1:3" ht="51.75" x14ac:dyDescent="0.25">
      <c r="A2683" s="45" t="s">
        <v>25688</v>
      </c>
      <c r="B2683" s="46" t="s">
        <v>14408</v>
      </c>
      <c r="C2683" s="45" t="s">
        <v>13058</v>
      </c>
    </row>
    <row r="2684" spans="1:3" ht="51.75" x14ac:dyDescent="0.25">
      <c r="A2684" s="45" t="s">
        <v>10606</v>
      </c>
      <c r="B2684" s="46" t="s">
        <v>14409</v>
      </c>
      <c r="C2684" s="45" t="s">
        <v>13058</v>
      </c>
    </row>
    <row r="2685" spans="1:3" ht="51.75" x14ac:dyDescent="0.25">
      <c r="A2685" s="45" t="s">
        <v>25689</v>
      </c>
      <c r="B2685" s="46" t="s">
        <v>14409</v>
      </c>
      <c r="C2685" s="45" t="s">
        <v>13058</v>
      </c>
    </row>
    <row r="2686" spans="1:3" ht="51.75" x14ac:dyDescent="0.25">
      <c r="A2686" s="45" t="s">
        <v>10607</v>
      </c>
      <c r="B2686" s="46" t="s">
        <v>14410</v>
      </c>
      <c r="C2686" s="45" t="s">
        <v>13058</v>
      </c>
    </row>
    <row r="2687" spans="1:3" ht="51.75" x14ac:dyDescent="0.25">
      <c r="A2687" s="45" t="s">
        <v>25690</v>
      </c>
      <c r="B2687" s="46" t="s">
        <v>14410</v>
      </c>
      <c r="C2687" s="45" t="s">
        <v>13058</v>
      </c>
    </row>
    <row r="2688" spans="1:3" ht="51.75" x14ac:dyDescent="0.25">
      <c r="A2688" s="45" t="s">
        <v>10608</v>
      </c>
      <c r="B2688" s="46" t="s">
        <v>14411</v>
      </c>
      <c r="C2688" s="45" t="s">
        <v>13058</v>
      </c>
    </row>
    <row r="2689" spans="1:3" ht="51.75" x14ac:dyDescent="0.25">
      <c r="A2689" s="45" t="s">
        <v>25691</v>
      </c>
      <c r="B2689" s="46" t="s">
        <v>14411</v>
      </c>
      <c r="C2689" s="45" t="s">
        <v>13058</v>
      </c>
    </row>
    <row r="2690" spans="1:3" ht="51.75" x14ac:dyDescent="0.25">
      <c r="A2690" s="45" t="s">
        <v>10609</v>
      </c>
      <c r="B2690" s="46" t="s">
        <v>14412</v>
      </c>
      <c r="C2690" s="45" t="s">
        <v>13058</v>
      </c>
    </row>
    <row r="2691" spans="1:3" ht="51.75" x14ac:dyDescent="0.25">
      <c r="A2691" s="45" t="s">
        <v>25692</v>
      </c>
      <c r="B2691" s="46" t="s">
        <v>14412</v>
      </c>
      <c r="C2691" s="45" t="s">
        <v>13058</v>
      </c>
    </row>
    <row r="2692" spans="1:3" ht="51.75" x14ac:dyDescent="0.25">
      <c r="A2692" s="45" t="s">
        <v>10610</v>
      </c>
      <c r="B2692" s="46" t="s">
        <v>14413</v>
      </c>
      <c r="C2692" s="45" t="s">
        <v>13058</v>
      </c>
    </row>
    <row r="2693" spans="1:3" ht="51.75" x14ac:dyDescent="0.25">
      <c r="A2693" s="45" t="s">
        <v>25693</v>
      </c>
      <c r="B2693" s="46" t="s">
        <v>14413</v>
      </c>
      <c r="C2693" s="45" t="s">
        <v>13058</v>
      </c>
    </row>
    <row r="2694" spans="1:3" ht="51.75" x14ac:dyDescent="0.25">
      <c r="A2694" s="45" t="s">
        <v>10611</v>
      </c>
      <c r="B2694" s="46" t="s">
        <v>14414</v>
      </c>
      <c r="C2694" s="45" t="s">
        <v>13058</v>
      </c>
    </row>
    <row r="2695" spans="1:3" ht="51.75" x14ac:dyDescent="0.25">
      <c r="A2695" s="45" t="s">
        <v>25694</v>
      </c>
      <c r="B2695" s="46" t="s">
        <v>14414</v>
      </c>
      <c r="C2695" s="45" t="s">
        <v>13058</v>
      </c>
    </row>
    <row r="2696" spans="1:3" ht="39" x14ac:dyDescent="0.25">
      <c r="A2696" s="45" t="s">
        <v>10612</v>
      </c>
      <c r="B2696" s="46" t="s">
        <v>14415</v>
      </c>
      <c r="C2696" s="45" t="s">
        <v>13058</v>
      </c>
    </row>
    <row r="2697" spans="1:3" ht="39" x14ac:dyDescent="0.25">
      <c r="A2697" s="45" t="s">
        <v>25695</v>
      </c>
      <c r="B2697" s="46" t="s">
        <v>14415</v>
      </c>
      <c r="C2697" s="45" t="s">
        <v>13058</v>
      </c>
    </row>
    <row r="2698" spans="1:3" ht="39" x14ac:dyDescent="0.25">
      <c r="A2698" s="45" t="s">
        <v>10613</v>
      </c>
      <c r="B2698" s="46" t="s">
        <v>14416</v>
      </c>
      <c r="C2698" s="45" t="s">
        <v>13058</v>
      </c>
    </row>
    <row r="2699" spans="1:3" ht="39" x14ac:dyDescent="0.25">
      <c r="A2699" s="45" t="s">
        <v>25696</v>
      </c>
      <c r="B2699" s="46" t="s">
        <v>14416</v>
      </c>
      <c r="C2699" s="45" t="s">
        <v>13058</v>
      </c>
    </row>
    <row r="2700" spans="1:3" ht="39" x14ac:dyDescent="0.25">
      <c r="A2700" s="45" t="s">
        <v>10614</v>
      </c>
      <c r="B2700" s="46" t="s">
        <v>14417</v>
      </c>
      <c r="C2700" s="45" t="s">
        <v>13058</v>
      </c>
    </row>
    <row r="2701" spans="1:3" ht="39" x14ac:dyDescent="0.25">
      <c r="A2701" s="45" t="s">
        <v>25697</v>
      </c>
      <c r="B2701" s="46" t="s">
        <v>14417</v>
      </c>
      <c r="C2701" s="45" t="s">
        <v>13058</v>
      </c>
    </row>
    <row r="2702" spans="1:3" ht="51.75" x14ac:dyDescent="0.25">
      <c r="A2702" s="45" t="s">
        <v>10615</v>
      </c>
      <c r="B2702" s="46" t="s">
        <v>14418</v>
      </c>
      <c r="C2702" s="45" t="s">
        <v>13058</v>
      </c>
    </row>
    <row r="2703" spans="1:3" ht="51.75" x14ac:dyDescent="0.25">
      <c r="A2703" s="60" t="s">
        <v>25698</v>
      </c>
      <c r="B2703" s="46" t="s">
        <v>14418</v>
      </c>
      <c r="C2703" s="45" t="s">
        <v>13058</v>
      </c>
    </row>
    <row r="2704" spans="1:3" ht="26.25" x14ac:dyDescent="0.25">
      <c r="A2704" s="45" t="s">
        <v>10616</v>
      </c>
      <c r="B2704" s="46" t="s">
        <v>14419</v>
      </c>
      <c r="C2704" s="45" t="s">
        <v>13489</v>
      </c>
    </row>
    <row r="2705" spans="1:3" ht="26.25" x14ac:dyDescent="0.25">
      <c r="A2705" s="45" t="s">
        <v>25699</v>
      </c>
      <c r="B2705" s="46" t="s">
        <v>14419</v>
      </c>
      <c r="C2705" s="45" t="s">
        <v>13489</v>
      </c>
    </row>
    <row r="2706" spans="1:3" ht="39" x14ac:dyDescent="0.25">
      <c r="A2706" s="45" t="s">
        <v>10617</v>
      </c>
      <c r="B2706" s="46" t="s">
        <v>14420</v>
      </c>
      <c r="C2706" s="45" t="s">
        <v>13058</v>
      </c>
    </row>
    <row r="2707" spans="1:3" ht="39" x14ac:dyDescent="0.25">
      <c r="A2707" s="45" t="s">
        <v>25700</v>
      </c>
      <c r="B2707" s="46" t="s">
        <v>14420</v>
      </c>
      <c r="C2707" s="45" t="s">
        <v>13058</v>
      </c>
    </row>
    <row r="2708" spans="1:3" ht="26.25" x14ac:dyDescent="0.25">
      <c r="A2708" s="45" t="s">
        <v>10618</v>
      </c>
      <c r="B2708" s="46" t="s">
        <v>14421</v>
      </c>
      <c r="C2708" s="45" t="s">
        <v>13479</v>
      </c>
    </row>
    <row r="2709" spans="1:3" ht="26.25" x14ac:dyDescent="0.25">
      <c r="A2709" s="45" t="s">
        <v>25701</v>
      </c>
      <c r="B2709" s="46" t="s">
        <v>14421</v>
      </c>
      <c r="C2709" s="45" t="s">
        <v>13479</v>
      </c>
    </row>
    <row r="2710" spans="1:3" ht="26.25" x14ac:dyDescent="0.25">
      <c r="A2710" s="45" t="s">
        <v>10619</v>
      </c>
      <c r="B2710" s="46" t="s">
        <v>14422</v>
      </c>
      <c r="C2710" s="45" t="s">
        <v>13479</v>
      </c>
    </row>
    <row r="2711" spans="1:3" ht="26.25" x14ac:dyDescent="0.25">
      <c r="A2711" s="45" t="s">
        <v>25702</v>
      </c>
      <c r="B2711" s="46" t="s">
        <v>14422</v>
      </c>
      <c r="C2711" s="45" t="s">
        <v>13479</v>
      </c>
    </row>
    <row r="2712" spans="1:3" ht="26.25" x14ac:dyDescent="0.25">
      <c r="A2712" s="45" t="s">
        <v>10620</v>
      </c>
      <c r="B2712" s="46" t="s">
        <v>14423</v>
      </c>
      <c r="C2712" s="45" t="s">
        <v>13479</v>
      </c>
    </row>
    <row r="2713" spans="1:3" ht="26.25" x14ac:dyDescent="0.25">
      <c r="A2713" s="45" t="s">
        <v>25703</v>
      </c>
      <c r="B2713" s="46" t="s">
        <v>14423</v>
      </c>
      <c r="C2713" s="45" t="s">
        <v>13479</v>
      </c>
    </row>
    <row r="2714" spans="1:3" ht="26.25" x14ac:dyDescent="0.25">
      <c r="A2714" s="45" t="s">
        <v>10621</v>
      </c>
      <c r="B2714" s="46" t="s">
        <v>14424</v>
      </c>
      <c r="C2714" s="45" t="s">
        <v>13479</v>
      </c>
    </row>
    <row r="2715" spans="1:3" ht="26.25" x14ac:dyDescent="0.25">
      <c r="A2715" s="45" t="s">
        <v>25704</v>
      </c>
      <c r="B2715" s="46" t="s">
        <v>14424</v>
      </c>
      <c r="C2715" s="45" t="s">
        <v>13479</v>
      </c>
    </row>
    <row r="2716" spans="1:3" ht="26.25" x14ac:dyDescent="0.25">
      <c r="A2716" s="45" t="s">
        <v>10622</v>
      </c>
      <c r="B2716" s="46" t="s">
        <v>14425</v>
      </c>
      <c r="C2716" s="45" t="s">
        <v>13479</v>
      </c>
    </row>
    <row r="2717" spans="1:3" ht="26.25" x14ac:dyDescent="0.25">
      <c r="A2717" s="45" t="s">
        <v>25705</v>
      </c>
      <c r="B2717" s="46" t="s">
        <v>14425</v>
      </c>
      <c r="C2717" s="45" t="s">
        <v>13479</v>
      </c>
    </row>
    <row r="2718" spans="1:3" ht="26.25" x14ac:dyDescent="0.25">
      <c r="A2718" s="45" t="s">
        <v>10623</v>
      </c>
      <c r="B2718" s="46" t="s">
        <v>14426</v>
      </c>
      <c r="C2718" s="45" t="s">
        <v>13479</v>
      </c>
    </row>
    <row r="2719" spans="1:3" ht="26.25" x14ac:dyDescent="0.25">
      <c r="A2719" s="45" t="s">
        <v>25706</v>
      </c>
      <c r="B2719" s="46" t="s">
        <v>14426</v>
      </c>
      <c r="C2719" s="45" t="s">
        <v>13479</v>
      </c>
    </row>
    <row r="2720" spans="1:3" ht="26.25" x14ac:dyDescent="0.25">
      <c r="A2720" s="45" t="s">
        <v>10624</v>
      </c>
      <c r="B2720" s="46" t="s">
        <v>14427</v>
      </c>
      <c r="C2720" s="45" t="s">
        <v>13479</v>
      </c>
    </row>
    <row r="2721" spans="1:3" ht="26.25" x14ac:dyDescent="0.25">
      <c r="A2721" s="45" t="s">
        <v>25707</v>
      </c>
      <c r="B2721" s="46" t="s">
        <v>14427</v>
      </c>
      <c r="C2721" s="45" t="s">
        <v>13479</v>
      </c>
    </row>
    <row r="2722" spans="1:3" ht="26.25" x14ac:dyDescent="0.25">
      <c r="A2722" s="45" t="s">
        <v>10625</v>
      </c>
      <c r="B2722" s="46" t="s">
        <v>14428</v>
      </c>
      <c r="C2722" s="45" t="s">
        <v>13479</v>
      </c>
    </row>
    <row r="2723" spans="1:3" ht="26.25" x14ac:dyDescent="0.25">
      <c r="A2723" s="45" t="s">
        <v>25708</v>
      </c>
      <c r="B2723" s="46" t="s">
        <v>14428</v>
      </c>
      <c r="C2723" s="45" t="s">
        <v>13479</v>
      </c>
    </row>
    <row r="2724" spans="1:3" ht="26.25" x14ac:dyDescent="0.25">
      <c r="A2724" s="45" t="s">
        <v>10626</v>
      </c>
      <c r="B2724" s="46" t="s">
        <v>14429</v>
      </c>
      <c r="C2724" s="45" t="s">
        <v>13479</v>
      </c>
    </row>
    <row r="2725" spans="1:3" ht="26.25" x14ac:dyDescent="0.25">
      <c r="A2725" s="45" t="s">
        <v>25709</v>
      </c>
      <c r="B2725" s="46" t="s">
        <v>14429</v>
      </c>
      <c r="C2725" s="45" t="s">
        <v>13479</v>
      </c>
    </row>
    <row r="2726" spans="1:3" x14ac:dyDescent="0.25">
      <c r="A2726" s="45" t="s">
        <v>10627</v>
      </c>
      <c r="B2726" s="46" t="s">
        <v>13550</v>
      </c>
    </row>
    <row r="2727" spans="1:3" x14ac:dyDescent="0.25">
      <c r="A2727" s="45" t="s">
        <v>25710</v>
      </c>
      <c r="B2727" s="46" t="s">
        <v>13550</v>
      </c>
    </row>
    <row r="2728" spans="1:3" ht="51.75" x14ac:dyDescent="0.25">
      <c r="A2728" s="45" t="s">
        <v>10628</v>
      </c>
      <c r="B2728" s="46" t="s">
        <v>14430</v>
      </c>
      <c r="C2728" s="45" t="s">
        <v>13228</v>
      </c>
    </row>
    <row r="2729" spans="1:3" ht="51.75" x14ac:dyDescent="0.25">
      <c r="A2729" s="60" t="s">
        <v>25711</v>
      </c>
      <c r="B2729" s="46" t="s">
        <v>14430</v>
      </c>
      <c r="C2729" s="45" t="s">
        <v>13228</v>
      </c>
    </row>
    <row r="2730" spans="1:3" ht="51.75" x14ac:dyDescent="0.25">
      <c r="A2730" s="45" t="s">
        <v>10629</v>
      </c>
      <c r="B2730" s="46" t="s">
        <v>14431</v>
      </c>
      <c r="C2730" s="45" t="s">
        <v>13228</v>
      </c>
    </row>
    <row r="2731" spans="1:3" ht="51.75" x14ac:dyDescent="0.25">
      <c r="A2731" s="45" t="s">
        <v>25712</v>
      </c>
      <c r="B2731" s="46" t="s">
        <v>14431</v>
      </c>
      <c r="C2731" s="45" t="s">
        <v>13228</v>
      </c>
    </row>
    <row r="2732" spans="1:3" ht="51.75" x14ac:dyDescent="0.25">
      <c r="A2732" s="45" t="s">
        <v>10630</v>
      </c>
      <c r="B2732" s="46" t="s">
        <v>14432</v>
      </c>
      <c r="C2732" s="45" t="s">
        <v>13228</v>
      </c>
    </row>
    <row r="2733" spans="1:3" ht="51.75" x14ac:dyDescent="0.25">
      <c r="A2733" s="60" t="s">
        <v>25713</v>
      </c>
      <c r="B2733" s="46" t="s">
        <v>14432</v>
      </c>
      <c r="C2733" s="45" t="s">
        <v>13228</v>
      </c>
    </row>
    <row r="2734" spans="1:3" ht="51.75" x14ac:dyDescent="0.25">
      <c r="A2734" s="45" t="s">
        <v>10631</v>
      </c>
      <c r="B2734" s="46" t="s">
        <v>14433</v>
      </c>
      <c r="C2734" s="45" t="s">
        <v>13228</v>
      </c>
    </row>
    <row r="2735" spans="1:3" ht="51.75" x14ac:dyDescent="0.25">
      <c r="A2735" s="45" t="s">
        <v>25714</v>
      </c>
      <c r="B2735" s="46" t="s">
        <v>14433</v>
      </c>
      <c r="C2735" s="45" t="s">
        <v>13228</v>
      </c>
    </row>
    <row r="2736" spans="1:3" ht="39" x14ac:dyDescent="0.25">
      <c r="A2736" s="45" t="s">
        <v>10632</v>
      </c>
      <c r="B2736" s="46" t="s">
        <v>14434</v>
      </c>
      <c r="C2736" s="45" t="s">
        <v>13228</v>
      </c>
    </row>
    <row r="2737" spans="1:3" ht="39" x14ac:dyDescent="0.25">
      <c r="A2737" s="45" t="s">
        <v>25715</v>
      </c>
      <c r="B2737" s="46" t="s">
        <v>14434</v>
      </c>
      <c r="C2737" s="45" t="s">
        <v>13228</v>
      </c>
    </row>
    <row r="2738" spans="1:3" ht="51.75" x14ac:dyDescent="0.25">
      <c r="A2738" s="45" t="s">
        <v>10633</v>
      </c>
      <c r="B2738" s="46" t="s">
        <v>14435</v>
      </c>
      <c r="C2738" s="45" t="s">
        <v>13228</v>
      </c>
    </row>
    <row r="2739" spans="1:3" ht="51.75" x14ac:dyDescent="0.25">
      <c r="A2739" s="45" t="s">
        <v>25716</v>
      </c>
      <c r="B2739" s="46" t="s">
        <v>14435</v>
      </c>
      <c r="C2739" s="45" t="s">
        <v>13228</v>
      </c>
    </row>
    <row r="2740" spans="1:3" ht="39" x14ac:dyDescent="0.25">
      <c r="A2740" s="45" t="s">
        <v>10634</v>
      </c>
      <c r="B2740" s="46" t="s">
        <v>14436</v>
      </c>
      <c r="C2740" s="45" t="s">
        <v>13228</v>
      </c>
    </row>
    <row r="2741" spans="1:3" ht="39" x14ac:dyDescent="0.25">
      <c r="A2741" s="45" t="s">
        <v>25717</v>
      </c>
      <c r="B2741" s="46" t="s">
        <v>14436</v>
      </c>
      <c r="C2741" s="45" t="s">
        <v>13228</v>
      </c>
    </row>
    <row r="2742" spans="1:3" x14ac:dyDescent="0.25">
      <c r="A2742" s="45" t="s">
        <v>10635</v>
      </c>
      <c r="B2742" s="46" t="s">
        <v>13378</v>
      </c>
    </row>
    <row r="2743" spans="1:3" x14ac:dyDescent="0.25">
      <c r="A2743" s="45" t="s">
        <v>25718</v>
      </c>
      <c r="B2743" s="46" t="s">
        <v>13378</v>
      </c>
    </row>
    <row r="2744" spans="1:3" ht="51.75" x14ac:dyDescent="0.25">
      <c r="A2744" s="45" t="s">
        <v>10636</v>
      </c>
      <c r="B2744" s="46" t="s">
        <v>14437</v>
      </c>
      <c r="C2744" s="45" t="s">
        <v>13228</v>
      </c>
    </row>
    <row r="2745" spans="1:3" ht="51.75" x14ac:dyDescent="0.25">
      <c r="A2745" s="45" t="s">
        <v>25719</v>
      </c>
      <c r="B2745" s="46" t="s">
        <v>14437</v>
      </c>
      <c r="C2745" s="45" t="s">
        <v>13228</v>
      </c>
    </row>
    <row r="2746" spans="1:3" ht="51.75" x14ac:dyDescent="0.25">
      <c r="A2746" s="45" t="s">
        <v>10637</v>
      </c>
      <c r="B2746" s="46" t="s">
        <v>14438</v>
      </c>
      <c r="C2746" s="45" t="s">
        <v>13228</v>
      </c>
    </row>
    <row r="2747" spans="1:3" ht="51.75" x14ac:dyDescent="0.25">
      <c r="A2747" s="45" t="s">
        <v>25720</v>
      </c>
      <c r="B2747" s="46" t="s">
        <v>14438</v>
      </c>
      <c r="C2747" s="45" t="s">
        <v>13228</v>
      </c>
    </row>
    <row r="2748" spans="1:3" ht="51.75" x14ac:dyDescent="0.25">
      <c r="A2748" s="45" t="s">
        <v>10638</v>
      </c>
      <c r="B2748" s="46" t="s">
        <v>14439</v>
      </c>
      <c r="C2748" s="45" t="s">
        <v>13228</v>
      </c>
    </row>
    <row r="2749" spans="1:3" ht="51.75" x14ac:dyDescent="0.25">
      <c r="A2749" s="45" t="s">
        <v>25721</v>
      </c>
      <c r="B2749" s="46" t="s">
        <v>14439</v>
      </c>
      <c r="C2749" s="45" t="s">
        <v>13228</v>
      </c>
    </row>
    <row r="2750" spans="1:3" ht="51.75" x14ac:dyDescent="0.25">
      <c r="A2750" s="45" t="s">
        <v>10639</v>
      </c>
      <c r="B2750" s="46" t="s">
        <v>14440</v>
      </c>
      <c r="C2750" s="45" t="s">
        <v>13228</v>
      </c>
    </row>
    <row r="2751" spans="1:3" ht="51.75" x14ac:dyDescent="0.25">
      <c r="A2751" s="45" t="s">
        <v>25722</v>
      </c>
      <c r="B2751" s="46" t="s">
        <v>14440</v>
      </c>
      <c r="C2751" s="45" t="s">
        <v>13228</v>
      </c>
    </row>
    <row r="2752" spans="1:3" ht="51.75" x14ac:dyDescent="0.25">
      <c r="A2752" s="45" t="s">
        <v>10640</v>
      </c>
      <c r="B2752" s="46" t="s">
        <v>14441</v>
      </c>
      <c r="C2752" s="45" t="s">
        <v>13228</v>
      </c>
    </row>
    <row r="2753" spans="1:3" ht="51.75" x14ac:dyDescent="0.25">
      <c r="A2753" s="45" t="s">
        <v>25723</v>
      </c>
      <c r="B2753" s="46" t="s">
        <v>14441</v>
      </c>
      <c r="C2753" s="45" t="s">
        <v>13228</v>
      </c>
    </row>
    <row r="2754" spans="1:3" ht="39" x14ac:dyDescent="0.25">
      <c r="A2754" s="45" t="s">
        <v>10641</v>
      </c>
      <c r="B2754" s="46" t="s">
        <v>14442</v>
      </c>
      <c r="C2754" s="45" t="s">
        <v>13228</v>
      </c>
    </row>
    <row r="2755" spans="1:3" ht="39" x14ac:dyDescent="0.25">
      <c r="A2755" s="45" t="s">
        <v>25724</v>
      </c>
      <c r="B2755" s="46" t="s">
        <v>14442</v>
      </c>
      <c r="C2755" s="45" t="s">
        <v>13228</v>
      </c>
    </row>
    <row r="2756" spans="1:3" x14ac:dyDescent="0.25">
      <c r="A2756" s="45" t="s">
        <v>10642</v>
      </c>
      <c r="B2756" s="46" t="s">
        <v>13566</v>
      </c>
    </row>
    <row r="2757" spans="1:3" x14ac:dyDescent="0.25">
      <c r="A2757" s="45" t="s">
        <v>25725</v>
      </c>
      <c r="B2757" s="46" t="s">
        <v>13566</v>
      </c>
    </row>
    <row r="2758" spans="1:3" ht="39" x14ac:dyDescent="0.25">
      <c r="A2758" s="45" t="s">
        <v>10643</v>
      </c>
      <c r="B2758" s="46" t="s">
        <v>14443</v>
      </c>
      <c r="C2758" s="45" t="s">
        <v>13228</v>
      </c>
    </row>
    <row r="2759" spans="1:3" ht="39" x14ac:dyDescent="0.25">
      <c r="A2759" s="45" t="s">
        <v>25726</v>
      </c>
      <c r="B2759" s="46" t="s">
        <v>14443</v>
      </c>
      <c r="C2759" s="45" t="s">
        <v>13228</v>
      </c>
    </row>
    <row r="2760" spans="1:3" ht="39" x14ac:dyDescent="0.25">
      <c r="A2760" s="45" t="s">
        <v>10644</v>
      </c>
      <c r="B2760" s="46" t="s">
        <v>38268</v>
      </c>
      <c r="C2760" s="45" t="s">
        <v>13228</v>
      </c>
    </row>
    <row r="2761" spans="1:3" ht="39" x14ac:dyDescent="0.25">
      <c r="A2761" s="45" t="s">
        <v>25727</v>
      </c>
      <c r="B2761" s="46" t="s">
        <v>38268</v>
      </c>
      <c r="C2761" s="45" t="s">
        <v>13228</v>
      </c>
    </row>
    <row r="2762" spans="1:3" x14ac:dyDescent="0.25">
      <c r="A2762" s="45" t="s">
        <v>10645</v>
      </c>
      <c r="B2762" s="46" t="s">
        <v>13319</v>
      </c>
    </row>
    <row r="2763" spans="1:3" x14ac:dyDescent="0.25">
      <c r="A2763" s="45" t="s">
        <v>25728</v>
      </c>
      <c r="B2763" s="46" t="s">
        <v>13319</v>
      </c>
    </row>
    <row r="2764" spans="1:3" ht="51.75" x14ac:dyDescent="0.25">
      <c r="A2764" s="45" t="s">
        <v>10646</v>
      </c>
      <c r="B2764" s="46" t="s">
        <v>14444</v>
      </c>
      <c r="C2764" s="45" t="s">
        <v>13228</v>
      </c>
    </row>
    <row r="2765" spans="1:3" ht="51.75" x14ac:dyDescent="0.25">
      <c r="A2765" s="45" t="s">
        <v>25729</v>
      </c>
      <c r="B2765" s="46" t="s">
        <v>14444</v>
      </c>
      <c r="C2765" s="45" t="s">
        <v>13228</v>
      </c>
    </row>
    <row r="2766" spans="1:3" ht="51.75" x14ac:dyDescent="0.25">
      <c r="A2766" s="45" t="s">
        <v>10647</v>
      </c>
      <c r="B2766" s="46" t="s">
        <v>14445</v>
      </c>
      <c r="C2766" s="45" t="s">
        <v>13228</v>
      </c>
    </row>
    <row r="2767" spans="1:3" ht="51.75" x14ac:dyDescent="0.25">
      <c r="A2767" s="45" t="s">
        <v>25730</v>
      </c>
      <c r="B2767" s="46" t="s">
        <v>14445</v>
      </c>
      <c r="C2767" s="45" t="s">
        <v>13228</v>
      </c>
    </row>
    <row r="2768" spans="1:3" x14ac:dyDescent="0.25">
      <c r="A2768" s="45" t="s">
        <v>10648</v>
      </c>
      <c r="B2768" s="46" t="s">
        <v>13548</v>
      </c>
    </row>
    <row r="2769" spans="1:3" x14ac:dyDescent="0.25">
      <c r="A2769" s="45" t="s">
        <v>25731</v>
      </c>
      <c r="B2769" s="46" t="s">
        <v>13548</v>
      </c>
    </row>
    <row r="2770" spans="1:3" ht="51.75" x14ac:dyDescent="0.25">
      <c r="A2770" s="45" t="s">
        <v>10649</v>
      </c>
      <c r="B2770" s="46" t="s">
        <v>14446</v>
      </c>
      <c r="C2770" s="45" t="s">
        <v>13228</v>
      </c>
    </row>
    <row r="2771" spans="1:3" ht="51.75" x14ac:dyDescent="0.25">
      <c r="A2771" s="60" t="s">
        <v>25732</v>
      </c>
      <c r="B2771" s="46" t="s">
        <v>14446</v>
      </c>
      <c r="C2771" s="45" t="s">
        <v>13228</v>
      </c>
    </row>
    <row r="2772" spans="1:3" ht="64.5" x14ac:dyDescent="0.25">
      <c r="A2772" s="45" t="s">
        <v>10650</v>
      </c>
      <c r="B2772" s="46" t="s">
        <v>14447</v>
      </c>
      <c r="C2772" s="45" t="s">
        <v>13228</v>
      </c>
    </row>
    <row r="2773" spans="1:3" ht="64.5" x14ac:dyDescent="0.25">
      <c r="A2773" s="60" t="s">
        <v>25733</v>
      </c>
      <c r="B2773" s="46" t="s">
        <v>14447</v>
      </c>
      <c r="C2773" s="45" t="s">
        <v>13228</v>
      </c>
    </row>
    <row r="2774" spans="1:3" ht="64.5" x14ac:dyDescent="0.25">
      <c r="A2774" s="45" t="s">
        <v>10651</v>
      </c>
      <c r="B2774" s="46" t="s">
        <v>14448</v>
      </c>
      <c r="C2774" s="45" t="s">
        <v>13228</v>
      </c>
    </row>
    <row r="2775" spans="1:3" ht="64.5" x14ac:dyDescent="0.25">
      <c r="A2775" s="45" t="s">
        <v>25734</v>
      </c>
      <c r="B2775" s="46" t="s">
        <v>14448</v>
      </c>
      <c r="C2775" s="45" t="s">
        <v>13228</v>
      </c>
    </row>
    <row r="2776" spans="1:3" x14ac:dyDescent="0.25">
      <c r="A2776" s="45" t="s">
        <v>10652</v>
      </c>
      <c r="B2776" s="46" t="s">
        <v>13516</v>
      </c>
    </row>
    <row r="2777" spans="1:3" x14ac:dyDescent="0.25">
      <c r="A2777" s="45" t="s">
        <v>25735</v>
      </c>
      <c r="B2777" s="46" t="s">
        <v>13516</v>
      </c>
    </row>
    <row r="2778" spans="1:3" ht="64.5" x14ac:dyDescent="0.25">
      <c r="A2778" s="45" t="s">
        <v>10653</v>
      </c>
      <c r="B2778" s="46" t="s">
        <v>14449</v>
      </c>
      <c r="C2778" s="45" t="s">
        <v>13228</v>
      </c>
    </row>
    <row r="2779" spans="1:3" ht="64.5" x14ac:dyDescent="0.25">
      <c r="A2779" s="45" t="s">
        <v>25736</v>
      </c>
      <c r="B2779" s="46" t="s">
        <v>14449</v>
      </c>
      <c r="C2779" s="45" t="s">
        <v>13228</v>
      </c>
    </row>
    <row r="2780" spans="1:3" ht="64.5" x14ac:dyDescent="0.25">
      <c r="A2780" s="45" t="s">
        <v>10654</v>
      </c>
      <c r="B2780" s="46" t="s">
        <v>14450</v>
      </c>
      <c r="C2780" s="45" t="s">
        <v>13228</v>
      </c>
    </row>
    <row r="2781" spans="1:3" ht="64.5" x14ac:dyDescent="0.25">
      <c r="A2781" s="45" t="s">
        <v>25737</v>
      </c>
      <c r="B2781" s="46" t="s">
        <v>14450</v>
      </c>
      <c r="C2781" s="45" t="s">
        <v>13228</v>
      </c>
    </row>
    <row r="2782" spans="1:3" ht="64.5" x14ac:dyDescent="0.25">
      <c r="A2782" s="45" t="s">
        <v>10655</v>
      </c>
      <c r="B2782" s="46" t="s">
        <v>14451</v>
      </c>
      <c r="C2782" s="45" t="s">
        <v>13228</v>
      </c>
    </row>
    <row r="2783" spans="1:3" ht="64.5" x14ac:dyDescent="0.25">
      <c r="A2783" s="45" t="s">
        <v>25738</v>
      </c>
      <c r="B2783" s="46" t="s">
        <v>14451</v>
      </c>
      <c r="C2783" s="45" t="s">
        <v>13228</v>
      </c>
    </row>
    <row r="2784" spans="1:3" ht="64.5" x14ac:dyDescent="0.25">
      <c r="A2784" s="45" t="s">
        <v>10656</v>
      </c>
      <c r="B2784" s="46" t="s">
        <v>14452</v>
      </c>
      <c r="C2784" s="45" t="s">
        <v>13228</v>
      </c>
    </row>
    <row r="2785" spans="1:3" ht="64.5" x14ac:dyDescent="0.25">
      <c r="A2785" s="45" t="s">
        <v>25739</v>
      </c>
      <c r="B2785" s="46" t="s">
        <v>14452</v>
      </c>
      <c r="C2785" s="45" t="s">
        <v>13228</v>
      </c>
    </row>
    <row r="2786" spans="1:3" ht="64.5" x14ac:dyDescent="0.25">
      <c r="A2786" s="45" t="s">
        <v>10657</v>
      </c>
      <c r="B2786" s="46" t="s">
        <v>14453</v>
      </c>
      <c r="C2786" s="45" t="s">
        <v>13228</v>
      </c>
    </row>
    <row r="2787" spans="1:3" ht="64.5" x14ac:dyDescent="0.25">
      <c r="A2787" s="45" t="s">
        <v>25740</v>
      </c>
      <c r="B2787" s="46" t="s">
        <v>14453</v>
      </c>
      <c r="C2787" s="45" t="s">
        <v>13228</v>
      </c>
    </row>
    <row r="2788" spans="1:3" ht="64.5" x14ac:dyDescent="0.25">
      <c r="A2788" s="45" t="s">
        <v>10658</v>
      </c>
      <c r="B2788" s="46" t="s">
        <v>14454</v>
      </c>
      <c r="C2788" s="45" t="s">
        <v>13228</v>
      </c>
    </row>
    <row r="2789" spans="1:3" ht="64.5" x14ac:dyDescent="0.25">
      <c r="A2789" s="45" t="s">
        <v>25741</v>
      </c>
      <c r="B2789" s="46" t="s">
        <v>14454</v>
      </c>
      <c r="C2789" s="45" t="s">
        <v>13228</v>
      </c>
    </row>
    <row r="2790" spans="1:3" ht="64.5" x14ac:dyDescent="0.25">
      <c r="A2790" s="45" t="s">
        <v>10659</v>
      </c>
      <c r="B2790" s="46" t="s">
        <v>14455</v>
      </c>
      <c r="C2790" s="45" t="s">
        <v>13228</v>
      </c>
    </row>
    <row r="2791" spans="1:3" ht="64.5" x14ac:dyDescent="0.25">
      <c r="A2791" s="45" t="s">
        <v>25742</v>
      </c>
      <c r="B2791" s="46" t="s">
        <v>14455</v>
      </c>
      <c r="C2791" s="45" t="s">
        <v>13228</v>
      </c>
    </row>
    <row r="2792" spans="1:3" ht="64.5" x14ac:dyDescent="0.25">
      <c r="A2792" s="45" t="s">
        <v>10660</v>
      </c>
      <c r="B2792" s="46" t="s">
        <v>14456</v>
      </c>
      <c r="C2792" s="45" t="s">
        <v>13228</v>
      </c>
    </row>
    <row r="2793" spans="1:3" ht="64.5" x14ac:dyDescent="0.25">
      <c r="A2793" s="45" t="s">
        <v>25743</v>
      </c>
      <c r="B2793" s="46" t="s">
        <v>14456</v>
      </c>
      <c r="C2793" s="45" t="s">
        <v>13228</v>
      </c>
    </row>
    <row r="2794" spans="1:3" x14ac:dyDescent="0.25">
      <c r="A2794" s="45" t="s">
        <v>10661</v>
      </c>
      <c r="B2794" s="46" t="s">
        <v>13521</v>
      </c>
    </row>
    <row r="2795" spans="1:3" x14ac:dyDescent="0.25">
      <c r="A2795" s="45" t="s">
        <v>25744</v>
      </c>
      <c r="B2795" s="46" t="s">
        <v>13521</v>
      </c>
    </row>
    <row r="2796" spans="1:3" ht="39" x14ac:dyDescent="0.25">
      <c r="A2796" s="45" t="s">
        <v>10662</v>
      </c>
      <c r="B2796" s="46" t="s">
        <v>14457</v>
      </c>
      <c r="C2796" s="45" t="s">
        <v>13228</v>
      </c>
    </row>
    <row r="2797" spans="1:3" ht="39" x14ac:dyDescent="0.25">
      <c r="A2797" s="45" t="s">
        <v>25745</v>
      </c>
      <c r="B2797" s="46" t="s">
        <v>14457</v>
      </c>
      <c r="C2797" s="45" t="s">
        <v>13228</v>
      </c>
    </row>
    <row r="2798" spans="1:3" ht="39" x14ac:dyDescent="0.25">
      <c r="A2798" s="45" t="s">
        <v>10663</v>
      </c>
      <c r="B2798" s="46" t="s">
        <v>14458</v>
      </c>
      <c r="C2798" s="45" t="s">
        <v>13228</v>
      </c>
    </row>
    <row r="2799" spans="1:3" ht="39" x14ac:dyDescent="0.25">
      <c r="A2799" s="45" t="s">
        <v>25746</v>
      </c>
      <c r="B2799" s="46" t="s">
        <v>14458</v>
      </c>
      <c r="C2799" s="45" t="s">
        <v>13228</v>
      </c>
    </row>
    <row r="2800" spans="1:3" ht="39" x14ac:dyDescent="0.25">
      <c r="A2800" s="45" t="s">
        <v>10664</v>
      </c>
      <c r="B2800" s="46" t="s">
        <v>14459</v>
      </c>
      <c r="C2800" s="45" t="s">
        <v>13228</v>
      </c>
    </row>
    <row r="2801" spans="1:3" ht="39" x14ac:dyDescent="0.25">
      <c r="A2801" s="45" t="s">
        <v>25747</v>
      </c>
      <c r="B2801" s="46" t="s">
        <v>14459</v>
      </c>
      <c r="C2801" s="45" t="s">
        <v>13228</v>
      </c>
    </row>
    <row r="2802" spans="1:3" ht="39" x14ac:dyDescent="0.25">
      <c r="A2802" s="45" t="s">
        <v>10665</v>
      </c>
      <c r="B2802" s="46" t="s">
        <v>14460</v>
      </c>
      <c r="C2802" s="45" t="s">
        <v>13228</v>
      </c>
    </row>
    <row r="2803" spans="1:3" ht="39" x14ac:dyDescent="0.25">
      <c r="A2803" s="45" t="s">
        <v>25748</v>
      </c>
      <c r="B2803" s="46" t="s">
        <v>14460</v>
      </c>
      <c r="C2803" s="45" t="s">
        <v>13228</v>
      </c>
    </row>
    <row r="2804" spans="1:3" ht="39" x14ac:dyDescent="0.25">
      <c r="A2804" s="45" t="s">
        <v>10666</v>
      </c>
      <c r="B2804" s="46" t="s">
        <v>14461</v>
      </c>
      <c r="C2804" s="45" t="s">
        <v>13228</v>
      </c>
    </row>
    <row r="2805" spans="1:3" ht="39" x14ac:dyDescent="0.25">
      <c r="A2805" s="45" t="s">
        <v>25749</v>
      </c>
      <c r="B2805" s="46" t="s">
        <v>14461</v>
      </c>
      <c r="C2805" s="45" t="s">
        <v>13228</v>
      </c>
    </row>
    <row r="2806" spans="1:3" ht="39" x14ac:dyDescent="0.25">
      <c r="A2806" s="45" t="s">
        <v>10667</v>
      </c>
      <c r="B2806" s="46" t="s">
        <v>14462</v>
      </c>
      <c r="C2806" s="45" t="s">
        <v>13228</v>
      </c>
    </row>
    <row r="2807" spans="1:3" ht="39" x14ac:dyDescent="0.25">
      <c r="A2807" s="45" t="s">
        <v>25750</v>
      </c>
      <c r="B2807" s="46" t="s">
        <v>14462</v>
      </c>
      <c r="C2807" s="45" t="s">
        <v>13228</v>
      </c>
    </row>
    <row r="2808" spans="1:3" ht="39" x14ac:dyDescent="0.25">
      <c r="A2808" s="45" t="s">
        <v>10668</v>
      </c>
      <c r="B2808" s="46" t="s">
        <v>14463</v>
      </c>
      <c r="C2808" s="45" t="s">
        <v>13228</v>
      </c>
    </row>
    <row r="2809" spans="1:3" ht="39" x14ac:dyDescent="0.25">
      <c r="A2809" s="45" t="s">
        <v>25751</v>
      </c>
      <c r="B2809" s="46" t="s">
        <v>14463</v>
      </c>
      <c r="C2809" s="45" t="s">
        <v>13228</v>
      </c>
    </row>
    <row r="2810" spans="1:3" ht="39" x14ac:dyDescent="0.25">
      <c r="A2810" s="45" t="s">
        <v>10669</v>
      </c>
      <c r="B2810" s="46" t="s">
        <v>14464</v>
      </c>
      <c r="C2810" s="45" t="s">
        <v>13228</v>
      </c>
    </row>
    <row r="2811" spans="1:3" ht="39" x14ac:dyDescent="0.25">
      <c r="A2811" s="45" t="s">
        <v>25752</v>
      </c>
      <c r="B2811" s="46" t="s">
        <v>14464</v>
      </c>
      <c r="C2811" s="45" t="s">
        <v>13228</v>
      </c>
    </row>
    <row r="2812" spans="1:3" x14ac:dyDescent="0.25">
      <c r="A2812" s="45" t="s">
        <v>10670</v>
      </c>
      <c r="B2812" s="46" t="s">
        <v>13554</v>
      </c>
    </row>
    <row r="2813" spans="1:3" x14ac:dyDescent="0.25">
      <c r="A2813" s="45" t="s">
        <v>25753</v>
      </c>
      <c r="B2813" s="46" t="s">
        <v>13554</v>
      </c>
    </row>
    <row r="2814" spans="1:3" x14ac:dyDescent="0.25">
      <c r="A2814" s="45" t="s">
        <v>10671</v>
      </c>
      <c r="B2814" s="46" t="s">
        <v>14465</v>
      </c>
      <c r="C2814" s="45" t="s">
        <v>13479</v>
      </c>
    </row>
    <row r="2815" spans="1:3" x14ac:dyDescent="0.25">
      <c r="A2815" s="45" t="s">
        <v>25754</v>
      </c>
      <c r="B2815" s="46" t="s">
        <v>14465</v>
      </c>
      <c r="C2815" s="45" t="s">
        <v>13479</v>
      </c>
    </row>
    <row r="2816" spans="1:3" x14ac:dyDescent="0.25">
      <c r="A2816" s="45" t="s">
        <v>10672</v>
      </c>
      <c r="B2816" s="46" t="s">
        <v>13555</v>
      </c>
    </row>
    <row r="2817" spans="1:3" x14ac:dyDescent="0.25">
      <c r="A2817" s="45" t="s">
        <v>25755</v>
      </c>
      <c r="B2817" s="46" t="s">
        <v>13555</v>
      </c>
    </row>
    <row r="2818" spans="1:3" ht="26.25" x14ac:dyDescent="0.25">
      <c r="A2818" s="45" t="s">
        <v>10673</v>
      </c>
      <c r="B2818" s="46" t="s">
        <v>14466</v>
      </c>
      <c r="C2818" s="45" t="s">
        <v>13228</v>
      </c>
    </row>
    <row r="2819" spans="1:3" ht="26.25" x14ac:dyDescent="0.25">
      <c r="A2819" s="45" t="s">
        <v>25756</v>
      </c>
      <c r="B2819" s="46" t="s">
        <v>14466</v>
      </c>
      <c r="C2819" s="45" t="s">
        <v>13228</v>
      </c>
    </row>
    <row r="2820" spans="1:3" ht="51.75" x14ac:dyDescent="0.25">
      <c r="A2820" s="45" t="s">
        <v>10674</v>
      </c>
      <c r="B2820" s="46" t="s">
        <v>14467</v>
      </c>
      <c r="C2820" s="45" t="s">
        <v>13479</v>
      </c>
    </row>
    <row r="2821" spans="1:3" ht="51.75" x14ac:dyDescent="0.25">
      <c r="A2821" s="45" t="s">
        <v>25757</v>
      </c>
      <c r="B2821" s="46" t="s">
        <v>14467</v>
      </c>
      <c r="C2821" s="45" t="s">
        <v>13479</v>
      </c>
    </row>
    <row r="2822" spans="1:3" ht="51.75" x14ac:dyDescent="0.25">
      <c r="A2822" s="45" t="s">
        <v>10675</v>
      </c>
      <c r="B2822" s="46" t="s">
        <v>14468</v>
      </c>
      <c r="C2822" s="45" t="s">
        <v>13479</v>
      </c>
    </row>
    <row r="2823" spans="1:3" ht="51.75" x14ac:dyDescent="0.25">
      <c r="A2823" s="45" t="s">
        <v>25758</v>
      </c>
      <c r="B2823" s="46" t="s">
        <v>14468</v>
      </c>
      <c r="C2823" s="45" t="s">
        <v>13479</v>
      </c>
    </row>
    <row r="2824" spans="1:3" x14ac:dyDescent="0.25">
      <c r="A2824" s="45" t="s">
        <v>10676</v>
      </c>
      <c r="B2824" s="46" t="s">
        <v>13556</v>
      </c>
    </row>
    <row r="2825" spans="1:3" x14ac:dyDescent="0.25">
      <c r="A2825" s="45" t="s">
        <v>25759</v>
      </c>
      <c r="B2825" s="46" t="s">
        <v>13556</v>
      </c>
    </row>
    <row r="2826" spans="1:3" ht="39" x14ac:dyDescent="0.25">
      <c r="A2826" s="45" t="s">
        <v>10677</v>
      </c>
      <c r="B2826" s="46" t="s">
        <v>14469</v>
      </c>
      <c r="C2826" s="45" t="s">
        <v>13200</v>
      </c>
    </row>
    <row r="2827" spans="1:3" ht="39" x14ac:dyDescent="0.25">
      <c r="A2827" s="45" t="s">
        <v>25760</v>
      </c>
      <c r="B2827" s="46" t="s">
        <v>14469</v>
      </c>
      <c r="C2827" s="45" t="s">
        <v>13200</v>
      </c>
    </row>
    <row r="2828" spans="1:3" ht="51.75" x14ac:dyDescent="0.25">
      <c r="A2828" s="45" t="s">
        <v>10678</v>
      </c>
      <c r="B2828" s="46" t="s">
        <v>14470</v>
      </c>
      <c r="C2828" s="45" t="s">
        <v>13200</v>
      </c>
    </row>
    <row r="2829" spans="1:3" ht="51.75" x14ac:dyDescent="0.25">
      <c r="A2829" s="45" t="s">
        <v>25761</v>
      </c>
      <c r="B2829" s="46" t="s">
        <v>14470</v>
      </c>
      <c r="C2829" s="45" t="s">
        <v>13200</v>
      </c>
    </row>
    <row r="2830" spans="1:3" ht="39" x14ac:dyDescent="0.25">
      <c r="A2830" s="45" t="s">
        <v>10679</v>
      </c>
      <c r="B2830" s="46" t="s">
        <v>14471</v>
      </c>
      <c r="C2830" s="45" t="s">
        <v>13200</v>
      </c>
    </row>
    <row r="2831" spans="1:3" ht="39" x14ac:dyDescent="0.25">
      <c r="A2831" s="45" t="s">
        <v>25762</v>
      </c>
      <c r="B2831" s="46" t="s">
        <v>14471</v>
      </c>
      <c r="C2831" s="45" t="s">
        <v>13200</v>
      </c>
    </row>
    <row r="2832" spans="1:3" ht="51.75" x14ac:dyDescent="0.25">
      <c r="A2832" s="45" t="s">
        <v>10680</v>
      </c>
      <c r="B2832" s="46" t="s">
        <v>14472</v>
      </c>
      <c r="C2832" s="45" t="s">
        <v>13200</v>
      </c>
    </row>
    <row r="2833" spans="1:3" ht="51.75" x14ac:dyDescent="0.25">
      <c r="A2833" s="45" t="s">
        <v>25763</v>
      </c>
      <c r="B2833" s="46" t="s">
        <v>14472</v>
      </c>
      <c r="C2833" s="45" t="s">
        <v>13200</v>
      </c>
    </row>
    <row r="2834" spans="1:3" ht="39" x14ac:dyDescent="0.25">
      <c r="A2834" s="45" t="s">
        <v>10681</v>
      </c>
      <c r="B2834" s="46" t="s">
        <v>14473</v>
      </c>
      <c r="C2834" s="45" t="s">
        <v>13200</v>
      </c>
    </row>
    <row r="2835" spans="1:3" ht="39" x14ac:dyDescent="0.25">
      <c r="A2835" s="45" t="s">
        <v>25764</v>
      </c>
      <c r="B2835" s="46" t="s">
        <v>14473</v>
      </c>
      <c r="C2835" s="45" t="s">
        <v>13200</v>
      </c>
    </row>
    <row r="2836" spans="1:3" ht="51.75" x14ac:dyDescent="0.25">
      <c r="A2836" s="45" t="s">
        <v>10682</v>
      </c>
      <c r="B2836" s="46" t="s">
        <v>14474</v>
      </c>
      <c r="C2836" s="45" t="s">
        <v>13200</v>
      </c>
    </row>
    <row r="2837" spans="1:3" ht="51.75" x14ac:dyDescent="0.25">
      <c r="A2837" s="45" t="s">
        <v>25765</v>
      </c>
      <c r="B2837" s="46" t="s">
        <v>14474</v>
      </c>
      <c r="C2837" s="45" t="s">
        <v>13200</v>
      </c>
    </row>
    <row r="2838" spans="1:3" x14ac:dyDescent="0.25">
      <c r="A2838" s="45" t="s">
        <v>10683</v>
      </c>
      <c r="B2838" s="46" t="s">
        <v>13114</v>
      </c>
    </row>
    <row r="2839" spans="1:3" x14ac:dyDescent="0.25">
      <c r="A2839" s="45" t="s">
        <v>25766</v>
      </c>
      <c r="B2839" s="46" t="s">
        <v>13114</v>
      </c>
    </row>
    <row r="2840" spans="1:3" ht="26.25" x14ac:dyDescent="0.25">
      <c r="A2840" s="45" t="s">
        <v>10684</v>
      </c>
      <c r="B2840" s="46" t="s">
        <v>14475</v>
      </c>
      <c r="C2840" s="45" t="s">
        <v>13228</v>
      </c>
    </row>
    <row r="2841" spans="1:3" ht="26.25" x14ac:dyDescent="0.25">
      <c r="A2841" s="45" t="s">
        <v>25767</v>
      </c>
      <c r="B2841" s="46" t="s">
        <v>14475</v>
      </c>
      <c r="C2841" s="45" t="s">
        <v>13228</v>
      </c>
    </row>
    <row r="2842" spans="1:3" ht="26.25" x14ac:dyDescent="0.25">
      <c r="A2842" s="45" t="s">
        <v>10685</v>
      </c>
      <c r="B2842" s="46" t="s">
        <v>14476</v>
      </c>
      <c r="C2842" s="45" t="s">
        <v>13228</v>
      </c>
    </row>
    <row r="2843" spans="1:3" ht="26.25" x14ac:dyDescent="0.25">
      <c r="A2843" s="45" t="s">
        <v>25768</v>
      </c>
      <c r="B2843" s="46" t="s">
        <v>14476</v>
      </c>
      <c r="C2843" s="45" t="s">
        <v>13228</v>
      </c>
    </row>
    <row r="2844" spans="1:3" ht="26.25" x14ac:dyDescent="0.25">
      <c r="A2844" s="45" t="s">
        <v>10686</v>
      </c>
      <c r="B2844" s="46" t="s">
        <v>14477</v>
      </c>
      <c r="C2844" s="45" t="s">
        <v>13228</v>
      </c>
    </row>
    <row r="2845" spans="1:3" ht="26.25" x14ac:dyDescent="0.25">
      <c r="A2845" s="45" t="s">
        <v>25769</v>
      </c>
      <c r="B2845" s="46" t="s">
        <v>14477</v>
      </c>
      <c r="C2845" s="45" t="s">
        <v>13228</v>
      </c>
    </row>
    <row r="2846" spans="1:3" ht="26.25" x14ac:dyDescent="0.25">
      <c r="A2846" s="45" t="s">
        <v>10687</v>
      </c>
      <c r="B2846" s="46" t="s">
        <v>14478</v>
      </c>
      <c r="C2846" s="45" t="s">
        <v>13228</v>
      </c>
    </row>
    <row r="2847" spans="1:3" ht="26.25" x14ac:dyDescent="0.25">
      <c r="A2847" s="45" t="s">
        <v>25770</v>
      </c>
      <c r="B2847" s="46" t="s">
        <v>14478</v>
      </c>
      <c r="C2847" s="45" t="s">
        <v>13228</v>
      </c>
    </row>
    <row r="2848" spans="1:3" ht="26.25" x14ac:dyDescent="0.25">
      <c r="A2848" s="45" t="s">
        <v>10688</v>
      </c>
      <c r="B2848" s="46" t="s">
        <v>14479</v>
      </c>
      <c r="C2848" s="45" t="s">
        <v>13228</v>
      </c>
    </row>
    <row r="2849" spans="1:3" ht="26.25" x14ac:dyDescent="0.25">
      <c r="A2849" s="45" t="s">
        <v>25771</v>
      </c>
      <c r="B2849" s="46" t="s">
        <v>14479</v>
      </c>
      <c r="C2849" s="45" t="s">
        <v>13228</v>
      </c>
    </row>
    <row r="2850" spans="1:3" ht="26.25" x14ac:dyDescent="0.25">
      <c r="A2850" s="45" t="s">
        <v>10689</v>
      </c>
      <c r="B2850" s="46" t="s">
        <v>14480</v>
      </c>
      <c r="C2850" s="45" t="s">
        <v>13228</v>
      </c>
    </row>
    <row r="2851" spans="1:3" ht="26.25" x14ac:dyDescent="0.25">
      <c r="A2851" s="45" t="s">
        <v>25772</v>
      </c>
      <c r="B2851" s="46" t="s">
        <v>14480</v>
      </c>
      <c r="C2851" s="45" t="s">
        <v>13228</v>
      </c>
    </row>
    <row r="2852" spans="1:3" x14ac:dyDescent="0.25">
      <c r="A2852" s="45" t="s">
        <v>10690</v>
      </c>
      <c r="B2852" s="46" t="s">
        <v>13399</v>
      </c>
      <c r="C2852" s="45" t="s">
        <v>12936</v>
      </c>
    </row>
    <row r="2853" spans="1:3" x14ac:dyDescent="0.25">
      <c r="A2853" s="45" t="s">
        <v>25773</v>
      </c>
      <c r="B2853" s="46" t="s">
        <v>13399</v>
      </c>
      <c r="C2853" s="45" t="s">
        <v>12936</v>
      </c>
    </row>
    <row r="2854" spans="1:3" ht="39" x14ac:dyDescent="0.25">
      <c r="A2854" s="45" t="s">
        <v>10691</v>
      </c>
      <c r="B2854" s="46" t="s">
        <v>14481</v>
      </c>
      <c r="C2854" s="45" t="s">
        <v>13400</v>
      </c>
    </row>
    <row r="2855" spans="1:3" ht="39" x14ac:dyDescent="0.25">
      <c r="A2855" s="45" t="s">
        <v>25774</v>
      </c>
      <c r="B2855" s="46" t="s">
        <v>14481</v>
      </c>
      <c r="C2855" s="45" t="s">
        <v>13400</v>
      </c>
    </row>
    <row r="2856" spans="1:3" ht="26.25" x14ac:dyDescent="0.25">
      <c r="A2856" s="45" t="s">
        <v>10692</v>
      </c>
      <c r="B2856" s="46" t="s">
        <v>14482</v>
      </c>
      <c r="C2856" s="45" t="s">
        <v>13489</v>
      </c>
    </row>
    <row r="2857" spans="1:3" ht="26.25" x14ac:dyDescent="0.25">
      <c r="A2857" s="45" t="s">
        <v>25775</v>
      </c>
      <c r="B2857" s="46" t="s">
        <v>14482</v>
      </c>
      <c r="C2857" s="45" t="s">
        <v>13489</v>
      </c>
    </row>
    <row r="2858" spans="1:3" ht="26.25" x14ac:dyDescent="0.25">
      <c r="A2858" s="45" t="s">
        <v>10693</v>
      </c>
      <c r="B2858" s="46" t="s">
        <v>14483</v>
      </c>
      <c r="C2858" s="45" t="s">
        <v>13489</v>
      </c>
    </row>
    <row r="2859" spans="1:3" ht="26.25" x14ac:dyDescent="0.25">
      <c r="A2859" s="45" t="s">
        <v>25776</v>
      </c>
      <c r="B2859" s="46" t="s">
        <v>14483</v>
      </c>
      <c r="C2859" s="45" t="s">
        <v>13489</v>
      </c>
    </row>
    <row r="2860" spans="1:3" ht="51.75" x14ac:dyDescent="0.25">
      <c r="A2860" s="45" t="s">
        <v>10694</v>
      </c>
      <c r="B2860" s="46" t="s">
        <v>14484</v>
      </c>
      <c r="C2860" s="45" t="s">
        <v>13489</v>
      </c>
    </row>
    <row r="2861" spans="1:3" ht="51.75" x14ac:dyDescent="0.25">
      <c r="A2861" s="45" t="s">
        <v>25777</v>
      </c>
      <c r="B2861" s="46" t="s">
        <v>14484</v>
      </c>
      <c r="C2861" s="45" t="s">
        <v>13489</v>
      </c>
    </row>
    <row r="2862" spans="1:3" x14ac:dyDescent="0.25">
      <c r="A2862" s="45" t="s">
        <v>10695</v>
      </c>
      <c r="B2862" s="46" t="s">
        <v>13347</v>
      </c>
    </row>
    <row r="2863" spans="1:3" x14ac:dyDescent="0.25">
      <c r="A2863" s="45" t="s">
        <v>25778</v>
      </c>
      <c r="B2863" s="46" t="s">
        <v>13347</v>
      </c>
    </row>
    <row r="2864" spans="1:3" ht="26.25" x14ac:dyDescent="0.25">
      <c r="A2864" s="45" t="s">
        <v>10696</v>
      </c>
      <c r="B2864" s="46" t="s">
        <v>14485</v>
      </c>
      <c r="C2864" s="45" t="s">
        <v>13145</v>
      </c>
    </row>
    <row r="2865" spans="1:3" ht="26.25" x14ac:dyDescent="0.25">
      <c r="A2865" s="45" t="s">
        <v>25779</v>
      </c>
      <c r="B2865" s="46" t="s">
        <v>14485</v>
      </c>
      <c r="C2865" s="45" t="s">
        <v>13145</v>
      </c>
    </row>
    <row r="2866" spans="1:3" ht="26.25" x14ac:dyDescent="0.25">
      <c r="A2866" s="45" t="s">
        <v>10697</v>
      </c>
      <c r="B2866" s="46" t="s">
        <v>14486</v>
      </c>
      <c r="C2866" s="45" t="s">
        <v>13479</v>
      </c>
    </row>
    <row r="2867" spans="1:3" ht="26.25" x14ac:dyDescent="0.25">
      <c r="A2867" s="45" t="s">
        <v>25780</v>
      </c>
      <c r="B2867" s="46" t="s">
        <v>14486</v>
      </c>
      <c r="C2867" s="45" t="s">
        <v>13479</v>
      </c>
    </row>
    <row r="2868" spans="1:3" ht="26.25" x14ac:dyDescent="0.25">
      <c r="A2868" s="45" t="s">
        <v>10698</v>
      </c>
      <c r="B2868" s="46" t="s">
        <v>14487</v>
      </c>
      <c r="C2868" s="45" t="s">
        <v>13479</v>
      </c>
    </row>
    <row r="2869" spans="1:3" ht="26.25" x14ac:dyDescent="0.25">
      <c r="A2869" s="45" t="s">
        <v>25781</v>
      </c>
      <c r="B2869" s="46" t="s">
        <v>14487</v>
      </c>
      <c r="C2869" s="45" t="s">
        <v>13479</v>
      </c>
    </row>
    <row r="2870" spans="1:3" ht="26.25" x14ac:dyDescent="0.25">
      <c r="A2870" s="45" t="s">
        <v>10699</v>
      </c>
      <c r="B2870" s="46" t="s">
        <v>14488</v>
      </c>
      <c r="C2870" s="45" t="s">
        <v>13479</v>
      </c>
    </row>
    <row r="2871" spans="1:3" ht="26.25" x14ac:dyDescent="0.25">
      <c r="A2871" s="45" t="s">
        <v>25782</v>
      </c>
      <c r="B2871" s="46" t="s">
        <v>14488</v>
      </c>
      <c r="C2871" s="45" t="s">
        <v>13479</v>
      </c>
    </row>
    <row r="2872" spans="1:3" x14ac:dyDescent="0.25">
      <c r="A2872" s="45" t="s">
        <v>10700</v>
      </c>
      <c r="B2872" s="46" t="s">
        <v>13525</v>
      </c>
    </row>
    <row r="2873" spans="1:3" x14ac:dyDescent="0.25">
      <c r="A2873" s="45" t="s">
        <v>25783</v>
      </c>
      <c r="B2873" s="46" t="s">
        <v>13525</v>
      </c>
    </row>
    <row r="2874" spans="1:3" ht="51.75" x14ac:dyDescent="0.25">
      <c r="A2874" s="45" t="s">
        <v>10701</v>
      </c>
      <c r="B2874" s="46" t="s">
        <v>14489</v>
      </c>
      <c r="C2874" s="45" t="s">
        <v>13479</v>
      </c>
    </row>
    <row r="2875" spans="1:3" ht="51.75" x14ac:dyDescent="0.25">
      <c r="A2875" s="45" t="s">
        <v>25784</v>
      </c>
      <c r="B2875" s="46" t="s">
        <v>14489</v>
      </c>
      <c r="C2875" s="45" t="s">
        <v>13479</v>
      </c>
    </row>
    <row r="2876" spans="1:3" ht="51.75" x14ac:dyDescent="0.25">
      <c r="A2876" s="45" t="s">
        <v>10702</v>
      </c>
      <c r="B2876" s="46" t="s">
        <v>14490</v>
      </c>
      <c r="C2876" s="45" t="s">
        <v>13479</v>
      </c>
    </row>
    <row r="2877" spans="1:3" ht="51.75" x14ac:dyDescent="0.25">
      <c r="A2877" s="45" t="s">
        <v>25785</v>
      </c>
      <c r="B2877" s="46" t="s">
        <v>14490</v>
      </c>
      <c r="C2877" s="45" t="s">
        <v>13479</v>
      </c>
    </row>
    <row r="2878" spans="1:3" ht="64.5" x14ac:dyDescent="0.25">
      <c r="A2878" s="45" t="s">
        <v>10703</v>
      </c>
      <c r="B2878" s="46" t="s">
        <v>14491</v>
      </c>
      <c r="C2878" s="45" t="s">
        <v>13479</v>
      </c>
    </row>
    <row r="2879" spans="1:3" ht="64.5" x14ac:dyDescent="0.25">
      <c r="A2879" s="45" t="s">
        <v>25786</v>
      </c>
      <c r="B2879" s="46" t="s">
        <v>14491</v>
      </c>
      <c r="C2879" s="45" t="s">
        <v>13479</v>
      </c>
    </row>
    <row r="2880" spans="1:3" ht="64.5" x14ac:dyDescent="0.25">
      <c r="A2880" s="45" t="s">
        <v>10704</v>
      </c>
      <c r="B2880" s="46" t="s">
        <v>14492</v>
      </c>
      <c r="C2880" s="45" t="s">
        <v>13479</v>
      </c>
    </row>
    <row r="2881" spans="1:3" ht="64.5" x14ac:dyDescent="0.25">
      <c r="A2881" s="45" t="s">
        <v>25787</v>
      </c>
      <c r="B2881" s="46" t="s">
        <v>14492</v>
      </c>
      <c r="C2881" s="45" t="s">
        <v>13479</v>
      </c>
    </row>
    <row r="2882" spans="1:3" x14ac:dyDescent="0.25">
      <c r="A2882" s="45" t="s">
        <v>10705</v>
      </c>
      <c r="B2882" s="46" t="s">
        <v>13115</v>
      </c>
    </row>
    <row r="2883" spans="1:3" x14ac:dyDescent="0.25">
      <c r="A2883" s="45" t="s">
        <v>25788</v>
      </c>
      <c r="B2883" s="46" t="s">
        <v>13115</v>
      </c>
    </row>
    <row r="2884" spans="1:3" ht="26.25" x14ac:dyDescent="0.25">
      <c r="A2884" s="45" t="s">
        <v>10706</v>
      </c>
      <c r="B2884" s="46" t="s">
        <v>14493</v>
      </c>
      <c r="C2884" s="45" t="s">
        <v>13318</v>
      </c>
    </row>
    <row r="2885" spans="1:3" ht="26.25" x14ac:dyDescent="0.25">
      <c r="A2885" s="45" t="s">
        <v>25789</v>
      </c>
      <c r="B2885" s="46" t="s">
        <v>14493</v>
      </c>
      <c r="C2885" s="45" t="s">
        <v>13318</v>
      </c>
    </row>
    <row r="2886" spans="1:3" ht="39" x14ac:dyDescent="0.25">
      <c r="A2886" s="45" t="s">
        <v>10707</v>
      </c>
      <c r="B2886" s="46" t="s">
        <v>38269</v>
      </c>
      <c r="C2886" s="45" t="s">
        <v>13318</v>
      </c>
    </row>
    <row r="2887" spans="1:3" ht="39" x14ac:dyDescent="0.25">
      <c r="A2887" s="45" t="s">
        <v>25790</v>
      </c>
      <c r="B2887" s="46" t="s">
        <v>38269</v>
      </c>
      <c r="C2887" s="45" t="s">
        <v>13318</v>
      </c>
    </row>
    <row r="2888" spans="1:3" ht="26.25" x14ac:dyDescent="0.25">
      <c r="A2888" s="45" t="s">
        <v>10708</v>
      </c>
      <c r="B2888" s="46" t="s">
        <v>14494</v>
      </c>
      <c r="C2888" s="45" t="s">
        <v>13318</v>
      </c>
    </row>
    <row r="2889" spans="1:3" ht="26.25" x14ac:dyDescent="0.25">
      <c r="A2889" s="45" t="s">
        <v>25791</v>
      </c>
      <c r="B2889" s="46" t="s">
        <v>14494</v>
      </c>
      <c r="C2889" s="45" t="s">
        <v>13318</v>
      </c>
    </row>
    <row r="2890" spans="1:3" ht="26.25" x14ac:dyDescent="0.25">
      <c r="A2890" s="45" t="s">
        <v>10709</v>
      </c>
      <c r="B2890" s="46" t="s">
        <v>14495</v>
      </c>
      <c r="C2890" s="45" t="s">
        <v>13318</v>
      </c>
    </row>
    <row r="2891" spans="1:3" ht="26.25" x14ac:dyDescent="0.25">
      <c r="A2891" s="45" t="s">
        <v>25792</v>
      </c>
      <c r="B2891" s="46" t="s">
        <v>14495</v>
      </c>
      <c r="C2891" s="45" t="s">
        <v>13318</v>
      </c>
    </row>
    <row r="2892" spans="1:3" x14ac:dyDescent="0.25">
      <c r="A2892" s="45" t="s">
        <v>10710</v>
      </c>
      <c r="B2892" s="46" t="s">
        <v>14496</v>
      </c>
      <c r="C2892" s="45" t="s">
        <v>13145</v>
      </c>
    </row>
    <row r="2893" spans="1:3" x14ac:dyDescent="0.25">
      <c r="A2893" s="45" t="s">
        <v>25793</v>
      </c>
      <c r="B2893" s="46" t="s">
        <v>14496</v>
      </c>
      <c r="C2893" s="45" t="s">
        <v>13145</v>
      </c>
    </row>
    <row r="2894" spans="1:3" x14ac:dyDescent="0.25">
      <c r="A2894" s="45" t="s">
        <v>10711</v>
      </c>
      <c r="B2894" s="46" t="s">
        <v>14497</v>
      </c>
      <c r="C2894" s="45" t="s">
        <v>13145</v>
      </c>
    </row>
    <row r="2895" spans="1:3" x14ac:dyDescent="0.25">
      <c r="A2895" s="45" t="s">
        <v>25794</v>
      </c>
      <c r="B2895" s="46" t="s">
        <v>14497</v>
      </c>
      <c r="C2895" s="45" t="s">
        <v>13145</v>
      </c>
    </row>
    <row r="2896" spans="1:3" ht="26.25" x14ac:dyDescent="0.25">
      <c r="A2896" s="45" t="s">
        <v>10712</v>
      </c>
      <c r="B2896" s="46" t="s">
        <v>14498</v>
      </c>
      <c r="C2896" s="45" t="s">
        <v>13145</v>
      </c>
    </row>
    <row r="2897" spans="1:3" ht="26.25" x14ac:dyDescent="0.25">
      <c r="A2897" s="45" t="s">
        <v>25795</v>
      </c>
      <c r="B2897" s="46" t="s">
        <v>14498</v>
      </c>
      <c r="C2897" s="45" t="s">
        <v>13145</v>
      </c>
    </row>
    <row r="2898" spans="1:3" ht="26.25" x14ac:dyDescent="0.25">
      <c r="A2898" s="45" t="s">
        <v>10713</v>
      </c>
      <c r="B2898" s="46" t="s">
        <v>14499</v>
      </c>
      <c r="C2898" s="45" t="s">
        <v>13145</v>
      </c>
    </row>
    <row r="2899" spans="1:3" ht="26.25" x14ac:dyDescent="0.25">
      <c r="A2899" s="45" t="s">
        <v>25796</v>
      </c>
      <c r="B2899" s="46" t="s">
        <v>14499</v>
      </c>
      <c r="C2899" s="45" t="s">
        <v>13145</v>
      </c>
    </row>
    <row r="2900" spans="1:3" ht="39" x14ac:dyDescent="0.25">
      <c r="A2900" s="45" t="s">
        <v>10714</v>
      </c>
      <c r="B2900" s="46" t="s">
        <v>38270</v>
      </c>
      <c r="C2900" s="45" t="s">
        <v>13145</v>
      </c>
    </row>
    <row r="2901" spans="1:3" ht="39" x14ac:dyDescent="0.25">
      <c r="A2901" s="45" t="s">
        <v>25797</v>
      </c>
      <c r="B2901" s="46" t="s">
        <v>38270</v>
      </c>
      <c r="C2901" s="45" t="s">
        <v>13145</v>
      </c>
    </row>
    <row r="2902" spans="1:3" ht="51.75" x14ac:dyDescent="0.25">
      <c r="A2902" s="45" t="s">
        <v>10715</v>
      </c>
      <c r="B2902" s="46" t="s">
        <v>14500</v>
      </c>
      <c r="C2902" s="45" t="s">
        <v>13145</v>
      </c>
    </row>
    <row r="2903" spans="1:3" ht="51.75" x14ac:dyDescent="0.25">
      <c r="A2903" s="45" t="s">
        <v>25798</v>
      </c>
      <c r="B2903" s="46" t="s">
        <v>14500</v>
      </c>
      <c r="C2903" s="45" t="s">
        <v>13145</v>
      </c>
    </row>
    <row r="2904" spans="1:3" ht="26.25" x14ac:dyDescent="0.25">
      <c r="A2904" s="45" t="s">
        <v>10716</v>
      </c>
      <c r="B2904" s="46" t="s">
        <v>14501</v>
      </c>
      <c r="C2904" s="45" t="s">
        <v>13145</v>
      </c>
    </row>
    <row r="2905" spans="1:3" ht="26.25" x14ac:dyDescent="0.25">
      <c r="A2905" s="45" t="s">
        <v>25799</v>
      </c>
      <c r="B2905" s="46" t="s">
        <v>14501</v>
      </c>
      <c r="C2905" s="45" t="s">
        <v>13145</v>
      </c>
    </row>
    <row r="2906" spans="1:3" ht="26.25" x14ac:dyDescent="0.25">
      <c r="A2906" s="45" t="s">
        <v>10717</v>
      </c>
      <c r="B2906" s="46" t="s">
        <v>38271</v>
      </c>
      <c r="C2906" s="45" t="s">
        <v>13145</v>
      </c>
    </row>
    <row r="2907" spans="1:3" ht="26.25" x14ac:dyDescent="0.25">
      <c r="A2907" s="45" t="s">
        <v>25800</v>
      </c>
      <c r="B2907" s="46" t="s">
        <v>38271</v>
      </c>
      <c r="C2907" s="45" t="s">
        <v>13145</v>
      </c>
    </row>
    <row r="2908" spans="1:3" ht="26.25" x14ac:dyDescent="0.25">
      <c r="A2908" s="45" t="s">
        <v>10718</v>
      </c>
      <c r="B2908" s="46" t="s">
        <v>38272</v>
      </c>
      <c r="C2908" s="45" t="s">
        <v>13145</v>
      </c>
    </row>
    <row r="2909" spans="1:3" ht="26.25" x14ac:dyDescent="0.25">
      <c r="A2909" s="45" t="s">
        <v>25801</v>
      </c>
      <c r="B2909" s="46" t="s">
        <v>38272</v>
      </c>
      <c r="C2909" s="45" t="s">
        <v>13145</v>
      </c>
    </row>
    <row r="2910" spans="1:3" ht="26.25" x14ac:dyDescent="0.25">
      <c r="A2910" s="45" t="s">
        <v>10719</v>
      </c>
      <c r="B2910" s="46" t="s">
        <v>14502</v>
      </c>
      <c r="C2910" s="45" t="s">
        <v>13145</v>
      </c>
    </row>
    <row r="2911" spans="1:3" ht="26.25" x14ac:dyDescent="0.25">
      <c r="A2911" s="45" t="s">
        <v>25802</v>
      </c>
      <c r="B2911" s="46" t="s">
        <v>14502</v>
      </c>
      <c r="C2911" s="45" t="s">
        <v>13145</v>
      </c>
    </row>
    <row r="2912" spans="1:3" ht="26.25" x14ac:dyDescent="0.25">
      <c r="A2912" s="45" t="s">
        <v>10720</v>
      </c>
      <c r="B2912" s="46" t="s">
        <v>14503</v>
      </c>
      <c r="C2912" s="45" t="s">
        <v>13145</v>
      </c>
    </row>
    <row r="2913" spans="1:3" ht="26.25" x14ac:dyDescent="0.25">
      <c r="A2913" s="45" t="s">
        <v>25803</v>
      </c>
      <c r="B2913" s="46" t="s">
        <v>14503</v>
      </c>
      <c r="C2913" s="45" t="s">
        <v>13145</v>
      </c>
    </row>
    <row r="2914" spans="1:3" ht="39" x14ac:dyDescent="0.25">
      <c r="A2914" s="45" t="s">
        <v>10721</v>
      </c>
      <c r="B2914" s="46" t="s">
        <v>38273</v>
      </c>
      <c r="C2914" s="45" t="s">
        <v>13145</v>
      </c>
    </row>
    <row r="2915" spans="1:3" ht="39" x14ac:dyDescent="0.25">
      <c r="A2915" s="60" t="s">
        <v>25804</v>
      </c>
      <c r="B2915" s="46" t="s">
        <v>38273</v>
      </c>
      <c r="C2915" s="45" t="s">
        <v>13145</v>
      </c>
    </row>
    <row r="2916" spans="1:3" ht="26.25" x14ac:dyDescent="0.25">
      <c r="A2916" s="45" t="s">
        <v>10722</v>
      </c>
      <c r="B2916" s="46" t="s">
        <v>38274</v>
      </c>
      <c r="C2916" s="45" t="s">
        <v>13318</v>
      </c>
    </row>
    <row r="2917" spans="1:3" ht="26.25" x14ac:dyDescent="0.25">
      <c r="A2917" s="45" t="s">
        <v>25805</v>
      </c>
      <c r="B2917" s="46" t="s">
        <v>38274</v>
      </c>
      <c r="C2917" s="45" t="s">
        <v>13318</v>
      </c>
    </row>
    <row r="2918" spans="1:3" ht="39" x14ac:dyDescent="0.25">
      <c r="A2918" s="45" t="s">
        <v>10723</v>
      </c>
      <c r="B2918" s="46" t="s">
        <v>38275</v>
      </c>
      <c r="C2918" s="45" t="s">
        <v>13145</v>
      </c>
    </row>
    <row r="2919" spans="1:3" ht="39" x14ac:dyDescent="0.25">
      <c r="A2919" s="45" t="s">
        <v>25806</v>
      </c>
      <c r="B2919" s="46" t="s">
        <v>38275</v>
      </c>
      <c r="C2919" s="45" t="s">
        <v>13145</v>
      </c>
    </row>
    <row r="2920" spans="1:3" ht="26.25" x14ac:dyDescent="0.25">
      <c r="A2920" s="45" t="s">
        <v>10724</v>
      </c>
      <c r="B2920" s="46" t="s">
        <v>14504</v>
      </c>
      <c r="C2920" s="45" t="s">
        <v>13145</v>
      </c>
    </row>
    <row r="2921" spans="1:3" ht="26.25" x14ac:dyDescent="0.25">
      <c r="A2921" s="45" t="s">
        <v>25807</v>
      </c>
      <c r="B2921" s="46" t="s">
        <v>14504</v>
      </c>
      <c r="C2921" s="45" t="s">
        <v>13145</v>
      </c>
    </row>
    <row r="2922" spans="1:3" x14ac:dyDescent="0.25">
      <c r="A2922" s="45" t="s">
        <v>10725</v>
      </c>
      <c r="B2922" s="46" t="s">
        <v>14505</v>
      </c>
      <c r="C2922" s="45" t="s">
        <v>13318</v>
      </c>
    </row>
    <row r="2923" spans="1:3" x14ac:dyDescent="0.25">
      <c r="A2923" s="45" t="s">
        <v>25808</v>
      </c>
      <c r="B2923" s="46" t="s">
        <v>14505</v>
      </c>
      <c r="C2923" s="45" t="s">
        <v>13318</v>
      </c>
    </row>
    <row r="2924" spans="1:3" ht="26.25" x14ac:dyDescent="0.25">
      <c r="A2924" s="45" t="s">
        <v>10726</v>
      </c>
      <c r="B2924" s="46" t="s">
        <v>38276</v>
      </c>
      <c r="C2924" s="45" t="s">
        <v>13318</v>
      </c>
    </row>
    <row r="2925" spans="1:3" ht="26.25" x14ac:dyDescent="0.25">
      <c r="A2925" s="60" t="s">
        <v>25809</v>
      </c>
      <c r="B2925" s="46" t="s">
        <v>38276</v>
      </c>
      <c r="C2925" s="45" t="s">
        <v>13318</v>
      </c>
    </row>
    <row r="2926" spans="1:3" ht="26.25" x14ac:dyDescent="0.25">
      <c r="A2926" s="45" t="s">
        <v>10727</v>
      </c>
      <c r="B2926" s="46" t="s">
        <v>38277</v>
      </c>
      <c r="C2926" s="45" t="s">
        <v>13318</v>
      </c>
    </row>
    <row r="2927" spans="1:3" ht="26.25" x14ac:dyDescent="0.25">
      <c r="A2927" s="45" t="s">
        <v>25810</v>
      </c>
      <c r="B2927" s="46" t="s">
        <v>38277</v>
      </c>
      <c r="C2927" s="45" t="s">
        <v>13318</v>
      </c>
    </row>
    <row r="2928" spans="1:3" ht="26.25" x14ac:dyDescent="0.25">
      <c r="A2928" s="45" t="s">
        <v>10728</v>
      </c>
      <c r="B2928" s="46" t="s">
        <v>38278</v>
      </c>
      <c r="C2928" s="45" t="s">
        <v>13318</v>
      </c>
    </row>
    <row r="2929" spans="1:3" ht="26.25" x14ac:dyDescent="0.25">
      <c r="A2929" s="45" t="s">
        <v>25811</v>
      </c>
      <c r="B2929" s="46" t="s">
        <v>38278</v>
      </c>
      <c r="C2929" s="45" t="s">
        <v>13318</v>
      </c>
    </row>
    <row r="2930" spans="1:3" ht="39" x14ac:dyDescent="0.25">
      <c r="A2930" s="45" t="s">
        <v>10729</v>
      </c>
      <c r="B2930" s="46" t="s">
        <v>38279</v>
      </c>
      <c r="C2930" s="45" t="s">
        <v>13318</v>
      </c>
    </row>
    <row r="2931" spans="1:3" ht="39" x14ac:dyDescent="0.25">
      <c r="A2931" s="45" t="s">
        <v>25812</v>
      </c>
      <c r="B2931" s="46" t="s">
        <v>38279</v>
      </c>
      <c r="C2931" s="45" t="s">
        <v>13318</v>
      </c>
    </row>
    <row r="2932" spans="1:3" ht="26.25" x14ac:dyDescent="0.25">
      <c r="A2932" s="45" t="s">
        <v>10730</v>
      </c>
      <c r="B2932" s="46" t="s">
        <v>14506</v>
      </c>
      <c r="C2932" s="45" t="s">
        <v>13145</v>
      </c>
    </row>
    <row r="2933" spans="1:3" ht="26.25" x14ac:dyDescent="0.25">
      <c r="A2933" s="45" t="s">
        <v>25813</v>
      </c>
      <c r="B2933" s="46" t="s">
        <v>14506</v>
      </c>
      <c r="C2933" s="45" t="s">
        <v>13145</v>
      </c>
    </row>
    <row r="2934" spans="1:3" ht="26.25" x14ac:dyDescent="0.25">
      <c r="A2934" s="45" t="s">
        <v>10731</v>
      </c>
      <c r="B2934" s="46" t="s">
        <v>14507</v>
      </c>
      <c r="C2934" s="45" t="s">
        <v>13318</v>
      </c>
    </row>
    <row r="2935" spans="1:3" ht="26.25" x14ac:dyDescent="0.25">
      <c r="A2935" s="60" t="s">
        <v>25814</v>
      </c>
      <c r="B2935" s="46" t="s">
        <v>14507</v>
      </c>
      <c r="C2935" s="45" t="s">
        <v>13318</v>
      </c>
    </row>
    <row r="2936" spans="1:3" x14ac:dyDescent="0.25">
      <c r="A2936" s="45" t="s">
        <v>10732</v>
      </c>
      <c r="B2936" s="46" t="s">
        <v>13229</v>
      </c>
      <c r="C2936" s="45" t="s">
        <v>13380</v>
      </c>
    </row>
    <row r="2937" spans="1:3" x14ac:dyDescent="0.25">
      <c r="A2937" s="45" t="s">
        <v>25815</v>
      </c>
      <c r="B2937" s="46" t="s">
        <v>13229</v>
      </c>
      <c r="C2937" s="45" t="s">
        <v>13380</v>
      </c>
    </row>
    <row r="2938" spans="1:3" x14ac:dyDescent="0.25">
      <c r="A2938" s="45" t="s">
        <v>10733</v>
      </c>
      <c r="B2938" s="46" t="s">
        <v>14508</v>
      </c>
      <c r="C2938" s="45" t="s">
        <v>13145</v>
      </c>
    </row>
    <row r="2939" spans="1:3" x14ac:dyDescent="0.25">
      <c r="A2939" s="45" t="s">
        <v>25816</v>
      </c>
      <c r="B2939" s="46" t="s">
        <v>14508</v>
      </c>
      <c r="C2939" s="45" t="s">
        <v>13145</v>
      </c>
    </row>
    <row r="2940" spans="1:3" ht="26.25" x14ac:dyDescent="0.25">
      <c r="A2940" s="45" t="s">
        <v>10734</v>
      </c>
      <c r="B2940" s="46" t="s">
        <v>14509</v>
      </c>
      <c r="C2940" s="45" t="s">
        <v>13145</v>
      </c>
    </row>
    <row r="2941" spans="1:3" ht="26.25" x14ac:dyDescent="0.25">
      <c r="A2941" s="45" t="s">
        <v>25817</v>
      </c>
      <c r="B2941" s="46" t="s">
        <v>14509</v>
      </c>
      <c r="C2941" s="45" t="s">
        <v>13145</v>
      </c>
    </row>
    <row r="2942" spans="1:3" ht="39" x14ac:dyDescent="0.25">
      <c r="A2942" s="45" t="s">
        <v>10735</v>
      </c>
      <c r="B2942" s="46" t="s">
        <v>14510</v>
      </c>
      <c r="C2942" s="45" t="s">
        <v>13145</v>
      </c>
    </row>
    <row r="2943" spans="1:3" ht="39" x14ac:dyDescent="0.25">
      <c r="A2943" s="45" t="s">
        <v>25818</v>
      </c>
      <c r="B2943" s="46" t="s">
        <v>14510</v>
      </c>
      <c r="C2943" s="45" t="s">
        <v>13145</v>
      </c>
    </row>
    <row r="2944" spans="1:3" ht="39" x14ac:dyDescent="0.25">
      <c r="A2944" s="45" t="s">
        <v>10736</v>
      </c>
      <c r="B2944" s="46" t="s">
        <v>14511</v>
      </c>
      <c r="C2944" s="45" t="s">
        <v>13145</v>
      </c>
    </row>
    <row r="2945" spans="1:3" ht="39" x14ac:dyDescent="0.25">
      <c r="A2945" s="45" t="s">
        <v>25819</v>
      </c>
      <c r="B2945" s="46" t="s">
        <v>14511</v>
      </c>
      <c r="C2945" s="45" t="s">
        <v>13145</v>
      </c>
    </row>
    <row r="2946" spans="1:3" ht="26.25" x14ac:dyDescent="0.25">
      <c r="A2946" s="45" t="s">
        <v>10737</v>
      </c>
      <c r="B2946" s="46" t="s">
        <v>14512</v>
      </c>
      <c r="C2946" s="45" t="s">
        <v>13145</v>
      </c>
    </row>
    <row r="2947" spans="1:3" ht="26.25" x14ac:dyDescent="0.25">
      <c r="A2947" s="60" t="s">
        <v>25820</v>
      </c>
      <c r="B2947" s="46" t="s">
        <v>14512</v>
      </c>
      <c r="C2947" s="45" t="s">
        <v>13145</v>
      </c>
    </row>
    <row r="2948" spans="1:3" ht="26.25" x14ac:dyDescent="0.25">
      <c r="A2948" s="45" t="s">
        <v>10738</v>
      </c>
      <c r="B2948" s="46" t="s">
        <v>14513</v>
      </c>
      <c r="C2948" s="45" t="s">
        <v>13145</v>
      </c>
    </row>
    <row r="2949" spans="1:3" ht="26.25" x14ac:dyDescent="0.25">
      <c r="A2949" s="45" t="s">
        <v>25821</v>
      </c>
      <c r="B2949" s="46" t="s">
        <v>14513</v>
      </c>
      <c r="C2949" s="45" t="s">
        <v>13145</v>
      </c>
    </row>
    <row r="2950" spans="1:3" ht="39" x14ac:dyDescent="0.25">
      <c r="A2950" s="45" t="s">
        <v>10739</v>
      </c>
      <c r="B2950" s="46" t="s">
        <v>14514</v>
      </c>
      <c r="C2950" s="45" t="s">
        <v>13145</v>
      </c>
    </row>
    <row r="2951" spans="1:3" ht="39" x14ac:dyDescent="0.25">
      <c r="A2951" s="45" t="s">
        <v>25822</v>
      </c>
      <c r="B2951" s="46" t="s">
        <v>14514</v>
      </c>
      <c r="C2951" s="45" t="s">
        <v>13145</v>
      </c>
    </row>
    <row r="2952" spans="1:3" ht="39" x14ac:dyDescent="0.25">
      <c r="A2952" s="45" t="s">
        <v>10740</v>
      </c>
      <c r="B2952" s="46" t="s">
        <v>14515</v>
      </c>
      <c r="C2952" s="45" t="s">
        <v>13145</v>
      </c>
    </row>
    <row r="2953" spans="1:3" ht="39" x14ac:dyDescent="0.25">
      <c r="A2953" s="45" t="s">
        <v>25823</v>
      </c>
      <c r="B2953" s="46" t="s">
        <v>14515</v>
      </c>
      <c r="C2953" s="45" t="s">
        <v>13145</v>
      </c>
    </row>
    <row r="2954" spans="1:3" ht="26.25" x14ac:dyDescent="0.25">
      <c r="A2954" s="45" t="s">
        <v>10741</v>
      </c>
      <c r="B2954" s="46" t="s">
        <v>14516</v>
      </c>
      <c r="C2954" s="45" t="s">
        <v>13145</v>
      </c>
    </row>
    <row r="2955" spans="1:3" ht="26.25" x14ac:dyDescent="0.25">
      <c r="A2955" s="45" t="s">
        <v>25824</v>
      </c>
      <c r="B2955" s="46" t="s">
        <v>14516</v>
      </c>
      <c r="C2955" s="45" t="s">
        <v>13145</v>
      </c>
    </row>
    <row r="2956" spans="1:3" ht="26.25" x14ac:dyDescent="0.25">
      <c r="A2956" s="45" t="s">
        <v>10742</v>
      </c>
      <c r="B2956" s="46" t="s">
        <v>14517</v>
      </c>
      <c r="C2956" s="45" t="s">
        <v>13145</v>
      </c>
    </row>
    <row r="2957" spans="1:3" ht="26.25" x14ac:dyDescent="0.25">
      <c r="A2957" s="45" t="s">
        <v>25825</v>
      </c>
      <c r="B2957" s="46" t="s">
        <v>14517</v>
      </c>
      <c r="C2957" s="45" t="s">
        <v>13145</v>
      </c>
    </row>
    <row r="2958" spans="1:3" x14ac:dyDescent="0.25">
      <c r="A2958" s="45" t="s">
        <v>10743</v>
      </c>
      <c r="B2958" s="46" t="s">
        <v>14518</v>
      </c>
      <c r="C2958" s="45" t="s">
        <v>13145</v>
      </c>
    </row>
    <row r="2959" spans="1:3" x14ac:dyDescent="0.25">
      <c r="A2959" s="45" t="s">
        <v>25826</v>
      </c>
      <c r="B2959" s="46" t="s">
        <v>14518</v>
      </c>
      <c r="C2959" s="45" t="s">
        <v>13145</v>
      </c>
    </row>
    <row r="2960" spans="1:3" ht="26.25" x14ac:dyDescent="0.25">
      <c r="A2960" s="45" t="s">
        <v>10744</v>
      </c>
      <c r="B2960" s="46" t="s">
        <v>14519</v>
      </c>
      <c r="C2960" s="45" t="s">
        <v>13145</v>
      </c>
    </row>
    <row r="2961" spans="1:3" ht="26.25" x14ac:dyDescent="0.25">
      <c r="A2961" s="45" t="s">
        <v>25827</v>
      </c>
      <c r="B2961" s="46" t="s">
        <v>14519</v>
      </c>
      <c r="C2961" s="45" t="s">
        <v>13145</v>
      </c>
    </row>
    <row r="2962" spans="1:3" ht="26.25" x14ac:dyDescent="0.25">
      <c r="A2962" s="45" t="s">
        <v>10745</v>
      </c>
      <c r="B2962" s="46" t="s">
        <v>14520</v>
      </c>
      <c r="C2962" s="45" t="s">
        <v>13145</v>
      </c>
    </row>
    <row r="2963" spans="1:3" ht="26.25" x14ac:dyDescent="0.25">
      <c r="A2963" s="45" t="s">
        <v>25828</v>
      </c>
      <c r="B2963" s="46" t="s">
        <v>14520</v>
      </c>
      <c r="C2963" s="45" t="s">
        <v>13145</v>
      </c>
    </row>
    <row r="2964" spans="1:3" ht="26.25" x14ac:dyDescent="0.25">
      <c r="A2964" s="45" t="s">
        <v>10746</v>
      </c>
      <c r="B2964" s="46" t="s">
        <v>14521</v>
      </c>
      <c r="C2964" s="45" t="s">
        <v>13145</v>
      </c>
    </row>
    <row r="2965" spans="1:3" ht="26.25" x14ac:dyDescent="0.25">
      <c r="A2965" s="45" t="s">
        <v>25829</v>
      </c>
      <c r="B2965" s="46" t="s">
        <v>14521</v>
      </c>
      <c r="C2965" s="45" t="s">
        <v>13145</v>
      </c>
    </row>
    <row r="2966" spans="1:3" x14ac:dyDescent="0.25">
      <c r="A2966" s="45" t="s">
        <v>10747</v>
      </c>
      <c r="B2966" s="46" t="s">
        <v>14522</v>
      </c>
      <c r="C2966" s="45" t="s">
        <v>13145</v>
      </c>
    </row>
    <row r="2967" spans="1:3" x14ac:dyDescent="0.25">
      <c r="A2967" s="45" t="s">
        <v>25830</v>
      </c>
      <c r="B2967" s="46" t="s">
        <v>14522</v>
      </c>
      <c r="C2967" s="45" t="s">
        <v>13145</v>
      </c>
    </row>
    <row r="2968" spans="1:3" ht="39" x14ac:dyDescent="0.25">
      <c r="A2968" s="45" t="s">
        <v>10748</v>
      </c>
      <c r="B2968" s="46" t="s">
        <v>14523</v>
      </c>
      <c r="C2968" s="45" t="s">
        <v>13318</v>
      </c>
    </row>
    <row r="2969" spans="1:3" ht="39" x14ac:dyDescent="0.25">
      <c r="A2969" s="45" t="s">
        <v>25831</v>
      </c>
      <c r="B2969" s="46" t="s">
        <v>14523</v>
      </c>
      <c r="C2969" s="45" t="s">
        <v>13318</v>
      </c>
    </row>
    <row r="2970" spans="1:3" ht="39" x14ac:dyDescent="0.25">
      <c r="A2970" s="45" t="s">
        <v>10749</v>
      </c>
      <c r="B2970" s="46" t="s">
        <v>14524</v>
      </c>
      <c r="C2970" s="45" t="s">
        <v>13145</v>
      </c>
    </row>
    <row r="2971" spans="1:3" ht="39" x14ac:dyDescent="0.25">
      <c r="A2971" s="45" t="s">
        <v>25832</v>
      </c>
      <c r="B2971" s="46" t="s">
        <v>14524</v>
      </c>
      <c r="C2971" s="45" t="s">
        <v>13145</v>
      </c>
    </row>
    <row r="2972" spans="1:3" ht="39" x14ac:dyDescent="0.25">
      <c r="A2972" s="45" t="s">
        <v>10750</v>
      </c>
      <c r="B2972" s="46" t="s">
        <v>14525</v>
      </c>
      <c r="C2972" s="45" t="s">
        <v>13145</v>
      </c>
    </row>
    <row r="2973" spans="1:3" ht="39" x14ac:dyDescent="0.25">
      <c r="A2973" s="45" t="s">
        <v>25833</v>
      </c>
      <c r="B2973" s="46" t="s">
        <v>14525</v>
      </c>
      <c r="C2973" s="45" t="s">
        <v>13145</v>
      </c>
    </row>
    <row r="2974" spans="1:3" x14ac:dyDescent="0.25">
      <c r="A2974" s="45" t="s">
        <v>10751</v>
      </c>
      <c r="B2974" s="46" t="s">
        <v>14526</v>
      </c>
      <c r="C2974" s="45" t="s">
        <v>13145</v>
      </c>
    </row>
    <row r="2975" spans="1:3" x14ac:dyDescent="0.25">
      <c r="A2975" s="45" t="s">
        <v>25834</v>
      </c>
      <c r="B2975" s="46" t="s">
        <v>14526</v>
      </c>
      <c r="C2975" s="45" t="s">
        <v>13145</v>
      </c>
    </row>
    <row r="2976" spans="1:3" x14ac:dyDescent="0.25">
      <c r="A2976" s="45" t="s">
        <v>10752</v>
      </c>
      <c r="B2976" s="46" t="s">
        <v>13402</v>
      </c>
      <c r="C2976" s="45" t="s">
        <v>13145</v>
      </c>
    </row>
    <row r="2977" spans="1:3" x14ac:dyDescent="0.25">
      <c r="A2977" s="45" t="s">
        <v>25835</v>
      </c>
      <c r="B2977" s="46" t="s">
        <v>13402</v>
      </c>
      <c r="C2977" s="45" t="s">
        <v>13145</v>
      </c>
    </row>
    <row r="2978" spans="1:3" x14ac:dyDescent="0.25">
      <c r="A2978" s="45" t="s">
        <v>10753</v>
      </c>
      <c r="B2978" s="46" t="s">
        <v>14527</v>
      </c>
      <c r="C2978" s="45" t="s">
        <v>13145</v>
      </c>
    </row>
    <row r="2979" spans="1:3" x14ac:dyDescent="0.25">
      <c r="A2979" s="45" t="s">
        <v>25836</v>
      </c>
      <c r="B2979" s="46" t="s">
        <v>14527</v>
      </c>
      <c r="C2979" s="45" t="s">
        <v>13145</v>
      </c>
    </row>
    <row r="2980" spans="1:3" x14ac:dyDescent="0.25">
      <c r="A2980" s="45" t="s">
        <v>10754</v>
      </c>
      <c r="B2980" s="46" t="s">
        <v>14528</v>
      </c>
      <c r="C2980" s="45" t="s">
        <v>13145</v>
      </c>
    </row>
    <row r="2981" spans="1:3" x14ac:dyDescent="0.25">
      <c r="A2981" s="45" t="s">
        <v>25837</v>
      </c>
      <c r="B2981" s="46" t="s">
        <v>14528</v>
      </c>
      <c r="C2981" s="45" t="s">
        <v>13145</v>
      </c>
    </row>
    <row r="2982" spans="1:3" x14ac:dyDescent="0.25">
      <c r="A2982" s="45" t="s">
        <v>10755</v>
      </c>
      <c r="B2982" s="46" t="s">
        <v>14529</v>
      </c>
      <c r="C2982" s="45" t="s">
        <v>13145</v>
      </c>
    </row>
    <row r="2983" spans="1:3" x14ac:dyDescent="0.25">
      <c r="A2983" s="45" t="s">
        <v>25838</v>
      </c>
      <c r="B2983" s="46" t="s">
        <v>14529</v>
      </c>
      <c r="C2983" s="45" t="s">
        <v>13145</v>
      </c>
    </row>
    <row r="2984" spans="1:3" ht="26.25" x14ac:dyDescent="0.25">
      <c r="A2984" s="45" t="s">
        <v>10756</v>
      </c>
      <c r="B2984" s="46" t="s">
        <v>14530</v>
      </c>
      <c r="C2984" s="45" t="s">
        <v>13145</v>
      </c>
    </row>
    <row r="2985" spans="1:3" ht="26.25" x14ac:dyDescent="0.25">
      <c r="A2985" s="45" t="s">
        <v>25839</v>
      </c>
      <c r="B2985" s="46" t="s">
        <v>14530</v>
      </c>
      <c r="C2985" s="45" t="s">
        <v>13145</v>
      </c>
    </row>
    <row r="2986" spans="1:3" ht="26.25" x14ac:dyDescent="0.25">
      <c r="A2986" s="45" t="s">
        <v>10757</v>
      </c>
      <c r="B2986" s="46" t="s">
        <v>14531</v>
      </c>
      <c r="C2986" s="45" t="s">
        <v>13318</v>
      </c>
    </row>
    <row r="2987" spans="1:3" ht="26.25" x14ac:dyDescent="0.25">
      <c r="A2987" s="45" t="s">
        <v>25840</v>
      </c>
      <c r="B2987" s="46" t="s">
        <v>14531</v>
      </c>
      <c r="C2987" s="45" t="s">
        <v>13318</v>
      </c>
    </row>
    <row r="2988" spans="1:3" ht="26.25" x14ac:dyDescent="0.25">
      <c r="A2988" s="45" t="s">
        <v>10758</v>
      </c>
      <c r="B2988" s="46" t="s">
        <v>14532</v>
      </c>
      <c r="C2988" s="45" t="s">
        <v>13318</v>
      </c>
    </row>
    <row r="2989" spans="1:3" ht="26.25" x14ac:dyDescent="0.25">
      <c r="A2989" s="45" t="s">
        <v>25841</v>
      </c>
      <c r="B2989" s="46" t="s">
        <v>14532</v>
      </c>
      <c r="C2989" s="45" t="s">
        <v>13318</v>
      </c>
    </row>
    <row r="2990" spans="1:3" x14ac:dyDescent="0.25">
      <c r="A2990" s="45" t="s">
        <v>10759</v>
      </c>
      <c r="B2990" s="46" t="s">
        <v>14533</v>
      </c>
      <c r="C2990" s="45" t="s">
        <v>13318</v>
      </c>
    </row>
    <row r="2991" spans="1:3" x14ac:dyDescent="0.25">
      <c r="A2991" s="45" t="s">
        <v>25842</v>
      </c>
      <c r="B2991" s="46" t="s">
        <v>14533</v>
      </c>
      <c r="C2991" s="45" t="s">
        <v>13318</v>
      </c>
    </row>
    <row r="2992" spans="1:3" x14ac:dyDescent="0.25">
      <c r="A2992" s="45" t="s">
        <v>10760</v>
      </c>
      <c r="B2992" s="46" t="s">
        <v>14534</v>
      </c>
      <c r="C2992" s="45" t="s">
        <v>13318</v>
      </c>
    </row>
    <row r="2993" spans="1:3" x14ac:dyDescent="0.25">
      <c r="A2993" s="45" t="s">
        <v>25843</v>
      </c>
      <c r="B2993" s="46" t="s">
        <v>14534</v>
      </c>
      <c r="C2993" s="45" t="s">
        <v>13318</v>
      </c>
    </row>
    <row r="2994" spans="1:3" ht="26.25" x14ac:dyDescent="0.25">
      <c r="A2994" s="45" t="s">
        <v>10761</v>
      </c>
      <c r="B2994" s="46" t="s">
        <v>14535</v>
      </c>
      <c r="C2994" s="45" t="s">
        <v>13145</v>
      </c>
    </row>
    <row r="2995" spans="1:3" ht="26.25" x14ac:dyDescent="0.25">
      <c r="A2995" s="60" t="s">
        <v>25844</v>
      </c>
      <c r="B2995" s="46" t="s">
        <v>14535</v>
      </c>
      <c r="C2995" s="45" t="s">
        <v>13145</v>
      </c>
    </row>
    <row r="2996" spans="1:3" x14ac:dyDescent="0.25">
      <c r="A2996" s="45" t="s">
        <v>10762</v>
      </c>
      <c r="B2996" s="46" t="s">
        <v>14536</v>
      </c>
      <c r="C2996" s="45" t="s">
        <v>13380</v>
      </c>
    </row>
    <row r="2997" spans="1:3" x14ac:dyDescent="0.25">
      <c r="A2997" s="45" t="s">
        <v>25845</v>
      </c>
      <c r="B2997" s="46" t="s">
        <v>14536</v>
      </c>
      <c r="C2997" s="45" t="s">
        <v>13380</v>
      </c>
    </row>
    <row r="2998" spans="1:3" x14ac:dyDescent="0.25">
      <c r="A2998" s="45" t="s">
        <v>10763</v>
      </c>
      <c r="B2998" s="46" t="s">
        <v>13403</v>
      </c>
      <c r="C2998" s="45" t="s">
        <v>13380</v>
      </c>
    </row>
    <row r="2999" spans="1:3" x14ac:dyDescent="0.25">
      <c r="A2999" s="45" t="s">
        <v>25846</v>
      </c>
      <c r="B2999" s="46" t="s">
        <v>13403</v>
      </c>
      <c r="C2999" s="45" t="s">
        <v>13380</v>
      </c>
    </row>
    <row r="3000" spans="1:3" x14ac:dyDescent="0.25">
      <c r="A3000" s="45" t="s">
        <v>10764</v>
      </c>
      <c r="B3000" s="46" t="s">
        <v>14537</v>
      </c>
      <c r="C3000" s="45" t="s">
        <v>13145</v>
      </c>
    </row>
    <row r="3001" spans="1:3" x14ac:dyDescent="0.25">
      <c r="A3001" s="45" t="s">
        <v>25847</v>
      </c>
      <c r="B3001" s="46" t="s">
        <v>14537</v>
      </c>
      <c r="C3001" s="45" t="s">
        <v>13145</v>
      </c>
    </row>
    <row r="3002" spans="1:3" ht="26.25" x14ac:dyDescent="0.25">
      <c r="A3002" s="45" t="s">
        <v>10765</v>
      </c>
      <c r="B3002" s="46" t="s">
        <v>14538</v>
      </c>
      <c r="C3002" s="45" t="s">
        <v>13145</v>
      </c>
    </row>
    <row r="3003" spans="1:3" ht="26.25" x14ac:dyDescent="0.25">
      <c r="A3003" s="45" t="s">
        <v>25848</v>
      </c>
      <c r="B3003" s="46" t="s">
        <v>14538</v>
      </c>
      <c r="C3003" s="45" t="s">
        <v>13145</v>
      </c>
    </row>
    <row r="3004" spans="1:3" x14ac:dyDescent="0.25">
      <c r="A3004" s="45" t="s">
        <v>10766</v>
      </c>
      <c r="B3004" s="46" t="s">
        <v>14539</v>
      </c>
      <c r="C3004" s="45" t="s">
        <v>13145</v>
      </c>
    </row>
    <row r="3005" spans="1:3" x14ac:dyDescent="0.25">
      <c r="A3005" s="45" t="s">
        <v>25849</v>
      </c>
      <c r="B3005" s="46" t="s">
        <v>14539</v>
      </c>
      <c r="C3005" s="45" t="s">
        <v>13145</v>
      </c>
    </row>
    <row r="3006" spans="1:3" x14ac:dyDescent="0.25">
      <c r="A3006" s="45" t="s">
        <v>10767</v>
      </c>
      <c r="B3006" s="46" t="s">
        <v>14540</v>
      </c>
      <c r="C3006" s="45" t="s">
        <v>13145</v>
      </c>
    </row>
    <row r="3007" spans="1:3" x14ac:dyDescent="0.25">
      <c r="A3007" s="45" t="s">
        <v>25850</v>
      </c>
      <c r="B3007" s="46" t="s">
        <v>14540</v>
      </c>
      <c r="C3007" s="45" t="s">
        <v>13145</v>
      </c>
    </row>
    <row r="3008" spans="1:3" x14ac:dyDescent="0.25">
      <c r="A3008" s="45" t="s">
        <v>10768</v>
      </c>
      <c r="B3008" s="46" t="s">
        <v>14541</v>
      </c>
      <c r="C3008" s="45" t="s">
        <v>13380</v>
      </c>
    </row>
    <row r="3009" spans="1:3" x14ac:dyDescent="0.25">
      <c r="A3009" s="45" t="s">
        <v>25851</v>
      </c>
      <c r="B3009" s="46" t="s">
        <v>14541</v>
      </c>
      <c r="C3009" s="45" t="s">
        <v>13380</v>
      </c>
    </row>
    <row r="3010" spans="1:3" x14ac:dyDescent="0.25">
      <c r="A3010" s="45" t="s">
        <v>10769</v>
      </c>
      <c r="B3010" s="46" t="s">
        <v>14542</v>
      </c>
      <c r="C3010" s="45" t="s">
        <v>13380</v>
      </c>
    </row>
    <row r="3011" spans="1:3" x14ac:dyDescent="0.25">
      <c r="A3011" s="45" t="s">
        <v>25852</v>
      </c>
      <c r="B3011" s="46" t="s">
        <v>14542</v>
      </c>
      <c r="C3011" s="45" t="s">
        <v>13380</v>
      </c>
    </row>
    <row r="3012" spans="1:3" x14ac:dyDescent="0.25">
      <c r="A3012" s="45" t="s">
        <v>10770</v>
      </c>
      <c r="B3012" s="46" t="s">
        <v>14543</v>
      </c>
      <c r="C3012" s="45" t="s">
        <v>13145</v>
      </c>
    </row>
    <row r="3013" spans="1:3" x14ac:dyDescent="0.25">
      <c r="A3013" s="45" t="s">
        <v>25853</v>
      </c>
      <c r="B3013" s="46" t="s">
        <v>14543</v>
      </c>
      <c r="C3013" s="45" t="s">
        <v>13145</v>
      </c>
    </row>
    <row r="3014" spans="1:3" ht="26.25" x14ac:dyDescent="0.25">
      <c r="A3014" s="45" t="s">
        <v>10771</v>
      </c>
      <c r="B3014" s="46" t="s">
        <v>14544</v>
      </c>
      <c r="C3014" s="45" t="s">
        <v>13145</v>
      </c>
    </row>
    <row r="3015" spans="1:3" ht="26.25" x14ac:dyDescent="0.25">
      <c r="A3015" s="45" t="s">
        <v>25854</v>
      </c>
      <c r="B3015" s="46" t="s">
        <v>14544</v>
      </c>
      <c r="C3015" s="45" t="s">
        <v>13145</v>
      </c>
    </row>
    <row r="3016" spans="1:3" x14ac:dyDescent="0.25">
      <c r="A3016" s="45" t="s">
        <v>10772</v>
      </c>
      <c r="B3016" s="46" t="s">
        <v>14545</v>
      </c>
      <c r="C3016" s="45" t="s">
        <v>13380</v>
      </c>
    </row>
    <row r="3017" spans="1:3" x14ac:dyDescent="0.25">
      <c r="A3017" s="60" t="s">
        <v>25855</v>
      </c>
      <c r="B3017" s="46" t="s">
        <v>14545</v>
      </c>
      <c r="C3017" s="45" t="s">
        <v>13380</v>
      </c>
    </row>
    <row r="3018" spans="1:3" ht="26.25" x14ac:dyDescent="0.25">
      <c r="A3018" s="45" t="s">
        <v>10773</v>
      </c>
      <c r="B3018" s="46" t="s">
        <v>14546</v>
      </c>
      <c r="C3018" s="45" t="s">
        <v>13145</v>
      </c>
    </row>
    <row r="3019" spans="1:3" ht="26.25" x14ac:dyDescent="0.25">
      <c r="A3019" s="45" t="s">
        <v>25856</v>
      </c>
      <c r="B3019" s="46" t="s">
        <v>14546</v>
      </c>
      <c r="C3019" s="45" t="s">
        <v>13145</v>
      </c>
    </row>
    <row r="3020" spans="1:3" x14ac:dyDescent="0.25">
      <c r="A3020" s="45" t="s">
        <v>10774</v>
      </c>
      <c r="B3020" s="46" t="s">
        <v>14547</v>
      </c>
      <c r="C3020" s="45" t="s">
        <v>13145</v>
      </c>
    </row>
    <row r="3021" spans="1:3" x14ac:dyDescent="0.25">
      <c r="A3021" s="45" t="s">
        <v>25857</v>
      </c>
      <c r="B3021" s="46" t="s">
        <v>14547</v>
      </c>
      <c r="C3021" s="45" t="s">
        <v>13145</v>
      </c>
    </row>
    <row r="3022" spans="1:3" x14ac:dyDescent="0.25">
      <c r="A3022" s="45" t="s">
        <v>10775</v>
      </c>
      <c r="B3022" s="46" t="s">
        <v>14548</v>
      </c>
      <c r="C3022" s="45" t="s">
        <v>13145</v>
      </c>
    </row>
    <row r="3023" spans="1:3" x14ac:dyDescent="0.25">
      <c r="A3023" s="45" t="s">
        <v>25858</v>
      </c>
      <c r="B3023" s="46" t="s">
        <v>14548</v>
      </c>
      <c r="C3023" s="45" t="s">
        <v>13145</v>
      </c>
    </row>
    <row r="3024" spans="1:3" ht="26.25" x14ac:dyDescent="0.25">
      <c r="A3024" s="45" t="s">
        <v>10776</v>
      </c>
      <c r="B3024" s="46" t="s">
        <v>14549</v>
      </c>
      <c r="C3024" s="45" t="s">
        <v>13318</v>
      </c>
    </row>
    <row r="3025" spans="1:3" ht="26.25" x14ac:dyDescent="0.25">
      <c r="A3025" s="45" t="s">
        <v>25859</v>
      </c>
      <c r="B3025" s="46" t="s">
        <v>14549</v>
      </c>
      <c r="C3025" s="45" t="s">
        <v>13318</v>
      </c>
    </row>
    <row r="3026" spans="1:3" x14ac:dyDescent="0.25">
      <c r="A3026" s="45" t="s">
        <v>10777</v>
      </c>
      <c r="B3026" s="46" t="s">
        <v>14550</v>
      </c>
      <c r="C3026" s="45" t="s">
        <v>13318</v>
      </c>
    </row>
    <row r="3027" spans="1:3" x14ac:dyDescent="0.25">
      <c r="A3027" s="45" t="s">
        <v>25860</v>
      </c>
      <c r="B3027" s="46" t="s">
        <v>14550</v>
      </c>
      <c r="C3027" s="45" t="s">
        <v>13318</v>
      </c>
    </row>
    <row r="3028" spans="1:3" x14ac:dyDescent="0.25">
      <c r="A3028" s="45" t="s">
        <v>10778</v>
      </c>
      <c r="B3028" s="46" t="s">
        <v>14551</v>
      </c>
      <c r="C3028" s="45" t="s">
        <v>13145</v>
      </c>
    </row>
    <row r="3029" spans="1:3" x14ac:dyDescent="0.25">
      <c r="A3029" s="45" t="s">
        <v>25861</v>
      </c>
      <c r="B3029" s="46" t="s">
        <v>14551</v>
      </c>
      <c r="C3029" s="45" t="s">
        <v>13145</v>
      </c>
    </row>
    <row r="3030" spans="1:3" x14ac:dyDescent="0.25">
      <c r="A3030" s="45" t="s">
        <v>10779</v>
      </c>
      <c r="B3030" s="46" t="s">
        <v>14552</v>
      </c>
      <c r="C3030" s="45" t="s">
        <v>13145</v>
      </c>
    </row>
    <row r="3031" spans="1:3" x14ac:dyDescent="0.25">
      <c r="A3031" s="45" t="s">
        <v>25862</v>
      </c>
      <c r="B3031" s="46" t="s">
        <v>14552</v>
      </c>
      <c r="C3031" s="45" t="s">
        <v>13145</v>
      </c>
    </row>
    <row r="3032" spans="1:3" ht="26.25" x14ac:dyDescent="0.25">
      <c r="A3032" s="45" t="s">
        <v>10780</v>
      </c>
      <c r="B3032" s="46" t="s">
        <v>14553</v>
      </c>
      <c r="C3032" s="45" t="s">
        <v>13145</v>
      </c>
    </row>
    <row r="3033" spans="1:3" ht="26.25" x14ac:dyDescent="0.25">
      <c r="A3033" s="45" t="s">
        <v>25863</v>
      </c>
      <c r="B3033" s="46" t="s">
        <v>14553</v>
      </c>
      <c r="C3033" s="45" t="s">
        <v>13145</v>
      </c>
    </row>
    <row r="3034" spans="1:3" ht="26.25" x14ac:dyDescent="0.25">
      <c r="A3034" s="45" t="s">
        <v>10781</v>
      </c>
      <c r="B3034" s="46" t="s">
        <v>14554</v>
      </c>
      <c r="C3034" s="45" t="s">
        <v>13145</v>
      </c>
    </row>
    <row r="3035" spans="1:3" ht="26.25" x14ac:dyDescent="0.25">
      <c r="A3035" s="45" t="s">
        <v>25864</v>
      </c>
      <c r="B3035" s="46" t="s">
        <v>14554</v>
      </c>
      <c r="C3035" s="45" t="s">
        <v>13145</v>
      </c>
    </row>
    <row r="3036" spans="1:3" x14ac:dyDescent="0.25">
      <c r="A3036" s="45" t="s">
        <v>10782</v>
      </c>
      <c r="B3036" s="46" t="s">
        <v>14555</v>
      </c>
      <c r="C3036" s="45" t="s">
        <v>13380</v>
      </c>
    </row>
    <row r="3037" spans="1:3" x14ac:dyDescent="0.25">
      <c r="A3037" s="45" t="s">
        <v>25865</v>
      </c>
      <c r="B3037" s="46" t="s">
        <v>14555</v>
      </c>
      <c r="C3037" s="45" t="s">
        <v>13380</v>
      </c>
    </row>
    <row r="3038" spans="1:3" x14ac:dyDescent="0.25">
      <c r="A3038" s="45" t="s">
        <v>10783</v>
      </c>
      <c r="B3038" s="46" t="s">
        <v>14556</v>
      </c>
      <c r="C3038" s="45" t="s">
        <v>13145</v>
      </c>
    </row>
    <row r="3039" spans="1:3" x14ac:dyDescent="0.25">
      <c r="A3039" s="45" t="s">
        <v>25866</v>
      </c>
      <c r="B3039" s="46" t="s">
        <v>14556</v>
      </c>
      <c r="C3039" s="45" t="s">
        <v>13145</v>
      </c>
    </row>
    <row r="3040" spans="1:3" x14ac:dyDescent="0.25">
      <c r="A3040" s="45" t="s">
        <v>10784</v>
      </c>
      <c r="B3040" s="46" t="s">
        <v>14557</v>
      </c>
      <c r="C3040" s="45" t="s">
        <v>13145</v>
      </c>
    </row>
    <row r="3041" spans="1:3" x14ac:dyDescent="0.25">
      <c r="A3041" s="45" t="s">
        <v>25867</v>
      </c>
      <c r="B3041" s="46" t="s">
        <v>14557</v>
      </c>
      <c r="C3041" s="45" t="s">
        <v>13145</v>
      </c>
    </row>
    <row r="3042" spans="1:3" x14ac:dyDescent="0.25">
      <c r="A3042" s="45" t="s">
        <v>10785</v>
      </c>
      <c r="B3042" s="46" t="s">
        <v>14558</v>
      </c>
      <c r="C3042" s="45" t="s">
        <v>13145</v>
      </c>
    </row>
    <row r="3043" spans="1:3" x14ac:dyDescent="0.25">
      <c r="A3043" s="45" t="s">
        <v>25868</v>
      </c>
      <c r="B3043" s="46" t="s">
        <v>14558</v>
      </c>
      <c r="C3043" s="45" t="s">
        <v>13145</v>
      </c>
    </row>
    <row r="3044" spans="1:3" x14ac:dyDescent="0.25">
      <c r="A3044" s="45" t="s">
        <v>10786</v>
      </c>
      <c r="B3044" s="46" t="s">
        <v>13405</v>
      </c>
      <c r="C3044" s="45" t="s">
        <v>13318</v>
      </c>
    </row>
    <row r="3045" spans="1:3" x14ac:dyDescent="0.25">
      <c r="A3045" s="45" t="s">
        <v>25869</v>
      </c>
      <c r="B3045" s="46" t="s">
        <v>13405</v>
      </c>
      <c r="C3045" s="45" t="s">
        <v>13318</v>
      </c>
    </row>
    <row r="3046" spans="1:3" x14ac:dyDescent="0.25">
      <c r="A3046" s="45" t="s">
        <v>10787</v>
      </c>
      <c r="B3046" s="46" t="s">
        <v>14559</v>
      </c>
      <c r="C3046" s="45" t="s">
        <v>13288</v>
      </c>
    </row>
    <row r="3047" spans="1:3" x14ac:dyDescent="0.25">
      <c r="A3047" s="45" t="s">
        <v>25870</v>
      </c>
      <c r="B3047" s="46" t="s">
        <v>14559</v>
      </c>
      <c r="C3047" s="45" t="s">
        <v>13288</v>
      </c>
    </row>
    <row r="3048" spans="1:3" ht="26.25" x14ac:dyDescent="0.25">
      <c r="A3048" s="45" t="s">
        <v>10788</v>
      </c>
      <c r="B3048" s="46" t="s">
        <v>14560</v>
      </c>
      <c r="C3048" s="45" t="s">
        <v>13380</v>
      </c>
    </row>
    <row r="3049" spans="1:3" ht="26.25" x14ac:dyDescent="0.25">
      <c r="A3049" s="45" t="s">
        <v>25871</v>
      </c>
      <c r="B3049" s="46" t="s">
        <v>14560</v>
      </c>
      <c r="C3049" s="45" t="s">
        <v>13380</v>
      </c>
    </row>
    <row r="3050" spans="1:3" ht="26.25" x14ac:dyDescent="0.25">
      <c r="A3050" s="45" t="s">
        <v>10789</v>
      </c>
      <c r="B3050" s="46" t="s">
        <v>14561</v>
      </c>
      <c r="C3050" s="45" t="s">
        <v>13380</v>
      </c>
    </row>
    <row r="3051" spans="1:3" ht="26.25" x14ac:dyDescent="0.25">
      <c r="A3051" s="45" t="s">
        <v>25872</v>
      </c>
      <c r="B3051" s="46" t="s">
        <v>14561</v>
      </c>
      <c r="C3051" s="45" t="s">
        <v>13380</v>
      </c>
    </row>
    <row r="3052" spans="1:3" ht="26.25" x14ac:dyDescent="0.25">
      <c r="A3052" s="45" t="s">
        <v>10790</v>
      </c>
      <c r="B3052" s="46" t="s">
        <v>14562</v>
      </c>
      <c r="C3052" s="45" t="s">
        <v>13380</v>
      </c>
    </row>
    <row r="3053" spans="1:3" ht="26.25" x14ac:dyDescent="0.25">
      <c r="A3053" s="45" t="s">
        <v>25873</v>
      </c>
      <c r="B3053" s="46" t="s">
        <v>14562</v>
      </c>
      <c r="C3053" s="45" t="s">
        <v>13380</v>
      </c>
    </row>
    <row r="3054" spans="1:3" x14ac:dyDescent="0.25">
      <c r="A3054" s="45" t="s">
        <v>10791</v>
      </c>
      <c r="B3054" s="46" t="s">
        <v>14563</v>
      </c>
      <c r="C3054" s="45" t="s">
        <v>13380</v>
      </c>
    </row>
    <row r="3055" spans="1:3" x14ac:dyDescent="0.25">
      <c r="A3055" s="45" t="s">
        <v>25874</v>
      </c>
      <c r="B3055" s="46" t="s">
        <v>14563</v>
      </c>
      <c r="C3055" s="45" t="s">
        <v>13380</v>
      </c>
    </row>
    <row r="3056" spans="1:3" x14ac:dyDescent="0.25">
      <c r="A3056" s="45" t="s">
        <v>10792</v>
      </c>
      <c r="B3056" s="46" t="s">
        <v>14564</v>
      </c>
      <c r="C3056" s="45" t="s">
        <v>13145</v>
      </c>
    </row>
    <row r="3057" spans="1:3" x14ac:dyDescent="0.25">
      <c r="A3057" s="45" t="s">
        <v>25875</v>
      </c>
      <c r="B3057" s="46" t="s">
        <v>14564</v>
      </c>
      <c r="C3057" s="45" t="s">
        <v>13145</v>
      </c>
    </row>
    <row r="3058" spans="1:3" x14ac:dyDescent="0.25">
      <c r="A3058" s="45" t="s">
        <v>10793</v>
      </c>
      <c r="B3058" s="46" t="s">
        <v>14565</v>
      </c>
      <c r="C3058" s="45" t="s">
        <v>13145</v>
      </c>
    </row>
    <row r="3059" spans="1:3" x14ac:dyDescent="0.25">
      <c r="A3059" s="45" t="s">
        <v>25876</v>
      </c>
      <c r="B3059" s="46" t="s">
        <v>14565</v>
      </c>
      <c r="C3059" s="45" t="s">
        <v>13145</v>
      </c>
    </row>
    <row r="3060" spans="1:3" x14ac:dyDescent="0.25">
      <c r="A3060" s="45" t="s">
        <v>10794</v>
      </c>
      <c r="B3060" s="46" t="s">
        <v>14566</v>
      </c>
      <c r="C3060" s="45" t="s">
        <v>13380</v>
      </c>
    </row>
    <row r="3061" spans="1:3" x14ac:dyDescent="0.25">
      <c r="A3061" s="45" t="s">
        <v>25877</v>
      </c>
      <c r="B3061" s="46" t="s">
        <v>14566</v>
      </c>
      <c r="C3061" s="45" t="s">
        <v>13380</v>
      </c>
    </row>
    <row r="3062" spans="1:3" ht="26.25" x14ac:dyDescent="0.25">
      <c r="A3062" s="45" t="s">
        <v>10795</v>
      </c>
      <c r="B3062" s="46" t="s">
        <v>14567</v>
      </c>
      <c r="C3062" s="45" t="s">
        <v>13145</v>
      </c>
    </row>
    <row r="3063" spans="1:3" ht="26.25" x14ac:dyDescent="0.25">
      <c r="A3063" s="45" t="s">
        <v>25878</v>
      </c>
      <c r="B3063" s="46" t="s">
        <v>14567</v>
      </c>
      <c r="C3063" s="45" t="s">
        <v>13145</v>
      </c>
    </row>
    <row r="3064" spans="1:3" x14ac:dyDescent="0.25">
      <c r="A3064" s="45" t="s">
        <v>10796</v>
      </c>
      <c r="B3064" s="46" t="s">
        <v>14568</v>
      </c>
      <c r="C3064" s="45" t="s">
        <v>13479</v>
      </c>
    </row>
    <row r="3065" spans="1:3" x14ac:dyDescent="0.25">
      <c r="A3065" s="60" t="s">
        <v>25879</v>
      </c>
      <c r="B3065" s="46" t="s">
        <v>14568</v>
      </c>
      <c r="C3065" s="45" t="s">
        <v>13479</v>
      </c>
    </row>
    <row r="3066" spans="1:3" ht="26.25" x14ac:dyDescent="0.25">
      <c r="A3066" s="45" t="s">
        <v>10797</v>
      </c>
      <c r="B3066" s="46" t="s">
        <v>14569</v>
      </c>
      <c r="C3066" s="45" t="s">
        <v>13380</v>
      </c>
    </row>
    <row r="3067" spans="1:3" ht="26.25" x14ac:dyDescent="0.25">
      <c r="A3067" s="45" t="s">
        <v>25880</v>
      </c>
      <c r="B3067" s="46" t="s">
        <v>14569</v>
      </c>
      <c r="C3067" s="45" t="s">
        <v>13380</v>
      </c>
    </row>
    <row r="3068" spans="1:3" ht="26.25" x14ac:dyDescent="0.25">
      <c r="A3068" s="45" t="s">
        <v>10798</v>
      </c>
      <c r="B3068" s="46" t="s">
        <v>14570</v>
      </c>
      <c r="C3068" s="45" t="s">
        <v>13380</v>
      </c>
    </row>
    <row r="3069" spans="1:3" ht="26.25" x14ac:dyDescent="0.25">
      <c r="A3069" s="45" t="s">
        <v>25881</v>
      </c>
      <c r="B3069" s="46" t="s">
        <v>14570</v>
      </c>
      <c r="C3069" s="45" t="s">
        <v>13380</v>
      </c>
    </row>
    <row r="3070" spans="1:3" ht="26.25" x14ac:dyDescent="0.25">
      <c r="A3070" s="45" t="s">
        <v>10799</v>
      </c>
      <c r="B3070" s="46" t="s">
        <v>14571</v>
      </c>
      <c r="C3070" s="45" t="s">
        <v>13380</v>
      </c>
    </row>
    <row r="3071" spans="1:3" ht="26.25" x14ac:dyDescent="0.25">
      <c r="A3071" s="45" t="s">
        <v>25882</v>
      </c>
      <c r="B3071" s="46" t="s">
        <v>14571</v>
      </c>
      <c r="C3071" s="45" t="s">
        <v>13380</v>
      </c>
    </row>
    <row r="3072" spans="1:3" ht="26.25" x14ac:dyDescent="0.25">
      <c r="A3072" s="45" t="s">
        <v>10800</v>
      </c>
      <c r="B3072" s="46" t="s">
        <v>14572</v>
      </c>
      <c r="C3072" s="45" t="s">
        <v>13380</v>
      </c>
    </row>
    <row r="3073" spans="1:3" ht="26.25" x14ac:dyDescent="0.25">
      <c r="A3073" s="45" t="s">
        <v>25883</v>
      </c>
      <c r="B3073" s="46" t="s">
        <v>14572</v>
      </c>
      <c r="C3073" s="45" t="s">
        <v>13380</v>
      </c>
    </row>
    <row r="3074" spans="1:3" ht="26.25" x14ac:dyDescent="0.25">
      <c r="A3074" s="45" t="s">
        <v>10801</v>
      </c>
      <c r="B3074" s="46" t="s">
        <v>38280</v>
      </c>
      <c r="C3074" s="45" t="s">
        <v>13380</v>
      </c>
    </row>
    <row r="3075" spans="1:3" ht="26.25" x14ac:dyDescent="0.25">
      <c r="A3075" s="45" t="s">
        <v>25884</v>
      </c>
      <c r="B3075" s="46" t="s">
        <v>38280</v>
      </c>
      <c r="C3075" s="45" t="s">
        <v>13380</v>
      </c>
    </row>
    <row r="3076" spans="1:3" ht="26.25" x14ac:dyDescent="0.25">
      <c r="A3076" s="45" t="s">
        <v>10802</v>
      </c>
      <c r="B3076" s="46" t="s">
        <v>38281</v>
      </c>
      <c r="C3076" s="45" t="s">
        <v>13380</v>
      </c>
    </row>
    <row r="3077" spans="1:3" ht="26.25" x14ac:dyDescent="0.25">
      <c r="A3077" s="60" t="s">
        <v>25885</v>
      </c>
      <c r="B3077" s="46" t="s">
        <v>38281</v>
      </c>
      <c r="C3077" s="45" t="s">
        <v>13380</v>
      </c>
    </row>
    <row r="3078" spans="1:3" ht="26.25" x14ac:dyDescent="0.25">
      <c r="A3078" s="45" t="s">
        <v>10803</v>
      </c>
      <c r="B3078" s="46" t="s">
        <v>38282</v>
      </c>
      <c r="C3078" s="45" t="s">
        <v>13145</v>
      </c>
    </row>
    <row r="3079" spans="1:3" ht="26.25" x14ac:dyDescent="0.25">
      <c r="A3079" s="60" t="s">
        <v>25886</v>
      </c>
      <c r="B3079" s="46" t="s">
        <v>38282</v>
      </c>
      <c r="C3079" s="45" t="s">
        <v>13145</v>
      </c>
    </row>
    <row r="3080" spans="1:3" x14ac:dyDescent="0.25">
      <c r="A3080" s="45" t="s">
        <v>10804</v>
      </c>
      <c r="B3080" s="46" t="s">
        <v>14573</v>
      </c>
      <c r="C3080" s="45" t="s">
        <v>13479</v>
      </c>
    </row>
    <row r="3081" spans="1:3" x14ac:dyDescent="0.25">
      <c r="A3081" s="45" t="s">
        <v>25887</v>
      </c>
      <c r="B3081" s="46" t="s">
        <v>14573</v>
      </c>
      <c r="C3081" s="45" t="s">
        <v>13479</v>
      </c>
    </row>
    <row r="3082" spans="1:3" x14ac:dyDescent="0.25">
      <c r="A3082" s="45" t="s">
        <v>10805</v>
      </c>
      <c r="B3082" s="46" t="s">
        <v>14574</v>
      </c>
      <c r="C3082" s="45" t="s">
        <v>13479</v>
      </c>
    </row>
    <row r="3083" spans="1:3" x14ac:dyDescent="0.25">
      <c r="A3083" s="45" t="s">
        <v>25888</v>
      </c>
      <c r="B3083" s="46" t="s">
        <v>14574</v>
      </c>
      <c r="C3083" s="45" t="s">
        <v>13479</v>
      </c>
    </row>
    <row r="3084" spans="1:3" ht="26.25" x14ac:dyDescent="0.25">
      <c r="A3084" s="45" t="s">
        <v>10806</v>
      </c>
      <c r="B3084" s="46" t="s">
        <v>14575</v>
      </c>
      <c r="C3084" s="45" t="s">
        <v>13380</v>
      </c>
    </row>
    <row r="3085" spans="1:3" ht="26.25" x14ac:dyDescent="0.25">
      <c r="A3085" s="45" t="s">
        <v>25889</v>
      </c>
      <c r="B3085" s="46" t="s">
        <v>14575</v>
      </c>
      <c r="C3085" s="45" t="s">
        <v>13380</v>
      </c>
    </row>
    <row r="3086" spans="1:3" x14ac:dyDescent="0.25">
      <c r="A3086" s="45" t="s">
        <v>10807</v>
      </c>
      <c r="B3086" s="46" t="s">
        <v>14576</v>
      </c>
      <c r="C3086" s="45" t="s">
        <v>13145</v>
      </c>
    </row>
    <row r="3087" spans="1:3" x14ac:dyDescent="0.25">
      <c r="A3087" s="60" t="s">
        <v>25890</v>
      </c>
      <c r="B3087" s="46" t="s">
        <v>14576</v>
      </c>
      <c r="C3087" s="45" t="s">
        <v>13145</v>
      </c>
    </row>
    <row r="3088" spans="1:3" x14ac:dyDescent="0.25">
      <c r="A3088" s="45" t="s">
        <v>10808</v>
      </c>
      <c r="B3088" s="46" t="s">
        <v>13499</v>
      </c>
      <c r="C3088" s="45" t="s">
        <v>13479</v>
      </c>
    </row>
    <row r="3089" spans="1:3" x14ac:dyDescent="0.25">
      <c r="A3089" s="45" t="s">
        <v>25891</v>
      </c>
      <c r="B3089" s="46" t="s">
        <v>13499</v>
      </c>
      <c r="C3089" s="45" t="s">
        <v>13479</v>
      </c>
    </row>
    <row r="3090" spans="1:3" x14ac:dyDescent="0.25">
      <c r="A3090" s="45" t="s">
        <v>10809</v>
      </c>
      <c r="B3090" s="46" t="s">
        <v>14577</v>
      </c>
      <c r="C3090" s="45" t="s">
        <v>13380</v>
      </c>
    </row>
    <row r="3091" spans="1:3" x14ac:dyDescent="0.25">
      <c r="A3091" s="45" t="s">
        <v>25892</v>
      </c>
      <c r="B3091" s="46" t="s">
        <v>14577</v>
      </c>
      <c r="C3091" s="45" t="s">
        <v>13380</v>
      </c>
    </row>
    <row r="3092" spans="1:3" ht="39" x14ac:dyDescent="0.25">
      <c r="A3092" s="45" t="s">
        <v>10810</v>
      </c>
      <c r="B3092" s="46" t="s">
        <v>14578</v>
      </c>
      <c r="C3092" s="45" t="s">
        <v>13479</v>
      </c>
    </row>
    <row r="3093" spans="1:3" ht="39" x14ac:dyDescent="0.25">
      <c r="A3093" s="45" t="s">
        <v>25893</v>
      </c>
      <c r="B3093" s="46" t="s">
        <v>14578</v>
      </c>
      <c r="C3093" s="45" t="s">
        <v>13479</v>
      </c>
    </row>
    <row r="3094" spans="1:3" ht="26.25" x14ac:dyDescent="0.25">
      <c r="A3094" s="45" t="s">
        <v>10811</v>
      </c>
      <c r="B3094" s="46" t="s">
        <v>14579</v>
      </c>
      <c r="C3094" s="45" t="s">
        <v>13479</v>
      </c>
    </row>
    <row r="3095" spans="1:3" ht="26.25" x14ac:dyDescent="0.25">
      <c r="A3095" s="45" t="s">
        <v>25894</v>
      </c>
      <c r="B3095" s="46" t="s">
        <v>14579</v>
      </c>
      <c r="C3095" s="45" t="s">
        <v>13479</v>
      </c>
    </row>
    <row r="3096" spans="1:3" x14ac:dyDescent="0.25">
      <c r="A3096" s="45" t="s">
        <v>10812</v>
      </c>
      <c r="B3096" s="46" t="s">
        <v>14580</v>
      </c>
      <c r="C3096" s="45" t="s">
        <v>13145</v>
      </c>
    </row>
    <row r="3097" spans="1:3" x14ac:dyDescent="0.25">
      <c r="A3097" s="45" t="s">
        <v>25895</v>
      </c>
      <c r="B3097" s="46" t="s">
        <v>14580</v>
      </c>
      <c r="C3097" s="45" t="s">
        <v>13145</v>
      </c>
    </row>
    <row r="3098" spans="1:3" ht="26.25" x14ac:dyDescent="0.25">
      <c r="A3098" s="45" t="s">
        <v>10813</v>
      </c>
      <c r="B3098" s="46" t="s">
        <v>38283</v>
      </c>
      <c r="C3098" s="45" t="s">
        <v>13145</v>
      </c>
    </row>
    <row r="3099" spans="1:3" ht="26.25" x14ac:dyDescent="0.25">
      <c r="A3099" s="45" t="s">
        <v>25896</v>
      </c>
      <c r="B3099" s="46" t="s">
        <v>38283</v>
      </c>
      <c r="C3099" s="45" t="s">
        <v>13145</v>
      </c>
    </row>
    <row r="3100" spans="1:3" ht="26.25" x14ac:dyDescent="0.25">
      <c r="A3100" s="45" t="s">
        <v>10814</v>
      </c>
      <c r="B3100" s="46" t="s">
        <v>14581</v>
      </c>
      <c r="C3100" s="45" t="s">
        <v>13145</v>
      </c>
    </row>
    <row r="3101" spans="1:3" ht="26.25" x14ac:dyDescent="0.25">
      <c r="A3101" s="45" t="s">
        <v>25897</v>
      </c>
      <c r="B3101" s="46" t="s">
        <v>14581</v>
      </c>
      <c r="C3101" s="45" t="s">
        <v>13145</v>
      </c>
    </row>
    <row r="3102" spans="1:3" x14ac:dyDescent="0.25">
      <c r="A3102" s="45" t="s">
        <v>10815</v>
      </c>
      <c r="B3102" s="46" t="s">
        <v>14582</v>
      </c>
      <c r="C3102" s="45" t="s">
        <v>13145</v>
      </c>
    </row>
    <row r="3103" spans="1:3" x14ac:dyDescent="0.25">
      <c r="A3103" s="45" t="s">
        <v>25898</v>
      </c>
      <c r="B3103" s="46" t="s">
        <v>14582</v>
      </c>
      <c r="C3103" s="45" t="s">
        <v>13145</v>
      </c>
    </row>
    <row r="3104" spans="1:3" x14ac:dyDescent="0.25">
      <c r="A3104" s="45" t="s">
        <v>10816</v>
      </c>
      <c r="B3104" s="46" t="s">
        <v>13500</v>
      </c>
      <c r="C3104" s="45" t="s">
        <v>13479</v>
      </c>
    </row>
    <row r="3105" spans="1:3" x14ac:dyDescent="0.25">
      <c r="A3105" s="45" t="s">
        <v>25899</v>
      </c>
      <c r="B3105" s="46" t="s">
        <v>13500</v>
      </c>
      <c r="C3105" s="45" t="s">
        <v>13479</v>
      </c>
    </row>
    <row r="3106" spans="1:3" ht="26.25" x14ac:dyDescent="0.25">
      <c r="A3106" s="45" t="s">
        <v>10817</v>
      </c>
      <c r="B3106" s="46" t="s">
        <v>14583</v>
      </c>
      <c r="C3106" s="45" t="s">
        <v>13145</v>
      </c>
    </row>
    <row r="3107" spans="1:3" ht="26.25" x14ac:dyDescent="0.25">
      <c r="A3107" s="45" t="s">
        <v>25900</v>
      </c>
      <c r="B3107" s="46" t="s">
        <v>14583</v>
      </c>
      <c r="C3107" s="45" t="s">
        <v>13145</v>
      </c>
    </row>
    <row r="3108" spans="1:3" ht="26.25" x14ac:dyDescent="0.25">
      <c r="A3108" s="45" t="s">
        <v>10818</v>
      </c>
      <c r="B3108" s="46" t="s">
        <v>14584</v>
      </c>
      <c r="C3108" s="45" t="s">
        <v>13318</v>
      </c>
    </row>
    <row r="3109" spans="1:3" ht="26.25" x14ac:dyDescent="0.25">
      <c r="A3109" s="45" t="s">
        <v>25901</v>
      </c>
      <c r="B3109" s="46" t="s">
        <v>14584</v>
      </c>
      <c r="C3109" s="45" t="s">
        <v>13318</v>
      </c>
    </row>
    <row r="3110" spans="1:3" ht="26.25" x14ac:dyDescent="0.25">
      <c r="A3110" s="45" t="s">
        <v>10819</v>
      </c>
      <c r="B3110" s="46" t="s">
        <v>14585</v>
      </c>
      <c r="C3110" s="45" t="s">
        <v>13318</v>
      </c>
    </row>
    <row r="3111" spans="1:3" ht="26.25" x14ac:dyDescent="0.25">
      <c r="A3111" s="60" t="s">
        <v>25902</v>
      </c>
      <c r="B3111" s="46" t="s">
        <v>14585</v>
      </c>
      <c r="C3111" s="45" t="s">
        <v>13318</v>
      </c>
    </row>
    <row r="3112" spans="1:3" ht="26.25" x14ac:dyDescent="0.25">
      <c r="A3112" s="45" t="s">
        <v>10820</v>
      </c>
      <c r="B3112" s="46" t="s">
        <v>14586</v>
      </c>
      <c r="C3112" s="45" t="s">
        <v>13318</v>
      </c>
    </row>
    <row r="3113" spans="1:3" ht="26.25" x14ac:dyDescent="0.25">
      <c r="A3113" s="45" t="s">
        <v>25903</v>
      </c>
      <c r="B3113" s="46" t="s">
        <v>14586</v>
      </c>
      <c r="C3113" s="45" t="s">
        <v>13318</v>
      </c>
    </row>
    <row r="3114" spans="1:3" ht="26.25" x14ac:dyDescent="0.25">
      <c r="A3114" s="45" t="s">
        <v>10821</v>
      </c>
      <c r="B3114" s="46" t="s">
        <v>14587</v>
      </c>
      <c r="C3114" s="45" t="s">
        <v>13318</v>
      </c>
    </row>
    <row r="3115" spans="1:3" ht="26.25" x14ac:dyDescent="0.25">
      <c r="A3115" s="45" t="s">
        <v>25904</v>
      </c>
      <c r="B3115" s="46" t="s">
        <v>14587</v>
      </c>
      <c r="C3115" s="45" t="s">
        <v>13318</v>
      </c>
    </row>
    <row r="3116" spans="1:3" ht="26.25" x14ac:dyDescent="0.25">
      <c r="A3116" s="45" t="s">
        <v>10822</v>
      </c>
      <c r="B3116" s="46" t="s">
        <v>14588</v>
      </c>
      <c r="C3116" s="45" t="s">
        <v>13318</v>
      </c>
    </row>
    <row r="3117" spans="1:3" ht="26.25" x14ac:dyDescent="0.25">
      <c r="A3117" s="45" t="s">
        <v>25905</v>
      </c>
      <c r="B3117" s="46" t="s">
        <v>14588</v>
      </c>
      <c r="C3117" s="45" t="s">
        <v>13318</v>
      </c>
    </row>
    <row r="3118" spans="1:3" ht="26.25" x14ac:dyDescent="0.25">
      <c r="A3118" s="45" t="s">
        <v>10823</v>
      </c>
      <c r="B3118" s="46" t="s">
        <v>14589</v>
      </c>
      <c r="C3118" s="45" t="s">
        <v>13318</v>
      </c>
    </row>
    <row r="3119" spans="1:3" ht="26.25" x14ac:dyDescent="0.25">
      <c r="A3119" s="45" t="s">
        <v>25906</v>
      </c>
      <c r="B3119" s="46" t="s">
        <v>14589</v>
      </c>
      <c r="C3119" s="45" t="s">
        <v>13318</v>
      </c>
    </row>
    <row r="3120" spans="1:3" ht="26.25" x14ac:dyDescent="0.25">
      <c r="A3120" s="45" t="s">
        <v>10824</v>
      </c>
      <c r="B3120" s="46" t="s">
        <v>14590</v>
      </c>
      <c r="C3120" s="45" t="s">
        <v>13318</v>
      </c>
    </row>
    <row r="3121" spans="1:3" ht="26.25" x14ac:dyDescent="0.25">
      <c r="A3121" s="45" t="s">
        <v>25907</v>
      </c>
      <c r="B3121" s="46" t="s">
        <v>14590</v>
      </c>
      <c r="C3121" s="45" t="s">
        <v>13318</v>
      </c>
    </row>
    <row r="3122" spans="1:3" ht="26.25" x14ac:dyDescent="0.25">
      <c r="A3122" s="45" t="s">
        <v>37922</v>
      </c>
      <c r="B3122" s="46" t="s">
        <v>38284</v>
      </c>
      <c r="C3122" s="45" t="s">
        <v>14592</v>
      </c>
    </row>
    <row r="3123" spans="1:3" ht="26.25" x14ac:dyDescent="0.25">
      <c r="A3123" s="45" t="s">
        <v>37923</v>
      </c>
      <c r="B3123" s="46" t="s">
        <v>38284</v>
      </c>
      <c r="C3123" s="45" t="s">
        <v>14592</v>
      </c>
    </row>
    <row r="3124" spans="1:3" ht="26.25" x14ac:dyDescent="0.25">
      <c r="A3124" s="45" t="s">
        <v>37924</v>
      </c>
      <c r="B3124" s="46" t="s">
        <v>38285</v>
      </c>
      <c r="C3124" s="45" t="s">
        <v>14592</v>
      </c>
    </row>
    <row r="3125" spans="1:3" ht="26.25" x14ac:dyDescent="0.25">
      <c r="A3125" s="45" t="s">
        <v>37925</v>
      </c>
      <c r="B3125" s="46" t="s">
        <v>38285</v>
      </c>
      <c r="C3125" s="45" t="s">
        <v>14592</v>
      </c>
    </row>
    <row r="3126" spans="1:3" ht="26.25" x14ac:dyDescent="0.25">
      <c r="A3126" s="45" t="s">
        <v>10825</v>
      </c>
      <c r="B3126" s="46" t="s">
        <v>14591</v>
      </c>
      <c r="C3126" s="45" t="s">
        <v>14592</v>
      </c>
    </row>
    <row r="3127" spans="1:3" ht="26.25" x14ac:dyDescent="0.25">
      <c r="A3127" s="45" t="s">
        <v>25908</v>
      </c>
      <c r="B3127" s="46" t="s">
        <v>14591</v>
      </c>
      <c r="C3127" s="45" t="s">
        <v>14592</v>
      </c>
    </row>
    <row r="3128" spans="1:3" ht="26.25" x14ac:dyDescent="0.25">
      <c r="A3128" s="45" t="s">
        <v>10826</v>
      </c>
      <c r="B3128" s="46" t="s">
        <v>14593</v>
      </c>
      <c r="C3128" s="45" t="s">
        <v>14592</v>
      </c>
    </row>
    <row r="3129" spans="1:3" ht="26.25" x14ac:dyDescent="0.25">
      <c r="A3129" s="45" t="s">
        <v>25909</v>
      </c>
      <c r="B3129" s="46" t="s">
        <v>14593</v>
      </c>
      <c r="C3129" s="45" t="s">
        <v>14592</v>
      </c>
    </row>
    <row r="3130" spans="1:3" ht="26.25" x14ac:dyDescent="0.25">
      <c r="A3130" s="45" t="s">
        <v>10827</v>
      </c>
      <c r="B3130" s="46" t="s">
        <v>14594</v>
      </c>
      <c r="C3130" s="45" t="s">
        <v>13318</v>
      </c>
    </row>
    <row r="3131" spans="1:3" ht="26.25" x14ac:dyDescent="0.25">
      <c r="A3131" s="45" t="s">
        <v>25910</v>
      </c>
      <c r="B3131" s="46" t="s">
        <v>14594</v>
      </c>
      <c r="C3131" s="45" t="s">
        <v>13318</v>
      </c>
    </row>
    <row r="3132" spans="1:3" ht="26.25" x14ac:dyDescent="0.25">
      <c r="A3132" s="45" t="s">
        <v>10828</v>
      </c>
      <c r="B3132" s="46" t="s">
        <v>14595</v>
      </c>
      <c r="C3132" s="45" t="s">
        <v>14592</v>
      </c>
    </row>
    <row r="3133" spans="1:3" ht="26.25" x14ac:dyDescent="0.25">
      <c r="A3133" s="45" t="s">
        <v>25911</v>
      </c>
      <c r="B3133" s="46" t="s">
        <v>14595</v>
      </c>
      <c r="C3133" s="45" t="s">
        <v>14592</v>
      </c>
    </row>
    <row r="3134" spans="1:3" ht="26.25" x14ac:dyDescent="0.25">
      <c r="A3134" s="45" t="s">
        <v>10829</v>
      </c>
      <c r="B3134" s="46" t="s">
        <v>14596</v>
      </c>
      <c r="C3134" s="45" t="s">
        <v>14592</v>
      </c>
    </row>
    <row r="3135" spans="1:3" ht="26.25" x14ac:dyDescent="0.25">
      <c r="A3135" s="45" t="s">
        <v>25912</v>
      </c>
      <c r="B3135" s="46" t="s">
        <v>14596</v>
      </c>
      <c r="C3135" s="45" t="s">
        <v>14592</v>
      </c>
    </row>
    <row r="3136" spans="1:3" ht="26.25" x14ac:dyDescent="0.25">
      <c r="A3136" s="45" t="s">
        <v>10830</v>
      </c>
      <c r="B3136" s="46" t="s">
        <v>14597</v>
      </c>
      <c r="C3136" s="45" t="s">
        <v>14598</v>
      </c>
    </row>
    <row r="3137" spans="1:3" ht="26.25" x14ac:dyDescent="0.25">
      <c r="A3137" s="45" t="s">
        <v>25913</v>
      </c>
      <c r="B3137" s="46" t="s">
        <v>14597</v>
      </c>
      <c r="C3137" s="45" t="s">
        <v>14598</v>
      </c>
    </row>
    <row r="3138" spans="1:3" ht="26.25" x14ac:dyDescent="0.25">
      <c r="A3138" s="45" t="s">
        <v>10831</v>
      </c>
      <c r="B3138" s="46" t="s">
        <v>14599</v>
      </c>
      <c r="C3138" s="45" t="s">
        <v>14598</v>
      </c>
    </row>
    <row r="3139" spans="1:3" ht="26.25" x14ac:dyDescent="0.25">
      <c r="A3139" s="45" t="s">
        <v>25914</v>
      </c>
      <c r="B3139" s="46" t="s">
        <v>14599</v>
      </c>
      <c r="C3139" s="45" t="s">
        <v>14598</v>
      </c>
    </row>
    <row r="3140" spans="1:3" ht="26.25" x14ac:dyDescent="0.25">
      <c r="A3140" s="45" t="s">
        <v>10832</v>
      </c>
      <c r="B3140" s="46" t="s">
        <v>14600</v>
      </c>
      <c r="C3140" s="45" t="s">
        <v>14601</v>
      </c>
    </row>
    <row r="3141" spans="1:3" ht="26.25" x14ac:dyDescent="0.25">
      <c r="A3141" s="45" t="s">
        <v>25915</v>
      </c>
      <c r="B3141" s="46" t="s">
        <v>14600</v>
      </c>
      <c r="C3141" s="45" t="s">
        <v>14601</v>
      </c>
    </row>
    <row r="3142" spans="1:3" ht="26.25" x14ac:dyDescent="0.25">
      <c r="A3142" s="45" t="s">
        <v>10833</v>
      </c>
      <c r="B3142" s="46" t="s">
        <v>14602</v>
      </c>
      <c r="C3142" s="45" t="s">
        <v>14601</v>
      </c>
    </row>
    <row r="3143" spans="1:3" ht="26.25" x14ac:dyDescent="0.25">
      <c r="A3143" s="45" t="s">
        <v>25916</v>
      </c>
      <c r="B3143" s="46" t="s">
        <v>14602</v>
      </c>
      <c r="C3143" s="45" t="s">
        <v>14601</v>
      </c>
    </row>
    <row r="3144" spans="1:3" ht="26.25" x14ac:dyDescent="0.25">
      <c r="A3144" s="45" t="s">
        <v>10834</v>
      </c>
      <c r="B3144" s="46" t="s">
        <v>14603</v>
      </c>
      <c r="C3144" s="45" t="s">
        <v>14592</v>
      </c>
    </row>
    <row r="3145" spans="1:3" ht="26.25" x14ac:dyDescent="0.25">
      <c r="A3145" s="45" t="s">
        <v>25917</v>
      </c>
      <c r="B3145" s="46" t="s">
        <v>14603</v>
      </c>
      <c r="C3145" s="45" t="s">
        <v>14592</v>
      </c>
    </row>
    <row r="3146" spans="1:3" ht="26.25" x14ac:dyDescent="0.25">
      <c r="A3146" s="45" t="s">
        <v>10835</v>
      </c>
      <c r="B3146" s="46" t="s">
        <v>14604</v>
      </c>
      <c r="C3146" s="45" t="s">
        <v>13380</v>
      </c>
    </row>
    <row r="3147" spans="1:3" ht="26.25" x14ac:dyDescent="0.25">
      <c r="A3147" s="45" t="s">
        <v>25918</v>
      </c>
      <c r="B3147" s="46" t="s">
        <v>14604</v>
      </c>
      <c r="C3147" s="45" t="s">
        <v>13380</v>
      </c>
    </row>
    <row r="3148" spans="1:3" ht="26.25" x14ac:dyDescent="0.25">
      <c r="A3148" s="45" t="s">
        <v>10836</v>
      </c>
      <c r="B3148" s="46" t="s">
        <v>14605</v>
      </c>
      <c r="C3148" s="45" t="s">
        <v>13380</v>
      </c>
    </row>
    <row r="3149" spans="1:3" ht="26.25" x14ac:dyDescent="0.25">
      <c r="A3149" s="45" t="s">
        <v>25919</v>
      </c>
      <c r="B3149" s="46" t="s">
        <v>14605</v>
      </c>
      <c r="C3149" s="45" t="s">
        <v>13380</v>
      </c>
    </row>
    <row r="3150" spans="1:3" x14ac:dyDescent="0.25">
      <c r="A3150" s="45" t="s">
        <v>10837</v>
      </c>
      <c r="B3150" s="46" t="s">
        <v>14606</v>
      </c>
      <c r="C3150" s="45" t="s">
        <v>13318</v>
      </c>
    </row>
    <row r="3151" spans="1:3" x14ac:dyDescent="0.25">
      <c r="A3151" s="45" t="s">
        <v>25920</v>
      </c>
      <c r="B3151" s="46" t="s">
        <v>14606</v>
      </c>
      <c r="C3151" s="45" t="s">
        <v>13318</v>
      </c>
    </row>
    <row r="3152" spans="1:3" ht="26.25" x14ac:dyDescent="0.25">
      <c r="A3152" s="45" t="s">
        <v>10838</v>
      </c>
      <c r="B3152" s="46" t="s">
        <v>14607</v>
      </c>
      <c r="C3152" s="45" t="s">
        <v>13318</v>
      </c>
    </row>
    <row r="3153" spans="1:3" ht="26.25" x14ac:dyDescent="0.25">
      <c r="A3153" s="45" t="s">
        <v>25921</v>
      </c>
      <c r="B3153" s="46" t="s">
        <v>14607</v>
      </c>
      <c r="C3153" s="45" t="s">
        <v>13318</v>
      </c>
    </row>
    <row r="3154" spans="1:3" ht="26.25" x14ac:dyDescent="0.25">
      <c r="A3154" s="45" t="s">
        <v>10839</v>
      </c>
      <c r="B3154" s="46" t="s">
        <v>14608</v>
      </c>
      <c r="C3154" s="45" t="s">
        <v>13318</v>
      </c>
    </row>
    <row r="3155" spans="1:3" ht="26.25" x14ac:dyDescent="0.25">
      <c r="A3155" s="45" t="s">
        <v>25922</v>
      </c>
      <c r="B3155" s="46" t="s">
        <v>14608</v>
      </c>
      <c r="C3155" s="45" t="s">
        <v>13318</v>
      </c>
    </row>
    <row r="3156" spans="1:3" ht="39" x14ac:dyDescent="0.25">
      <c r="A3156" s="45" t="s">
        <v>10840</v>
      </c>
      <c r="B3156" s="46" t="s">
        <v>14609</v>
      </c>
      <c r="C3156" s="45" t="s">
        <v>13318</v>
      </c>
    </row>
    <row r="3157" spans="1:3" ht="39" x14ac:dyDescent="0.25">
      <c r="A3157" s="45" t="s">
        <v>25923</v>
      </c>
      <c r="B3157" s="46" t="s">
        <v>14609</v>
      </c>
      <c r="C3157" s="45" t="s">
        <v>13318</v>
      </c>
    </row>
    <row r="3158" spans="1:3" ht="26.25" x14ac:dyDescent="0.25">
      <c r="A3158" s="45" t="s">
        <v>10841</v>
      </c>
      <c r="B3158" s="46" t="s">
        <v>14610</v>
      </c>
      <c r="C3158" s="45" t="s">
        <v>13479</v>
      </c>
    </row>
    <row r="3159" spans="1:3" ht="26.25" x14ac:dyDescent="0.25">
      <c r="A3159" s="45" t="s">
        <v>25924</v>
      </c>
      <c r="B3159" s="46" t="s">
        <v>14610</v>
      </c>
      <c r="C3159" s="45" t="s">
        <v>13479</v>
      </c>
    </row>
    <row r="3160" spans="1:3" x14ac:dyDescent="0.25">
      <c r="A3160" s="45" t="s">
        <v>10842</v>
      </c>
      <c r="B3160" s="46" t="s">
        <v>14611</v>
      </c>
      <c r="C3160" s="45" t="s">
        <v>13145</v>
      </c>
    </row>
    <row r="3161" spans="1:3" x14ac:dyDescent="0.25">
      <c r="A3161" s="45" t="s">
        <v>25925</v>
      </c>
      <c r="B3161" s="46" t="s">
        <v>14611</v>
      </c>
      <c r="C3161" s="45" t="s">
        <v>13145</v>
      </c>
    </row>
    <row r="3162" spans="1:3" x14ac:dyDescent="0.25">
      <c r="A3162" s="45" t="s">
        <v>10843</v>
      </c>
      <c r="B3162" s="46" t="s">
        <v>14612</v>
      </c>
      <c r="C3162" s="45" t="s">
        <v>13145</v>
      </c>
    </row>
    <row r="3163" spans="1:3" x14ac:dyDescent="0.25">
      <c r="A3163" s="45" t="s">
        <v>25926</v>
      </c>
      <c r="B3163" s="46" t="s">
        <v>14612</v>
      </c>
      <c r="C3163" s="45" t="s">
        <v>13145</v>
      </c>
    </row>
    <row r="3164" spans="1:3" x14ac:dyDescent="0.25">
      <c r="A3164" s="45" t="s">
        <v>10844</v>
      </c>
      <c r="B3164" s="46" t="s">
        <v>14613</v>
      </c>
      <c r="C3164" s="45" t="s">
        <v>13145</v>
      </c>
    </row>
    <row r="3165" spans="1:3" x14ac:dyDescent="0.25">
      <c r="A3165" s="45" t="s">
        <v>25927</v>
      </c>
      <c r="B3165" s="46" t="s">
        <v>14613</v>
      </c>
      <c r="C3165" s="45" t="s">
        <v>13145</v>
      </c>
    </row>
    <row r="3166" spans="1:3" x14ac:dyDescent="0.25">
      <c r="A3166" s="45" t="s">
        <v>10845</v>
      </c>
      <c r="B3166" s="46" t="s">
        <v>14614</v>
      </c>
      <c r="C3166" s="45" t="s">
        <v>13145</v>
      </c>
    </row>
    <row r="3167" spans="1:3" x14ac:dyDescent="0.25">
      <c r="A3167" s="45" t="s">
        <v>25928</v>
      </c>
      <c r="B3167" s="46" t="s">
        <v>14614</v>
      </c>
      <c r="C3167" s="45" t="s">
        <v>13145</v>
      </c>
    </row>
    <row r="3168" spans="1:3" x14ac:dyDescent="0.25">
      <c r="A3168" s="45" t="s">
        <v>10846</v>
      </c>
      <c r="B3168" s="46" t="s">
        <v>14615</v>
      </c>
      <c r="C3168" s="45" t="s">
        <v>13479</v>
      </c>
    </row>
    <row r="3169" spans="1:3" x14ac:dyDescent="0.25">
      <c r="A3169" s="45" t="s">
        <v>25929</v>
      </c>
      <c r="B3169" s="46" t="s">
        <v>14615</v>
      </c>
      <c r="C3169" s="45" t="s">
        <v>13479</v>
      </c>
    </row>
    <row r="3170" spans="1:3" x14ac:dyDescent="0.25">
      <c r="A3170" s="45" t="s">
        <v>10847</v>
      </c>
      <c r="B3170" s="46" t="s">
        <v>14616</v>
      </c>
      <c r="C3170" s="45" t="s">
        <v>13479</v>
      </c>
    </row>
    <row r="3171" spans="1:3" x14ac:dyDescent="0.25">
      <c r="A3171" s="45" t="s">
        <v>25930</v>
      </c>
      <c r="B3171" s="46" t="s">
        <v>14616</v>
      </c>
      <c r="C3171" s="45" t="s">
        <v>13479</v>
      </c>
    </row>
    <row r="3172" spans="1:3" x14ac:dyDescent="0.25">
      <c r="A3172" s="45" t="s">
        <v>10848</v>
      </c>
      <c r="B3172" s="46" t="s">
        <v>14617</v>
      </c>
      <c r="C3172" s="45" t="s">
        <v>13380</v>
      </c>
    </row>
    <row r="3173" spans="1:3" x14ac:dyDescent="0.25">
      <c r="A3173" s="45" t="s">
        <v>25931</v>
      </c>
      <c r="B3173" s="46" t="s">
        <v>14617</v>
      </c>
      <c r="C3173" s="45" t="s">
        <v>13380</v>
      </c>
    </row>
    <row r="3174" spans="1:3" x14ac:dyDescent="0.25">
      <c r="A3174" s="45" t="s">
        <v>10849</v>
      </c>
      <c r="B3174" s="46" t="s">
        <v>14618</v>
      </c>
      <c r="C3174" s="45" t="s">
        <v>13145</v>
      </c>
    </row>
    <row r="3175" spans="1:3" x14ac:dyDescent="0.25">
      <c r="A3175" s="45" t="s">
        <v>25932</v>
      </c>
      <c r="B3175" s="46" t="s">
        <v>14618</v>
      </c>
      <c r="C3175" s="45" t="s">
        <v>13145</v>
      </c>
    </row>
    <row r="3176" spans="1:3" x14ac:dyDescent="0.25">
      <c r="A3176" s="45" t="s">
        <v>10850</v>
      </c>
      <c r="B3176" s="46" t="s">
        <v>14619</v>
      </c>
      <c r="C3176" s="45" t="s">
        <v>13145</v>
      </c>
    </row>
    <row r="3177" spans="1:3" x14ac:dyDescent="0.25">
      <c r="A3177" s="45" t="s">
        <v>25933</v>
      </c>
      <c r="B3177" s="46" t="s">
        <v>14619</v>
      </c>
      <c r="C3177" s="45" t="s">
        <v>13145</v>
      </c>
    </row>
    <row r="3178" spans="1:3" x14ac:dyDescent="0.25">
      <c r="A3178" s="45" t="s">
        <v>10851</v>
      </c>
      <c r="B3178" s="46" t="s">
        <v>14620</v>
      </c>
      <c r="C3178" s="45" t="s">
        <v>13145</v>
      </c>
    </row>
    <row r="3179" spans="1:3" x14ac:dyDescent="0.25">
      <c r="A3179" s="45" t="s">
        <v>25934</v>
      </c>
      <c r="B3179" s="46" t="s">
        <v>14620</v>
      </c>
      <c r="C3179" s="45" t="s">
        <v>13145</v>
      </c>
    </row>
    <row r="3180" spans="1:3" x14ac:dyDescent="0.25">
      <c r="A3180" s="45" t="s">
        <v>10852</v>
      </c>
      <c r="B3180" s="46" t="s">
        <v>14621</v>
      </c>
      <c r="C3180" s="45" t="s">
        <v>13145</v>
      </c>
    </row>
    <row r="3181" spans="1:3" x14ac:dyDescent="0.25">
      <c r="A3181" s="45" t="s">
        <v>25935</v>
      </c>
      <c r="B3181" s="46" t="s">
        <v>14621</v>
      </c>
      <c r="C3181" s="45" t="s">
        <v>13145</v>
      </c>
    </row>
    <row r="3182" spans="1:3" ht="26.25" x14ac:dyDescent="0.25">
      <c r="A3182" s="45" t="s">
        <v>10853</v>
      </c>
      <c r="B3182" s="46" t="s">
        <v>14622</v>
      </c>
      <c r="C3182" s="45" t="s">
        <v>13145</v>
      </c>
    </row>
    <row r="3183" spans="1:3" ht="26.25" x14ac:dyDescent="0.25">
      <c r="A3183" s="45" t="s">
        <v>25936</v>
      </c>
      <c r="B3183" s="46" t="s">
        <v>14622</v>
      </c>
      <c r="C3183" s="45" t="s">
        <v>13145</v>
      </c>
    </row>
    <row r="3184" spans="1:3" ht="26.25" x14ac:dyDescent="0.25">
      <c r="A3184" s="45" t="s">
        <v>10854</v>
      </c>
      <c r="B3184" s="46" t="s">
        <v>14623</v>
      </c>
      <c r="C3184" s="45" t="s">
        <v>13145</v>
      </c>
    </row>
    <row r="3185" spans="1:3" ht="26.25" x14ac:dyDescent="0.25">
      <c r="A3185" s="45" t="s">
        <v>25937</v>
      </c>
      <c r="B3185" s="46" t="s">
        <v>14623</v>
      </c>
      <c r="C3185" s="45" t="s">
        <v>13145</v>
      </c>
    </row>
    <row r="3186" spans="1:3" ht="26.25" x14ac:dyDescent="0.25">
      <c r="A3186" s="45" t="s">
        <v>10855</v>
      </c>
      <c r="B3186" s="46" t="s">
        <v>14624</v>
      </c>
      <c r="C3186" s="45" t="s">
        <v>13145</v>
      </c>
    </row>
    <row r="3187" spans="1:3" ht="26.25" x14ac:dyDescent="0.25">
      <c r="A3187" s="45" t="s">
        <v>25938</v>
      </c>
      <c r="B3187" s="46" t="s">
        <v>14624</v>
      </c>
      <c r="C3187" s="45" t="s">
        <v>13145</v>
      </c>
    </row>
    <row r="3188" spans="1:3" ht="26.25" x14ac:dyDescent="0.25">
      <c r="A3188" s="45" t="s">
        <v>10856</v>
      </c>
      <c r="B3188" s="46" t="s">
        <v>14625</v>
      </c>
      <c r="C3188" s="45" t="s">
        <v>13145</v>
      </c>
    </row>
    <row r="3189" spans="1:3" ht="26.25" x14ac:dyDescent="0.25">
      <c r="A3189" s="45" t="s">
        <v>25939</v>
      </c>
      <c r="B3189" s="46" t="s">
        <v>14625</v>
      </c>
      <c r="C3189" s="45" t="s">
        <v>13145</v>
      </c>
    </row>
    <row r="3190" spans="1:3" x14ac:dyDescent="0.25">
      <c r="A3190" s="45" t="s">
        <v>10857</v>
      </c>
      <c r="B3190" s="46" t="s">
        <v>14626</v>
      </c>
      <c r="C3190" s="45" t="s">
        <v>13380</v>
      </c>
    </row>
    <row r="3191" spans="1:3" x14ac:dyDescent="0.25">
      <c r="A3191" s="45" t="s">
        <v>25940</v>
      </c>
      <c r="B3191" s="46" t="s">
        <v>14626</v>
      </c>
      <c r="C3191" s="45" t="s">
        <v>13380</v>
      </c>
    </row>
    <row r="3192" spans="1:3" ht="26.25" x14ac:dyDescent="0.25">
      <c r="A3192" s="45" t="s">
        <v>10858</v>
      </c>
      <c r="B3192" s="46" t="s">
        <v>14627</v>
      </c>
      <c r="C3192" s="45" t="s">
        <v>13145</v>
      </c>
    </row>
    <row r="3193" spans="1:3" ht="26.25" x14ac:dyDescent="0.25">
      <c r="A3193" s="45" t="s">
        <v>25941</v>
      </c>
      <c r="B3193" s="46" t="s">
        <v>14627</v>
      </c>
      <c r="C3193" s="45" t="s">
        <v>13145</v>
      </c>
    </row>
    <row r="3194" spans="1:3" x14ac:dyDescent="0.25">
      <c r="A3194" s="45" t="s">
        <v>10859</v>
      </c>
      <c r="B3194" s="46" t="s">
        <v>14628</v>
      </c>
      <c r="C3194" s="45" t="s">
        <v>13318</v>
      </c>
    </row>
    <row r="3195" spans="1:3" x14ac:dyDescent="0.25">
      <c r="A3195" s="45" t="s">
        <v>25942</v>
      </c>
      <c r="B3195" s="46" t="s">
        <v>14628</v>
      </c>
      <c r="C3195" s="45" t="s">
        <v>13318</v>
      </c>
    </row>
    <row r="3196" spans="1:3" x14ac:dyDescent="0.25">
      <c r="A3196" s="45" t="s">
        <v>10860</v>
      </c>
      <c r="B3196" s="46" t="s">
        <v>14629</v>
      </c>
      <c r="C3196" s="45" t="s">
        <v>13145</v>
      </c>
    </row>
    <row r="3197" spans="1:3" x14ac:dyDescent="0.25">
      <c r="A3197" s="45" t="s">
        <v>25943</v>
      </c>
      <c r="B3197" s="46" t="s">
        <v>14629</v>
      </c>
      <c r="C3197" s="45" t="s">
        <v>13145</v>
      </c>
    </row>
    <row r="3198" spans="1:3" x14ac:dyDescent="0.25">
      <c r="A3198" s="45" t="s">
        <v>10861</v>
      </c>
      <c r="B3198" s="46" t="s">
        <v>14630</v>
      </c>
      <c r="C3198" s="45" t="s">
        <v>13145</v>
      </c>
    </row>
    <row r="3199" spans="1:3" x14ac:dyDescent="0.25">
      <c r="A3199" s="45" t="s">
        <v>25944</v>
      </c>
      <c r="B3199" s="46" t="s">
        <v>14630</v>
      </c>
      <c r="C3199" s="45" t="s">
        <v>13145</v>
      </c>
    </row>
    <row r="3200" spans="1:3" ht="26.25" x14ac:dyDescent="0.25">
      <c r="A3200" s="45" t="s">
        <v>10862</v>
      </c>
      <c r="B3200" s="46" t="s">
        <v>14631</v>
      </c>
      <c r="C3200" s="45" t="s">
        <v>13479</v>
      </c>
    </row>
    <row r="3201" spans="1:3" ht="26.25" x14ac:dyDescent="0.25">
      <c r="A3201" s="45" t="s">
        <v>25945</v>
      </c>
      <c r="B3201" s="46" t="s">
        <v>14631</v>
      </c>
      <c r="C3201" s="45" t="s">
        <v>13479</v>
      </c>
    </row>
    <row r="3202" spans="1:3" ht="26.25" x14ac:dyDescent="0.25">
      <c r="A3202" s="45" t="s">
        <v>10863</v>
      </c>
      <c r="B3202" s="46" t="s">
        <v>14632</v>
      </c>
      <c r="C3202" s="45" t="s">
        <v>13479</v>
      </c>
    </row>
    <row r="3203" spans="1:3" ht="26.25" x14ac:dyDescent="0.25">
      <c r="A3203" s="45" t="s">
        <v>25946</v>
      </c>
      <c r="B3203" s="46" t="s">
        <v>14632</v>
      </c>
      <c r="C3203" s="45" t="s">
        <v>13479</v>
      </c>
    </row>
    <row r="3204" spans="1:3" ht="26.25" x14ac:dyDescent="0.25">
      <c r="A3204" s="45" t="s">
        <v>10864</v>
      </c>
      <c r="B3204" s="46" t="s">
        <v>14633</v>
      </c>
      <c r="C3204" s="45" t="s">
        <v>13479</v>
      </c>
    </row>
    <row r="3205" spans="1:3" ht="26.25" x14ac:dyDescent="0.25">
      <c r="A3205" s="45" t="s">
        <v>25947</v>
      </c>
      <c r="B3205" s="46" t="s">
        <v>14633</v>
      </c>
      <c r="C3205" s="45" t="s">
        <v>13479</v>
      </c>
    </row>
    <row r="3206" spans="1:3" ht="26.25" x14ac:dyDescent="0.25">
      <c r="A3206" s="45" t="s">
        <v>10865</v>
      </c>
      <c r="B3206" s="46" t="s">
        <v>14634</v>
      </c>
      <c r="C3206" s="45" t="s">
        <v>13479</v>
      </c>
    </row>
    <row r="3207" spans="1:3" ht="26.25" x14ac:dyDescent="0.25">
      <c r="A3207" s="45" t="s">
        <v>25948</v>
      </c>
      <c r="B3207" s="46" t="s">
        <v>14634</v>
      </c>
      <c r="C3207" s="45" t="s">
        <v>13479</v>
      </c>
    </row>
    <row r="3208" spans="1:3" ht="26.25" x14ac:dyDescent="0.25">
      <c r="A3208" s="45" t="s">
        <v>10866</v>
      </c>
      <c r="B3208" s="46" t="s">
        <v>14635</v>
      </c>
      <c r="C3208" s="45" t="s">
        <v>13380</v>
      </c>
    </row>
    <row r="3209" spans="1:3" ht="26.25" x14ac:dyDescent="0.25">
      <c r="A3209" s="45" t="s">
        <v>25949</v>
      </c>
      <c r="B3209" s="46" t="s">
        <v>14635</v>
      </c>
      <c r="C3209" s="45" t="s">
        <v>13380</v>
      </c>
    </row>
    <row r="3210" spans="1:3" x14ac:dyDescent="0.25">
      <c r="A3210" s="45" t="s">
        <v>10867</v>
      </c>
      <c r="B3210" s="46" t="s">
        <v>14636</v>
      </c>
      <c r="C3210" s="45" t="s">
        <v>13145</v>
      </c>
    </row>
    <row r="3211" spans="1:3" x14ac:dyDescent="0.25">
      <c r="A3211" s="45" t="s">
        <v>25950</v>
      </c>
      <c r="B3211" s="46" t="s">
        <v>14636</v>
      </c>
      <c r="C3211" s="45" t="s">
        <v>13145</v>
      </c>
    </row>
    <row r="3212" spans="1:3" ht="26.25" x14ac:dyDescent="0.25">
      <c r="A3212" s="45" t="s">
        <v>10868</v>
      </c>
      <c r="B3212" s="46" t="s">
        <v>14637</v>
      </c>
      <c r="C3212" s="45" t="s">
        <v>13145</v>
      </c>
    </row>
    <row r="3213" spans="1:3" ht="26.25" x14ac:dyDescent="0.25">
      <c r="A3213" s="45" t="s">
        <v>25951</v>
      </c>
      <c r="B3213" s="46" t="s">
        <v>14637</v>
      </c>
      <c r="C3213" s="45" t="s">
        <v>13145</v>
      </c>
    </row>
    <row r="3214" spans="1:3" x14ac:dyDescent="0.25">
      <c r="A3214" s="45" t="s">
        <v>10869</v>
      </c>
      <c r="B3214" s="46" t="s">
        <v>14638</v>
      </c>
      <c r="C3214" s="45" t="s">
        <v>13145</v>
      </c>
    </row>
    <row r="3215" spans="1:3" x14ac:dyDescent="0.25">
      <c r="A3215" s="45" t="s">
        <v>25952</v>
      </c>
      <c r="B3215" s="46" t="s">
        <v>14638</v>
      </c>
      <c r="C3215" s="45" t="s">
        <v>13145</v>
      </c>
    </row>
    <row r="3216" spans="1:3" ht="26.25" x14ac:dyDescent="0.25">
      <c r="A3216" s="45" t="s">
        <v>10870</v>
      </c>
      <c r="B3216" s="46" t="s">
        <v>14639</v>
      </c>
      <c r="C3216" s="45" t="s">
        <v>13145</v>
      </c>
    </row>
    <row r="3217" spans="1:3" ht="26.25" x14ac:dyDescent="0.25">
      <c r="A3217" s="45" t="s">
        <v>25953</v>
      </c>
      <c r="B3217" s="46" t="s">
        <v>14639</v>
      </c>
      <c r="C3217" s="45" t="s">
        <v>13145</v>
      </c>
    </row>
    <row r="3218" spans="1:3" ht="26.25" x14ac:dyDescent="0.25">
      <c r="A3218" s="45" t="s">
        <v>10871</v>
      </c>
      <c r="B3218" s="46" t="s">
        <v>14640</v>
      </c>
      <c r="C3218" s="45" t="s">
        <v>13145</v>
      </c>
    </row>
    <row r="3219" spans="1:3" ht="26.25" x14ac:dyDescent="0.25">
      <c r="A3219" s="45" t="s">
        <v>25954</v>
      </c>
      <c r="B3219" s="46" t="s">
        <v>14640</v>
      </c>
      <c r="C3219" s="45" t="s">
        <v>13145</v>
      </c>
    </row>
    <row r="3220" spans="1:3" ht="26.25" x14ac:dyDescent="0.25">
      <c r="A3220" s="45" t="s">
        <v>10872</v>
      </c>
      <c r="B3220" s="46" t="s">
        <v>14641</v>
      </c>
      <c r="C3220" s="45" t="s">
        <v>13380</v>
      </c>
    </row>
    <row r="3221" spans="1:3" ht="26.25" x14ac:dyDescent="0.25">
      <c r="A3221" s="45" t="s">
        <v>25955</v>
      </c>
      <c r="B3221" s="46" t="s">
        <v>14641</v>
      </c>
      <c r="C3221" s="45" t="s">
        <v>13380</v>
      </c>
    </row>
    <row r="3222" spans="1:3" ht="26.25" x14ac:dyDescent="0.25">
      <c r="A3222" s="45" t="s">
        <v>10873</v>
      </c>
      <c r="B3222" s="46" t="s">
        <v>14642</v>
      </c>
      <c r="C3222" s="45" t="s">
        <v>13380</v>
      </c>
    </row>
    <row r="3223" spans="1:3" ht="26.25" x14ac:dyDescent="0.25">
      <c r="A3223" s="45" t="s">
        <v>25956</v>
      </c>
      <c r="B3223" s="46" t="s">
        <v>14642</v>
      </c>
      <c r="C3223" s="45" t="s">
        <v>13380</v>
      </c>
    </row>
    <row r="3224" spans="1:3" ht="26.25" x14ac:dyDescent="0.25">
      <c r="A3224" s="45" t="s">
        <v>10874</v>
      </c>
      <c r="B3224" s="46" t="s">
        <v>14643</v>
      </c>
      <c r="C3224" s="45" t="s">
        <v>13380</v>
      </c>
    </row>
    <row r="3225" spans="1:3" ht="26.25" x14ac:dyDescent="0.25">
      <c r="A3225" s="45" t="s">
        <v>25957</v>
      </c>
      <c r="B3225" s="46" t="s">
        <v>14643</v>
      </c>
      <c r="C3225" s="45" t="s">
        <v>13380</v>
      </c>
    </row>
    <row r="3226" spans="1:3" x14ac:dyDescent="0.25">
      <c r="A3226" s="45" t="s">
        <v>10875</v>
      </c>
      <c r="B3226" s="46" t="s">
        <v>14644</v>
      </c>
      <c r="C3226" s="45" t="s">
        <v>13380</v>
      </c>
    </row>
    <row r="3227" spans="1:3" x14ac:dyDescent="0.25">
      <c r="A3227" s="45" t="s">
        <v>25958</v>
      </c>
      <c r="B3227" s="46" t="s">
        <v>14644</v>
      </c>
      <c r="C3227" s="45" t="s">
        <v>13380</v>
      </c>
    </row>
    <row r="3228" spans="1:3" ht="26.25" x14ac:dyDescent="0.25">
      <c r="A3228" s="45" t="s">
        <v>10876</v>
      </c>
      <c r="B3228" s="46" t="s">
        <v>14645</v>
      </c>
      <c r="C3228" s="45" t="s">
        <v>13380</v>
      </c>
    </row>
    <row r="3229" spans="1:3" ht="26.25" x14ac:dyDescent="0.25">
      <c r="A3229" s="45" t="s">
        <v>25959</v>
      </c>
      <c r="B3229" s="46" t="s">
        <v>14645</v>
      </c>
      <c r="C3229" s="45" t="s">
        <v>13380</v>
      </c>
    </row>
    <row r="3230" spans="1:3" x14ac:dyDescent="0.25">
      <c r="A3230" s="45" t="s">
        <v>10877</v>
      </c>
      <c r="B3230" s="46" t="s">
        <v>14646</v>
      </c>
      <c r="C3230" s="45" t="s">
        <v>12942</v>
      </c>
    </row>
    <row r="3231" spans="1:3" x14ac:dyDescent="0.25">
      <c r="A3231" s="45" t="s">
        <v>25960</v>
      </c>
      <c r="B3231" s="46" t="s">
        <v>14646</v>
      </c>
      <c r="C3231" s="45" t="s">
        <v>12942</v>
      </c>
    </row>
    <row r="3232" spans="1:3" x14ac:dyDescent="0.25">
      <c r="A3232" s="45" t="s">
        <v>10878</v>
      </c>
      <c r="B3232" s="46" t="s">
        <v>14647</v>
      </c>
      <c r="C3232" s="45" t="s">
        <v>13479</v>
      </c>
    </row>
    <row r="3233" spans="1:3" x14ac:dyDescent="0.25">
      <c r="A3233" s="45" t="s">
        <v>25961</v>
      </c>
      <c r="B3233" s="46" t="s">
        <v>14647</v>
      </c>
      <c r="C3233" s="45" t="s">
        <v>13479</v>
      </c>
    </row>
    <row r="3234" spans="1:3" ht="26.25" x14ac:dyDescent="0.25">
      <c r="A3234" s="45" t="s">
        <v>10879</v>
      </c>
      <c r="B3234" s="46" t="s">
        <v>14648</v>
      </c>
      <c r="C3234" s="45" t="s">
        <v>13479</v>
      </c>
    </row>
    <row r="3235" spans="1:3" ht="26.25" x14ac:dyDescent="0.25">
      <c r="A3235" s="45" t="s">
        <v>25962</v>
      </c>
      <c r="B3235" s="46" t="s">
        <v>14648</v>
      </c>
      <c r="C3235" s="45" t="s">
        <v>13479</v>
      </c>
    </row>
    <row r="3236" spans="1:3" ht="26.25" x14ac:dyDescent="0.25">
      <c r="A3236" s="45" t="s">
        <v>10880</v>
      </c>
      <c r="B3236" s="46" t="s">
        <v>14649</v>
      </c>
      <c r="C3236" s="45" t="s">
        <v>13479</v>
      </c>
    </row>
    <row r="3237" spans="1:3" ht="26.25" x14ac:dyDescent="0.25">
      <c r="A3237" s="45" t="s">
        <v>25963</v>
      </c>
      <c r="B3237" s="46" t="s">
        <v>14649</v>
      </c>
      <c r="C3237" s="45" t="s">
        <v>13479</v>
      </c>
    </row>
    <row r="3238" spans="1:3" ht="26.25" x14ac:dyDescent="0.25">
      <c r="A3238" s="45" t="s">
        <v>10881</v>
      </c>
      <c r="B3238" s="46" t="s">
        <v>14650</v>
      </c>
      <c r="C3238" s="45" t="s">
        <v>13479</v>
      </c>
    </row>
    <row r="3239" spans="1:3" ht="26.25" x14ac:dyDescent="0.25">
      <c r="A3239" s="45" t="s">
        <v>25964</v>
      </c>
      <c r="B3239" s="46" t="s">
        <v>14650</v>
      </c>
      <c r="C3239" s="45" t="s">
        <v>13479</v>
      </c>
    </row>
    <row r="3240" spans="1:3" ht="26.25" x14ac:dyDescent="0.25">
      <c r="A3240" s="45" t="s">
        <v>10882</v>
      </c>
      <c r="B3240" s="46" t="s">
        <v>14651</v>
      </c>
      <c r="C3240" s="45" t="s">
        <v>13479</v>
      </c>
    </row>
    <row r="3241" spans="1:3" ht="26.25" x14ac:dyDescent="0.25">
      <c r="A3241" s="45" t="s">
        <v>25965</v>
      </c>
      <c r="B3241" s="46" t="s">
        <v>14651</v>
      </c>
      <c r="C3241" s="45" t="s">
        <v>13479</v>
      </c>
    </row>
    <row r="3242" spans="1:3" ht="26.25" x14ac:dyDescent="0.25">
      <c r="A3242" s="45" t="s">
        <v>10883</v>
      </c>
      <c r="B3242" s="46" t="s">
        <v>14652</v>
      </c>
      <c r="C3242" s="45" t="s">
        <v>13479</v>
      </c>
    </row>
    <row r="3243" spans="1:3" ht="26.25" x14ac:dyDescent="0.25">
      <c r="A3243" s="45" t="s">
        <v>25966</v>
      </c>
      <c r="B3243" s="46" t="s">
        <v>14652</v>
      </c>
      <c r="C3243" s="45" t="s">
        <v>13479</v>
      </c>
    </row>
    <row r="3244" spans="1:3" x14ac:dyDescent="0.25">
      <c r="A3244" s="45" t="s">
        <v>10884</v>
      </c>
      <c r="B3244" s="46" t="s">
        <v>14653</v>
      </c>
      <c r="C3244" s="45" t="s">
        <v>13380</v>
      </c>
    </row>
    <row r="3245" spans="1:3" x14ac:dyDescent="0.25">
      <c r="A3245" s="45" t="s">
        <v>25967</v>
      </c>
      <c r="B3245" s="46" t="s">
        <v>14653</v>
      </c>
      <c r="C3245" s="45" t="s">
        <v>13380</v>
      </c>
    </row>
    <row r="3246" spans="1:3" x14ac:dyDescent="0.25">
      <c r="A3246" s="45" t="s">
        <v>10885</v>
      </c>
      <c r="B3246" s="46" t="s">
        <v>14654</v>
      </c>
      <c r="C3246" s="45" t="s">
        <v>13380</v>
      </c>
    </row>
    <row r="3247" spans="1:3" x14ac:dyDescent="0.25">
      <c r="A3247" s="45" t="s">
        <v>25968</v>
      </c>
      <c r="B3247" s="46" t="s">
        <v>14654</v>
      </c>
      <c r="C3247" s="45" t="s">
        <v>13380</v>
      </c>
    </row>
    <row r="3248" spans="1:3" ht="26.25" x14ac:dyDescent="0.25">
      <c r="A3248" s="45" t="s">
        <v>10886</v>
      </c>
      <c r="B3248" s="46" t="s">
        <v>14655</v>
      </c>
      <c r="C3248" s="45" t="s">
        <v>13318</v>
      </c>
    </row>
    <row r="3249" spans="1:3" ht="26.25" x14ac:dyDescent="0.25">
      <c r="A3249" s="45" t="s">
        <v>25969</v>
      </c>
      <c r="B3249" s="46" t="s">
        <v>14655</v>
      </c>
      <c r="C3249" s="45" t="s">
        <v>13318</v>
      </c>
    </row>
    <row r="3250" spans="1:3" ht="26.25" x14ac:dyDescent="0.25">
      <c r="A3250" s="45" t="s">
        <v>10887</v>
      </c>
      <c r="B3250" s="46" t="s">
        <v>14656</v>
      </c>
      <c r="C3250" s="45" t="s">
        <v>13145</v>
      </c>
    </row>
    <row r="3251" spans="1:3" ht="26.25" x14ac:dyDescent="0.25">
      <c r="A3251" s="45" t="s">
        <v>25970</v>
      </c>
      <c r="B3251" s="46" t="s">
        <v>14656</v>
      </c>
      <c r="C3251" s="45" t="s">
        <v>13145</v>
      </c>
    </row>
    <row r="3252" spans="1:3" x14ac:dyDescent="0.25">
      <c r="A3252" s="45" t="s">
        <v>10888</v>
      </c>
      <c r="B3252" s="46" t="s">
        <v>14657</v>
      </c>
      <c r="C3252" s="45" t="s">
        <v>13145</v>
      </c>
    </row>
    <row r="3253" spans="1:3" x14ac:dyDescent="0.25">
      <c r="A3253" s="45" t="s">
        <v>25971</v>
      </c>
      <c r="B3253" s="46" t="s">
        <v>14657</v>
      </c>
      <c r="C3253" s="45" t="s">
        <v>13145</v>
      </c>
    </row>
    <row r="3254" spans="1:3" ht="26.25" x14ac:dyDescent="0.25">
      <c r="A3254" s="45" t="s">
        <v>10889</v>
      </c>
      <c r="B3254" s="46" t="s">
        <v>14658</v>
      </c>
      <c r="C3254" s="45" t="s">
        <v>13145</v>
      </c>
    </row>
    <row r="3255" spans="1:3" ht="26.25" x14ac:dyDescent="0.25">
      <c r="A3255" s="45" t="s">
        <v>25972</v>
      </c>
      <c r="B3255" s="46" t="s">
        <v>14658</v>
      </c>
      <c r="C3255" s="45" t="s">
        <v>13145</v>
      </c>
    </row>
    <row r="3256" spans="1:3" x14ac:dyDescent="0.25">
      <c r="A3256" s="45" t="s">
        <v>10890</v>
      </c>
      <c r="B3256" s="46" t="s">
        <v>13199</v>
      </c>
      <c r="C3256" s="45" t="s">
        <v>13380</v>
      </c>
    </row>
    <row r="3257" spans="1:3" x14ac:dyDescent="0.25">
      <c r="A3257" s="45" t="s">
        <v>25973</v>
      </c>
      <c r="B3257" s="46" t="s">
        <v>13199</v>
      </c>
      <c r="C3257" s="45" t="s">
        <v>13380</v>
      </c>
    </row>
    <row r="3258" spans="1:3" x14ac:dyDescent="0.25">
      <c r="A3258" s="45" t="s">
        <v>10891</v>
      </c>
      <c r="B3258" s="46" t="s">
        <v>14659</v>
      </c>
      <c r="C3258" s="45" t="s">
        <v>13380</v>
      </c>
    </row>
    <row r="3259" spans="1:3" x14ac:dyDescent="0.25">
      <c r="A3259" s="45" t="s">
        <v>25974</v>
      </c>
      <c r="B3259" s="46" t="s">
        <v>14659</v>
      </c>
      <c r="C3259" s="45" t="s">
        <v>13380</v>
      </c>
    </row>
    <row r="3260" spans="1:3" x14ac:dyDescent="0.25">
      <c r="A3260" s="45" t="s">
        <v>10892</v>
      </c>
      <c r="B3260" s="46" t="s">
        <v>14660</v>
      </c>
      <c r="C3260" s="45" t="s">
        <v>13380</v>
      </c>
    </row>
    <row r="3261" spans="1:3" x14ac:dyDescent="0.25">
      <c r="A3261" s="45" t="s">
        <v>25975</v>
      </c>
      <c r="B3261" s="46" t="s">
        <v>14660</v>
      </c>
      <c r="C3261" s="45" t="s">
        <v>13380</v>
      </c>
    </row>
    <row r="3262" spans="1:3" x14ac:dyDescent="0.25">
      <c r="A3262" s="45" t="s">
        <v>10893</v>
      </c>
      <c r="B3262" s="46" t="s">
        <v>13006</v>
      </c>
      <c r="C3262" s="45" t="s">
        <v>13380</v>
      </c>
    </row>
    <row r="3263" spans="1:3" x14ac:dyDescent="0.25">
      <c r="A3263" s="45" t="s">
        <v>25976</v>
      </c>
      <c r="B3263" s="46" t="s">
        <v>13006</v>
      </c>
      <c r="C3263" s="45" t="s">
        <v>13380</v>
      </c>
    </row>
    <row r="3264" spans="1:3" x14ac:dyDescent="0.25">
      <c r="A3264" s="45" t="s">
        <v>10894</v>
      </c>
      <c r="B3264" s="46" t="s">
        <v>14661</v>
      </c>
      <c r="C3264" s="45" t="s">
        <v>13380</v>
      </c>
    </row>
    <row r="3265" spans="1:3" x14ac:dyDescent="0.25">
      <c r="A3265" s="45" t="s">
        <v>25977</v>
      </c>
      <c r="B3265" s="46" t="s">
        <v>14661</v>
      </c>
      <c r="C3265" s="45" t="s">
        <v>13380</v>
      </c>
    </row>
    <row r="3266" spans="1:3" ht="26.25" x14ac:dyDescent="0.25">
      <c r="A3266" s="45" t="s">
        <v>10895</v>
      </c>
      <c r="B3266" s="46" t="s">
        <v>14662</v>
      </c>
      <c r="C3266" s="45" t="s">
        <v>13145</v>
      </c>
    </row>
    <row r="3267" spans="1:3" ht="26.25" x14ac:dyDescent="0.25">
      <c r="A3267" s="45" t="s">
        <v>25978</v>
      </c>
      <c r="B3267" s="46" t="s">
        <v>14662</v>
      </c>
      <c r="C3267" s="45" t="s">
        <v>13145</v>
      </c>
    </row>
    <row r="3268" spans="1:3" ht="26.25" x14ac:dyDescent="0.25">
      <c r="A3268" s="45" t="s">
        <v>10896</v>
      </c>
      <c r="B3268" s="46" t="s">
        <v>14663</v>
      </c>
      <c r="C3268" s="45" t="s">
        <v>13145</v>
      </c>
    </row>
    <row r="3269" spans="1:3" ht="26.25" x14ac:dyDescent="0.25">
      <c r="A3269" s="45" t="s">
        <v>25979</v>
      </c>
      <c r="B3269" s="46" t="s">
        <v>14663</v>
      </c>
      <c r="C3269" s="45" t="s">
        <v>13145</v>
      </c>
    </row>
    <row r="3270" spans="1:3" ht="26.25" x14ac:dyDescent="0.25">
      <c r="A3270" s="45" t="s">
        <v>10897</v>
      </c>
      <c r="B3270" s="46" t="s">
        <v>14664</v>
      </c>
      <c r="C3270" s="45" t="s">
        <v>13145</v>
      </c>
    </row>
    <row r="3271" spans="1:3" ht="26.25" x14ac:dyDescent="0.25">
      <c r="A3271" s="45" t="s">
        <v>25980</v>
      </c>
      <c r="B3271" s="46" t="s">
        <v>14664</v>
      </c>
      <c r="C3271" s="45" t="s">
        <v>13145</v>
      </c>
    </row>
    <row r="3272" spans="1:3" ht="26.25" x14ac:dyDescent="0.25">
      <c r="A3272" s="45" t="s">
        <v>10898</v>
      </c>
      <c r="B3272" s="46" t="s">
        <v>14665</v>
      </c>
      <c r="C3272" s="45" t="s">
        <v>13145</v>
      </c>
    </row>
    <row r="3273" spans="1:3" ht="26.25" x14ac:dyDescent="0.25">
      <c r="A3273" s="45" t="s">
        <v>25981</v>
      </c>
      <c r="B3273" s="46" t="s">
        <v>14665</v>
      </c>
      <c r="C3273" s="45" t="s">
        <v>13145</v>
      </c>
    </row>
    <row r="3274" spans="1:3" ht="26.25" x14ac:dyDescent="0.25">
      <c r="A3274" s="45" t="s">
        <v>10899</v>
      </c>
      <c r="B3274" s="46" t="s">
        <v>14666</v>
      </c>
      <c r="C3274" s="45" t="s">
        <v>13145</v>
      </c>
    </row>
    <row r="3275" spans="1:3" ht="26.25" x14ac:dyDescent="0.25">
      <c r="A3275" s="45" t="s">
        <v>25982</v>
      </c>
      <c r="B3275" s="46" t="s">
        <v>14666</v>
      </c>
      <c r="C3275" s="45" t="s">
        <v>13145</v>
      </c>
    </row>
    <row r="3276" spans="1:3" ht="26.25" x14ac:dyDescent="0.25">
      <c r="A3276" s="45" t="s">
        <v>10900</v>
      </c>
      <c r="B3276" s="46" t="s">
        <v>14667</v>
      </c>
      <c r="C3276" s="45" t="s">
        <v>13145</v>
      </c>
    </row>
    <row r="3277" spans="1:3" ht="26.25" x14ac:dyDescent="0.25">
      <c r="A3277" s="45" t="s">
        <v>25983</v>
      </c>
      <c r="B3277" s="46" t="s">
        <v>14667</v>
      </c>
      <c r="C3277" s="45" t="s">
        <v>13145</v>
      </c>
    </row>
    <row r="3278" spans="1:3" ht="26.25" x14ac:dyDescent="0.25">
      <c r="A3278" s="45" t="s">
        <v>10901</v>
      </c>
      <c r="B3278" s="46" t="s">
        <v>14668</v>
      </c>
      <c r="C3278" s="45" t="s">
        <v>13288</v>
      </c>
    </row>
    <row r="3279" spans="1:3" ht="26.25" x14ac:dyDescent="0.25">
      <c r="A3279" s="45" t="s">
        <v>25984</v>
      </c>
      <c r="B3279" s="46" t="s">
        <v>14668</v>
      </c>
      <c r="C3279" s="45" t="s">
        <v>13288</v>
      </c>
    </row>
    <row r="3280" spans="1:3" ht="26.25" x14ac:dyDescent="0.25">
      <c r="A3280" s="45" t="s">
        <v>10902</v>
      </c>
      <c r="B3280" s="46" t="s">
        <v>14669</v>
      </c>
      <c r="C3280" s="45" t="s">
        <v>13479</v>
      </c>
    </row>
    <row r="3281" spans="1:3" ht="26.25" x14ac:dyDescent="0.25">
      <c r="A3281" s="45" t="s">
        <v>25985</v>
      </c>
      <c r="B3281" s="46" t="s">
        <v>14669</v>
      </c>
      <c r="C3281" s="45" t="s">
        <v>13479</v>
      </c>
    </row>
    <row r="3282" spans="1:3" ht="26.25" x14ac:dyDescent="0.25">
      <c r="A3282" s="45" t="s">
        <v>10903</v>
      </c>
      <c r="B3282" s="46" t="s">
        <v>14670</v>
      </c>
      <c r="C3282" s="45" t="s">
        <v>13479</v>
      </c>
    </row>
    <row r="3283" spans="1:3" ht="26.25" x14ac:dyDescent="0.25">
      <c r="A3283" s="45" t="s">
        <v>25986</v>
      </c>
      <c r="B3283" s="46" t="s">
        <v>14670</v>
      </c>
      <c r="C3283" s="45" t="s">
        <v>13479</v>
      </c>
    </row>
    <row r="3284" spans="1:3" ht="26.25" x14ac:dyDescent="0.25">
      <c r="A3284" s="45" t="s">
        <v>10904</v>
      </c>
      <c r="B3284" s="46" t="s">
        <v>14671</v>
      </c>
      <c r="C3284" s="45" t="s">
        <v>13479</v>
      </c>
    </row>
    <row r="3285" spans="1:3" ht="26.25" x14ac:dyDescent="0.25">
      <c r="A3285" s="45" t="s">
        <v>25987</v>
      </c>
      <c r="B3285" s="46" t="s">
        <v>14671</v>
      </c>
      <c r="C3285" s="45" t="s">
        <v>13479</v>
      </c>
    </row>
    <row r="3286" spans="1:3" x14ac:dyDescent="0.25">
      <c r="A3286" s="45" t="s">
        <v>10905</v>
      </c>
      <c r="B3286" s="46" t="s">
        <v>13525</v>
      </c>
    </row>
    <row r="3287" spans="1:3" x14ac:dyDescent="0.25">
      <c r="A3287" s="45" t="s">
        <v>25988</v>
      </c>
      <c r="B3287" s="46" t="s">
        <v>13525</v>
      </c>
    </row>
    <row r="3288" spans="1:3" ht="39" x14ac:dyDescent="0.25">
      <c r="A3288" s="45" t="s">
        <v>10906</v>
      </c>
      <c r="B3288" s="46" t="s">
        <v>38286</v>
      </c>
      <c r="C3288" s="45" t="s">
        <v>13318</v>
      </c>
    </row>
    <row r="3289" spans="1:3" ht="39" x14ac:dyDescent="0.25">
      <c r="A3289" s="45" t="s">
        <v>25989</v>
      </c>
      <c r="B3289" s="46" t="s">
        <v>38286</v>
      </c>
      <c r="C3289" s="45" t="s">
        <v>13318</v>
      </c>
    </row>
    <row r="3290" spans="1:3" ht="39" x14ac:dyDescent="0.25">
      <c r="A3290" s="45" t="s">
        <v>10907</v>
      </c>
      <c r="B3290" s="46" t="s">
        <v>38287</v>
      </c>
      <c r="C3290" s="45" t="s">
        <v>13318</v>
      </c>
    </row>
    <row r="3291" spans="1:3" ht="39" x14ac:dyDescent="0.25">
      <c r="A3291" s="60" t="s">
        <v>25990</v>
      </c>
      <c r="B3291" s="46" t="s">
        <v>38287</v>
      </c>
      <c r="C3291" s="45" t="s">
        <v>13318</v>
      </c>
    </row>
    <row r="3292" spans="1:3" ht="39" x14ac:dyDescent="0.25">
      <c r="A3292" s="45" t="s">
        <v>10908</v>
      </c>
      <c r="B3292" s="46" t="s">
        <v>38288</v>
      </c>
      <c r="C3292" s="45" t="s">
        <v>13318</v>
      </c>
    </row>
    <row r="3293" spans="1:3" ht="39" x14ac:dyDescent="0.25">
      <c r="A3293" s="45" t="s">
        <v>25991</v>
      </c>
      <c r="B3293" s="46" t="s">
        <v>38288</v>
      </c>
      <c r="C3293" s="45" t="s">
        <v>13318</v>
      </c>
    </row>
    <row r="3294" spans="1:3" ht="39" x14ac:dyDescent="0.25">
      <c r="A3294" s="45" t="s">
        <v>10909</v>
      </c>
      <c r="B3294" s="46" t="s">
        <v>38289</v>
      </c>
      <c r="C3294" s="45" t="s">
        <v>13318</v>
      </c>
    </row>
    <row r="3295" spans="1:3" ht="39" x14ac:dyDescent="0.25">
      <c r="A3295" s="45" t="s">
        <v>25992</v>
      </c>
      <c r="B3295" s="46" t="s">
        <v>38289</v>
      </c>
      <c r="C3295" s="45" t="s">
        <v>13318</v>
      </c>
    </row>
    <row r="3296" spans="1:3" ht="39" x14ac:dyDescent="0.25">
      <c r="A3296" s="45" t="s">
        <v>10910</v>
      </c>
      <c r="B3296" s="46" t="s">
        <v>38290</v>
      </c>
      <c r="C3296" s="45" t="s">
        <v>13145</v>
      </c>
    </row>
    <row r="3297" spans="1:3" ht="39" x14ac:dyDescent="0.25">
      <c r="A3297" s="45" t="s">
        <v>25993</v>
      </c>
      <c r="B3297" s="46" t="s">
        <v>38290</v>
      </c>
      <c r="C3297" s="45" t="s">
        <v>13145</v>
      </c>
    </row>
    <row r="3298" spans="1:3" ht="39" x14ac:dyDescent="0.25">
      <c r="A3298" s="45" t="s">
        <v>10911</v>
      </c>
      <c r="B3298" s="46" t="s">
        <v>38291</v>
      </c>
      <c r="C3298" s="45" t="s">
        <v>13145</v>
      </c>
    </row>
    <row r="3299" spans="1:3" ht="39" x14ac:dyDescent="0.25">
      <c r="A3299" s="45" t="s">
        <v>25994</v>
      </c>
      <c r="B3299" s="46" t="s">
        <v>38291</v>
      </c>
      <c r="C3299" s="45" t="s">
        <v>13145</v>
      </c>
    </row>
    <row r="3300" spans="1:3" ht="39" x14ac:dyDescent="0.25">
      <c r="A3300" s="45" t="s">
        <v>10912</v>
      </c>
      <c r="B3300" s="46" t="s">
        <v>38292</v>
      </c>
      <c r="C3300" s="45" t="s">
        <v>13145</v>
      </c>
    </row>
    <row r="3301" spans="1:3" ht="39" x14ac:dyDescent="0.25">
      <c r="A3301" s="45" t="s">
        <v>25995</v>
      </c>
      <c r="B3301" s="46" t="s">
        <v>38292</v>
      </c>
      <c r="C3301" s="45" t="s">
        <v>13145</v>
      </c>
    </row>
    <row r="3302" spans="1:3" ht="39" x14ac:dyDescent="0.25">
      <c r="A3302" s="45" t="s">
        <v>10913</v>
      </c>
      <c r="B3302" s="46" t="s">
        <v>38293</v>
      </c>
      <c r="C3302" s="45" t="s">
        <v>13145</v>
      </c>
    </row>
    <row r="3303" spans="1:3" ht="39" x14ac:dyDescent="0.25">
      <c r="A3303" s="45" t="s">
        <v>25996</v>
      </c>
      <c r="B3303" s="46" t="s">
        <v>38293</v>
      </c>
      <c r="C3303" s="45" t="s">
        <v>13145</v>
      </c>
    </row>
    <row r="3304" spans="1:3" ht="39" x14ac:dyDescent="0.25">
      <c r="A3304" s="45" t="s">
        <v>10914</v>
      </c>
      <c r="B3304" s="46" t="s">
        <v>38294</v>
      </c>
      <c r="C3304" s="45" t="s">
        <v>13145</v>
      </c>
    </row>
    <row r="3305" spans="1:3" ht="39" x14ac:dyDescent="0.25">
      <c r="A3305" s="45" t="s">
        <v>25997</v>
      </c>
      <c r="B3305" s="46" t="s">
        <v>38294</v>
      </c>
      <c r="C3305" s="45" t="s">
        <v>13145</v>
      </c>
    </row>
    <row r="3306" spans="1:3" ht="39" x14ac:dyDescent="0.25">
      <c r="A3306" s="45" t="s">
        <v>10915</v>
      </c>
      <c r="B3306" s="46" t="s">
        <v>38295</v>
      </c>
      <c r="C3306" s="45" t="s">
        <v>13145</v>
      </c>
    </row>
    <row r="3307" spans="1:3" ht="39" x14ac:dyDescent="0.25">
      <c r="A3307" s="45" t="s">
        <v>25998</v>
      </c>
      <c r="B3307" s="46" t="s">
        <v>38295</v>
      </c>
      <c r="C3307" s="45" t="s">
        <v>13145</v>
      </c>
    </row>
    <row r="3308" spans="1:3" ht="39" x14ac:dyDescent="0.25">
      <c r="A3308" s="45" t="s">
        <v>10916</v>
      </c>
      <c r="B3308" s="46" t="s">
        <v>38296</v>
      </c>
      <c r="C3308" s="45" t="s">
        <v>13145</v>
      </c>
    </row>
    <row r="3309" spans="1:3" ht="39" x14ac:dyDescent="0.25">
      <c r="A3309" s="45" t="s">
        <v>25999</v>
      </c>
      <c r="B3309" s="46" t="s">
        <v>38296</v>
      </c>
      <c r="C3309" s="45" t="s">
        <v>13145</v>
      </c>
    </row>
    <row r="3310" spans="1:3" ht="39" x14ac:dyDescent="0.25">
      <c r="A3310" s="45" t="s">
        <v>10917</v>
      </c>
      <c r="B3310" s="46" t="s">
        <v>38297</v>
      </c>
      <c r="C3310" s="45" t="s">
        <v>13145</v>
      </c>
    </row>
    <row r="3311" spans="1:3" ht="39" x14ac:dyDescent="0.25">
      <c r="A3311" s="45" t="s">
        <v>26000</v>
      </c>
      <c r="B3311" s="46" t="s">
        <v>38297</v>
      </c>
      <c r="C3311" s="45" t="s">
        <v>13145</v>
      </c>
    </row>
    <row r="3312" spans="1:3" ht="26.25" x14ac:dyDescent="0.25">
      <c r="A3312" s="45" t="s">
        <v>10918</v>
      </c>
      <c r="B3312" s="46" t="s">
        <v>14672</v>
      </c>
      <c r="C3312" s="45" t="s">
        <v>13318</v>
      </c>
    </row>
    <row r="3313" spans="1:3" ht="26.25" x14ac:dyDescent="0.25">
      <c r="A3313" s="60" t="s">
        <v>26001</v>
      </c>
      <c r="B3313" s="46" t="s">
        <v>14672</v>
      </c>
      <c r="C3313" s="45" t="s">
        <v>13318</v>
      </c>
    </row>
    <row r="3314" spans="1:3" ht="39" x14ac:dyDescent="0.25">
      <c r="A3314" s="45" t="s">
        <v>10919</v>
      </c>
      <c r="B3314" s="46" t="s">
        <v>38298</v>
      </c>
      <c r="C3314" s="45" t="s">
        <v>13145</v>
      </c>
    </row>
    <row r="3315" spans="1:3" ht="39" x14ac:dyDescent="0.25">
      <c r="A3315" s="45" t="s">
        <v>26002</v>
      </c>
      <c r="B3315" s="46" t="s">
        <v>38298</v>
      </c>
      <c r="C3315" s="45" t="s">
        <v>13145</v>
      </c>
    </row>
    <row r="3316" spans="1:3" ht="26.25" x14ac:dyDescent="0.25">
      <c r="A3316" s="45" t="s">
        <v>10920</v>
      </c>
      <c r="B3316" s="46" t="s">
        <v>38299</v>
      </c>
      <c r="C3316" s="45" t="s">
        <v>13318</v>
      </c>
    </row>
    <row r="3317" spans="1:3" ht="26.25" x14ac:dyDescent="0.25">
      <c r="A3317" s="45" t="s">
        <v>26003</v>
      </c>
      <c r="B3317" s="46" t="s">
        <v>38299</v>
      </c>
      <c r="C3317" s="45" t="s">
        <v>13318</v>
      </c>
    </row>
    <row r="3318" spans="1:3" ht="26.25" x14ac:dyDescent="0.25">
      <c r="A3318" s="45" t="s">
        <v>10921</v>
      </c>
      <c r="B3318" s="46" t="s">
        <v>38300</v>
      </c>
      <c r="C3318" s="45" t="s">
        <v>13318</v>
      </c>
    </row>
    <row r="3319" spans="1:3" ht="26.25" x14ac:dyDescent="0.25">
      <c r="A3319" s="45" t="s">
        <v>26004</v>
      </c>
      <c r="B3319" s="46" t="s">
        <v>38300</v>
      </c>
      <c r="C3319" s="45" t="s">
        <v>13318</v>
      </c>
    </row>
    <row r="3320" spans="1:3" ht="26.25" x14ac:dyDescent="0.25">
      <c r="A3320" s="45" t="s">
        <v>10922</v>
      </c>
      <c r="B3320" s="46" t="s">
        <v>14673</v>
      </c>
      <c r="C3320" s="45" t="s">
        <v>13318</v>
      </c>
    </row>
    <row r="3321" spans="1:3" ht="26.25" x14ac:dyDescent="0.25">
      <c r="A3321" s="45" t="s">
        <v>26005</v>
      </c>
      <c r="B3321" s="46" t="s">
        <v>14673</v>
      </c>
      <c r="C3321" s="45" t="s">
        <v>13318</v>
      </c>
    </row>
    <row r="3322" spans="1:3" ht="26.25" x14ac:dyDescent="0.25">
      <c r="A3322" s="45" t="s">
        <v>10923</v>
      </c>
      <c r="B3322" s="46" t="s">
        <v>14674</v>
      </c>
      <c r="C3322" s="45" t="s">
        <v>13318</v>
      </c>
    </row>
    <row r="3323" spans="1:3" ht="26.25" x14ac:dyDescent="0.25">
      <c r="A3323" s="45" t="s">
        <v>26006</v>
      </c>
      <c r="B3323" s="46" t="s">
        <v>14674</v>
      </c>
      <c r="C3323" s="45" t="s">
        <v>13318</v>
      </c>
    </row>
    <row r="3324" spans="1:3" ht="39" x14ac:dyDescent="0.25">
      <c r="A3324" s="45" t="s">
        <v>10924</v>
      </c>
      <c r="B3324" s="46" t="s">
        <v>14675</v>
      </c>
      <c r="C3324" s="45" t="s">
        <v>13145</v>
      </c>
    </row>
    <row r="3325" spans="1:3" ht="39" x14ac:dyDescent="0.25">
      <c r="A3325" s="45" t="s">
        <v>26007</v>
      </c>
      <c r="B3325" s="46" t="s">
        <v>14675</v>
      </c>
      <c r="C3325" s="45" t="s">
        <v>13145</v>
      </c>
    </row>
    <row r="3326" spans="1:3" ht="26.25" x14ac:dyDescent="0.25">
      <c r="A3326" s="45" t="s">
        <v>10925</v>
      </c>
      <c r="B3326" s="46" t="s">
        <v>14676</v>
      </c>
      <c r="C3326" s="45" t="s">
        <v>13479</v>
      </c>
    </row>
    <row r="3327" spans="1:3" ht="26.25" x14ac:dyDescent="0.25">
      <c r="A3327" s="45" t="s">
        <v>26008</v>
      </c>
      <c r="B3327" s="46" t="s">
        <v>14676</v>
      </c>
      <c r="C3327" s="45" t="s">
        <v>13479</v>
      </c>
    </row>
    <row r="3328" spans="1:3" ht="26.25" x14ac:dyDescent="0.25">
      <c r="A3328" s="45" t="s">
        <v>10926</v>
      </c>
      <c r="B3328" s="46" t="s">
        <v>14677</v>
      </c>
      <c r="C3328" s="45" t="s">
        <v>13479</v>
      </c>
    </row>
    <row r="3329" spans="1:3" ht="26.25" x14ac:dyDescent="0.25">
      <c r="A3329" s="45" t="s">
        <v>26009</v>
      </c>
      <c r="B3329" s="46" t="s">
        <v>14677</v>
      </c>
      <c r="C3329" s="45" t="s">
        <v>13479</v>
      </c>
    </row>
    <row r="3330" spans="1:3" ht="39" x14ac:dyDescent="0.25">
      <c r="A3330" s="45" t="s">
        <v>10927</v>
      </c>
      <c r="B3330" s="46" t="s">
        <v>38301</v>
      </c>
      <c r="C3330" s="45" t="s">
        <v>13318</v>
      </c>
    </row>
    <row r="3331" spans="1:3" ht="39" x14ac:dyDescent="0.25">
      <c r="A3331" s="45" t="s">
        <v>26010</v>
      </c>
      <c r="B3331" s="46" t="s">
        <v>38301</v>
      </c>
      <c r="C3331" s="45" t="s">
        <v>13318</v>
      </c>
    </row>
    <row r="3332" spans="1:3" ht="51.75" x14ac:dyDescent="0.25">
      <c r="A3332" s="45" t="s">
        <v>10928</v>
      </c>
      <c r="B3332" s="46" t="s">
        <v>14678</v>
      </c>
      <c r="C3332" s="45" t="s">
        <v>13318</v>
      </c>
    </row>
    <row r="3333" spans="1:3" ht="51.75" x14ac:dyDescent="0.25">
      <c r="A3333" s="45" t="s">
        <v>26011</v>
      </c>
      <c r="B3333" s="46" t="s">
        <v>14678</v>
      </c>
      <c r="C3333" s="45" t="s">
        <v>13318</v>
      </c>
    </row>
    <row r="3334" spans="1:3" ht="26.25" x14ac:dyDescent="0.25">
      <c r="A3334" s="45" t="s">
        <v>10929</v>
      </c>
      <c r="B3334" s="46" t="s">
        <v>38302</v>
      </c>
      <c r="C3334" s="45" t="s">
        <v>13318</v>
      </c>
    </row>
    <row r="3335" spans="1:3" ht="26.25" x14ac:dyDescent="0.25">
      <c r="A3335" s="45" t="s">
        <v>26012</v>
      </c>
      <c r="B3335" s="46" t="s">
        <v>38302</v>
      </c>
      <c r="C3335" s="45" t="s">
        <v>13318</v>
      </c>
    </row>
    <row r="3336" spans="1:3" ht="26.25" x14ac:dyDescent="0.25">
      <c r="A3336" s="45" t="s">
        <v>10930</v>
      </c>
      <c r="B3336" s="46" t="s">
        <v>14679</v>
      </c>
      <c r="C3336" s="45" t="s">
        <v>13288</v>
      </c>
    </row>
    <row r="3337" spans="1:3" ht="26.25" x14ac:dyDescent="0.25">
      <c r="A3337" s="45" t="s">
        <v>26013</v>
      </c>
      <c r="B3337" s="46" t="s">
        <v>14679</v>
      </c>
      <c r="C3337" s="45" t="s">
        <v>13288</v>
      </c>
    </row>
    <row r="3338" spans="1:3" ht="26.25" x14ac:dyDescent="0.25">
      <c r="A3338" s="45" t="s">
        <v>10931</v>
      </c>
      <c r="B3338" s="46" t="s">
        <v>14680</v>
      </c>
      <c r="C3338" s="45" t="s">
        <v>13228</v>
      </c>
    </row>
    <row r="3339" spans="1:3" ht="26.25" x14ac:dyDescent="0.25">
      <c r="A3339" s="45" t="s">
        <v>26014</v>
      </c>
      <c r="B3339" s="46" t="s">
        <v>14680</v>
      </c>
      <c r="C3339" s="45" t="s">
        <v>13228</v>
      </c>
    </row>
    <row r="3340" spans="1:3" ht="26.25" x14ac:dyDescent="0.25">
      <c r="A3340" s="45" t="s">
        <v>10932</v>
      </c>
      <c r="B3340" s="46" t="s">
        <v>14681</v>
      </c>
      <c r="C3340" s="45" t="s">
        <v>13228</v>
      </c>
    </row>
    <row r="3341" spans="1:3" ht="26.25" x14ac:dyDescent="0.25">
      <c r="A3341" s="45" t="s">
        <v>26015</v>
      </c>
      <c r="B3341" s="46" t="s">
        <v>14681</v>
      </c>
      <c r="C3341" s="45" t="s">
        <v>13228</v>
      </c>
    </row>
    <row r="3342" spans="1:3" ht="39" x14ac:dyDescent="0.25">
      <c r="A3342" s="45" t="s">
        <v>10933</v>
      </c>
      <c r="B3342" s="46" t="s">
        <v>14682</v>
      </c>
      <c r="C3342" s="45" t="s">
        <v>13479</v>
      </c>
    </row>
    <row r="3343" spans="1:3" ht="39" x14ac:dyDescent="0.25">
      <c r="A3343" s="45" t="s">
        <v>26016</v>
      </c>
      <c r="B3343" s="46" t="s">
        <v>14682</v>
      </c>
      <c r="C3343" s="45" t="s">
        <v>13479</v>
      </c>
    </row>
    <row r="3344" spans="1:3" ht="39" x14ac:dyDescent="0.25">
      <c r="A3344" s="45" t="s">
        <v>10934</v>
      </c>
      <c r="B3344" s="46" t="s">
        <v>14683</v>
      </c>
      <c r="C3344" s="45" t="s">
        <v>13479</v>
      </c>
    </row>
    <row r="3345" spans="1:3" ht="39" x14ac:dyDescent="0.25">
      <c r="A3345" s="45" t="s">
        <v>26017</v>
      </c>
      <c r="B3345" s="46" t="s">
        <v>14683</v>
      </c>
      <c r="C3345" s="45" t="s">
        <v>13479</v>
      </c>
    </row>
    <row r="3346" spans="1:3" ht="39" x14ac:dyDescent="0.25">
      <c r="A3346" s="45" t="s">
        <v>10935</v>
      </c>
      <c r="B3346" s="46" t="s">
        <v>14684</v>
      </c>
      <c r="C3346" s="45" t="s">
        <v>13479</v>
      </c>
    </row>
    <row r="3347" spans="1:3" ht="39" x14ac:dyDescent="0.25">
      <c r="A3347" s="45" t="s">
        <v>26018</v>
      </c>
      <c r="B3347" s="46" t="s">
        <v>14684</v>
      </c>
      <c r="C3347" s="45" t="s">
        <v>13479</v>
      </c>
    </row>
    <row r="3348" spans="1:3" ht="39" x14ac:dyDescent="0.25">
      <c r="A3348" s="45" t="s">
        <v>10936</v>
      </c>
      <c r="B3348" s="46" t="s">
        <v>14685</v>
      </c>
      <c r="C3348" s="45" t="s">
        <v>13479</v>
      </c>
    </row>
    <row r="3349" spans="1:3" ht="39" x14ac:dyDescent="0.25">
      <c r="A3349" s="45" t="s">
        <v>26019</v>
      </c>
      <c r="B3349" s="46" t="s">
        <v>14685</v>
      </c>
      <c r="C3349" s="45" t="s">
        <v>13479</v>
      </c>
    </row>
    <row r="3350" spans="1:3" ht="39" x14ac:dyDescent="0.25">
      <c r="A3350" s="45" t="s">
        <v>10937</v>
      </c>
      <c r="B3350" s="46" t="s">
        <v>14686</v>
      </c>
      <c r="C3350" s="45" t="s">
        <v>13479</v>
      </c>
    </row>
    <row r="3351" spans="1:3" ht="39" x14ac:dyDescent="0.25">
      <c r="A3351" s="45" t="s">
        <v>26020</v>
      </c>
      <c r="B3351" s="46" t="s">
        <v>14686</v>
      </c>
      <c r="C3351" s="45" t="s">
        <v>13479</v>
      </c>
    </row>
    <row r="3352" spans="1:3" ht="39" x14ac:dyDescent="0.25">
      <c r="A3352" s="45" t="s">
        <v>10938</v>
      </c>
      <c r="B3352" s="46" t="s">
        <v>14687</v>
      </c>
      <c r="C3352" s="45" t="s">
        <v>13479</v>
      </c>
    </row>
    <row r="3353" spans="1:3" ht="39" x14ac:dyDescent="0.25">
      <c r="A3353" s="45" t="s">
        <v>26021</v>
      </c>
      <c r="B3353" s="46" t="s">
        <v>14687</v>
      </c>
      <c r="C3353" s="45" t="s">
        <v>13479</v>
      </c>
    </row>
    <row r="3354" spans="1:3" ht="39" x14ac:dyDescent="0.25">
      <c r="A3354" s="45" t="s">
        <v>10939</v>
      </c>
      <c r="B3354" s="46" t="s">
        <v>14688</v>
      </c>
      <c r="C3354" s="45" t="s">
        <v>13479</v>
      </c>
    </row>
    <row r="3355" spans="1:3" ht="39" x14ac:dyDescent="0.25">
      <c r="A3355" s="45" t="s">
        <v>26022</v>
      </c>
      <c r="B3355" s="46" t="s">
        <v>14688</v>
      </c>
      <c r="C3355" s="45" t="s">
        <v>13479</v>
      </c>
    </row>
    <row r="3356" spans="1:3" ht="39" x14ac:dyDescent="0.25">
      <c r="A3356" s="45" t="s">
        <v>10940</v>
      </c>
      <c r="B3356" s="46" t="s">
        <v>14689</v>
      </c>
      <c r="C3356" s="45" t="s">
        <v>13479</v>
      </c>
    </row>
    <row r="3357" spans="1:3" ht="39" x14ac:dyDescent="0.25">
      <c r="A3357" s="45" t="s">
        <v>26023</v>
      </c>
      <c r="B3357" s="46" t="s">
        <v>14689</v>
      </c>
      <c r="C3357" s="45" t="s">
        <v>13479</v>
      </c>
    </row>
    <row r="3358" spans="1:3" ht="39" x14ac:dyDescent="0.25">
      <c r="A3358" s="45" t="s">
        <v>10941</v>
      </c>
      <c r="B3358" s="46" t="s">
        <v>14690</v>
      </c>
      <c r="C3358" s="45" t="s">
        <v>13479</v>
      </c>
    </row>
    <row r="3359" spans="1:3" ht="39" x14ac:dyDescent="0.25">
      <c r="A3359" s="45" t="s">
        <v>26024</v>
      </c>
      <c r="B3359" s="46" t="s">
        <v>14690</v>
      </c>
      <c r="C3359" s="45" t="s">
        <v>13479</v>
      </c>
    </row>
    <row r="3360" spans="1:3" ht="39" x14ac:dyDescent="0.25">
      <c r="A3360" s="45" t="s">
        <v>10942</v>
      </c>
      <c r="B3360" s="46" t="s">
        <v>14691</v>
      </c>
      <c r="C3360" s="45" t="s">
        <v>13479</v>
      </c>
    </row>
    <row r="3361" spans="1:3" ht="39" x14ac:dyDescent="0.25">
      <c r="A3361" s="45" t="s">
        <v>26025</v>
      </c>
      <c r="B3361" s="46" t="s">
        <v>14691</v>
      </c>
      <c r="C3361" s="45" t="s">
        <v>13479</v>
      </c>
    </row>
    <row r="3362" spans="1:3" ht="39" x14ac:dyDescent="0.25">
      <c r="A3362" s="45" t="s">
        <v>10943</v>
      </c>
      <c r="B3362" s="46" t="s">
        <v>14692</v>
      </c>
      <c r="C3362" s="45" t="s">
        <v>13479</v>
      </c>
    </row>
    <row r="3363" spans="1:3" ht="39" x14ac:dyDescent="0.25">
      <c r="A3363" s="45" t="s">
        <v>26026</v>
      </c>
      <c r="B3363" s="46" t="s">
        <v>14692</v>
      </c>
      <c r="C3363" s="45" t="s">
        <v>13479</v>
      </c>
    </row>
    <row r="3364" spans="1:3" ht="39" x14ac:dyDescent="0.25">
      <c r="A3364" s="45" t="s">
        <v>10944</v>
      </c>
      <c r="B3364" s="46" t="s">
        <v>14693</v>
      </c>
      <c r="C3364" s="45" t="s">
        <v>13479</v>
      </c>
    </row>
    <row r="3365" spans="1:3" ht="39" x14ac:dyDescent="0.25">
      <c r="A3365" s="45" t="s">
        <v>26027</v>
      </c>
      <c r="B3365" s="46" t="s">
        <v>14693</v>
      </c>
      <c r="C3365" s="45" t="s">
        <v>13479</v>
      </c>
    </row>
    <row r="3366" spans="1:3" ht="39" x14ac:dyDescent="0.25">
      <c r="A3366" s="45" t="s">
        <v>10945</v>
      </c>
      <c r="B3366" s="46" t="s">
        <v>14694</v>
      </c>
      <c r="C3366" s="45" t="s">
        <v>13479</v>
      </c>
    </row>
    <row r="3367" spans="1:3" ht="39" x14ac:dyDescent="0.25">
      <c r="A3367" s="45" t="s">
        <v>26028</v>
      </c>
      <c r="B3367" s="46" t="s">
        <v>14694</v>
      </c>
      <c r="C3367" s="45" t="s">
        <v>13479</v>
      </c>
    </row>
    <row r="3368" spans="1:3" ht="39" x14ac:dyDescent="0.25">
      <c r="A3368" s="45" t="s">
        <v>10946</v>
      </c>
      <c r="B3368" s="46" t="s">
        <v>14695</v>
      </c>
      <c r="C3368" s="45" t="s">
        <v>13479</v>
      </c>
    </row>
    <row r="3369" spans="1:3" ht="39" x14ac:dyDescent="0.25">
      <c r="A3369" s="45" t="s">
        <v>26029</v>
      </c>
      <c r="B3369" s="46" t="s">
        <v>14695</v>
      </c>
      <c r="C3369" s="45" t="s">
        <v>13479</v>
      </c>
    </row>
    <row r="3370" spans="1:3" ht="39" x14ac:dyDescent="0.25">
      <c r="A3370" s="45" t="s">
        <v>10947</v>
      </c>
      <c r="B3370" s="46" t="s">
        <v>14696</v>
      </c>
      <c r="C3370" s="45" t="s">
        <v>13479</v>
      </c>
    </row>
    <row r="3371" spans="1:3" ht="39" x14ac:dyDescent="0.25">
      <c r="A3371" s="45" t="s">
        <v>26030</v>
      </c>
      <c r="B3371" s="46" t="s">
        <v>14696</v>
      </c>
      <c r="C3371" s="45" t="s">
        <v>13479</v>
      </c>
    </row>
    <row r="3372" spans="1:3" ht="39" x14ac:dyDescent="0.25">
      <c r="A3372" s="45" t="s">
        <v>10948</v>
      </c>
      <c r="B3372" s="46" t="s">
        <v>14697</v>
      </c>
      <c r="C3372" s="45" t="s">
        <v>13479</v>
      </c>
    </row>
    <row r="3373" spans="1:3" ht="39" x14ac:dyDescent="0.25">
      <c r="A3373" s="45" t="s">
        <v>26031</v>
      </c>
      <c r="B3373" s="46" t="s">
        <v>14697</v>
      </c>
      <c r="C3373" s="45" t="s">
        <v>13479</v>
      </c>
    </row>
    <row r="3374" spans="1:3" ht="26.25" x14ac:dyDescent="0.25">
      <c r="A3374" s="45" t="s">
        <v>10949</v>
      </c>
      <c r="B3374" s="46" t="s">
        <v>14698</v>
      </c>
      <c r="C3374" s="45" t="s">
        <v>13479</v>
      </c>
    </row>
    <row r="3375" spans="1:3" ht="26.25" x14ac:dyDescent="0.25">
      <c r="A3375" s="45" t="s">
        <v>26032</v>
      </c>
      <c r="B3375" s="46" t="s">
        <v>14698</v>
      </c>
      <c r="C3375" s="45" t="s">
        <v>13479</v>
      </c>
    </row>
    <row r="3376" spans="1:3" ht="26.25" x14ac:dyDescent="0.25">
      <c r="A3376" s="45" t="s">
        <v>10950</v>
      </c>
      <c r="B3376" s="46" t="s">
        <v>14699</v>
      </c>
      <c r="C3376" s="45" t="s">
        <v>13479</v>
      </c>
    </row>
    <row r="3377" spans="1:3" ht="26.25" x14ac:dyDescent="0.25">
      <c r="A3377" s="45" t="s">
        <v>26033</v>
      </c>
      <c r="B3377" s="46" t="s">
        <v>14699</v>
      </c>
      <c r="C3377" s="45" t="s">
        <v>13479</v>
      </c>
    </row>
    <row r="3378" spans="1:3" x14ac:dyDescent="0.25">
      <c r="A3378" s="45" t="s">
        <v>10951</v>
      </c>
      <c r="B3378" s="46" t="s">
        <v>13086</v>
      </c>
    </row>
    <row r="3379" spans="1:3" x14ac:dyDescent="0.25">
      <c r="A3379" s="45" t="s">
        <v>26034</v>
      </c>
      <c r="B3379" s="46" t="s">
        <v>13086</v>
      </c>
    </row>
    <row r="3380" spans="1:3" ht="26.25" x14ac:dyDescent="0.25">
      <c r="A3380" s="45" t="s">
        <v>10952</v>
      </c>
      <c r="B3380" s="46" t="s">
        <v>14700</v>
      </c>
      <c r="C3380" s="45" t="s">
        <v>13318</v>
      </c>
    </row>
    <row r="3381" spans="1:3" ht="26.25" x14ac:dyDescent="0.25">
      <c r="A3381" s="45" t="s">
        <v>26035</v>
      </c>
      <c r="B3381" s="46" t="s">
        <v>14700</v>
      </c>
      <c r="C3381" s="45" t="s">
        <v>13318</v>
      </c>
    </row>
    <row r="3382" spans="1:3" ht="39" x14ac:dyDescent="0.25">
      <c r="A3382" s="45" t="s">
        <v>10953</v>
      </c>
      <c r="B3382" s="46" t="s">
        <v>14701</v>
      </c>
      <c r="C3382" s="45" t="s">
        <v>13318</v>
      </c>
    </row>
    <row r="3383" spans="1:3" ht="39" x14ac:dyDescent="0.25">
      <c r="A3383" s="45" t="s">
        <v>26036</v>
      </c>
      <c r="B3383" s="46" t="s">
        <v>14701</v>
      </c>
      <c r="C3383" s="45" t="s">
        <v>13318</v>
      </c>
    </row>
    <row r="3384" spans="1:3" ht="26.25" x14ac:dyDescent="0.25">
      <c r="A3384" s="45" t="s">
        <v>10954</v>
      </c>
      <c r="B3384" s="46" t="s">
        <v>14702</v>
      </c>
      <c r="C3384" s="45" t="s">
        <v>13318</v>
      </c>
    </row>
    <row r="3385" spans="1:3" ht="26.25" x14ac:dyDescent="0.25">
      <c r="A3385" s="45" t="s">
        <v>26037</v>
      </c>
      <c r="B3385" s="46" t="s">
        <v>14702</v>
      </c>
      <c r="C3385" s="45" t="s">
        <v>13318</v>
      </c>
    </row>
    <row r="3386" spans="1:3" ht="26.25" x14ac:dyDescent="0.25">
      <c r="A3386" s="45" t="s">
        <v>10955</v>
      </c>
      <c r="B3386" s="46" t="s">
        <v>14703</v>
      </c>
      <c r="C3386" s="45" t="s">
        <v>13318</v>
      </c>
    </row>
    <row r="3387" spans="1:3" ht="26.25" x14ac:dyDescent="0.25">
      <c r="A3387" s="45" t="s">
        <v>26038</v>
      </c>
      <c r="B3387" s="46" t="s">
        <v>14703</v>
      </c>
      <c r="C3387" s="45" t="s">
        <v>13318</v>
      </c>
    </row>
    <row r="3388" spans="1:3" ht="26.25" x14ac:dyDescent="0.25">
      <c r="A3388" s="45" t="s">
        <v>10956</v>
      </c>
      <c r="B3388" s="46" t="s">
        <v>14704</v>
      </c>
      <c r="C3388" s="45" t="s">
        <v>13318</v>
      </c>
    </row>
    <row r="3389" spans="1:3" ht="26.25" x14ac:dyDescent="0.25">
      <c r="A3389" s="45" t="s">
        <v>26039</v>
      </c>
      <c r="B3389" s="46" t="s">
        <v>14704</v>
      </c>
      <c r="C3389" s="45" t="s">
        <v>13318</v>
      </c>
    </row>
    <row r="3390" spans="1:3" ht="26.25" x14ac:dyDescent="0.25">
      <c r="A3390" s="45" t="s">
        <v>10957</v>
      </c>
      <c r="B3390" s="46" t="s">
        <v>14705</v>
      </c>
      <c r="C3390" s="45" t="s">
        <v>13318</v>
      </c>
    </row>
    <row r="3391" spans="1:3" ht="26.25" x14ac:dyDescent="0.25">
      <c r="A3391" s="45" t="s">
        <v>26040</v>
      </c>
      <c r="B3391" s="46" t="s">
        <v>14705</v>
      </c>
      <c r="C3391" s="45" t="s">
        <v>13318</v>
      </c>
    </row>
    <row r="3392" spans="1:3" ht="26.25" x14ac:dyDescent="0.25">
      <c r="A3392" s="45" t="s">
        <v>10958</v>
      </c>
      <c r="B3392" s="46" t="s">
        <v>14706</v>
      </c>
      <c r="C3392" s="45" t="s">
        <v>13318</v>
      </c>
    </row>
    <row r="3393" spans="1:3" ht="26.25" x14ac:dyDescent="0.25">
      <c r="A3393" s="45" t="s">
        <v>26041</v>
      </c>
      <c r="B3393" s="46" t="s">
        <v>14706</v>
      </c>
      <c r="C3393" s="45" t="s">
        <v>13318</v>
      </c>
    </row>
    <row r="3394" spans="1:3" ht="26.25" x14ac:dyDescent="0.25">
      <c r="A3394" s="45" t="s">
        <v>10959</v>
      </c>
      <c r="B3394" s="46" t="s">
        <v>14707</v>
      </c>
      <c r="C3394" s="45" t="s">
        <v>13318</v>
      </c>
    </row>
    <row r="3395" spans="1:3" ht="26.25" x14ac:dyDescent="0.25">
      <c r="A3395" s="45" t="s">
        <v>26042</v>
      </c>
      <c r="B3395" s="46" t="s">
        <v>14707</v>
      </c>
      <c r="C3395" s="45" t="s">
        <v>13318</v>
      </c>
    </row>
    <row r="3396" spans="1:3" ht="26.25" x14ac:dyDescent="0.25">
      <c r="A3396" s="45" t="s">
        <v>10960</v>
      </c>
      <c r="B3396" s="46" t="s">
        <v>14708</v>
      </c>
      <c r="C3396" s="45" t="s">
        <v>13318</v>
      </c>
    </row>
    <row r="3397" spans="1:3" ht="26.25" x14ac:dyDescent="0.25">
      <c r="A3397" s="45" t="s">
        <v>26043</v>
      </c>
      <c r="B3397" s="46" t="s">
        <v>14708</v>
      </c>
      <c r="C3397" s="45" t="s">
        <v>13318</v>
      </c>
    </row>
    <row r="3398" spans="1:3" ht="39" x14ac:dyDescent="0.25">
      <c r="A3398" s="45" t="s">
        <v>10961</v>
      </c>
      <c r="B3398" s="46" t="s">
        <v>14709</v>
      </c>
      <c r="C3398" s="45" t="s">
        <v>13318</v>
      </c>
    </row>
    <row r="3399" spans="1:3" ht="39" x14ac:dyDescent="0.25">
      <c r="A3399" s="45" t="s">
        <v>26044</v>
      </c>
      <c r="B3399" s="46" t="s">
        <v>14709</v>
      </c>
      <c r="C3399" s="45" t="s">
        <v>13318</v>
      </c>
    </row>
    <row r="3400" spans="1:3" ht="39" x14ac:dyDescent="0.25">
      <c r="A3400" s="45" t="s">
        <v>10962</v>
      </c>
      <c r="B3400" s="46" t="s">
        <v>14710</v>
      </c>
      <c r="C3400" s="45" t="s">
        <v>13318</v>
      </c>
    </row>
    <row r="3401" spans="1:3" ht="39" x14ac:dyDescent="0.25">
      <c r="A3401" s="45" t="s">
        <v>26045</v>
      </c>
      <c r="B3401" s="46" t="s">
        <v>14710</v>
      </c>
      <c r="C3401" s="45" t="s">
        <v>13318</v>
      </c>
    </row>
    <row r="3402" spans="1:3" ht="39" x14ac:dyDescent="0.25">
      <c r="A3402" s="45" t="s">
        <v>10963</v>
      </c>
      <c r="B3402" s="46" t="s">
        <v>14711</v>
      </c>
      <c r="C3402" s="45" t="s">
        <v>13318</v>
      </c>
    </row>
    <row r="3403" spans="1:3" ht="39" x14ac:dyDescent="0.25">
      <c r="A3403" s="45" t="s">
        <v>26046</v>
      </c>
      <c r="B3403" s="46" t="s">
        <v>14711</v>
      </c>
      <c r="C3403" s="45" t="s">
        <v>13318</v>
      </c>
    </row>
    <row r="3404" spans="1:3" ht="39" x14ac:dyDescent="0.25">
      <c r="A3404" s="45" t="s">
        <v>10964</v>
      </c>
      <c r="B3404" s="46" t="s">
        <v>14712</v>
      </c>
      <c r="C3404" s="45" t="s">
        <v>13318</v>
      </c>
    </row>
    <row r="3405" spans="1:3" ht="39" x14ac:dyDescent="0.25">
      <c r="A3405" s="45" t="s">
        <v>26047</v>
      </c>
      <c r="B3405" s="46" t="s">
        <v>14712</v>
      </c>
      <c r="C3405" s="45" t="s">
        <v>13318</v>
      </c>
    </row>
    <row r="3406" spans="1:3" ht="39" x14ac:dyDescent="0.25">
      <c r="A3406" s="45" t="s">
        <v>10965</v>
      </c>
      <c r="B3406" s="46" t="s">
        <v>14713</v>
      </c>
      <c r="C3406" s="45" t="s">
        <v>13318</v>
      </c>
    </row>
    <row r="3407" spans="1:3" ht="39" x14ac:dyDescent="0.25">
      <c r="A3407" s="45" t="s">
        <v>26048</v>
      </c>
      <c r="B3407" s="46" t="s">
        <v>14713</v>
      </c>
      <c r="C3407" s="45" t="s">
        <v>13318</v>
      </c>
    </row>
    <row r="3408" spans="1:3" ht="39" x14ac:dyDescent="0.25">
      <c r="A3408" s="45" t="s">
        <v>10966</v>
      </c>
      <c r="B3408" s="46" t="s">
        <v>14714</v>
      </c>
      <c r="C3408" s="45" t="s">
        <v>13318</v>
      </c>
    </row>
    <row r="3409" spans="1:3" ht="39" x14ac:dyDescent="0.25">
      <c r="A3409" s="45" t="s">
        <v>26049</v>
      </c>
      <c r="B3409" s="46" t="s">
        <v>14714</v>
      </c>
      <c r="C3409" s="45" t="s">
        <v>13318</v>
      </c>
    </row>
    <row r="3410" spans="1:3" ht="39" x14ac:dyDescent="0.25">
      <c r="A3410" s="45" t="s">
        <v>10967</v>
      </c>
      <c r="B3410" s="46" t="s">
        <v>14715</v>
      </c>
      <c r="C3410" s="45" t="s">
        <v>13318</v>
      </c>
    </row>
    <row r="3411" spans="1:3" ht="39" x14ac:dyDescent="0.25">
      <c r="A3411" s="45" t="s">
        <v>26050</v>
      </c>
      <c r="B3411" s="46" t="s">
        <v>14715</v>
      </c>
      <c r="C3411" s="45" t="s">
        <v>13318</v>
      </c>
    </row>
    <row r="3412" spans="1:3" ht="39" x14ac:dyDescent="0.25">
      <c r="A3412" s="45" t="s">
        <v>10968</v>
      </c>
      <c r="B3412" s="46" t="s">
        <v>14716</v>
      </c>
      <c r="C3412" s="45" t="s">
        <v>13318</v>
      </c>
    </row>
    <row r="3413" spans="1:3" ht="39" x14ac:dyDescent="0.25">
      <c r="A3413" s="45" t="s">
        <v>26051</v>
      </c>
      <c r="B3413" s="46" t="s">
        <v>14716</v>
      </c>
      <c r="C3413" s="45" t="s">
        <v>13318</v>
      </c>
    </row>
    <row r="3414" spans="1:3" ht="39" x14ac:dyDescent="0.25">
      <c r="A3414" s="45" t="s">
        <v>10969</v>
      </c>
      <c r="B3414" s="46" t="s">
        <v>14717</v>
      </c>
      <c r="C3414" s="45" t="s">
        <v>13318</v>
      </c>
    </row>
    <row r="3415" spans="1:3" ht="39" x14ac:dyDescent="0.25">
      <c r="A3415" s="45" t="s">
        <v>26052</v>
      </c>
      <c r="B3415" s="46" t="s">
        <v>14717</v>
      </c>
      <c r="C3415" s="45" t="s">
        <v>13318</v>
      </c>
    </row>
    <row r="3416" spans="1:3" ht="39" x14ac:dyDescent="0.25">
      <c r="A3416" s="45" t="s">
        <v>10970</v>
      </c>
      <c r="B3416" s="46" t="s">
        <v>14718</v>
      </c>
      <c r="C3416" s="45" t="s">
        <v>13318</v>
      </c>
    </row>
    <row r="3417" spans="1:3" ht="39" x14ac:dyDescent="0.25">
      <c r="A3417" s="45" t="s">
        <v>26053</v>
      </c>
      <c r="B3417" s="46" t="s">
        <v>14718</v>
      </c>
      <c r="C3417" s="45" t="s">
        <v>13318</v>
      </c>
    </row>
    <row r="3418" spans="1:3" ht="39" x14ac:dyDescent="0.25">
      <c r="A3418" s="45" t="s">
        <v>10971</v>
      </c>
      <c r="B3418" s="46" t="s">
        <v>38303</v>
      </c>
      <c r="C3418" s="45" t="s">
        <v>13318</v>
      </c>
    </row>
    <row r="3419" spans="1:3" ht="39" x14ac:dyDescent="0.25">
      <c r="A3419" s="45" t="s">
        <v>26054</v>
      </c>
      <c r="B3419" s="46" t="s">
        <v>38303</v>
      </c>
      <c r="C3419" s="45" t="s">
        <v>13318</v>
      </c>
    </row>
    <row r="3420" spans="1:3" ht="39" x14ac:dyDescent="0.25">
      <c r="A3420" s="45" t="s">
        <v>10972</v>
      </c>
      <c r="B3420" s="46" t="s">
        <v>14719</v>
      </c>
      <c r="C3420" s="45" t="s">
        <v>13318</v>
      </c>
    </row>
    <row r="3421" spans="1:3" ht="39" x14ac:dyDescent="0.25">
      <c r="A3421" s="45" t="s">
        <v>26055</v>
      </c>
      <c r="B3421" s="46" t="s">
        <v>14719</v>
      </c>
      <c r="C3421" s="45" t="s">
        <v>13318</v>
      </c>
    </row>
    <row r="3422" spans="1:3" ht="39" x14ac:dyDescent="0.25">
      <c r="A3422" s="45" t="s">
        <v>10973</v>
      </c>
      <c r="B3422" s="46" t="s">
        <v>14720</v>
      </c>
      <c r="C3422" s="45" t="s">
        <v>13318</v>
      </c>
    </row>
    <row r="3423" spans="1:3" ht="39" x14ac:dyDescent="0.25">
      <c r="A3423" s="45" t="s">
        <v>26056</v>
      </c>
      <c r="B3423" s="46" t="s">
        <v>14720</v>
      </c>
      <c r="C3423" s="45" t="s">
        <v>13318</v>
      </c>
    </row>
    <row r="3424" spans="1:3" ht="39" x14ac:dyDescent="0.25">
      <c r="A3424" s="45" t="s">
        <v>10974</v>
      </c>
      <c r="B3424" s="46" t="s">
        <v>14721</v>
      </c>
      <c r="C3424" s="45" t="s">
        <v>13318</v>
      </c>
    </row>
    <row r="3425" spans="1:3" ht="39" x14ac:dyDescent="0.25">
      <c r="A3425" s="45" t="s">
        <v>26057</v>
      </c>
      <c r="B3425" s="46" t="s">
        <v>14721</v>
      </c>
      <c r="C3425" s="45" t="s">
        <v>13318</v>
      </c>
    </row>
    <row r="3426" spans="1:3" ht="39" x14ac:dyDescent="0.25">
      <c r="A3426" s="45" t="s">
        <v>10975</v>
      </c>
      <c r="B3426" s="46" t="s">
        <v>14722</v>
      </c>
      <c r="C3426" s="45" t="s">
        <v>13318</v>
      </c>
    </row>
    <row r="3427" spans="1:3" ht="39" x14ac:dyDescent="0.25">
      <c r="A3427" s="45" t="s">
        <v>26058</v>
      </c>
      <c r="B3427" s="46" t="s">
        <v>14722</v>
      </c>
      <c r="C3427" s="45" t="s">
        <v>13318</v>
      </c>
    </row>
    <row r="3428" spans="1:3" ht="39" x14ac:dyDescent="0.25">
      <c r="A3428" s="45" t="s">
        <v>10976</v>
      </c>
      <c r="B3428" s="46" t="s">
        <v>14723</v>
      </c>
      <c r="C3428" s="45" t="s">
        <v>13318</v>
      </c>
    </row>
    <row r="3429" spans="1:3" ht="39" x14ac:dyDescent="0.25">
      <c r="A3429" s="45" t="s">
        <v>26059</v>
      </c>
      <c r="B3429" s="46" t="s">
        <v>14723</v>
      </c>
      <c r="C3429" s="45" t="s">
        <v>13318</v>
      </c>
    </row>
    <row r="3430" spans="1:3" ht="39" x14ac:dyDescent="0.25">
      <c r="A3430" s="45" t="s">
        <v>10977</v>
      </c>
      <c r="B3430" s="46" t="s">
        <v>14724</v>
      </c>
      <c r="C3430" s="45" t="s">
        <v>13318</v>
      </c>
    </row>
    <row r="3431" spans="1:3" ht="39" x14ac:dyDescent="0.25">
      <c r="A3431" s="45" t="s">
        <v>26060</v>
      </c>
      <c r="B3431" s="46" t="s">
        <v>14724</v>
      </c>
      <c r="C3431" s="45" t="s">
        <v>13318</v>
      </c>
    </row>
    <row r="3432" spans="1:3" ht="39" x14ac:dyDescent="0.25">
      <c r="A3432" s="45" t="s">
        <v>10978</v>
      </c>
      <c r="B3432" s="46" t="s">
        <v>14725</v>
      </c>
      <c r="C3432" s="45" t="s">
        <v>13318</v>
      </c>
    </row>
    <row r="3433" spans="1:3" ht="39" x14ac:dyDescent="0.25">
      <c r="A3433" s="45" t="s">
        <v>26061</v>
      </c>
      <c r="B3433" s="46" t="s">
        <v>14725</v>
      </c>
      <c r="C3433" s="45" t="s">
        <v>13318</v>
      </c>
    </row>
    <row r="3434" spans="1:3" ht="39" x14ac:dyDescent="0.25">
      <c r="A3434" s="45" t="s">
        <v>10979</v>
      </c>
      <c r="B3434" s="46" t="s">
        <v>14726</v>
      </c>
      <c r="C3434" s="45" t="s">
        <v>13318</v>
      </c>
    </row>
    <row r="3435" spans="1:3" ht="39" x14ac:dyDescent="0.25">
      <c r="A3435" s="45" t="s">
        <v>26062</v>
      </c>
      <c r="B3435" s="46" t="s">
        <v>14726</v>
      </c>
      <c r="C3435" s="45" t="s">
        <v>13318</v>
      </c>
    </row>
    <row r="3436" spans="1:3" ht="39" x14ac:dyDescent="0.25">
      <c r="A3436" s="45" t="s">
        <v>10980</v>
      </c>
      <c r="B3436" s="46" t="s">
        <v>38304</v>
      </c>
      <c r="C3436" s="45" t="s">
        <v>13318</v>
      </c>
    </row>
    <row r="3437" spans="1:3" ht="39" x14ac:dyDescent="0.25">
      <c r="A3437" s="45" t="s">
        <v>26063</v>
      </c>
      <c r="B3437" s="46" t="s">
        <v>38304</v>
      </c>
      <c r="C3437" s="45" t="s">
        <v>13318</v>
      </c>
    </row>
    <row r="3438" spans="1:3" ht="39" x14ac:dyDescent="0.25">
      <c r="A3438" s="45" t="s">
        <v>10981</v>
      </c>
      <c r="B3438" s="46" t="s">
        <v>38305</v>
      </c>
      <c r="C3438" s="45" t="s">
        <v>13318</v>
      </c>
    </row>
    <row r="3439" spans="1:3" ht="39" x14ac:dyDescent="0.25">
      <c r="A3439" s="45" t="s">
        <v>26064</v>
      </c>
      <c r="B3439" s="46" t="s">
        <v>38305</v>
      </c>
      <c r="C3439" s="45" t="s">
        <v>13318</v>
      </c>
    </row>
    <row r="3440" spans="1:3" ht="39" x14ac:dyDescent="0.25">
      <c r="A3440" s="45" t="s">
        <v>10982</v>
      </c>
      <c r="B3440" s="46" t="s">
        <v>14727</v>
      </c>
      <c r="C3440" s="45" t="s">
        <v>13318</v>
      </c>
    </row>
    <row r="3441" spans="1:3" ht="39" x14ac:dyDescent="0.25">
      <c r="A3441" s="45" t="s">
        <v>26065</v>
      </c>
      <c r="B3441" s="46" t="s">
        <v>14727</v>
      </c>
      <c r="C3441" s="45" t="s">
        <v>13318</v>
      </c>
    </row>
    <row r="3442" spans="1:3" ht="39" x14ac:dyDescent="0.25">
      <c r="A3442" s="45" t="s">
        <v>10983</v>
      </c>
      <c r="B3442" s="46" t="s">
        <v>14728</v>
      </c>
      <c r="C3442" s="45" t="s">
        <v>13318</v>
      </c>
    </row>
    <row r="3443" spans="1:3" ht="39" x14ac:dyDescent="0.25">
      <c r="A3443" s="45" t="s">
        <v>26066</v>
      </c>
      <c r="B3443" s="46" t="s">
        <v>14728</v>
      </c>
      <c r="C3443" s="45" t="s">
        <v>13318</v>
      </c>
    </row>
    <row r="3444" spans="1:3" ht="39" x14ac:dyDescent="0.25">
      <c r="A3444" s="45" t="s">
        <v>10984</v>
      </c>
      <c r="B3444" s="46" t="s">
        <v>14729</v>
      </c>
      <c r="C3444" s="45" t="s">
        <v>13318</v>
      </c>
    </row>
    <row r="3445" spans="1:3" ht="39" x14ac:dyDescent="0.25">
      <c r="A3445" s="45" t="s">
        <v>26067</v>
      </c>
      <c r="B3445" s="46" t="s">
        <v>14729</v>
      </c>
      <c r="C3445" s="45" t="s">
        <v>13318</v>
      </c>
    </row>
    <row r="3446" spans="1:3" ht="39" x14ac:dyDescent="0.25">
      <c r="A3446" s="45" t="s">
        <v>10985</v>
      </c>
      <c r="B3446" s="46" t="s">
        <v>14730</v>
      </c>
      <c r="C3446" s="45" t="s">
        <v>13318</v>
      </c>
    </row>
    <row r="3447" spans="1:3" ht="39" x14ac:dyDescent="0.25">
      <c r="A3447" s="45" t="s">
        <v>26068</v>
      </c>
      <c r="B3447" s="46" t="s">
        <v>14730</v>
      </c>
      <c r="C3447" s="45" t="s">
        <v>13318</v>
      </c>
    </row>
    <row r="3448" spans="1:3" ht="39" x14ac:dyDescent="0.25">
      <c r="A3448" s="45" t="s">
        <v>10986</v>
      </c>
      <c r="B3448" s="46" t="s">
        <v>14731</v>
      </c>
      <c r="C3448" s="45" t="s">
        <v>13318</v>
      </c>
    </row>
    <row r="3449" spans="1:3" ht="39" x14ac:dyDescent="0.25">
      <c r="A3449" s="45" t="s">
        <v>26069</v>
      </c>
      <c r="B3449" s="46" t="s">
        <v>14731</v>
      </c>
      <c r="C3449" s="45" t="s">
        <v>13318</v>
      </c>
    </row>
    <row r="3450" spans="1:3" ht="39" x14ac:dyDescent="0.25">
      <c r="A3450" s="45" t="s">
        <v>10987</v>
      </c>
      <c r="B3450" s="46" t="s">
        <v>14732</v>
      </c>
      <c r="C3450" s="45" t="s">
        <v>13318</v>
      </c>
    </row>
    <row r="3451" spans="1:3" ht="39" x14ac:dyDescent="0.25">
      <c r="A3451" s="45" t="s">
        <v>26070</v>
      </c>
      <c r="B3451" s="46" t="s">
        <v>14732</v>
      </c>
      <c r="C3451" s="45" t="s">
        <v>13318</v>
      </c>
    </row>
    <row r="3452" spans="1:3" ht="39" x14ac:dyDescent="0.25">
      <c r="A3452" s="45" t="s">
        <v>10988</v>
      </c>
      <c r="B3452" s="46" t="s">
        <v>14733</v>
      </c>
      <c r="C3452" s="45" t="s">
        <v>13318</v>
      </c>
    </row>
    <row r="3453" spans="1:3" ht="39" x14ac:dyDescent="0.25">
      <c r="A3453" s="45" t="s">
        <v>26071</v>
      </c>
      <c r="B3453" s="46" t="s">
        <v>14733</v>
      </c>
      <c r="C3453" s="45" t="s">
        <v>13318</v>
      </c>
    </row>
    <row r="3454" spans="1:3" ht="39" x14ac:dyDescent="0.25">
      <c r="A3454" s="45" t="s">
        <v>10989</v>
      </c>
      <c r="B3454" s="46" t="s">
        <v>14734</v>
      </c>
      <c r="C3454" s="45" t="s">
        <v>13318</v>
      </c>
    </row>
    <row r="3455" spans="1:3" ht="39" x14ac:dyDescent="0.25">
      <c r="A3455" s="45" t="s">
        <v>26072</v>
      </c>
      <c r="B3455" s="46" t="s">
        <v>14734</v>
      </c>
      <c r="C3455" s="45" t="s">
        <v>13318</v>
      </c>
    </row>
    <row r="3456" spans="1:3" ht="39" x14ac:dyDescent="0.25">
      <c r="A3456" s="45" t="s">
        <v>10990</v>
      </c>
      <c r="B3456" s="46" t="s">
        <v>14735</v>
      </c>
      <c r="C3456" s="45" t="s">
        <v>13318</v>
      </c>
    </row>
    <row r="3457" spans="1:3" ht="39" x14ac:dyDescent="0.25">
      <c r="A3457" s="45" t="s">
        <v>26073</v>
      </c>
      <c r="B3457" s="46" t="s">
        <v>14735</v>
      </c>
      <c r="C3457" s="45" t="s">
        <v>13318</v>
      </c>
    </row>
    <row r="3458" spans="1:3" ht="39" x14ac:dyDescent="0.25">
      <c r="A3458" s="45" t="s">
        <v>10991</v>
      </c>
      <c r="B3458" s="46" t="s">
        <v>14736</v>
      </c>
      <c r="C3458" s="45" t="s">
        <v>13318</v>
      </c>
    </row>
    <row r="3459" spans="1:3" ht="39" x14ac:dyDescent="0.25">
      <c r="A3459" s="45" t="s">
        <v>26074</v>
      </c>
      <c r="B3459" s="46" t="s">
        <v>14736</v>
      </c>
      <c r="C3459" s="45" t="s">
        <v>13318</v>
      </c>
    </row>
    <row r="3460" spans="1:3" ht="39" x14ac:dyDescent="0.25">
      <c r="A3460" s="45" t="s">
        <v>10992</v>
      </c>
      <c r="B3460" s="46" t="s">
        <v>14737</v>
      </c>
      <c r="C3460" s="45" t="s">
        <v>13318</v>
      </c>
    </row>
    <row r="3461" spans="1:3" ht="39" x14ac:dyDescent="0.25">
      <c r="A3461" s="45" t="s">
        <v>26075</v>
      </c>
      <c r="B3461" s="46" t="s">
        <v>14737</v>
      </c>
      <c r="C3461" s="45" t="s">
        <v>13318</v>
      </c>
    </row>
    <row r="3462" spans="1:3" ht="39" x14ac:dyDescent="0.25">
      <c r="A3462" s="45" t="s">
        <v>10993</v>
      </c>
      <c r="B3462" s="46" t="s">
        <v>14738</v>
      </c>
      <c r="C3462" s="45" t="s">
        <v>13318</v>
      </c>
    </row>
    <row r="3463" spans="1:3" ht="39" x14ac:dyDescent="0.25">
      <c r="A3463" s="45" t="s">
        <v>26076</v>
      </c>
      <c r="B3463" s="46" t="s">
        <v>14738</v>
      </c>
      <c r="C3463" s="45" t="s">
        <v>13318</v>
      </c>
    </row>
    <row r="3464" spans="1:3" ht="39" x14ac:dyDescent="0.25">
      <c r="A3464" s="45" t="s">
        <v>10994</v>
      </c>
      <c r="B3464" s="46" t="s">
        <v>14739</v>
      </c>
      <c r="C3464" s="45" t="s">
        <v>13318</v>
      </c>
    </row>
    <row r="3465" spans="1:3" ht="39" x14ac:dyDescent="0.25">
      <c r="A3465" s="45" t="s">
        <v>26077</v>
      </c>
      <c r="B3465" s="46" t="s">
        <v>14739</v>
      </c>
      <c r="C3465" s="45" t="s">
        <v>13318</v>
      </c>
    </row>
    <row r="3466" spans="1:3" ht="39" x14ac:dyDescent="0.25">
      <c r="A3466" s="45" t="s">
        <v>10995</v>
      </c>
      <c r="B3466" s="46" t="s">
        <v>14740</v>
      </c>
      <c r="C3466" s="45" t="s">
        <v>13318</v>
      </c>
    </row>
    <row r="3467" spans="1:3" ht="39" x14ac:dyDescent="0.25">
      <c r="A3467" s="45" t="s">
        <v>26078</v>
      </c>
      <c r="B3467" s="46" t="s">
        <v>14740</v>
      </c>
      <c r="C3467" s="45" t="s">
        <v>13318</v>
      </c>
    </row>
    <row r="3468" spans="1:3" ht="39" x14ac:dyDescent="0.25">
      <c r="A3468" s="45" t="s">
        <v>10996</v>
      </c>
      <c r="B3468" s="46" t="s">
        <v>14741</v>
      </c>
      <c r="C3468" s="45" t="s">
        <v>13318</v>
      </c>
    </row>
    <row r="3469" spans="1:3" ht="39" x14ac:dyDescent="0.25">
      <c r="A3469" s="45" t="s">
        <v>26079</v>
      </c>
      <c r="B3469" s="46" t="s">
        <v>14741</v>
      </c>
      <c r="C3469" s="45" t="s">
        <v>13318</v>
      </c>
    </row>
    <row r="3470" spans="1:3" ht="39" x14ac:dyDescent="0.25">
      <c r="A3470" s="45" t="s">
        <v>10997</v>
      </c>
      <c r="B3470" s="46" t="s">
        <v>38306</v>
      </c>
      <c r="C3470" s="45" t="s">
        <v>13318</v>
      </c>
    </row>
    <row r="3471" spans="1:3" ht="39" x14ac:dyDescent="0.25">
      <c r="A3471" s="45" t="s">
        <v>26080</v>
      </c>
      <c r="B3471" s="46" t="s">
        <v>38306</v>
      </c>
      <c r="C3471" s="45" t="s">
        <v>13318</v>
      </c>
    </row>
    <row r="3472" spans="1:3" ht="51.75" x14ac:dyDescent="0.25">
      <c r="A3472" s="45" t="s">
        <v>10998</v>
      </c>
      <c r="B3472" s="46" t="s">
        <v>38307</v>
      </c>
      <c r="C3472" s="45" t="s">
        <v>13318</v>
      </c>
    </row>
    <row r="3473" spans="1:3" ht="51.75" x14ac:dyDescent="0.25">
      <c r="A3473" s="45" t="s">
        <v>26081</v>
      </c>
      <c r="B3473" s="46" t="s">
        <v>38307</v>
      </c>
      <c r="C3473" s="45" t="s">
        <v>13318</v>
      </c>
    </row>
    <row r="3474" spans="1:3" ht="51.75" x14ac:dyDescent="0.25">
      <c r="A3474" s="45" t="s">
        <v>10999</v>
      </c>
      <c r="B3474" s="46" t="s">
        <v>14742</v>
      </c>
      <c r="C3474" s="45" t="s">
        <v>13318</v>
      </c>
    </row>
    <row r="3475" spans="1:3" ht="51.75" x14ac:dyDescent="0.25">
      <c r="A3475" s="45" t="s">
        <v>26082</v>
      </c>
      <c r="B3475" s="46" t="s">
        <v>14742</v>
      </c>
      <c r="C3475" s="45" t="s">
        <v>13318</v>
      </c>
    </row>
    <row r="3476" spans="1:3" ht="51.75" x14ac:dyDescent="0.25">
      <c r="A3476" s="45" t="s">
        <v>11000</v>
      </c>
      <c r="B3476" s="46" t="s">
        <v>14743</v>
      </c>
      <c r="C3476" s="45" t="s">
        <v>13318</v>
      </c>
    </row>
    <row r="3477" spans="1:3" ht="51.75" x14ac:dyDescent="0.25">
      <c r="A3477" s="45" t="s">
        <v>26083</v>
      </c>
      <c r="B3477" s="46" t="s">
        <v>14743</v>
      </c>
      <c r="C3477" s="45" t="s">
        <v>13318</v>
      </c>
    </row>
    <row r="3478" spans="1:3" ht="51.75" x14ac:dyDescent="0.25">
      <c r="A3478" s="45" t="s">
        <v>11001</v>
      </c>
      <c r="B3478" s="46" t="s">
        <v>14744</v>
      </c>
      <c r="C3478" s="45" t="s">
        <v>13318</v>
      </c>
    </row>
    <row r="3479" spans="1:3" ht="51.75" x14ac:dyDescent="0.25">
      <c r="A3479" s="45" t="s">
        <v>26084</v>
      </c>
      <c r="B3479" s="46" t="s">
        <v>14744</v>
      </c>
      <c r="C3479" s="45" t="s">
        <v>13318</v>
      </c>
    </row>
    <row r="3480" spans="1:3" ht="51.75" x14ac:dyDescent="0.25">
      <c r="A3480" s="45" t="s">
        <v>11002</v>
      </c>
      <c r="B3480" s="46" t="s">
        <v>14745</v>
      </c>
      <c r="C3480" s="45" t="s">
        <v>13318</v>
      </c>
    </row>
    <row r="3481" spans="1:3" ht="51.75" x14ac:dyDescent="0.25">
      <c r="A3481" s="45" t="s">
        <v>26085</v>
      </c>
      <c r="B3481" s="46" t="s">
        <v>14745</v>
      </c>
      <c r="C3481" s="45" t="s">
        <v>13318</v>
      </c>
    </row>
    <row r="3482" spans="1:3" ht="51.75" x14ac:dyDescent="0.25">
      <c r="A3482" s="45" t="s">
        <v>11003</v>
      </c>
      <c r="B3482" s="46" t="s">
        <v>14746</v>
      </c>
      <c r="C3482" s="45" t="s">
        <v>13318</v>
      </c>
    </row>
    <row r="3483" spans="1:3" ht="51.75" x14ac:dyDescent="0.25">
      <c r="A3483" s="45" t="s">
        <v>26086</v>
      </c>
      <c r="B3483" s="46" t="s">
        <v>14746</v>
      </c>
      <c r="C3483" s="45" t="s">
        <v>13318</v>
      </c>
    </row>
    <row r="3484" spans="1:3" ht="51.75" x14ac:dyDescent="0.25">
      <c r="A3484" s="45" t="s">
        <v>11004</v>
      </c>
      <c r="B3484" s="46" t="s">
        <v>38308</v>
      </c>
      <c r="C3484" s="45" t="s">
        <v>13318</v>
      </c>
    </row>
    <row r="3485" spans="1:3" ht="51.75" x14ac:dyDescent="0.25">
      <c r="A3485" s="45" t="s">
        <v>26087</v>
      </c>
      <c r="B3485" s="46" t="s">
        <v>38308</v>
      </c>
      <c r="C3485" s="45" t="s">
        <v>13318</v>
      </c>
    </row>
    <row r="3486" spans="1:3" ht="51.75" x14ac:dyDescent="0.25">
      <c r="A3486" s="45" t="s">
        <v>11005</v>
      </c>
      <c r="B3486" s="46" t="s">
        <v>14747</v>
      </c>
      <c r="C3486" s="45" t="s">
        <v>13318</v>
      </c>
    </row>
    <row r="3487" spans="1:3" ht="51.75" x14ac:dyDescent="0.25">
      <c r="A3487" s="45" t="s">
        <v>26088</v>
      </c>
      <c r="B3487" s="46" t="s">
        <v>14747</v>
      </c>
      <c r="C3487" s="45" t="s">
        <v>13318</v>
      </c>
    </row>
    <row r="3488" spans="1:3" ht="51.75" x14ac:dyDescent="0.25">
      <c r="A3488" s="45" t="s">
        <v>11006</v>
      </c>
      <c r="B3488" s="46" t="s">
        <v>14748</v>
      </c>
      <c r="C3488" s="45" t="s">
        <v>13318</v>
      </c>
    </row>
    <row r="3489" spans="1:3" ht="51.75" x14ac:dyDescent="0.25">
      <c r="A3489" s="45" t="s">
        <v>26089</v>
      </c>
      <c r="B3489" s="46" t="s">
        <v>14748</v>
      </c>
      <c r="C3489" s="45" t="s">
        <v>13318</v>
      </c>
    </row>
    <row r="3490" spans="1:3" ht="51.75" x14ac:dyDescent="0.25">
      <c r="A3490" s="45" t="s">
        <v>11007</v>
      </c>
      <c r="B3490" s="46" t="s">
        <v>14749</v>
      </c>
      <c r="C3490" s="45" t="s">
        <v>13318</v>
      </c>
    </row>
    <row r="3491" spans="1:3" ht="51.75" x14ac:dyDescent="0.25">
      <c r="A3491" s="45" t="s">
        <v>26090</v>
      </c>
      <c r="B3491" s="46" t="s">
        <v>14749</v>
      </c>
      <c r="C3491" s="45" t="s">
        <v>13318</v>
      </c>
    </row>
    <row r="3492" spans="1:3" ht="51.75" x14ac:dyDescent="0.25">
      <c r="A3492" s="45" t="s">
        <v>11008</v>
      </c>
      <c r="B3492" s="46" t="s">
        <v>14750</v>
      </c>
      <c r="C3492" s="45" t="s">
        <v>13318</v>
      </c>
    </row>
    <row r="3493" spans="1:3" ht="51.75" x14ac:dyDescent="0.25">
      <c r="A3493" s="45" t="s">
        <v>26091</v>
      </c>
      <c r="B3493" s="46" t="s">
        <v>14750</v>
      </c>
      <c r="C3493" s="45" t="s">
        <v>13318</v>
      </c>
    </row>
    <row r="3494" spans="1:3" ht="51.75" x14ac:dyDescent="0.25">
      <c r="A3494" s="45" t="s">
        <v>11009</v>
      </c>
      <c r="B3494" s="46" t="s">
        <v>14751</v>
      </c>
      <c r="C3494" s="45" t="s">
        <v>13318</v>
      </c>
    </row>
    <row r="3495" spans="1:3" ht="51.75" x14ac:dyDescent="0.25">
      <c r="A3495" s="45" t="s">
        <v>26092</v>
      </c>
      <c r="B3495" s="46" t="s">
        <v>14751</v>
      </c>
      <c r="C3495" s="45" t="s">
        <v>13318</v>
      </c>
    </row>
    <row r="3496" spans="1:3" ht="51.75" x14ac:dyDescent="0.25">
      <c r="A3496" s="45" t="s">
        <v>11010</v>
      </c>
      <c r="B3496" s="46" t="s">
        <v>14752</v>
      </c>
      <c r="C3496" s="45" t="s">
        <v>13318</v>
      </c>
    </row>
    <row r="3497" spans="1:3" ht="51.75" x14ac:dyDescent="0.25">
      <c r="A3497" s="45" t="s">
        <v>26093</v>
      </c>
      <c r="B3497" s="46" t="s">
        <v>14752</v>
      </c>
      <c r="C3497" s="45" t="s">
        <v>13318</v>
      </c>
    </row>
    <row r="3498" spans="1:3" ht="51.75" x14ac:dyDescent="0.25">
      <c r="A3498" s="45" t="s">
        <v>11011</v>
      </c>
      <c r="B3498" s="46" t="s">
        <v>14753</v>
      </c>
      <c r="C3498" s="45" t="s">
        <v>13318</v>
      </c>
    </row>
    <row r="3499" spans="1:3" ht="51.75" x14ac:dyDescent="0.25">
      <c r="A3499" s="45" t="s">
        <v>26094</v>
      </c>
      <c r="B3499" s="46" t="s">
        <v>14753</v>
      </c>
      <c r="C3499" s="45" t="s">
        <v>13318</v>
      </c>
    </row>
    <row r="3500" spans="1:3" ht="51.75" x14ac:dyDescent="0.25">
      <c r="A3500" s="45" t="s">
        <v>11012</v>
      </c>
      <c r="B3500" s="46" t="s">
        <v>14754</v>
      </c>
      <c r="C3500" s="45" t="s">
        <v>13318</v>
      </c>
    </row>
    <row r="3501" spans="1:3" ht="51.75" x14ac:dyDescent="0.25">
      <c r="A3501" s="45" t="s">
        <v>26095</v>
      </c>
      <c r="B3501" s="46" t="s">
        <v>14754</v>
      </c>
      <c r="C3501" s="45" t="s">
        <v>13318</v>
      </c>
    </row>
    <row r="3502" spans="1:3" ht="51.75" x14ac:dyDescent="0.25">
      <c r="A3502" s="45" t="s">
        <v>11013</v>
      </c>
      <c r="B3502" s="46" t="s">
        <v>14755</v>
      </c>
      <c r="C3502" s="45" t="s">
        <v>13318</v>
      </c>
    </row>
    <row r="3503" spans="1:3" ht="51.75" x14ac:dyDescent="0.25">
      <c r="A3503" s="45" t="s">
        <v>26096</v>
      </c>
      <c r="B3503" s="46" t="s">
        <v>14755</v>
      </c>
      <c r="C3503" s="45" t="s">
        <v>13318</v>
      </c>
    </row>
    <row r="3504" spans="1:3" ht="51.75" x14ac:dyDescent="0.25">
      <c r="A3504" s="45" t="s">
        <v>11014</v>
      </c>
      <c r="B3504" s="46" t="s">
        <v>14756</v>
      </c>
      <c r="C3504" s="45" t="s">
        <v>13318</v>
      </c>
    </row>
    <row r="3505" spans="1:3" ht="51.75" x14ac:dyDescent="0.25">
      <c r="A3505" s="45" t="s">
        <v>26097</v>
      </c>
      <c r="B3505" s="46" t="s">
        <v>14756</v>
      </c>
      <c r="C3505" s="45" t="s">
        <v>13318</v>
      </c>
    </row>
    <row r="3506" spans="1:3" ht="51.75" x14ac:dyDescent="0.25">
      <c r="A3506" s="45" t="s">
        <v>11015</v>
      </c>
      <c r="B3506" s="46" t="s">
        <v>14757</v>
      </c>
      <c r="C3506" s="45" t="s">
        <v>13318</v>
      </c>
    </row>
    <row r="3507" spans="1:3" ht="51.75" x14ac:dyDescent="0.25">
      <c r="A3507" s="45" t="s">
        <v>26098</v>
      </c>
      <c r="B3507" s="46" t="s">
        <v>14757</v>
      </c>
      <c r="C3507" s="45" t="s">
        <v>13318</v>
      </c>
    </row>
    <row r="3508" spans="1:3" ht="51.75" x14ac:dyDescent="0.25">
      <c r="A3508" s="45" t="s">
        <v>11016</v>
      </c>
      <c r="B3508" s="46" t="s">
        <v>14758</v>
      </c>
      <c r="C3508" s="45" t="s">
        <v>13318</v>
      </c>
    </row>
    <row r="3509" spans="1:3" ht="51.75" x14ac:dyDescent="0.25">
      <c r="A3509" s="45" t="s">
        <v>26099</v>
      </c>
      <c r="B3509" s="46" t="s">
        <v>14758</v>
      </c>
      <c r="C3509" s="45" t="s">
        <v>13318</v>
      </c>
    </row>
    <row r="3510" spans="1:3" ht="51.75" x14ac:dyDescent="0.25">
      <c r="A3510" s="45" t="s">
        <v>11017</v>
      </c>
      <c r="B3510" s="46" t="s">
        <v>14759</v>
      </c>
      <c r="C3510" s="45" t="s">
        <v>13318</v>
      </c>
    </row>
    <row r="3511" spans="1:3" ht="51.75" x14ac:dyDescent="0.25">
      <c r="A3511" s="45" t="s">
        <v>26100</v>
      </c>
      <c r="B3511" s="46" t="s">
        <v>14759</v>
      </c>
      <c r="C3511" s="45" t="s">
        <v>13318</v>
      </c>
    </row>
    <row r="3512" spans="1:3" ht="51.75" x14ac:dyDescent="0.25">
      <c r="A3512" s="45" t="s">
        <v>11018</v>
      </c>
      <c r="B3512" s="46" t="s">
        <v>14760</v>
      </c>
      <c r="C3512" s="45" t="s">
        <v>13318</v>
      </c>
    </row>
    <row r="3513" spans="1:3" ht="51.75" x14ac:dyDescent="0.25">
      <c r="A3513" s="45" t="s">
        <v>26101</v>
      </c>
      <c r="B3513" s="46" t="s">
        <v>14760</v>
      </c>
      <c r="C3513" s="45" t="s">
        <v>13318</v>
      </c>
    </row>
    <row r="3514" spans="1:3" ht="51.75" x14ac:dyDescent="0.25">
      <c r="A3514" s="45" t="s">
        <v>11019</v>
      </c>
      <c r="B3514" s="46" t="s">
        <v>14761</v>
      </c>
      <c r="C3514" s="45" t="s">
        <v>13318</v>
      </c>
    </row>
    <row r="3515" spans="1:3" ht="51.75" x14ac:dyDescent="0.25">
      <c r="A3515" s="45" t="s">
        <v>26102</v>
      </c>
      <c r="B3515" s="46" t="s">
        <v>14761</v>
      </c>
      <c r="C3515" s="45" t="s">
        <v>13318</v>
      </c>
    </row>
    <row r="3516" spans="1:3" ht="51.75" x14ac:dyDescent="0.25">
      <c r="A3516" s="45" t="s">
        <v>11020</v>
      </c>
      <c r="B3516" s="46" t="s">
        <v>14762</v>
      </c>
      <c r="C3516" s="45" t="s">
        <v>13318</v>
      </c>
    </row>
    <row r="3517" spans="1:3" ht="51.75" x14ac:dyDescent="0.25">
      <c r="A3517" s="45" t="s">
        <v>26103</v>
      </c>
      <c r="B3517" s="46" t="s">
        <v>14762</v>
      </c>
      <c r="C3517" s="45" t="s">
        <v>13318</v>
      </c>
    </row>
    <row r="3518" spans="1:3" ht="51.75" x14ac:dyDescent="0.25">
      <c r="A3518" s="45" t="s">
        <v>11021</v>
      </c>
      <c r="B3518" s="46" t="s">
        <v>14763</v>
      </c>
      <c r="C3518" s="45" t="s">
        <v>13318</v>
      </c>
    </row>
    <row r="3519" spans="1:3" ht="51.75" x14ac:dyDescent="0.25">
      <c r="A3519" s="45" t="s">
        <v>26104</v>
      </c>
      <c r="B3519" s="46" t="s">
        <v>14763</v>
      </c>
      <c r="C3519" s="45" t="s">
        <v>13318</v>
      </c>
    </row>
    <row r="3520" spans="1:3" ht="51.75" x14ac:dyDescent="0.25">
      <c r="A3520" s="45" t="s">
        <v>11022</v>
      </c>
      <c r="B3520" s="46" t="s">
        <v>14764</v>
      </c>
      <c r="C3520" s="45" t="s">
        <v>13318</v>
      </c>
    </row>
    <row r="3521" spans="1:3" ht="51.75" x14ac:dyDescent="0.25">
      <c r="A3521" s="45" t="s">
        <v>26105</v>
      </c>
      <c r="B3521" s="46" t="s">
        <v>14764</v>
      </c>
      <c r="C3521" s="45" t="s">
        <v>13318</v>
      </c>
    </row>
    <row r="3522" spans="1:3" ht="51.75" x14ac:dyDescent="0.25">
      <c r="A3522" s="45" t="s">
        <v>11023</v>
      </c>
      <c r="B3522" s="46" t="s">
        <v>14765</v>
      </c>
      <c r="C3522" s="45" t="s">
        <v>13318</v>
      </c>
    </row>
    <row r="3523" spans="1:3" ht="51.75" x14ac:dyDescent="0.25">
      <c r="A3523" s="45" t="s">
        <v>26106</v>
      </c>
      <c r="B3523" s="46" t="s">
        <v>14765</v>
      </c>
      <c r="C3523" s="45" t="s">
        <v>13318</v>
      </c>
    </row>
    <row r="3524" spans="1:3" ht="51.75" x14ac:dyDescent="0.25">
      <c r="A3524" s="45" t="s">
        <v>11024</v>
      </c>
      <c r="B3524" s="46" t="s">
        <v>14766</v>
      </c>
      <c r="C3524" s="45" t="s">
        <v>13318</v>
      </c>
    </row>
    <row r="3525" spans="1:3" ht="51.75" x14ac:dyDescent="0.25">
      <c r="A3525" s="45" t="s">
        <v>26107</v>
      </c>
      <c r="B3525" s="46" t="s">
        <v>14766</v>
      </c>
      <c r="C3525" s="45" t="s">
        <v>13318</v>
      </c>
    </row>
    <row r="3526" spans="1:3" ht="51.75" x14ac:dyDescent="0.25">
      <c r="A3526" s="45" t="s">
        <v>11025</v>
      </c>
      <c r="B3526" s="46" t="s">
        <v>14767</v>
      </c>
      <c r="C3526" s="45" t="s">
        <v>13318</v>
      </c>
    </row>
    <row r="3527" spans="1:3" ht="51.75" x14ac:dyDescent="0.25">
      <c r="A3527" s="45" t="s">
        <v>26108</v>
      </c>
      <c r="B3527" s="46" t="s">
        <v>14767</v>
      </c>
      <c r="C3527" s="45" t="s">
        <v>13318</v>
      </c>
    </row>
    <row r="3528" spans="1:3" ht="51.75" x14ac:dyDescent="0.25">
      <c r="A3528" s="45" t="s">
        <v>11026</v>
      </c>
      <c r="B3528" s="46" t="s">
        <v>14768</v>
      </c>
      <c r="C3528" s="45" t="s">
        <v>13318</v>
      </c>
    </row>
    <row r="3529" spans="1:3" ht="51.75" x14ac:dyDescent="0.25">
      <c r="A3529" s="45" t="s">
        <v>26109</v>
      </c>
      <c r="B3529" s="46" t="s">
        <v>14768</v>
      </c>
      <c r="C3529" s="45" t="s">
        <v>13318</v>
      </c>
    </row>
    <row r="3530" spans="1:3" ht="51.75" x14ac:dyDescent="0.25">
      <c r="A3530" s="45" t="s">
        <v>11027</v>
      </c>
      <c r="B3530" s="46" t="s">
        <v>14769</v>
      </c>
      <c r="C3530" s="45" t="s">
        <v>13318</v>
      </c>
    </row>
    <row r="3531" spans="1:3" ht="51.75" x14ac:dyDescent="0.25">
      <c r="A3531" s="45" t="s">
        <v>26110</v>
      </c>
      <c r="B3531" s="46" t="s">
        <v>14769</v>
      </c>
      <c r="C3531" s="45" t="s">
        <v>13318</v>
      </c>
    </row>
    <row r="3532" spans="1:3" ht="51.75" x14ac:dyDescent="0.25">
      <c r="A3532" s="45" t="s">
        <v>11028</v>
      </c>
      <c r="B3532" s="46" t="s">
        <v>38309</v>
      </c>
      <c r="C3532" s="45" t="s">
        <v>13318</v>
      </c>
    </row>
    <row r="3533" spans="1:3" ht="51.75" x14ac:dyDescent="0.25">
      <c r="A3533" s="45" t="s">
        <v>26111</v>
      </c>
      <c r="B3533" s="46" t="s">
        <v>38309</v>
      </c>
      <c r="C3533" s="45" t="s">
        <v>13318</v>
      </c>
    </row>
    <row r="3534" spans="1:3" x14ac:dyDescent="0.25">
      <c r="A3534" s="45" t="s">
        <v>11029</v>
      </c>
      <c r="B3534" s="46" t="s">
        <v>12945</v>
      </c>
    </row>
    <row r="3535" spans="1:3" x14ac:dyDescent="0.25">
      <c r="A3535" s="45" t="s">
        <v>26112</v>
      </c>
      <c r="B3535" s="46" t="s">
        <v>12945</v>
      </c>
    </row>
    <row r="3536" spans="1:3" x14ac:dyDescent="0.25">
      <c r="A3536" s="45" t="s">
        <v>11030</v>
      </c>
      <c r="B3536" s="46" t="s">
        <v>14770</v>
      </c>
      <c r="C3536" s="45" t="s">
        <v>13145</v>
      </c>
    </row>
    <row r="3537" spans="1:3" x14ac:dyDescent="0.25">
      <c r="A3537" s="45" t="s">
        <v>26113</v>
      </c>
      <c r="B3537" s="46" t="s">
        <v>14770</v>
      </c>
      <c r="C3537" s="45" t="s">
        <v>13145</v>
      </c>
    </row>
    <row r="3538" spans="1:3" ht="39" x14ac:dyDescent="0.25">
      <c r="A3538" s="45" t="s">
        <v>11031</v>
      </c>
      <c r="B3538" s="46" t="s">
        <v>14771</v>
      </c>
      <c r="C3538" s="45" t="s">
        <v>13145</v>
      </c>
    </row>
    <row r="3539" spans="1:3" ht="39" x14ac:dyDescent="0.25">
      <c r="A3539" s="45" t="s">
        <v>26114</v>
      </c>
      <c r="B3539" s="46" t="s">
        <v>14771</v>
      </c>
      <c r="C3539" s="45" t="s">
        <v>13145</v>
      </c>
    </row>
    <row r="3540" spans="1:3" ht="39" x14ac:dyDescent="0.25">
      <c r="A3540" s="45" t="s">
        <v>11032</v>
      </c>
      <c r="B3540" s="46" t="s">
        <v>14772</v>
      </c>
      <c r="C3540" s="45" t="s">
        <v>13145</v>
      </c>
    </row>
    <row r="3541" spans="1:3" ht="39" x14ac:dyDescent="0.25">
      <c r="A3541" s="45" t="s">
        <v>26115</v>
      </c>
      <c r="B3541" s="46" t="s">
        <v>14772</v>
      </c>
      <c r="C3541" s="45" t="s">
        <v>13145</v>
      </c>
    </row>
    <row r="3542" spans="1:3" ht="39" x14ac:dyDescent="0.25">
      <c r="A3542" s="45" t="s">
        <v>11033</v>
      </c>
      <c r="B3542" s="46" t="s">
        <v>14773</v>
      </c>
      <c r="C3542" s="45" t="s">
        <v>13145</v>
      </c>
    </row>
    <row r="3543" spans="1:3" ht="39" x14ac:dyDescent="0.25">
      <c r="A3543" s="45" t="s">
        <v>26116</v>
      </c>
      <c r="B3543" s="46" t="s">
        <v>14773</v>
      </c>
      <c r="C3543" s="45" t="s">
        <v>13145</v>
      </c>
    </row>
    <row r="3544" spans="1:3" ht="39" x14ac:dyDescent="0.25">
      <c r="A3544" s="45" t="s">
        <v>11034</v>
      </c>
      <c r="B3544" s="46" t="s">
        <v>14774</v>
      </c>
      <c r="C3544" s="45" t="s">
        <v>13145</v>
      </c>
    </row>
    <row r="3545" spans="1:3" ht="39" x14ac:dyDescent="0.25">
      <c r="A3545" s="45" t="s">
        <v>26117</v>
      </c>
      <c r="B3545" s="46" t="s">
        <v>14774</v>
      </c>
      <c r="C3545" s="45" t="s">
        <v>13145</v>
      </c>
    </row>
    <row r="3546" spans="1:3" x14ac:dyDescent="0.25">
      <c r="A3546" s="45" t="s">
        <v>11035</v>
      </c>
      <c r="B3546" s="46" t="s">
        <v>14775</v>
      </c>
      <c r="C3546" s="45" t="s">
        <v>13145</v>
      </c>
    </row>
    <row r="3547" spans="1:3" x14ac:dyDescent="0.25">
      <c r="A3547" s="45" t="s">
        <v>26118</v>
      </c>
      <c r="B3547" s="46" t="s">
        <v>14775</v>
      </c>
      <c r="C3547" s="45" t="s">
        <v>13145</v>
      </c>
    </row>
    <row r="3548" spans="1:3" ht="26.25" x14ac:dyDescent="0.25">
      <c r="A3548" s="45" t="s">
        <v>11036</v>
      </c>
      <c r="B3548" s="46" t="s">
        <v>14776</v>
      </c>
      <c r="C3548" s="45" t="s">
        <v>13145</v>
      </c>
    </row>
    <row r="3549" spans="1:3" ht="26.25" x14ac:dyDescent="0.25">
      <c r="A3549" s="45" t="s">
        <v>26119</v>
      </c>
      <c r="B3549" s="46" t="s">
        <v>14776</v>
      </c>
      <c r="C3549" s="45" t="s">
        <v>13145</v>
      </c>
    </row>
    <row r="3550" spans="1:3" ht="26.25" x14ac:dyDescent="0.25">
      <c r="A3550" s="45" t="s">
        <v>11037</v>
      </c>
      <c r="B3550" s="46" t="s">
        <v>14777</v>
      </c>
      <c r="C3550" s="45" t="s">
        <v>13145</v>
      </c>
    </row>
    <row r="3551" spans="1:3" ht="26.25" x14ac:dyDescent="0.25">
      <c r="A3551" s="45" t="s">
        <v>26120</v>
      </c>
      <c r="B3551" s="46" t="s">
        <v>14777</v>
      </c>
      <c r="C3551" s="45" t="s">
        <v>13145</v>
      </c>
    </row>
    <row r="3552" spans="1:3" ht="26.25" x14ac:dyDescent="0.25">
      <c r="A3552" s="45" t="s">
        <v>11038</v>
      </c>
      <c r="B3552" s="46" t="s">
        <v>14778</v>
      </c>
      <c r="C3552" s="45" t="s">
        <v>13145</v>
      </c>
    </row>
    <row r="3553" spans="1:3" ht="26.25" x14ac:dyDescent="0.25">
      <c r="A3553" s="45" t="s">
        <v>26121</v>
      </c>
      <c r="B3553" s="46" t="s">
        <v>14778</v>
      </c>
      <c r="C3553" s="45" t="s">
        <v>13145</v>
      </c>
    </row>
    <row r="3554" spans="1:3" ht="26.25" x14ac:dyDescent="0.25">
      <c r="A3554" s="45" t="s">
        <v>11039</v>
      </c>
      <c r="B3554" s="46" t="s">
        <v>14779</v>
      </c>
      <c r="C3554" s="45" t="s">
        <v>13145</v>
      </c>
    </row>
    <row r="3555" spans="1:3" ht="26.25" x14ac:dyDescent="0.25">
      <c r="A3555" s="45" t="s">
        <v>26122</v>
      </c>
      <c r="B3555" s="46" t="s">
        <v>14779</v>
      </c>
      <c r="C3555" s="45" t="s">
        <v>13145</v>
      </c>
    </row>
    <row r="3556" spans="1:3" ht="39" x14ac:dyDescent="0.25">
      <c r="A3556" s="45" t="s">
        <v>11040</v>
      </c>
      <c r="B3556" s="46" t="s">
        <v>14780</v>
      </c>
      <c r="C3556" s="45" t="s">
        <v>13145</v>
      </c>
    </row>
    <row r="3557" spans="1:3" ht="39" x14ac:dyDescent="0.25">
      <c r="A3557" s="45" t="s">
        <v>26123</v>
      </c>
      <c r="B3557" s="46" t="s">
        <v>14780</v>
      </c>
      <c r="C3557" s="45" t="s">
        <v>13145</v>
      </c>
    </row>
    <row r="3558" spans="1:3" ht="26.25" x14ac:dyDescent="0.25">
      <c r="A3558" s="45" t="s">
        <v>11041</v>
      </c>
      <c r="B3558" s="46" t="s">
        <v>14781</v>
      </c>
      <c r="C3558" s="45" t="s">
        <v>13145</v>
      </c>
    </row>
    <row r="3559" spans="1:3" ht="26.25" x14ac:dyDescent="0.25">
      <c r="A3559" s="45" t="s">
        <v>26124</v>
      </c>
      <c r="B3559" s="46" t="s">
        <v>14781</v>
      </c>
      <c r="C3559" s="45" t="s">
        <v>13145</v>
      </c>
    </row>
    <row r="3560" spans="1:3" ht="39" x14ac:dyDescent="0.25">
      <c r="A3560" s="45" t="s">
        <v>11042</v>
      </c>
      <c r="B3560" s="46" t="s">
        <v>14782</v>
      </c>
      <c r="C3560" s="45" t="s">
        <v>13145</v>
      </c>
    </row>
    <row r="3561" spans="1:3" ht="39" x14ac:dyDescent="0.25">
      <c r="A3561" s="45" t="s">
        <v>26125</v>
      </c>
      <c r="B3561" s="46" t="s">
        <v>14782</v>
      </c>
      <c r="C3561" s="45" t="s">
        <v>13145</v>
      </c>
    </row>
    <row r="3562" spans="1:3" ht="39" x14ac:dyDescent="0.25">
      <c r="A3562" s="45" t="s">
        <v>11043</v>
      </c>
      <c r="B3562" s="46" t="s">
        <v>14783</v>
      </c>
      <c r="C3562" s="45" t="s">
        <v>13145</v>
      </c>
    </row>
    <row r="3563" spans="1:3" ht="39" x14ac:dyDescent="0.25">
      <c r="A3563" s="45" t="s">
        <v>26126</v>
      </c>
      <c r="B3563" s="46" t="s">
        <v>14783</v>
      </c>
      <c r="C3563" s="45" t="s">
        <v>13145</v>
      </c>
    </row>
    <row r="3564" spans="1:3" ht="39" x14ac:dyDescent="0.25">
      <c r="A3564" s="45" t="s">
        <v>11044</v>
      </c>
      <c r="B3564" s="46" t="s">
        <v>14784</v>
      </c>
      <c r="C3564" s="45" t="s">
        <v>13145</v>
      </c>
    </row>
    <row r="3565" spans="1:3" ht="39" x14ac:dyDescent="0.25">
      <c r="A3565" s="45" t="s">
        <v>26127</v>
      </c>
      <c r="B3565" s="46" t="s">
        <v>14784</v>
      </c>
      <c r="C3565" s="45" t="s">
        <v>13145</v>
      </c>
    </row>
    <row r="3566" spans="1:3" ht="39" x14ac:dyDescent="0.25">
      <c r="A3566" s="45" t="s">
        <v>11045</v>
      </c>
      <c r="B3566" s="46" t="s">
        <v>14785</v>
      </c>
      <c r="C3566" s="45" t="s">
        <v>13145</v>
      </c>
    </row>
    <row r="3567" spans="1:3" ht="39" x14ac:dyDescent="0.25">
      <c r="A3567" s="45" t="s">
        <v>26128</v>
      </c>
      <c r="B3567" s="46" t="s">
        <v>14785</v>
      </c>
      <c r="C3567" s="45" t="s">
        <v>13145</v>
      </c>
    </row>
    <row r="3568" spans="1:3" ht="39" x14ac:dyDescent="0.25">
      <c r="A3568" s="45" t="s">
        <v>11046</v>
      </c>
      <c r="B3568" s="46" t="s">
        <v>14786</v>
      </c>
      <c r="C3568" s="45" t="s">
        <v>13145</v>
      </c>
    </row>
    <row r="3569" spans="1:3" ht="39" x14ac:dyDescent="0.25">
      <c r="A3569" s="45" t="s">
        <v>26129</v>
      </c>
      <c r="B3569" s="46" t="s">
        <v>14786</v>
      </c>
      <c r="C3569" s="45" t="s">
        <v>13145</v>
      </c>
    </row>
    <row r="3570" spans="1:3" ht="39" x14ac:dyDescent="0.25">
      <c r="A3570" s="45" t="s">
        <v>11047</v>
      </c>
      <c r="B3570" s="46" t="s">
        <v>14787</v>
      </c>
      <c r="C3570" s="45" t="s">
        <v>13145</v>
      </c>
    </row>
    <row r="3571" spans="1:3" ht="39" x14ac:dyDescent="0.25">
      <c r="A3571" s="45" t="s">
        <v>26130</v>
      </c>
      <c r="B3571" s="46" t="s">
        <v>14787</v>
      </c>
      <c r="C3571" s="45" t="s">
        <v>13145</v>
      </c>
    </row>
    <row r="3572" spans="1:3" ht="39" x14ac:dyDescent="0.25">
      <c r="A3572" s="45" t="s">
        <v>11048</v>
      </c>
      <c r="B3572" s="46" t="s">
        <v>14788</v>
      </c>
      <c r="C3572" s="45" t="s">
        <v>13145</v>
      </c>
    </row>
    <row r="3573" spans="1:3" ht="39" x14ac:dyDescent="0.25">
      <c r="A3573" s="45" t="s">
        <v>26131</v>
      </c>
      <c r="B3573" s="46" t="s">
        <v>14788</v>
      </c>
      <c r="C3573" s="45" t="s">
        <v>13145</v>
      </c>
    </row>
    <row r="3574" spans="1:3" ht="39" x14ac:dyDescent="0.25">
      <c r="A3574" s="45" t="s">
        <v>11049</v>
      </c>
      <c r="B3574" s="46" t="s">
        <v>14789</v>
      </c>
      <c r="C3574" s="45" t="s">
        <v>13145</v>
      </c>
    </row>
    <row r="3575" spans="1:3" ht="39" x14ac:dyDescent="0.25">
      <c r="A3575" s="45" t="s">
        <v>26132</v>
      </c>
      <c r="B3575" s="46" t="s">
        <v>14789</v>
      </c>
      <c r="C3575" s="45" t="s">
        <v>13145</v>
      </c>
    </row>
    <row r="3576" spans="1:3" ht="39" x14ac:dyDescent="0.25">
      <c r="A3576" s="45" t="s">
        <v>11050</v>
      </c>
      <c r="B3576" s="46" t="s">
        <v>14790</v>
      </c>
      <c r="C3576" s="45" t="s">
        <v>13145</v>
      </c>
    </row>
    <row r="3577" spans="1:3" ht="39" x14ac:dyDescent="0.25">
      <c r="A3577" s="45" t="s">
        <v>26133</v>
      </c>
      <c r="B3577" s="46" t="s">
        <v>14790</v>
      </c>
      <c r="C3577" s="45" t="s">
        <v>13145</v>
      </c>
    </row>
    <row r="3578" spans="1:3" x14ac:dyDescent="0.25">
      <c r="A3578" s="45" t="s">
        <v>11051</v>
      </c>
      <c r="B3578" s="46" t="s">
        <v>12885</v>
      </c>
    </row>
    <row r="3579" spans="1:3" x14ac:dyDescent="0.25">
      <c r="A3579" s="45" t="s">
        <v>26134</v>
      </c>
      <c r="B3579" s="46" t="s">
        <v>12885</v>
      </c>
    </row>
    <row r="3580" spans="1:3" ht="39" x14ac:dyDescent="0.25">
      <c r="A3580" s="45" t="s">
        <v>11052</v>
      </c>
      <c r="B3580" s="46" t="s">
        <v>14791</v>
      </c>
      <c r="C3580" s="45" t="s">
        <v>13318</v>
      </c>
    </row>
    <row r="3581" spans="1:3" ht="39" x14ac:dyDescent="0.25">
      <c r="A3581" s="45" t="s">
        <v>26135</v>
      </c>
      <c r="B3581" s="46" t="s">
        <v>14791</v>
      </c>
      <c r="C3581" s="45" t="s">
        <v>13318</v>
      </c>
    </row>
    <row r="3582" spans="1:3" ht="39" x14ac:dyDescent="0.25">
      <c r="A3582" s="45" t="s">
        <v>11053</v>
      </c>
      <c r="B3582" s="46" t="s">
        <v>14792</v>
      </c>
      <c r="C3582" s="45" t="s">
        <v>13318</v>
      </c>
    </row>
    <row r="3583" spans="1:3" ht="39" x14ac:dyDescent="0.25">
      <c r="A3583" s="45" t="s">
        <v>26136</v>
      </c>
      <c r="B3583" s="46" t="s">
        <v>14792</v>
      </c>
      <c r="C3583" s="45" t="s">
        <v>13318</v>
      </c>
    </row>
    <row r="3584" spans="1:3" ht="39" x14ac:dyDescent="0.25">
      <c r="A3584" s="45" t="s">
        <v>11054</v>
      </c>
      <c r="B3584" s="46" t="s">
        <v>14793</v>
      </c>
      <c r="C3584" s="45" t="s">
        <v>13318</v>
      </c>
    </row>
    <row r="3585" spans="1:3" ht="39" x14ac:dyDescent="0.25">
      <c r="A3585" s="45" t="s">
        <v>26137</v>
      </c>
      <c r="B3585" s="46" t="s">
        <v>14793</v>
      </c>
      <c r="C3585" s="45" t="s">
        <v>13318</v>
      </c>
    </row>
    <row r="3586" spans="1:3" ht="39" x14ac:dyDescent="0.25">
      <c r="A3586" s="45" t="s">
        <v>11055</v>
      </c>
      <c r="B3586" s="46" t="s">
        <v>14794</v>
      </c>
      <c r="C3586" s="45" t="s">
        <v>13318</v>
      </c>
    </row>
    <row r="3587" spans="1:3" ht="39" x14ac:dyDescent="0.25">
      <c r="A3587" s="45" t="s">
        <v>26138</v>
      </c>
      <c r="B3587" s="46" t="s">
        <v>14794</v>
      </c>
      <c r="C3587" s="45" t="s">
        <v>13318</v>
      </c>
    </row>
    <row r="3588" spans="1:3" ht="26.25" x14ac:dyDescent="0.25">
      <c r="A3588" s="45" t="s">
        <v>11056</v>
      </c>
      <c r="B3588" s="46" t="s">
        <v>14795</v>
      </c>
      <c r="C3588" s="45" t="s">
        <v>13145</v>
      </c>
    </row>
    <row r="3589" spans="1:3" ht="26.25" x14ac:dyDescent="0.25">
      <c r="A3589" s="45" t="s">
        <v>26139</v>
      </c>
      <c r="B3589" s="46" t="s">
        <v>14795</v>
      </c>
      <c r="C3589" s="45" t="s">
        <v>13145</v>
      </c>
    </row>
    <row r="3590" spans="1:3" ht="26.25" x14ac:dyDescent="0.25">
      <c r="A3590" s="45" t="s">
        <v>11057</v>
      </c>
      <c r="B3590" s="46" t="s">
        <v>14796</v>
      </c>
      <c r="C3590" s="45" t="s">
        <v>13145</v>
      </c>
    </row>
    <row r="3591" spans="1:3" ht="26.25" x14ac:dyDescent="0.25">
      <c r="A3591" s="45" t="s">
        <v>26140</v>
      </c>
      <c r="B3591" s="46" t="s">
        <v>14796</v>
      </c>
      <c r="C3591" s="45" t="s">
        <v>13145</v>
      </c>
    </row>
    <row r="3592" spans="1:3" ht="39" x14ac:dyDescent="0.25">
      <c r="A3592" s="45" t="s">
        <v>11058</v>
      </c>
      <c r="B3592" s="46" t="s">
        <v>14797</v>
      </c>
      <c r="C3592" s="45" t="s">
        <v>13145</v>
      </c>
    </row>
    <row r="3593" spans="1:3" ht="39" x14ac:dyDescent="0.25">
      <c r="A3593" s="45" t="s">
        <v>26141</v>
      </c>
      <c r="B3593" s="46" t="s">
        <v>14797</v>
      </c>
      <c r="C3593" s="45" t="s">
        <v>13145</v>
      </c>
    </row>
    <row r="3594" spans="1:3" ht="39" x14ac:dyDescent="0.25">
      <c r="A3594" s="45" t="s">
        <v>11059</v>
      </c>
      <c r="B3594" s="46" t="s">
        <v>14798</v>
      </c>
      <c r="C3594" s="45" t="s">
        <v>13145</v>
      </c>
    </row>
    <row r="3595" spans="1:3" ht="39" x14ac:dyDescent="0.25">
      <c r="A3595" s="45" t="s">
        <v>26142</v>
      </c>
      <c r="B3595" s="46" t="s">
        <v>14798</v>
      </c>
      <c r="C3595" s="45" t="s">
        <v>13145</v>
      </c>
    </row>
    <row r="3596" spans="1:3" ht="39" x14ac:dyDescent="0.25">
      <c r="A3596" s="45" t="s">
        <v>11060</v>
      </c>
      <c r="B3596" s="46" t="s">
        <v>14799</v>
      </c>
      <c r="C3596" s="45" t="s">
        <v>13145</v>
      </c>
    </row>
    <row r="3597" spans="1:3" ht="39" x14ac:dyDescent="0.25">
      <c r="A3597" s="45" t="s">
        <v>26143</v>
      </c>
      <c r="B3597" s="46" t="s">
        <v>14799</v>
      </c>
      <c r="C3597" s="45" t="s">
        <v>13145</v>
      </c>
    </row>
    <row r="3598" spans="1:3" ht="39" x14ac:dyDescent="0.25">
      <c r="A3598" s="45" t="s">
        <v>11061</v>
      </c>
      <c r="B3598" s="46" t="s">
        <v>14800</v>
      </c>
      <c r="C3598" s="45" t="s">
        <v>13145</v>
      </c>
    </row>
    <row r="3599" spans="1:3" ht="39" x14ac:dyDescent="0.25">
      <c r="A3599" s="45" t="s">
        <v>26144</v>
      </c>
      <c r="B3599" s="46" t="s">
        <v>14800</v>
      </c>
      <c r="C3599" s="45" t="s">
        <v>13145</v>
      </c>
    </row>
    <row r="3600" spans="1:3" ht="39" x14ac:dyDescent="0.25">
      <c r="A3600" s="45" t="s">
        <v>11062</v>
      </c>
      <c r="B3600" s="46" t="s">
        <v>14801</v>
      </c>
      <c r="C3600" s="45" t="s">
        <v>13145</v>
      </c>
    </row>
    <row r="3601" spans="1:3" ht="39" x14ac:dyDescent="0.25">
      <c r="A3601" s="45" t="s">
        <v>26145</v>
      </c>
      <c r="B3601" s="46" t="s">
        <v>14801</v>
      </c>
      <c r="C3601" s="45" t="s">
        <v>13145</v>
      </c>
    </row>
    <row r="3602" spans="1:3" ht="39" x14ac:dyDescent="0.25">
      <c r="A3602" s="45" t="s">
        <v>11063</v>
      </c>
      <c r="B3602" s="46" t="s">
        <v>14802</v>
      </c>
      <c r="C3602" s="45" t="s">
        <v>13380</v>
      </c>
    </row>
    <row r="3603" spans="1:3" ht="39" x14ac:dyDescent="0.25">
      <c r="A3603" s="45" t="s">
        <v>26146</v>
      </c>
      <c r="B3603" s="46" t="s">
        <v>14802</v>
      </c>
      <c r="C3603" s="45" t="s">
        <v>13380</v>
      </c>
    </row>
    <row r="3604" spans="1:3" ht="39" x14ac:dyDescent="0.25">
      <c r="A3604" s="45" t="s">
        <v>11064</v>
      </c>
      <c r="B3604" s="46" t="s">
        <v>14803</v>
      </c>
      <c r="C3604" s="45" t="s">
        <v>13380</v>
      </c>
    </row>
    <row r="3605" spans="1:3" ht="39" x14ac:dyDescent="0.25">
      <c r="A3605" s="45" t="s">
        <v>26147</v>
      </c>
      <c r="B3605" s="46" t="s">
        <v>14803</v>
      </c>
      <c r="C3605" s="45" t="s">
        <v>13380</v>
      </c>
    </row>
    <row r="3606" spans="1:3" ht="39" x14ac:dyDescent="0.25">
      <c r="A3606" s="45" t="s">
        <v>11065</v>
      </c>
      <c r="B3606" s="46" t="s">
        <v>14804</v>
      </c>
      <c r="C3606" s="45" t="s">
        <v>13380</v>
      </c>
    </row>
    <row r="3607" spans="1:3" ht="39" x14ac:dyDescent="0.25">
      <c r="A3607" s="45" t="s">
        <v>26148</v>
      </c>
      <c r="B3607" s="46" t="s">
        <v>14804</v>
      </c>
      <c r="C3607" s="45" t="s">
        <v>13380</v>
      </c>
    </row>
    <row r="3608" spans="1:3" ht="39" x14ac:dyDescent="0.25">
      <c r="A3608" s="45" t="s">
        <v>11066</v>
      </c>
      <c r="B3608" s="46" t="s">
        <v>14805</v>
      </c>
      <c r="C3608" s="45" t="s">
        <v>13145</v>
      </c>
    </row>
    <row r="3609" spans="1:3" ht="39" x14ac:dyDescent="0.25">
      <c r="A3609" s="45" t="s">
        <v>26149</v>
      </c>
      <c r="B3609" s="46" t="s">
        <v>14805</v>
      </c>
      <c r="C3609" s="45" t="s">
        <v>13145</v>
      </c>
    </row>
    <row r="3610" spans="1:3" ht="51.75" x14ac:dyDescent="0.25">
      <c r="A3610" s="45" t="s">
        <v>11067</v>
      </c>
      <c r="B3610" s="46" t="s">
        <v>14806</v>
      </c>
      <c r="C3610" s="45" t="s">
        <v>13145</v>
      </c>
    </row>
    <row r="3611" spans="1:3" ht="51.75" x14ac:dyDescent="0.25">
      <c r="A3611" s="45" t="s">
        <v>26150</v>
      </c>
      <c r="B3611" s="46" t="s">
        <v>14806</v>
      </c>
      <c r="C3611" s="45" t="s">
        <v>13145</v>
      </c>
    </row>
    <row r="3612" spans="1:3" ht="51.75" x14ac:dyDescent="0.25">
      <c r="A3612" s="45" t="s">
        <v>11068</v>
      </c>
      <c r="B3612" s="46" t="s">
        <v>14807</v>
      </c>
      <c r="C3612" s="45" t="s">
        <v>13145</v>
      </c>
    </row>
    <row r="3613" spans="1:3" ht="51.75" x14ac:dyDescent="0.25">
      <c r="A3613" s="45" t="s">
        <v>26151</v>
      </c>
      <c r="B3613" s="46" t="s">
        <v>14807</v>
      </c>
      <c r="C3613" s="45" t="s">
        <v>13145</v>
      </c>
    </row>
    <row r="3614" spans="1:3" ht="51.75" x14ac:dyDescent="0.25">
      <c r="A3614" s="45" t="s">
        <v>11069</v>
      </c>
      <c r="B3614" s="46" t="s">
        <v>14808</v>
      </c>
      <c r="C3614" s="45" t="s">
        <v>13145</v>
      </c>
    </row>
    <row r="3615" spans="1:3" ht="51.75" x14ac:dyDescent="0.25">
      <c r="A3615" s="45" t="s">
        <v>26152</v>
      </c>
      <c r="B3615" s="46" t="s">
        <v>14808</v>
      </c>
      <c r="C3615" s="45" t="s">
        <v>13145</v>
      </c>
    </row>
    <row r="3616" spans="1:3" ht="26.25" x14ac:dyDescent="0.25">
      <c r="A3616" s="45" t="s">
        <v>11070</v>
      </c>
      <c r="B3616" s="46" t="s">
        <v>14809</v>
      </c>
      <c r="C3616" s="45" t="s">
        <v>13145</v>
      </c>
    </row>
    <row r="3617" spans="1:3" ht="26.25" x14ac:dyDescent="0.25">
      <c r="A3617" s="45" t="s">
        <v>26153</v>
      </c>
      <c r="B3617" s="46" t="s">
        <v>14809</v>
      </c>
      <c r="C3617" s="45" t="s">
        <v>13145</v>
      </c>
    </row>
    <row r="3618" spans="1:3" ht="26.25" x14ac:dyDescent="0.25">
      <c r="A3618" s="45" t="s">
        <v>11071</v>
      </c>
      <c r="B3618" s="46" t="s">
        <v>14810</v>
      </c>
      <c r="C3618" s="45" t="s">
        <v>13145</v>
      </c>
    </row>
    <row r="3619" spans="1:3" ht="26.25" x14ac:dyDescent="0.25">
      <c r="A3619" s="45" t="s">
        <v>26154</v>
      </c>
      <c r="B3619" s="46" t="s">
        <v>14810</v>
      </c>
      <c r="C3619" s="45" t="s">
        <v>13145</v>
      </c>
    </row>
    <row r="3620" spans="1:3" ht="26.25" x14ac:dyDescent="0.25">
      <c r="A3620" s="45" t="s">
        <v>11072</v>
      </c>
      <c r="B3620" s="46" t="s">
        <v>14811</v>
      </c>
      <c r="C3620" s="45" t="s">
        <v>13145</v>
      </c>
    </row>
    <row r="3621" spans="1:3" ht="26.25" x14ac:dyDescent="0.25">
      <c r="A3621" s="45" t="s">
        <v>26155</v>
      </c>
      <c r="B3621" s="46" t="s">
        <v>14811</v>
      </c>
      <c r="C3621" s="45" t="s">
        <v>13145</v>
      </c>
    </row>
    <row r="3622" spans="1:3" ht="39" x14ac:dyDescent="0.25">
      <c r="A3622" s="45" t="s">
        <v>11073</v>
      </c>
      <c r="B3622" s="46" t="s">
        <v>14812</v>
      </c>
      <c r="C3622" s="45" t="s">
        <v>13380</v>
      </c>
    </row>
    <row r="3623" spans="1:3" ht="39" x14ac:dyDescent="0.25">
      <c r="A3623" s="45" t="s">
        <v>26156</v>
      </c>
      <c r="B3623" s="46" t="s">
        <v>14812</v>
      </c>
      <c r="C3623" s="45" t="s">
        <v>13380</v>
      </c>
    </row>
    <row r="3624" spans="1:3" x14ac:dyDescent="0.25">
      <c r="A3624" s="45" t="s">
        <v>11074</v>
      </c>
      <c r="B3624" s="46" t="s">
        <v>13525</v>
      </c>
    </row>
    <row r="3625" spans="1:3" x14ac:dyDescent="0.25">
      <c r="A3625" s="45" t="s">
        <v>26157</v>
      </c>
      <c r="B3625" s="46" t="s">
        <v>13525</v>
      </c>
    </row>
    <row r="3626" spans="1:3" ht="64.5" x14ac:dyDescent="0.25">
      <c r="A3626" s="45" t="s">
        <v>11075</v>
      </c>
      <c r="B3626" s="46" t="s">
        <v>14813</v>
      </c>
      <c r="C3626" s="45" t="s">
        <v>13470</v>
      </c>
    </row>
    <row r="3627" spans="1:3" ht="64.5" x14ac:dyDescent="0.25">
      <c r="A3627" s="45" t="s">
        <v>26158</v>
      </c>
      <c r="B3627" s="46" t="s">
        <v>14813</v>
      </c>
      <c r="C3627" s="45" t="s">
        <v>13470</v>
      </c>
    </row>
    <row r="3628" spans="1:3" ht="39" x14ac:dyDescent="0.25">
      <c r="A3628" s="45" t="s">
        <v>11076</v>
      </c>
      <c r="B3628" s="46" t="s">
        <v>14814</v>
      </c>
      <c r="C3628" s="45" t="s">
        <v>13560</v>
      </c>
    </row>
    <row r="3629" spans="1:3" ht="39" x14ac:dyDescent="0.25">
      <c r="A3629" s="45" t="s">
        <v>26159</v>
      </c>
      <c r="B3629" s="46" t="s">
        <v>14814</v>
      </c>
      <c r="C3629" s="45" t="s">
        <v>13560</v>
      </c>
    </row>
    <row r="3630" spans="1:3" ht="64.5" x14ac:dyDescent="0.25">
      <c r="A3630" s="45" t="s">
        <v>11077</v>
      </c>
      <c r="B3630" s="46" t="s">
        <v>14815</v>
      </c>
      <c r="C3630" s="45" t="s">
        <v>13561</v>
      </c>
    </row>
    <row r="3631" spans="1:3" ht="64.5" x14ac:dyDescent="0.25">
      <c r="A3631" s="45" t="s">
        <v>26160</v>
      </c>
      <c r="B3631" s="46" t="s">
        <v>14815</v>
      </c>
      <c r="C3631" s="45" t="s">
        <v>13561</v>
      </c>
    </row>
    <row r="3632" spans="1:3" ht="51.75" x14ac:dyDescent="0.25">
      <c r="A3632" s="45" t="s">
        <v>11078</v>
      </c>
      <c r="B3632" s="46" t="s">
        <v>14816</v>
      </c>
      <c r="C3632" s="45" t="s">
        <v>13561</v>
      </c>
    </row>
    <row r="3633" spans="1:3" ht="51.75" x14ac:dyDescent="0.25">
      <c r="A3633" s="45" t="s">
        <v>26161</v>
      </c>
      <c r="B3633" s="46" t="s">
        <v>14816</v>
      </c>
      <c r="C3633" s="45" t="s">
        <v>13561</v>
      </c>
    </row>
    <row r="3634" spans="1:3" x14ac:dyDescent="0.25">
      <c r="A3634" s="45" t="s">
        <v>11079</v>
      </c>
      <c r="B3634" s="46" t="s">
        <v>14817</v>
      </c>
      <c r="C3634" s="45" t="s">
        <v>13561</v>
      </c>
    </row>
    <row r="3635" spans="1:3" x14ac:dyDescent="0.25">
      <c r="A3635" s="45" t="s">
        <v>26162</v>
      </c>
      <c r="B3635" s="46" t="s">
        <v>14817</v>
      </c>
      <c r="C3635" s="45" t="s">
        <v>13561</v>
      </c>
    </row>
    <row r="3636" spans="1:3" x14ac:dyDescent="0.25">
      <c r="A3636" s="45" t="s">
        <v>11080</v>
      </c>
      <c r="B3636" s="46" t="s">
        <v>14818</v>
      </c>
      <c r="C3636" s="45" t="s">
        <v>13561</v>
      </c>
    </row>
    <row r="3637" spans="1:3" x14ac:dyDescent="0.25">
      <c r="A3637" s="45" t="s">
        <v>26163</v>
      </c>
      <c r="B3637" s="46" t="s">
        <v>14818</v>
      </c>
      <c r="C3637" s="45" t="s">
        <v>13561</v>
      </c>
    </row>
    <row r="3638" spans="1:3" x14ac:dyDescent="0.25">
      <c r="A3638" s="45" t="s">
        <v>11081</v>
      </c>
      <c r="B3638" s="46" t="s">
        <v>13525</v>
      </c>
    </row>
    <row r="3639" spans="1:3" x14ac:dyDescent="0.25">
      <c r="A3639" s="45" t="s">
        <v>26164</v>
      </c>
      <c r="B3639" s="46" t="s">
        <v>13525</v>
      </c>
    </row>
    <row r="3640" spans="1:3" ht="64.5" x14ac:dyDescent="0.25">
      <c r="A3640" s="45" t="s">
        <v>11082</v>
      </c>
      <c r="B3640" s="46" t="s">
        <v>14819</v>
      </c>
      <c r="C3640" s="45" t="s">
        <v>13561</v>
      </c>
    </row>
    <row r="3641" spans="1:3" ht="64.5" x14ac:dyDescent="0.25">
      <c r="A3641" s="45" t="s">
        <v>26165</v>
      </c>
      <c r="B3641" s="46" t="s">
        <v>14819</v>
      </c>
      <c r="C3641" s="45" t="s">
        <v>13561</v>
      </c>
    </row>
    <row r="3642" spans="1:3" ht="64.5" x14ac:dyDescent="0.25">
      <c r="A3642" s="45" t="s">
        <v>11083</v>
      </c>
      <c r="B3642" s="46" t="s">
        <v>14820</v>
      </c>
      <c r="C3642" s="45" t="s">
        <v>13561</v>
      </c>
    </row>
    <row r="3643" spans="1:3" ht="64.5" x14ac:dyDescent="0.25">
      <c r="A3643" s="45" t="s">
        <v>26166</v>
      </c>
      <c r="B3643" s="46" t="s">
        <v>14820</v>
      </c>
      <c r="C3643" s="45" t="s">
        <v>13561</v>
      </c>
    </row>
    <row r="3644" spans="1:3" ht="39" x14ac:dyDescent="0.25">
      <c r="A3644" s="45" t="s">
        <v>11084</v>
      </c>
      <c r="B3644" s="46" t="s">
        <v>14821</v>
      </c>
      <c r="C3644" s="45" t="s">
        <v>13470</v>
      </c>
    </row>
    <row r="3645" spans="1:3" ht="39" x14ac:dyDescent="0.25">
      <c r="A3645" s="45" t="s">
        <v>26167</v>
      </c>
      <c r="B3645" s="46" t="s">
        <v>14821</v>
      </c>
      <c r="C3645" s="45" t="s">
        <v>13470</v>
      </c>
    </row>
    <row r="3646" spans="1:3" ht="26.25" x14ac:dyDescent="0.25">
      <c r="A3646" s="45" t="s">
        <v>11085</v>
      </c>
      <c r="B3646" s="46" t="s">
        <v>14822</v>
      </c>
      <c r="C3646" s="45" t="s">
        <v>13561</v>
      </c>
    </row>
    <row r="3647" spans="1:3" ht="26.25" x14ac:dyDescent="0.25">
      <c r="A3647" s="45" t="s">
        <v>26168</v>
      </c>
      <c r="B3647" s="46" t="s">
        <v>14822</v>
      </c>
      <c r="C3647" s="45" t="s">
        <v>13561</v>
      </c>
    </row>
    <row r="3648" spans="1:3" x14ac:dyDescent="0.25">
      <c r="A3648" s="45" t="s">
        <v>11086</v>
      </c>
      <c r="B3648" s="46" t="s">
        <v>13471</v>
      </c>
    </row>
    <row r="3649" spans="1:3" x14ac:dyDescent="0.25">
      <c r="A3649" s="45" t="s">
        <v>26169</v>
      </c>
      <c r="B3649" s="46" t="s">
        <v>13471</v>
      </c>
    </row>
    <row r="3650" spans="1:3" ht="26.25" x14ac:dyDescent="0.25">
      <c r="A3650" s="45" t="s">
        <v>11087</v>
      </c>
      <c r="B3650" s="46" t="s">
        <v>14823</v>
      </c>
      <c r="C3650" s="45" t="s">
        <v>13145</v>
      </c>
    </row>
    <row r="3651" spans="1:3" ht="26.25" x14ac:dyDescent="0.25">
      <c r="A3651" s="45" t="s">
        <v>26170</v>
      </c>
      <c r="B3651" s="46" t="s">
        <v>14823</v>
      </c>
      <c r="C3651" s="45" t="s">
        <v>13145</v>
      </c>
    </row>
    <row r="3652" spans="1:3" ht="26.25" x14ac:dyDescent="0.25">
      <c r="A3652" s="45" t="s">
        <v>11088</v>
      </c>
      <c r="B3652" s="46" t="s">
        <v>14824</v>
      </c>
      <c r="C3652" s="45" t="s">
        <v>13380</v>
      </c>
    </row>
    <row r="3653" spans="1:3" ht="26.25" x14ac:dyDescent="0.25">
      <c r="A3653" s="45" t="s">
        <v>26171</v>
      </c>
      <c r="B3653" s="46" t="s">
        <v>14824</v>
      </c>
      <c r="C3653" s="45" t="s">
        <v>13380</v>
      </c>
    </row>
    <row r="3654" spans="1:3" ht="26.25" x14ac:dyDescent="0.25">
      <c r="A3654" s="45" t="s">
        <v>11089</v>
      </c>
      <c r="B3654" s="46" t="s">
        <v>14825</v>
      </c>
      <c r="C3654" s="45" t="s">
        <v>13479</v>
      </c>
    </row>
    <row r="3655" spans="1:3" ht="26.25" x14ac:dyDescent="0.25">
      <c r="A3655" s="45" t="s">
        <v>26172</v>
      </c>
      <c r="B3655" s="46" t="s">
        <v>14825</v>
      </c>
      <c r="C3655" s="45" t="s">
        <v>13479</v>
      </c>
    </row>
    <row r="3656" spans="1:3" x14ac:dyDescent="0.25">
      <c r="A3656" s="45" t="s">
        <v>11090</v>
      </c>
      <c r="B3656" s="46" t="s">
        <v>14826</v>
      </c>
      <c r="C3656" s="45" t="s">
        <v>13479</v>
      </c>
    </row>
    <row r="3657" spans="1:3" x14ac:dyDescent="0.25">
      <c r="A3657" s="45" t="s">
        <v>26173</v>
      </c>
      <c r="B3657" s="46" t="s">
        <v>14826</v>
      </c>
      <c r="C3657" s="45" t="s">
        <v>13479</v>
      </c>
    </row>
    <row r="3658" spans="1:3" x14ac:dyDescent="0.25">
      <c r="A3658" s="45" t="s">
        <v>11091</v>
      </c>
      <c r="B3658" s="46" t="s">
        <v>14827</v>
      </c>
      <c r="C3658" s="45" t="s">
        <v>13479</v>
      </c>
    </row>
    <row r="3659" spans="1:3" x14ac:dyDescent="0.25">
      <c r="A3659" s="45" t="s">
        <v>26174</v>
      </c>
      <c r="B3659" s="46" t="s">
        <v>14827</v>
      </c>
      <c r="C3659" s="45" t="s">
        <v>13479</v>
      </c>
    </row>
    <row r="3660" spans="1:3" ht="26.25" x14ac:dyDescent="0.25">
      <c r="A3660" s="45" t="s">
        <v>11092</v>
      </c>
      <c r="B3660" s="46" t="s">
        <v>14828</v>
      </c>
      <c r="C3660" s="45" t="s">
        <v>13145</v>
      </c>
    </row>
    <row r="3661" spans="1:3" ht="26.25" x14ac:dyDescent="0.25">
      <c r="A3661" s="45" t="s">
        <v>26175</v>
      </c>
      <c r="B3661" s="46" t="s">
        <v>14828</v>
      </c>
      <c r="C3661" s="45" t="s">
        <v>13145</v>
      </c>
    </row>
    <row r="3662" spans="1:3" x14ac:dyDescent="0.25">
      <c r="A3662" s="45" t="s">
        <v>11093</v>
      </c>
      <c r="B3662" s="46" t="s">
        <v>14829</v>
      </c>
      <c r="C3662" s="45" t="s">
        <v>13145</v>
      </c>
    </row>
    <row r="3663" spans="1:3" x14ac:dyDescent="0.25">
      <c r="A3663" s="45" t="s">
        <v>26176</v>
      </c>
      <c r="B3663" s="46" t="s">
        <v>14829</v>
      </c>
      <c r="C3663" s="45" t="s">
        <v>13145</v>
      </c>
    </row>
    <row r="3664" spans="1:3" x14ac:dyDescent="0.25">
      <c r="A3664" s="45" t="s">
        <v>11094</v>
      </c>
      <c r="B3664" s="46" t="s">
        <v>14830</v>
      </c>
      <c r="C3664" s="45" t="s">
        <v>13380</v>
      </c>
    </row>
    <row r="3665" spans="1:3" x14ac:dyDescent="0.25">
      <c r="A3665" s="45" t="s">
        <v>26177</v>
      </c>
      <c r="B3665" s="46" t="s">
        <v>14830</v>
      </c>
      <c r="C3665" s="45" t="s">
        <v>13380</v>
      </c>
    </row>
    <row r="3666" spans="1:3" ht="26.25" x14ac:dyDescent="0.25">
      <c r="A3666" s="45" t="s">
        <v>11095</v>
      </c>
      <c r="B3666" s="46" t="s">
        <v>14831</v>
      </c>
      <c r="C3666" s="45" t="s">
        <v>13479</v>
      </c>
    </row>
    <row r="3667" spans="1:3" ht="26.25" x14ac:dyDescent="0.25">
      <c r="A3667" s="45" t="s">
        <v>26178</v>
      </c>
      <c r="B3667" s="46" t="s">
        <v>14831</v>
      </c>
      <c r="C3667" s="45" t="s">
        <v>13479</v>
      </c>
    </row>
    <row r="3668" spans="1:3" ht="26.25" x14ac:dyDescent="0.25">
      <c r="A3668" s="45" t="s">
        <v>11096</v>
      </c>
      <c r="B3668" s="46" t="s">
        <v>14832</v>
      </c>
      <c r="C3668" s="45" t="s">
        <v>13479</v>
      </c>
    </row>
    <row r="3669" spans="1:3" ht="26.25" x14ac:dyDescent="0.25">
      <c r="A3669" s="45" t="s">
        <v>26179</v>
      </c>
      <c r="B3669" s="46" t="s">
        <v>14832</v>
      </c>
      <c r="C3669" s="45" t="s">
        <v>13479</v>
      </c>
    </row>
    <row r="3670" spans="1:3" ht="39" x14ac:dyDescent="0.25">
      <c r="A3670" s="45" t="s">
        <v>11097</v>
      </c>
      <c r="B3670" s="46" t="s">
        <v>38310</v>
      </c>
      <c r="C3670" s="45" t="s">
        <v>13479</v>
      </c>
    </row>
    <row r="3671" spans="1:3" ht="39" x14ac:dyDescent="0.25">
      <c r="A3671" s="45" t="s">
        <v>26180</v>
      </c>
      <c r="B3671" s="46" t="s">
        <v>38310</v>
      </c>
      <c r="C3671" s="45" t="s">
        <v>13479</v>
      </c>
    </row>
    <row r="3672" spans="1:3" x14ac:dyDescent="0.25">
      <c r="A3672" s="45" t="s">
        <v>11098</v>
      </c>
      <c r="B3672" s="46" t="s">
        <v>13542</v>
      </c>
    </row>
    <row r="3673" spans="1:3" x14ac:dyDescent="0.25">
      <c r="A3673" s="45" t="s">
        <v>26181</v>
      </c>
      <c r="B3673" s="46" t="s">
        <v>13542</v>
      </c>
    </row>
    <row r="3674" spans="1:3" ht="26.25" x14ac:dyDescent="0.25">
      <c r="A3674" s="45" t="s">
        <v>11099</v>
      </c>
      <c r="B3674" s="46" t="s">
        <v>14833</v>
      </c>
      <c r="C3674" s="45" t="s">
        <v>13145</v>
      </c>
    </row>
    <row r="3675" spans="1:3" ht="26.25" x14ac:dyDescent="0.25">
      <c r="A3675" s="45" t="s">
        <v>26182</v>
      </c>
      <c r="B3675" s="46" t="s">
        <v>14833</v>
      </c>
      <c r="C3675" s="45" t="s">
        <v>13145</v>
      </c>
    </row>
    <row r="3676" spans="1:3" ht="26.25" x14ac:dyDescent="0.25">
      <c r="A3676" s="45" t="s">
        <v>11100</v>
      </c>
      <c r="B3676" s="46" t="s">
        <v>14834</v>
      </c>
      <c r="C3676" s="45" t="s">
        <v>13145</v>
      </c>
    </row>
    <row r="3677" spans="1:3" ht="26.25" x14ac:dyDescent="0.25">
      <c r="A3677" s="45" t="s">
        <v>26183</v>
      </c>
      <c r="B3677" s="46" t="s">
        <v>14834</v>
      </c>
      <c r="C3677" s="45" t="s">
        <v>13145</v>
      </c>
    </row>
    <row r="3678" spans="1:3" ht="26.25" x14ac:dyDescent="0.25">
      <c r="A3678" s="45" t="s">
        <v>11101</v>
      </c>
      <c r="B3678" s="46" t="s">
        <v>14835</v>
      </c>
      <c r="C3678" s="45" t="s">
        <v>13145</v>
      </c>
    </row>
    <row r="3679" spans="1:3" ht="26.25" x14ac:dyDescent="0.25">
      <c r="A3679" s="45" t="s">
        <v>26184</v>
      </c>
      <c r="B3679" s="46" t="s">
        <v>14835</v>
      </c>
      <c r="C3679" s="45" t="s">
        <v>13145</v>
      </c>
    </row>
    <row r="3680" spans="1:3" ht="26.25" x14ac:dyDescent="0.25">
      <c r="A3680" s="45" t="s">
        <v>11102</v>
      </c>
      <c r="B3680" s="46" t="s">
        <v>14836</v>
      </c>
      <c r="C3680" s="45" t="s">
        <v>13318</v>
      </c>
    </row>
    <row r="3681" spans="1:3" ht="26.25" x14ac:dyDescent="0.25">
      <c r="A3681" s="45" t="s">
        <v>26185</v>
      </c>
      <c r="B3681" s="46" t="s">
        <v>14836</v>
      </c>
      <c r="C3681" s="45" t="s">
        <v>13318</v>
      </c>
    </row>
    <row r="3682" spans="1:3" ht="26.25" x14ac:dyDescent="0.25">
      <c r="A3682" s="45" t="s">
        <v>11103</v>
      </c>
      <c r="B3682" s="46" t="s">
        <v>14837</v>
      </c>
      <c r="C3682" s="45" t="s">
        <v>13318</v>
      </c>
    </row>
    <row r="3683" spans="1:3" ht="26.25" x14ac:dyDescent="0.25">
      <c r="A3683" s="45" t="s">
        <v>26186</v>
      </c>
      <c r="B3683" s="46" t="s">
        <v>14837</v>
      </c>
      <c r="C3683" s="45" t="s">
        <v>13318</v>
      </c>
    </row>
    <row r="3684" spans="1:3" x14ac:dyDescent="0.25">
      <c r="A3684" s="45" t="s">
        <v>11104</v>
      </c>
      <c r="B3684" s="46" t="s">
        <v>14838</v>
      </c>
    </row>
    <row r="3685" spans="1:3" x14ac:dyDescent="0.25">
      <c r="A3685" s="45" t="s">
        <v>26187</v>
      </c>
      <c r="B3685" s="46" t="s">
        <v>14838</v>
      </c>
    </row>
    <row r="3686" spans="1:3" ht="39" x14ac:dyDescent="0.25">
      <c r="A3686" s="45" t="s">
        <v>11105</v>
      </c>
      <c r="B3686" s="46" t="s">
        <v>14839</v>
      </c>
      <c r="C3686" s="45" t="s">
        <v>13318</v>
      </c>
    </row>
    <row r="3687" spans="1:3" ht="39" x14ac:dyDescent="0.25">
      <c r="A3687" s="45" t="s">
        <v>26188</v>
      </c>
      <c r="B3687" s="46" t="s">
        <v>14839</v>
      </c>
      <c r="C3687" s="45" t="s">
        <v>13318</v>
      </c>
    </row>
    <row r="3688" spans="1:3" ht="26.25" x14ac:dyDescent="0.25">
      <c r="A3688" s="45" t="s">
        <v>11106</v>
      </c>
      <c r="B3688" s="46" t="s">
        <v>13511</v>
      </c>
      <c r="C3688" s="45" t="s">
        <v>13085</v>
      </c>
    </row>
    <row r="3689" spans="1:3" ht="26.25" x14ac:dyDescent="0.25">
      <c r="A3689" s="45" t="s">
        <v>26189</v>
      </c>
      <c r="B3689" s="46" t="s">
        <v>13511</v>
      </c>
      <c r="C3689" s="45" t="s">
        <v>13085</v>
      </c>
    </row>
    <row r="3690" spans="1:3" ht="39" x14ac:dyDescent="0.25">
      <c r="A3690" s="45" t="s">
        <v>11107</v>
      </c>
      <c r="B3690" s="46" t="s">
        <v>14840</v>
      </c>
      <c r="C3690" s="45" t="s">
        <v>14841</v>
      </c>
    </row>
    <row r="3691" spans="1:3" ht="39" x14ac:dyDescent="0.25">
      <c r="A3691" s="45" t="s">
        <v>26190</v>
      </c>
      <c r="B3691" s="46" t="s">
        <v>14840</v>
      </c>
      <c r="C3691" s="45" t="s">
        <v>14841</v>
      </c>
    </row>
    <row r="3692" spans="1:3" ht="39" x14ac:dyDescent="0.25">
      <c r="A3692" s="45" t="s">
        <v>11108</v>
      </c>
      <c r="B3692" s="46" t="s">
        <v>14842</v>
      </c>
      <c r="C3692" s="45" t="s">
        <v>12889</v>
      </c>
    </row>
    <row r="3693" spans="1:3" ht="39" x14ac:dyDescent="0.25">
      <c r="A3693" s="45" t="s">
        <v>26191</v>
      </c>
      <c r="B3693" s="46" t="s">
        <v>14842</v>
      </c>
      <c r="C3693" s="45" t="s">
        <v>12889</v>
      </c>
    </row>
    <row r="3694" spans="1:3" ht="64.5" x14ac:dyDescent="0.25">
      <c r="A3694" s="45" t="s">
        <v>11109</v>
      </c>
      <c r="B3694" s="46" t="s">
        <v>14843</v>
      </c>
      <c r="C3694" s="45" t="s">
        <v>12889</v>
      </c>
    </row>
    <row r="3695" spans="1:3" ht="64.5" x14ac:dyDescent="0.25">
      <c r="A3695" s="45" t="s">
        <v>26192</v>
      </c>
      <c r="B3695" s="46" t="s">
        <v>14843</v>
      </c>
      <c r="C3695" s="45" t="s">
        <v>12889</v>
      </c>
    </row>
    <row r="3696" spans="1:3" x14ac:dyDescent="0.25">
      <c r="A3696" s="45" t="s">
        <v>11110</v>
      </c>
      <c r="B3696" s="46" t="s">
        <v>13532</v>
      </c>
    </row>
    <row r="3697" spans="1:3" x14ac:dyDescent="0.25">
      <c r="A3697" s="45" t="s">
        <v>26193</v>
      </c>
      <c r="B3697" s="46" t="s">
        <v>13532</v>
      </c>
    </row>
    <row r="3698" spans="1:3" ht="39" x14ac:dyDescent="0.25">
      <c r="A3698" s="45" t="s">
        <v>11111</v>
      </c>
      <c r="B3698" s="46" t="s">
        <v>14844</v>
      </c>
      <c r="C3698" s="45" t="s">
        <v>13145</v>
      </c>
    </row>
    <row r="3699" spans="1:3" ht="39" x14ac:dyDescent="0.25">
      <c r="A3699" s="45" t="s">
        <v>26194</v>
      </c>
      <c r="B3699" s="46" t="s">
        <v>14844</v>
      </c>
      <c r="C3699" s="45" t="s">
        <v>13145</v>
      </c>
    </row>
    <row r="3700" spans="1:3" ht="39" x14ac:dyDescent="0.25">
      <c r="A3700" s="45" t="s">
        <v>11112</v>
      </c>
      <c r="B3700" s="46" t="s">
        <v>14845</v>
      </c>
      <c r="C3700" s="45" t="s">
        <v>13145</v>
      </c>
    </row>
    <row r="3701" spans="1:3" ht="39" x14ac:dyDescent="0.25">
      <c r="A3701" s="45" t="s">
        <v>26195</v>
      </c>
      <c r="B3701" s="46" t="s">
        <v>14845</v>
      </c>
      <c r="C3701" s="45" t="s">
        <v>13145</v>
      </c>
    </row>
    <row r="3702" spans="1:3" ht="26.25" x14ac:dyDescent="0.25">
      <c r="A3702" s="45" t="s">
        <v>11113</v>
      </c>
      <c r="B3702" s="46" t="s">
        <v>14846</v>
      </c>
      <c r="C3702" s="45" t="s">
        <v>13145</v>
      </c>
    </row>
    <row r="3703" spans="1:3" ht="26.25" x14ac:dyDescent="0.25">
      <c r="A3703" s="45" t="s">
        <v>26196</v>
      </c>
      <c r="B3703" s="46" t="s">
        <v>14846</v>
      </c>
      <c r="C3703" s="45" t="s">
        <v>13145</v>
      </c>
    </row>
    <row r="3704" spans="1:3" x14ac:dyDescent="0.25">
      <c r="A3704" s="45" t="s">
        <v>11114</v>
      </c>
      <c r="B3704" s="46" t="s">
        <v>13525</v>
      </c>
    </row>
    <row r="3705" spans="1:3" x14ac:dyDescent="0.25">
      <c r="A3705" s="45" t="s">
        <v>26197</v>
      </c>
      <c r="B3705" s="46" t="s">
        <v>13525</v>
      </c>
    </row>
    <row r="3706" spans="1:3" ht="39" x14ac:dyDescent="0.25">
      <c r="A3706" s="45" t="s">
        <v>11115</v>
      </c>
      <c r="B3706" s="46" t="s">
        <v>14847</v>
      </c>
      <c r="C3706" s="45" t="s">
        <v>13479</v>
      </c>
    </row>
    <row r="3707" spans="1:3" ht="39" x14ac:dyDescent="0.25">
      <c r="A3707" s="45" t="s">
        <v>26198</v>
      </c>
      <c r="B3707" s="46" t="s">
        <v>14847</v>
      </c>
      <c r="C3707" s="45" t="s">
        <v>13479</v>
      </c>
    </row>
    <row r="3708" spans="1:3" ht="26.25" x14ac:dyDescent="0.25">
      <c r="A3708" s="45" t="s">
        <v>11116</v>
      </c>
      <c r="B3708" s="46" t="s">
        <v>14848</v>
      </c>
      <c r="C3708" s="45" t="s">
        <v>13479</v>
      </c>
    </row>
    <row r="3709" spans="1:3" ht="26.25" x14ac:dyDescent="0.25">
      <c r="A3709" s="45" t="s">
        <v>26199</v>
      </c>
      <c r="B3709" s="46" t="s">
        <v>14848</v>
      </c>
      <c r="C3709" s="45" t="s">
        <v>13479</v>
      </c>
    </row>
    <row r="3710" spans="1:3" x14ac:dyDescent="0.25">
      <c r="A3710" s="45" t="s">
        <v>11117</v>
      </c>
      <c r="B3710" s="46" t="s">
        <v>38311</v>
      </c>
    </row>
    <row r="3711" spans="1:3" x14ac:dyDescent="0.25">
      <c r="A3711" s="45" t="s">
        <v>26200</v>
      </c>
      <c r="B3711" s="46" t="s">
        <v>38311</v>
      </c>
    </row>
    <row r="3712" spans="1:3" ht="39" x14ac:dyDescent="0.25">
      <c r="A3712" s="45" t="s">
        <v>11118</v>
      </c>
      <c r="B3712" s="46" t="s">
        <v>14849</v>
      </c>
      <c r="C3712" s="45" t="s">
        <v>13145</v>
      </c>
    </row>
    <row r="3713" spans="1:3" ht="39" x14ac:dyDescent="0.25">
      <c r="A3713" s="45" t="s">
        <v>26201</v>
      </c>
      <c r="B3713" s="46" t="s">
        <v>14849</v>
      </c>
      <c r="C3713" s="45" t="s">
        <v>13145</v>
      </c>
    </row>
    <row r="3714" spans="1:3" ht="39" x14ac:dyDescent="0.25">
      <c r="A3714" s="45" t="s">
        <v>11119</v>
      </c>
      <c r="B3714" s="46" t="s">
        <v>14850</v>
      </c>
      <c r="C3714" s="45" t="s">
        <v>13145</v>
      </c>
    </row>
    <row r="3715" spans="1:3" ht="39" x14ac:dyDescent="0.25">
      <c r="A3715" s="45" t="s">
        <v>26202</v>
      </c>
      <c r="B3715" s="46" t="s">
        <v>14850</v>
      </c>
      <c r="C3715" s="45" t="s">
        <v>13145</v>
      </c>
    </row>
    <row r="3716" spans="1:3" ht="39" x14ac:dyDescent="0.25">
      <c r="A3716" s="45" t="s">
        <v>11120</v>
      </c>
      <c r="B3716" s="46" t="s">
        <v>14851</v>
      </c>
      <c r="C3716" s="45" t="s">
        <v>13145</v>
      </c>
    </row>
    <row r="3717" spans="1:3" ht="39" x14ac:dyDescent="0.25">
      <c r="A3717" s="45" t="s">
        <v>26203</v>
      </c>
      <c r="B3717" s="46" t="s">
        <v>14851</v>
      </c>
      <c r="C3717" s="45" t="s">
        <v>13145</v>
      </c>
    </row>
    <row r="3718" spans="1:3" x14ac:dyDescent="0.25">
      <c r="A3718" s="45" t="s">
        <v>11121</v>
      </c>
      <c r="B3718" s="46" t="s">
        <v>13487</v>
      </c>
    </row>
    <row r="3719" spans="1:3" x14ac:dyDescent="0.25">
      <c r="A3719" s="45" t="s">
        <v>26204</v>
      </c>
      <c r="B3719" s="46" t="s">
        <v>13487</v>
      </c>
    </row>
    <row r="3720" spans="1:3" x14ac:dyDescent="0.25">
      <c r="A3720" s="45" t="s">
        <v>11122</v>
      </c>
      <c r="B3720" s="46" t="s">
        <v>14852</v>
      </c>
      <c r="C3720" s="45" t="s">
        <v>13561</v>
      </c>
    </row>
    <row r="3721" spans="1:3" x14ac:dyDescent="0.25">
      <c r="A3721" s="45" t="s">
        <v>26205</v>
      </c>
      <c r="B3721" s="46" t="s">
        <v>14852</v>
      </c>
      <c r="C3721" s="45" t="s">
        <v>13561</v>
      </c>
    </row>
    <row r="3722" spans="1:3" x14ac:dyDescent="0.25">
      <c r="A3722" s="45" t="s">
        <v>11123</v>
      </c>
      <c r="B3722" s="46" t="s">
        <v>14853</v>
      </c>
      <c r="C3722" s="45" t="s">
        <v>13561</v>
      </c>
    </row>
    <row r="3723" spans="1:3" x14ac:dyDescent="0.25">
      <c r="A3723" s="45" t="s">
        <v>26206</v>
      </c>
      <c r="B3723" s="46" t="s">
        <v>14853</v>
      </c>
      <c r="C3723" s="45" t="s">
        <v>13561</v>
      </c>
    </row>
    <row r="3724" spans="1:3" x14ac:dyDescent="0.25">
      <c r="A3724" s="45" t="s">
        <v>11124</v>
      </c>
      <c r="B3724" s="46" t="s">
        <v>14854</v>
      </c>
      <c r="C3724" s="45" t="s">
        <v>13561</v>
      </c>
    </row>
    <row r="3725" spans="1:3" x14ac:dyDescent="0.25">
      <c r="A3725" s="45" t="s">
        <v>26207</v>
      </c>
      <c r="B3725" s="46" t="s">
        <v>14854</v>
      </c>
      <c r="C3725" s="45" t="s">
        <v>13561</v>
      </c>
    </row>
    <row r="3726" spans="1:3" x14ac:dyDescent="0.25">
      <c r="A3726" s="45" t="s">
        <v>11125</v>
      </c>
      <c r="B3726" s="46" t="s">
        <v>14855</v>
      </c>
      <c r="C3726" s="45" t="s">
        <v>13561</v>
      </c>
    </row>
    <row r="3727" spans="1:3" x14ac:dyDescent="0.25">
      <c r="A3727" s="45" t="s">
        <v>26208</v>
      </c>
      <c r="B3727" s="46" t="s">
        <v>14855</v>
      </c>
      <c r="C3727" s="45" t="s">
        <v>13561</v>
      </c>
    </row>
    <row r="3728" spans="1:3" x14ac:dyDescent="0.25">
      <c r="A3728" s="45" t="s">
        <v>11126</v>
      </c>
      <c r="B3728" s="46" t="s">
        <v>14856</v>
      </c>
      <c r="C3728" s="45" t="s">
        <v>13561</v>
      </c>
    </row>
    <row r="3729" spans="1:3" x14ac:dyDescent="0.25">
      <c r="A3729" s="45" t="s">
        <v>26209</v>
      </c>
      <c r="B3729" s="46" t="s">
        <v>14856</v>
      </c>
      <c r="C3729" s="45" t="s">
        <v>13561</v>
      </c>
    </row>
    <row r="3730" spans="1:3" x14ac:dyDescent="0.25">
      <c r="A3730" s="45" t="s">
        <v>11127</v>
      </c>
      <c r="B3730" s="46" t="s">
        <v>14857</v>
      </c>
      <c r="C3730" s="45" t="s">
        <v>13561</v>
      </c>
    </row>
    <row r="3731" spans="1:3" x14ac:dyDescent="0.25">
      <c r="A3731" s="45" t="s">
        <v>26210</v>
      </c>
      <c r="B3731" s="46" t="s">
        <v>14857</v>
      </c>
      <c r="C3731" s="45" t="s">
        <v>13561</v>
      </c>
    </row>
    <row r="3732" spans="1:3" x14ac:dyDescent="0.25">
      <c r="A3732" s="45" t="s">
        <v>11128</v>
      </c>
      <c r="B3732" s="46" t="s">
        <v>14858</v>
      </c>
      <c r="C3732" s="45" t="s">
        <v>13561</v>
      </c>
    </row>
    <row r="3733" spans="1:3" x14ac:dyDescent="0.25">
      <c r="A3733" s="45" t="s">
        <v>26211</v>
      </c>
      <c r="B3733" s="46" t="s">
        <v>14858</v>
      </c>
      <c r="C3733" s="45" t="s">
        <v>13561</v>
      </c>
    </row>
    <row r="3734" spans="1:3" x14ac:dyDescent="0.25">
      <c r="A3734" s="45" t="s">
        <v>11129</v>
      </c>
      <c r="B3734" s="46" t="s">
        <v>13525</v>
      </c>
    </row>
    <row r="3735" spans="1:3" x14ac:dyDescent="0.25">
      <c r="A3735" s="45" t="s">
        <v>26212</v>
      </c>
      <c r="B3735" s="46" t="s">
        <v>13525</v>
      </c>
    </row>
    <row r="3736" spans="1:3" ht="64.5" x14ac:dyDescent="0.25">
      <c r="A3736" s="45" t="s">
        <v>11130</v>
      </c>
      <c r="B3736" s="46" t="s">
        <v>14859</v>
      </c>
      <c r="C3736" s="45" t="s">
        <v>13479</v>
      </c>
    </row>
    <row r="3737" spans="1:3" ht="64.5" x14ac:dyDescent="0.25">
      <c r="A3737" s="45" t="s">
        <v>26213</v>
      </c>
      <c r="B3737" s="46" t="s">
        <v>14859</v>
      </c>
      <c r="C3737" s="45" t="s">
        <v>13479</v>
      </c>
    </row>
    <row r="3738" spans="1:3" ht="64.5" x14ac:dyDescent="0.25">
      <c r="A3738" s="45" t="s">
        <v>11131</v>
      </c>
      <c r="B3738" s="46" t="s">
        <v>14860</v>
      </c>
      <c r="C3738" s="45" t="s">
        <v>13479</v>
      </c>
    </row>
    <row r="3739" spans="1:3" ht="64.5" x14ac:dyDescent="0.25">
      <c r="A3739" s="45" t="s">
        <v>26214</v>
      </c>
      <c r="B3739" s="46" t="s">
        <v>14860</v>
      </c>
      <c r="C3739" s="45" t="s">
        <v>13479</v>
      </c>
    </row>
    <row r="3740" spans="1:3" ht="64.5" x14ac:dyDescent="0.25">
      <c r="A3740" s="45" t="s">
        <v>11132</v>
      </c>
      <c r="B3740" s="46" t="s">
        <v>14861</v>
      </c>
      <c r="C3740" s="45" t="s">
        <v>13479</v>
      </c>
    </row>
    <row r="3741" spans="1:3" ht="64.5" x14ac:dyDescent="0.25">
      <c r="A3741" s="45" t="s">
        <v>26215</v>
      </c>
      <c r="B3741" s="46" t="s">
        <v>14861</v>
      </c>
      <c r="C3741" s="45" t="s">
        <v>13479</v>
      </c>
    </row>
    <row r="3742" spans="1:3" ht="64.5" x14ac:dyDescent="0.25">
      <c r="A3742" s="45" t="s">
        <v>11133</v>
      </c>
      <c r="B3742" s="46" t="s">
        <v>14862</v>
      </c>
      <c r="C3742" s="45" t="s">
        <v>13479</v>
      </c>
    </row>
    <row r="3743" spans="1:3" ht="64.5" x14ac:dyDescent="0.25">
      <c r="A3743" s="45" t="s">
        <v>26216</v>
      </c>
      <c r="B3743" s="46" t="s">
        <v>14862</v>
      </c>
      <c r="C3743" s="45" t="s">
        <v>13479</v>
      </c>
    </row>
    <row r="3744" spans="1:3" ht="64.5" x14ac:dyDescent="0.25">
      <c r="A3744" s="45" t="s">
        <v>11134</v>
      </c>
      <c r="B3744" s="46" t="s">
        <v>14863</v>
      </c>
      <c r="C3744" s="45" t="s">
        <v>13479</v>
      </c>
    </row>
    <row r="3745" spans="1:3" ht="64.5" x14ac:dyDescent="0.25">
      <c r="A3745" s="45" t="s">
        <v>26217</v>
      </c>
      <c r="B3745" s="46" t="s">
        <v>14863</v>
      </c>
      <c r="C3745" s="45" t="s">
        <v>13479</v>
      </c>
    </row>
    <row r="3746" spans="1:3" ht="64.5" x14ac:dyDescent="0.25">
      <c r="A3746" s="45" t="s">
        <v>11135</v>
      </c>
      <c r="B3746" s="46" t="s">
        <v>14864</v>
      </c>
      <c r="C3746" s="45" t="s">
        <v>13479</v>
      </c>
    </row>
    <row r="3747" spans="1:3" ht="64.5" x14ac:dyDescent="0.25">
      <c r="A3747" s="45" t="s">
        <v>26218</v>
      </c>
      <c r="B3747" s="46" t="s">
        <v>14864</v>
      </c>
      <c r="C3747" s="45" t="s">
        <v>13479</v>
      </c>
    </row>
    <row r="3748" spans="1:3" ht="64.5" x14ac:dyDescent="0.25">
      <c r="A3748" s="45" t="s">
        <v>11136</v>
      </c>
      <c r="B3748" s="46" t="s">
        <v>14865</v>
      </c>
      <c r="C3748" s="45" t="s">
        <v>13479</v>
      </c>
    </row>
    <row r="3749" spans="1:3" ht="64.5" x14ac:dyDescent="0.25">
      <c r="A3749" s="45" t="s">
        <v>26219</v>
      </c>
      <c r="B3749" s="46" t="s">
        <v>14865</v>
      </c>
      <c r="C3749" s="45" t="s">
        <v>13479</v>
      </c>
    </row>
    <row r="3750" spans="1:3" ht="64.5" x14ac:dyDescent="0.25">
      <c r="A3750" s="45" t="s">
        <v>11137</v>
      </c>
      <c r="B3750" s="46" t="s">
        <v>14866</v>
      </c>
      <c r="C3750" s="45" t="s">
        <v>13479</v>
      </c>
    </row>
    <row r="3751" spans="1:3" ht="64.5" x14ac:dyDescent="0.25">
      <c r="A3751" s="45" t="s">
        <v>26220</v>
      </c>
      <c r="B3751" s="46" t="s">
        <v>14866</v>
      </c>
      <c r="C3751" s="45" t="s">
        <v>13479</v>
      </c>
    </row>
    <row r="3752" spans="1:3" ht="64.5" x14ac:dyDescent="0.25">
      <c r="A3752" s="45" t="s">
        <v>11138</v>
      </c>
      <c r="B3752" s="46" t="s">
        <v>14867</v>
      </c>
      <c r="C3752" s="45" t="s">
        <v>13479</v>
      </c>
    </row>
    <row r="3753" spans="1:3" ht="64.5" x14ac:dyDescent="0.25">
      <c r="A3753" s="45" t="s">
        <v>26221</v>
      </c>
      <c r="B3753" s="46" t="s">
        <v>14867</v>
      </c>
      <c r="C3753" s="45" t="s">
        <v>13479</v>
      </c>
    </row>
    <row r="3754" spans="1:3" ht="64.5" x14ac:dyDescent="0.25">
      <c r="A3754" s="45" t="s">
        <v>11139</v>
      </c>
      <c r="B3754" s="46" t="s">
        <v>14868</v>
      </c>
      <c r="C3754" s="45" t="s">
        <v>13145</v>
      </c>
    </row>
    <row r="3755" spans="1:3" ht="64.5" x14ac:dyDescent="0.25">
      <c r="A3755" s="45" t="s">
        <v>26222</v>
      </c>
      <c r="B3755" s="46" t="s">
        <v>14868</v>
      </c>
      <c r="C3755" s="45" t="s">
        <v>13145</v>
      </c>
    </row>
    <row r="3756" spans="1:3" ht="64.5" x14ac:dyDescent="0.25">
      <c r="A3756" s="45" t="s">
        <v>11140</v>
      </c>
      <c r="B3756" s="46" t="s">
        <v>14869</v>
      </c>
      <c r="C3756" s="45" t="s">
        <v>13145</v>
      </c>
    </row>
    <row r="3757" spans="1:3" ht="64.5" x14ac:dyDescent="0.25">
      <c r="A3757" s="45" t="s">
        <v>26223</v>
      </c>
      <c r="B3757" s="46" t="s">
        <v>14869</v>
      </c>
      <c r="C3757" s="45" t="s">
        <v>13145</v>
      </c>
    </row>
    <row r="3758" spans="1:3" ht="64.5" x14ac:dyDescent="0.25">
      <c r="A3758" s="45" t="s">
        <v>11141</v>
      </c>
      <c r="B3758" s="46" t="s">
        <v>14870</v>
      </c>
      <c r="C3758" s="45" t="s">
        <v>13145</v>
      </c>
    </row>
    <row r="3759" spans="1:3" ht="64.5" x14ac:dyDescent="0.25">
      <c r="A3759" s="45" t="s">
        <v>26224</v>
      </c>
      <c r="B3759" s="46" t="s">
        <v>14870</v>
      </c>
      <c r="C3759" s="45" t="s">
        <v>13145</v>
      </c>
    </row>
    <row r="3760" spans="1:3" ht="64.5" x14ac:dyDescent="0.25">
      <c r="A3760" s="45" t="s">
        <v>11142</v>
      </c>
      <c r="B3760" s="46" t="s">
        <v>14871</v>
      </c>
      <c r="C3760" s="45" t="s">
        <v>13145</v>
      </c>
    </row>
    <row r="3761" spans="1:3" ht="64.5" x14ac:dyDescent="0.25">
      <c r="A3761" s="45" t="s">
        <v>26225</v>
      </c>
      <c r="B3761" s="46" t="s">
        <v>14871</v>
      </c>
      <c r="C3761" s="45" t="s">
        <v>13145</v>
      </c>
    </row>
    <row r="3762" spans="1:3" ht="64.5" x14ac:dyDescent="0.25">
      <c r="A3762" s="45" t="s">
        <v>11143</v>
      </c>
      <c r="B3762" s="46" t="s">
        <v>14872</v>
      </c>
      <c r="C3762" s="45" t="s">
        <v>13145</v>
      </c>
    </row>
    <row r="3763" spans="1:3" ht="64.5" x14ac:dyDescent="0.25">
      <c r="A3763" s="45" t="s">
        <v>26226</v>
      </c>
      <c r="B3763" s="46" t="s">
        <v>14872</v>
      </c>
      <c r="C3763" s="45" t="s">
        <v>13145</v>
      </c>
    </row>
    <row r="3764" spans="1:3" ht="64.5" x14ac:dyDescent="0.25">
      <c r="A3764" s="45" t="s">
        <v>11144</v>
      </c>
      <c r="B3764" s="46" t="s">
        <v>14873</v>
      </c>
      <c r="C3764" s="45" t="s">
        <v>13145</v>
      </c>
    </row>
    <row r="3765" spans="1:3" ht="64.5" x14ac:dyDescent="0.25">
      <c r="A3765" s="45" t="s">
        <v>26227</v>
      </c>
      <c r="B3765" s="46" t="s">
        <v>14873</v>
      </c>
      <c r="C3765" s="45" t="s">
        <v>13145</v>
      </c>
    </row>
    <row r="3766" spans="1:3" x14ac:dyDescent="0.25">
      <c r="A3766" s="45" t="s">
        <v>11145</v>
      </c>
      <c r="B3766" s="46" t="s">
        <v>13557</v>
      </c>
    </row>
    <row r="3767" spans="1:3" x14ac:dyDescent="0.25">
      <c r="A3767" s="45" t="s">
        <v>26228</v>
      </c>
      <c r="B3767" s="46" t="s">
        <v>13557</v>
      </c>
    </row>
    <row r="3768" spans="1:3" ht="39" x14ac:dyDescent="0.25">
      <c r="A3768" s="45" t="s">
        <v>11146</v>
      </c>
      <c r="B3768" s="46" t="s">
        <v>14874</v>
      </c>
      <c r="C3768" s="45" t="s">
        <v>13479</v>
      </c>
    </row>
    <row r="3769" spans="1:3" ht="39" x14ac:dyDescent="0.25">
      <c r="A3769" s="45" t="s">
        <v>26229</v>
      </c>
      <c r="B3769" s="46" t="s">
        <v>14874</v>
      </c>
      <c r="C3769" s="45" t="s">
        <v>13479</v>
      </c>
    </row>
    <row r="3770" spans="1:3" ht="26.25" x14ac:dyDescent="0.25">
      <c r="A3770" s="45" t="s">
        <v>11147</v>
      </c>
      <c r="B3770" s="46" t="s">
        <v>14875</v>
      </c>
      <c r="C3770" s="45" t="s">
        <v>13479</v>
      </c>
    </row>
    <row r="3771" spans="1:3" ht="26.25" x14ac:dyDescent="0.25">
      <c r="A3771" s="45" t="s">
        <v>26230</v>
      </c>
      <c r="B3771" s="46" t="s">
        <v>14875</v>
      </c>
      <c r="C3771" s="45" t="s">
        <v>13479</v>
      </c>
    </row>
    <row r="3772" spans="1:3" x14ac:dyDescent="0.25">
      <c r="A3772" s="45" t="s">
        <v>11148</v>
      </c>
      <c r="B3772" s="46" t="s">
        <v>13558</v>
      </c>
    </row>
    <row r="3773" spans="1:3" x14ac:dyDescent="0.25">
      <c r="A3773" s="45" t="s">
        <v>26231</v>
      </c>
      <c r="B3773" s="46" t="s">
        <v>13558</v>
      </c>
    </row>
    <row r="3774" spans="1:3" x14ac:dyDescent="0.25">
      <c r="A3774" s="45" t="s">
        <v>11149</v>
      </c>
      <c r="B3774" s="46" t="s">
        <v>13562</v>
      </c>
    </row>
    <row r="3775" spans="1:3" x14ac:dyDescent="0.25">
      <c r="A3775" s="45" t="s">
        <v>26232</v>
      </c>
      <c r="B3775" s="46" t="s">
        <v>13562</v>
      </c>
    </row>
    <row r="3776" spans="1:3" x14ac:dyDescent="0.25">
      <c r="A3776" s="45" t="s">
        <v>11150</v>
      </c>
      <c r="B3776" s="46" t="s">
        <v>13456</v>
      </c>
    </row>
    <row r="3777" spans="1:3" x14ac:dyDescent="0.25">
      <c r="A3777" s="45" t="s">
        <v>26233</v>
      </c>
      <c r="B3777" s="46" t="s">
        <v>13456</v>
      </c>
    </row>
    <row r="3778" spans="1:3" ht="39" x14ac:dyDescent="0.25">
      <c r="A3778" s="45" t="s">
        <v>11151</v>
      </c>
      <c r="B3778" s="46" t="s">
        <v>14876</v>
      </c>
      <c r="C3778" s="45" t="s">
        <v>13145</v>
      </c>
    </row>
    <row r="3779" spans="1:3" ht="39" x14ac:dyDescent="0.25">
      <c r="A3779" s="45" t="s">
        <v>26234</v>
      </c>
      <c r="B3779" s="46" t="s">
        <v>14876</v>
      </c>
      <c r="C3779" s="45" t="s">
        <v>13145</v>
      </c>
    </row>
    <row r="3780" spans="1:3" ht="39" x14ac:dyDescent="0.25">
      <c r="A3780" s="45" t="s">
        <v>11152</v>
      </c>
      <c r="B3780" s="46" t="s">
        <v>14877</v>
      </c>
      <c r="C3780" s="45" t="s">
        <v>13145</v>
      </c>
    </row>
    <row r="3781" spans="1:3" ht="39" x14ac:dyDescent="0.25">
      <c r="A3781" s="45" t="s">
        <v>26235</v>
      </c>
      <c r="B3781" s="46" t="s">
        <v>14877</v>
      </c>
      <c r="C3781" s="45" t="s">
        <v>13145</v>
      </c>
    </row>
    <row r="3782" spans="1:3" ht="39" x14ac:dyDescent="0.25">
      <c r="A3782" s="45" t="s">
        <v>11153</v>
      </c>
      <c r="B3782" s="46" t="s">
        <v>14878</v>
      </c>
      <c r="C3782" s="45" t="s">
        <v>13145</v>
      </c>
    </row>
    <row r="3783" spans="1:3" ht="39" x14ac:dyDescent="0.25">
      <c r="A3783" s="45" t="s">
        <v>26236</v>
      </c>
      <c r="B3783" s="46" t="s">
        <v>14878</v>
      </c>
      <c r="C3783" s="45" t="s">
        <v>13145</v>
      </c>
    </row>
    <row r="3784" spans="1:3" ht="39" x14ac:dyDescent="0.25">
      <c r="A3784" s="45" t="s">
        <v>11154</v>
      </c>
      <c r="B3784" s="46" t="s">
        <v>14879</v>
      </c>
      <c r="C3784" s="45" t="s">
        <v>13145</v>
      </c>
    </row>
    <row r="3785" spans="1:3" ht="39" x14ac:dyDescent="0.25">
      <c r="A3785" s="45" t="s">
        <v>26237</v>
      </c>
      <c r="B3785" s="46" t="s">
        <v>14879</v>
      </c>
      <c r="C3785" s="45" t="s">
        <v>13145</v>
      </c>
    </row>
    <row r="3786" spans="1:3" ht="39" x14ac:dyDescent="0.25">
      <c r="A3786" s="45" t="s">
        <v>11155</v>
      </c>
      <c r="B3786" s="46" t="s">
        <v>14880</v>
      </c>
      <c r="C3786" s="45" t="s">
        <v>13145</v>
      </c>
    </row>
    <row r="3787" spans="1:3" ht="39" x14ac:dyDescent="0.25">
      <c r="A3787" s="45" t="s">
        <v>26238</v>
      </c>
      <c r="B3787" s="46" t="s">
        <v>14880</v>
      </c>
      <c r="C3787" s="45" t="s">
        <v>13145</v>
      </c>
    </row>
    <row r="3788" spans="1:3" ht="39" x14ac:dyDescent="0.25">
      <c r="A3788" s="45" t="s">
        <v>11156</v>
      </c>
      <c r="B3788" s="46" t="s">
        <v>14881</v>
      </c>
      <c r="C3788" s="45" t="s">
        <v>13145</v>
      </c>
    </row>
    <row r="3789" spans="1:3" ht="39" x14ac:dyDescent="0.25">
      <c r="A3789" s="45" t="s">
        <v>26239</v>
      </c>
      <c r="B3789" s="46" t="s">
        <v>14881</v>
      </c>
      <c r="C3789" s="45" t="s">
        <v>13145</v>
      </c>
    </row>
    <row r="3790" spans="1:3" ht="26.25" x14ac:dyDescent="0.25">
      <c r="A3790" s="45" t="s">
        <v>11157</v>
      </c>
      <c r="B3790" s="46" t="s">
        <v>14882</v>
      </c>
      <c r="C3790" s="45" t="s">
        <v>13145</v>
      </c>
    </row>
    <row r="3791" spans="1:3" ht="26.25" x14ac:dyDescent="0.25">
      <c r="A3791" s="45" t="s">
        <v>26240</v>
      </c>
      <c r="B3791" s="46" t="s">
        <v>14882</v>
      </c>
      <c r="C3791" s="45" t="s">
        <v>13145</v>
      </c>
    </row>
    <row r="3792" spans="1:3" ht="26.25" x14ac:dyDescent="0.25">
      <c r="A3792" s="45" t="s">
        <v>11158</v>
      </c>
      <c r="B3792" s="46" t="s">
        <v>14883</v>
      </c>
      <c r="C3792" s="45" t="s">
        <v>13145</v>
      </c>
    </row>
    <row r="3793" spans="1:3" ht="26.25" x14ac:dyDescent="0.25">
      <c r="A3793" s="45" t="s">
        <v>26241</v>
      </c>
      <c r="B3793" s="46" t="s">
        <v>14883</v>
      </c>
      <c r="C3793" s="45" t="s">
        <v>13145</v>
      </c>
    </row>
    <row r="3794" spans="1:3" ht="39" x14ac:dyDescent="0.25">
      <c r="A3794" s="45" t="s">
        <v>11159</v>
      </c>
      <c r="B3794" s="46" t="s">
        <v>14884</v>
      </c>
      <c r="C3794" s="45" t="s">
        <v>13145</v>
      </c>
    </row>
    <row r="3795" spans="1:3" ht="39" x14ac:dyDescent="0.25">
      <c r="A3795" s="45" t="s">
        <v>26242</v>
      </c>
      <c r="B3795" s="46" t="s">
        <v>14884</v>
      </c>
      <c r="C3795" s="45" t="s">
        <v>13145</v>
      </c>
    </row>
    <row r="3796" spans="1:3" ht="39" x14ac:dyDescent="0.25">
      <c r="A3796" s="45" t="s">
        <v>11160</v>
      </c>
      <c r="B3796" s="46" t="s">
        <v>14885</v>
      </c>
      <c r="C3796" s="45" t="s">
        <v>13145</v>
      </c>
    </row>
    <row r="3797" spans="1:3" ht="39" x14ac:dyDescent="0.25">
      <c r="A3797" s="45" t="s">
        <v>26243</v>
      </c>
      <c r="B3797" s="46" t="s">
        <v>14885</v>
      </c>
      <c r="C3797" s="45" t="s">
        <v>13145</v>
      </c>
    </row>
    <row r="3798" spans="1:3" x14ac:dyDescent="0.25">
      <c r="A3798" s="45" t="s">
        <v>11161</v>
      </c>
      <c r="B3798" s="46" t="s">
        <v>13559</v>
      </c>
    </row>
    <row r="3799" spans="1:3" x14ac:dyDescent="0.25">
      <c r="A3799" s="45" t="s">
        <v>26244</v>
      </c>
      <c r="B3799" s="46" t="s">
        <v>13559</v>
      </c>
    </row>
    <row r="3800" spans="1:3" ht="39" x14ac:dyDescent="0.25">
      <c r="A3800" s="45" t="s">
        <v>11162</v>
      </c>
      <c r="B3800" s="46" t="s">
        <v>14886</v>
      </c>
      <c r="C3800" s="45" t="s">
        <v>13479</v>
      </c>
    </row>
    <row r="3801" spans="1:3" ht="39" x14ac:dyDescent="0.25">
      <c r="A3801" s="45" t="s">
        <v>26245</v>
      </c>
      <c r="B3801" s="46" t="s">
        <v>14886</v>
      </c>
      <c r="C3801" s="45" t="s">
        <v>13479</v>
      </c>
    </row>
    <row r="3802" spans="1:3" ht="51.75" x14ac:dyDescent="0.25">
      <c r="A3802" s="45" t="s">
        <v>11163</v>
      </c>
      <c r="B3802" s="46" t="s">
        <v>14887</v>
      </c>
      <c r="C3802" s="45" t="s">
        <v>13479</v>
      </c>
    </row>
    <row r="3803" spans="1:3" ht="51.75" x14ac:dyDescent="0.25">
      <c r="A3803" s="45" t="s">
        <v>26246</v>
      </c>
      <c r="B3803" s="46" t="s">
        <v>14887</v>
      </c>
      <c r="C3803" s="45" t="s">
        <v>13479</v>
      </c>
    </row>
    <row r="3804" spans="1:3" ht="39" x14ac:dyDescent="0.25">
      <c r="A3804" s="45" t="s">
        <v>11164</v>
      </c>
      <c r="B3804" s="46" t="s">
        <v>14888</v>
      </c>
      <c r="C3804" s="45" t="s">
        <v>13479</v>
      </c>
    </row>
    <row r="3805" spans="1:3" ht="39" x14ac:dyDescent="0.25">
      <c r="A3805" s="45" t="s">
        <v>26247</v>
      </c>
      <c r="B3805" s="46" t="s">
        <v>14888</v>
      </c>
      <c r="C3805" s="45" t="s">
        <v>13479</v>
      </c>
    </row>
    <row r="3806" spans="1:3" ht="39" x14ac:dyDescent="0.25">
      <c r="A3806" s="45" t="s">
        <v>11165</v>
      </c>
      <c r="B3806" s="46" t="s">
        <v>14889</v>
      </c>
      <c r="C3806" s="45" t="s">
        <v>13479</v>
      </c>
    </row>
    <row r="3807" spans="1:3" ht="39" x14ac:dyDescent="0.25">
      <c r="A3807" s="45" t="s">
        <v>26248</v>
      </c>
      <c r="B3807" s="46" t="s">
        <v>14889</v>
      </c>
      <c r="C3807" s="45" t="s">
        <v>13479</v>
      </c>
    </row>
    <row r="3808" spans="1:3" ht="51.75" x14ac:dyDescent="0.25">
      <c r="A3808" s="45" t="s">
        <v>11166</v>
      </c>
      <c r="B3808" s="46" t="s">
        <v>14890</v>
      </c>
      <c r="C3808" s="45" t="s">
        <v>13479</v>
      </c>
    </row>
    <row r="3809" spans="1:3" ht="51.75" x14ac:dyDescent="0.25">
      <c r="A3809" s="45" t="s">
        <v>26249</v>
      </c>
      <c r="B3809" s="46" t="s">
        <v>14890</v>
      </c>
      <c r="C3809" s="45" t="s">
        <v>13479</v>
      </c>
    </row>
    <row r="3810" spans="1:3" ht="39" x14ac:dyDescent="0.25">
      <c r="A3810" s="45" t="s">
        <v>11167</v>
      </c>
      <c r="B3810" s="46" t="s">
        <v>14891</v>
      </c>
      <c r="C3810" s="45" t="s">
        <v>13479</v>
      </c>
    </row>
    <row r="3811" spans="1:3" ht="39" x14ac:dyDescent="0.25">
      <c r="A3811" s="45" t="s">
        <v>26250</v>
      </c>
      <c r="B3811" s="46" t="s">
        <v>14891</v>
      </c>
      <c r="C3811" s="45" t="s">
        <v>13479</v>
      </c>
    </row>
    <row r="3812" spans="1:3" ht="39" x14ac:dyDescent="0.25">
      <c r="A3812" s="45" t="s">
        <v>11168</v>
      </c>
      <c r="B3812" s="46" t="s">
        <v>14892</v>
      </c>
      <c r="C3812" s="45" t="s">
        <v>13479</v>
      </c>
    </row>
    <row r="3813" spans="1:3" ht="39" x14ac:dyDescent="0.25">
      <c r="A3813" s="45" t="s">
        <v>26251</v>
      </c>
      <c r="B3813" s="46" t="s">
        <v>14892</v>
      </c>
      <c r="C3813" s="45" t="s">
        <v>13479</v>
      </c>
    </row>
    <row r="3814" spans="1:3" ht="51.75" x14ac:dyDescent="0.25">
      <c r="A3814" s="45" t="s">
        <v>11169</v>
      </c>
      <c r="B3814" s="46" t="s">
        <v>14893</v>
      </c>
      <c r="C3814" s="45" t="s">
        <v>13479</v>
      </c>
    </row>
    <row r="3815" spans="1:3" ht="51.75" x14ac:dyDescent="0.25">
      <c r="A3815" s="45" t="s">
        <v>26252</v>
      </c>
      <c r="B3815" s="46" t="s">
        <v>14893</v>
      </c>
      <c r="C3815" s="45" t="s">
        <v>13479</v>
      </c>
    </row>
    <row r="3816" spans="1:3" ht="51.75" x14ac:dyDescent="0.25">
      <c r="A3816" s="45" t="s">
        <v>11170</v>
      </c>
      <c r="B3816" s="46" t="s">
        <v>14894</v>
      </c>
      <c r="C3816" s="45" t="s">
        <v>13479</v>
      </c>
    </row>
    <row r="3817" spans="1:3" ht="51.75" x14ac:dyDescent="0.25">
      <c r="A3817" s="45" t="s">
        <v>26253</v>
      </c>
      <c r="B3817" s="46" t="s">
        <v>14894</v>
      </c>
      <c r="C3817" s="45" t="s">
        <v>13479</v>
      </c>
    </row>
    <row r="3818" spans="1:3" ht="64.5" x14ac:dyDescent="0.25">
      <c r="A3818" s="45" t="s">
        <v>11171</v>
      </c>
      <c r="B3818" s="46" t="s">
        <v>14895</v>
      </c>
      <c r="C3818" s="45" t="s">
        <v>13479</v>
      </c>
    </row>
    <row r="3819" spans="1:3" ht="64.5" x14ac:dyDescent="0.25">
      <c r="A3819" s="45" t="s">
        <v>26254</v>
      </c>
      <c r="B3819" s="46" t="s">
        <v>14895</v>
      </c>
      <c r="C3819" s="45" t="s">
        <v>13479</v>
      </c>
    </row>
    <row r="3820" spans="1:3" ht="39" x14ac:dyDescent="0.25">
      <c r="A3820" s="45" t="s">
        <v>11172</v>
      </c>
      <c r="B3820" s="46" t="s">
        <v>14896</v>
      </c>
      <c r="C3820" s="45" t="s">
        <v>13479</v>
      </c>
    </row>
    <row r="3821" spans="1:3" ht="39" x14ac:dyDescent="0.25">
      <c r="A3821" s="45" t="s">
        <v>26255</v>
      </c>
      <c r="B3821" s="46" t="s">
        <v>14896</v>
      </c>
      <c r="C3821" s="45" t="s">
        <v>13479</v>
      </c>
    </row>
    <row r="3822" spans="1:3" x14ac:dyDescent="0.25">
      <c r="A3822" s="45" t="s">
        <v>11173</v>
      </c>
      <c r="B3822" s="46" t="s">
        <v>13369</v>
      </c>
    </row>
    <row r="3823" spans="1:3" x14ac:dyDescent="0.25">
      <c r="A3823" s="45" t="s">
        <v>26256</v>
      </c>
      <c r="B3823" s="46" t="s">
        <v>13369</v>
      </c>
    </row>
    <row r="3824" spans="1:3" ht="64.5" x14ac:dyDescent="0.25">
      <c r="A3824" s="45" t="s">
        <v>11174</v>
      </c>
      <c r="B3824" s="46" t="s">
        <v>14897</v>
      </c>
      <c r="C3824" s="45" t="s">
        <v>13145</v>
      </c>
    </row>
    <row r="3825" spans="1:3" ht="64.5" x14ac:dyDescent="0.25">
      <c r="A3825" s="45" t="s">
        <v>26257</v>
      </c>
      <c r="B3825" s="46" t="s">
        <v>14897</v>
      </c>
      <c r="C3825" s="45" t="s">
        <v>13145</v>
      </c>
    </row>
    <row r="3826" spans="1:3" ht="64.5" x14ac:dyDescent="0.25">
      <c r="A3826" s="45" t="s">
        <v>11175</v>
      </c>
      <c r="B3826" s="46" t="s">
        <v>14898</v>
      </c>
      <c r="C3826" s="45" t="s">
        <v>13145</v>
      </c>
    </row>
    <row r="3827" spans="1:3" ht="64.5" x14ac:dyDescent="0.25">
      <c r="A3827" s="45" t="s">
        <v>26258</v>
      </c>
      <c r="B3827" s="46" t="s">
        <v>14898</v>
      </c>
      <c r="C3827" s="45" t="s">
        <v>13145</v>
      </c>
    </row>
    <row r="3828" spans="1:3" ht="51.75" x14ac:dyDescent="0.25">
      <c r="A3828" s="45" t="s">
        <v>11176</v>
      </c>
      <c r="B3828" s="46" t="s">
        <v>14899</v>
      </c>
      <c r="C3828" s="45" t="s">
        <v>13145</v>
      </c>
    </row>
    <row r="3829" spans="1:3" ht="51.75" x14ac:dyDescent="0.25">
      <c r="A3829" s="45" t="s">
        <v>26259</v>
      </c>
      <c r="B3829" s="46" t="s">
        <v>14899</v>
      </c>
      <c r="C3829" s="45" t="s">
        <v>13145</v>
      </c>
    </row>
    <row r="3830" spans="1:3" ht="51.75" x14ac:dyDescent="0.25">
      <c r="A3830" s="45" t="s">
        <v>11177</v>
      </c>
      <c r="B3830" s="46" t="s">
        <v>14900</v>
      </c>
      <c r="C3830" s="45" t="s">
        <v>13145</v>
      </c>
    </row>
    <row r="3831" spans="1:3" ht="51.75" x14ac:dyDescent="0.25">
      <c r="A3831" s="45" t="s">
        <v>26260</v>
      </c>
      <c r="B3831" s="46" t="s">
        <v>14900</v>
      </c>
      <c r="C3831" s="45" t="s">
        <v>13145</v>
      </c>
    </row>
    <row r="3832" spans="1:3" ht="64.5" x14ac:dyDescent="0.25">
      <c r="A3832" s="45" t="s">
        <v>11178</v>
      </c>
      <c r="B3832" s="46" t="s">
        <v>14901</v>
      </c>
      <c r="C3832" s="45" t="s">
        <v>13145</v>
      </c>
    </row>
    <row r="3833" spans="1:3" ht="64.5" x14ac:dyDescent="0.25">
      <c r="A3833" s="45" t="s">
        <v>26261</v>
      </c>
      <c r="B3833" s="46" t="s">
        <v>14901</v>
      </c>
      <c r="C3833" s="45" t="s">
        <v>13145</v>
      </c>
    </row>
    <row r="3834" spans="1:3" ht="64.5" x14ac:dyDescent="0.25">
      <c r="A3834" s="45" t="s">
        <v>11179</v>
      </c>
      <c r="B3834" s="46" t="s">
        <v>14902</v>
      </c>
      <c r="C3834" s="45" t="s">
        <v>13145</v>
      </c>
    </row>
    <row r="3835" spans="1:3" ht="64.5" x14ac:dyDescent="0.25">
      <c r="A3835" s="45" t="s">
        <v>26262</v>
      </c>
      <c r="B3835" s="46" t="s">
        <v>14902</v>
      </c>
      <c r="C3835" s="45" t="s">
        <v>13145</v>
      </c>
    </row>
    <row r="3836" spans="1:3" ht="51.75" x14ac:dyDescent="0.25">
      <c r="A3836" s="45" t="s">
        <v>11180</v>
      </c>
      <c r="B3836" s="46" t="s">
        <v>14903</v>
      </c>
      <c r="C3836" s="45" t="s">
        <v>13145</v>
      </c>
    </row>
    <row r="3837" spans="1:3" ht="51.75" x14ac:dyDescent="0.25">
      <c r="A3837" s="45" t="s">
        <v>26263</v>
      </c>
      <c r="B3837" s="46" t="s">
        <v>14903</v>
      </c>
      <c r="C3837" s="45" t="s">
        <v>13145</v>
      </c>
    </row>
    <row r="3838" spans="1:3" ht="51.75" x14ac:dyDescent="0.25">
      <c r="A3838" s="45" t="s">
        <v>11181</v>
      </c>
      <c r="B3838" s="46" t="s">
        <v>14904</v>
      </c>
      <c r="C3838" s="45" t="s">
        <v>13145</v>
      </c>
    </row>
    <row r="3839" spans="1:3" ht="51.75" x14ac:dyDescent="0.25">
      <c r="A3839" s="45" t="s">
        <v>26264</v>
      </c>
      <c r="B3839" s="46" t="s">
        <v>14904</v>
      </c>
      <c r="C3839" s="45" t="s">
        <v>13145</v>
      </c>
    </row>
    <row r="3840" spans="1:3" x14ac:dyDescent="0.25">
      <c r="A3840" s="45" t="s">
        <v>11182</v>
      </c>
      <c r="B3840" s="46" t="s">
        <v>13205</v>
      </c>
    </row>
    <row r="3841" spans="1:3" x14ac:dyDescent="0.25">
      <c r="A3841" s="45" t="s">
        <v>26265</v>
      </c>
      <c r="B3841" s="46" t="s">
        <v>13205</v>
      </c>
    </row>
    <row r="3842" spans="1:3" ht="39" x14ac:dyDescent="0.25">
      <c r="A3842" s="45" t="s">
        <v>11183</v>
      </c>
      <c r="B3842" s="46" t="s">
        <v>14905</v>
      </c>
      <c r="C3842" s="45" t="s">
        <v>13380</v>
      </c>
    </row>
    <row r="3843" spans="1:3" ht="39" x14ac:dyDescent="0.25">
      <c r="A3843" s="45" t="s">
        <v>26266</v>
      </c>
      <c r="B3843" s="46" t="s">
        <v>14905</v>
      </c>
      <c r="C3843" s="45" t="s">
        <v>13380</v>
      </c>
    </row>
    <row r="3844" spans="1:3" ht="39" x14ac:dyDescent="0.25">
      <c r="A3844" s="45" t="s">
        <v>11184</v>
      </c>
      <c r="B3844" s="46" t="s">
        <v>14906</v>
      </c>
      <c r="C3844" s="45" t="s">
        <v>13380</v>
      </c>
    </row>
    <row r="3845" spans="1:3" ht="39" x14ac:dyDescent="0.25">
      <c r="A3845" s="45" t="s">
        <v>26267</v>
      </c>
      <c r="B3845" s="46" t="s">
        <v>14906</v>
      </c>
      <c r="C3845" s="45" t="s">
        <v>13380</v>
      </c>
    </row>
    <row r="3846" spans="1:3" ht="39" x14ac:dyDescent="0.25">
      <c r="A3846" s="45" t="s">
        <v>11185</v>
      </c>
      <c r="B3846" s="46" t="s">
        <v>14907</v>
      </c>
      <c r="C3846" s="45" t="s">
        <v>13380</v>
      </c>
    </row>
    <row r="3847" spans="1:3" ht="39" x14ac:dyDescent="0.25">
      <c r="A3847" s="45" t="s">
        <v>26268</v>
      </c>
      <c r="B3847" s="46" t="s">
        <v>14907</v>
      </c>
      <c r="C3847" s="45" t="s">
        <v>13380</v>
      </c>
    </row>
    <row r="3848" spans="1:3" ht="39" x14ac:dyDescent="0.25">
      <c r="A3848" s="45" t="s">
        <v>11186</v>
      </c>
      <c r="B3848" s="46" t="s">
        <v>14908</v>
      </c>
      <c r="C3848" s="45" t="s">
        <v>13380</v>
      </c>
    </row>
    <row r="3849" spans="1:3" ht="39" x14ac:dyDescent="0.25">
      <c r="A3849" s="45" t="s">
        <v>26269</v>
      </c>
      <c r="B3849" s="46" t="s">
        <v>14908</v>
      </c>
      <c r="C3849" s="45" t="s">
        <v>13380</v>
      </c>
    </row>
    <row r="3850" spans="1:3" ht="39" x14ac:dyDescent="0.25">
      <c r="A3850" s="45" t="s">
        <v>11187</v>
      </c>
      <c r="B3850" s="46" t="s">
        <v>14909</v>
      </c>
      <c r="C3850" s="45" t="s">
        <v>13380</v>
      </c>
    </row>
    <row r="3851" spans="1:3" ht="39" x14ac:dyDescent="0.25">
      <c r="A3851" s="45" t="s">
        <v>26270</v>
      </c>
      <c r="B3851" s="46" t="s">
        <v>14909</v>
      </c>
      <c r="C3851" s="45" t="s">
        <v>13380</v>
      </c>
    </row>
    <row r="3852" spans="1:3" ht="39" x14ac:dyDescent="0.25">
      <c r="A3852" s="45" t="s">
        <v>11188</v>
      </c>
      <c r="B3852" s="46" t="s">
        <v>14910</v>
      </c>
      <c r="C3852" s="45" t="s">
        <v>13380</v>
      </c>
    </row>
    <row r="3853" spans="1:3" ht="39" x14ac:dyDescent="0.25">
      <c r="A3853" s="45" t="s">
        <v>26271</v>
      </c>
      <c r="B3853" s="46" t="s">
        <v>14910</v>
      </c>
      <c r="C3853" s="45" t="s">
        <v>13380</v>
      </c>
    </row>
    <row r="3854" spans="1:3" ht="39" x14ac:dyDescent="0.25">
      <c r="A3854" s="45" t="s">
        <v>11189</v>
      </c>
      <c r="B3854" s="46" t="s">
        <v>14911</v>
      </c>
      <c r="C3854" s="45" t="s">
        <v>13380</v>
      </c>
    </row>
    <row r="3855" spans="1:3" ht="39" x14ac:dyDescent="0.25">
      <c r="A3855" s="45" t="s">
        <v>26272</v>
      </c>
      <c r="B3855" s="46" t="s">
        <v>14911</v>
      </c>
      <c r="C3855" s="45" t="s">
        <v>13380</v>
      </c>
    </row>
    <row r="3856" spans="1:3" ht="39" x14ac:dyDescent="0.25">
      <c r="A3856" s="45" t="s">
        <v>11190</v>
      </c>
      <c r="B3856" s="46" t="s">
        <v>14912</v>
      </c>
      <c r="C3856" s="45" t="s">
        <v>13380</v>
      </c>
    </row>
    <row r="3857" spans="1:3" ht="39" x14ac:dyDescent="0.25">
      <c r="A3857" s="45" t="s">
        <v>26273</v>
      </c>
      <c r="B3857" s="46" t="s">
        <v>14912</v>
      </c>
      <c r="C3857" s="45" t="s">
        <v>13380</v>
      </c>
    </row>
    <row r="3858" spans="1:3" ht="39" x14ac:dyDescent="0.25">
      <c r="A3858" s="45" t="s">
        <v>11191</v>
      </c>
      <c r="B3858" s="46" t="s">
        <v>14913</v>
      </c>
      <c r="C3858" s="45" t="s">
        <v>13380</v>
      </c>
    </row>
    <row r="3859" spans="1:3" ht="39" x14ac:dyDescent="0.25">
      <c r="A3859" s="45" t="s">
        <v>26274</v>
      </c>
      <c r="B3859" s="46" t="s">
        <v>14913</v>
      </c>
      <c r="C3859" s="45" t="s">
        <v>13380</v>
      </c>
    </row>
    <row r="3860" spans="1:3" ht="39" x14ac:dyDescent="0.25">
      <c r="A3860" s="45" t="s">
        <v>11192</v>
      </c>
      <c r="B3860" s="46" t="s">
        <v>14914</v>
      </c>
      <c r="C3860" s="45" t="s">
        <v>13380</v>
      </c>
    </row>
    <row r="3861" spans="1:3" ht="39" x14ac:dyDescent="0.25">
      <c r="A3861" s="45" t="s">
        <v>26275</v>
      </c>
      <c r="B3861" s="46" t="s">
        <v>14914</v>
      </c>
      <c r="C3861" s="45" t="s">
        <v>13380</v>
      </c>
    </row>
    <row r="3862" spans="1:3" ht="39" x14ac:dyDescent="0.25">
      <c r="A3862" s="45" t="s">
        <v>11193</v>
      </c>
      <c r="B3862" s="46" t="s">
        <v>14915</v>
      </c>
      <c r="C3862" s="45" t="s">
        <v>13380</v>
      </c>
    </row>
    <row r="3863" spans="1:3" ht="39" x14ac:dyDescent="0.25">
      <c r="A3863" s="45" t="s">
        <v>26276</v>
      </c>
      <c r="B3863" s="46" t="s">
        <v>14915</v>
      </c>
      <c r="C3863" s="45" t="s">
        <v>13380</v>
      </c>
    </row>
    <row r="3864" spans="1:3" ht="39" x14ac:dyDescent="0.25">
      <c r="A3864" s="45" t="s">
        <v>11194</v>
      </c>
      <c r="B3864" s="46" t="s">
        <v>14916</v>
      </c>
      <c r="C3864" s="45" t="s">
        <v>13380</v>
      </c>
    </row>
    <row r="3865" spans="1:3" ht="39" x14ac:dyDescent="0.25">
      <c r="A3865" s="45" t="s">
        <v>26277</v>
      </c>
      <c r="B3865" s="46" t="s">
        <v>14916</v>
      </c>
      <c r="C3865" s="45" t="s">
        <v>13380</v>
      </c>
    </row>
    <row r="3866" spans="1:3" ht="39" x14ac:dyDescent="0.25">
      <c r="A3866" s="45" t="s">
        <v>11195</v>
      </c>
      <c r="B3866" s="46" t="s">
        <v>14917</v>
      </c>
      <c r="C3866" s="45" t="s">
        <v>13380</v>
      </c>
    </row>
    <row r="3867" spans="1:3" ht="39" x14ac:dyDescent="0.25">
      <c r="A3867" s="45" t="s">
        <v>26278</v>
      </c>
      <c r="B3867" s="46" t="s">
        <v>14917</v>
      </c>
      <c r="C3867" s="45" t="s">
        <v>13380</v>
      </c>
    </row>
    <row r="3868" spans="1:3" ht="26.25" x14ac:dyDescent="0.25">
      <c r="A3868" s="45" t="s">
        <v>11196</v>
      </c>
      <c r="B3868" s="46" t="s">
        <v>14918</v>
      </c>
      <c r="C3868" s="45" t="s">
        <v>13380</v>
      </c>
    </row>
    <row r="3869" spans="1:3" ht="26.25" x14ac:dyDescent="0.25">
      <c r="A3869" s="45" t="s">
        <v>26279</v>
      </c>
      <c r="B3869" s="46" t="s">
        <v>14918</v>
      </c>
      <c r="C3869" s="45" t="s">
        <v>13380</v>
      </c>
    </row>
    <row r="3870" spans="1:3" ht="39" x14ac:dyDescent="0.25">
      <c r="A3870" s="45" t="s">
        <v>11197</v>
      </c>
      <c r="B3870" s="46" t="s">
        <v>14919</v>
      </c>
      <c r="C3870" s="45" t="s">
        <v>13380</v>
      </c>
    </row>
    <row r="3871" spans="1:3" ht="39" x14ac:dyDescent="0.25">
      <c r="A3871" s="45" t="s">
        <v>26280</v>
      </c>
      <c r="B3871" s="46" t="s">
        <v>14919</v>
      </c>
      <c r="C3871" s="45" t="s">
        <v>13380</v>
      </c>
    </row>
    <row r="3872" spans="1:3" ht="26.25" x14ac:dyDescent="0.25">
      <c r="A3872" s="45" t="s">
        <v>11198</v>
      </c>
      <c r="B3872" s="46" t="s">
        <v>14920</v>
      </c>
      <c r="C3872" s="45" t="s">
        <v>13380</v>
      </c>
    </row>
    <row r="3873" spans="1:3" ht="26.25" x14ac:dyDescent="0.25">
      <c r="A3873" s="45" t="s">
        <v>26281</v>
      </c>
      <c r="B3873" s="46" t="s">
        <v>14920</v>
      </c>
      <c r="C3873" s="45" t="s">
        <v>13380</v>
      </c>
    </row>
    <row r="3874" spans="1:3" ht="39" x14ac:dyDescent="0.25">
      <c r="A3874" s="45" t="s">
        <v>11199</v>
      </c>
      <c r="B3874" s="46" t="s">
        <v>14921</v>
      </c>
      <c r="C3874" s="45" t="s">
        <v>13380</v>
      </c>
    </row>
    <row r="3875" spans="1:3" ht="39" x14ac:dyDescent="0.25">
      <c r="A3875" s="45" t="s">
        <v>26282</v>
      </c>
      <c r="B3875" s="46" t="s">
        <v>14921</v>
      </c>
      <c r="C3875" s="45" t="s">
        <v>13380</v>
      </c>
    </row>
    <row r="3876" spans="1:3" ht="26.25" x14ac:dyDescent="0.25">
      <c r="A3876" s="45" t="s">
        <v>11200</v>
      </c>
      <c r="B3876" s="46" t="s">
        <v>14922</v>
      </c>
      <c r="C3876" s="45" t="s">
        <v>13380</v>
      </c>
    </row>
    <row r="3877" spans="1:3" ht="26.25" x14ac:dyDescent="0.25">
      <c r="A3877" s="45" t="s">
        <v>26283</v>
      </c>
      <c r="B3877" s="46" t="s">
        <v>14922</v>
      </c>
      <c r="C3877" s="45" t="s">
        <v>13380</v>
      </c>
    </row>
    <row r="3878" spans="1:3" ht="39" x14ac:dyDescent="0.25">
      <c r="A3878" s="45" t="s">
        <v>11201</v>
      </c>
      <c r="B3878" s="46" t="s">
        <v>14923</v>
      </c>
      <c r="C3878" s="45" t="s">
        <v>13380</v>
      </c>
    </row>
    <row r="3879" spans="1:3" ht="39" x14ac:dyDescent="0.25">
      <c r="A3879" s="45" t="s">
        <v>26284</v>
      </c>
      <c r="B3879" s="46" t="s">
        <v>14923</v>
      </c>
      <c r="C3879" s="45" t="s">
        <v>13380</v>
      </c>
    </row>
    <row r="3880" spans="1:3" ht="26.25" x14ac:dyDescent="0.25">
      <c r="A3880" s="45" t="s">
        <v>11202</v>
      </c>
      <c r="B3880" s="46" t="s">
        <v>14924</v>
      </c>
      <c r="C3880" s="45" t="s">
        <v>13380</v>
      </c>
    </row>
    <row r="3881" spans="1:3" ht="26.25" x14ac:dyDescent="0.25">
      <c r="A3881" s="45" t="s">
        <v>26285</v>
      </c>
      <c r="B3881" s="46" t="s">
        <v>14924</v>
      </c>
      <c r="C3881" s="45" t="s">
        <v>13380</v>
      </c>
    </row>
    <row r="3882" spans="1:3" x14ac:dyDescent="0.25">
      <c r="A3882" s="45" t="s">
        <v>11203</v>
      </c>
      <c r="B3882" s="46" t="s">
        <v>14925</v>
      </c>
      <c r="C3882" s="45" t="s">
        <v>13479</v>
      </c>
    </row>
    <row r="3883" spans="1:3" x14ac:dyDescent="0.25">
      <c r="A3883" s="45" t="s">
        <v>26286</v>
      </c>
      <c r="B3883" s="46" t="s">
        <v>14925</v>
      </c>
      <c r="C3883" s="45" t="s">
        <v>13479</v>
      </c>
    </row>
    <row r="3884" spans="1:3" x14ac:dyDescent="0.25">
      <c r="A3884" s="45" t="s">
        <v>11204</v>
      </c>
      <c r="B3884" s="46" t="s">
        <v>14926</v>
      </c>
      <c r="C3884" s="45" t="s">
        <v>13479</v>
      </c>
    </row>
    <row r="3885" spans="1:3" x14ac:dyDescent="0.25">
      <c r="A3885" s="45" t="s">
        <v>26287</v>
      </c>
      <c r="B3885" s="46" t="s">
        <v>14926</v>
      </c>
      <c r="C3885" s="45" t="s">
        <v>13479</v>
      </c>
    </row>
    <row r="3886" spans="1:3" x14ac:dyDescent="0.25">
      <c r="A3886" s="45" t="s">
        <v>11205</v>
      </c>
      <c r="B3886" s="46" t="s">
        <v>14927</v>
      </c>
      <c r="C3886" s="45" t="s">
        <v>13479</v>
      </c>
    </row>
    <row r="3887" spans="1:3" x14ac:dyDescent="0.25">
      <c r="A3887" s="45" t="s">
        <v>26288</v>
      </c>
      <c r="B3887" s="46" t="s">
        <v>14927</v>
      </c>
      <c r="C3887" s="45" t="s">
        <v>13479</v>
      </c>
    </row>
    <row r="3888" spans="1:3" x14ac:dyDescent="0.25">
      <c r="A3888" s="45" t="s">
        <v>11206</v>
      </c>
      <c r="B3888" s="46" t="s">
        <v>14928</v>
      </c>
      <c r="C3888" s="45" t="s">
        <v>13479</v>
      </c>
    </row>
    <row r="3889" spans="1:3" x14ac:dyDescent="0.25">
      <c r="A3889" s="45" t="s">
        <v>26289</v>
      </c>
      <c r="B3889" s="46" t="s">
        <v>14928</v>
      </c>
      <c r="C3889" s="45" t="s">
        <v>13479</v>
      </c>
    </row>
    <row r="3890" spans="1:3" x14ac:dyDescent="0.25">
      <c r="A3890" s="45" t="s">
        <v>11207</v>
      </c>
      <c r="B3890" s="46" t="s">
        <v>14929</v>
      </c>
      <c r="C3890" s="45" t="s">
        <v>13479</v>
      </c>
    </row>
    <row r="3891" spans="1:3" x14ac:dyDescent="0.25">
      <c r="A3891" s="45" t="s">
        <v>26290</v>
      </c>
      <c r="B3891" s="46" t="s">
        <v>14929</v>
      </c>
      <c r="C3891" s="45" t="s">
        <v>13479</v>
      </c>
    </row>
    <row r="3892" spans="1:3" x14ac:dyDescent="0.25">
      <c r="A3892" s="45" t="s">
        <v>11208</v>
      </c>
      <c r="B3892" s="46" t="s">
        <v>13525</v>
      </c>
    </row>
    <row r="3893" spans="1:3" x14ac:dyDescent="0.25">
      <c r="A3893" s="45" t="s">
        <v>26291</v>
      </c>
      <c r="B3893" s="46" t="s">
        <v>13525</v>
      </c>
    </row>
    <row r="3894" spans="1:3" ht="26.25" x14ac:dyDescent="0.25">
      <c r="A3894" s="45" t="s">
        <v>11209</v>
      </c>
      <c r="B3894" s="46" t="s">
        <v>14930</v>
      </c>
      <c r="C3894" s="45" t="s">
        <v>13380</v>
      </c>
    </row>
    <row r="3895" spans="1:3" ht="26.25" x14ac:dyDescent="0.25">
      <c r="A3895" s="45" t="s">
        <v>26292</v>
      </c>
      <c r="B3895" s="46" t="s">
        <v>14930</v>
      </c>
      <c r="C3895" s="45" t="s">
        <v>13380</v>
      </c>
    </row>
    <row r="3896" spans="1:3" ht="26.25" x14ac:dyDescent="0.25">
      <c r="A3896" s="45" t="s">
        <v>11210</v>
      </c>
      <c r="B3896" s="46" t="s">
        <v>14931</v>
      </c>
      <c r="C3896" s="45" t="s">
        <v>13380</v>
      </c>
    </row>
    <row r="3897" spans="1:3" ht="26.25" x14ac:dyDescent="0.25">
      <c r="A3897" s="45" t="s">
        <v>26293</v>
      </c>
      <c r="B3897" s="46" t="s">
        <v>14931</v>
      </c>
      <c r="C3897" s="45" t="s">
        <v>13380</v>
      </c>
    </row>
    <row r="3898" spans="1:3" ht="26.25" x14ac:dyDescent="0.25">
      <c r="A3898" s="45" t="s">
        <v>11211</v>
      </c>
      <c r="B3898" s="46" t="s">
        <v>38312</v>
      </c>
      <c r="C3898" s="45" t="s">
        <v>13380</v>
      </c>
    </row>
    <row r="3899" spans="1:3" ht="26.25" x14ac:dyDescent="0.25">
      <c r="A3899" s="45" t="s">
        <v>26294</v>
      </c>
      <c r="B3899" s="46" t="s">
        <v>38312</v>
      </c>
      <c r="C3899" s="45" t="s">
        <v>13380</v>
      </c>
    </row>
    <row r="3900" spans="1:3" ht="26.25" x14ac:dyDescent="0.25">
      <c r="A3900" s="45" t="s">
        <v>11212</v>
      </c>
      <c r="B3900" s="46" t="s">
        <v>14932</v>
      </c>
      <c r="C3900" s="45" t="s">
        <v>13380</v>
      </c>
    </row>
    <row r="3901" spans="1:3" ht="26.25" x14ac:dyDescent="0.25">
      <c r="A3901" s="45" t="s">
        <v>26295</v>
      </c>
      <c r="B3901" s="46" t="s">
        <v>14932</v>
      </c>
      <c r="C3901" s="45" t="s">
        <v>13380</v>
      </c>
    </row>
    <row r="3902" spans="1:3" x14ac:dyDescent="0.25">
      <c r="A3902" s="45" t="s">
        <v>11213</v>
      </c>
      <c r="B3902" s="46" t="s">
        <v>13370</v>
      </c>
    </row>
    <row r="3903" spans="1:3" x14ac:dyDescent="0.25">
      <c r="A3903" s="45" t="s">
        <v>26296</v>
      </c>
      <c r="B3903" s="46" t="s">
        <v>13370</v>
      </c>
    </row>
    <row r="3904" spans="1:3" ht="26.25" x14ac:dyDescent="0.25">
      <c r="A3904" s="45" t="s">
        <v>11214</v>
      </c>
      <c r="B3904" s="46" t="s">
        <v>14933</v>
      </c>
      <c r="C3904" s="45" t="s">
        <v>13479</v>
      </c>
    </row>
    <row r="3905" spans="1:3" ht="26.25" x14ac:dyDescent="0.25">
      <c r="A3905" s="45" t="s">
        <v>26297</v>
      </c>
      <c r="B3905" s="46" t="s">
        <v>14933</v>
      </c>
      <c r="C3905" s="45" t="s">
        <v>13479</v>
      </c>
    </row>
    <row r="3906" spans="1:3" ht="26.25" x14ac:dyDescent="0.25">
      <c r="A3906" s="45" t="s">
        <v>11215</v>
      </c>
      <c r="B3906" s="46" t="s">
        <v>14934</v>
      </c>
      <c r="C3906" s="45" t="s">
        <v>13479</v>
      </c>
    </row>
    <row r="3907" spans="1:3" ht="26.25" x14ac:dyDescent="0.25">
      <c r="A3907" s="45" t="s">
        <v>26298</v>
      </c>
      <c r="B3907" s="46" t="s">
        <v>14934</v>
      </c>
      <c r="C3907" s="45" t="s">
        <v>13479</v>
      </c>
    </row>
    <row r="3908" spans="1:3" ht="26.25" x14ac:dyDescent="0.25">
      <c r="A3908" s="45" t="s">
        <v>11216</v>
      </c>
      <c r="B3908" s="46" t="s">
        <v>14935</v>
      </c>
      <c r="C3908" s="45" t="s">
        <v>13479</v>
      </c>
    </row>
    <row r="3909" spans="1:3" ht="26.25" x14ac:dyDescent="0.25">
      <c r="A3909" s="45" t="s">
        <v>26299</v>
      </c>
      <c r="B3909" s="46" t="s">
        <v>14935</v>
      </c>
      <c r="C3909" s="45" t="s">
        <v>13479</v>
      </c>
    </row>
    <row r="3910" spans="1:3" ht="26.25" x14ac:dyDescent="0.25">
      <c r="A3910" s="45" t="s">
        <v>11217</v>
      </c>
      <c r="B3910" s="46" t="s">
        <v>14936</v>
      </c>
      <c r="C3910" s="45" t="s">
        <v>13479</v>
      </c>
    </row>
    <row r="3911" spans="1:3" ht="26.25" x14ac:dyDescent="0.25">
      <c r="A3911" s="45" t="s">
        <v>26300</v>
      </c>
      <c r="B3911" s="46" t="s">
        <v>14936</v>
      </c>
      <c r="C3911" s="45" t="s">
        <v>13479</v>
      </c>
    </row>
    <row r="3912" spans="1:3" ht="26.25" x14ac:dyDescent="0.25">
      <c r="A3912" s="45" t="s">
        <v>11218</v>
      </c>
      <c r="B3912" s="46" t="s">
        <v>14937</v>
      </c>
      <c r="C3912" s="45" t="s">
        <v>13479</v>
      </c>
    </row>
    <row r="3913" spans="1:3" ht="26.25" x14ac:dyDescent="0.25">
      <c r="A3913" s="45" t="s">
        <v>26301</v>
      </c>
      <c r="B3913" s="46" t="s">
        <v>14937</v>
      </c>
      <c r="C3913" s="45" t="s">
        <v>13479</v>
      </c>
    </row>
    <row r="3914" spans="1:3" ht="26.25" x14ac:dyDescent="0.25">
      <c r="A3914" s="45" t="s">
        <v>11219</v>
      </c>
      <c r="B3914" s="46" t="s">
        <v>14938</v>
      </c>
      <c r="C3914" s="45" t="s">
        <v>13479</v>
      </c>
    </row>
    <row r="3915" spans="1:3" ht="26.25" x14ac:dyDescent="0.25">
      <c r="A3915" s="45" t="s">
        <v>26302</v>
      </c>
      <c r="B3915" s="46" t="s">
        <v>14938</v>
      </c>
      <c r="C3915" s="45" t="s">
        <v>13479</v>
      </c>
    </row>
    <row r="3916" spans="1:3" x14ac:dyDescent="0.25">
      <c r="A3916" s="45" t="s">
        <v>11220</v>
      </c>
      <c r="B3916" s="46" t="s">
        <v>38313</v>
      </c>
    </row>
    <row r="3917" spans="1:3" x14ac:dyDescent="0.25">
      <c r="A3917" s="45" t="s">
        <v>26303</v>
      </c>
      <c r="B3917" s="46" t="s">
        <v>38313</v>
      </c>
    </row>
    <row r="3918" spans="1:3" ht="26.25" x14ac:dyDescent="0.25">
      <c r="A3918" s="45" t="s">
        <v>11221</v>
      </c>
      <c r="B3918" s="46" t="s">
        <v>14939</v>
      </c>
      <c r="C3918" s="45" t="s">
        <v>12889</v>
      </c>
    </row>
    <row r="3919" spans="1:3" ht="26.25" x14ac:dyDescent="0.25">
      <c r="A3919" s="45" t="s">
        <v>26304</v>
      </c>
      <c r="B3919" s="46" t="s">
        <v>14939</v>
      </c>
      <c r="C3919" s="45" t="s">
        <v>12889</v>
      </c>
    </row>
    <row r="3920" spans="1:3" ht="26.25" x14ac:dyDescent="0.25">
      <c r="A3920" s="45" t="s">
        <v>11222</v>
      </c>
      <c r="B3920" s="46" t="s">
        <v>14940</v>
      </c>
      <c r="C3920" s="45" t="s">
        <v>12889</v>
      </c>
    </row>
    <row r="3921" spans="1:3" ht="26.25" x14ac:dyDescent="0.25">
      <c r="A3921" s="45" t="s">
        <v>26305</v>
      </c>
      <c r="B3921" s="46" t="s">
        <v>14940</v>
      </c>
      <c r="C3921" s="45" t="s">
        <v>12889</v>
      </c>
    </row>
    <row r="3922" spans="1:3" ht="26.25" x14ac:dyDescent="0.25">
      <c r="A3922" s="45" t="s">
        <v>11223</v>
      </c>
      <c r="B3922" s="46" t="s">
        <v>14941</v>
      </c>
      <c r="C3922" s="45" t="s">
        <v>12889</v>
      </c>
    </row>
    <row r="3923" spans="1:3" ht="26.25" x14ac:dyDescent="0.25">
      <c r="A3923" s="45" t="s">
        <v>26306</v>
      </c>
      <c r="B3923" s="46" t="s">
        <v>14941</v>
      </c>
      <c r="C3923" s="45" t="s">
        <v>12889</v>
      </c>
    </row>
    <row r="3924" spans="1:3" ht="26.25" x14ac:dyDescent="0.25">
      <c r="A3924" s="45" t="s">
        <v>11224</v>
      </c>
      <c r="B3924" s="46" t="s">
        <v>14942</v>
      </c>
      <c r="C3924" s="45" t="s">
        <v>12889</v>
      </c>
    </row>
    <row r="3925" spans="1:3" ht="26.25" x14ac:dyDescent="0.25">
      <c r="A3925" s="45" t="s">
        <v>26307</v>
      </c>
      <c r="B3925" s="46" t="s">
        <v>14942</v>
      </c>
      <c r="C3925" s="45" t="s">
        <v>12889</v>
      </c>
    </row>
    <row r="3926" spans="1:3" ht="26.25" x14ac:dyDescent="0.25">
      <c r="A3926" s="45" t="s">
        <v>11225</v>
      </c>
      <c r="B3926" s="46" t="s">
        <v>14943</v>
      </c>
      <c r="C3926" s="45" t="s">
        <v>12889</v>
      </c>
    </row>
    <row r="3927" spans="1:3" ht="26.25" x14ac:dyDescent="0.25">
      <c r="A3927" s="45" t="s">
        <v>26308</v>
      </c>
      <c r="B3927" s="46" t="s">
        <v>14943</v>
      </c>
      <c r="C3927" s="45" t="s">
        <v>12889</v>
      </c>
    </row>
    <row r="3928" spans="1:3" ht="26.25" x14ac:dyDescent="0.25">
      <c r="A3928" s="45" t="s">
        <v>11226</v>
      </c>
      <c r="B3928" s="46" t="s">
        <v>14944</v>
      </c>
      <c r="C3928" s="45" t="s">
        <v>12889</v>
      </c>
    </row>
    <row r="3929" spans="1:3" ht="26.25" x14ac:dyDescent="0.25">
      <c r="A3929" s="45" t="s">
        <v>26309</v>
      </c>
      <c r="B3929" s="46" t="s">
        <v>14944</v>
      </c>
      <c r="C3929" s="45" t="s">
        <v>12889</v>
      </c>
    </row>
    <row r="3930" spans="1:3" ht="26.25" x14ac:dyDescent="0.25">
      <c r="A3930" s="45" t="s">
        <v>11227</v>
      </c>
      <c r="B3930" s="46" t="s">
        <v>14945</v>
      </c>
      <c r="C3930" s="45" t="s">
        <v>12889</v>
      </c>
    </row>
    <row r="3931" spans="1:3" ht="26.25" x14ac:dyDescent="0.25">
      <c r="A3931" s="45" t="s">
        <v>26310</v>
      </c>
      <c r="B3931" s="46" t="s">
        <v>14945</v>
      </c>
      <c r="C3931" s="45" t="s">
        <v>12889</v>
      </c>
    </row>
    <row r="3932" spans="1:3" ht="26.25" x14ac:dyDescent="0.25">
      <c r="A3932" s="45" t="s">
        <v>11228</v>
      </c>
      <c r="B3932" s="46" t="s">
        <v>14946</v>
      </c>
      <c r="C3932" s="45" t="s">
        <v>12889</v>
      </c>
    </row>
    <row r="3933" spans="1:3" ht="26.25" x14ac:dyDescent="0.25">
      <c r="A3933" s="45" t="s">
        <v>26311</v>
      </c>
      <c r="B3933" s="46" t="s">
        <v>14946</v>
      </c>
      <c r="C3933" s="45" t="s">
        <v>12889</v>
      </c>
    </row>
    <row r="3934" spans="1:3" x14ac:dyDescent="0.25">
      <c r="A3934" s="45" t="s">
        <v>11229</v>
      </c>
      <c r="B3934" s="46" t="s">
        <v>13454</v>
      </c>
    </row>
    <row r="3935" spans="1:3" x14ac:dyDescent="0.25">
      <c r="A3935" s="45" t="s">
        <v>26312</v>
      </c>
      <c r="B3935" s="46" t="s">
        <v>13454</v>
      </c>
    </row>
    <row r="3936" spans="1:3" ht="26.25" x14ac:dyDescent="0.25">
      <c r="A3936" s="45" t="s">
        <v>11230</v>
      </c>
      <c r="B3936" s="46" t="s">
        <v>14947</v>
      </c>
      <c r="C3936" s="45" t="s">
        <v>13371</v>
      </c>
    </row>
    <row r="3937" spans="1:3" ht="26.25" x14ac:dyDescent="0.25">
      <c r="A3937" s="45" t="s">
        <v>26313</v>
      </c>
      <c r="B3937" s="46" t="s">
        <v>14947</v>
      </c>
      <c r="C3937" s="45" t="s">
        <v>13371</v>
      </c>
    </row>
    <row r="3938" spans="1:3" ht="26.25" x14ac:dyDescent="0.25">
      <c r="A3938" s="45" t="s">
        <v>11231</v>
      </c>
      <c r="B3938" s="46" t="s">
        <v>14948</v>
      </c>
      <c r="C3938" s="45" t="s">
        <v>13371</v>
      </c>
    </row>
    <row r="3939" spans="1:3" ht="26.25" x14ac:dyDescent="0.25">
      <c r="A3939" s="45" t="s">
        <v>26314</v>
      </c>
      <c r="B3939" s="46" t="s">
        <v>14948</v>
      </c>
      <c r="C3939" s="45" t="s">
        <v>13371</v>
      </c>
    </row>
    <row r="3940" spans="1:3" x14ac:dyDescent="0.25">
      <c r="A3940" s="45" t="s">
        <v>11232</v>
      </c>
      <c r="B3940" s="46" t="s">
        <v>13321</v>
      </c>
    </row>
    <row r="3941" spans="1:3" x14ac:dyDescent="0.25">
      <c r="A3941" s="45" t="s">
        <v>26315</v>
      </c>
      <c r="B3941" s="46" t="s">
        <v>13321</v>
      </c>
    </row>
    <row r="3942" spans="1:3" x14ac:dyDescent="0.25">
      <c r="A3942" s="45" t="s">
        <v>11233</v>
      </c>
      <c r="B3942" s="46" t="s">
        <v>14949</v>
      </c>
      <c r="C3942" s="45" t="s">
        <v>13479</v>
      </c>
    </row>
    <row r="3943" spans="1:3" x14ac:dyDescent="0.25">
      <c r="A3943" s="45" t="s">
        <v>26316</v>
      </c>
      <c r="B3943" s="46" t="s">
        <v>14949</v>
      </c>
      <c r="C3943" s="45" t="s">
        <v>13479</v>
      </c>
    </row>
    <row r="3944" spans="1:3" x14ac:dyDescent="0.25">
      <c r="A3944" s="45" t="s">
        <v>11234</v>
      </c>
      <c r="B3944" s="46" t="s">
        <v>13368</v>
      </c>
    </row>
    <row r="3945" spans="1:3" x14ac:dyDescent="0.25">
      <c r="A3945" s="45" t="s">
        <v>26317</v>
      </c>
      <c r="B3945" s="46" t="s">
        <v>13368</v>
      </c>
    </row>
    <row r="3946" spans="1:3" ht="26.25" x14ac:dyDescent="0.25">
      <c r="A3946" s="45" t="s">
        <v>11235</v>
      </c>
      <c r="B3946" s="46" t="s">
        <v>14950</v>
      </c>
      <c r="C3946" s="45" t="s">
        <v>13318</v>
      </c>
    </row>
    <row r="3947" spans="1:3" ht="26.25" x14ac:dyDescent="0.25">
      <c r="A3947" s="45" t="s">
        <v>26318</v>
      </c>
      <c r="B3947" s="46" t="s">
        <v>14950</v>
      </c>
      <c r="C3947" s="45" t="s">
        <v>13318</v>
      </c>
    </row>
    <row r="3948" spans="1:3" ht="26.25" x14ac:dyDescent="0.25">
      <c r="A3948" s="45" t="s">
        <v>11236</v>
      </c>
      <c r="B3948" s="46" t="s">
        <v>14951</v>
      </c>
      <c r="C3948" s="45" t="s">
        <v>13318</v>
      </c>
    </row>
    <row r="3949" spans="1:3" ht="26.25" x14ac:dyDescent="0.25">
      <c r="A3949" s="45" t="s">
        <v>26319</v>
      </c>
      <c r="B3949" s="46" t="s">
        <v>14951</v>
      </c>
      <c r="C3949" s="45" t="s">
        <v>13318</v>
      </c>
    </row>
    <row r="3950" spans="1:3" ht="26.25" x14ac:dyDescent="0.25">
      <c r="A3950" s="45" t="s">
        <v>11237</v>
      </c>
      <c r="B3950" s="46" t="s">
        <v>14952</v>
      </c>
      <c r="C3950" s="45" t="s">
        <v>13318</v>
      </c>
    </row>
    <row r="3951" spans="1:3" ht="26.25" x14ac:dyDescent="0.25">
      <c r="A3951" s="45" t="s">
        <v>26320</v>
      </c>
      <c r="B3951" s="46" t="s">
        <v>14952</v>
      </c>
      <c r="C3951" s="45" t="s">
        <v>13318</v>
      </c>
    </row>
    <row r="3952" spans="1:3" x14ac:dyDescent="0.25">
      <c r="A3952" s="45" t="s">
        <v>11238</v>
      </c>
      <c r="B3952" s="46" t="s">
        <v>13452</v>
      </c>
    </row>
    <row r="3953" spans="1:3" x14ac:dyDescent="0.25">
      <c r="A3953" s="45" t="s">
        <v>26321</v>
      </c>
      <c r="B3953" s="46" t="s">
        <v>13452</v>
      </c>
    </row>
    <row r="3954" spans="1:3" ht="39" x14ac:dyDescent="0.25">
      <c r="A3954" s="45" t="s">
        <v>11239</v>
      </c>
      <c r="B3954" s="46" t="s">
        <v>14953</v>
      </c>
      <c r="C3954" s="45" t="s">
        <v>13380</v>
      </c>
    </row>
    <row r="3955" spans="1:3" ht="39" x14ac:dyDescent="0.25">
      <c r="A3955" s="45" t="s">
        <v>26322</v>
      </c>
      <c r="B3955" s="46" t="s">
        <v>14953</v>
      </c>
      <c r="C3955" s="45" t="s">
        <v>13380</v>
      </c>
    </row>
    <row r="3956" spans="1:3" ht="39" x14ac:dyDescent="0.25">
      <c r="A3956" s="45" t="s">
        <v>11240</v>
      </c>
      <c r="B3956" s="46" t="s">
        <v>14954</v>
      </c>
      <c r="C3956" s="45" t="s">
        <v>13380</v>
      </c>
    </row>
    <row r="3957" spans="1:3" ht="39" x14ac:dyDescent="0.25">
      <c r="A3957" s="45" t="s">
        <v>26323</v>
      </c>
      <c r="B3957" s="46" t="s">
        <v>14954</v>
      </c>
      <c r="C3957" s="45" t="s">
        <v>13380</v>
      </c>
    </row>
    <row r="3958" spans="1:3" ht="64.5" x14ac:dyDescent="0.25">
      <c r="A3958" s="45" t="s">
        <v>11241</v>
      </c>
      <c r="B3958" s="46" t="s">
        <v>14955</v>
      </c>
      <c r="C3958" s="45" t="s">
        <v>13145</v>
      </c>
    </row>
    <row r="3959" spans="1:3" ht="64.5" x14ac:dyDescent="0.25">
      <c r="A3959" s="45" t="s">
        <v>26324</v>
      </c>
      <c r="B3959" s="46" t="s">
        <v>14955</v>
      </c>
      <c r="C3959" s="45" t="s">
        <v>13145</v>
      </c>
    </row>
    <row r="3960" spans="1:3" ht="51.75" x14ac:dyDescent="0.25">
      <c r="A3960" s="45" t="s">
        <v>11242</v>
      </c>
      <c r="B3960" s="46" t="s">
        <v>14956</v>
      </c>
      <c r="C3960" s="45" t="s">
        <v>13380</v>
      </c>
    </row>
    <row r="3961" spans="1:3" ht="51.75" x14ac:dyDescent="0.25">
      <c r="A3961" s="45" t="s">
        <v>26325</v>
      </c>
      <c r="B3961" s="46" t="s">
        <v>14956</v>
      </c>
      <c r="C3961" s="45" t="s">
        <v>13380</v>
      </c>
    </row>
    <row r="3962" spans="1:3" ht="39" x14ac:dyDescent="0.25">
      <c r="A3962" s="45" t="s">
        <v>11243</v>
      </c>
      <c r="B3962" s="46" t="s">
        <v>14957</v>
      </c>
      <c r="C3962" s="45" t="s">
        <v>13380</v>
      </c>
    </row>
    <row r="3963" spans="1:3" ht="39" x14ac:dyDescent="0.25">
      <c r="A3963" s="45" t="s">
        <v>26326</v>
      </c>
      <c r="B3963" s="46" t="s">
        <v>14957</v>
      </c>
      <c r="C3963" s="45" t="s">
        <v>13380</v>
      </c>
    </row>
    <row r="3964" spans="1:3" ht="51.75" x14ac:dyDescent="0.25">
      <c r="A3964" s="45" t="s">
        <v>11244</v>
      </c>
      <c r="B3964" s="46" t="s">
        <v>38314</v>
      </c>
      <c r="C3964" s="45" t="s">
        <v>13380</v>
      </c>
    </row>
    <row r="3965" spans="1:3" ht="51.75" x14ac:dyDescent="0.25">
      <c r="A3965" s="45" t="s">
        <v>26327</v>
      </c>
      <c r="B3965" s="46" t="s">
        <v>38314</v>
      </c>
      <c r="C3965" s="45" t="s">
        <v>13380</v>
      </c>
    </row>
    <row r="3966" spans="1:3" ht="77.25" x14ac:dyDescent="0.25">
      <c r="A3966" s="45" t="s">
        <v>11245</v>
      </c>
      <c r="B3966" s="46" t="s">
        <v>14958</v>
      </c>
      <c r="C3966" s="45" t="s">
        <v>13380</v>
      </c>
    </row>
    <row r="3967" spans="1:3" ht="77.25" x14ac:dyDescent="0.25">
      <c r="A3967" s="45" t="s">
        <v>26328</v>
      </c>
      <c r="B3967" s="46" t="s">
        <v>14958</v>
      </c>
      <c r="C3967" s="45" t="s">
        <v>13380</v>
      </c>
    </row>
    <row r="3968" spans="1:3" ht="64.5" x14ac:dyDescent="0.25">
      <c r="A3968" s="45" t="s">
        <v>11246</v>
      </c>
      <c r="B3968" s="46" t="s">
        <v>14959</v>
      </c>
      <c r="C3968" s="45" t="s">
        <v>13380</v>
      </c>
    </row>
    <row r="3969" spans="1:3" ht="64.5" x14ac:dyDescent="0.25">
      <c r="A3969" s="45" t="s">
        <v>26329</v>
      </c>
      <c r="B3969" s="46" t="s">
        <v>14959</v>
      </c>
      <c r="C3969" s="45" t="s">
        <v>13380</v>
      </c>
    </row>
    <row r="3970" spans="1:3" ht="64.5" x14ac:dyDescent="0.25">
      <c r="A3970" s="45" t="s">
        <v>11247</v>
      </c>
      <c r="B3970" s="46" t="s">
        <v>14960</v>
      </c>
      <c r="C3970" s="45" t="s">
        <v>13380</v>
      </c>
    </row>
    <row r="3971" spans="1:3" ht="64.5" x14ac:dyDescent="0.25">
      <c r="A3971" s="45" t="s">
        <v>26330</v>
      </c>
      <c r="B3971" s="46" t="s">
        <v>14960</v>
      </c>
      <c r="C3971" s="45" t="s">
        <v>13380</v>
      </c>
    </row>
    <row r="3972" spans="1:3" ht="39" x14ac:dyDescent="0.25">
      <c r="A3972" s="45" t="s">
        <v>11248</v>
      </c>
      <c r="B3972" s="46" t="s">
        <v>14961</v>
      </c>
      <c r="C3972" s="45" t="s">
        <v>13380</v>
      </c>
    </row>
    <row r="3973" spans="1:3" ht="39" x14ac:dyDescent="0.25">
      <c r="A3973" s="45" t="s">
        <v>26331</v>
      </c>
      <c r="B3973" s="46" t="s">
        <v>14961</v>
      </c>
      <c r="C3973" s="45" t="s">
        <v>13380</v>
      </c>
    </row>
    <row r="3974" spans="1:3" ht="64.5" x14ac:dyDescent="0.25">
      <c r="A3974" s="45" t="s">
        <v>11249</v>
      </c>
      <c r="B3974" s="46" t="s">
        <v>14962</v>
      </c>
      <c r="C3974" s="45" t="s">
        <v>13380</v>
      </c>
    </row>
    <row r="3975" spans="1:3" ht="64.5" x14ac:dyDescent="0.25">
      <c r="A3975" s="45" t="s">
        <v>26332</v>
      </c>
      <c r="B3975" s="46" t="s">
        <v>14962</v>
      </c>
      <c r="C3975" s="45" t="s">
        <v>13380</v>
      </c>
    </row>
    <row r="3976" spans="1:3" ht="77.25" x14ac:dyDescent="0.25">
      <c r="A3976" s="45" t="s">
        <v>11250</v>
      </c>
      <c r="B3976" s="46" t="s">
        <v>14963</v>
      </c>
      <c r="C3976" s="45" t="s">
        <v>13380</v>
      </c>
    </row>
    <row r="3977" spans="1:3" ht="77.25" x14ac:dyDescent="0.25">
      <c r="A3977" s="45" t="s">
        <v>26333</v>
      </c>
      <c r="B3977" s="46" t="s">
        <v>14963</v>
      </c>
      <c r="C3977" s="45" t="s">
        <v>13380</v>
      </c>
    </row>
    <row r="3978" spans="1:3" ht="51.75" x14ac:dyDescent="0.25">
      <c r="A3978" s="45" t="s">
        <v>11251</v>
      </c>
      <c r="B3978" s="46" t="s">
        <v>14964</v>
      </c>
      <c r="C3978" s="45" t="s">
        <v>13145</v>
      </c>
    </row>
    <row r="3979" spans="1:3" ht="51.75" x14ac:dyDescent="0.25">
      <c r="A3979" s="45" t="s">
        <v>26334</v>
      </c>
      <c r="B3979" s="46" t="s">
        <v>14964</v>
      </c>
      <c r="C3979" s="45" t="s">
        <v>13145</v>
      </c>
    </row>
    <row r="3980" spans="1:3" ht="26.25" x14ac:dyDescent="0.25">
      <c r="A3980" s="45" t="s">
        <v>11252</v>
      </c>
      <c r="B3980" s="46" t="s">
        <v>14965</v>
      </c>
      <c r="C3980" s="45" t="s">
        <v>13380</v>
      </c>
    </row>
    <row r="3981" spans="1:3" ht="26.25" x14ac:dyDescent="0.25">
      <c r="A3981" s="45" t="s">
        <v>26335</v>
      </c>
      <c r="B3981" s="46" t="s">
        <v>14965</v>
      </c>
      <c r="C3981" s="45" t="s">
        <v>13380</v>
      </c>
    </row>
    <row r="3982" spans="1:3" ht="39" x14ac:dyDescent="0.25">
      <c r="A3982" s="45" t="s">
        <v>11253</v>
      </c>
      <c r="B3982" s="46" t="s">
        <v>14966</v>
      </c>
      <c r="C3982" s="45" t="s">
        <v>13380</v>
      </c>
    </row>
    <row r="3983" spans="1:3" ht="39" x14ac:dyDescent="0.25">
      <c r="A3983" s="45" t="s">
        <v>26336</v>
      </c>
      <c r="B3983" s="46" t="s">
        <v>14966</v>
      </c>
      <c r="C3983" s="45" t="s">
        <v>13380</v>
      </c>
    </row>
    <row r="3984" spans="1:3" ht="39" x14ac:dyDescent="0.25">
      <c r="A3984" s="45" t="s">
        <v>11254</v>
      </c>
      <c r="B3984" s="46" t="s">
        <v>14967</v>
      </c>
      <c r="C3984" s="45" t="s">
        <v>13479</v>
      </c>
    </row>
    <row r="3985" spans="1:3" ht="39" x14ac:dyDescent="0.25">
      <c r="A3985" s="45" t="s">
        <v>26337</v>
      </c>
      <c r="B3985" s="46" t="s">
        <v>14967</v>
      </c>
      <c r="C3985" s="45" t="s">
        <v>13479</v>
      </c>
    </row>
    <row r="3986" spans="1:3" ht="39" x14ac:dyDescent="0.25">
      <c r="A3986" s="45" t="s">
        <v>11255</v>
      </c>
      <c r="B3986" s="46" t="s">
        <v>14968</v>
      </c>
      <c r="C3986" s="45" t="s">
        <v>13380</v>
      </c>
    </row>
    <row r="3987" spans="1:3" ht="39" x14ac:dyDescent="0.25">
      <c r="A3987" s="45" t="s">
        <v>26338</v>
      </c>
      <c r="B3987" s="46" t="s">
        <v>14968</v>
      </c>
      <c r="C3987" s="45" t="s">
        <v>13380</v>
      </c>
    </row>
    <row r="3988" spans="1:3" ht="39" x14ac:dyDescent="0.25">
      <c r="A3988" s="45" t="s">
        <v>11256</v>
      </c>
      <c r="B3988" s="46" t="s">
        <v>14969</v>
      </c>
      <c r="C3988" s="45" t="s">
        <v>13380</v>
      </c>
    </row>
    <row r="3989" spans="1:3" ht="39" x14ac:dyDescent="0.25">
      <c r="A3989" s="45" t="s">
        <v>26339</v>
      </c>
      <c r="B3989" s="46" t="s">
        <v>14969</v>
      </c>
      <c r="C3989" s="45" t="s">
        <v>13380</v>
      </c>
    </row>
    <row r="3990" spans="1:3" ht="39" x14ac:dyDescent="0.25">
      <c r="A3990" s="45" t="s">
        <v>11257</v>
      </c>
      <c r="B3990" s="46" t="s">
        <v>14970</v>
      </c>
      <c r="C3990" s="45" t="s">
        <v>13288</v>
      </c>
    </row>
    <row r="3991" spans="1:3" ht="39" x14ac:dyDescent="0.25">
      <c r="A3991" s="45" t="s">
        <v>26340</v>
      </c>
      <c r="B3991" s="46" t="s">
        <v>14970</v>
      </c>
      <c r="C3991" s="45" t="s">
        <v>13288</v>
      </c>
    </row>
    <row r="3992" spans="1:3" x14ac:dyDescent="0.25">
      <c r="A3992" s="45" t="s">
        <v>11258</v>
      </c>
      <c r="B3992" s="46" t="s">
        <v>13525</v>
      </c>
    </row>
    <row r="3993" spans="1:3" x14ac:dyDescent="0.25">
      <c r="A3993" s="45" t="s">
        <v>26341</v>
      </c>
      <c r="B3993" s="46" t="s">
        <v>13525</v>
      </c>
    </row>
    <row r="3994" spans="1:3" ht="39" x14ac:dyDescent="0.25">
      <c r="A3994" s="45" t="s">
        <v>11259</v>
      </c>
      <c r="B3994" s="46" t="s">
        <v>38315</v>
      </c>
      <c r="C3994" s="45" t="s">
        <v>13380</v>
      </c>
    </row>
    <row r="3995" spans="1:3" ht="39" x14ac:dyDescent="0.25">
      <c r="A3995" s="45" t="s">
        <v>26342</v>
      </c>
      <c r="B3995" s="46" t="s">
        <v>38315</v>
      </c>
      <c r="C3995" s="45" t="s">
        <v>13380</v>
      </c>
    </row>
    <row r="3996" spans="1:3" x14ac:dyDescent="0.25">
      <c r="A3996" s="45" t="s">
        <v>11260</v>
      </c>
      <c r="B3996" s="46" t="s">
        <v>13322</v>
      </c>
    </row>
    <row r="3997" spans="1:3" x14ac:dyDescent="0.25">
      <c r="A3997" s="45" t="s">
        <v>26343</v>
      </c>
      <c r="B3997" s="46" t="s">
        <v>13322</v>
      </c>
    </row>
    <row r="3998" spans="1:3" ht="26.25" x14ac:dyDescent="0.25">
      <c r="A3998" s="45" t="s">
        <v>11261</v>
      </c>
      <c r="B3998" s="46" t="s">
        <v>14971</v>
      </c>
      <c r="C3998" s="45" t="s">
        <v>13380</v>
      </c>
    </row>
    <row r="3999" spans="1:3" ht="26.25" x14ac:dyDescent="0.25">
      <c r="A3999" s="45" t="s">
        <v>26344</v>
      </c>
      <c r="B3999" s="46" t="s">
        <v>14971</v>
      </c>
      <c r="C3999" s="45" t="s">
        <v>13380</v>
      </c>
    </row>
    <row r="4000" spans="1:3" ht="39" x14ac:dyDescent="0.25">
      <c r="A4000" s="45" t="s">
        <v>11262</v>
      </c>
      <c r="B4000" s="46" t="s">
        <v>14972</v>
      </c>
      <c r="C4000" s="45" t="s">
        <v>13380</v>
      </c>
    </row>
    <row r="4001" spans="1:3" ht="39" x14ac:dyDescent="0.25">
      <c r="A4001" s="45" t="s">
        <v>26345</v>
      </c>
      <c r="B4001" s="46" t="s">
        <v>14972</v>
      </c>
      <c r="C4001" s="45" t="s">
        <v>13380</v>
      </c>
    </row>
    <row r="4002" spans="1:3" ht="39" x14ac:dyDescent="0.25">
      <c r="A4002" s="45" t="s">
        <v>11263</v>
      </c>
      <c r="B4002" s="46" t="s">
        <v>14973</v>
      </c>
      <c r="C4002" s="45" t="s">
        <v>13380</v>
      </c>
    </row>
    <row r="4003" spans="1:3" ht="39" x14ac:dyDescent="0.25">
      <c r="A4003" s="45" t="s">
        <v>26346</v>
      </c>
      <c r="B4003" s="46" t="s">
        <v>14973</v>
      </c>
      <c r="C4003" s="45" t="s">
        <v>13380</v>
      </c>
    </row>
    <row r="4004" spans="1:3" x14ac:dyDescent="0.25">
      <c r="A4004" s="45" t="s">
        <v>11264</v>
      </c>
      <c r="B4004" s="46" t="s">
        <v>38316</v>
      </c>
    </row>
    <row r="4005" spans="1:3" x14ac:dyDescent="0.25">
      <c r="A4005" s="45" t="s">
        <v>26347</v>
      </c>
      <c r="B4005" s="46" t="s">
        <v>38316</v>
      </c>
    </row>
    <row r="4006" spans="1:3" ht="26.25" x14ac:dyDescent="0.25">
      <c r="A4006" s="45" t="s">
        <v>26348</v>
      </c>
      <c r="B4006" s="46" t="s">
        <v>38317</v>
      </c>
      <c r="C4006" s="45" t="s">
        <v>13145</v>
      </c>
    </row>
    <row r="4007" spans="1:3" ht="26.25" x14ac:dyDescent="0.25">
      <c r="A4007" s="45" t="s">
        <v>26349</v>
      </c>
      <c r="B4007" s="46" t="s">
        <v>38317</v>
      </c>
      <c r="C4007" s="45" t="s">
        <v>13145</v>
      </c>
    </row>
    <row r="4008" spans="1:3" x14ac:dyDescent="0.25">
      <c r="A4008" s="45" t="s">
        <v>26350</v>
      </c>
      <c r="B4008" s="46" t="s">
        <v>13525</v>
      </c>
    </row>
    <row r="4009" spans="1:3" x14ac:dyDescent="0.25">
      <c r="A4009" s="45" t="s">
        <v>26351</v>
      </c>
      <c r="B4009" s="46" t="s">
        <v>13525</v>
      </c>
    </row>
    <row r="4010" spans="1:3" ht="26.25" x14ac:dyDescent="0.25">
      <c r="A4010" s="45" t="s">
        <v>11265</v>
      </c>
      <c r="B4010" s="46" t="s">
        <v>14974</v>
      </c>
      <c r="C4010" s="45" t="s">
        <v>13145</v>
      </c>
    </row>
    <row r="4011" spans="1:3" ht="26.25" x14ac:dyDescent="0.25">
      <c r="A4011" s="45" t="s">
        <v>26352</v>
      </c>
      <c r="B4011" s="46" t="s">
        <v>14974</v>
      </c>
      <c r="C4011" s="45" t="s">
        <v>13145</v>
      </c>
    </row>
    <row r="4012" spans="1:3" x14ac:dyDescent="0.25">
      <c r="A4012" s="45" t="s">
        <v>11266</v>
      </c>
      <c r="B4012" s="46" t="s">
        <v>13525</v>
      </c>
    </row>
    <row r="4013" spans="1:3" x14ac:dyDescent="0.25">
      <c r="A4013" s="45" t="s">
        <v>26353</v>
      </c>
      <c r="B4013" s="46" t="s">
        <v>13525</v>
      </c>
    </row>
    <row r="4014" spans="1:3" x14ac:dyDescent="0.25">
      <c r="A4014" s="45" t="s">
        <v>26354</v>
      </c>
      <c r="B4014" s="46" t="s">
        <v>38318</v>
      </c>
      <c r="C4014" s="45" t="s">
        <v>13145</v>
      </c>
    </row>
    <row r="4015" spans="1:3" x14ac:dyDescent="0.25">
      <c r="A4015" s="45" t="s">
        <v>26355</v>
      </c>
      <c r="B4015" s="46" t="s">
        <v>38318</v>
      </c>
      <c r="C4015" s="45" t="s">
        <v>13145</v>
      </c>
    </row>
    <row r="4016" spans="1:3" x14ac:dyDescent="0.25">
      <c r="A4016" s="45" t="s">
        <v>26356</v>
      </c>
      <c r="B4016" s="46" t="s">
        <v>38319</v>
      </c>
      <c r="C4016" s="45" t="s">
        <v>13380</v>
      </c>
    </row>
    <row r="4017" spans="1:3" x14ac:dyDescent="0.25">
      <c r="A4017" s="45" t="s">
        <v>26357</v>
      </c>
      <c r="B4017" s="46" t="s">
        <v>38319</v>
      </c>
      <c r="C4017" s="45" t="s">
        <v>13380</v>
      </c>
    </row>
    <row r="4018" spans="1:3" x14ac:dyDescent="0.25">
      <c r="A4018" s="45" t="s">
        <v>26358</v>
      </c>
      <c r="B4018" s="46" t="s">
        <v>38320</v>
      </c>
      <c r="C4018" s="45" t="s">
        <v>13380</v>
      </c>
    </row>
    <row r="4019" spans="1:3" x14ac:dyDescent="0.25">
      <c r="A4019" s="45" t="s">
        <v>26359</v>
      </c>
      <c r="B4019" s="46" t="s">
        <v>38320</v>
      </c>
      <c r="C4019" s="45" t="s">
        <v>13380</v>
      </c>
    </row>
    <row r="4020" spans="1:3" x14ac:dyDescent="0.25">
      <c r="A4020" s="45" t="s">
        <v>26360</v>
      </c>
      <c r="B4020" s="46" t="s">
        <v>13525</v>
      </c>
    </row>
    <row r="4021" spans="1:3" x14ac:dyDescent="0.25">
      <c r="A4021" s="45" t="s">
        <v>26361</v>
      </c>
      <c r="B4021" s="46" t="s">
        <v>13525</v>
      </c>
    </row>
    <row r="4022" spans="1:3" ht="26.25" x14ac:dyDescent="0.25">
      <c r="A4022" s="45" t="s">
        <v>26362</v>
      </c>
      <c r="B4022" s="46" t="s">
        <v>38321</v>
      </c>
      <c r="C4022" s="45" t="s">
        <v>13479</v>
      </c>
    </row>
    <row r="4023" spans="1:3" ht="26.25" x14ac:dyDescent="0.25">
      <c r="A4023" s="45" t="s">
        <v>26363</v>
      </c>
      <c r="B4023" s="46" t="s">
        <v>38321</v>
      </c>
      <c r="C4023" s="45" t="s">
        <v>13479</v>
      </c>
    </row>
    <row r="4024" spans="1:3" ht="26.25" x14ac:dyDescent="0.25">
      <c r="A4024" s="45" t="s">
        <v>26364</v>
      </c>
      <c r="B4024" s="46" t="s">
        <v>38322</v>
      </c>
      <c r="C4024" s="45" t="s">
        <v>13479</v>
      </c>
    </row>
    <row r="4025" spans="1:3" ht="26.25" x14ac:dyDescent="0.25">
      <c r="A4025" s="45" t="s">
        <v>26365</v>
      </c>
      <c r="B4025" s="46" t="s">
        <v>38322</v>
      </c>
      <c r="C4025" s="45" t="s">
        <v>13479</v>
      </c>
    </row>
    <row r="4026" spans="1:3" ht="26.25" x14ac:dyDescent="0.25">
      <c r="A4026" s="45" t="s">
        <v>26366</v>
      </c>
      <c r="B4026" s="46" t="s">
        <v>38323</v>
      </c>
      <c r="C4026" s="45" t="s">
        <v>13479</v>
      </c>
    </row>
    <row r="4027" spans="1:3" ht="26.25" x14ac:dyDescent="0.25">
      <c r="A4027" s="45" t="s">
        <v>26367</v>
      </c>
      <c r="B4027" s="46" t="s">
        <v>38323</v>
      </c>
      <c r="C4027" s="45" t="s">
        <v>13479</v>
      </c>
    </row>
    <row r="4028" spans="1:3" x14ac:dyDescent="0.25">
      <c r="A4028" s="45" t="s">
        <v>26368</v>
      </c>
      <c r="B4028" s="46" t="s">
        <v>38324</v>
      </c>
    </row>
    <row r="4029" spans="1:3" x14ac:dyDescent="0.25">
      <c r="A4029" s="45" t="s">
        <v>26369</v>
      </c>
      <c r="B4029" s="46" t="s">
        <v>38324</v>
      </c>
    </row>
    <row r="4030" spans="1:3" ht="64.5" x14ac:dyDescent="0.25">
      <c r="A4030" s="45" t="s">
        <v>26370</v>
      </c>
      <c r="B4030" s="46" t="s">
        <v>38325</v>
      </c>
      <c r="C4030" s="45" t="s">
        <v>38326</v>
      </c>
    </row>
    <row r="4031" spans="1:3" ht="64.5" x14ac:dyDescent="0.25">
      <c r="A4031" s="45" t="s">
        <v>26371</v>
      </c>
      <c r="B4031" s="46" t="s">
        <v>38325</v>
      </c>
      <c r="C4031" s="45" t="s">
        <v>38326</v>
      </c>
    </row>
    <row r="4032" spans="1:3" x14ac:dyDescent="0.25">
      <c r="A4032" s="45" t="s">
        <v>26372</v>
      </c>
      <c r="B4032" s="46" t="s">
        <v>38327</v>
      </c>
    </row>
    <row r="4033" spans="1:3" x14ac:dyDescent="0.25">
      <c r="A4033" s="45" t="s">
        <v>26373</v>
      </c>
      <c r="B4033" s="46" t="s">
        <v>38327</v>
      </c>
    </row>
    <row r="4034" spans="1:3" ht="26.25" x14ac:dyDescent="0.25">
      <c r="A4034" s="45" t="s">
        <v>26374</v>
      </c>
      <c r="B4034" s="46" t="s">
        <v>38328</v>
      </c>
      <c r="C4034" s="45" t="s">
        <v>13479</v>
      </c>
    </row>
    <row r="4035" spans="1:3" ht="26.25" x14ac:dyDescent="0.25">
      <c r="A4035" s="45" t="s">
        <v>26375</v>
      </c>
      <c r="B4035" s="46" t="s">
        <v>38328</v>
      </c>
      <c r="C4035" s="45" t="s">
        <v>13479</v>
      </c>
    </row>
    <row r="4036" spans="1:3" ht="26.25" x14ac:dyDescent="0.25">
      <c r="A4036" s="45" t="s">
        <v>26376</v>
      </c>
      <c r="B4036" s="46" t="s">
        <v>38329</v>
      </c>
      <c r="C4036" s="45" t="s">
        <v>13479</v>
      </c>
    </row>
    <row r="4037" spans="1:3" ht="26.25" x14ac:dyDescent="0.25">
      <c r="A4037" s="45" t="s">
        <v>26377</v>
      </c>
      <c r="B4037" s="46" t="s">
        <v>38329</v>
      </c>
      <c r="C4037" s="45" t="s">
        <v>13479</v>
      </c>
    </row>
    <row r="4038" spans="1:3" ht="26.25" x14ac:dyDescent="0.25">
      <c r="A4038" s="45" t="s">
        <v>26378</v>
      </c>
      <c r="B4038" s="46" t="s">
        <v>38330</v>
      </c>
      <c r="C4038" s="45" t="s">
        <v>13479</v>
      </c>
    </row>
    <row r="4039" spans="1:3" ht="26.25" x14ac:dyDescent="0.25">
      <c r="A4039" s="45" t="s">
        <v>26379</v>
      </c>
      <c r="B4039" s="46" t="s">
        <v>38330</v>
      </c>
      <c r="C4039" s="45" t="s">
        <v>13479</v>
      </c>
    </row>
    <row r="4040" spans="1:3" ht="26.25" x14ac:dyDescent="0.25">
      <c r="A4040" s="45" t="s">
        <v>11267</v>
      </c>
      <c r="B4040" s="46" t="s">
        <v>14975</v>
      </c>
      <c r="C4040" s="45" t="s">
        <v>13145</v>
      </c>
    </row>
    <row r="4041" spans="1:3" ht="26.25" x14ac:dyDescent="0.25">
      <c r="A4041" s="45" t="s">
        <v>26380</v>
      </c>
      <c r="B4041" s="46" t="s">
        <v>14975</v>
      </c>
      <c r="C4041" s="45" t="s">
        <v>13145</v>
      </c>
    </row>
    <row r="4042" spans="1:3" ht="39" x14ac:dyDescent="0.25">
      <c r="A4042" s="45" t="s">
        <v>26381</v>
      </c>
      <c r="B4042" s="46" t="s">
        <v>38331</v>
      </c>
      <c r="C4042" s="45" t="s">
        <v>13479</v>
      </c>
    </row>
    <row r="4043" spans="1:3" ht="39" x14ac:dyDescent="0.25">
      <c r="A4043" s="45" t="s">
        <v>26382</v>
      </c>
      <c r="B4043" s="46" t="s">
        <v>38331</v>
      </c>
      <c r="C4043" s="45" t="s">
        <v>13479</v>
      </c>
    </row>
    <row r="4044" spans="1:3" ht="39" x14ac:dyDescent="0.25">
      <c r="A4044" s="45" t="s">
        <v>26383</v>
      </c>
      <c r="B4044" s="46" t="s">
        <v>38332</v>
      </c>
      <c r="C4044" s="45" t="s">
        <v>13479</v>
      </c>
    </row>
    <row r="4045" spans="1:3" ht="39" x14ac:dyDescent="0.25">
      <c r="A4045" s="45" t="s">
        <v>26384</v>
      </c>
      <c r="B4045" s="46" t="s">
        <v>38332</v>
      </c>
      <c r="C4045" s="45" t="s">
        <v>13479</v>
      </c>
    </row>
    <row r="4046" spans="1:3" ht="64.5" x14ac:dyDescent="0.25">
      <c r="A4046" s="45" t="s">
        <v>26385</v>
      </c>
      <c r="B4046" s="46" t="s">
        <v>38333</v>
      </c>
      <c r="C4046" s="45" t="s">
        <v>13479</v>
      </c>
    </row>
    <row r="4047" spans="1:3" ht="64.5" x14ac:dyDescent="0.25">
      <c r="A4047" s="45" t="s">
        <v>26386</v>
      </c>
      <c r="B4047" s="46" t="s">
        <v>38333</v>
      </c>
      <c r="C4047" s="45" t="s">
        <v>13479</v>
      </c>
    </row>
    <row r="4048" spans="1:3" ht="39" x14ac:dyDescent="0.25">
      <c r="A4048" s="45" t="s">
        <v>26387</v>
      </c>
      <c r="B4048" s="46" t="s">
        <v>38334</v>
      </c>
      <c r="C4048" s="45" t="s">
        <v>13479</v>
      </c>
    </row>
    <row r="4049" spans="1:3" ht="39" x14ac:dyDescent="0.25">
      <c r="A4049" s="45" t="s">
        <v>26388</v>
      </c>
      <c r="B4049" s="46" t="s">
        <v>38334</v>
      </c>
      <c r="C4049" s="45" t="s">
        <v>13479</v>
      </c>
    </row>
    <row r="4050" spans="1:3" ht="39" x14ac:dyDescent="0.25">
      <c r="A4050" s="45" t="s">
        <v>26389</v>
      </c>
      <c r="B4050" s="46" t="s">
        <v>38335</v>
      </c>
      <c r="C4050" s="45" t="s">
        <v>13479</v>
      </c>
    </row>
    <row r="4051" spans="1:3" ht="39" x14ac:dyDescent="0.25">
      <c r="A4051" s="45" t="s">
        <v>26390</v>
      </c>
      <c r="B4051" s="46" t="s">
        <v>38335</v>
      </c>
      <c r="C4051" s="45" t="s">
        <v>13479</v>
      </c>
    </row>
    <row r="4052" spans="1:3" ht="64.5" x14ac:dyDescent="0.25">
      <c r="A4052" s="45" t="s">
        <v>26391</v>
      </c>
      <c r="B4052" s="46" t="s">
        <v>38336</v>
      </c>
      <c r="C4052" s="45" t="s">
        <v>13479</v>
      </c>
    </row>
    <row r="4053" spans="1:3" ht="64.5" x14ac:dyDescent="0.25">
      <c r="A4053" s="45" t="s">
        <v>26392</v>
      </c>
      <c r="B4053" s="46" t="s">
        <v>38336</v>
      </c>
      <c r="C4053" s="45" t="s">
        <v>13479</v>
      </c>
    </row>
    <row r="4054" spans="1:3" x14ac:dyDescent="0.25">
      <c r="A4054" s="45" t="s">
        <v>11268</v>
      </c>
      <c r="B4054" s="46" t="s">
        <v>13259</v>
      </c>
    </row>
    <row r="4055" spans="1:3" x14ac:dyDescent="0.25">
      <c r="A4055" s="45" t="s">
        <v>26393</v>
      </c>
      <c r="B4055" s="46" t="s">
        <v>13259</v>
      </c>
    </row>
    <row r="4056" spans="1:3" x14ac:dyDescent="0.25">
      <c r="A4056" s="45" t="s">
        <v>26394</v>
      </c>
      <c r="B4056" s="46" t="s">
        <v>38337</v>
      </c>
      <c r="C4056" s="45" t="s">
        <v>13479</v>
      </c>
    </row>
    <row r="4057" spans="1:3" x14ac:dyDescent="0.25">
      <c r="A4057" s="45" t="s">
        <v>26395</v>
      </c>
      <c r="B4057" s="46" t="s">
        <v>38337</v>
      </c>
      <c r="C4057" s="45" t="s">
        <v>13479</v>
      </c>
    </row>
    <row r="4058" spans="1:3" ht="26.25" x14ac:dyDescent="0.25">
      <c r="A4058" s="45" t="s">
        <v>26396</v>
      </c>
      <c r="B4058" s="46" t="s">
        <v>38338</v>
      </c>
      <c r="C4058" s="45" t="s">
        <v>13479</v>
      </c>
    </row>
    <row r="4059" spans="1:3" ht="26.25" x14ac:dyDescent="0.25">
      <c r="A4059" s="45" t="s">
        <v>26397</v>
      </c>
      <c r="B4059" s="46" t="s">
        <v>38338</v>
      </c>
      <c r="C4059" s="45" t="s">
        <v>13479</v>
      </c>
    </row>
    <row r="4060" spans="1:3" x14ac:dyDescent="0.25">
      <c r="A4060" s="45" t="s">
        <v>26398</v>
      </c>
      <c r="B4060" s="46" t="s">
        <v>38339</v>
      </c>
      <c r="C4060" s="45" t="s">
        <v>13479</v>
      </c>
    </row>
    <row r="4061" spans="1:3" x14ac:dyDescent="0.25">
      <c r="A4061" s="45" t="s">
        <v>26399</v>
      </c>
      <c r="B4061" s="46" t="s">
        <v>38339</v>
      </c>
      <c r="C4061" s="45" t="s">
        <v>13479</v>
      </c>
    </row>
    <row r="4062" spans="1:3" x14ac:dyDescent="0.25">
      <c r="A4062" s="45" t="s">
        <v>26400</v>
      </c>
      <c r="B4062" s="46" t="s">
        <v>38340</v>
      </c>
      <c r="C4062" s="45" t="s">
        <v>13479</v>
      </c>
    </row>
    <row r="4063" spans="1:3" x14ac:dyDescent="0.25">
      <c r="A4063" s="45" t="s">
        <v>26401</v>
      </c>
      <c r="B4063" s="46" t="s">
        <v>38340</v>
      </c>
      <c r="C4063" s="45" t="s">
        <v>13479</v>
      </c>
    </row>
    <row r="4064" spans="1:3" ht="26.25" x14ac:dyDescent="0.25">
      <c r="A4064" s="45" t="s">
        <v>26402</v>
      </c>
      <c r="B4064" s="46" t="s">
        <v>38341</v>
      </c>
      <c r="C4064" s="45" t="s">
        <v>13479</v>
      </c>
    </row>
    <row r="4065" spans="1:3" ht="26.25" x14ac:dyDescent="0.25">
      <c r="A4065" s="45" t="s">
        <v>26403</v>
      </c>
      <c r="B4065" s="46" t="s">
        <v>38341</v>
      </c>
      <c r="C4065" s="45" t="s">
        <v>13479</v>
      </c>
    </row>
    <row r="4066" spans="1:3" ht="39" x14ac:dyDescent="0.25">
      <c r="A4066" s="45" t="s">
        <v>26404</v>
      </c>
      <c r="B4066" s="46" t="s">
        <v>38342</v>
      </c>
      <c r="C4066" s="45" t="s">
        <v>13479</v>
      </c>
    </row>
    <row r="4067" spans="1:3" ht="39" x14ac:dyDescent="0.25">
      <c r="A4067" s="45" t="s">
        <v>26405</v>
      </c>
      <c r="B4067" s="46" t="s">
        <v>38342</v>
      </c>
      <c r="C4067" s="45" t="s">
        <v>13479</v>
      </c>
    </row>
    <row r="4068" spans="1:3" x14ac:dyDescent="0.25">
      <c r="A4068" s="45" t="s">
        <v>26406</v>
      </c>
      <c r="B4068" s="46" t="s">
        <v>38343</v>
      </c>
    </row>
    <row r="4069" spans="1:3" x14ac:dyDescent="0.25">
      <c r="A4069" s="45" t="s">
        <v>26407</v>
      </c>
      <c r="B4069" s="46" t="s">
        <v>38343</v>
      </c>
    </row>
    <row r="4070" spans="1:3" ht="26.25" x14ac:dyDescent="0.25">
      <c r="A4070" s="45" t="s">
        <v>11269</v>
      </c>
      <c r="B4070" s="46" t="s">
        <v>38344</v>
      </c>
      <c r="C4070" s="45" t="s">
        <v>13479</v>
      </c>
    </row>
    <row r="4071" spans="1:3" ht="26.25" x14ac:dyDescent="0.25">
      <c r="A4071" s="45" t="s">
        <v>26408</v>
      </c>
      <c r="B4071" s="46" t="s">
        <v>38344</v>
      </c>
      <c r="C4071" s="45" t="s">
        <v>13479</v>
      </c>
    </row>
    <row r="4072" spans="1:3" ht="39" x14ac:dyDescent="0.25">
      <c r="A4072" s="45" t="s">
        <v>11270</v>
      </c>
      <c r="B4072" s="46" t="s">
        <v>14976</v>
      </c>
      <c r="C4072" s="45" t="s">
        <v>13479</v>
      </c>
    </row>
    <row r="4073" spans="1:3" ht="39" x14ac:dyDescent="0.25">
      <c r="A4073" s="45" t="s">
        <v>26409</v>
      </c>
      <c r="B4073" s="46" t="s">
        <v>14976</v>
      </c>
      <c r="C4073" s="45" t="s">
        <v>13479</v>
      </c>
    </row>
    <row r="4074" spans="1:3" x14ac:dyDescent="0.25">
      <c r="A4074" s="45" t="s">
        <v>11271</v>
      </c>
      <c r="B4074" s="46" t="s">
        <v>13323</v>
      </c>
    </row>
    <row r="4075" spans="1:3" x14ac:dyDescent="0.25">
      <c r="A4075" s="45" t="s">
        <v>26410</v>
      </c>
      <c r="B4075" s="46" t="s">
        <v>13323</v>
      </c>
    </row>
    <row r="4076" spans="1:3" ht="26.25" x14ac:dyDescent="0.25">
      <c r="A4076" s="45" t="s">
        <v>11272</v>
      </c>
      <c r="B4076" s="46" t="s">
        <v>14977</v>
      </c>
      <c r="C4076" s="45" t="s">
        <v>13479</v>
      </c>
    </row>
    <row r="4077" spans="1:3" ht="26.25" x14ac:dyDescent="0.25">
      <c r="A4077" s="45" t="s">
        <v>26411</v>
      </c>
      <c r="B4077" s="46" t="s">
        <v>14977</v>
      </c>
      <c r="C4077" s="45" t="s">
        <v>13479</v>
      </c>
    </row>
    <row r="4078" spans="1:3" x14ac:dyDescent="0.25">
      <c r="A4078" s="45" t="s">
        <v>11273</v>
      </c>
      <c r="B4078" s="46" t="s">
        <v>38345</v>
      </c>
    </row>
    <row r="4079" spans="1:3" x14ac:dyDescent="0.25">
      <c r="A4079" s="45" t="s">
        <v>26412</v>
      </c>
      <c r="B4079" s="46" t="s">
        <v>38345</v>
      </c>
    </row>
    <row r="4080" spans="1:3" ht="39" x14ac:dyDescent="0.25">
      <c r="A4080" s="45" t="s">
        <v>11274</v>
      </c>
      <c r="B4080" s="46" t="s">
        <v>14978</v>
      </c>
      <c r="C4080" s="45" t="s">
        <v>13145</v>
      </c>
    </row>
    <row r="4081" spans="1:3" ht="39" x14ac:dyDescent="0.25">
      <c r="A4081" s="45" t="s">
        <v>26413</v>
      </c>
      <c r="B4081" s="46" t="s">
        <v>14978</v>
      </c>
      <c r="C4081" s="45" t="s">
        <v>13145</v>
      </c>
    </row>
    <row r="4082" spans="1:3" ht="26.25" x14ac:dyDescent="0.25">
      <c r="A4082" s="45" t="s">
        <v>11275</v>
      </c>
      <c r="B4082" s="46" t="s">
        <v>14979</v>
      </c>
      <c r="C4082" s="45" t="s">
        <v>13145</v>
      </c>
    </row>
    <row r="4083" spans="1:3" ht="26.25" x14ac:dyDescent="0.25">
      <c r="A4083" s="45" t="s">
        <v>26414</v>
      </c>
      <c r="B4083" s="46" t="s">
        <v>14979</v>
      </c>
      <c r="C4083" s="45" t="s">
        <v>13145</v>
      </c>
    </row>
    <row r="4084" spans="1:3" ht="39" x14ac:dyDescent="0.25">
      <c r="A4084" s="45" t="s">
        <v>11276</v>
      </c>
      <c r="B4084" s="46" t="s">
        <v>14980</v>
      </c>
      <c r="C4084" s="45" t="s">
        <v>13145</v>
      </c>
    </row>
    <row r="4085" spans="1:3" ht="39" x14ac:dyDescent="0.25">
      <c r="A4085" s="60" t="s">
        <v>26415</v>
      </c>
      <c r="B4085" s="46" t="s">
        <v>14980</v>
      </c>
      <c r="C4085" s="45" t="s">
        <v>13145</v>
      </c>
    </row>
    <row r="4086" spans="1:3" ht="26.25" x14ac:dyDescent="0.25">
      <c r="A4086" s="45" t="s">
        <v>11277</v>
      </c>
      <c r="B4086" s="46" t="s">
        <v>14981</v>
      </c>
      <c r="C4086" s="45" t="s">
        <v>13380</v>
      </c>
    </row>
    <row r="4087" spans="1:3" ht="26.25" x14ac:dyDescent="0.25">
      <c r="A4087" s="45" t="s">
        <v>26416</v>
      </c>
      <c r="B4087" s="46" t="s">
        <v>14981</v>
      </c>
      <c r="C4087" s="45" t="s">
        <v>13380</v>
      </c>
    </row>
    <row r="4088" spans="1:3" x14ac:dyDescent="0.25">
      <c r="A4088" s="45" t="s">
        <v>11278</v>
      </c>
      <c r="B4088" s="46" t="s">
        <v>13260</v>
      </c>
      <c r="C4088" s="45" t="s">
        <v>12936</v>
      </c>
    </row>
    <row r="4089" spans="1:3" x14ac:dyDescent="0.25">
      <c r="A4089" s="45" t="s">
        <v>26417</v>
      </c>
      <c r="B4089" s="46" t="s">
        <v>13260</v>
      </c>
      <c r="C4089" s="45" t="s">
        <v>12936</v>
      </c>
    </row>
    <row r="4090" spans="1:3" x14ac:dyDescent="0.25">
      <c r="A4090" s="45" t="s">
        <v>11279</v>
      </c>
      <c r="B4090" s="46" t="s">
        <v>13261</v>
      </c>
      <c r="C4090" s="45" t="s">
        <v>12936</v>
      </c>
    </row>
    <row r="4091" spans="1:3" x14ac:dyDescent="0.25">
      <c r="A4091" s="45" t="s">
        <v>26418</v>
      </c>
      <c r="B4091" s="46" t="s">
        <v>13261</v>
      </c>
      <c r="C4091" s="45" t="s">
        <v>12936</v>
      </c>
    </row>
    <row r="4092" spans="1:3" ht="64.5" x14ac:dyDescent="0.25">
      <c r="A4092" s="45" t="s">
        <v>11280</v>
      </c>
      <c r="B4092" s="46" t="s">
        <v>14982</v>
      </c>
      <c r="C4092" s="45" t="s">
        <v>13380</v>
      </c>
    </row>
    <row r="4093" spans="1:3" ht="64.5" x14ac:dyDescent="0.25">
      <c r="A4093" s="45" t="s">
        <v>26419</v>
      </c>
      <c r="B4093" s="46" t="s">
        <v>14982</v>
      </c>
      <c r="C4093" s="45" t="s">
        <v>13380</v>
      </c>
    </row>
    <row r="4094" spans="1:3" ht="64.5" x14ac:dyDescent="0.25">
      <c r="A4094" s="45" t="s">
        <v>11281</v>
      </c>
      <c r="B4094" s="46" t="s">
        <v>38346</v>
      </c>
      <c r="C4094" s="45" t="s">
        <v>13380</v>
      </c>
    </row>
    <row r="4095" spans="1:3" ht="64.5" x14ac:dyDescent="0.25">
      <c r="A4095" s="45" t="s">
        <v>26420</v>
      </c>
      <c r="B4095" s="46" t="s">
        <v>38346</v>
      </c>
      <c r="C4095" s="45" t="s">
        <v>13380</v>
      </c>
    </row>
    <row r="4096" spans="1:3" ht="64.5" x14ac:dyDescent="0.25">
      <c r="A4096" s="45" t="s">
        <v>11282</v>
      </c>
      <c r="B4096" s="46" t="s">
        <v>14983</v>
      </c>
      <c r="C4096" s="45" t="s">
        <v>13380</v>
      </c>
    </row>
    <row r="4097" spans="1:3" ht="64.5" x14ac:dyDescent="0.25">
      <c r="A4097" s="45" t="s">
        <v>26421</v>
      </c>
      <c r="B4097" s="46" t="s">
        <v>14983</v>
      </c>
      <c r="C4097" s="45" t="s">
        <v>13380</v>
      </c>
    </row>
    <row r="4098" spans="1:3" ht="64.5" x14ac:dyDescent="0.25">
      <c r="A4098" s="45" t="s">
        <v>11283</v>
      </c>
      <c r="B4098" s="46" t="s">
        <v>38347</v>
      </c>
      <c r="C4098" s="45" t="s">
        <v>13380</v>
      </c>
    </row>
    <row r="4099" spans="1:3" ht="64.5" x14ac:dyDescent="0.25">
      <c r="A4099" s="45" t="s">
        <v>26422</v>
      </c>
      <c r="B4099" s="46" t="s">
        <v>38347</v>
      </c>
      <c r="C4099" s="45" t="s">
        <v>13380</v>
      </c>
    </row>
    <row r="4100" spans="1:3" x14ac:dyDescent="0.25">
      <c r="A4100" s="45" t="s">
        <v>11284</v>
      </c>
      <c r="B4100" s="46" t="s">
        <v>13525</v>
      </c>
    </row>
    <row r="4101" spans="1:3" x14ac:dyDescent="0.25">
      <c r="A4101" s="45" t="s">
        <v>26423</v>
      </c>
      <c r="B4101" s="46" t="s">
        <v>13525</v>
      </c>
    </row>
    <row r="4102" spans="1:3" ht="39" x14ac:dyDescent="0.25">
      <c r="A4102" s="45" t="s">
        <v>11285</v>
      </c>
      <c r="B4102" s="46" t="s">
        <v>14984</v>
      </c>
      <c r="C4102" s="45" t="s">
        <v>13145</v>
      </c>
    </row>
    <row r="4103" spans="1:3" ht="39" x14ac:dyDescent="0.25">
      <c r="A4103" s="45" t="s">
        <v>26424</v>
      </c>
      <c r="B4103" s="46" t="s">
        <v>14984</v>
      </c>
      <c r="C4103" s="45" t="s">
        <v>13145</v>
      </c>
    </row>
    <row r="4104" spans="1:3" ht="51.75" x14ac:dyDescent="0.25">
      <c r="A4104" s="45" t="s">
        <v>11286</v>
      </c>
      <c r="B4104" s="46" t="s">
        <v>38348</v>
      </c>
      <c r="C4104" s="45" t="s">
        <v>13145</v>
      </c>
    </row>
    <row r="4105" spans="1:3" ht="51.75" x14ac:dyDescent="0.25">
      <c r="A4105" s="45" t="s">
        <v>26425</v>
      </c>
      <c r="B4105" s="46" t="s">
        <v>38348</v>
      </c>
      <c r="C4105" s="45" t="s">
        <v>13145</v>
      </c>
    </row>
    <row r="4106" spans="1:3" x14ac:dyDescent="0.25">
      <c r="A4106" s="45" t="s">
        <v>11287</v>
      </c>
      <c r="B4106" s="46" t="s">
        <v>13525</v>
      </c>
    </row>
    <row r="4107" spans="1:3" x14ac:dyDescent="0.25">
      <c r="A4107" s="45" t="s">
        <v>26426</v>
      </c>
      <c r="B4107" s="46" t="s">
        <v>13525</v>
      </c>
    </row>
    <row r="4108" spans="1:3" ht="64.5" x14ac:dyDescent="0.25">
      <c r="A4108" s="45" t="s">
        <v>11288</v>
      </c>
      <c r="B4108" s="46" t="s">
        <v>14985</v>
      </c>
      <c r="C4108" s="45" t="s">
        <v>13145</v>
      </c>
    </row>
    <row r="4109" spans="1:3" ht="64.5" x14ac:dyDescent="0.25">
      <c r="A4109" s="45" t="s">
        <v>26427</v>
      </c>
      <c r="B4109" s="46" t="s">
        <v>14985</v>
      </c>
      <c r="C4109" s="45" t="s">
        <v>13145</v>
      </c>
    </row>
    <row r="4110" spans="1:3" ht="64.5" x14ac:dyDescent="0.25">
      <c r="A4110" s="45" t="s">
        <v>11289</v>
      </c>
      <c r="B4110" s="46" t="s">
        <v>14986</v>
      </c>
      <c r="C4110" s="45" t="s">
        <v>13145</v>
      </c>
    </row>
    <row r="4111" spans="1:3" ht="64.5" x14ac:dyDescent="0.25">
      <c r="A4111" s="45" t="s">
        <v>26428</v>
      </c>
      <c r="B4111" s="46" t="s">
        <v>14986</v>
      </c>
      <c r="C4111" s="45" t="s">
        <v>13145</v>
      </c>
    </row>
    <row r="4112" spans="1:3" ht="64.5" x14ac:dyDescent="0.25">
      <c r="A4112" s="45" t="s">
        <v>11290</v>
      </c>
      <c r="B4112" s="46" t="s">
        <v>14987</v>
      </c>
      <c r="C4112" s="45" t="s">
        <v>13145</v>
      </c>
    </row>
    <row r="4113" spans="1:3" ht="64.5" x14ac:dyDescent="0.25">
      <c r="A4113" s="45" t="s">
        <v>26429</v>
      </c>
      <c r="B4113" s="46" t="s">
        <v>14987</v>
      </c>
      <c r="C4113" s="45" t="s">
        <v>13145</v>
      </c>
    </row>
    <row r="4114" spans="1:3" ht="64.5" x14ac:dyDescent="0.25">
      <c r="A4114" s="45" t="s">
        <v>11291</v>
      </c>
      <c r="B4114" s="46" t="s">
        <v>14988</v>
      </c>
      <c r="C4114" s="45" t="s">
        <v>13145</v>
      </c>
    </row>
    <row r="4115" spans="1:3" ht="64.5" x14ac:dyDescent="0.25">
      <c r="A4115" s="45" t="s">
        <v>26430</v>
      </c>
      <c r="B4115" s="46" t="s">
        <v>14988</v>
      </c>
      <c r="C4115" s="45" t="s">
        <v>13145</v>
      </c>
    </row>
    <row r="4116" spans="1:3" ht="64.5" x14ac:dyDescent="0.25">
      <c r="A4116" s="45" t="s">
        <v>11292</v>
      </c>
      <c r="B4116" s="46" t="s">
        <v>14989</v>
      </c>
      <c r="C4116" s="45" t="s">
        <v>13145</v>
      </c>
    </row>
    <row r="4117" spans="1:3" ht="64.5" x14ac:dyDescent="0.25">
      <c r="A4117" s="45" t="s">
        <v>26431</v>
      </c>
      <c r="B4117" s="46" t="s">
        <v>14989</v>
      </c>
      <c r="C4117" s="45" t="s">
        <v>13145</v>
      </c>
    </row>
    <row r="4118" spans="1:3" ht="64.5" x14ac:dyDescent="0.25">
      <c r="A4118" s="45" t="s">
        <v>11293</v>
      </c>
      <c r="B4118" s="46" t="s">
        <v>14990</v>
      </c>
      <c r="C4118" s="45" t="s">
        <v>13145</v>
      </c>
    </row>
    <row r="4119" spans="1:3" ht="64.5" x14ac:dyDescent="0.25">
      <c r="A4119" s="45" t="s">
        <v>26432</v>
      </c>
      <c r="B4119" s="46" t="s">
        <v>14990</v>
      </c>
      <c r="C4119" s="45" t="s">
        <v>13145</v>
      </c>
    </row>
    <row r="4120" spans="1:3" ht="64.5" x14ac:dyDescent="0.25">
      <c r="A4120" s="45" t="s">
        <v>11294</v>
      </c>
      <c r="B4120" s="46" t="s">
        <v>14991</v>
      </c>
      <c r="C4120" s="45" t="s">
        <v>13145</v>
      </c>
    </row>
    <row r="4121" spans="1:3" ht="64.5" x14ac:dyDescent="0.25">
      <c r="A4121" s="45" t="s">
        <v>26433</v>
      </c>
      <c r="B4121" s="46" t="s">
        <v>14991</v>
      </c>
      <c r="C4121" s="45" t="s">
        <v>13145</v>
      </c>
    </row>
    <row r="4122" spans="1:3" ht="64.5" x14ac:dyDescent="0.25">
      <c r="A4122" s="45" t="s">
        <v>11295</v>
      </c>
      <c r="B4122" s="46" t="s">
        <v>14992</v>
      </c>
      <c r="C4122" s="45" t="s">
        <v>13145</v>
      </c>
    </row>
    <row r="4123" spans="1:3" ht="64.5" x14ac:dyDescent="0.25">
      <c r="A4123" s="45" t="s">
        <v>26434</v>
      </c>
      <c r="B4123" s="46" t="s">
        <v>14992</v>
      </c>
      <c r="C4123" s="45" t="s">
        <v>13145</v>
      </c>
    </row>
    <row r="4124" spans="1:3" ht="64.5" x14ac:dyDescent="0.25">
      <c r="A4124" s="45" t="s">
        <v>11296</v>
      </c>
      <c r="B4124" s="46" t="s">
        <v>14993</v>
      </c>
      <c r="C4124" s="45" t="s">
        <v>13145</v>
      </c>
    </row>
    <row r="4125" spans="1:3" ht="64.5" x14ac:dyDescent="0.25">
      <c r="A4125" s="45" t="s">
        <v>26435</v>
      </c>
      <c r="B4125" s="46" t="s">
        <v>14993</v>
      </c>
      <c r="C4125" s="45" t="s">
        <v>13145</v>
      </c>
    </row>
    <row r="4126" spans="1:3" x14ac:dyDescent="0.25">
      <c r="A4126" s="45" t="s">
        <v>11297</v>
      </c>
      <c r="B4126" s="46" t="s">
        <v>13525</v>
      </c>
    </row>
    <row r="4127" spans="1:3" x14ac:dyDescent="0.25">
      <c r="A4127" s="45" t="s">
        <v>26436</v>
      </c>
      <c r="B4127" s="46" t="s">
        <v>13525</v>
      </c>
    </row>
    <row r="4128" spans="1:3" ht="64.5" x14ac:dyDescent="0.25">
      <c r="A4128" s="45" t="s">
        <v>11298</v>
      </c>
      <c r="B4128" s="46" t="s">
        <v>14994</v>
      </c>
      <c r="C4128" s="45" t="s">
        <v>13145</v>
      </c>
    </row>
    <row r="4129" spans="1:3" ht="64.5" x14ac:dyDescent="0.25">
      <c r="A4129" s="45" t="s">
        <v>26437</v>
      </c>
      <c r="B4129" s="46" t="s">
        <v>14994</v>
      </c>
      <c r="C4129" s="45" t="s">
        <v>13145</v>
      </c>
    </row>
    <row r="4130" spans="1:3" ht="64.5" x14ac:dyDescent="0.25">
      <c r="A4130" s="45" t="s">
        <v>11299</v>
      </c>
      <c r="B4130" s="46" t="s">
        <v>14995</v>
      </c>
      <c r="C4130" s="45" t="s">
        <v>13145</v>
      </c>
    </row>
    <row r="4131" spans="1:3" ht="64.5" x14ac:dyDescent="0.25">
      <c r="A4131" s="45" t="s">
        <v>26438</v>
      </c>
      <c r="B4131" s="46" t="s">
        <v>14995</v>
      </c>
      <c r="C4131" s="45" t="s">
        <v>13145</v>
      </c>
    </row>
    <row r="4132" spans="1:3" ht="64.5" x14ac:dyDescent="0.25">
      <c r="A4132" s="45" t="s">
        <v>11300</v>
      </c>
      <c r="B4132" s="46" t="s">
        <v>14996</v>
      </c>
      <c r="C4132" s="45" t="s">
        <v>13145</v>
      </c>
    </row>
    <row r="4133" spans="1:3" ht="64.5" x14ac:dyDescent="0.25">
      <c r="A4133" s="45" t="s">
        <v>26439</v>
      </c>
      <c r="B4133" s="46" t="s">
        <v>14996</v>
      </c>
      <c r="C4133" s="45" t="s">
        <v>13145</v>
      </c>
    </row>
    <row r="4134" spans="1:3" ht="64.5" x14ac:dyDescent="0.25">
      <c r="A4134" s="45" t="s">
        <v>11301</v>
      </c>
      <c r="B4134" s="46" t="s">
        <v>14997</v>
      </c>
      <c r="C4134" s="45" t="s">
        <v>13145</v>
      </c>
    </row>
    <row r="4135" spans="1:3" ht="64.5" x14ac:dyDescent="0.25">
      <c r="A4135" s="45" t="s">
        <v>26440</v>
      </c>
      <c r="B4135" s="46" t="s">
        <v>14997</v>
      </c>
      <c r="C4135" s="45" t="s">
        <v>13145</v>
      </c>
    </row>
    <row r="4136" spans="1:3" ht="64.5" x14ac:dyDescent="0.25">
      <c r="A4136" s="45" t="s">
        <v>11302</v>
      </c>
      <c r="B4136" s="46" t="s">
        <v>14998</v>
      </c>
      <c r="C4136" s="45" t="s">
        <v>13145</v>
      </c>
    </row>
    <row r="4137" spans="1:3" ht="64.5" x14ac:dyDescent="0.25">
      <c r="A4137" s="45" t="s">
        <v>26441</v>
      </c>
      <c r="B4137" s="46" t="s">
        <v>14998</v>
      </c>
      <c r="C4137" s="45" t="s">
        <v>13145</v>
      </c>
    </row>
    <row r="4138" spans="1:3" ht="64.5" x14ac:dyDescent="0.25">
      <c r="A4138" s="45" t="s">
        <v>11303</v>
      </c>
      <c r="B4138" s="46" t="s">
        <v>14999</v>
      </c>
      <c r="C4138" s="45" t="s">
        <v>13145</v>
      </c>
    </row>
    <row r="4139" spans="1:3" ht="64.5" x14ac:dyDescent="0.25">
      <c r="A4139" s="45" t="s">
        <v>26442</v>
      </c>
      <c r="B4139" s="46" t="s">
        <v>14999</v>
      </c>
      <c r="C4139" s="45" t="s">
        <v>13145</v>
      </c>
    </row>
    <row r="4140" spans="1:3" ht="64.5" x14ac:dyDescent="0.25">
      <c r="A4140" s="45" t="s">
        <v>11304</v>
      </c>
      <c r="B4140" s="46" t="s">
        <v>15000</v>
      </c>
      <c r="C4140" s="45" t="s">
        <v>13145</v>
      </c>
    </row>
    <row r="4141" spans="1:3" ht="64.5" x14ac:dyDescent="0.25">
      <c r="A4141" s="45" t="s">
        <v>26443</v>
      </c>
      <c r="B4141" s="46" t="s">
        <v>15000</v>
      </c>
      <c r="C4141" s="45" t="s">
        <v>13145</v>
      </c>
    </row>
    <row r="4142" spans="1:3" ht="64.5" x14ac:dyDescent="0.25">
      <c r="A4142" s="45" t="s">
        <v>11305</v>
      </c>
      <c r="B4142" s="46" t="s">
        <v>15001</v>
      </c>
      <c r="C4142" s="45" t="s">
        <v>13145</v>
      </c>
    </row>
    <row r="4143" spans="1:3" ht="64.5" x14ac:dyDescent="0.25">
      <c r="A4143" s="45" t="s">
        <v>26444</v>
      </c>
      <c r="B4143" s="46" t="s">
        <v>15001</v>
      </c>
      <c r="C4143" s="45" t="s">
        <v>13145</v>
      </c>
    </row>
    <row r="4144" spans="1:3" ht="64.5" x14ac:dyDescent="0.25">
      <c r="A4144" s="45" t="s">
        <v>11306</v>
      </c>
      <c r="B4144" s="46" t="s">
        <v>15002</v>
      </c>
      <c r="C4144" s="45" t="s">
        <v>13145</v>
      </c>
    </row>
    <row r="4145" spans="1:3" ht="64.5" x14ac:dyDescent="0.25">
      <c r="A4145" s="45" t="s">
        <v>26445</v>
      </c>
      <c r="B4145" s="46" t="s">
        <v>15002</v>
      </c>
      <c r="C4145" s="45" t="s">
        <v>13145</v>
      </c>
    </row>
    <row r="4146" spans="1:3" ht="51.75" x14ac:dyDescent="0.25">
      <c r="A4146" s="45" t="s">
        <v>11307</v>
      </c>
      <c r="B4146" s="46" t="s">
        <v>15003</v>
      </c>
      <c r="C4146" s="45" t="s">
        <v>13145</v>
      </c>
    </row>
    <row r="4147" spans="1:3" ht="51.75" x14ac:dyDescent="0.25">
      <c r="A4147" s="45" t="s">
        <v>26446</v>
      </c>
      <c r="B4147" s="46" t="s">
        <v>15003</v>
      </c>
      <c r="C4147" s="45" t="s">
        <v>13145</v>
      </c>
    </row>
    <row r="4148" spans="1:3" ht="51.75" x14ac:dyDescent="0.25">
      <c r="A4148" s="45" t="s">
        <v>11308</v>
      </c>
      <c r="B4148" s="46" t="s">
        <v>15004</v>
      </c>
      <c r="C4148" s="45" t="s">
        <v>13145</v>
      </c>
    </row>
    <row r="4149" spans="1:3" ht="51.75" x14ac:dyDescent="0.25">
      <c r="A4149" s="45" t="s">
        <v>26447</v>
      </c>
      <c r="B4149" s="46" t="s">
        <v>15004</v>
      </c>
      <c r="C4149" s="45" t="s">
        <v>13145</v>
      </c>
    </row>
    <row r="4150" spans="1:3" ht="51.75" x14ac:dyDescent="0.25">
      <c r="A4150" s="45" t="s">
        <v>11309</v>
      </c>
      <c r="B4150" s="46" t="s">
        <v>15005</v>
      </c>
      <c r="C4150" s="45" t="s">
        <v>13145</v>
      </c>
    </row>
    <row r="4151" spans="1:3" ht="51.75" x14ac:dyDescent="0.25">
      <c r="A4151" s="45" t="s">
        <v>26448</v>
      </c>
      <c r="B4151" s="46" t="s">
        <v>15005</v>
      </c>
      <c r="C4151" s="45" t="s">
        <v>13145</v>
      </c>
    </row>
    <row r="4152" spans="1:3" ht="51.75" x14ac:dyDescent="0.25">
      <c r="A4152" s="45" t="s">
        <v>11310</v>
      </c>
      <c r="B4152" s="46" t="s">
        <v>15006</v>
      </c>
      <c r="C4152" s="45" t="s">
        <v>13145</v>
      </c>
    </row>
    <row r="4153" spans="1:3" ht="51.75" x14ac:dyDescent="0.25">
      <c r="A4153" s="45" t="s">
        <v>26449</v>
      </c>
      <c r="B4153" s="46" t="s">
        <v>15006</v>
      </c>
      <c r="C4153" s="45" t="s">
        <v>13145</v>
      </c>
    </row>
    <row r="4154" spans="1:3" ht="51.75" x14ac:dyDescent="0.25">
      <c r="A4154" s="45" t="s">
        <v>11311</v>
      </c>
      <c r="B4154" s="46" t="s">
        <v>15007</v>
      </c>
      <c r="C4154" s="45" t="s">
        <v>13145</v>
      </c>
    </row>
    <row r="4155" spans="1:3" ht="51.75" x14ac:dyDescent="0.25">
      <c r="A4155" s="45" t="s">
        <v>26450</v>
      </c>
      <c r="B4155" s="46" t="s">
        <v>15007</v>
      </c>
      <c r="C4155" s="45" t="s">
        <v>13145</v>
      </c>
    </row>
    <row r="4156" spans="1:3" ht="51.75" x14ac:dyDescent="0.25">
      <c r="A4156" s="45" t="s">
        <v>11312</v>
      </c>
      <c r="B4156" s="46" t="s">
        <v>15008</v>
      </c>
      <c r="C4156" s="45" t="s">
        <v>13145</v>
      </c>
    </row>
    <row r="4157" spans="1:3" ht="51.75" x14ac:dyDescent="0.25">
      <c r="A4157" s="45" t="s">
        <v>26451</v>
      </c>
      <c r="B4157" s="46" t="s">
        <v>15008</v>
      </c>
      <c r="C4157" s="45" t="s">
        <v>13145</v>
      </c>
    </row>
    <row r="4158" spans="1:3" x14ac:dyDescent="0.25">
      <c r="A4158" s="45" t="s">
        <v>11313</v>
      </c>
      <c r="B4158" s="46" t="s">
        <v>13525</v>
      </c>
    </row>
    <row r="4159" spans="1:3" x14ac:dyDescent="0.25">
      <c r="A4159" s="45" t="s">
        <v>26452</v>
      </c>
      <c r="B4159" s="46" t="s">
        <v>13525</v>
      </c>
    </row>
    <row r="4160" spans="1:3" ht="26.25" x14ac:dyDescent="0.25">
      <c r="A4160" s="45" t="s">
        <v>11314</v>
      </c>
      <c r="B4160" s="46" t="s">
        <v>15009</v>
      </c>
      <c r="C4160" s="45" t="s">
        <v>13145</v>
      </c>
    </row>
    <row r="4161" spans="1:3" ht="26.25" x14ac:dyDescent="0.25">
      <c r="A4161" s="45" t="s">
        <v>26453</v>
      </c>
      <c r="B4161" s="46" t="s">
        <v>15009</v>
      </c>
      <c r="C4161" s="45" t="s">
        <v>13145</v>
      </c>
    </row>
    <row r="4162" spans="1:3" x14ac:dyDescent="0.25">
      <c r="A4162" s="45" t="s">
        <v>11315</v>
      </c>
      <c r="B4162" s="46" t="s">
        <v>38349</v>
      </c>
    </row>
    <row r="4163" spans="1:3" x14ac:dyDescent="0.25">
      <c r="A4163" s="45" t="s">
        <v>26454</v>
      </c>
      <c r="B4163" s="46" t="s">
        <v>38349</v>
      </c>
    </row>
    <row r="4164" spans="1:3" ht="64.5" x14ac:dyDescent="0.25">
      <c r="A4164" s="45" t="s">
        <v>11316</v>
      </c>
      <c r="B4164" s="46" t="s">
        <v>15010</v>
      </c>
      <c r="C4164" s="45" t="s">
        <v>13145</v>
      </c>
    </row>
    <row r="4165" spans="1:3" ht="64.5" x14ac:dyDescent="0.25">
      <c r="A4165" s="45" t="s">
        <v>26455</v>
      </c>
      <c r="B4165" s="46" t="s">
        <v>15010</v>
      </c>
      <c r="C4165" s="45" t="s">
        <v>13145</v>
      </c>
    </row>
    <row r="4166" spans="1:3" ht="64.5" x14ac:dyDescent="0.25">
      <c r="A4166" s="45" t="s">
        <v>11317</v>
      </c>
      <c r="B4166" s="46" t="s">
        <v>15011</v>
      </c>
      <c r="C4166" s="45" t="s">
        <v>13145</v>
      </c>
    </row>
    <row r="4167" spans="1:3" ht="64.5" x14ac:dyDescent="0.25">
      <c r="A4167" s="45" t="s">
        <v>26456</v>
      </c>
      <c r="B4167" s="46" t="s">
        <v>15011</v>
      </c>
      <c r="C4167" s="45" t="s">
        <v>13145</v>
      </c>
    </row>
    <row r="4168" spans="1:3" ht="64.5" x14ac:dyDescent="0.25">
      <c r="A4168" s="45" t="s">
        <v>11318</v>
      </c>
      <c r="B4168" s="46" t="s">
        <v>15012</v>
      </c>
      <c r="C4168" s="45" t="s">
        <v>13145</v>
      </c>
    </row>
    <row r="4169" spans="1:3" ht="64.5" x14ac:dyDescent="0.25">
      <c r="A4169" s="45" t="s">
        <v>26457</v>
      </c>
      <c r="B4169" s="46" t="s">
        <v>15012</v>
      </c>
      <c r="C4169" s="45" t="s">
        <v>13145</v>
      </c>
    </row>
    <row r="4170" spans="1:3" ht="64.5" x14ac:dyDescent="0.25">
      <c r="A4170" s="45" t="s">
        <v>11319</v>
      </c>
      <c r="B4170" s="46" t="s">
        <v>15013</v>
      </c>
      <c r="C4170" s="45" t="s">
        <v>13145</v>
      </c>
    </row>
    <row r="4171" spans="1:3" ht="64.5" x14ac:dyDescent="0.25">
      <c r="A4171" s="45" t="s">
        <v>26458</v>
      </c>
      <c r="B4171" s="46" t="s">
        <v>15013</v>
      </c>
      <c r="C4171" s="45" t="s">
        <v>13145</v>
      </c>
    </row>
    <row r="4172" spans="1:3" ht="64.5" x14ac:dyDescent="0.25">
      <c r="A4172" s="45" t="s">
        <v>11320</v>
      </c>
      <c r="B4172" s="46" t="s">
        <v>15014</v>
      </c>
      <c r="C4172" s="45" t="s">
        <v>13145</v>
      </c>
    </row>
    <row r="4173" spans="1:3" ht="64.5" x14ac:dyDescent="0.25">
      <c r="A4173" s="45" t="s">
        <v>26459</v>
      </c>
      <c r="B4173" s="46" t="s">
        <v>15014</v>
      </c>
      <c r="C4173" s="45" t="s">
        <v>13145</v>
      </c>
    </row>
    <row r="4174" spans="1:3" ht="64.5" x14ac:dyDescent="0.25">
      <c r="A4174" s="45" t="s">
        <v>11321</v>
      </c>
      <c r="B4174" s="46" t="s">
        <v>15015</v>
      </c>
      <c r="C4174" s="45" t="s">
        <v>13145</v>
      </c>
    </row>
    <row r="4175" spans="1:3" ht="64.5" x14ac:dyDescent="0.25">
      <c r="A4175" s="45" t="s">
        <v>26460</v>
      </c>
      <c r="B4175" s="46" t="s">
        <v>15015</v>
      </c>
      <c r="C4175" s="45" t="s">
        <v>13145</v>
      </c>
    </row>
    <row r="4176" spans="1:3" ht="77.25" x14ac:dyDescent="0.25">
      <c r="A4176" s="45" t="s">
        <v>11322</v>
      </c>
      <c r="B4176" s="46" t="s">
        <v>15016</v>
      </c>
      <c r="C4176" s="45" t="s">
        <v>13145</v>
      </c>
    </row>
    <row r="4177" spans="1:3" ht="77.25" x14ac:dyDescent="0.25">
      <c r="A4177" s="45" t="s">
        <v>26461</v>
      </c>
      <c r="B4177" s="46" t="s">
        <v>15016</v>
      </c>
      <c r="C4177" s="45" t="s">
        <v>13145</v>
      </c>
    </row>
    <row r="4178" spans="1:3" ht="77.25" x14ac:dyDescent="0.25">
      <c r="A4178" s="45" t="s">
        <v>11323</v>
      </c>
      <c r="B4178" s="46" t="s">
        <v>15017</v>
      </c>
      <c r="C4178" s="45" t="s">
        <v>13145</v>
      </c>
    </row>
    <row r="4179" spans="1:3" ht="77.25" x14ac:dyDescent="0.25">
      <c r="A4179" s="45" t="s">
        <v>26462</v>
      </c>
      <c r="B4179" s="46" t="s">
        <v>15017</v>
      </c>
      <c r="C4179" s="45" t="s">
        <v>13145</v>
      </c>
    </row>
    <row r="4180" spans="1:3" ht="77.25" x14ac:dyDescent="0.25">
      <c r="A4180" s="45" t="s">
        <v>11324</v>
      </c>
      <c r="B4180" s="46" t="s">
        <v>15018</v>
      </c>
      <c r="C4180" s="45" t="s">
        <v>13145</v>
      </c>
    </row>
    <row r="4181" spans="1:3" ht="77.25" x14ac:dyDescent="0.25">
      <c r="A4181" s="45" t="s">
        <v>26463</v>
      </c>
      <c r="B4181" s="46" t="s">
        <v>15018</v>
      </c>
      <c r="C4181" s="45" t="s">
        <v>13145</v>
      </c>
    </row>
    <row r="4182" spans="1:3" ht="77.25" x14ac:dyDescent="0.25">
      <c r="A4182" s="45" t="s">
        <v>11325</v>
      </c>
      <c r="B4182" s="46" t="s">
        <v>15019</v>
      </c>
      <c r="C4182" s="45" t="s">
        <v>13145</v>
      </c>
    </row>
    <row r="4183" spans="1:3" ht="77.25" x14ac:dyDescent="0.25">
      <c r="A4183" s="45" t="s">
        <v>26464</v>
      </c>
      <c r="B4183" s="46" t="s">
        <v>15019</v>
      </c>
      <c r="C4183" s="45" t="s">
        <v>13145</v>
      </c>
    </row>
    <row r="4184" spans="1:3" ht="64.5" x14ac:dyDescent="0.25">
      <c r="A4184" s="45" t="s">
        <v>11326</v>
      </c>
      <c r="B4184" s="46" t="s">
        <v>15020</v>
      </c>
      <c r="C4184" s="45" t="s">
        <v>13145</v>
      </c>
    </row>
    <row r="4185" spans="1:3" ht="64.5" x14ac:dyDescent="0.25">
      <c r="A4185" s="45" t="s">
        <v>26465</v>
      </c>
      <c r="B4185" s="46" t="s">
        <v>15020</v>
      </c>
      <c r="C4185" s="45" t="s">
        <v>13145</v>
      </c>
    </row>
    <row r="4186" spans="1:3" ht="64.5" x14ac:dyDescent="0.25">
      <c r="A4186" s="45" t="s">
        <v>11327</v>
      </c>
      <c r="B4186" s="46" t="s">
        <v>15021</v>
      </c>
      <c r="C4186" s="45" t="s">
        <v>13145</v>
      </c>
    </row>
    <row r="4187" spans="1:3" ht="64.5" x14ac:dyDescent="0.25">
      <c r="A4187" s="45" t="s">
        <v>26466</v>
      </c>
      <c r="B4187" s="46" t="s">
        <v>15021</v>
      </c>
      <c r="C4187" s="45" t="s">
        <v>13145</v>
      </c>
    </row>
    <row r="4188" spans="1:3" x14ac:dyDescent="0.25">
      <c r="A4188" s="45" t="s">
        <v>11328</v>
      </c>
      <c r="B4188" s="46" t="s">
        <v>13525</v>
      </c>
    </row>
    <row r="4189" spans="1:3" x14ac:dyDescent="0.25">
      <c r="A4189" s="45" t="s">
        <v>26467</v>
      </c>
      <c r="B4189" s="46" t="s">
        <v>13525</v>
      </c>
    </row>
    <row r="4190" spans="1:3" ht="51.75" x14ac:dyDescent="0.25">
      <c r="A4190" s="45" t="s">
        <v>11329</v>
      </c>
      <c r="B4190" s="46" t="s">
        <v>15022</v>
      </c>
      <c r="C4190" s="45" t="s">
        <v>13145</v>
      </c>
    </row>
    <row r="4191" spans="1:3" ht="51.75" x14ac:dyDescent="0.25">
      <c r="A4191" s="45" t="s">
        <v>26468</v>
      </c>
      <c r="B4191" s="46" t="s">
        <v>15022</v>
      </c>
      <c r="C4191" s="45" t="s">
        <v>13145</v>
      </c>
    </row>
    <row r="4192" spans="1:3" ht="51.75" x14ac:dyDescent="0.25">
      <c r="A4192" s="45" t="s">
        <v>11330</v>
      </c>
      <c r="B4192" s="46" t="s">
        <v>15023</v>
      </c>
      <c r="C4192" s="45" t="s">
        <v>13145</v>
      </c>
    </row>
    <row r="4193" spans="1:3" ht="51.75" x14ac:dyDescent="0.25">
      <c r="A4193" s="45" t="s">
        <v>26469</v>
      </c>
      <c r="B4193" s="46" t="s">
        <v>15023</v>
      </c>
      <c r="C4193" s="45" t="s">
        <v>13145</v>
      </c>
    </row>
    <row r="4194" spans="1:3" x14ac:dyDescent="0.25">
      <c r="A4194" s="45" t="s">
        <v>11331</v>
      </c>
      <c r="B4194" s="46" t="s">
        <v>13525</v>
      </c>
    </row>
    <row r="4195" spans="1:3" x14ac:dyDescent="0.25">
      <c r="A4195" s="45" t="s">
        <v>26470</v>
      </c>
      <c r="B4195" s="46" t="s">
        <v>13525</v>
      </c>
    </row>
    <row r="4196" spans="1:3" ht="77.25" x14ac:dyDescent="0.25">
      <c r="A4196" s="45" t="s">
        <v>11332</v>
      </c>
      <c r="B4196" s="46" t="s">
        <v>15024</v>
      </c>
      <c r="C4196" s="45" t="s">
        <v>13145</v>
      </c>
    </row>
    <row r="4197" spans="1:3" ht="77.25" x14ac:dyDescent="0.25">
      <c r="A4197" s="45" t="s">
        <v>26471</v>
      </c>
      <c r="B4197" s="46" t="s">
        <v>15024</v>
      </c>
      <c r="C4197" s="45" t="s">
        <v>13145</v>
      </c>
    </row>
    <row r="4198" spans="1:3" ht="64.5" x14ac:dyDescent="0.25">
      <c r="A4198" s="45" t="s">
        <v>11333</v>
      </c>
      <c r="B4198" s="46" t="s">
        <v>15025</v>
      </c>
      <c r="C4198" s="45" t="s">
        <v>13145</v>
      </c>
    </row>
    <row r="4199" spans="1:3" ht="64.5" x14ac:dyDescent="0.25">
      <c r="A4199" s="45" t="s">
        <v>26472</v>
      </c>
      <c r="B4199" s="46" t="s">
        <v>15025</v>
      </c>
      <c r="C4199" s="45" t="s">
        <v>13145</v>
      </c>
    </row>
    <row r="4200" spans="1:3" x14ac:dyDescent="0.25">
      <c r="A4200" s="45" t="s">
        <v>11334</v>
      </c>
      <c r="B4200" s="46" t="s">
        <v>13525</v>
      </c>
    </row>
    <row r="4201" spans="1:3" x14ac:dyDescent="0.25">
      <c r="A4201" s="45" t="s">
        <v>26473</v>
      </c>
      <c r="B4201" s="46" t="s">
        <v>13525</v>
      </c>
    </row>
    <row r="4202" spans="1:3" ht="26.25" x14ac:dyDescent="0.25">
      <c r="A4202" s="45" t="s">
        <v>11335</v>
      </c>
      <c r="B4202" s="46" t="s">
        <v>15026</v>
      </c>
      <c r="C4202" s="45" t="s">
        <v>13479</v>
      </c>
    </row>
    <row r="4203" spans="1:3" ht="26.25" x14ac:dyDescent="0.25">
      <c r="A4203" s="45" t="s">
        <v>26474</v>
      </c>
      <c r="B4203" s="46" t="s">
        <v>15026</v>
      </c>
      <c r="C4203" s="45" t="s">
        <v>13479</v>
      </c>
    </row>
    <row r="4204" spans="1:3" x14ac:dyDescent="0.25">
      <c r="A4204" s="45" t="s">
        <v>11336</v>
      </c>
      <c r="B4204" s="46" t="s">
        <v>38350</v>
      </c>
    </row>
    <row r="4205" spans="1:3" x14ac:dyDescent="0.25">
      <c r="A4205" s="45" t="s">
        <v>26475</v>
      </c>
      <c r="B4205" s="46" t="s">
        <v>38350</v>
      </c>
    </row>
    <row r="4206" spans="1:3" ht="64.5" x14ac:dyDescent="0.25">
      <c r="A4206" s="45" t="s">
        <v>11337</v>
      </c>
      <c r="B4206" s="46" t="s">
        <v>15027</v>
      </c>
      <c r="C4206" s="45" t="s">
        <v>13145</v>
      </c>
    </row>
    <row r="4207" spans="1:3" ht="64.5" x14ac:dyDescent="0.25">
      <c r="A4207" s="45" t="s">
        <v>26476</v>
      </c>
      <c r="B4207" s="46" t="s">
        <v>15027</v>
      </c>
      <c r="C4207" s="45" t="s">
        <v>13145</v>
      </c>
    </row>
    <row r="4208" spans="1:3" x14ac:dyDescent="0.25">
      <c r="A4208" s="45" t="s">
        <v>11338</v>
      </c>
      <c r="B4208" s="46" t="s">
        <v>13525</v>
      </c>
    </row>
    <row r="4209" spans="1:3" x14ac:dyDescent="0.25">
      <c r="A4209" s="45" t="s">
        <v>26477</v>
      </c>
      <c r="B4209" s="46" t="s">
        <v>13525</v>
      </c>
    </row>
    <row r="4210" spans="1:3" ht="51.75" x14ac:dyDescent="0.25">
      <c r="A4210" s="45" t="s">
        <v>11339</v>
      </c>
      <c r="B4210" s="46" t="s">
        <v>15028</v>
      </c>
      <c r="C4210" s="45" t="s">
        <v>13479</v>
      </c>
    </row>
    <row r="4211" spans="1:3" ht="51.75" x14ac:dyDescent="0.25">
      <c r="A4211" s="45" t="s">
        <v>26478</v>
      </c>
      <c r="B4211" s="46" t="s">
        <v>15028</v>
      </c>
      <c r="C4211" s="45" t="s">
        <v>13479</v>
      </c>
    </row>
    <row r="4212" spans="1:3" ht="51.75" x14ac:dyDescent="0.25">
      <c r="A4212" s="45" t="s">
        <v>11340</v>
      </c>
      <c r="B4212" s="46" t="s">
        <v>15029</v>
      </c>
      <c r="C4212" s="45" t="s">
        <v>13380</v>
      </c>
    </row>
    <row r="4213" spans="1:3" ht="51.75" x14ac:dyDescent="0.25">
      <c r="A4213" s="45" t="s">
        <v>26479</v>
      </c>
      <c r="B4213" s="46" t="s">
        <v>15029</v>
      </c>
      <c r="C4213" s="45" t="s">
        <v>13380</v>
      </c>
    </row>
    <row r="4214" spans="1:3" ht="51.75" x14ac:dyDescent="0.25">
      <c r="A4214" s="45" t="s">
        <v>11341</v>
      </c>
      <c r="B4214" s="46" t="s">
        <v>15030</v>
      </c>
      <c r="C4214" s="45" t="s">
        <v>13380</v>
      </c>
    </row>
    <row r="4215" spans="1:3" ht="51.75" x14ac:dyDescent="0.25">
      <c r="A4215" s="45" t="s">
        <v>26480</v>
      </c>
      <c r="B4215" s="46" t="s">
        <v>15030</v>
      </c>
      <c r="C4215" s="45" t="s">
        <v>13380</v>
      </c>
    </row>
    <row r="4216" spans="1:3" ht="51.75" x14ac:dyDescent="0.25">
      <c r="A4216" s="45" t="s">
        <v>11342</v>
      </c>
      <c r="B4216" s="46" t="s">
        <v>15031</v>
      </c>
      <c r="C4216" s="45" t="s">
        <v>13479</v>
      </c>
    </row>
    <row r="4217" spans="1:3" ht="51.75" x14ac:dyDescent="0.25">
      <c r="A4217" s="45" t="s">
        <v>26481</v>
      </c>
      <c r="B4217" s="46" t="s">
        <v>15031</v>
      </c>
      <c r="C4217" s="45" t="s">
        <v>13479</v>
      </c>
    </row>
    <row r="4218" spans="1:3" x14ac:dyDescent="0.25">
      <c r="A4218" s="45" t="s">
        <v>11343</v>
      </c>
      <c r="B4218" s="46" t="s">
        <v>13525</v>
      </c>
    </row>
    <row r="4219" spans="1:3" x14ac:dyDescent="0.25">
      <c r="A4219" s="45" t="s">
        <v>26482</v>
      </c>
      <c r="B4219" s="46" t="s">
        <v>13525</v>
      </c>
    </row>
    <row r="4220" spans="1:3" ht="39" x14ac:dyDescent="0.25">
      <c r="A4220" s="45" t="s">
        <v>11344</v>
      </c>
      <c r="B4220" s="46" t="s">
        <v>15032</v>
      </c>
      <c r="C4220" s="45" t="s">
        <v>12938</v>
      </c>
    </row>
    <row r="4221" spans="1:3" ht="39" x14ac:dyDescent="0.25">
      <c r="A4221" s="60" t="s">
        <v>26483</v>
      </c>
      <c r="B4221" s="46" t="s">
        <v>15032</v>
      </c>
      <c r="C4221" s="45" t="s">
        <v>12938</v>
      </c>
    </row>
    <row r="4222" spans="1:3" x14ac:dyDescent="0.25">
      <c r="A4222" s="45" t="s">
        <v>11345</v>
      </c>
      <c r="B4222" s="46" t="s">
        <v>12969</v>
      </c>
    </row>
    <row r="4223" spans="1:3" x14ac:dyDescent="0.25">
      <c r="A4223" s="45" t="s">
        <v>26484</v>
      </c>
      <c r="B4223" s="46" t="s">
        <v>12969</v>
      </c>
    </row>
    <row r="4224" spans="1:3" x14ac:dyDescent="0.25">
      <c r="A4224" s="45" t="s">
        <v>11346</v>
      </c>
      <c r="B4224" s="46" t="s">
        <v>38351</v>
      </c>
    </row>
    <row r="4225" spans="1:3" x14ac:dyDescent="0.25">
      <c r="A4225" s="45" t="s">
        <v>26485</v>
      </c>
      <c r="B4225" s="46" t="s">
        <v>38351</v>
      </c>
    </row>
    <row r="4226" spans="1:3" x14ac:dyDescent="0.25">
      <c r="A4226" s="45" t="s">
        <v>11347</v>
      </c>
      <c r="B4226" s="46" t="s">
        <v>12970</v>
      </c>
    </row>
    <row r="4227" spans="1:3" x14ac:dyDescent="0.25">
      <c r="A4227" s="45" t="s">
        <v>26486</v>
      </c>
      <c r="B4227" s="46" t="s">
        <v>12970</v>
      </c>
    </row>
    <row r="4228" spans="1:3" x14ac:dyDescent="0.25">
      <c r="A4228" s="45" t="s">
        <v>11348</v>
      </c>
      <c r="B4228" s="46" t="s">
        <v>15033</v>
      </c>
      <c r="C4228" s="45" t="s">
        <v>12889</v>
      </c>
    </row>
    <row r="4229" spans="1:3" x14ac:dyDescent="0.25">
      <c r="A4229" s="45" t="s">
        <v>26487</v>
      </c>
      <c r="B4229" s="46" t="s">
        <v>15033</v>
      </c>
      <c r="C4229" s="45" t="s">
        <v>12889</v>
      </c>
    </row>
    <row r="4230" spans="1:3" x14ac:dyDescent="0.25">
      <c r="A4230" s="45" t="s">
        <v>11349</v>
      </c>
      <c r="B4230" s="46" t="s">
        <v>38352</v>
      </c>
      <c r="C4230" s="45" t="s">
        <v>12889</v>
      </c>
    </row>
    <row r="4231" spans="1:3" x14ac:dyDescent="0.25">
      <c r="A4231" s="45" t="s">
        <v>26488</v>
      </c>
      <c r="B4231" s="46" t="s">
        <v>38352</v>
      </c>
      <c r="C4231" s="45" t="s">
        <v>12889</v>
      </c>
    </row>
    <row r="4232" spans="1:3" x14ac:dyDescent="0.25">
      <c r="A4232" s="45" t="s">
        <v>11350</v>
      </c>
      <c r="B4232" s="46" t="s">
        <v>15035</v>
      </c>
      <c r="C4232" s="45" t="s">
        <v>12889</v>
      </c>
    </row>
    <row r="4233" spans="1:3" x14ac:dyDescent="0.25">
      <c r="A4233" s="45" t="s">
        <v>26489</v>
      </c>
      <c r="B4233" s="46" t="s">
        <v>15035</v>
      </c>
      <c r="C4233" s="45" t="s">
        <v>12889</v>
      </c>
    </row>
    <row r="4234" spans="1:3" x14ac:dyDescent="0.25">
      <c r="A4234" s="45" t="s">
        <v>11351</v>
      </c>
      <c r="B4234" s="46" t="s">
        <v>15036</v>
      </c>
      <c r="C4234" s="45" t="s">
        <v>12889</v>
      </c>
    </row>
    <row r="4235" spans="1:3" x14ac:dyDescent="0.25">
      <c r="A4235" s="45" t="s">
        <v>26490</v>
      </c>
      <c r="B4235" s="46" t="s">
        <v>15036</v>
      </c>
      <c r="C4235" s="45" t="s">
        <v>12889</v>
      </c>
    </row>
    <row r="4236" spans="1:3" x14ac:dyDescent="0.25">
      <c r="A4236" s="45" t="s">
        <v>11352</v>
      </c>
      <c r="B4236" s="46" t="s">
        <v>15037</v>
      </c>
      <c r="C4236" s="45" t="s">
        <v>12889</v>
      </c>
    </row>
    <row r="4237" spans="1:3" x14ac:dyDescent="0.25">
      <c r="A4237" s="45" t="s">
        <v>26491</v>
      </c>
      <c r="B4237" s="46" t="s">
        <v>15037</v>
      </c>
      <c r="C4237" s="45" t="s">
        <v>12889</v>
      </c>
    </row>
    <row r="4238" spans="1:3" x14ac:dyDescent="0.25">
      <c r="A4238" s="45" t="s">
        <v>11353</v>
      </c>
      <c r="B4238" s="46" t="s">
        <v>15038</v>
      </c>
      <c r="C4238" s="45" t="s">
        <v>12889</v>
      </c>
    </row>
    <row r="4239" spans="1:3" x14ac:dyDescent="0.25">
      <c r="A4239" s="45" t="s">
        <v>26492</v>
      </c>
      <c r="B4239" s="46" t="s">
        <v>15038</v>
      </c>
      <c r="C4239" s="45" t="s">
        <v>12889</v>
      </c>
    </row>
    <row r="4240" spans="1:3" x14ac:dyDescent="0.25">
      <c r="A4240" s="45" t="s">
        <v>11354</v>
      </c>
      <c r="B4240" s="46" t="s">
        <v>15039</v>
      </c>
      <c r="C4240" s="45" t="s">
        <v>12889</v>
      </c>
    </row>
    <row r="4241" spans="1:3" x14ac:dyDescent="0.25">
      <c r="A4241" s="45" t="s">
        <v>26493</v>
      </c>
      <c r="B4241" s="46" t="s">
        <v>15039</v>
      </c>
      <c r="C4241" s="45" t="s">
        <v>12889</v>
      </c>
    </row>
    <row r="4242" spans="1:3" x14ac:dyDescent="0.25">
      <c r="A4242" s="45" t="s">
        <v>11355</v>
      </c>
      <c r="B4242" s="46" t="s">
        <v>15040</v>
      </c>
      <c r="C4242" s="45" t="s">
        <v>12889</v>
      </c>
    </row>
    <row r="4243" spans="1:3" x14ac:dyDescent="0.25">
      <c r="A4243" s="45" t="s">
        <v>26494</v>
      </c>
      <c r="B4243" s="46" t="s">
        <v>15040</v>
      </c>
      <c r="C4243" s="45" t="s">
        <v>12889</v>
      </c>
    </row>
    <row r="4244" spans="1:3" x14ac:dyDescent="0.25">
      <c r="A4244" s="45" t="s">
        <v>11356</v>
      </c>
      <c r="B4244" s="46" t="s">
        <v>15041</v>
      </c>
      <c r="C4244" s="45" t="s">
        <v>12889</v>
      </c>
    </row>
    <row r="4245" spans="1:3" x14ac:dyDescent="0.25">
      <c r="A4245" s="45" t="s">
        <v>26495</v>
      </c>
      <c r="B4245" s="46" t="s">
        <v>15041</v>
      </c>
      <c r="C4245" s="45" t="s">
        <v>12889</v>
      </c>
    </row>
    <row r="4246" spans="1:3" x14ac:dyDescent="0.25">
      <c r="A4246" s="45" t="s">
        <v>11357</v>
      </c>
      <c r="B4246" s="46" t="s">
        <v>15042</v>
      </c>
      <c r="C4246" s="45" t="s">
        <v>12889</v>
      </c>
    </row>
    <row r="4247" spans="1:3" x14ac:dyDescent="0.25">
      <c r="A4247" s="60" t="s">
        <v>26496</v>
      </c>
      <c r="B4247" s="46" t="s">
        <v>15042</v>
      </c>
      <c r="C4247" s="45" t="s">
        <v>12889</v>
      </c>
    </row>
    <row r="4248" spans="1:3" x14ac:dyDescent="0.25">
      <c r="A4248" s="45" t="s">
        <v>11358</v>
      </c>
      <c r="B4248" s="46" t="s">
        <v>15043</v>
      </c>
      <c r="C4248" s="45" t="s">
        <v>12889</v>
      </c>
    </row>
    <row r="4249" spans="1:3" x14ac:dyDescent="0.25">
      <c r="A4249" s="45" t="s">
        <v>26497</v>
      </c>
      <c r="B4249" s="46" t="s">
        <v>15043</v>
      </c>
      <c r="C4249" s="45" t="s">
        <v>12889</v>
      </c>
    </row>
    <row r="4250" spans="1:3" x14ac:dyDescent="0.25">
      <c r="A4250" s="45" t="s">
        <v>11359</v>
      </c>
      <c r="B4250" s="46" t="s">
        <v>15044</v>
      </c>
      <c r="C4250" s="45" t="s">
        <v>12889</v>
      </c>
    </row>
    <row r="4251" spans="1:3" x14ac:dyDescent="0.25">
      <c r="A4251" s="45" t="s">
        <v>26498</v>
      </c>
      <c r="B4251" s="46" t="s">
        <v>15044</v>
      </c>
      <c r="C4251" s="45" t="s">
        <v>12889</v>
      </c>
    </row>
    <row r="4252" spans="1:3" x14ac:dyDescent="0.25">
      <c r="A4252" s="45" t="s">
        <v>11360</v>
      </c>
      <c r="B4252" s="46" t="s">
        <v>15045</v>
      </c>
      <c r="C4252" s="45" t="s">
        <v>12889</v>
      </c>
    </row>
    <row r="4253" spans="1:3" x14ac:dyDescent="0.25">
      <c r="A4253" s="45" t="s">
        <v>26499</v>
      </c>
      <c r="B4253" s="46" t="s">
        <v>15045</v>
      </c>
      <c r="C4253" s="45" t="s">
        <v>12889</v>
      </c>
    </row>
    <row r="4254" spans="1:3" x14ac:dyDescent="0.25">
      <c r="A4254" s="45" t="s">
        <v>11361</v>
      </c>
      <c r="B4254" s="46" t="s">
        <v>15046</v>
      </c>
      <c r="C4254" s="45" t="s">
        <v>12889</v>
      </c>
    </row>
    <row r="4255" spans="1:3" x14ac:dyDescent="0.25">
      <c r="A4255" s="45" t="s">
        <v>26500</v>
      </c>
      <c r="B4255" s="46" t="s">
        <v>15046</v>
      </c>
      <c r="C4255" s="45" t="s">
        <v>12889</v>
      </c>
    </row>
    <row r="4256" spans="1:3" x14ac:dyDescent="0.25">
      <c r="A4256" s="45" t="s">
        <v>11362</v>
      </c>
      <c r="B4256" s="46" t="s">
        <v>15047</v>
      </c>
      <c r="C4256" s="45" t="s">
        <v>12889</v>
      </c>
    </row>
    <row r="4257" spans="1:3" x14ac:dyDescent="0.25">
      <c r="A4257" s="45" t="s">
        <v>26501</v>
      </c>
      <c r="B4257" s="46" t="s">
        <v>15047</v>
      </c>
      <c r="C4257" s="45" t="s">
        <v>12889</v>
      </c>
    </row>
    <row r="4258" spans="1:3" x14ac:dyDescent="0.25">
      <c r="A4258" s="45" t="s">
        <v>11363</v>
      </c>
      <c r="B4258" s="46" t="s">
        <v>38353</v>
      </c>
      <c r="C4258" s="45" t="s">
        <v>12889</v>
      </c>
    </row>
    <row r="4259" spans="1:3" x14ac:dyDescent="0.25">
      <c r="A4259" s="45" t="s">
        <v>26502</v>
      </c>
      <c r="B4259" s="46" t="s">
        <v>38353</v>
      </c>
      <c r="C4259" s="45" t="s">
        <v>12889</v>
      </c>
    </row>
    <row r="4260" spans="1:3" x14ac:dyDescent="0.25">
      <c r="A4260" s="45" t="s">
        <v>11364</v>
      </c>
      <c r="B4260" s="46" t="s">
        <v>38354</v>
      </c>
      <c r="C4260" s="45" t="s">
        <v>12889</v>
      </c>
    </row>
    <row r="4261" spans="1:3" x14ac:dyDescent="0.25">
      <c r="A4261" s="45" t="s">
        <v>26503</v>
      </c>
      <c r="B4261" s="46" t="s">
        <v>38354</v>
      </c>
      <c r="C4261" s="45" t="s">
        <v>12889</v>
      </c>
    </row>
    <row r="4262" spans="1:3" x14ac:dyDescent="0.25">
      <c r="A4262" s="45" t="s">
        <v>11365</v>
      </c>
      <c r="B4262" s="46" t="s">
        <v>15048</v>
      </c>
      <c r="C4262" s="45" t="s">
        <v>12889</v>
      </c>
    </row>
    <row r="4263" spans="1:3" x14ac:dyDescent="0.25">
      <c r="A4263" s="45" t="s">
        <v>26504</v>
      </c>
      <c r="B4263" s="46" t="s">
        <v>15048</v>
      </c>
      <c r="C4263" s="45" t="s">
        <v>12889</v>
      </c>
    </row>
    <row r="4264" spans="1:3" x14ac:dyDescent="0.25">
      <c r="A4264" s="45" t="s">
        <v>11366</v>
      </c>
      <c r="B4264" s="46" t="s">
        <v>15049</v>
      </c>
      <c r="C4264" s="45" t="s">
        <v>12889</v>
      </c>
    </row>
    <row r="4265" spans="1:3" x14ac:dyDescent="0.25">
      <c r="A4265" s="45" t="s">
        <v>26505</v>
      </c>
      <c r="B4265" s="46" t="s">
        <v>15049</v>
      </c>
      <c r="C4265" s="45" t="s">
        <v>12889</v>
      </c>
    </row>
    <row r="4266" spans="1:3" x14ac:dyDescent="0.25">
      <c r="A4266" s="45" t="s">
        <v>11367</v>
      </c>
      <c r="B4266" s="46" t="s">
        <v>38355</v>
      </c>
      <c r="C4266" s="45" t="s">
        <v>12889</v>
      </c>
    </row>
    <row r="4267" spans="1:3" x14ac:dyDescent="0.25">
      <c r="A4267" s="60" t="s">
        <v>26506</v>
      </c>
      <c r="B4267" s="46" t="s">
        <v>38355</v>
      </c>
      <c r="C4267" s="45" t="s">
        <v>12889</v>
      </c>
    </row>
    <row r="4268" spans="1:3" x14ac:dyDescent="0.25">
      <c r="A4268" s="45" t="s">
        <v>11368</v>
      </c>
      <c r="B4268" s="46" t="s">
        <v>15050</v>
      </c>
      <c r="C4268" s="45" t="s">
        <v>12889</v>
      </c>
    </row>
    <row r="4269" spans="1:3" x14ac:dyDescent="0.25">
      <c r="A4269" s="45" t="s">
        <v>26507</v>
      </c>
      <c r="B4269" s="46" t="s">
        <v>15050</v>
      </c>
      <c r="C4269" s="45" t="s">
        <v>12889</v>
      </c>
    </row>
    <row r="4270" spans="1:3" x14ac:dyDescent="0.25">
      <c r="A4270" s="45" t="s">
        <v>11369</v>
      </c>
      <c r="B4270" s="46" t="s">
        <v>15051</v>
      </c>
      <c r="C4270" s="45" t="s">
        <v>12889</v>
      </c>
    </row>
    <row r="4271" spans="1:3" x14ac:dyDescent="0.25">
      <c r="A4271" s="45" t="s">
        <v>26508</v>
      </c>
      <c r="B4271" s="46" t="s">
        <v>15051</v>
      </c>
      <c r="C4271" s="45" t="s">
        <v>12889</v>
      </c>
    </row>
    <row r="4272" spans="1:3" x14ac:dyDescent="0.25">
      <c r="A4272" s="45" t="s">
        <v>11370</v>
      </c>
      <c r="B4272" s="46" t="s">
        <v>15052</v>
      </c>
      <c r="C4272" s="45" t="s">
        <v>12889</v>
      </c>
    </row>
    <row r="4273" spans="1:3" x14ac:dyDescent="0.25">
      <c r="A4273" s="45" t="s">
        <v>26509</v>
      </c>
      <c r="B4273" s="46" t="s">
        <v>15052</v>
      </c>
      <c r="C4273" s="45" t="s">
        <v>12889</v>
      </c>
    </row>
    <row r="4274" spans="1:3" x14ac:dyDescent="0.25">
      <c r="A4274" s="45" t="s">
        <v>11371</v>
      </c>
      <c r="B4274" s="46" t="s">
        <v>15053</v>
      </c>
      <c r="C4274" s="45" t="s">
        <v>12889</v>
      </c>
    </row>
    <row r="4275" spans="1:3" x14ac:dyDescent="0.25">
      <c r="A4275" s="45" t="s">
        <v>26510</v>
      </c>
      <c r="B4275" s="46" t="s">
        <v>15053</v>
      </c>
      <c r="C4275" s="45" t="s">
        <v>12889</v>
      </c>
    </row>
    <row r="4276" spans="1:3" x14ac:dyDescent="0.25">
      <c r="A4276" s="45" t="s">
        <v>11372</v>
      </c>
      <c r="B4276" s="46" t="s">
        <v>15054</v>
      </c>
      <c r="C4276" s="45" t="s">
        <v>12889</v>
      </c>
    </row>
    <row r="4277" spans="1:3" x14ac:dyDescent="0.25">
      <c r="A4277" s="45" t="s">
        <v>26511</v>
      </c>
      <c r="B4277" s="46" t="s">
        <v>15054</v>
      </c>
      <c r="C4277" s="45" t="s">
        <v>12889</v>
      </c>
    </row>
    <row r="4278" spans="1:3" x14ac:dyDescent="0.25">
      <c r="A4278" s="45" t="s">
        <v>11373</v>
      </c>
      <c r="B4278" s="46" t="s">
        <v>15055</v>
      </c>
      <c r="C4278" s="45" t="s">
        <v>12889</v>
      </c>
    </row>
    <row r="4279" spans="1:3" x14ac:dyDescent="0.25">
      <c r="A4279" s="45" t="s">
        <v>26512</v>
      </c>
      <c r="B4279" s="46" t="s">
        <v>15055</v>
      </c>
      <c r="C4279" s="45" t="s">
        <v>12889</v>
      </c>
    </row>
    <row r="4280" spans="1:3" ht="26.25" x14ac:dyDescent="0.25">
      <c r="A4280" s="45" t="s">
        <v>11374</v>
      </c>
      <c r="B4280" s="46" t="s">
        <v>15056</v>
      </c>
      <c r="C4280" s="45" t="s">
        <v>12889</v>
      </c>
    </row>
    <row r="4281" spans="1:3" ht="26.25" x14ac:dyDescent="0.25">
      <c r="A4281" s="45" t="s">
        <v>26513</v>
      </c>
      <c r="B4281" s="46" t="s">
        <v>15056</v>
      </c>
      <c r="C4281" s="45" t="s">
        <v>12889</v>
      </c>
    </row>
    <row r="4282" spans="1:3" x14ac:dyDescent="0.25">
      <c r="A4282" s="45" t="s">
        <v>11375</v>
      </c>
      <c r="B4282" s="46" t="s">
        <v>15057</v>
      </c>
      <c r="C4282" s="45" t="s">
        <v>12889</v>
      </c>
    </row>
    <row r="4283" spans="1:3" x14ac:dyDescent="0.25">
      <c r="A4283" s="60" t="s">
        <v>26514</v>
      </c>
      <c r="B4283" s="65" t="s">
        <v>15057</v>
      </c>
      <c r="C4283" s="45" t="s">
        <v>12889</v>
      </c>
    </row>
    <row r="4284" spans="1:3" x14ac:dyDescent="0.25">
      <c r="A4284" s="45" t="s">
        <v>11376</v>
      </c>
      <c r="B4284" s="46" t="s">
        <v>15058</v>
      </c>
      <c r="C4284" s="45" t="s">
        <v>12889</v>
      </c>
    </row>
    <row r="4285" spans="1:3" x14ac:dyDescent="0.25">
      <c r="A4285" s="60" t="s">
        <v>26515</v>
      </c>
      <c r="B4285" s="46" t="s">
        <v>15058</v>
      </c>
      <c r="C4285" s="45" t="s">
        <v>12889</v>
      </c>
    </row>
    <row r="4286" spans="1:3" ht="26.25" x14ac:dyDescent="0.25">
      <c r="A4286" s="45" t="s">
        <v>11377</v>
      </c>
      <c r="B4286" s="46" t="s">
        <v>15059</v>
      </c>
      <c r="C4286" s="45" t="s">
        <v>12889</v>
      </c>
    </row>
    <row r="4287" spans="1:3" ht="26.25" x14ac:dyDescent="0.25">
      <c r="A4287" s="45" t="s">
        <v>26516</v>
      </c>
      <c r="B4287" s="46" t="s">
        <v>15059</v>
      </c>
      <c r="C4287" s="45" t="s">
        <v>12889</v>
      </c>
    </row>
    <row r="4288" spans="1:3" x14ac:dyDescent="0.25">
      <c r="A4288" s="45" t="s">
        <v>11378</v>
      </c>
      <c r="B4288" s="46" t="s">
        <v>15060</v>
      </c>
      <c r="C4288" s="45" t="s">
        <v>12889</v>
      </c>
    </row>
    <row r="4289" spans="1:3" x14ac:dyDescent="0.25">
      <c r="A4289" s="60" t="s">
        <v>26517</v>
      </c>
      <c r="B4289" s="65" t="s">
        <v>15060</v>
      </c>
      <c r="C4289" s="45" t="s">
        <v>12889</v>
      </c>
    </row>
    <row r="4290" spans="1:3" x14ac:dyDescent="0.25">
      <c r="A4290" s="45" t="s">
        <v>11379</v>
      </c>
      <c r="B4290" s="46" t="s">
        <v>15061</v>
      </c>
      <c r="C4290" s="45" t="s">
        <v>12889</v>
      </c>
    </row>
    <row r="4291" spans="1:3" x14ac:dyDescent="0.25">
      <c r="A4291" s="45" t="s">
        <v>26518</v>
      </c>
      <c r="B4291" s="46" t="s">
        <v>15061</v>
      </c>
      <c r="C4291" s="45" t="s">
        <v>12889</v>
      </c>
    </row>
    <row r="4292" spans="1:3" ht="26.25" x14ac:dyDescent="0.25">
      <c r="A4292" s="45" t="s">
        <v>11380</v>
      </c>
      <c r="B4292" s="46" t="s">
        <v>15062</v>
      </c>
      <c r="C4292" s="45" t="s">
        <v>12889</v>
      </c>
    </row>
    <row r="4293" spans="1:3" ht="26.25" x14ac:dyDescent="0.25">
      <c r="A4293" s="45" t="s">
        <v>26519</v>
      </c>
      <c r="B4293" s="46" t="s">
        <v>15062</v>
      </c>
      <c r="C4293" s="45" t="s">
        <v>12889</v>
      </c>
    </row>
    <row r="4294" spans="1:3" x14ac:dyDescent="0.25">
      <c r="A4294" s="45" t="s">
        <v>11381</v>
      </c>
      <c r="B4294" s="46" t="s">
        <v>15063</v>
      </c>
      <c r="C4294" s="45" t="s">
        <v>12889</v>
      </c>
    </row>
    <row r="4295" spans="1:3" x14ac:dyDescent="0.25">
      <c r="A4295" s="45" t="s">
        <v>26520</v>
      </c>
      <c r="B4295" s="46" t="s">
        <v>15063</v>
      </c>
      <c r="C4295" s="45" t="s">
        <v>12889</v>
      </c>
    </row>
    <row r="4296" spans="1:3" x14ac:dyDescent="0.25">
      <c r="A4296" s="45" t="s">
        <v>11382</v>
      </c>
      <c r="B4296" s="46" t="s">
        <v>15064</v>
      </c>
      <c r="C4296" s="45" t="s">
        <v>12889</v>
      </c>
    </row>
    <row r="4297" spans="1:3" x14ac:dyDescent="0.25">
      <c r="A4297" s="45" t="s">
        <v>26521</v>
      </c>
      <c r="B4297" s="46" t="s">
        <v>15064</v>
      </c>
      <c r="C4297" s="45" t="s">
        <v>12889</v>
      </c>
    </row>
    <row r="4298" spans="1:3" x14ac:dyDescent="0.25">
      <c r="A4298" s="45" t="s">
        <v>11383</v>
      </c>
      <c r="B4298" s="46" t="s">
        <v>15065</v>
      </c>
      <c r="C4298" s="45" t="s">
        <v>12889</v>
      </c>
    </row>
    <row r="4299" spans="1:3" x14ac:dyDescent="0.25">
      <c r="A4299" s="45" t="s">
        <v>26522</v>
      </c>
      <c r="B4299" s="46" t="s">
        <v>15065</v>
      </c>
      <c r="C4299" s="45" t="s">
        <v>12889</v>
      </c>
    </row>
    <row r="4300" spans="1:3" x14ac:dyDescent="0.25">
      <c r="A4300" s="45" t="s">
        <v>11384</v>
      </c>
      <c r="B4300" s="46" t="s">
        <v>15066</v>
      </c>
      <c r="C4300" s="45" t="s">
        <v>12889</v>
      </c>
    </row>
    <row r="4301" spans="1:3" x14ac:dyDescent="0.25">
      <c r="A4301" s="45" t="s">
        <v>26523</v>
      </c>
      <c r="B4301" s="46" t="s">
        <v>15066</v>
      </c>
      <c r="C4301" s="45" t="s">
        <v>12889</v>
      </c>
    </row>
    <row r="4302" spans="1:3" x14ac:dyDescent="0.25">
      <c r="A4302" s="45" t="s">
        <v>11385</v>
      </c>
      <c r="B4302" s="46" t="s">
        <v>15067</v>
      </c>
      <c r="C4302" s="45" t="s">
        <v>12889</v>
      </c>
    </row>
    <row r="4303" spans="1:3" x14ac:dyDescent="0.25">
      <c r="A4303" s="45" t="s">
        <v>26524</v>
      </c>
      <c r="B4303" s="46" t="s">
        <v>15067</v>
      </c>
      <c r="C4303" s="45" t="s">
        <v>12889</v>
      </c>
    </row>
    <row r="4304" spans="1:3" x14ac:dyDescent="0.25">
      <c r="A4304" s="45" t="s">
        <v>11386</v>
      </c>
      <c r="B4304" s="46" t="s">
        <v>15068</v>
      </c>
      <c r="C4304" s="45" t="s">
        <v>12889</v>
      </c>
    </row>
    <row r="4305" spans="1:3" x14ac:dyDescent="0.25">
      <c r="A4305" s="45" t="s">
        <v>26525</v>
      </c>
      <c r="B4305" s="46" t="s">
        <v>15068</v>
      </c>
      <c r="C4305" s="45" t="s">
        <v>12889</v>
      </c>
    </row>
    <row r="4306" spans="1:3" x14ac:dyDescent="0.25">
      <c r="A4306" s="45" t="s">
        <v>11387</v>
      </c>
      <c r="B4306" s="46" t="s">
        <v>15069</v>
      </c>
      <c r="C4306" s="45" t="s">
        <v>12889</v>
      </c>
    </row>
    <row r="4307" spans="1:3" x14ac:dyDescent="0.25">
      <c r="A4307" s="45" t="s">
        <v>26526</v>
      </c>
      <c r="B4307" s="46" t="s">
        <v>15069</v>
      </c>
      <c r="C4307" s="45" t="s">
        <v>12889</v>
      </c>
    </row>
    <row r="4308" spans="1:3" x14ac:dyDescent="0.25">
      <c r="A4308" s="45" t="s">
        <v>11388</v>
      </c>
      <c r="B4308" s="46" t="s">
        <v>15070</v>
      </c>
      <c r="C4308" s="45" t="s">
        <v>12889</v>
      </c>
    </row>
    <row r="4309" spans="1:3" x14ac:dyDescent="0.25">
      <c r="A4309" s="45" t="s">
        <v>26527</v>
      </c>
      <c r="B4309" s="46" t="s">
        <v>15070</v>
      </c>
      <c r="C4309" s="45" t="s">
        <v>12889</v>
      </c>
    </row>
    <row r="4310" spans="1:3" x14ac:dyDescent="0.25">
      <c r="A4310" s="45" t="s">
        <v>11389</v>
      </c>
      <c r="B4310" s="46" t="s">
        <v>15071</v>
      </c>
      <c r="C4310" s="45" t="s">
        <v>12889</v>
      </c>
    </row>
    <row r="4311" spans="1:3" x14ac:dyDescent="0.25">
      <c r="A4311" s="45" t="s">
        <v>26528</v>
      </c>
      <c r="B4311" s="46" t="s">
        <v>15071</v>
      </c>
      <c r="C4311" s="45" t="s">
        <v>12889</v>
      </c>
    </row>
    <row r="4312" spans="1:3" x14ac:dyDescent="0.25">
      <c r="A4312" s="45" t="s">
        <v>11390</v>
      </c>
      <c r="B4312" s="46" t="s">
        <v>15072</v>
      </c>
      <c r="C4312" s="45" t="s">
        <v>12889</v>
      </c>
    </row>
    <row r="4313" spans="1:3" x14ac:dyDescent="0.25">
      <c r="A4313" s="45" t="s">
        <v>26529</v>
      </c>
      <c r="B4313" s="46" t="s">
        <v>15072</v>
      </c>
      <c r="C4313" s="45" t="s">
        <v>12889</v>
      </c>
    </row>
    <row r="4314" spans="1:3" x14ac:dyDescent="0.25">
      <c r="A4314" s="45" t="s">
        <v>11391</v>
      </c>
      <c r="B4314" s="46" t="s">
        <v>15073</v>
      </c>
      <c r="C4314" s="45" t="s">
        <v>12889</v>
      </c>
    </row>
    <row r="4315" spans="1:3" x14ac:dyDescent="0.25">
      <c r="A4315" s="45" t="s">
        <v>26530</v>
      </c>
      <c r="B4315" s="46" t="s">
        <v>15073</v>
      </c>
      <c r="C4315" s="45" t="s">
        <v>12889</v>
      </c>
    </row>
    <row r="4316" spans="1:3" x14ac:dyDescent="0.25">
      <c r="A4316" s="45" t="s">
        <v>11392</v>
      </c>
      <c r="B4316" s="46" t="s">
        <v>15074</v>
      </c>
      <c r="C4316" s="45" t="s">
        <v>12889</v>
      </c>
    </row>
    <row r="4317" spans="1:3" x14ac:dyDescent="0.25">
      <c r="A4317" s="45" t="s">
        <v>26531</v>
      </c>
      <c r="B4317" s="46" t="s">
        <v>15074</v>
      </c>
      <c r="C4317" s="45" t="s">
        <v>12889</v>
      </c>
    </row>
    <row r="4318" spans="1:3" x14ac:dyDescent="0.25">
      <c r="A4318" s="45" t="s">
        <v>11393</v>
      </c>
      <c r="B4318" s="46" t="s">
        <v>15075</v>
      </c>
      <c r="C4318" s="45" t="s">
        <v>12889</v>
      </c>
    </row>
    <row r="4319" spans="1:3" x14ac:dyDescent="0.25">
      <c r="A4319" s="45" t="s">
        <v>26532</v>
      </c>
      <c r="B4319" s="46" t="s">
        <v>15075</v>
      </c>
      <c r="C4319" s="45" t="s">
        <v>12889</v>
      </c>
    </row>
    <row r="4320" spans="1:3" x14ac:dyDescent="0.25">
      <c r="A4320" s="45" t="s">
        <v>11394</v>
      </c>
      <c r="B4320" s="46" t="s">
        <v>15076</v>
      </c>
      <c r="C4320" s="45" t="s">
        <v>12889</v>
      </c>
    </row>
    <row r="4321" spans="1:3" x14ac:dyDescent="0.25">
      <c r="A4321" s="45" t="s">
        <v>26533</v>
      </c>
      <c r="B4321" s="46" t="s">
        <v>15076</v>
      </c>
      <c r="C4321" s="45" t="s">
        <v>12889</v>
      </c>
    </row>
    <row r="4322" spans="1:3" x14ac:dyDescent="0.25">
      <c r="A4322" s="45" t="s">
        <v>11395</v>
      </c>
      <c r="B4322" s="46" t="s">
        <v>15077</v>
      </c>
      <c r="C4322" s="45" t="s">
        <v>12889</v>
      </c>
    </row>
    <row r="4323" spans="1:3" x14ac:dyDescent="0.25">
      <c r="A4323" s="45" t="s">
        <v>26534</v>
      </c>
      <c r="B4323" s="46" t="s">
        <v>15077</v>
      </c>
      <c r="C4323" s="45" t="s">
        <v>12889</v>
      </c>
    </row>
    <row r="4324" spans="1:3" x14ac:dyDescent="0.25">
      <c r="A4324" s="45" t="s">
        <v>11396</v>
      </c>
      <c r="B4324" s="46" t="s">
        <v>38356</v>
      </c>
      <c r="C4324" s="45" t="s">
        <v>12889</v>
      </c>
    </row>
    <row r="4325" spans="1:3" x14ac:dyDescent="0.25">
      <c r="A4325" s="45" t="s">
        <v>26535</v>
      </c>
      <c r="B4325" s="46" t="s">
        <v>38356</v>
      </c>
      <c r="C4325" s="45" t="s">
        <v>12889</v>
      </c>
    </row>
    <row r="4326" spans="1:3" x14ac:dyDescent="0.25">
      <c r="A4326" s="45" t="s">
        <v>11397</v>
      </c>
      <c r="B4326" s="46" t="s">
        <v>38357</v>
      </c>
      <c r="C4326" s="45" t="s">
        <v>12889</v>
      </c>
    </row>
    <row r="4327" spans="1:3" x14ac:dyDescent="0.25">
      <c r="A4327" s="45" t="s">
        <v>26536</v>
      </c>
      <c r="B4327" s="46" t="s">
        <v>38357</v>
      </c>
      <c r="C4327" s="45" t="s">
        <v>12889</v>
      </c>
    </row>
    <row r="4328" spans="1:3" x14ac:dyDescent="0.25">
      <c r="A4328" s="45" t="s">
        <v>11398</v>
      </c>
      <c r="B4328" s="46" t="s">
        <v>38358</v>
      </c>
      <c r="C4328" s="45" t="s">
        <v>12889</v>
      </c>
    </row>
    <row r="4329" spans="1:3" x14ac:dyDescent="0.25">
      <c r="A4329" s="45" t="s">
        <v>26537</v>
      </c>
      <c r="B4329" s="46" t="s">
        <v>38358</v>
      </c>
      <c r="C4329" s="45" t="s">
        <v>12889</v>
      </c>
    </row>
    <row r="4330" spans="1:3" x14ac:dyDescent="0.25">
      <c r="A4330" s="45" t="s">
        <v>11399</v>
      </c>
      <c r="B4330" s="46" t="s">
        <v>15081</v>
      </c>
      <c r="C4330" s="45" t="s">
        <v>12889</v>
      </c>
    </row>
    <row r="4331" spans="1:3" x14ac:dyDescent="0.25">
      <c r="A4331" s="45" t="s">
        <v>26538</v>
      </c>
      <c r="B4331" s="46" t="s">
        <v>15081</v>
      </c>
      <c r="C4331" s="45" t="s">
        <v>12889</v>
      </c>
    </row>
    <row r="4332" spans="1:3" x14ac:dyDescent="0.25">
      <c r="A4332" s="45" t="s">
        <v>11400</v>
      </c>
      <c r="B4332" s="46" t="s">
        <v>15082</v>
      </c>
      <c r="C4332" s="45" t="s">
        <v>12889</v>
      </c>
    </row>
    <row r="4333" spans="1:3" x14ac:dyDescent="0.25">
      <c r="A4333" s="45" t="s">
        <v>26539</v>
      </c>
      <c r="B4333" s="46" t="s">
        <v>15082</v>
      </c>
      <c r="C4333" s="45" t="s">
        <v>12889</v>
      </c>
    </row>
    <row r="4334" spans="1:3" x14ac:dyDescent="0.25">
      <c r="A4334" s="45" t="s">
        <v>11401</v>
      </c>
      <c r="B4334" s="46" t="s">
        <v>15083</v>
      </c>
      <c r="C4334" s="45" t="s">
        <v>12889</v>
      </c>
    </row>
    <row r="4335" spans="1:3" x14ac:dyDescent="0.25">
      <c r="A4335" s="45" t="s">
        <v>26540</v>
      </c>
      <c r="B4335" s="46" t="s">
        <v>15083</v>
      </c>
      <c r="C4335" s="45" t="s">
        <v>12889</v>
      </c>
    </row>
    <row r="4336" spans="1:3" x14ac:dyDescent="0.25">
      <c r="A4336" s="45" t="s">
        <v>11402</v>
      </c>
      <c r="B4336" s="46" t="s">
        <v>38359</v>
      </c>
      <c r="C4336" s="45" t="s">
        <v>12889</v>
      </c>
    </row>
    <row r="4337" spans="1:3" x14ac:dyDescent="0.25">
      <c r="A4337" s="45" t="s">
        <v>26541</v>
      </c>
      <c r="B4337" s="46" t="s">
        <v>38359</v>
      </c>
      <c r="C4337" s="45" t="s">
        <v>12889</v>
      </c>
    </row>
    <row r="4338" spans="1:3" x14ac:dyDescent="0.25">
      <c r="A4338" s="45" t="s">
        <v>11403</v>
      </c>
      <c r="B4338" s="46" t="s">
        <v>15084</v>
      </c>
      <c r="C4338" s="45" t="s">
        <v>12889</v>
      </c>
    </row>
    <row r="4339" spans="1:3" x14ac:dyDescent="0.25">
      <c r="A4339" s="45" t="s">
        <v>26542</v>
      </c>
      <c r="B4339" s="46" t="s">
        <v>15084</v>
      </c>
      <c r="C4339" s="45" t="s">
        <v>12889</v>
      </c>
    </row>
    <row r="4340" spans="1:3" x14ac:dyDescent="0.25">
      <c r="A4340" s="45" t="s">
        <v>11404</v>
      </c>
      <c r="B4340" s="46" t="s">
        <v>15085</v>
      </c>
      <c r="C4340" s="45" t="s">
        <v>12889</v>
      </c>
    </row>
    <row r="4341" spans="1:3" x14ac:dyDescent="0.25">
      <c r="A4341" s="45" t="s">
        <v>26543</v>
      </c>
      <c r="B4341" s="46" t="s">
        <v>15085</v>
      </c>
      <c r="C4341" s="45" t="s">
        <v>12889</v>
      </c>
    </row>
    <row r="4342" spans="1:3" ht="26.25" x14ac:dyDescent="0.25">
      <c r="A4342" s="45" t="s">
        <v>11405</v>
      </c>
      <c r="B4342" s="46" t="s">
        <v>15086</v>
      </c>
      <c r="C4342" s="45" t="s">
        <v>12889</v>
      </c>
    </row>
    <row r="4343" spans="1:3" ht="26.25" x14ac:dyDescent="0.25">
      <c r="A4343" s="45" t="s">
        <v>26544</v>
      </c>
      <c r="B4343" s="46" t="s">
        <v>15086</v>
      </c>
      <c r="C4343" s="45" t="s">
        <v>12889</v>
      </c>
    </row>
    <row r="4344" spans="1:3" x14ac:dyDescent="0.25">
      <c r="A4344" s="45" t="s">
        <v>11406</v>
      </c>
      <c r="B4344" s="46" t="s">
        <v>38360</v>
      </c>
      <c r="C4344" s="45" t="s">
        <v>12889</v>
      </c>
    </row>
    <row r="4345" spans="1:3" x14ac:dyDescent="0.25">
      <c r="A4345" s="45" t="s">
        <v>26545</v>
      </c>
      <c r="B4345" s="46" t="s">
        <v>38360</v>
      </c>
      <c r="C4345" s="45" t="s">
        <v>12889</v>
      </c>
    </row>
    <row r="4346" spans="1:3" x14ac:dyDescent="0.25">
      <c r="A4346" s="45" t="s">
        <v>11407</v>
      </c>
      <c r="B4346" s="46" t="s">
        <v>15088</v>
      </c>
      <c r="C4346" s="45" t="s">
        <v>12889</v>
      </c>
    </row>
    <row r="4347" spans="1:3" x14ac:dyDescent="0.25">
      <c r="A4347" s="45" t="s">
        <v>26546</v>
      </c>
      <c r="B4347" s="46" t="s">
        <v>15088</v>
      </c>
      <c r="C4347" s="45" t="s">
        <v>12889</v>
      </c>
    </row>
    <row r="4348" spans="1:3" x14ac:dyDescent="0.25">
      <c r="A4348" s="45" t="s">
        <v>11408</v>
      </c>
      <c r="B4348" s="46" t="s">
        <v>15089</v>
      </c>
      <c r="C4348" s="45" t="s">
        <v>12889</v>
      </c>
    </row>
    <row r="4349" spans="1:3" x14ac:dyDescent="0.25">
      <c r="A4349" s="45" t="s">
        <v>26547</v>
      </c>
      <c r="B4349" s="46" t="s">
        <v>15089</v>
      </c>
      <c r="C4349" s="45" t="s">
        <v>12889</v>
      </c>
    </row>
    <row r="4350" spans="1:3" x14ac:dyDescent="0.25">
      <c r="A4350" s="45" t="s">
        <v>11409</v>
      </c>
      <c r="B4350" s="46" t="s">
        <v>15090</v>
      </c>
      <c r="C4350" s="45" t="s">
        <v>12889</v>
      </c>
    </row>
    <row r="4351" spans="1:3" x14ac:dyDescent="0.25">
      <c r="A4351" s="45" t="s">
        <v>26548</v>
      </c>
      <c r="B4351" s="46" t="s">
        <v>15090</v>
      </c>
      <c r="C4351" s="45" t="s">
        <v>12889</v>
      </c>
    </row>
    <row r="4352" spans="1:3" x14ac:dyDescent="0.25">
      <c r="A4352" s="45" t="s">
        <v>11410</v>
      </c>
      <c r="B4352" s="46" t="s">
        <v>15091</v>
      </c>
      <c r="C4352" s="45" t="s">
        <v>12889</v>
      </c>
    </row>
    <row r="4353" spans="1:3" x14ac:dyDescent="0.25">
      <c r="A4353" s="45" t="s">
        <v>26549</v>
      </c>
      <c r="B4353" s="46" t="s">
        <v>15091</v>
      </c>
      <c r="C4353" s="45" t="s">
        <v>12889</v>
      </c>
    </row>
    <row r="4354" spans="1:3" x14ac:dyDescent="0.25">
      <c r="A4354" s="45" t="s">
        <v>11411</v>
      </c>
      <c r="B4354" s="46" t="s">
        <v>15092</v>
      </c>
      <c r="C4354" s="45" t="s">
        <v>12889</v>
      </c>
    </row>
    <row r="4355" spans="1:3" x14ac:dyDescent="0.25">
      <c r="A4355" s="45" t="s">
        <v>26550</v>
      </c>
      <c r="B4355" s="46" t="s">
        <v>15092</v>
      </c>
      <c r="C4355" s="45" t="s">
        <v>12889</v>
      </c>
    </row>
    <row r="4356" spans="1:3" x14ac:dyDescent="0.25">
      <c r="A4356" s="45" t="s">
        <v>11412</v>
      </c>
      <c r="B4356" s="46" t="s">
        <v>15093</v>
      </c>
      <c r="C4356" s="45" t="s">
        <v>12889</v>
      </c>
    </row>
    <row r="4357" spans="1:3" x14ac:dyDescent="0.25">
      <c r="A4357" s="45" t="s">
        <v>26551</v>
      </c>
      <c r="B4357" s="46" t="s">
        <v>15093</v>
      </c>
      <c r="C4357" s="45" t="s">
        <v>12889</v>
      </c>
    </row>
    <row r="4358" spans="1:3" x14ac:dyDescent="0.25">
      <c r="A4358" s="45" t="s">
        <v>11413</v>
      </c>
      <c r="B4358" s="46" t="s">
        <v>15094</v>
      </c>
      <c r="C4358" s="45" t="s">
        <v>12889</v>
      </c>
    </row>
    <row r="4359" spans="1:3" x14ac:dyDescent="0.25">
      <c r="A4359" s="45" t="s">
        <v>26552</v>
      </c>
      <c r="B4359" s="46" t="s">
        <v>15094</v>
      </c>
      <c r="C4359" s="45" t="s">
        <v>12889</v>
      </c>
    </row>
    <row r="4360" spans="1:3" x14ac:dyDescent="0.25">
      <c r="A4360" s="45" t="s">
        <v>11414</v>
      </c>
      <c r="B4360" s="46" t="s">
        <v>15095</v>
      </c>
      <c r="C4360" s="45" t="s">
        <v>12889</v>
      </c>
    </row>
    <row r="4361" spans="1:3" x14ac:dyDescent="0.25">
      <c r="A4361" s="45" t="s">
        <v>26553</v>
      </c>
      <c r="B4361" s="46" t="s">
        <v>15095</v>
      </c>
      <c r="C4361" s="45" t="s">
        <v>12889</v>
      </c>
    </row>
    <row r="4362" spans="1:3" x14ac:dyDescent="0.25">
      <c r="A4362" s="45" t="s">
        <v>11415</v>
      </c>
      <c r="B4362" s="46" t="s">
        <v>15096</v>
      </c>
      <c r="C4362" s="45" t="s">
        <v>12889</v>
      </c>
    </row>
    <row r="4363" spans="1:3" x14ac:dyDescent="0.25">
      <c r="A4363" s="45" t="s">
        <v>26554</v>
      </c>
      <c r="B4363" s="46" t="s">
        <v>15096</v>
      </c>
      <c r="C4363" s="45" t="s">
        <v>12889</v>
      </c>
    </row>
    <row r="4364" spans="1:3" x14ac:dyDescent="0.25">
      <c r="A4364" s="45" t="s">
        <v>11416</v>
      </c>
      <c r="B4364" s="46" t="s">
        <v>15097</v>
      </c>
      <c r="C4364" s="45" t="s">
        <v>12889</v>
      </c>
    </row>
    <row r="4365" spans="1:3" x14ac:dyDescent="0.25">
      <c r="A4365" s="45" t="s">
        <v>26555</v>
      </c>
      <c r="B4365" s="46" t="s">
        <v>15097</v>
      </c>
      <c r="C4365" s="45" t="s">
        <v>12889</v>
      </c>
    </row>
    <row r="4366" spans="1:3" x14ac:dyDescent="0.25">
      <c r="A4366" s="45" t="s">
        <v>11417</v>
      </c>
      <c r="B4366" s="46" t="s">
        <v>15098</v>
      </c>
      <c r="C4366" s="45" t="s">
        <v>12889</v>
      </c>
    </row>
    <row r="4367" spans="1:3" x14ac:dyDescent="0.25">
      <c r="A4367" s="45" t="s">
        <v>26556</v>
      </c>
      <c r="B4367" s="46" t="s">
        <v>15098</v>
      </c>
      <c r="C4367" s="45" t="s">
        <v>12889</v>
      </c>
    </row>
    <row r="4368" spans="1:3" x14ac:dyDescent="0.25">
      <c r="A4368" s="45" t="s">
        <v>11418</v>
      </c>
      <c r="B4368" s="46" t="s">
        <v>15099</v>
      </c>
      <c r="C4368" s="45" t="s">
        <v>12889</v>
      </c>
    </row>
    <row r="4369" spans="1:3" x14ac:dyDescent="0.25">
      <c r="A4369" s="45" t="s">
        <v>26557</v>
      </c>
      <c r="B4369" s="46" t="s">
        <v>15099</v>
      </c>
      <c r="C4369" s="45" t="s">
        <v>12889</v>
      </c>
    </row>
    <row r="4370" spans="1:3" x14ac:dyDescent="0.25">
      <c r="A4370" s="45" t="s">
        <v>11419</v>
      </c>
      <c r="B4370" s="46" t="s">
        <v>15100</v>
      </c>
      <c r="C4370" s="45" t="s">
        <v>12889</v>
      </c>
    </row>
    <row r="4371" spans="1:3" x14ac:dyDescent="0.25">
      <c r="A4371" s="45" t="s">
        <v>26558</v>
      </c>
      <c r="B4371" s="46" t="s">
        <v>15100</v>
      </c>
      <c r="C4371" s="45" t="s">
        <v>12889</v>
      </c>
    </row>
    <row r="4372" spans="1:3" x14ac:dyDescent="0.25">
      <c r="A4372" s="45" t="s">
        <v>11420</v>
      </c>
      <c r="B4372" s="46" t="s">
        <v>15101</v>
      </c>
      <c r="C4372" s="45" t="s">
        <v>12889</v>
      </c>
    </row>
    <row r="4373" spans="1:3" x14ac:dyDescent="0.25">
      <c r="A4373" s="45" t="s">
        <v>26559</v>
      </c>
      <c r="B4373" s="46" t="s">
        <v>15101</v>
      </c>
      <c r="C4373" s="45" t="s">
        <v>12889</v>
      </c>
    </row>
    <row r="4374" spans="1:3" x14ac:dyDescent="0.25">
      <c r="A4374" s="45" t="s">
        <v>11421</v>
      </c>
      <c r="B4374" s="46" t="s">
        <v>15100</v>
      </c>
      <c r="C4374" s="45" t="s">
        <v>14042</v>
      </c>
    </row>
    <row r="4375" spans="1:3" x14ac:dyDescent="0.25">
      <c r="A4375" s="60" t="s">
        <v>26560</v>
      </c>
      <c r="B4375" s="46" t="s">
        <v>15100</v>
      </c>
      <c r="C4375" s="45" t="s">
        <v>14042</v>
      </c>
    </row>
    <row r="4376" spans="1:3" x14ac:dyDescent="0.25">
      <c r="A4376" s="45" t="s">
        <v>11422</v>
      </c>
      <c r="B4376" s="46" t="s">
        <v>15102</v>
      </c>
      <c r="C4376" s="45" t="s">
        <v>14042</v>
      </c>
    </row>
    <row r="4377" spans="1:3" x14ac:dyDescent="0.25">
      <c r="A4377" s="45" t="s">
        <v>26561</v>
      </c>
      <c r="B4377" s="46" t="s">
        <v>15102</v>
      </c>
      <c r="C4377" s="45" t="s">
        <v>14042</v>
      </c>
    </row>
    <row r="4378" spans="1:3" x14ac:dyDescent="0.25">
      <c r="A4378" s="45" t="s">
        <v>11423</v>
      </c>
      <c r="B4378" s="46" t="s">
        <v>15034</v>
      </c>
      <c r="C4378" s="45" t="s">
        <v>14042</v>
      </c>
    </row>
    <row r="4379" spans="1:3" x14ac:dyDescent="0.25">
      <c r="A4379" s="45" t="s">
        <v>26562</v>
      </c>
      <c r="B4379" s="46" t="s">
        <v>15034</v>
      </c>
      <c r="C4379" s="45" t="s">
        <v>14042</v>
      </c>
    </row>
    <row r="4380" spans="1:3" x14ac:dyDescent="0.25">
      <c r="A4380" s="45" t="s">
        <v>11424</v>
      </c>
      <c r="B4380" s="46" t="s">
        <v>15035</v>
      </c>
      <c r="C4380" s="45" t="s">
        <v>14042</v>
      </c>
    </row>
    <row r="4381" spans="1:3" x14ac:dyDescent="0.25">
      <c r="A4381" s="45" t="s">
        <v>26563</v>
      </c>
      <c r="B4381" s="46" t="s">
        <v>15035</v>
      </c>
      <c r="C4381" s="45" t="s">
        <v>14042</v>
      </c>
    </row>
    <row r="4382" spans="1:3" x14ac:dyDescent="0.25">
      <c r="A4382" s="45" t="s">
        <v>11425</v>
      </c>
      <c r="B4382" s="46" t="s">
        <v>15036</v>
      </c>
      <c r="C4382" s="45" t="s">
        <v>14042</v>
      </c>
    </row>
    <row r="4383" spans="1:3" x14ac:dyDescent="0.25">
      <c r="A4383" s="45" t="s">
        <v>26564</v>
      </c>
      <c r="B4383" s="46" t="s">
        <v>15036</v>
      </c>
      <c r="C4383" s="45" t="s">
        <v>14042</v>
      </c>
    </row>
    <row r="4384" spans="1:3" x14ac:dyDescent="0.25">
      <c r="A4384" s="45" t="s">
        <v>11426</v>
      </c>
      <c r="B4384" s="46" t="s">
        <v>15037</v>
      </c>
      <c r="C4384" s="45" t="s">
        <v>14042</v>
      </c>
    </row>
    <row r="4385" spans="1:3" x14ac:dyDescent="0.25">
      <c r="A4385" s="45" t="s">
        <v>26565</v>
      </c>
      <c r="B4385" s="46" t="s">
        <v>15037</v>
      </c>
      <c r="C4385" s="45" t="s">
        <v>14042</v>
      </c>
    </row>
    <row r="4386" spans="1:3" x14ac:dyDescent="0.25">
      <c r="A4386" s="45" t="s">
        <v>11427</v>
      </c>
      <c r="B4386" s="46" t="s">
        <v>15038</v>
      </c>
      <c r="C4386" s="45" t="s">
        <v>14042</v>
      </c>
    </row>
    <row r="4387" spans="1:3" x14ac:dyDescent="0.25">
      <c r="A4387" s="45" t="s">
        <v>26566</v>
      </c>
      <c r="B4387" s="46" t="s">
        <v>15038</v>
      </c>
      <c r="C4387" s="45" t="s">
        <v>14042</v>
      </c>
    </row>
    <row r="4388" spans="1:3" x14ac:dyDescent="0.25">
      <c r="A4388" s="45" t="s">
        <v>11428</v>
      </c>
      <c r="B4388" s="46" t="s">
        <v>15039</v>
      </c>
      <c r="C4388" s="45" t="s">
        <v>14042</v>
      </c>
    </row>
    <row r="4389" spans="1:3" x14ac:dyDescent="0.25">
      <c r="A4389" s="45" t="s">
        <v>26567</v>
      </c>
      <c r="B4389" s="46" t="s">
        <v>15039</v>
      </c>
      <c r="C4389" s="45" t="s">
        <v>14042</v>
      </c>
    </row>
    <row r="4390" spans="1:3" x14ac:dyDescent="0.25">
      <c r="A4390" s="45" t="s">
        <v>11429</v>
      </c>
      <c r="B4390" s="46" t="s">
        <v>15040</v>
      </c>
      <c r="C4390" s="45" t="s">
        <v>14042</v>
      </c>
    </row>
    <row r="4391" spans="1:3" x14ac:dyDescent="0.25">
      <c r="A4391" s="45" t="s">
        <v>26568</v>
      </c>
      <c r="B4391" s="46" t="s">
        <v>15040</v>
      </c>
      <c r="C4391" s="45" t="s">
        <v>14042</v>
      </c>
    </row>
    <row r="4392" spans="1:3" x14ac:dyDescent="0.25">
      <c r="A4392" s="45" t="s">
        <v>11430</v>
      </c>
      <c r="B4392" s="46" t="s">
        <v>15041</v>
      </c>
      <c r="C4392" s="45" t="s">
        <v>14042</v>
      </c>
    </row>
    <row r="4393" spans="1:3" x14ac:dyDescent="0.25">
      <c r="A4393" s="45" t="s">
        <v>26569</v>
      </c>
      <c r="B4393" s="46" t="s">
        <v>15041</v>
      </c>
      <c r="C4393" s="45" t="s">
        <v>14042</v>
      </c>
    </row>
    <row r="4394" spans="1:3" x14ac:dyDescent="0.25">
      <c r="A4394" s="45" t="s">
        <v>11431</v>
      </c>
      <c r="B4394" s="46" t="s">
        <v>15042</v>
      </c>
      <c r="C4394" s="45" t="s">
        <v>14042</v>
      </c>
    </row>
    <row r="4395" spans="1:3" x14ac:dyDescent="0.25">
      <c r="A4395" s="45" t="s">
        <v>26570</v>
      </c>
      <c r="B4395" s="46" t="s">
        <v>15042</v>
      </c>
      <c r="C4395" s="45" t="s">
        <v>14042</v>
      </c>
    </row>
    <row r="4396" spans="1:3" x14ac:dyDescent="0.25">
      <c r="A4396" s="45" t="s">
        <v>11432</v>
      </c>
      <c r="B4396" s="46" t="s">
        <v>15043</v>
      </c>
      <c r="C4396" s="45" t="s">
        <v>14042</v>
      </c>
    </row>
    <row r="4397" spans="1:3" x14ac:dyDescent="0.25">
      <c r="A4397" s="45" t="s">
        <v>26571</v>
      </c>
      <c r="B4397" s="46" t="s">
        <v>15043</v>
      </c>
      <c r="C4397" s="45" t="s">
        <v>14042</v>
      </c>
    </row>
    <row r="4398" spans="1:3" x14ac:dyDescent="0.25">
      <c r="A4398" s="45" t="s">
        <v>11433</v>
      </c>
      <c r="B4398" s="46" t="s">
        <v>15044</v>
      </c>
      <c r="C4398" s="45" t="s">
        <v>14042</v>
      </c>
    </row>
    <row r="4399" spans="1:3" x14ac:dyDescent="0.25">
      <c r="A4399" s="45" t="s">
        <v>26572</v>
      </c>
      <c r="B4399" s="46" t="s">
        <v>15044</v>
      </c>
      <c r="C4399" s="45" t="s">
        <v>14042</v>
      </c>
    </row>
    <row r="4400" spans="1:3" x14ac:dyDescent="0.25">
      <c r="A4400" s="45" t="s">
        <v>11434</v>
      </c>
      <c r="B4400" s="46" t="s">
        <v>15045</v>
      </c>
      <c r="C4400" s="45" t="s">
        <v>14042</v>
      </c>
    </row>
    <row r="4401" spans="1:3" x14ac:dyDescent="0.25">
      <c r="A4401" s="45" t="s">
        <v>26573</v>
      </c>
      <c r="B4401" s="46" t="s">
        <v>15045</v>
      </c>
      <c r="C4401" s="45" t="s">
        <v>14042</v>
      </c>
    </row>
    <row r="4402" spans="1:3" x14ac:dyDescent="0.25">
      <c r="A4402" s="45" t="s">
        <v>11435</v>
      </c>
      <c r="B4402" s="46" t="s">
        <v>15046</v>
      </c>
      <c r="C4402" s="45" t="s">
        <v>14042</v>
      </c>
    </row>
    <row r="4403" spans="1:3" x14ac:dyDescent="0.25">
      <c r="A4403" s="45" t="s">
        <v>26574</v>
      </c>
      <c r="B4403" s="46" t="s">
        <v>15046</v>
      </c>
      <c r="C4403" s="45" t="s">
        <v>14042</v>
      </c>
    </row>
    <row r="4404" spans="1:3" x14ac:dyDescent="0.25">
      <c r="A4404" s="45" t="s">
        <v>11436</v>
      </c>
      <c r="B4404" s="46" t="s">
        <v>15047</v>
      </c>
      <c r="C4404" s="45" t="s">
        <v>14042</v>
      </c>
    </row>
    <row r="4405" spans="1:3" x14ac:dyDescent="0.25">
      <c r="A4405" s="45" t="s">
        <v>26575</v>
      </c>
      <c r="B4405" s="46" t="s">
        <v>15047</v>
      </c>
      <c r="C4405" s="45" t="s">
        <v>14042</v>
      </c>
    </row>
    <row r="4406" spans="1:3" x14ac:dyDescent="0.25">
      <c r="A4406" s="45" t="s">
        <v>11437</v>
      </c>
      <c r="B4406" s="46" t="s">
        <v>38353</v>
      </c>
      <c r="C4406" s="45" t="s">
        <v>14042</v>
      </c>
    </row>
    <row r="4407" spans="1:3" x14ac:dyDescent="0.25">
      <c r="A4407" s="45" t="s">
        <v>26576</v>
      </c>
      <c r="B4407" s="46" t="s">
        <v>38353</v>
      </c>
      <c r="C4407" s="45" t="s">
        <v>14042</v>
      </c>
    </row>
    <row r="4408" spans="1:3" x14ac:dyDescent="0.25">
      <c r="A4408" s="45" t="s">
        <v>11438</v>
      </c>
      <c r="B4408" s="46" t="s">
        <v>38354</v>
      </c>
      <c r="C4408" s="45" t="s">
        <v>14042</v>
      </c>
    </row>
    <row r="4409" spans="1:3" x14ac:dyDescent="0.25">
      <c r="A4409" s="45" t="s">
        <v>26577</v>
      </c>
      <c r="B4409" s="46" t="s">
        <v>38354</v>
      </c>
      <c r="C4409" s="45" t="s">
        <v>14042</v>
      </c>
    </row>
    <row r="4410" spans="1:3" x14ac:dyDescent="0.25">
      <c r="A4410" s="45" t="s">
        <v>11439</v>
      </c>
      <c r="B4410" s="46" t="s">
        <v>15048</v>
      </c>
      <c r="C4410" s="45" t="s">
        <v>14042</v>
      </c>
    </row>
    <row r="4411" spans="1:3" x14ac:dyDescent="0.25">
      <c r="A4411" s="45" t="s">
        <v>26578</v>
      </c>
      <c r="B4411" s="46" t="s">
        <v>15048</v>
      </c>
      <c r="C4411" s="45" t="s">
        <v>14042</v>
      </c>
    </row>
    <row r="4412" spans="1:3" x14ac:dyDescent="0.25">
      <c r="A4412" s="45" t="s">
        <v>11440</v>
      </c>
      <c r="B4412" s="46" t="s">
        <v>15049</v>
      </c>
      <c r="C4412" s="45" t="s">
        <v>14042</v>
      </c>
    </row>
    <row r="4413" spans="1:3" x14ac:dyDescent="0.25">
      <c r="A4413" s="45" t="s">
        <v>26579</v>
      </c>
      <c r="B4413" s="46" t="s">
        <v>15049</v>
      </c>
      <c r="C4413" s="45" t="s">
        <v>14042</v>
      </c>
    </row>
    <row r="4414" spans="1:3" x14ac:dyDescent="0.25">
      <c r="A4414" s="45" t="s">
        <v>11441</v>
      </c>
      <c r="B4414" s="46" t="s">
        <v>38355</v>
      </c>
      <c r="C4414" s="45" t="s">
        <v>14042</v>
      </c>
    </row>
    <row r="4415" spans="1:3" x14ac:dyDescent="0.25">
      <c r="A4415" s="45" t="s">
        <v>26580</v>
      </c>
      <c r="B4415" s="46" t="s">
        <v>38355</v>
      </c>
      <c r="C4415" s="45" t="s">
        <v>14042</v>
      </c>
    </row>
    <row r="4416" spans="1:3" x14ac:dyDescent="0.25">
      <c r="A4416" s="45" t="s">
        <v>11442</v>
      </c>
      <c r="B4416" s="46" t="s">
        <v>15050</v>
      </c>
      <c r="C4416" s="45" t="s">
        <v>14042</v>
      </c>
    </row>
    <row r="4417" spans="1:3" x14ac:dyDescent="0.25">
      <c r="A4417" s="60" t="s">
        <v>26581</v>
      </c>
      <c r="B4417" s="46" t="s">
        <v>15050</v>
      </c>
      <c r="C4417" s="45" t="s">
        <v>14042</v>
      </c>
    </row>
    <row r="4418" spans="1:3" x14ac:dyDescent="0.25">
      <c r="A4418" s="45" t="s">
        <v>11443</v>
      </c>
      <c r="B4418" s="46" t="s">
        <v>15051</v>
      </c>
      <c r="C4418" s="45" t="s">
        <v>14042</v>
      </c>
    </row>
    <row r="4419" spans="1:3" x14ac:dyDescent="0.25">
      <c r="A4419" s="60" t="s">
        <v>26582</v>
      </c>
      <c r="B4419" s="46" t="s">
        <v>15051</v>
      </c>
      <c r="C4419" s="45" t="s">
        <v>14042</v>
      </c>
    </row>
    <row r="4420" spans="1:3" x14ac:dyDescent="0.25">
      <c r="A4420" s="45" t="s">
        <v>11444</v>
      </c>
      <c r="B4420" s="46" t="s">
        <v>15103</v>
      </c>
      <c r="C4420" s="45" t="s">
        <v>14042</v>
      </c>
    </row>
    <row r="4421" spans="1:3" x14ac:dyDescent="0.25">
      <c r="A4421" s="60" t="s">
        <v>26583</v>
      </c>
      <c r="B4421" s="46" t="s">
        <v>15103</v>
      </c>
      <c r="C4421" s="45" t="s">
        <v>14042</v>
      </c>
    </row>
    <row r="4422" spans="1:3" x14ac:dyDescent="0.25">
      <c r="A4422" s="45" t="s">
        <v>11445</v>
      </c>
      <c r="B4422" s="46" t="s">
        <v>15053</v>
      </c>
      <c r="C4422" s="45" t="s">
        <v>14042</v>
      </c>
    </row>
    <row r="4423" spans="1:3" x14ac:dyDescent="0.25">
      <c r="A4423" s="60" t="s">
        <v>26584</v>
      </c>
      <c r="B4423" s="46" t="s">
        <v>15053</v>
      </c>
      <c r="C4423" s="45" t="s">
        <v>14042</v>
      </c>
    </row>
    <row r="4424" spans="1:3" x14ac:dyDescent="0.25">
      <c r="A4424" s="45" t="s">
        <v>11446</v>
      </c>
      <c r="B4424" s="46" t="s">
        <v>15054</v>
      </c>
      <c r="C4424" s="45" t="s">
        <v>14042</v>
      </c>
    </row>
    <row r="4425" spans="1:3" x14ac:dyDescent="0.25">
      <c r="A4425" s="60" t="s">
        <v>26585</v>
      </c>
      <c r="B4425" s="46" t="s">
        <v>15054</v>
      </c>
      <c r="C4425" s="45" t="s">
        <v>14042</v>
      </c>
    </row>
    <row r="4426" spans="1:3" x14ac:dyDescent="0.25">
      <c r="A4426" s="45" t="s">
        <v>11447</v>
      </c>
      <c r="B4426" s="46" t="s">
        <v>15104</v>
      </c>
      <c r="C4426" s="45" t="s">
        <v>14042</v>
      </c>
    </row>
    <row r="4427" spans="1:3" x14ac:dyDescent="0.25">
      <c r="A4427" s="45" t="s">
        <v>26586</v>
      </c>
      <c r="B4427" s="46" t="s">
        <v>15104</v>
      </c>
      <c r="C4427" s="45" t="s">
        <v>14042</v>
      </c>
    </row>
    <row r="4428" spans="1:3" x14ac:dyDescent="0.25">
      <c r="A4428" s="45" t="s">
        <v>11448</v>
      </c>
      <c r="B4428" s="46" t="s">
        <v>15105</v>
      </c>
      <c r="C4428" s="45" t="s">
        <v>14042</v>
      </c>
    </row>
    <row r="4429" spans="1:3" x14ac:dyDescent="0.25">
      <c r="A4429" s="45" t="s">
        <v>26587</v>
      </c>
      <c r="B4429" s="46" t="s">
        <v>15105</v>
      </c>
      <c r="C4429" s="45" t="s">
        <v>14042</v>
      </c>
    </row>
    <row r="4430" spans="1:3" x14ac:dyDescent="0.25">
      <c r="A4430" s="45" t="s">
        <v>11449</v>
      </c>
      <c r="B4430" s="46" t="s">
        <v>15057</v>
      </c>
      <c r="C4430" s="45" t="s">
        <v>14042</v>
      </c>
    </row>
    <row r="4431" spans="1:3" x14ac:dyDescent="0.25">
      <c r="A4431" s="60" t="s">
        <v>26588</v>
      </c>
      <c r="B4431" s="46" t="s">
        <v>15057</v>
      </c>
      <c r="C4431" s="45" t="s">
        <v>14042</v>
      </c>
    </row>
    <row r="4432" spans="1:3" x14ac:dyDescent="0.25">
      <c r="A4432" s="45" t="s">
        <v>11450</v>
      </c>
      <c r="B4432" s="46" t="s">
        <v>15058</v>
      </c>
      <c r="C4432" s="45" t="s">
        <v>14042</v>
      </c>
    </row>
    <row r="4433" spans="1:3" x14ac:dyDescent="0.25">
      <c r="A4433" s="60" t="s">
        <v>26589</v>
      </c>
      <c r="B4433" s="46" t="s">
        <v>15058</v>
      </c>
      <c r="C4433" s="45" t="s">
        <v>14042</v>
      </c>
    </row>
    <row r="4434" spans="1:3" x14ac:dyDescent="0.25">
      <c r="A4434" s="45" t="s">
        <v>11451</v>
      </c>
      <c r="B4434" s="46" t="s">
        <v>15060</v>
      </c>
      <c r="C4434" s="45" t="s">
        <v>14042</v>
      </c>
    </row>
    <row r="4435" spans="1:3" x14ac:dyDescent="0.25">
      <c r="A4435" s="60" t="s">
        <v>26590</v>
      </c>
      <c r="B4435" s="46" t="s">
        <v>15060</v>
      </c>
      <c r="C4435" s="45" t="s">
        <v>14042</v>
      </c>
    </row>
    <row r="4436" spans="1:3" x14ac:dyDescent="0.25">
      <c r="A4436" s="45" t="s">
        <v>11452</v>
      </c>
      <c r="B4436" s="46" t="s">
        <v>15061</v>
      </c>
      <c r="C4436" s="45" t="s">
        <v>14042</v>
      </c>
    </row>
    <row r="4437" spans="1:3" x14ac:dyDescent="0.25">
      <c r="A4437" s="45" t="s">
        <v>26591</v>
      </c>
      <c r="B4437" s="46" t="s">
        <v>15061</v>
      </c>
      <c r="C4437" s="45" t="s">
        <v>14042</v>
      </c>
    </row>
    <row r="4438" spans="1:3" ht="26.25" x14ac:dyDescent="0.25">
      <c r="A4438" s="45" t="s">
        <v>11453</v>
      </c>
      <c r="B4438" s="46" t="s">
        <v>15062</v>
      </c>
      <c r="C4438" s="45" t="s">
        <v>14042</v>
      </c>
    </row>
    <row r="4439" spans="1:3" ht="26.25" x14ac:dyDescent="0.25">
      <c r="A4439" s="45" t="s">
        <v>26592</v>
      </c>
      <c r="B4439" s="46" t="s">
        <v>15062</v>
      </c>
      <c r="C4439" s="45" t="s">
        <v>14042</v>
      </c>
    </row>
    <row r="4440" spans="1:3" x14ac:dyDescent="0.25">
      <c r="A4440" s="45" t="s">
        <v>11454</v>
      </c>
      <c r="B4440" s="46" t="s">
        <v>15106</v>
      </c>
      <c r="C4440" s="45" t="s">
        <v>14042</v>
      </c>
    </row>
    <row r="4441" spans="1:3" x14ac:dyDescent="0.25">
      <c r="A4441" s="45" t="s">
        <v>26593</v>
      </c>
      <c r="B4441" s="46" t="s">
        <v>15106</v>
      </c>
      <c r="C4441" s="45" t="s">
        <v>14042</v>
      </c>
    </row>
    <row r="4442" spans="1:3" x14ac:dyDescent="0.25">
      <c r="A4442" s="45" t="s">
        <v>11455</v>
      </c>
      <c r="B4442" s="46" t="s">
        <v>15107</v>
      </c>
      <c r="C4442" s="45" t="s">
        <v>14042</v>
      </c>
    </row>
    <row r="4443" spans="1:3" x14ac:dyDescent="0.25">
      <c r="A4443" s="45" t="s">
        <v>26594</v>
      </c>
      <c r="B4443" s="46" t="s">
        <v>15107</v>
      </c>
      <c r="C4443" s="45" t="s">
        <v>14042</v>
      </c>
    </row>
    <row r="4444" spans="1:3" x14ac:dyDescent="0.25">
      <c r="A4444" s="45" t="s">
        <v>11456</v>
      </c>
      <c r="B4444" s="46" t="s">
        <v>15065</v>
      </c>
      <c r="C4444" s="45" t="s">
        <v>14042</v>
      </c>
    </row>
    <row r="4445" spans="1:3" x14ac:dyDescent="0.25">
      <c r="A4445" s="60" t="s">
        <v>26595</v>
      </c>
      <c r="B4445" s="46" t="s">
        <v>15065</v>
      </c>
      <c r="C4445" s="45" t="s">
        <v>14042</v>
      </c>
    </row>
    <row r="4446" spans="1:3" x14ac:dyDescent="0.25">
      <c r="A4446" s="45" t="s">
        <v>11457</v>
      </c>
      <c r="B4446" s="46" t="s">
        <v>15066</v>
      </c>
      <c r="C4446" s="45" t="s">
        <v>14042</v>
      </c>
    </row>
    <row r="4447" spans="1:3" x14ac:dyDescent="0.25">
      <c r="A4447" s="45" t="s">
        <v>26596</v>
      </c>
      <c r="B4447" s="46" t="s">
        <v>15066</v>
      </c>
      <c r="C4447" s="45" t="s">
        <v>14042</v>
      </c>
    </row>
    <row r="4448" spans="1:3" x14ac:dyDescent="0.25">
      <c r="A4448" s="45" t="s">
        <v>11458</v>
      </c>
      <c r="B4448" s="46" t="s">
        <v>15068</v>
      </c>
      <c r="C4448" s="45" t="s">
        <v>14042</v>
      </c>
    </row>
    <row r="4449" spans="1:3" x14ac:dyDescent="0.25">
      <c r="A4449" s="45" t="s">
        <v>26597</v>
      </c>
      <c r="B4449" s="46" t="s">
        <v>15068</v>
      </c>
      <c r="C4449" s="45" t="s">
        <v>14042</v>
      </c>
    </row>
    <row r="4450" spans="1:3" x14ac:dyDescent="0.25">
      <c r="A4450" s="45" t="s">
        <v>11459</v>
      </c>
      <c r="B4450" s="46" t="s">
        <v>15069</v>
      </c>
      <c r="C4450" s="45" t="s">
        <v>14042</v>
      </c>
    </row>
    <row r="4451" spans="1:3" x14ac:dyDescent="0.25">
      <c r="A4451" s="45" t="s">
        <v>26598</v>
      </c>
      <c r="B4451" s="46" t="s">
        <v>15069</v>
      </c>
      <c r="C4451" s="45" t="s">
        <v>14042</v>
      </c>
    </row>
    <row r="4452" spans="1:3" x14ac:dyDescent="0.25">
      <c r="A4452" s="45" t="s">
        <v>11460</v>
      </c>
      <c r="B4452" s="46" t="s">
        <v>15070</v>
      </c>
      <c r="C4452" s="45" t="s">
        <v>14042</v>
      </c>
    </row>
    <row r="4453" spans="1:3" x14ac:dyDescent="0.25">
      <c r="A4453" s="45" t="s">
        <v>26599</v>
      </c>
      <c r="B4453" s="46" t="s">
        <v>15070</v>
      </c>
      <c r="C4453" s="45" t="s">
        <v>14042</v>
      </c>
    </row>
    <row r="4454" spans="1:3" x14ac:dyDescent="0.25">
      <c r="A4454" s="45" t="s">
        <v>11461</v>
      </c>
      <c r="B4454" s="46" t="s">
        <v>15071</v>
      </c>
      <c r="C4454" s="45" t="s">
        <v>14042</v>
      </c>
    </row>
    <row r="4455" spans="1:3" x14ac:dyDescent="0.25">
      <c r="A4455" s="45" t="s">
        <v>26600</v>
      </c>
      <c r="B4455" s="46" t="s">
        <v>15071</v>
      </c>
      <c r="C4455" s="45" t="s">
        <v>14042</v>
      </c>
    </row>
    <row r="4456" spans="1:3" x14ac:dyDescent="0.25">
      <c r="A4456" s="45" t="s">
        <v>11462</v>
      </c>
      <c r="B4456" s="46" t="s">
        <v>15108</v>
      </c>
      <c r="C4456" s="45" t="s">
        <v>14042</v>
      </c>
    </row>
    <row r="4457" spans="1:3" x14ac:dyDescent="0.25">
      <c r="A4457" s="45" t="s">
        <v>26601</v>
      </c>
      <c r="B4457" s="46" t="s">
        <v>15108</v>
      </c>
      <c r="C4457" s="45" t="s">
        <v>14042</v>
      </c>
    </row>
    <row r="4458" spans="1:3" x14ac:dyDescent="0.25">
      <c r="A4458" s="45" t="s">
        <v>11463</v>
      </c>
      <c r="B4458" s="46" t="s">
        <v>15073</v>
      </c>
      <c r="C4458" s="45" t="s">
        <v>14042</v>
      </c>
    </row>
    <row r="4459" spans="1:3" x14ac:dyDescent="0.25">
      <c r="A4459" s="45" t="s">
        <v>26602</v>
      </c>
      <c r="B4459" s="46" t="s">
        <v>15073</v>
      </c>
      <c r="C4459" s="45" t="s">
        <v>14042</v>
      </c>
    </row>
    <row r="4460" spans="1:3" x14ac:dyDescent="0.25">
      <c r="A4460" s="45" t="s">
        <v>11464</v>
      </c>
      <c r="B4460" s="46" t="s">
        <v>15077</v>
      </c>
      <c r="C4460" s="45" t="s">
        <v>14042</v>
      </c>
    </row>
    <row r="4461" spans="1:3" x14ac:dyDescent="0.25">
      <c r="A4461" s="45" t="s">
        <v>26603</v>
      </c>
      <c r="B4461" s="46" t="s">
        <v>15077</v>
      </c>
      <c r="C4461" s="45" t="s">
        <v>14042</v>
      </c>
    </row>
    <row r="4462" spans="1:3" x14ac:dyDescent="0.25">
      <c r="A4462" s="45" t="s">
        <v>11465</v>
      </c>
      <c r="B4462" s="46" t="s">
        <v>15078</v>
      </c>
      <c r="C4462" s="45" t="s">
        <v>14042</v>
      </c>
    </row>
    <row r="4463" spans="1:3" x14ac:dyDescent="0.25">
      <c r="A4463" s="45" t="s">
        <v>26604</v>
      </c>
      <c r="B4463" s="46" t="s">
        <v>15078</v>
      </c>
      <c r="C4463" s="45" t="s">
        <v>14042</v>
      </c>
    </row>
    <row r="4464" spans="1:3" x14ac:dyDescent="0.25">
      <c r="A4464" s="45" t="s">
        <v>11466</v>
      </c>
      <c r="B4464" s="46" t="s">
        <v>15079</v>
      </c>
      <c r="C4464" s="45" t="s">
        <v>14042</v>
      </c>
    </row>
    <row r="4465" spans="1:3" x14ac:dyDescent="0.25">
      <c r="A4465" s="45" t="s">
        <v>26605</v>
      </c>
      <c r="B4465" s="46" t="s">
        <v>15079</v>
      </c>
      <c r="C4465" s="45" t="s">
        <v>14042</v>
      </c>
    </row>
    <row r="4466" spans="1:3" x14ac:dyDescent="0.25">
      <c r="A4466" s="45" t="s">
        <v>11467</v>
      </c>
      <c r="B4466" s="46" t="s">
        <v>15080</v>
      </c>
      <c r="C4466" s="45" t="s">
        <v>14042</v>
      </c>
    </row>
    <row r="4467" spans="1:3" x14ac:dyDescent="0.25">
      <c r="A4467" s="45" t="s">
        <v>26606</v>
      </c>
      <c r="B4467" s="46" t="s">
        <v>15080</v>
      </c>
      <c r="C4467" s="45" t="s">
        <v>14042</v>
      </c>
    </row>
    <row r="4468" spans="1:3" x14ac:dyDescent="0.25">
      <c r="A4468" s="45" t="s">
        <v>11468</v>
      </c>
      <c r="B4468" s="46" t="s">
        <v>15081</v>
      </c>
      <c r="C4468" s="45" t="s">
        <v>14042</v>
      </c>
    </row>
    <row r="4469" spans="1:3" x14ac:dyDescent="0.25">
      <c r="A4469" s="45" t="s">
        <v>26607</v>
      </c>
      <c r="B4469" s="46" t="s">
        <v>15081</v>
      </c>
      <c r="C4469" s="45" t="s">
        <v>14042</v>
      </c>
    </row>
    <row r="4470" spans="1:3" x14ac:dyDescent="0.25">
      <c r="A4470" s="45" t="s">
        <v>11469</v>
      </c>
      <c r="B4470" s="46" t="s">
        <v>15082</v>
      </c>
      <c r="C4470" s="45" t="s">
        <v>14042</v>
      </c>
    </row>
    <row r="4471" spans="1:3" x14ac:dyDescent="0.25">
      <c r="A4471" s="45" t="s">
        <v>26608</v>
      </c>
      <c r="B4471" s="46" t="s">
        <v>15082</v>
      </c>
      <c r="C4471" s="45" t="s">
        <v>14042</v>
      </c>
    </row>
    <row r="4472" spans="1:3" x14ac:dyDescent="0.25">
      <c r="A4472" s="45" t="s">
        <v>11470</v>
      </c>
      <c r="B4472" s="46" t="s">
        <v>15083</v>
      </c>
      <c r="C4472" s="45" t="s">
        <v>14042</v>
      </c>
    </row>
    <row r="4473" spans="1:3" x14ac:dyDescent="0.25">
      <c r="A4473" s="45" t="s">
        <v>26609</v>
      </c>
      <c r="B4473" s="46" t="s">
        <v>15083</v>
      </c>
      <c r="C4473" s="45" t="s">
        <v>14042</v>
      </c>
    </row>
    <row r="4474" spans="1:3" x14ac:dyDescent="0.25">
      <c r="A4474" s="45" t="s">
        <v>11471</v>
      </c>
      <c r="B4474" s="46" t="s">
        <v>38359</v>
      </c>
      <c r="C4474" s="45" t="s">
        <v>14042</v>
      </c>
    </row>
    <row r="4475" spans="1:3" x14ac:dyDescent="0.25">
      <c r="A4475" s="45" t="s">
        <v>26610</v>
      </c>
      <c r="B4475" s="46" t="s">
        <v>38359</v>
      </c>
      <c r="C4475" s="45" t="s">
        <v>14042</v>
      </c>
    </row>
    <row r="4476" spans="1:3" x14ac:dyDescent="0.25">
      <c r="A4476" s="45" t="s">
        <v>11472</v>
      </c>
      <c r="B4476" s="46" t="s">
        <v>15084</v>
      </c>
      <c r="C4476" s="45" t="s">
        <v>14042</v>
      </c>
    </row>
    <row r="4477" spans="1:3" x14ac:dyDescent="0.25">
      <c r="A4477" s="45" t="s">
        <v>26611</v>
      </c>
      <c r="B4477" s="46" t="s">
        <v>15084</v>
      </c>
      <c r="C4477" s="45" t="s">
        <v>14042</v>
      </c>
    </row>
    <row r="4478" spans="1:3" x14ac:dyDescent="0.25">
      <c r="A4478" s="45" t="s">
        <v>11473</v>
      </c>
      <c r="B4478" s="46" t="s">
        <v>15085</v>
      </c>
      <c r="C4478" s="45" t="s">
        <v>14042</v>
      </c>
    </row>
    <row r="4479" spans="1:3" x14ac:dyDescent="0.25">
      <c r="A4479" s="45" t="s">
        <v>26612</v>
      </c>
      <c r="B4479" s="46" t="s">
        <v>15085</v>
      </c>
      <c r="C4479" s="45" t="s">
        <v>14042</v>
      </c>
    </row>
    <row r="4480" spans="1:3" ht="26.25" x14ac:dyDescent="0.25">
      <c r="A4480" s="45" t="s">
        <v>11474</v>
      </c>
      <c r="B4480" s="46" t="s">
        <v>15086</v>
      </c>
      <c r="C4480" s="45" t="s">
        <v>14042</v>
      </c>
    </row>
    <row r="4481" spans="1:3" ht="26.25" x14ac:dyDescent="0.25">
      <c r="A4481" s="45" t="s">
        <v>26613</v>
      </c>
      <c r="B4481" s="46" t="s">
        <v>15086</v>
      </c>
      <c r="C4481" s="45" t="s">
        <v>14042</v>
      </c>
    </row>
    <row r="4482" spans="1:3" x14ac:dyDescent="0.25">
      <c r="A4482" s="45" t="s">
        <v>11475</v>
      </c>
      <c r="B4482" s="46" t="s">
        <v>15087</v>
      </c>
      <c r="C4482" s="45" t="s">
        <v>14042</v>
      </c>
    </row>
    <row r="4483" spans="1:3" x14ac:dyDescent="0.25">
      <c r="A4483" s="45" t="s">
        <v>26614</v>
      </c>
      <c r="B4483" s="46" t="s">
        <v>15087</v>
      </c>
      <c r="C4483" s="45" t="s">
        <v>14042</v>
      </c>
    </row>
    <row r="4484" spans="1:3" x14ac:dyDescent="0.25">
      <c r="A4484" s="45" t="s">
        <v>11476</v>
      </c>
      <c r="B4484" s="46" t="s">
        <v>15098</v>
      </c>
      <c r="C4484" s="45" t="s">
        <v>14042</v>
      </c>
    </row>
    <row r="4485" spans="1:3" x14ac:dyDescent="0.25">
      <c r="A4485" s="45" t="s">
        <v>26615</v>
      </c>
      <c r="B4485" s="46" t="s">
        <v>15098</v>
      </c>
      <c r="C4485" s="45" t="s">
        <v>14042</v>
      </c>
    </row>
    <row r="4486" spans="1:3" x14ac:dyDescent="0.25">
      <c r="A4486" s="45" t="s">
        <v>11477</v>
      </c>
      <c r="B4486" s="46" t="s">
        <v>15088</v>
      </c>
      <c r="C4486" s="45" t="s">
        <v>14042</v>
      </c>
    </row>
    <row r="4487" spans="1:3" x14ac:dyDescent="0.25">
      <c r="A4487" s="45" t="s">
        <v>26616</v>
      </c>
      <c r="B4487" s="46" t="s">
        <v>15088</v>
      </c>
      <c r="C4487" s="45" t="s">
        <v>14042</v>
      </c>
    </row>
    <row r="4488" spans="1:3" x14ac:dyDescent="0.25">
      <c r="A4488" s="45" t="s">
        <v>11478</v>
      </c>
      <c r="B4488" s="46" t="s">
        <v>15099</v>
      </c>
      <c r="C4488" s="45" t="s">
        <v>14042</v>
      </c>
    </row>
    <row r="4489" spans="1:3" x14ac:dyDescent="0.25">
      <c r="A4489" s="45" t="s">
        <v>26617</v>
      </c>
      <c r="B4489" s="46" t="s">
        <v>15099</v>
      </c>
      <c r="C4489" s="45" t="s">
        <v>14042</v>
      </c>
    </row>
    <row r="4490" spans="1:3" x14ac:dyDescent="0.25">
      <c r="A4490" s="45" t="s">
        <v>11479</v>
      </c>
      <c r="B4490" s="46" t="s">
        <v>15089</v>
      </c>
      <c r="C4490" s="45" t="s">
        <v>14042</v>
      </c>
    </row>
    <row r="4491" spans="1:3" x14ac:dyDescent="0.25">
      <c r="A4491" s="45" t="s">
        <v>26618</v>
      </c>
      <c r="B4491" s="46" t="s">
        <v>15089</v>
      </c>
      <c r="C4491" s="45" t="s">
        <v>14042</v>
      </c>
    </row>
    <row r="4492" spans="1:3" ht="26.25" x14ac:dyDescent="0.25">
      <c r="A4492" s="45" t="s">
        <v>11480</v>
      </c>
      <c r="B4492" s="46" t="s">
        <v>15059</v>
      </c>
      <c r="C4492" s="45" t="s">
        <v>14042</v>
      </c>
    </row>
    <row r="4493" spans="1:3" ht="26.25" x14ac:dyDescent="0.25">
      <c r="A4493" s="45" t="s">
        <v>26619</v>
      </c>
      <c r="B4493" s="46" t="s">
        <v>15059</v>
      </c>
      <c r="C4493" s="45" t="s">
        <v>14042</v>
      </c>
    </row>
    <row r="4494" spans="1:3" x14ac:dyDescent="0.25">
      <c r="A4494" s="45" t="s">
        <v>11481</v>
      </c>
      <c r="B4494" s="46" t="s">
        <v>15074</v>
      </c>
      <c r="C4494" s="45" t="s">
        <v>14042</v>
      </c>
    </row>
    <row r="4495" spans="1:3" x14ac:dyDescent="0.25">
      <c r="A4495" s="45" t="s">
        <v>26620</v>
      </c>
      <c r="B4495" s="46" t="s">
        <v>15074</v>
      </c>
      <c r="C4495" s="45" t="s">
        <v>14042</v>
      </c>
    </row>
    <row r="4496" spans="1:3" x14ac:dyDescent="0.25">
      <c r="A4496" s="45" t="s">
        <v>11482</v>
      </c>
      <c r="B4496" s="46" t="s">
        <v>15076</v>
      </c>
      <c r="C4496" s="45" t="s">
        <v>14042</v>
      </c>
    </row>
    <row r="4497" spans="1:3" x14ac:dyDescent="0.25">
      <c r="A4497" s="45" t="s">
        <v>26621</v>
      </c>
      <c r="B4497" s="46" t="s">
        <v>15076</v>
      </c>
      <c r="C4497" s="45" t="s">
        <v>14042</v>
      </c>
    </row>
    <row r="4498" spans="1:3" x14ac:dyDescent="0.25">
      <c r="A4498" s="45" t="s">
        <v>11483</v>
      </c>
      <c r="B4498" s="46" t="s">
        <v>15075</v>
      </c>
      <c r="C4498" s="45" t="s">
        <v>14042</v>
      </c>
    </row>
    <row r="4499" spans="1:3" x14ac:dyDescent="0.25">
      <c r="A4499" s="45" t="s">
        <v>26622</v>
      </c>
      <c r="B4499" s="46" t="s">
        <v>15075</v>
      </c>
      <c r="C4499" s="45" t="s">
        <v>14042</v>
      </c>
    </row>
    <row r="4500" spans="1:3" x14ac:dyDescent="0.25">
      <c r="A4500" s="45" t="s">
        <v>11484</v>
      </c>
      <c r="B4500" s="46" t="s">
        <v>15091</v>
      </c>
      <c r="C4500" s="45" t="s">
        <v>14042</v>
      </c>
    </row>
    <row r="4501" spans="1:3" x14ac:dyDescent="0.25">
      <c r="A4501" s="45" t="s">
        <v>26623</v>
      </c>
      <c r="B4501" s="46" t="s">
        <v>15091</v>
      </c>
      <c r="C4501" s="45" t="s">
        <v>14042</v>
      </c>
    </row>
    <row r="4502" spans="1:3" x14ac:dyDescent="0.25">
      <c r="A4502" s="45" t="s">
        <v>11485</v>
      </c>
      <c r="B4502" s="46" t="s">
        <v>15092</v>
      </c>
      <c r="C4502" s="45" t="s">
        <v>14042</v>
      </c>
    </row>
    <row r="4503" spans="1:3" x14ac:dyDescent="0.25">
      <c r="A4503" s="45" t="s">
        <v>26624</v>
      </c>
      <c r="B4503" s="46" t="s">
        <v>15092</v>
      </c>
      <c r="C4503" s="45" t="s">
        <v>14042</v>
      </c>
    </row>
    <row r="4504" spans="1:3" x14ac:dyDescent="0.25">
      <c r="A4504" s="45" t="s">
        <v>11486</v>
      </c>
      <c r="B4504" s="46" t="s">
        <v>15090</v>
      </c>
      <c r="C4504" s="45" t="s">
        <v>14042</v>
      </c>
    </row>
    <row r="4505" spans="1:3" x14ac:dyDescent="0.25">
      <c r="A4505" s="45" t="s">
        <v>26625</v>
      </c>
      <c r="B4505" s="46" t="s">
        <v>15090</v>
      </c>
      <c r="C4505" s="45" t="s">
        <v>14042</v>
      </c>
    </row>
    <row r="4506" spans="1:3" x14ac:dyDescent="0.25">
      <c r="A4506" s="45" t="s">
        <v>11487</v>
      </c>
      <c r="B4506" s="46" t="s">
        <v>15093</v>
      </c>
      <c r="C4506" s="45" t="s">
        <v>14042</v>
      </c>
    </row>
    <row r="4507" spans="1:3" x14ac:dyDescent="0.25">
      <c r="A4507" s="45" t="s">
        <v>26626</v>
      </c>
      <c r="B4507" s="46" t="s">
        <v>15093</v>
      </c>
      <c r="C4507" s="45" t="s">
        <v>14042</v>
      </c>
    </row>
    <row r="4508" spans="1:3" x14ac:dyDescent="0.25">
      <c r="A4508" s="45" t="s">
        <v>11488</v>
      </c>
      <c r="B4508" s="46" t="s">
        <v>15109</v>
      </c>
      <c r="C4508" s="45" t="s">
        <v>14042</v>
      </c>
    </row>
    <row r="4509" spans="1:3" x14ac:dyDescent="0.25">
      <c r="A4509" s="45" t="s">
        <v>26627</v>
      </c>
      <c r="B4509" s="46" t="s">
        <v>15109</v>
      </c>
      <c r="C4509" s="45" t="s">
        <v>14042</v>
      </c>
    </row>
    <row r="4510" spans="1:3" x14ac:dyDescent="0.25">
      <c r="A4510" s="45" t="s">
        <v>11489</v>
      </c>
      <c r="B4510" s="46" t="s">
        <v>15094</v>
      </c>
      <c r="C4510" s="45" t="s">
        <v>14042</v>
      </c>
    </row>
    <row r="4511" spans="1:3" x14ac:dyDescent="0.25">
      <c r="A4511" s="45" t="s">
        <v>26628</v>
      </c>
      <c r="B4511" s="46" t="s">
        <v>15094</v>
      </c>
      <c r="C4511" s="45" t="s">
        <v>14042</v>
      </c>
    </row>
    <row r="4512" spans="1:3" x14ac:dyDescent="0.25">
      <c r="A4512" s="45" t="s">
        <v>11490</v>
      </c>
      <c r="B4512" s="46" t="s">
        <v>15095</v>
      </c>
      <c r="C4512" s="45" t="s">
        <v>14042</v>
      </c>
    </row>
    <row r="4513" spans="1:3" x14ac:dyDescent="0.25">
      <c r="A4513" s="45" t="s">
        <v>26629</v>
      </c>
      <c r="B4513" s="46" t="s">
        <v>15095</v>
      </c>
      <c r="C4513" s="45" t="s">
        <v>14042</v>
      </c>
    </row>
    <row r="4514" spans="1:3" x14ac:dyDescent="0.25">
      <c r="A4514" s="45" t="s">
        <v>11491</v>
      </c>
      <c r="B4514" s="46" t="s">
        <v>15096</v>
      </c>
      <c r="C4514" s="45" t="s">
        <v>14042</v>
      </c>
    </row>
    <row r="4515" spans="1:3" x14ac:dyDescent="0.25">
      <c r="A4515" s="45" t="s">
        <v>26630</v>
      </c>
      <c r="B4515" s="46" t="s">
        <v>15096</v>
      </c>
      <c r="C4515" s="45" t="s">
        <v>14042</v>
      </c>
    </row>
    <row r="4516" spans="1:3" x14ac:dyDescent="0.25">
      <c r="A4516" s="45" t="s">
        <v>11492</v>
      </c>
      <c r="B4516" s="46" t="s">
        <v>15097</v>
      </c>
      <c r="C4516" s="45" t="s">
        <v>14042</v>
      </c>
    </row>
    <row r="4517" spans="1:3" x14ac:dyDescent="0.25">
      <c r="A4517" s="45" t="s">
        <v>26631</v>
      </c>
      <c r="B4517" s="46" t="s">
        <v>15097</v>
      </c>
      <c r="C4517" s="45" t="s">
        <v>14042</v>
      </c>
    </row>
    <row r="4518" spans="1:3" x14ac:dyDescent="0.25">
      <c r="A4518" s="45" t="s">
        <v>11493</v>
      </c>
      <c r="B4518" s="46" t="s">
        <v>15110</v>
      </c>
      <c r="C4518" s="45" t="s">
        <v>14042</v>
      </c>
    </row>
    <row r="4519" spans="1:3" x14ac:dyDescent="0.25">
      <c r="A4519" s="45" t="s">
        <v>26632</v>
      </c>
      <c r="B4519" s="46" t="s">
        <v>15110</v>
      </c>
      <c r="C4519" s="45" t="s">
        <v>14042</v>
      </c>
    </row>
    <row r="4520" spans="1:3" x14ac:dyDescent="0.25">
      <c r="A4520" s="45" t="s">
        <v>11494</v>
      </c>
      <c r="B4520" s="46" t="s">
        <v>15111</v>
      </c>
      <c r="C4520" s="45" t="s">
        <v>14042</v>
      </c>
    </row>
    <row r="4521" spans="1:3" x14ac:dyDescent="0.25">
      <c r="A4521" s="45" t="s">
        <v>26633</v>
      </c>
      <c r="B4521" s="46" t="s">
        <v>15111</v>
      </c>
      <c r="C4521" s="45" t="s">
        <v>14042</v>
      </c>
    </row>
    <row r="4522" spans="1:3" x14ac:dyDescent="0.25">
      <c r="A4522" s="45" t="s">
        <v>11495</v>
      </c>
      <c r="B4522" s="46" t="s">
        <v>15112</v>
      </c>
      <c r="C4522" s="45" t="s">
        <v>14042</v>
      </c>
    </row>
    <row r="4523" spans="1:3" x14ac:dyDescent="0.25">
      <c r="A4523" s="45" t="s">
        <v>26634</v>
      </c>
      <c r="B4523" s="46" t="s">
        <v>15112</v>
      </c>
      <c r="C4523" s="45" t="s">
        <v>14042</v>
      </c>
    </row>
    <row r="4524" spans="1:3" ht="26.25" x14ac:dyDescent="0.25">
      <c r="A4524" s="45" t="s">
        <v>26635</v>
      </c>
      <c r="B4524" s="46" t="s">
        <v>38361</v>
      </c>
      <c r="C4524" s="45" t="s">
        <v>14042</v>
      </c>
    </row>
    <row r="4525" spans="1:3" ht="26.25" x14ac:dyDescent="0.25">
      <c r="A4525" s="45" t="s">
        <v>26636</v>
      </c>
      <c r="B4525" s="46" t="s">
        <v>38361</v>
      </c>
      <c r="C4525" s="45" t="s">
        <v>14042</v>
      </c>
    </row>
    <row r="4526" spans="1:3" ht="26.25" x14ac:dyDescent="0.25">
      <c r="A4526" s="45" t="s">
        <v>26637</v>
      </c>
      <c r="B4526" s="46" t="s">
        <v>38362</v>
      </c>
      <c r="C4526" s="45" t="s">
        <v>14042</v>
      </c>
    </row>
    <row r="4527" spans="1:3" ht="26.25" x14ac:dyDescent="0.25">
      <c r="A4527" s="45" t="s">
        <v>26638</v>
      </c>
      <c r="B4527" s="46" t="s">
        <v>38362</v>
      </c>
      <c r="C4527" s="45" t="s">
        <v>14042</v>
      </c>
    </row>
    <row r="4528" spans="1:3" ht="26.25" x14ac:dyDescent="0.25">
      <c r="A4528" s="45" t="s">
        <v>26639</v>
      </c>
      <c r="B4528" s="46" t="s">
        <v>38363</v>
      </c>
      <c r="C4528" s="45" t="s">
        <v>14042</v>
      </c>
    </row>
    <row r="4529" spans="1:3" ht="26.25" x14ac:dyDescent="0.25">
      <c r="A4529" s="45" t="s">
        <v>26640</v>
      </c>
      <c r="B4529" s="46" t="s">
        <v>38363</v>
      </c>
      <c r="C4529" s="45" t="s">
        <v>14042</v>
      </c>
    </row>
    <row r="4530" spans="1:3" x14ac:dyDescent="0.25">
      <c r="A4530" s="45" t="s">
        <v>11496</v>
      </c>
      <c r="B4530" s="46" t="s">
        <v>12904</v>
      </c>
    </row>
    <row r="4531" spans="1:3" x14ac:dyDescent="0.25">
      <c r="A4531" s="45" t="s">
        <v>26641</v>
      </c>
      <c r="B4531" s="46" t="s">
        <v>12904</v>
      </c>
    </row>
    <row r="4532" spans="1:3" x14ac:dyDescent="0.25">
      <c r="A4532" s="45" t="s">
        <v>11497</v>
      </c>
      <c r="B4532" s="46" t="s">
        <v>12971</v>
      </c>
    </row>
    <row r="4533" spans="1:3" x14ac:dyDescent="0.25">
      <c r="A4533" s="45" t="s">
        <v>26642</v>
      </c>
      <c r="B4533" s="46" t="s">
        <v>12971</v>
      </c>
    </row>
    <row r="4534" spans="1:3" x14ac:dyDescent="0.25">
      <c r="A4534" s="45" t="s">
        <v>11498</v>
      </c>
      <c r="B4534" s="46" t="s">
        <v>12972</v>
      </c>
    </row>
    <row r="4535" spans="1:3" x14ac:dyDescent="0.25">
      <c r="A4535" s="45" t="s">
        <v>26643</v>
      </c>
      <c r="B4535" s="46" t="s">
        <v>12972</v>
      </c>
    </row>
    <row r="4536" spans="1:3" x14ac:dyDescent="0.25">
      <c r="A4536" s="45" t="s">
        <v>11499</v>
      </c>
      <c r="B4536" s="46" t="s">
        <v>12973</v>
      </c>
    </row>
    <row r="4537" spans="1:3" x14ac:dyDescent="0.25">
      <c r="A4537" s="45" t="s">
        <v>26644</v>
      </c>
      <c r="B4537" s="46" t="s">
        <v>12973</v>
      </c>
    </row>
    <row r="4538" spans="1:3" x14ac:dyDescent="0.25">
      <c r="A4538" s="45" t="s">
        <v>11500</v>
      </c>
      <c r="B4538" s="46" t="s">
        <v>12974</v>
      </c>
    </row>
    <row r="4539" spans="1:3" x14ac:dyDescent="0.25">
      <c r="A4539" s="45" t="s">
        <v>26645</v>
      </c>
      <c r="B4539" s="46" t="s">
        <v>12974</v>
      </c>
    </row>
    <row r="4540" spans="1:3" x14ac:dyDescent="0.25">
      <c r="A4540" s="45" t="s">
        <v>11501</v>
      </c>
      <c r="B4540" s="46" t="s">
        <v>12905</v>
      </c>
    </row>
    <row r="4541" spans="1:3" x14ac:dyDescent="0.25">
      <c r="A4541" s="45" t="s">
        <v>26646</v>
      </c>
      <c r="B4541" s="46" t="s">
        <v>12905</v>
      </c>
    </row>
    <row r="4542" spans="1:3" x14ac:dyDescent="0.25">
      <c r="A4542" s="45" t="s">
        <v>11502</v>
      </c>
      <c r="B4542" s="46" t="s">
        <v>12906</v>
      </c>
    </row>
    <row r="4543" spans="1:3" x14ac:dyDescent="0.25">
      <c r="A4543" s="45" t="s">
        <v>26647</v>
      </c>
      <c r="B4543" s="46" t="s">
        <v>12906</v>
      </c>
    </row>
    <row r="4544" spans="1:3" x14ac:dyDescent="0.25">
      <c r="A4544" s="45" t="s">
        <v>11503</v>
      </c>
      <c r="B4544" s="46" t="s">
        <v>12907</v>
      </c>
    </row>
    <row r="4545" spans="1:3" x14ac:dyDescent="0.25">
      <c r="A4545" s="45" t="s">
        <v>26648</v>
      </c>
      <c r="B4545" s="46" t="s">
        <v>12907</v>
      </c>
    </row>
    <row r="4546" spans="1:3" x14ac:dyDescent="0.25">
      <c r="A4546" s="45" t="s">
        <v>11504</v>
      </c>
      <c r="B4546" s="46" t="s">
        <v>13054</v>
      </c>
    </row>
    <row r="4547" spans="1:3" x14ac:dyDescent="0.25">
      <c r="A4547" s="45" t="s">
        <v>26649</v>
      </c>
      <c r="B4547" s="46" t="s">
        <v>13054</v>
      </c>
    </row>
    <row r="4548" spans="1:3" x14ac:dyDescent="0.25">
      <c r="A4548" s="45" t="s">
        <v>11505</v>
      </c>
      <c r="B4548" s="46" t="s">
        <v>13055</v>
      </c>
    </row>
    <row r="4549" spans="1:3" x14ac:dyDescent="0.25">
      <c r="A4549" s="45" t="s">
        <v>26650</v>
      </c>
      <c r="B4549" s="46" t="s">
        <v>13055</v>
      </c>
    </row>
    <row r="4550" spans="1:3" x14ac:dyDescent="0.25">
      <c r="A4550" s="45" t="s">
        <v>11506</v>
      </c>
      <c r="B4550" s="46" t="s">
        <v>13056</v>
      </c>
    </row>
    <row r="4551" spans="1:3" x14ac:dyDescent="0.25">
      <c r="A4551" s="45" t="s">
        <v>26651</v>
      </c>
      <c r="B4551" s="46" t="s">
        <v>13056</v>
      </c>
    </row>
    <row r="4552" spans="1:3" x14ac:dyDescent="0.25">
      <c r="A4552" s="45" t="s">
        <v>11507</v>
      </c>
      <c r="B4552" s="46" t="s">
        <v>13057</v>
      </c>
    </row>
    <row r="4553" spans="1:3" x14ac:dyDescent="0.25">
      <c r="A4553" s="45" t="s">
        <v>26652</v>
      </c>
      <c r="B4553" s="46" t="s">
        <v>13057</v>
      </c>
    </row>
    <row r="4554" spans="1:3" x14ac:dyDescent="0.25">
      <c r="A4554" s="45" t="s">
        <v>11508</v>
      </c>
      <c r="B4554" s="46" t="s">
        <v>15113</v>
      </c>
      <c r="C4554" s="45" t="s">
        <v>14042</v>
      </c>
    </row>
    <row r="4555" spans="1:3" x14ac:dyDescent="0.25">
      <c r="A4555" s="45" t="s">
        <v>26653</v>
      </c>
      <c r="B4555" s="46" t="s">
        <v>15113</v>
      </c>
      <c r="C4555" s="45" t="s">
        <v>14042</v>
      </c>
    </row>
    <row r="4556" spans="1:3" x14ac:dyDescent="0.25">
      <c r="A4556" s="45" t="s">
        <v>11509</v>
      </c>
      <c r="B4556" s="46" t="s">
        <v>15114</v>
      </c>
      <c r="C4556" s="45" t="s">
        <v>14042</v>
      </c>
    </row>
    <row r="4557" spans="1:3" x14ac:dyDescent="0.25">
      <c r="A4557" s="45" t="s">
        <v>26654</v>
      </c>
      <c r="B4557" s="46" t="s">
        <v>15114</v>
      </c>
      <c r="C4557" s="45" t="s">
        <v>14042</v>
      </c>
    </row>
    <row r="4558" spans="1:3" x14ac:dyDescent="0.25">
      <c r="A4558" s="45" t="s">
        <v>11510</v>
      </c>
      <c r="B4558" s="46" t="s">
        <v>15115</v>
      </c>
      <c r="C4558" s="45" t="s">
        <v>14042</v>
      </c>
    </row>
    <row r="4559" spans="1:3" x14ac:dyDescent="0.25">
      <c r="A4559" s="45" t="s">
        <v>26655</v>
      </c>
      <c r="B4559" s="46" t="s">
        <v>15115</v>
      </c>
      <c r="C4559" s="45" t="s">
        <v>14042</v>
      </c>
    </row>
    <row r="4560" spans="1:3" x14ac:dyDescent="0.25">
      <c r="A4560" s="45" t="s">
        <v>11511</v>
      </c>
      <c r="B4560" s="46" t="s">
        <v>15116</v>
      </c>
      <c r="C4560" s="45" t="s">
        <v>14042</v>
      </c>
    </row>
    <row r="4561" spans="1:3" x14ac:dyDescent="0.25">
      <c r="A4561" s="45" t="s">
        <v>26656</v>
      </c>
      <c r="B4561" s="46" t="s">
        <v>15116</v>
      </c>
      <c r="C4561" s="45" t="s">
        <v>14042</v>
      </c>
    </row>
    <row r="4562" spans="1:3" ht="26.25" x14ac:dyDescent="0.25">
      <c r="A4562" s="45" t="s">
        <v>26657</v>
      </c>
      <c r="B4562" s="46" t="s">
        <v>38364</v>
      </c>
      <c r="C4562" s="45" t="s">
        <v>14042</v>
      </c>
    </row>
    <row r="4563" spans="1:3" ht="26.25" x14ac:dyDescent="0.25">
      <c r="A4563" s="45" t="s">
        <v>26658</v>
      </c>
      <c r="B4563" s="46" t="s">
        <v>38364</v>
      </c>
      <c r="C4563" s="45" t="s">
        <v>14042</v>
      </c>
    </row>
    <row r="4564" spans="1:3" ht="26.25" x14ac:dyDescent="0.25">
      <c r="A4564" s="45" t="s">
        <v>26659</v>
      </c>
      <c r="B4564" s="46" t="s">
        <v>38365</v>
      </c>
      <c r="C4564" s="45" t="s">
        <v>14042</v>
      </c>
    </row>
    <row r="4565" spans="1:3" ht="26.25" x14ac:dyDescent="0.25">
      <c r="A4565" s="45" t="s">
        <v>26660</v>
      </c>
      <c r="B4565" s="46" t="s">
        <v>38365</v>
      </c>
      <c r="C4565" s="45" t="s">
        <v>14042</v>
      </c>
    </row>
    <row r="4566" spans="1:3" ht="26.25" x14ac:dyDescent="0.25">
      <c r="A4566" s="45" t="s">
        <v>26661</v>
      </c>
      <c r="B4566" s="46" t="s">
        <v>38366</v>
      </c>
      <c r="C4566" s="45" t="s">
        <v>14042</v>
      </c>
    </row>
    <row r="4567" spans="1:3" ht="26.25" x14ac:dyDescent="0.25">
      <c r="A4567" s="45" t="s">
        <v>26662</v>
      </c>
      <c r="B4567" s="46" t="s">
        <v>38366</v>
      </c>
      <c r="C4567" s="45" t="s">
        <v>14042</v>
      </c>
    </row>
    <row r="4568" spans="1:3" ht="26.25" x14ac:dyDescent="0.25">
      <c r="A4568" s="45" t="s">
        <v>26663</v>
      </c>
      <c r="B4568" s="46" t="s">
        <v>38367</v>
      </c>
      <c r="C4568" s="45" t="s">
        <v>14042</v>
      </c>
    </row>
    <row r="4569" spans="1:3" ht="26.25" x14ac:dyDescent="0.25">
      <c r="A4569" s="45" t="s">
        <v>26664</v>
      </c>
      <c r="B4569" s="46" t="s">
        <v>38367</v>
      </c>
      <c r="C4569" s="45" t="s">
        <v>14042</v>
      </c>
    </row>
    <row r="4570" spans="1:3" x14ac:dyDescent="0.25">
      <c r="A4570" s="45" t="s">
        <v>11512</v>
      </c>
      <c r="B4570" s="46" t="s">
        <v>12880</v>
      </c>
    </row>
    <row r="4571" spans="1:3" x14ac:dyDescent="0.25">
      <c r="A4571" s="45" t="s">
        <v>26665</v>
      </c>
      <c r="B4571" s="46" t="s">
        <v>12880</v>
      </c>
    </row>
    <row r="4572" spans="1:3" x14ac:dyDescent="0.25">
      <c r="A4572" s="45" t="s">
        <v>11513</v>
      </c>
      <c r="B4572" s="46" t="s">
        <v>13044</v>
      </c>
    </row>
    <row r="4573" spans="1:3" x14ac:dyDescent="0.25">
      <c r="A4573" s="45" t="s">
        <v>26666</v>
      </c>
      <c r="B4573" s="46" t="s">
        <v>13044</v>
      </c>
    </row>
    <row r="4574" spans="1:3" x14ac:dyDescent="0.25">
      <c r="A4574" s="45" t="s">
        <v>11514</v>
      </c>
      <c r="B4574" s="46" t="s">
        <v>13045</v>
      </c>
    </row>
    <row r="4575" spans="1:3" x14ac:dyDescent="0.25">
      <c r="A4575" s="45" t="s">
        <v>26667</v>
      </c>
      <c r="B4575" s="46" t="s">
        <v>13045</v>
      </c>
    </row>
    <row r="4576" spans="1:3" x14ac:dyDescent="0.25">
      <c r="A4576" s="45" t="s">
        <v>11515</v>
      </c>
      <c r="B4576" s="46" t="s">
        <v>13046</v>
      </c>
    </row>
    <row r="4577" spans="1:2" x14ac:dyDescent="0.25">
      <c r="A4577" s="45" t="s">
        <v>26668</v>
      </c>
      <c r="B4577" s="46" t="s">
        <v>13046</v>
      </c>
    </row>
    <row r="4578" spans="1:2" x14ac:dyDescent="0.25">
      <c r="A4578" s="45" t="s">
        <v>11516</v>
      </c>
      <c r="B4578" s="46" t="s">
        <v>38368</v>
      </c>
    </row>
    <row r="4579" spans="1:2" x14ac:dyDescent="0.25">
      <c r="A4579" s="45" t="s">
        <v>26669</v>
      </c>
      <c r="B4579" s="46" t="s">
        <v>38368</v>
      </c>
    </row>
    <row r="4580" spans="1:2" x14ac:dyDescent="0.25">
      <c r="A4580" s="45" t="s">
        <v>11517</v>
      </c>
      <c r="B4580" s="46" t="s">
        <v>13047</v>
      </c>
    </row>
    <row r="4581" spans="1:2" x14ac:dyDescent="0.25">
      <c r="A4581" s="45" t="s">
        <v>26670</v>
      </c>
      <c r="B4581" s="46" t="s">
        <v>13047</v>
      </c>
    </row>
    <row r="4582" spans="1:2" x14ac:dyDescent="0.25">
      <c r="A4582" s="45" t="s">
        <v>11518</v>
      </c>
      <c r="B4582" s="46" t="s">
        <v>13048</v>
      </c>
    </row>
    <row r="4583" spans="1:2" x14ac:dyDescent="0.25">
      <c r="A4583" s="45" t="s">
        <v>26671</v>
      </c>
      <c r="B4583" s="46" t="s">
        <v>13048</v>
      </c>
    </row>
    <row r="4584" spans="1:2" x14ac:dyDescent="0.25">
      <c r="A4584" s="45" t="s">
        <v>11519</v>
      </c>
      <c r="B4584" s="46" t="s">
        <v>13049</v>
      </c>
    </row>
    <row r="4585" spans="1:2" x14ac:dyDescent="0.25">
      <c r="A4585" s="45" t="s">
        <v>26672</v>
      </c>
      <c r="B4585" s="46" t="s">
        <v>13049</v>
      </c>
    </row>
    <row r="4586" spans="1:2" x14ac:dyDescent="0.25">
      <c r="A4586" s="45" t="s">
        <v>11520</v>
      </c>
      <c r="B4586" s="46" t="s">
        <v>13050</v>
      </c>
    </row>
    <row r="4587" spans="1:2" x14ac:dyDescent="0.25">
      <c r="A4587" s="45" t="s">
        <v>26673</v>
      </c>
      <c r="B4587" s="46" t="s">
        <v>13050</v>
      </c>
    </row>
    <row r="4588" spans="1:2" x14ac:dyDescent="0.25">
      <c r="A4588" s="45" t="s">
        <v>11521</v>
      </c>
      <c r="B4588" s="46" t="s">
        <v>13051</v>
      </c>
    </row>
    <row r="4589" spans="1:2" x14ac:dyDescent="0.25">
      <c r="A4589" s="45" t="s">
        <v>26674</v>
      </c>
      <c r="B4589" s="46" t="s">
        <v>13051</v>
      </c>
    </row>
    <row r="4590" spans="1:2" x14ac:dyDescent="0.25">
      <c r="A4590" s="45" t="s">
        <v>11522</v>
      </c>
      <c r="B4590" s="46" t="s">
        <v>13052</v>
      </c>
    </row>
    <row r="4591" spans="1:2" x14ac:dyDescent="0.25">
      <c r="A4591" s="45" t="s">
        <v>26675</v>
      </c>
      <c r="B4591" s="46" t="s">
        <v>13052</v>
      </c>
    </row>
    <row r="4592" spans="1:2" x14ac:dyDescent="0.25">
      <c r="A4592" s="45" t="s">
        <v>11523</v>
      </c>
      <c r="B4592" s="46" t="s">
        <v>13053</v>
      </c>
    </row>
    <row r="4593" spans="1:2" x14ac:dyDescent="0.25">
      <c r="A4593" s="45" t="s">
        <v>26676</v>
      </c>
      <c r="B4593" s="46" t="s">
        <v>13053</v>
      </c>
    </row>
    <row r="4594" spans="1:2" x14ac:dyDescent="0.25">
      <c r="A4594" s="45" t="s">
        <v>11524</v>
      </c>
      <c r="B4594" s="46" t="s">
        <v>12850</v>
      </c>
    </row>
    <row r="4595" spans="1:2" x14ac:dyDescent="0.25">
      <c r="A4595" s="45" t="s">
        <v>26677</v>
      </c>
      <c r="B4595" s="46" t="s">
        <v>12850</v>
      </c>
    </row>
    <row r="4596" spans="1:2" x14ac:dyDescent="0.25">
      <c r="A4596" s="45" t="s">
        <v>11525</v>
      </c>
      <c r="B4596" s="46" t="s">
        <v>13108</v>
      </c>
    </row>
    <row r="4597" spans="1:2" x14ac:dyDescent="0.25">
      <c r="A4597" s="45" t="s">
        <v>26678</v>
      </c>
      <c r="B4597" s="46" t="s">
        <v>13108</v>
      </c>
    </row>
    <row r="4598" spans="1:2" x14ac:dyDescent="0.25">
      <c r="A4598" s="45" t="s">
        <v>11526</v>
      </c>
      <c r="B4598" s="46" t="s">
        <v>13109</v>
      </c>
    </row>
    <row r="4599" spans="1:2" x14ac:dyDescent="0.25">
      <c r="A4599" s="45" t="s">
        <v>26679</v>
      </c>
      <c r="B4599" s="46" t="s">
        <v>13109</v>
      </c>
    </row>
    <row r="4600" spans="1:2" x14ac:dyDescent="0.25">
      <c r="A4600" s="45" t="s">
        <v>11527</v>
      </c>
      <c r="B4600" s="46" t="s">
        <v>13110</v>
      </c>
    </row>
    <row r="4601" spans="1:2" x14ac:dyDescent="0.25">
      <c r="A4601" s="45" t="s">
        <v>26680</v>
      </c>
      <c r="B4601" s="46" t="s">
        <v>13110</v>
      </c>
    </row>
    <row r="4602" spans="1:2" x14ac:dyDescent="0.25">
      <c r="A4602" s="45" t="s">
        <v>11528</v>
      </c>
      <c r="B4602" s="46" t="s">
        <v>13525</v>
      </c>
    </row>
    <row r="4603" spans="1:2" x14ac:dyDescent="0.25">
      <c r="A4603" s="45" t="s">
        <v>26681</v>
      </c>
      <c r="B4603" s="46" t="s">
        <v>13525</v>
      </c>
    </row>
    <row r="4604" spans="1:2" x14ac:dyDescent="0.25">
      <c r="A4604" s="45" t="s">
        <v>11529</v>
      </c>
      <c r="B4604" s="46" t="s">
        <v>12903</v>
      </c>
    </row>
    <row r="4605" spans="1:2" x14ac:dyDescent="0.25">
      <c r="A4605" s="45" t="s">
        <v>26682</v>
      </c>
      <c r="B4605" s="46" t="s">
        <v>12903</v>
      </c>
    </row>
    <row r="4606" spans="1:2" x14ac:dyDescent="0.25">
      <c r="A4606" s="45" t="s">
        <v>11530</v>
      </c>
      <c r="B4606" s="46" t="s">
        <v>12966</v>
      </c>
    </row>
    <row r="4607" spans="1:2" x14ac:dyDescent="0.25">
      <c r="A4607" s="45" t="s">
        <v>26683</v>
      </c>
      <c r="B4607" s="46" t="s">
        <v>12966</v>
      </c>
    </row>
    <row r="4608" spans="1:2" x14ac:dyDescent="0.25">
      <c r="A4608" s="45" t="s">
        <v>11531</v>
      </c>
      <c r="B4608" s="46" t="s">
        <v>38369</v>
      </c>
    </row>
    <row r="4609" spans="1:3" x14ac:dyDescent="0.25">
      <c r="A4609" s="45" t="s">
        <v>26684</v>
      </c>
      <c r="B4609" s="46" t="s">
        <v>38369</v>
      </c>
    </row>
    <row r="4610" spans="1:3" x14ac:dyDescent="0.25">
      <c r="A4610" s="45" t="s">
        <v>11532</v>
      </c>
      <c r="B4610" s="46" t="s">
        <v>38370</v>
      </c>
    </row>
    <row r="4611" spans="1:3" x14ac:dyDescent="0.25">
      <c r="A4611" s="45" t="s">
        <v>26685</v>
      </c>
      <c r="B4611" s="46" t="s">
        <v>38370</v>
      </c>
    </row>
    <row r="4612" spans="1:3" x14ac:dyDescent="0.25">
      <c r="A4612" s="45" t="s">
        <v>11533</v>
      </c>
      <c r="B4612" s="46" t="s">
        <v>38371</v>
      </c>
    </row>
    <row r="4613" spans="1:3" x14ac:dyDescent="0.25">
      <c r="A4613" s="45" t="s">
        <v>26686</v>
      </c>
      <c r="B4613" s="46" t="s">
        <v>38371</v>
      </c>
    </row>
    <row r="4614" spans="1:3" x14ac:dyDescent="0.25">
      <c r="A4614" s="45" t="s">
        <v>11534</v>
      </c>
      <c r="B4614" s="46" t="s">
        <v>38372</v>
      </c>
    </row>
    <row r="4615" spans="1:3" x14ac:dyDescent="0.25">
      <c r="A4615" s="45" t="s">
        <v>26687</v>
      </c>
      <c r="B4615" s="46" t="s">
        <v>38372</v>
      </c>
    </row>
    <row r="4616" spans="1:3" x14ac:dyDescent="0.25">
      <c r="A4616" s="45" t="s">
        <v>11535</v>
      </c>
      <c r="B4616" s="46" t="s">
        <v>12968</v>
      </c>
    </row>
    <row r="4617" spans="1:3" x14ac:dyDescent="0.25">
      <c r="A4617" s="45" t="s">
        <v>26688</v>
      </c>
      <c r="B4617" s="46" t="s">
        <v>12968</v>
      </c>
    </row>
    <row r="4618" spans="1:3" x14ac:dyDescent="0.25">
      <c r="A4618" s="45" t="s">
        <v>11536</v>
      </c>
      <c r="B4618" s="46" t="s">
        <v>15117</v>
      </c>
    </row>
    <row r="4619" spans="1:3" x14ac:dyDescent="0.25">
      <c r="A4619" s="45" t="s">
        <v>26689</v>
      </c>
      <c r="B4619" s="46" t="s">
        <v>15117</v>
      </c>
    </row>
    <row r="4620" spans="1:3" x14ac:dyDescent="0.25">
      <c r="A4620" s="45" t="s">
        <v>11537</v>
      </c>
      <c r="B4620" s="46" t="s">
        <v>15118</v>
      </c>
    </row>
    <row r="4621" spans="1:3" x14ac:dyDescent="0.25">
      <c r="A4621" s="45" t="s">
        <v>26690</v>
      </c>
      <c r="B4621" s="46" t="s">
        <v>15118</v>
      </c>
    </row>
    <row r="4622" spans="1:3" ht="64.5" x14ac:dyDescent="0.25">
      <c r="A4622" s="45" t="s">
        <v>11538</v>
      </c>
      <c r="B4622" s="46" t="s">
        <v>15119</v>
      </c>
      <c r="C4622" s="45" t="s">
        <v>13380</v>
      </c>
    </row>
    <row r="4623" spans="1:3" ht="64.5" x14ac:dyDescent="0.25">
      <c r="A4623" s="45" t="s">
        <v>26691</v>
      </c>
      <c r="B4623" s="46" t="s">
        <v>15119</v>
      </c>
      <c r="C4623" s="45" t="s">
        <v>13380</v>
      </c>
    </row>
    <row r="4624" spans="1:3" ht="64.5" x14ac:dyDescent="0.25">
      <c r="A4624" s="45" t="s">
        <v>11539</v>
      </c>
      <c r="B4624" s="46" t="s">
        <v>15120</v>
      </c>
      <c r="C4624" s="45" t="s">
        <v>13380</v>
      </c>
    </row>
    <row r="4625" spans="1:3" ht="64.5" x14ac:dyDescent="0.25">
      <c r="A4625" s="45" t="s">
        <v>26692</v>
      </c>
      <c r="B4625" s="46" t="s">
        <v>15120</v>
      </c>
      <c r="C4625" s="45" t="s">
        <v>13380</v>
      </c>
    </row>
    <row r="4626" spans="1:3" ht="64.5" x14ac:dyDescent="0.25">
      <c r="A4626" s="45" t="s">
        <v>11540</v>
      </c>
      <c r="B4626" s="46" t="s">
        <v>15121</v>
      </c>
      <c r="C4626" s="45" t="s">
        <v>13380</v>
      </c>
    </row>
    <row r="4627" spans="1:3" ht="64.5" x14ac:dyDescent="0.25">
      <c r="A4627" s="45" t="s">
        <v>26693</v>
      </c>
      <c r="B4627" s="46" t="s">
        <v>15121</v>
      </c>
      <c r="C4627" s="45" t="s">
        <v>13380</v>
      </c>
    </row>
    <row r="4628" spans="1:3" ht="64.5" x14ac:dyDescent="0.25">
      <c r="A4628" s="45" t="s">
        <v>11541</v>
      </c>
      <c r="B4628" s="46" t="s">
        <v>15122</v>
      </c>
      <c r="C4628" s="45" t="s">
        <v>13380</v>
      </c>
    </row>
    <row r="4629" spans="1:3" ht="64.5" x14ac:dyDescent="0.25">
      <c r="A4629" s="45" t="s">
        <v>26694</v>
      </c>
      <c r="B4629" s="46" t="s">
        <v>15122</v>
      </c>
      <c r="C4629" s="45" t="s">
        <v>13380</v>
      </c>
    </row>
    <row r="4630" spans="1:3" ht="64.5" x14ac:dyDescent="0.25">
      <c r="A4630" s="45" t="s">
        <v>11542</v>
      </c>
      <c r="B4630" s="46" t="s">
        <v>15123</v>
      </c>
      <c r="C4630" s="45" t="s">
        <v>13380</v>
      </c>
    </row>
    <row r="4631" spans="1:3" ht="64.5" x14ac:dyDescent="0.25">
      <c r="A4631" s="45" t="s">
        <v>26695</v>
      </c>
      <c r="B4631" s="46" t="s">
        <v>15123</v>
      </c>
      <c r="C4631" s="45" t="s">
        <v>13380</v>
      </c>
    </row>
    <row r="4632" spans="1:3" ht="64.5" x14ac:dyDescent="0.25">
      <c r="A4632" s="45" t="s">
        <v>11543</v>
      </c>
      <c r="B4632" s="46" t="s">
        <v>15124</v>
      </c>
      <c r="C4632" s="45" t="s">
        <v>13380</v>
      </c>
    </row>
    <row r="4633" spans="1:3" ht="64.5" x14ac:dyDescent="0.25">
      <c r="A4633" s="45" t="s">
        <v>26696</v>
      </c>
      <c r="B4633" s="46" t="s">
        <v>15124</v>
      </c>
      <c r="C4633" s="45" t="s">
        <v>13380</v>
      </c>
    </row>
    <row r="4634" spans="1:3" ht="64.5" x14ac:dyDescent="0.25">
      <c r="A4634" s="45" t="s">
        <v>11544</v>
      </c>
      <c r="B4634" s="46" t="s">
        <v>15125</v>
      </c>
      <c r="C4634" s="45" t="s">
        <v>13380</v>
      </c>
    </row>
    <row r="4635" spans="1:3" ht="64.5" x14ac:dyDescent="0.25">
      <c r="A4635" s="45" t="s">
        <v>26697</v>
      </c>
      <c r="B4635" s="46" t="s">
        <v>15125</v>
      </c>
      <c r="C4635" s="45" t="s">
        <v>13380</v>
      </c>
    </row>
    <row r="4636" spans="1:3" ht="64.5" x14ac:dyDescent="0.25">
      <c r="A4636" s="45" t="s">
        <v>11545</v>
      </c>
      <c r="B4636" s="46" t="s">
        <v>15126</v>
      </c>
      <c r="C4636" s="45" t="s">
        <v>13380</v>
      </c>
    </row>
    <row r="4637" spans="1:3" ht="64.5" x14ac:dyDescent="0.25">
      <c r="A4637" s="45" t="s">
        <v>26698</v>
      </c>
      <c r="B4637" s="46" t="s">
        <v>15126</v>
      </c>
      <c r="C4637" s="45" t="s">
        <v>13380</v>
      </c>
    </row>
    <row r="4638" spans="1:3" ht="64.5" x14ac:dyDescent="0.25">
      <c r="A4638" s="45" t="s">
        <v>11546</v>
      </c>
      <c r="B4638" s="46" t="s">
        <v>15127</v>
      </c>
      <c r="C4638" s="45" t="s">
        <v>13380</v>
      </c>
    </row>
    <row r="4639" spans="1:3" ht="64.5" x14ac:dyDescent="0.25">
      <c r="A4639" s="45" t="s">
        <v>26699</v>
      </c>
      <c r="B4639" s="46" t="s">
        <v>15127</v>
      </c>
      <c r="C4639" s="45" t="s">
        <v>13380</v>
      </c>
    </row>
    <row r="4640" spans="1:3" ht="64.5" x14ac:dyDescent="0.25">
      <c r="A4640" s="45" t="s">
        <v>11547</v>
      </c>
      <c r="B4640" s="46" t="s">
        <v>15128</v>
      </c>
      <c r="C4640" s="45" t="s">
        <v>13380</v>
      </c>
    </row>
    <row r="4641" spans="1:3" ht="64.5" x14ac:dyDescent="0.25">
      <c r="A4641" s="45" t="s">
        <v>26700</v>
      </c>
      <c r="B4641" s="46" t="s">
        <v>15128</v>
      </c>
      <c r="C4641" s="45" t="s">
        <v>13380</v>
      </c>
    </row>
    <row r="4642" spans="1:3" ht="64.5" x14ac:dyDescent="0.25">
      <c r="A4642" s="45" t="s">
        <v>11548</v>
      </c>
      <c r="B4642" s="46" t="s">
        <v>15129</v>
      </c>
      <c r="C4642" s="45" t="s">
        <v>13380</v>
      </c>
    </row>
    <row r="4643" spans="1:3" ht="64.5" x14ac:dyDescent="0.25">
      <c r="A4643" s="45" t="s">
        <v>26701</v>
      </c>
      <c r="B4643" s="46" t="s">
        <v>15129</v>
      </c>
      <c r="C4643" s="45" t="s">
        <v>13380</v>
      </c>
    </row>
    <row r="4644" spans="1:3" ht="64.5" x14ac:dyDescent="0.25">
      <c r="A4644" s="45" t="s">
        <v>11549</v>
      </c>
      <c r="B4644" s="46" t="s">
        <v>15130</v>
      </c>
      <c r="C4644" s="45" t="s">
        <v>13380</v>
      </c>
    </row>
    <row r="4645" spans="1:3" ht="64.5" x14ac:dyDescent="0.25">
      <c r="A4645" s="45" t="s">
        <v>26702</v>
      </c>
      <c r="B4645" s="46" t="s">
        <v>15130</v>
      </c>
      <c r="C4645" s="45" t="s">
        <v>13380</v>
      </c>
    </row>
    <row r="4646" spans="1:3" ht="64.5" x14ac:dyDescent="0.25">
      <c r="A4646" s="45" t="s">
        <v>11550</v>
      </c>
      <c r="B4646" s="46" t="s">
        <v>15131</v>
      </c>
      <c r="C4646" s="45" t="s">
        <v>13380</v>
      </c>
    </row>
    <row r="4647" spans="1:3" ht="64.5" x14ac:dyDescent="0.25">
      <c r="A4647" s="45" t="s">
        <v>26703</v>
      </c>
      <c r="B4647" s="46" t="s">
        <v>15131</v>
      </c>
      <c r="C4647" s="45" t="s">
        <v>13380</v>
      </c>
    </row>
    <row r="4648" spans="1:3" ht="64.5" x14ac:dyDescent="0.25">
      <c r="A4648" s="45" t="s">
        <v>11551</v>
      </c>
      <c r="B4648" s="46" t="s">
        <v>15132</v>
      </c>
      <c r="C4648" s="45" t="s">
        <v>13380</v>
      </c>
    </row>
    <row r="4649" spans="1:3" ht="64.5" x14ac:dyDescent="0.25">
      <c r="A4649" s="45" t="s">
        <v>26704</v>
      </c>
      <c r="B4649" s="46" t="s">
        <v>15132</v>
      </c>
      <c r="C4649" s="45" t="s">
        <v>13380</v>
      </c>
    </row>
    <row r="4650" spans="1:3" ht="64.5" x14ac:dyDescent="0.25">
      <c r="A4650" s="45" t="s">
        <v>11552</v>
      </c>
      <c r="B4650" s="46" t="s">
        <v>15133</v>
      </c>
      <c r="C4650" s="45" t="s">
        <v>13380</v>
      </c>
    </row>
    <row r="4651" spans="1:3" ht="64.5" x14ac:dyDescent="0.25">
      <c r="A4651" s="45" t="s">
        <v>26705</v>
      </c>
      <c r="B4651" s="46" t="s">
        <v>15133</v>
      </c>
      <c r="C4651" s="45" t="s">
        <v>13380</v>
      </c>
    </row>
    <row r="4652" spans="1:3" ht="64.5" x14ac:dyDescent="0.25">
      <c r="A4652" s="45" t="s">
        <v>11553</v>
      </c>
      <c r="B4652" s="46" t="s">
        <v>15134</v>
      </c>
      <c r="C4652" s="45" t="s">
        <v>13380</v>
      </c>
    </row>
    <row r="4653" spans="1:3" ht="64.5" x14ac:dyDescent="0.25">
      <c r="A4653" s="45" t="s">
        <v>26706</v>
      </c>
      <c r="B4653" s="46" t="s">
        <v>15134</v>
      </c>
      <c r="C4653" s="45" t="s">
        <v>13380</v>
      </c>
    </row>
    <row r="4654" spans="1:3" ht="64.5" x14ac:dyDescent="0.25">
      <c r="A4654" s="45" t="s">
        <v>11554</v>
      </c>
      <c r="B4654" s="46" t="s">
        <v>15135</v>
      </c>
      <c r="C4654" s="45" t="s">
        <v>13380</v>
      </c>
    </row>
    <row r="4655" spans="1:3" ht="64.5" x14ac:dyDescent="0.25">
      <c r="A4655" s="45" t="s">
        <v>26707</v>
      </c>
      <c r="B4655" s="46" t="s">
        <v>15135</v>
      </c>
      <c r="C4655" s="45" t="s">
        <v>13380</v>
      </c>
    </row>
    <row r="4656" spans="1:3" ht="64.5" x14ac:dyDescent="0.25">
      <c r="A4656" s="45" t="s">
        <v>11555</v>
      </c>
      <c r="B4656" s="46" t="s">
        <v>15136</v>
      </c>
      <c r="C4656" s="45" t="s">
        <v>13380</v>
      </c>
    </row>
    <row r="4657" spans="1:3" ht="64.5" x14ac:dyDescent="0.25">
      <c r="A4657" s="45" t="s">
        <v>26708</v>
      </c>
      <c r="B4657" s="46" t="s">
        <v>15136</v>
      </c>
      <c r="C4657" s="45" t="s">
        <v>13380</v>
      </c>
    </row>
    <row r="4658" spans="1:3" ht="64.5" x14ac:dyDescent="0.25">
      <c r="A4658" s="45" t="s">
        <v>11556</v>
      </c>
      <c r="B4658" s="46" t="s">
        <v>15137</v>
      </c>
      <c r="C4658" s="45" t="s">
        <v>13380</v>
      </c>
    </row>
    <row r="4659" spans="1:3" ht="64.5" x14ac:dyDescent="0.25">
      <c r="A4659" s="45" t="s">
        <v>26709</v>
      </c>
      <c r="B4659" s="46" t="s">
        <v>15137</v>
      </c>
      <c r="C4659" s="45" t="s">
        <v>13380</v>
      </c>
    </row>
    <row r="4660" spans="1:3" ht="64.5" x14ac:dyDescent="0.25">
      <c r="A4660" s="45" t="s">
        <v>11557</v>
      </c>
      <c r="B4660" s="46" t="s">
        <v>15138</v>
      </c>
      <c r="C4660" s="45" t="s">
        <v>13380</v>
      </c>
    </row>
    <row r="4661" spans="1:3" ht="64.5" x14ac:dyDescent="0.25">
      <c r="A4661" s="45" t="s">
        <v>26710</v>
      </c>
      <c r="B4661" s="46" t="s">
        <v>15138</v>
      </c>
      <c r="C4661" s="45" t="s">
        <v>13380</v>
      </c>
    </row>
    <row r="4662" spans="1:3" ht="64.5" x14ac:dyDescent="0.25">
      <c r="A4662" s="45" t="s">
        <v>11558</v>
      </c>
      <c r="B4662" s="46" t="s">
        <v>15139</v>
      </c>
      <c r="C4662" s="45" t="s">
        <v>13380</v>
      </c>
    </row>
    <row r="4663" spans="1:3" ht="64.5" x14ac:dyDescent="0.25">
      <c r="A4663" s="45" t="s">
        <v>26711</v>
      </c>
      <c r="B4663" s="46" t="s">
        <v>15139</v>
      </c>
      <c r="C4663" s="45" t="s">
        <v>13380</v>
      </c>
    </row>
    <row r="4664" spans="1:3" ht="64.5" x14ac:dyDescent="0.25">
      <c r="A4664" s="45" t="s">
        <v>11559</v>
      </c>
      <c r="B4664" s="46" t="s">
        <v>15140</v>
      </c>
      <c r="C4664" s="45" t="s">
        <v>13380</v>
      </c>
    </row>
    <row r="4665" spans="1:3" ht="64.5" x14ac:dyDescent="0.25">
      <c r="A4665" s="45" t="s">
        <v>26712</v>
      </c>
      <c r="B4665" s="46" t="s">
        <v>15140</v>
      </c>
      <c r="C4665" s="45" t="s">
        <v>13380</v>
      </c>
    </row>
    <row r="4666" spans="1:3" ht="64.5" x14ac:dyDescent="0.25">
      <c r="A4666" s="45" t="s">
        <v>11560</v>
      </c>
      <c r="B4666" s="46" t="s">
        <v>15141</v>
      </c>
      <c r="C4666" s="45" t="s">
        <v>13380</v>
      </c>
    </row>
    <row r="4667" spans="1:3" ht="64.5" x14ac:dyDescent="0.25">
      <c r="A4667" s="45" t="s">
        <v>26713</v>
      </c>
      <c r="B4667" s="46" t="s">
        <v>15141</v>
      </c>
      <c r="C4667" s="45" t="s">
        <v>13380</v>
      </c>
    </row>
    <row r="4668" spans="1:3" ht="64.5" x14ac:dyDescent="0.25">
      <c r="A4668" s="45" t="s">
        <v>11561</v>
      </c>
      <c r="B4668" s="46" t="s">
        <v>38373</v>
      </c>
      <c r="C4668" s="45" t="s">
        <v>13380</v>
      </c>
    </row>
    <row r="4669" spans="1:3" ht="64.5" x14ac:dyDescent="0.25">
      <c r="A4669" s="45" t="s">
        <v>26714</v>
      </c>
      <c r="B4669" s="46" t="s">
        <v>38373</v>
      </c>
      <c r="C4669" s="45" t="s">
        <v>13380</v>
      </c>
    </row>
    <row r="4670" spans="1:3" ht="64.5" x14ac:dyDescent="0.25">
      <c r="A4670" s="45" t="s">
        <v>11562</v>
      </c>
      <c r="B4670" s="46" t="s">
        <v>15142</v>
      </c>
      <c r="C4670" s="45" t="s">
        <v>13380</v>
      </c>
    </row>
    <row r="4671" spans="1:3" ht="64.5" x14ac:dyDescent="0.25">
      <c r="A4671" s="45" t="s">
        <v>26715</v>
      </c>
      <c r="B4671" s="46" t="s">
        <v>15142</v>
      </c>
      <c r="C4671" s="45" t="s">
        <v>13380</v>
      </c>
    </row>
    <row r="4672" spans="1:3" ht="64.5" x14ac:dyDescent="0.25">
      <c r="A4672" s="45" t="s">
        <v>11563</v>
      </c>
      <c r="B4672" s="46" t="s">
        <v>15143</v>
      </c>
      <c r="C4672" s="45" t="s">
        <v>13380</v>
      </c>
    </row>
    <row r="4673" spans="1:3" ht="64.5" x14ac:dyDescent="0.25">
      <c r="A4673" s="45" t="s">
        <v>26716</v>
      </c>
      <c r="B4673" s="46" t="s">
        <v>15143</v>
      </c>
      <c r="C4673" s="45" t="s">
        <v>13380</v>
      </c>
    </row>
    <row r="4674" spans="1:3" ht="64.5" x14ac:dyDescent="0.25">
      <c r="A4674" s="45" t="s">
        <v>11564</v>
      </c>
      <c r="B4674" s="46" t="s">
        <v>15144</v>
      </c>
      <c r="C4674" s="45" t="s">
        <v>13380</v>
      </c>
    </row>
    <row r="4675" spans="1:3" ht="64.5" x14ac:dyDescent="0.25">
      <c r="A4675" s="45" t="s">
        <v>26717</v>
      </c>
      <c r="B4675" s="46" t="s">
        <v>15144</v>
      </c>
      <c r="C4675" s="45" t="s">
        <v>13380</v>
      </c>
    </row>
    <row r="4676" spans="1:3" ht="64.5" x14ac:dyDescent="0.25">
      <c r="A4676" s="45" t="s">
        <v>11565</v>
      </c>
      <c r="B4676" s="46" t="s">
        <v>15145</v>
      </c>
      <c r="C4676" s="45" t="s">
        <v>13380</v>
      </c>
    </row>
    <row r="4677" spans="1:3" ht="64.5" x14ac:dyDescent="0.25">
      <c r="A4677" s="45" t="s">
        <v>26718</v>
      </c>
      <c r="B4677" s="46" t="s">
        <v>15145</v>
      </c>
      <c r="C4677" s="45" t="s">
        <v>13380</v>
      </c>
    </row>
    <row r="4678" spans="1:3" ht="64.5" x14ac:dyDescent="0.25">
      <c r="A4678" s="45" t="s">
        <v>11566</v>
      </c>
      <c r="B4678" s="46" t="s">
        <v>15146</v>
      </c>
      <c r="C4678" s="45" t="s">
        <v>13380</v>
      </c>
    </row>
    <row r="4679" spans="1:3" ht="64.5" x14ac:dyDescent="0.25">
      <c r="A4679" s="45" t="s">
        <v>26719</v>
      </c>
      <c r="B4679" s="46" t="s">
        <v>15146</v>
      </c>
      <c r="C4679" s="45" t="s">
        <v>13380</v>
      </c>
    </row>
    <row r="4680" spans="1:3" ht="64.5" x14ac:dyDescent="0.25">
      <c r="A4680" s="45" t="s">
        <v>11567</v>
      </c>
      <c r="B4680" s="46" t="s">
        <v>15147</v>
      </c>
      <c r="C4680" s="45" t="s">
        <v>13380</v>
      </c>
    </row>
    <row r="4681" spans="1:3" ht="64.5" x14ac:dyDescent="0.25">
      <c r="A4681" s="45" t="s">
        <v>26720</v>
      </c>
      <c r="B4681" s="46" t="s">
        <v>15147</v>
      </c>
      <c r="C4681" s="45" t="s">
        <v>13380</v>
      </c>
    </row>
    <row r="4682" spans="1:3" ht="64.5" x14ac:dyDescent="0.25">
      <c r="A4682" s="45" t="s">
        <v>11568</v>
      </c>
      <c r="B4682" s="46" t="s">
        <v>15148</v>
      </c>
      <c r="C4682" s="45" t="s">
        <v>13380</v>
      </c>
    </row>
    <row r="4683" spans="1:3" ht="64.5" x14ac:dyDescent="0.25">
      <c r="A4683" s="45" t="s">
        <v>26721</v>
      </c>
      <c r="B4683" s="46" t="s">
        <v>15148</v>
      </c>
      <c r="C4683" s="45" t="s">
        <v>13380</v>
      </c>
    </row>
    <row r="4684" spans="1:3" ht="64.5" x14ac:dyDescent="0.25">
      <c r="A4684" s="45" t="s">
        <v>11569</v>
      </c>
      <c r="B4684" s="46" t="s">
        <v>15149</v>
      </c>
      <c r="C4684" s="45" t="s">
        <v>13380</v>
      </c>
    </row>
    <row r="4685" spans="1:3" ht="64.5" x14ac:dyDescent="0.25">
      <c r="A4685" s="45" t="s">
        <v>26722</v>
      </c>
      <c r="B4685" s="46" t="s">
        <v>15149</v>
      </c>
      <c r="C4685" s="45" t="s">
        <v>13380</v>
      </c>
    </row>
    <row r="4686" spans="1:3" ht="64.5" x14ac:dyDescent="0.25">
      <c r="A4686" s="45" t="s">
        <v>11570</v>
      </c>
      <c r="B4686" s="46" t="s">
        <v>15150</v>
      </c>
      <c r="C4686" s="45" t="s">
        <v>13380</v>
      </c>
    </row>
    <row r="4687" spans="1:3" ht="64.5" x14ac:dyDescent="0.25">
      <c r="A4687" s="45" t="s">
        <v>26723</v>
      </c>
      <c r="B4687" s="46" t="s">
        <v>15150</v>
      </c>
      <c r="C4687" s="45" t="s">
        <v>13380</v>
      </c>
    </row>
    <row r="4688" spans="1:3" ht="64.5" x14ac:dyDescent="0.25">
      <c r="A4688" s="45" t="s">
        <v>11571</v>
      </c>
      <c r="B4688" s="46" t="s">
        <v>15151</v>
      </c>
      <c r="C4688" s="45" t="s">
        <v>13380</v>
      </c>
    </row>
    <row r="4689" spans="1:3" ht="64.5" x14ac:dyDescent="0.25">
      <c r="A4689" s="45" t="s">
        <v>26724</v>
      </c>
      <c r="B4689" s="46" t="s">
        <v>15151</v>
      </c>
      <c r="C4689" s="45" t="s">
        <v>13380</v>
      </c>
    </row>
    <row r="4690" spans="1:3" ht="64.5" x14ac:dyDescent="0.25">
      <c r="A4690" s="45" t="s">
        <v>11572</v>
      </c>
      <c r="B4690" s="46" t="s">
        <v>15152</v>
      </c>
      <c r="C4690" s="45" t="s">
        <v>13380</v>
      </c>
    </row>
    <row r="4691" spans="1:3" ht="64.5" x14ac:dyDescent="0.25">
      <c r="A4691" s="45" t="s">
        <v>26725</v>
      </c>
      <c r="B4691" s="46" t="s">
        <v>15152</v>
      </c>
      <c r="C4691" s="45" t="s">
        <v>13380</v>
      </c>
    </row>
    <row r="4692" spans="1:3" ht="64.5" x14ac:dyDescent="0.25">
      <c r="A4692" s="45" t="s">
        <v>11573</v>
      </c>
      <c r="B4692" s="46" t="s">
        <v>15153</v>
      </c>
      <c r="C4692" s="45" t="s">
        <v>13380</v>
      </c>
    </row>
    <row r="4693" spans="1:3" ht="64.5" x14ac:dyDescent="0.25">
      <c r="A4693" s="45" t="s">
        <v>26726</v>
      </c>
      <c r="B4693" s="46" t="s">
        <v>15153</v>
      </c>
      <c r="C4693" s="45" t="s">
        <v>13380</v>
      </c>
    </row>
    <row r="4694" spans="1:3" ht="64.5" x14ac:dyDescent="0.25">
      <c r="A4694" s="45" t="s">
        <v>11574</v>
      </c>
      <c r="B4694" s="46" t="s">
        <v>15154</v>
      </c>
      <c r="C4694" s="45" t="s">
        <v>13380</v>
      </c>
    </row>
    <row r="4695" spans="1:3" ht="64.5" x14ac:dyDescent="0.25">
      <c r="A4695" s="45" t="s">
        <v>26727</v>
      </c>
      <c r="B4695" s="46" t="s">
        <v>15154</v>
      </c>
      <c r="C4695" s="45" t="s">
        <v>13380</v>
      </c>
    </row>
    <row r="4696" spans="1:3" ht="64.5" x14ac:dyDescent="0.25">
      <c r="A4696" s="45" t="s">
        <v>11575</v>
      </c>
      <c r="B4696" s="46" t="s">
        <v>15155</v>
      </c>
      <c r="C4696" s="45" t="s">
        <v>13380</v>
      </c>
    </row>
    <row r="4697" spans="1:3" ht="64.5" x14ac:dyDescent="0.25">
      <c r="A4697" s="45" t="s">
        <v>26728</v>
      </c>
      <c r="B4697" s="46" t="s">
        <v>15155</v>
      </c>
      <c r="C4697" s="45" t="s">
        <v>13380</v>
      </c>
    </row>
    <row r="4698" spans="1:3" ht="64.5" x14ac:dyDescent="0.25">
      <c r="A4698" s="45" t="s">
        <v>11576</v>
      </c>
      <c r="B4698" s="46" t="s">
        <v>15156</v>
      </c>
      <c r="C4698" s="45" t="s">
        <v>13380</v>
      </c>
    </row>
    <row r="4699" spans="1:3" ht="64.5" x14ac:dyDescent="0.25">
      <c r="A4699" s="45" t="s">
        <v>26729</v>
      </c>
      <c r="B4699" s="46" t="s">
        <v>15156</v>
      </c>
      <c r="C4699" s="45" t="s">
        <v>13380</v>
      </c>
    </row>
    <row r="4700" spans="1:3" ht="64.5" x14ac:dyDescent="0.25">
      <c r="A4700" s="45" t="s">
        <v>11577</v>
      </c>
      <c r="B4700" s="46" t="s">
        <v>15157</v>
      </c>
      <c r="C4700" s="45" t="s">
        <v>13380</v>
      </c>
    </row>
    <row r="4701" spans="1:3" ht="64.5" x14ac:dyDescent="0.25">
      <c r="A4701" s="45" t="s">
        <v>26730</v>
      </c>
      <c r="B4701" s="46" t="s">
        <v>15157</v>
      </c>
      <c r="C4701" s="45" t="s">
        <v>13380</v>
      </c>
    </row>
    <row r="4702" spans="1:3" ht="64.5" x14ac:dyDescent="0.25">
      <c r="A4702" s="45" t="s">
        <v>11578</v>
      </c>
      <c r="B4702" s="46" t="s">
        <v>15158</v>
      </c>
      <c r="C4702" s="45" t="s">
        <v>13380</v>
      </c>
    </row>
    <row r="4703" spans="1:3" ht="64.5" x14ac:dyDescent="0.25">
      <c r="A4703" s="45" t="s">
        <v>26731</v>
      </c>
      <c r="B4703" s="46" t="s">
        <v>15158</v>
      </c>
      <c r="C4703" s="45" t="s">
        <v>13380</v>
      </c>
    </row>
    <row r="4704" spans="1:3" ht="64.5" x14ac:dyDescent="0.25">
      <c r="A4704" s="45" t="s">
        <v>11579</v>
      </c>
      <c r="B4704" s="46" t="s">
        <v>15159</v>
      </c>
      <c r="C4704" s="45" t="s">
        <v>13380</v>
      </c>
    </row>
    <row r="4705" spans="1:3" ht="64.5" x14ac:dyDescent="0.25">
      <c r="A4705" s="45" t="s">
        <v>26732</v>
      </c>
      <c r="B4705" s="46" t="s">
        <v>15159</v>
      </c>
      <c r="C4705" s="45" t="s">
        <v>13380</v>
      </c>
    </row>
    <row r="4706" spans="1:3" ht="51.75" x14ac:dyDescent="0.25">
      <c r="A4706" s="45" t="s">
        <v>11580</v>
      </c>
      <c r="B4706" s="46" t="s">
        <v>15160</v>
      </c>
      <c r="C4706" s="45" t="s">
        <v>13380</v>
      </c>
    </row>
    <row r="4707" spans="1:3" ht="51.75" x14ac:dyDescent="0.25">
      <c r="A4707" s="45" t="s">
        <v>26733</v>
      </c>
      <c r="B4707" s="46" t="s">
        <v>15160</v>
      </c>
      <c r="C4707" s="45" t="s">
        <v>13380</v>
      </c>
    </row>
    <row r="4708" spans="1:3" ht="51.75" x14ac:dyDescent="0.25">
      <c r="A4708" s="45" t="s">
        <v>11581</v>
      </c>
      <c r="B4708" s="46" t="s">
        <v>15161</v>
      </c>
      <c r="C4708" s="45" t="s">
        <v>13380</v>
      </c>
    </row>
    <row r="4709" spans="1:3" ht="51.75" x14ac:dyDescent="0.25">
      <c r="A4709" s="45" t="s">
        <v>26734</v>
      </c>
      <c r="B4709" s="46" t="s">
        <v>15161</v>
      </c>
      <c r="C4709" s="45" t="s">
        <v>13380</v>
      </c>
    </row>
    <row r="4710" spans="1:3" ht="51.75" x14ac:dyDescent="0.25">
      <c r="A4710" s="45" t="s">
        <v>11582</v>
      </c>
      <c r="B4710" s="46" t="s">
        <v>15162</v>
      </c>
      <c r="C4710" s="45" t="s">
        <v>13380</v>
      </c>
    </row>
    <row r="4711" spans="1:3" ht="51.75" x14ac:dyDescent="0.25">
      <c r="A4711" s="45" t="s">
        <v>26735</v>
      </c>
      <c r="B4711" s="46" t="s">
        <v>15162</v>
      </c>
      <c r="C4711" s="45" t="s">
        <v>13380</v>
      </c>
    </row>
    <row r="4712" spans="1:3" ht="51.75" x14ac:dyDescent="0.25">
      <c r="A4712" s="45" t="s">
        <v>11583</v>
      </c>
      <c r="B4712" s="46" t="s">
        <v>15163</v>
      </c>
      <c r="C4712" s="45" t="s">
        <v>13380</v>
      </c>
    </row>
    <row r="4713" spans="1:3" ht="51.75" x14ac:dyDescent="0.25">
      <c r="A4713" s="45" t="s">
        <v>26736</v>
      </c>
      <c r="B4713" s="46" t="s">
        <v>15163</v>
      </c>
      <c r="C4713" s="45" t="s">
        <v>13380</v>
      </c>
    </row>
    <row r="4714" spans="1:3" ht="51.75" x14ac:dyDescent="0.25">
      <c r="A4714" s="45" t="s">
        <v>11584</v>
      </c>
      <c r="B4714" s="46" t="s">
        <v>15164</v>
      </c>
      <c r="C4714" s="45" t="s">
        <v>13380</v>
      </c>
    </row>
    <row r="4715" spans="1:3" ht="51.75" x14ac:dyDescent="0.25">
      <c r="A4715" s="45" t="s">
        <v>26737</v>
      </c>
      <c r="B4715" s="46" t="s">
        <v>15164</v>
      </c>
      <c r="C4715" s="45" t="s">
        <v>13380</v>
      </c>
    </row>
    <row r="4716" spans="1:3" ht="26.25" x14ac:dyDescent="0.25">
      <c r="A4716" s="45" t="s">
        <v>11585</v>
      </c>
      <c r="B4716" s="46" t="s">
        <v>15165</v>
      </c>
      <c r="C4716" s="45" t="s">
        <v>13380</v>
      </c>
    </row>
    <row r="4717" spans="1:3" ht="26.25" x14ac:dyDescent="0.25">
      <c r="A4717" s="45" t="s">
        <v>26738</v>
      </c>
      <c r="B4717" s="46" t="s">
        <v>15165</v>
      </c>
      <c r="C4717" s="45" t="s">
        <v>13380</v>
      </c>
    </row>
    <row r="4718" spans="1:3" ht="26.25" x14ac:dyDescent="0.25">
      <c r="A4718" s="45" t="s">
        <v>11586</v>
      </c>
      <c r="B4718" s="46" t="s">
        <v>15166</v>
      </c>
      <c r="C4718" s="45" t="s">
        <v>13380</v>
      </c>
    </row>
    <row r="4719" spans="1:3" ht="26.25" x14ac:dyDescent="0.25">
      <c r="A4719" s="45" t="s">
        <v>26739</v>
      </c>
      <c r="B4719" s="46" t="s">
        <v>15166</v>
      </c>
      <c r="C4719" s="45" t="s">
        <v>13380</v>
      </c>
    </row>
    <row r="4720" spans="1:3" ht="26.25" x14ac:dyDescent="0.25">
      <c r="A4720" s="45" t="s">
        <v>11587</v>
      </c>
      <c r="B4720" s="46" t="s">
        <v>15167</v>
      </c>
      <c r="C4720" s="45" t="s">
        <v>13380</v>
      </c>
    </row>
    <row r="4721" spans="1:3" ht="26.25" x14ac:dyDescent="0.25">
      <c r="A4721" s="45" t="s">
        <v>26740</v>
      </c>
      <c r="B4721" s="46" t="s">
        <v>15167</v>
      </c>
      <c r="C4721" s="45" t="s">
        <v>13380</v>
      </c>
    </row>
    <row r="4722" spans="1:3" ht="26.25" x14ac:dyDescent="0.25">
      <c r="A4722" s="45" t="s">
        <v>11588</v>
      </c>
      <c r="B4722" s="46" t="s">
        <v>15168</v>
      </c>
      <c r="C4722" s="45" t="s">
        <v>13380</v>
      </c>
    </row>
    <row r="4723" spans="1:3" ht="26.25" x14ac:dyDescent="0.25">
      <c r="A4723" s="45" t="s">
        <v>26741</v>
      </c>
      <c r="B4723" s="46" t="s">
        <v>15168</v>
      </c>
      <c r="C4723" s="45" t="s">
        <v>13380</v>
      </c>
    </row>
    <row r="4724" spans="1:3" ht="26.25" x14ac:dyDescent="0.25">
      <c r="A4724" s="45" t="s">
        <v>11589</v>
      </c>
      <c r="B4724" s="46" t="s">
        <v>15169</v>
      </c>
      <c r="C4724" s="45" t="s">
        <v>13479</v>
      </c>
    </row>
    <row r="4725" spans="1:3" ht="26.25" x14ac:dyDescent="0.25">
      <c r="A4725" s="45" t="s">
        <v>26742</v>
      </c>
      <c r="B4725" s="46" t="s">
        <v>15169</v>
      </c>
      <c r="C4725" s="45" t="s">
        <v>13479</v>
      </c>
    </row>
    <row r="4726" spans="1:3" ht="26.25" x14ac:dyDescent="0.25">
      <c r="A4726" s="45" t="s">
        <v>11590</v>
      </c>
      <c r="B4726" s="46" t="s">
        <v>15170</v>
      </c>
      <c r="C4726" s="45" t="s">
        <v>13479</v>
      </c>
    </row>
    <row r="4727" spans="1:3" ht="26.25" x14ac:dyDescent="0.25">
      <c r="A4727" s="45" t="s">
        <v>26743</v>
      </c>
      <c r="B4727" s="46" t="s">
        <v>15170</v>
      </c>
      <c r="C4727" s="45" t="s">
        <v>13479</v>
      </c>
    </row>
    <row r="4728" spans="1:3" ht="26.25" x14ac:dyDescent="0.25">
      <c r="A4728" s="45" t="s">
        <v>11591</v>
      </c>
      <c r="B4728" s="46" t="s">
        <v>15171</v>
      </c>
      <c r="C4728" s="45" t="s">
        <v>13479</v>
      </c>
    </row>
    <row r="4729" spans="1:3" ht="26.25" x14ac:dyDescent="0.25">
      <c r="A4729" s="45" t="s">
        <v>26744</v>
      </c>
      <c r="B4729" s="46" t="s">
        <v>15171</v>
      </c>
      <c r="C4729" s="45" t="s">
        <v>13479</v>
      </c>
    </row>
    <row r="4730" spans="1:3" ht="26.25" x14ac:dyDescent="0.25">
      <c r="A4730" s="45" t="s">
        <v>11592</v>
      </c>
      <c r="B4730" s="46" t="s">
        <v>15172</v>
      </c>
      <c r="C4730" s="45" t="s">
        <v>13479</v>
      </c>
    </row>
    <row r="4731" spans="1:3" ht="26.25" x14ac:dyDescent="0.25">
      <c r="A4731" s="45" t="s">
        <v>26745</v>
      </c>
      <c r="B4731" s="46" t="s">
        <v>15172</v>
      </c>
      <c r="C4731" s="45" t="s">
        <v>13479</v>
      </c>
    </row>
    <row r="4732" spans="1:3" ht="26.25" x14ac:dyDescent="0.25">
      <c r="A4732" s="45" t="s">
        <v>11593</v>
      </c>
      <c r="B4732" s="46" t="s">
        <v>15173</v>
      </c>
      <c r="C4732" s="45" t="s">
        <v>13479</v>
      </c>
    </row>
    <row r="4733" spans="1:3" ht="26.25" x14ac:dyDescent="0.25">
      <c r="A4733" s="45" t="s">
        <v>26746</v>
      </c>
      <c r="B4733" s="46" t="s">
        <v>15173</v>
      </c>
      <c r="C4733" s="45" t="s">
        <v>13479</v>
      </c>
    </row>
    <row r="4734" spans="1:3" ht="26.25" x14ac:dyDescent="0.25">
      <c r="A4734" s="45" t="s">
        <v>11594</v>
      </c>
      <c r="B4734" s="46" t="s">
        <v>15174</v>
      </c>
      <c r="C4734" s="45" t="s">
        <v>13479</v>
      </c>
    </row>
    <row r="4735" spans="1:3" ht="26.25" x14ac:dyDescent="0.25">
      <c r="A4735" s="45" t="s">
        <v>26747</v>
      </c>
      <c r="B4735" s="46" t="s">
        <v>15174</v>
      </c>
      <c r="C4735" s="45" t="s">
        <v>13479</v>
      </c>
    </row>
    <row r="4736" spans="1:3" ht="26.25" x14ac:dyDescent="0.25">
      <c r="A4736" s="45" t="s">
        <v>11595</v>
      </c>
      <c r="B4736" s="46" t="s">
        <v>15175</v>
      </c>
      <c r="C4736" s="45" t="s">
        <v>13479</v>
      </c>
    </row>
    <row r="4737" spans="1:3" ht="26.25" x14ac:dyDescent="0.25">
      <c r="A4737" s="45" t="s">
        <v>26748</v>
      </c>
      <c r="B4737" s="46" t="s">
        <v>15175</v>
      </c>
      <c r="C4737" s="45" t="s">
        <v>13479</v>
      </c>
    </row>
    <row r="4738" spans="1:3" ht="26.25" x14ac:dyDescent="0.25">
      <c r="A4738" s="45" t="s">
        <v>11596</v>
      </c>
      <c r="B4738" s="46" t="s">
        <v>15176</v>
      </c>
      <c r="C4738" s="45" t="s">
        <v>13479</v>
      </c>
    </row>
    <row r="4739" spans="1:3" ht="26.25" x14ac:dyDescent="0.25">
      <c r="A4739" s="45" t="s">
        <v>26749</v>
      </c>
      <c r="B4739" s="46" t="s">
        <v>15176</v>
      </c>
      <c r="C4739" s="45" t="s">
        <v>13479</v>
      </c>
    </row>
    <row r="4740" spans="1:3" ht="26.25" x14ac:dyDescent="0.25">
      <c r="A4740" s="45" t="s">
        <v>11597</v>
      </c>
      <c r="B4740" s="46" t="s">
        <v>15177</v>
      </c>
      <c r="C4740" s="45" t="s">
        <v>13479</v>
      </c>
    </row>
    <row r="4741" spans="1:3" ht="26.25" x14ac:dyDescent="0.25">
      <c r="A4741" s="45" t="s">
        <v>26750</v>
      </c>
      <c r="B4741" s="46" t="s">
        <v>15177</v>
      </c>
      <c r="C4741" s="45" t="s">
        <v>13479</v>
      </c>
    </row>
    <row r="4742" spans="1:3" ht="39" x14ac:dyDescent="0.25">
      <c r="A4742" s="45" t="s">
        <v>11598</v>
      </c>
      <c r="B4742" s="46" t="s">
        <v>15178</v>
      </c>
      <c r="C4742" s="45" t="s">
        <v>13380</v>
      </c>
    </row>
    <row r="4743" spans="1:3" ht="39" x14ac:dyDescent="0.25">
      <c r="A4743" s="45" t="s">
        <v>26751</v>
      </c>
      <c r="B4743" s="46" t="s">
        <v>15178</v>
      </c>
      <c r="C4743" s="45" t="s">
        <v>13380</v>
      </c>
    </row>
    <row r="4744" spans="1:3" ht="39" x14ac:dyDescent="0.25">
      <c r="A4744" s="45" t="s">
        <v>11599</v>
      </c>
      <c r="B4744" s="46" t="s">
        <v>15179</v>
      </c>
      <c r="C4744" s="45" t="s">
        <v>13380</v>
      </c>
    </row>
    <row r="4745" spans="1:3" ht="39" x14ac:dyDescent="0.25">
      <c r="A4745" s="45" t="s">
        <v>26752</v>
      </c>
      <c r="B4745" s="46" t="s">
        <v>15179</v>
      </c>
      <c r="C4745" s="45" t="s">
        <v>13380</v>
      </c>
    </row>
    <row r="4746" spans="1:3" ht="39" x14ac:dyDescent="0.25">
      <c r="A4746" s="45" t="s">
        <v>11600</v>
      </c>
      <c r="B4746" s="46" t="s">
        <v>15180</v>
      </c>
      <c r="C4746" s="45" t="s">
        <v>13380</v>
      </c>
    </row>
    <row r="4747" spans="1:3" ht="39" x14ac:dyDescent="0.25">
      <c r="A4747" s="45" t="s">
        <v>26753</v>
      </c>
      <c r="B4747" s="46" t="s">
        <v>15180</v>
      </c>
      <c r="C4747" s="45" t="s">
        <v>13380</v>
      </c>
    </row>
    <row r="4748" spans="1:3" ht="39" x14ac:dyDescent="0.25">
      <c r="A4748" s="45" t="s">
        <v>11601</v>
      </c>
      <c r="B4748" s="46" t="s">
        <v>15181</v>
      </c>
      <c r="C4748" s="45" t="s">
        <v>13380</v>
      </c>
    </row>
    <row r="4749" spans="1:3" ht="39" x14ac:dyDescent="0.25">
      <c r="A4749" s="45" t="s">
        <v>26754</v>
      </c>
      <c r="B4749" s="46" t="s">
        <v>15181</v>
      </c>
      <c r="C4749" s="45" t="s">
        <v>13380</v>
      </c>
    </row>
    <row r="4750" spans="1:3" ht="39" x14ac:dyDescent="0.25">
      <c r="A4750" s="45" t="s">
        <v>11602</v>
      </c>
      <c r="B4750" s="46" t="s">
        <v>15182</v>
      </c>
      <c r="C4750" s="45" t="s">
        <v>13380</v>
      </c>
    </row>
    <row r="4751" spans="1:3" ht="39" x14ac:dyDescent="0.25">
      <c r="A4751" s="45" t="s">
        <v>26755</v>
      </c>
      <c r="B4751" s="46" t="s">
        <v>15182</v>
      </c>
      <c r="C4751" s="45" t="s">
        <v>13380</v>
      </c>
    </row>
    <row r="4752" spans="1:3" ht="39" x14ac:dyDescent="0.25">
      <c r="A4752" s="45" t="s">
        <v>11603</v>
      </c>
      <c r="B4752" s="46" t="s">
        <v>15183</v>
      </c>
      <c r="C4752" s="45" t="s">
        <v>13380</v>
      </c>
    </row>
    <row r="4753" spans="1:3" ht="39" x14ac:dyDescent="0.25">
      <c r="A4753" s="45" t="s">
        <v>26756</v>
      </c>
      <c r="B4753" s="46" t="s">
        <v>15183</v>
      </c>
      <c r="C4753" s="45" t="s">
        <v>13380</v>
      </c>
    </row>
    <row r="4754" spans="1:3" ht="39" x14ac:dyDescent="0.25">
      <c r="A4754" s="45" t="s">
        <v>11604</v>
      </c>
      <c r="B4754" s="46" t="s">
        <v>15184</v>
      </c>
      <c r="C4754" s="45" t="s">
        <v>13380</v>
      </c>
    </row>
    <row r="4755" spans="1:3" ht="39" x14ac:dyDescent="0.25">
      <c r="A4755" s="45" t="s">
        <v>26757</v>
      </c>
      <c r="B4755" s="46" t="s">
        <v>15184</v>
      </c>
      <c r="C4755" s="45" t="s">
        <v>13380</v>
      </c>
    </row>
    <row r="4756" spans="1:3" ht="39" x14ac:dyDescent="0.25">
      <c r="A4756" s="45" t="s">
        <v>11605</v>
      </c>
      <c r="B4756" s="46" t="s">
        <v>15185</v>
      </c>
      <c r="C4756" s="45" t="s">
        <v>13380</v>
      </c>
    </row>
    <row r="4757" spans="1:3" ht="39" x14ac:dyDescent="0.25">
      <c r="A4757" s="45" t="s">
        <v>26758</v>
      </c>
      <c r="B4757" s="46" t="s">
        <v>15185</v>
      </c>
      <c r="C4757" s="45" t="s">
        <v>13380</v>
      </c>
    </row>
    <row r="4758" spans="1:3" ht="39" x14ac:dyDescent="0.25">
      <c r="A4758" s="45" t="s">
        <v>11606</v>
      </c>
      <c r="B4758" s="46" t="s">
        <v>15186</v>
      </c>
      <c r="C4758" s="45" t="s">
        <v>13380</v>
      </c>
    </row>
    <row r="4759" spans="1:3" ht="39" x14ac:dyDescent="0.25">
      <c r="A4759" s="45" t="s">
        <v>26759</v>
      </c>
      <c r="B4759" s="46" t="s">
        <v>15186</v>
      </c>
      <c r="C4759" s="45" t="s">
        <v>13380</v>
      </c>
    </row>
    <row r="4760" spans="1:3" ht="39" x14ac:dyDescent="0.25">
      <c r="A4760" s="45" t="s">
        <v>11607</v>
      </c>
      <c r="B4760" s="46" t="s">
        <v>15187</v>
      </c>
      <c r="C4760" s="45" t="s">
        <v>13380</v>
      </c>
    </row>
    <row r="4761" spans="1:3" ht="39" x14ac:dyDescent="0.25">
      <c r="A4761" s="45" t="s">
        <v>26760</v>
      </c>
      <c r="B4761" s="46" t="s">
        <v>15187</v>
      </c>
      <c r="C4761" s="45" t="s">
        <v>13380</v>
      </c>
    </row>
    <row r="4762" spans="1:3" ht="39" x14ac:dyDescent="0.25">
      <c r="A4762" s="45" t="s">
        <v>11608</v>
      </c>
      <c r="B4762" s="46" t="s">
        <v>15188</v>
      </c>
      <c r="C4762" s="45" t="s">
        <v>13380</v>
      </c>
    </row>
    <row r="4763" spans="1:3" ht="39" x14ac:dyDescent="0.25">
      <c r="A4763" s="45" t="s">
        <v>26761</v>
      </c>
      <c r="B4763" s="46" t="s">
        <v>15188</v>
      </c>
      <c r="C4763" s="45" t="s">
        <v>13380</v>
      </c>
    </row>
    <row r="4764" spans="1:3" ht="39" x14ac:dyDescent="0.25">
      <c r="A4764" s="45" t="s">
        <v>11609</v>
      </c>
      <c r="B4764" s="46" t="s">
        <v>15189</v>
      </c>
      <c r="C4764" s="45" t="s">
        <v>13380</v>
      </c>
    </row>
    <row r="4765" spans="1:3" ht="39" x14ac:dyDescent="0.25">
      <c r="A4765" s="45" t="s">
        <v>26762</v>
      </c>
      <c r="B4765" s="46" t="s">
        <v>15189</v>
      </c>
      <c r="C4765" s="45" t="s">
        <v>13380</v>
      </c>
    </row>
    <row r="4766" spans="1:3" ht="39" x14ac:dyDescent="0.25">
      <c r="A4766" s="45" t="s">
        <v>11610</v>
      </c>
      <c r="B4766" s="46" t="s">
        <v>15190</v>
      </c>
      <c r="C4766" s="45" t="s">
        <v>13380</v>
      </c>
    </row>
    <row r="4767" spans="1:3" ht="39" x14ac:dyDescent="0.25">
      <c r="A4767" s="45" t="s">
        <v>26763</v>
      </c>
      <c r="B4767" s="46" t="s">
        <v>15190</v>
      </c>
      <c r="C4767" s="45" t="s">
        <v>13380</v>
      </c>
    </row>
    <row r="4768" spans="1:3" ht="39" x14ac:dyDescent="0.25">
      <c r="A4768" s="45" t="s">
        <v>11611</v>
      </c>
      <c r="B4768" s="46" t="s">
        <v>15191</v>
      </c>
      <c r="C4768" s="45" t="s">
        <v>13380</v>
      </c>
    </row>
    <row r="4769" spans="1:3" ht="39" x14ac:dyDescent="0.25">
      <c r="A4769" s="45" t="s">
        <v>26764</v>
      </c>
      <c r="B4769" s="46" t="s">
        <v>15191</v>
      </c>
      <c r="C4769" s="45" t="s">
        <v>13380</v>
      </c>
    </row>
    <row r="4770" spans="1:3" ht="39" x14ac:dyDescent="0.25">
      <c r="A4770" s="45" t="s">
        <v>11612</v>
      </c>
      <c r="B4770" s="46" t="s">
        <v>15192</v>
      </c>
      <c r="C4770" s="45" t="s">
        <v>13380</v>
      </c>
    </row>
    <row r="4771" spans="1:3" ht="39" x14ac:dyDescent="0.25">
      <c r="A4771" s="45" t="s">
        <v>26765</v>
      </c>
      <c r="B4771" s="46" t="s">
        <v>15192</v>
      </c>
      <c r="C4771" s="45" t="s">
        <v>13380</v>
      </c>
    </row>
    <row r="4772" spans="1:3" ht="39" x14ac:dyDescent="0.25">
      <c r="A4772" s="45" t="s">
        <v>11613</v>
      </c>
      <c r="B4772" s="46" t="s">
        <v>15193</v>
      </c>
      <c r="C4772" s="45" t="s">
        <v>13380</v>
      </c>
    </row>
    <row r="4773" spans="1:3" ht="39" x14ac:dyDescent="0.25">
      <c r="A4773" s="45" t="s">
        <v>26766</v>
      </c>
      <c r="B4773" s="46" t="s">
        <v>15193</v>
      </c>
      <c r="C4773" s="45" t="s">
        <v>13380</v>
      </c>
    </row>
    <row r="4774" spans="1:3" ht="39" x14ac:dyDescent="0.25">
      <c r="A4774" s="45" t="s">
        <v>11614</v>
      </c>
      <c r="B4774" s="46" t="s">
        <v>15194</v>
      </c>
      <c r="C4774" s="45" t="s">
        <v>13380</v>
      </c>
    </row>
    <row r="4775" spans="1:3" ht="39" x14ac:dyDescent="0.25">
      <c r="A4775" s="45" t="s">
        <v>26767</v>
      </c>
      <c r="B4775" s="46" t="s">
        <v>15194</v>
      </c>
      <c r="C4775" s="45" t="s">
        <v>13380</v>
      </c>
    </row>
    <row r="4776" spans="1:3" ht="39" x14ac:dyDescent="0.25">
      <c r="A4776" s="45" t="s">
        <v>11615</v>
      </c>
      <c r="B4776" s="46" t="s">
        <v>15195</v>
      </c>
      <c r="C4776" s="45" t="s">
        <v>13380</v>
      </c>
    </row>
    <row r="4777" spans="1:3" ht="39" x14ac:dyDescent="0.25">
      <c r="A4777" s="45" t="s">
        <v>26768</v>
      </c>
      <c r="B4777" s="46" t="s">
        <v>15195</v>
      </c>
      <c r="C4777" s="45" t="s">
        <v>13380</v>
      </c>
    </row>
    <row r="4778" spans="1:3" ht="39" x14ac:dyDescent="0.25">
      <c r="A4778" s="45" t="s">
        <v>11616</v>
      </c>
      <c r="B4778" s="46" t="s">
        <v>15196</v>
      </c>
      <c r="C4778" s="45" t="s">
        <v>13380</v>
      </c>
    </row>
    <row r="4779" spans="1:3" ht="39" x14ac:dyDescent="0.25">
      <c r="A4779" s="45" t="s">
        <v>26769</v>
      </c>
      <c r="B4779" s="46" t="s">
        <v>15196</v>
      </c>
      <c r="C4779" s="45" t="s">
        <v>13380</v>
      </c>
    </row>
    <row r="4780" spans="1:3" ht="39" x14ac:dyDescent="0.25">
      <c r="A4780" s="45" t="s">
        <v>11617</v>
      </c>
      <c r="B4780" s="46" t="s">
        <v>15197</v>
      </c>
      <c r="C4780" s="45" t="s">
        <v>13380</v>
      </c>
    </row>
    <row r="4781" spans="1:3" ht="39" x14ac:dyDescent="0.25">
      <c r="A4781" s="45" t="s">
        <v>26770</v>
      </c>
      <c r="B4781" s="46" t="s">
        <v>15197</v>
      </c>
      <c r="C4781" s="45" t="s">
        <v>13380</v>
      </c>
    </row>
    <row r="4782" spans="1:3" ht="39" x14ac:dyDescent="0.25">
      <c r="A4782" s="45" t="s">
        <v>11618</v>
      </c>
      <c r="B4782" s="46" t="s">
        <v>15198</v>
      </c>
      <c r="C4782" s="45" t="s">
        <v>13380</v>
      </c>
    </row>
    <row r="4783" spans="1:3" ht="39" x14ac:dyDescent="0.25">
      <c r="A4783" s="45" t="s">
        <v>26771</v>
      </c>
      <c r="B4783" s="46" t="s">
        <v>15198</v>
      </c>
      <c r="C4783" s="45" t="s">
        <v>13380</v>
      </c>
    </row>
    <row r="4784" spans="1:3" ht="39" x14ac:dyDescent="0.25">
      <c r="A4784" s="45" t="s">
        <v>11619</v>
      </c>
      <c r="B4784" s="46" t="s">
        <v>15199</v>
      </c>
      <c r="C4784" s="45" t="s">
        <v>13380</v>
      </c>
    </row>
    <row r="4785" spans="1:3" ht="39" x14ac:dyDescent="0.25">
      <c r="A4785" s="45" t="s">
        <v>26772</v>
      </c>
      <c r="B4785" s="46" t="s">
        <v>15199</v>
      </c>
      <c r="C4785" s="45" t="s">
        <v>13380</v>
      </c>
    </row>
    <row r="4786" spans="1:3" ht="39" x14ac:dyDescent="0.25">
      <c r="A4786" s="45" t="s">
        <v>11620</v>
      </c>
      <c r="B4786" s="46" t="s">
        <v>15200</v>
      </c>
      <c r="C4786" s="45" t="s">
        <v>13380</v>
      </c>
    </row>
    <row r="4787" spans="1:3" ht="39" x14ac:dyDescent="0.25">
      <c r="A4787" s="45" t="s">
        <v>26773</v>
      </c>
      <c r="B4787" s="46" t="s">
        <v>15200</v>
      </c>
      <c r="C4787" s="45" t="s">
        <v>13380</v>
      </c>
    </row>
    <row r="4788" spans="1:3" ht="39" x14ac:dyDescent="0.25">
      <c r="A4788" s="45" t="s">
        <v>11621</v>
      </c>
      <c r="B4788" s="46" t="s">
        <v>15201</v>
      </c>
      <c r="C4788" s="45" t="s">
        <v>13380</v>
      </c>
    </row>
    <row r="4789" spans="1:3" ht="39" x14ac:dyDescent="0.25">
      <c r="A4789" s="45" t="s">
        <v>26774</v>
      </c>
      <c r="B4789" s="46" t="s">
        <v>15201</v>
      </c>
      <c r="C4789" s="45" t="s">
        <v>13380</v>
      </c>
    </row>
    <row r="4790" spans="1:3" ht="39" x14ac:dyDescent="0.25">
      <c r="A4790" s="45" t="s">
        <v>11622</v>
      </c>
      <c r="B4790" s="46" t="s">
        <v>15202</v>
      </c>
      <c r="C4790" s="45" t="s">
        <v>13380</v>
      </c>
    </row>
    <row r="4791" spans="1:3" ht="39" x14ac:dyDescent="0.25">
      <c r="A4791" s="45" t="s">
        <v>26775</v>
      </c>
      <c r="B4791" s="46" t="s">
        <v>15202</v>
      </c>
      <c r="C4791" s="45" t="s">
        <v>13380</v>
      </c>
    </row>
    <row r="4792" spans="1:3" ht="39" x14ac:dyDescent="0.25">
      <c r="A4792" s="45" t="s">
        <v>11623</v>
      </c>
      <c r="B4792" s="46" t="s">
        <v>15203</v>
      </c>
      <c r="C4792" s="45" t="s">
        <v>13380</v>
      </c>
    </row>
    <row r="4793" spans="1:3" ht="39" x14ac:dyDescent="0.25">
      <c r="A4793" s="45" t="s">
        <v>26776</v>
      </c>
      <c r="B4793" s="46" t="s">
        <v>15203</v>
      </c>
      <c r="C4793" s="45" t="s">
        <v>13380</v>
      </c>
    </row>
    <row r="4794" spans="1:3" ht="39" x14ac:dyDescent="0.25">
      <c r="A4794" s="45" t="s">
        <v>11624</v>
      </c>
      <c r="B4794" s="46" t="s">
        <v>15204</v>
      </c>
      <c r="C4794" s="45" t="s">
        <v>13380</v>
      </c>
    </row>
    <row r="4795" spans="1:3" ht="39" x14ac:dyDescent="0.25">
      <c r="A4795" s="45" t="s">
        <v>26777</v>
      </c>
      <c r="B4795" s="46" t="s">
        <v>15204</v>
      </c>
      <c r="C4795" s="45" t="s">
        <v>13380</v>
      </c>
    </row>
    <row r="4796" spans="1:3" ht="39" x14ac:dyDescent="0.25">
      <c r="A4796" s="45" t="s">
        <v>11625</v>
      </c>
      <c r="B4796" s="46" t="s">
        <v>15205</v>
      </c>
      <c r="C4796" s="45" t="s">
        <v>13380</v>
      </c>
    </row>
    <row r="4797" spans="1:3" ht="39" x14ac:dyDescent="0.25">
      <c r="A4797" s="45" t="s">
        <v>26778</v>
      </c>
      <c r="B4797" s="46" t="s">
        <v>15205</v>
      </c>
      <c r="C4797" s="45" t="s">
        <v>13380</v>
      </c>
    </row>
    <row r="4798" spans="1:3" ht="51.75" x14ac:dyDescent="0.25">
      <c r="A4798" s="45" t="s">
        <v>11626</v>
      </c>
      <c r="B4798" s="46" t="s">
        <v>15206</v>
      </c>
      <c r="C4798" s="45" t="s">
        <v>13380</v>
      </c>
    </row>
    <row r="4799" spans="1:3" ht="51.75" x14ac:dyDescent="0.25">
      <c r="A4799" s="60" t="s">
        <v>26779</v>
      </c>
      <c r="B4799" s="46" t="s">
        <v>15206</v>
      </c>
      <c r="C4799" s="45" t="s">
        <v>13380</v>
      </c>
    </row>
    <row r="4800" spans="1:3" ht="51.75" x14ac:dyDescent="0.25">
      <c r="A4800" s="45" t="s">
        <v>11627</v>
      </c>
      <c r="B4800" s="46" t="s">
        <v>15207</v>
      </c>
      <c r="C4800" s="45" t="s">
        <v>13380</v>
      </c>
    </row>
    <row r="4801" spans="1:3" ht="51.75" x14ac:dyDescent="0.25">
      <c r="A4801" s="45" t="s">
        <v>26780</v>
      </c>
      <c r="B4801" s="46" t="s">
        <v>15207</v>
      </c>
      <c r="C4801" s="45" t="s">
        <v>13380</v>
      </c>
    </row>
    <row r="4802" spans="1:3" ht="51.75" x14ac:dyDescent="0.25">
      <c r="A4802" s="45" t="s">
        <v>11628</v>
      </c>
      <c r="B4802" s="46" t="s">
        <v>15208</v>
      </c>
      <c r="C4802" s="45" t="s">
        <v>13380</v>
      </c>
    </row>
    <row r="4803" spans="1:3" ht="51.75" x14ac:dyDescent="0.25">
      <c r="A4803" s="45" t="s">
        <v>26781</v>
      </c>
      <c r="B4803" s="46" t="s">
        <v>15208</v>
      </c>
      <c r="C4803" s="45" t="s">
        <v>13380</v>
      </c>
    </row>
    <row r="4804" spans="1:3" ht="51.75" x14ac:dyDescent="0.25">
      <c r="A4804" s="45" t="s">
        <v>11629</v>
      </c>
      <c r="B4804" s="46" t="s">
        <v>15209</v>
      </c>
      <c r="C4804" s="45" t="s">
        <v>13380</v>
      </c>
    </row>
    <row r="4805" spans="1:3" ht="51.75" x14ac:dyDescent="0.25">
      <c r="A4805" s="45" t="s">
        <v>26782</v>
      </c>
      <c r="B4805" s="46" t="s">
        <v>15209</v>
      </c>
      <c r="C4805" s="45" t="s">
        <v>13380</v>
      </c>
    </row>
    <row r="4806" spans="1:3" ht="51.75" x14ac:dyDescent="0.25">
      <c r="A4806" s="45" t="s">
        <v>11630</v>
      </c>
      <c r="B4806" s="46" t="s">
        <v>15210</v>
      </c>
      <c r="C4806" s="45" t="s">
        <v>13380</v>
      </c>
    </row>
    <row r="4807" spans="1:3" ht="51.75" x14ac:dyDescent="0.25">
      <c r="A4807" s="45" t="s">
        <v>26783</v>
      </c>
      <c r="B4807" s="46" t="s">
        <v>15210</v>
      </c>
      <c r="C4807" s="45" t="s">
        <v>13380</v>
      </c>
    </row>
    <row r="4808" spans="1:3" ht="51.75" x14ac:dyDescent="0.25">
      <c r="A4808" s="45" t="s">
        <v>11631</v>
      </c>
      <c r="B4808" s="46" t="s">
        <v>15211</v>
      </c>
      <c r="C4808" s="45" t="s">
        <v>13380</v>
      </c>
    </row>
    <row r="4809" spans="1:3" ht="51.75" x14ac:dyDescent="0.25">
      <c r="A4809" s="45" t="s">
        <v>26784</v>
      </c>
      <c r="B4809" s="46" t="s">
        <v>15211</v>
      </c>
      <c r="C4809" s="45" t="s">
        <v>13380</v>
      </c>
    </row>
    <row r="4810" spans="1:3" ht="51.75" x14ac:dyDescent="0.25">
      <c r="A4810" s="45" t="s">
        <v>11632</v>
      </c>
      <c r="B4810" s="46" t="s">
        <v>15212</v>
      </c>
      <c r="C4810" s="45" t="s">
        <v>13380</v>
      </c>
    </row>
    <row r="4811" spans="1:3" ht="51.75" x14ac:dyDescent="0.25">
      <c r="A4811" s="45" t="s">
        <v>26785</v>
      </c>
      <c r="B4811" s="46" t="s">
        <v>15212</v>
      </c>
      <c r="C4811" s="45" t="s">
        <v>13380</v>
      </c>
    </row>
    <row r="4812" spans="1:3" ht="64.5" x14ac:dyDescent="0.25">
      <c r="A4812" s="45" t="s">
        <v>11633</v>
      </c>
      <c r="B4812" s="46" t="s">
        <v>15213</v>
      </c>
      <c r="C4812" s="45" t="s">
        <v>13380</v>
      </c>
    </row>
    <row r="4813" spans="1:3" ht="64.5" x14ac:dyDescent="0.25">
      <c r="A4813" s="45" t="s">
        <v>26786</v>
      </c>
      <c r="B4813" s="46" t="s">
        <v>15213</v>
      </c>
      <c r="C4813" s="45" t="s">
        <v>13380</v>
      </c>
    </row>
    <row r="4814" spans="1:3" ht="64.5" x14ac:dyDescent="0.25">
      <c r="A4814" s="45" t="s">
        <v>11634</v>
      </c>
      <c r="B4814" s="46" t="s">
        <v>15214</v>
      </c>
      <c r="C4814" s="45" t="s">
        <v>13380</v>
      </c>
    </row>
    <row r="4815" spans="1:3" ht="64.5" x14ac:dyDescent="0.25">
      <c r="A4815" s="45" t="s">
        <v>26787</v>
      </c>
      <c r="B4815" s="46" t="s">
        <v>15214</v>
      </c>
      <c r="C4815" s="45" t="s">
        <v>13380</v>
      </c>
    </row>
    <row r="4816" spans="1:3" ht="64.5" x14ac:dyDescent="0.25">
      <c r="A4816" s="45" t="s">
        <v>11635</v>
      </c>
      <c r="B4816" s="46" t="s">
        <v>15215</v>
      </c>
      <c r="C4816" s="45" t="s">
        <v>13380</v>
      </c>
    </row>
    <row r="4817" spans="1:3" ht="64.5" x14ac:dyDescent="0.25">
      <c r="A4817" s="45" t="s">
        <v>26788</v>
      </c>
      <c r="B4817" s="46" t="s">
        <v>15215</v>
      </c>
      <c r="C4817" s="45" t="s">
        <v>13380</v>
      </c>
    </row>
    <row r="4818" spans="1:3" ht="64.5" x14ac:dyDescent="0.25">
      <c r="A4818" s="45" t="s">
        <v>11636</v>
      </c>
      <c r="B4818" s="46" t="s">
        <v>15216</v>
      </c>
      <c r="C4818" s="45" t="s">
        <v>13380</v>
      </c>
    </row>
    <row r="4819" spans="1:3" ht="64.5" x14ac:dyDescent="0.25">
      <c r="A4819" s="45" t="s">
        <v>26789</v>
      </c>
      <c r="B4819" s="46" t="s">
        <v>15216</v>
      </c>
      <c r="C4819" s="45" t="s">
        <v>13380</v>
      </c>
    </row>
    <row r="4820" spans="1:3" ht="64.5" x14ac:dyDescent="0.25">
      <c r="A4820" s="45" t="s">
        <v>11637</v>
      </c>
      <c r="B4820" s="46" t="s">
        <v>15217</v>
      </c>
      <c r="C4820" s="45" t="s">
        <v>13380</v>
      </c>
    </row>
    <row r="4821" spans="1:3" ht="64.5" x14ac:dyDescent="0.25">
      <c r="A4821" s="45" t="s">
        <v>26790</v>
      </c>
      <c r="B4821" s="46" t="s">
        <v>15217</v>
      </c>
      <c r="C4821" s="45" t="s">
        <v>13380</v>
      </c>
    </row>
    <row r="4822" spans="1:3" ht="64.5" x14ac:dyDescent="0.25">
      <c r="A4822" s="45" t="s">
        <v>11638</v>
      </c>
      <c r="B4822" s="46" t="s">
        <v>15218</v>
      </c>
      <c r="C4822" s="45" t="s">
        <v>13380</v>
      </c>
    </row>
    <row r="4823" spans="1:3" ht="64.5" x14ac:dyDescent="0.25">
      <c r="A4823" s="45" t="s">
        <v>26791</v>
      </c>
      <c r="B4823" s="46" t="s">
        <v>15218</v>
      </c>
      <c r="C4823" s="45" t="s">
        <v>13380</v>
      </c>
    </row>
    <row r="4824" spans="1:3" ht="64.5" x14ac:dyDescent="0.25">
      <c r="A4824" s="45" t="s">
        <v>11639</v>
      </c>
      <c r="B4824" s="46" t="s">
        <v>15219</v>
      </c>
      <c r="C4824" s="45" t="s">
        <v>13380</v>
      </c>
    </row>
    <row r="4825" spans="1:3" ht="64.5" x14ac:dyDescent="0.25">
      <c r="A4825" s="45" t="s">
        <v>26792</v>
      </c>
      <c r="B4825" s="46" t="s">
        <v>15219</v>
      </c>
      <c r="C4825" s="45" t="s">
        <v>13380</v>
      </c>
    </row>
    <row r="4826" spans="1:3" ht="64.5" x14ac:dyDescent="0.25">
      <c r="A4826" s="45" t="s">
        <v>11640</v>
      </c>
      <c r="B4826" s="46" t="s">
        <v>15220</v>
      </c>
      <c r="C4826" s="45" t="s">
        <v>13380</v>
      </c>
    </row>
    <row r="4827" spans="1:3" ht="64.5" x14ac:dyDescent="0.25">
      <c r="A4827" s="45" t="s">
        <v>26793</v>
      </c>
      <c r="B4827" s="46" t="s">
        <v>15220</v>
      </c>
      <c r="C4827" s="45" t="s">
        <v>13380</v>
      </c>
    </row>
    <row r="4828" spans="1:3" ht="64.5" x14ac:dyDescent="0.25">
      <c r="A4828" s="45" t="s">
        <v>11641</v>
      </c>
      <c r="B4828" s="46" t="s">
        <v>15221</v>
      </c>
      <c r="C4828" s="45" t="s">
        <v>13380</v>
      </c>
    </row>
    <row r="4829" spans="1:3" ht="64.5" x14ac:dyDescent="0.25">
      <c r="A4829" s="45" t="s">
        <v>26794</v>
      </c>
      <c r="B4829" s="46" t="s">
        <v>15221</v>
      </c>
      <c r="C4829" s="45" t="s">
        <v>13380</v>
      </c>
    </row>
    <row r="4830" spans="1:3" ht="26.25" x14ac:dyDescent="0.25">
      <c r="A4830" s="45" t="s">
        <v>11642</v>
      </c>
      <c r="B4830" s="46" t="s">
        <v>15222</v>
      </c>
      <c r="C4830" s="45" t="s">
        <v>13479</v>
      </c>
    </row>
    <row r="4831" spans="1:3" ht="26.25" x14ac:dyDescent="0.25">
      <c r="A4831" s="45" t="s">
        <v>26795</v>
      </c>
      <c r="B4831" s="46" t="s">
        <v>15222</v>
      </c>
      <c r="C4831" s="45" t="s">
        <v>13479</v>
      </c>
    </row>
    <row r="4832" spans="1:3" ht="26.25" x14ac:dyDescent="0.25">
      <c r="A4832" s="45" t="s">
        <v>11643</v>
      </c>
      <c r="B4832" s="46" t="s">
        <v>15223</v>
      </c>
      <c r="C4832" s="45" t="s">
        <v>13479</v>
      </c>
    </row>
    <row r="4833" spans="1:3" ht="26.25" x14ac:dyDescent="0.25">
      <c r="A4833" s="45" t="s">
        <v>26796</v>
      </c>
      <c r="B4833" s="46" t="s">
        <v>15223</v>
      </c>
      <c r="C4833" s="45" t="s">
        <v>13479</v>
      </c>
    </row>
    <row r="4834" spans="1:3" ht="26.25" x14ac:dyDescent="0.25">
      <c r="A4834" s="45" t="s">
        <v>11644</v>
      </c>
      <c r="B4834" s="46" t="s">
        <v>15224</v>
      </c>
      <c r="C4834" s="45" t="s">
        <v>13479</v>
      </c>
    </row>
    <row r="4835" spans="1:3" ht="26.25" x14ac:dyDescent="0.25">
      <c r="A4835" s="45" t="s">
        <v>26797</v>
      </c>
      <c r="B4835" s="46" t="s">
        <v>15224</v>
      </c>
      <c r="C4835" s="45" t="s">
        <v>13479</v>
      </c>
    </row>
    <row r="4836" spans="1:3" ht="26.25" x14ac:dyDescent="0.25">
      <c r="A4836" s="45" t="s">
        <v>11645</v>
      </c>
      <c r="B4836" s="46" t="s">
        <v>15225</v>
      </c>
      <c r="C4836" s="45" t="s">
        <v>13479</v>
      </c>
    </row>
    <row r="4837" spans="1:3" ht="26.25" x14ac:dyDescent="0.25">
      <c r="A4837" s="45" t="s">
        <v>26798</v>
      </c>
      <c r="B4837" s="46" t="s">
        <v>15225</v>
      </c>
      <c r="C4837" s="45" t="s">
        <v>13479</v>
      </c>
    </row>
    <row r="4838" spans="1:3" ht="26.25" x14ac:dyDescent="0.25">
      <c r="A4838" s="45" t="s">
        <v>11646</v>
      </c>
      <c r="B4838" s="46" t="s">
        <v>15226</v>
      </c>
      <c r="C4838" s="45" t="s">
        <v>13479</v>
      </c>
    </row>
    <row r="4839" spans="1:3" ht="26.25" x14ac:dyDescent="0.25">
      <c r="A4839" s="45" t="s">
        <v>26799</v>
      </c>
      <c r="B4839" s="46" t="s">
        <v>15226</v>
      </c>
      <c r="C4839" s="45" t="s">
        <v>13479</v>
      </c>
    </row>
    <row r="4840" spans="1:3" ht="26.25" x14ac:dyDescent="0.25">
      <c r="A4840" s="45" t="s">
        <v>11647</v>
      </c>
      <c r="B4840" s="46" t="s">
        <v>15227</v>
      </c>
      <c r="C4840" s="45" t="s">
        <v>13479</v>
      </c>
    </row>
    <row r="4841" spans="1:3" ht="26.25" x14ac:dyDescent="0.25">
      <c r="A4841" s="45" t="s">
        <v>26800</v>
      </c>
      <c r="B4841" s="46" t="s">
        <v>15227</v>
      </c>
      <c r="C4841" s="45" t="s">
        <v>13479</v>
      </c>
    </row>
    <row r="4842" spans="1:3" ht="26.25" x14ac:dyDescent="0.25">
      <c r="A4842" s="45" t="s">
        <v>11648</v>
      </c>
      <c r="B4842" s="46" t="s">
        <v>15228</v>
      </c>
      <c r="C4842" s="45" t="s">
        <v>13479</v>
      </c>
    </row>
    <row r="4843" spans="1:3" ht="26.25" x14ac:dyDescent="0.25">
      <c r="A4843" s="45" t="s">
        <v>26801</v>
      </c>
      <c r="B4843" s="46" t="s">
        <v>15228</v>
      </c>
      <c r="C4843" s="45" t="s">
        <v>13479</v>
      </c>
    </row>
    <row r="4844" spans="1:3" ht="26.25" x14ac:dyDescent="0.25">
      <c r="A4844" s="45" t="s">
        <v>11649</v>
      </c>
      <c r="B4844" s="46" t="s">
        <v>15229</v>
      </c>
      <c r="C4844" s="45" t="s">
        <v>13479</v>
      </c>
    </row>
    <row r="4845" spans="1:3" ht="26.25" x14ac:dyDescent="0.25">
      <c r="A4845" s="45" t="s">
        <v>26802</v>
      </c>
      <c r="B4845" s="46" t="s">
        <v>15229</v>
      </c>
      <c r="C4845" s="45" t="s">
        <v>13479</v>
      </c>
    </row>
    <row r="4846" spans="1:3" ht="26.25" x14ac:dyDescent="0.25">
      <c r="A4846" s="45" t="s">
        <v>11650</v>
      </c>
      <c r="B4846" s="46" t="s">
        <v>15230</v>
      </c>
      <c r="C4846" s="45" t="s">
        <v>13479</v>
      </c>
    </row>
    <row r="4847" spans="1:3" ht="26.25" x14ac:dyDescent="0.25">
      <c r="A4847" s="45" t="s">
        <v>26803</v>
      </c>
      <c r="B4847" s="46" t="s">
        <v>15230</v>
      </c>
      <c r="C4847" s="45" t="s">
        <v>13479</v>
      </c>
    </row>
    <row r="4848" spans="1:3" ht="26.25" x14ac:dyDescent="0.25">
      <c r="A4848" s="45" t="s">
        <v>11651</v>
      </c>
      <c r="B4848" s="46" t="s">
        <v>15231</v>
      </c>
      <c r="C4848" s="45" t="s">
        <v>13479</v>
      </c>
    </row>
    <row r="4849" spans="1:3" ht="26.25" x14ac:dyDescent="0.25">
      <c r="A4849" s="45" t="s">
        <v>26804</v>
      </c>
      <c r="B4849" s="46" t="s">
        <v>15231</v>
      </c>
      <c r="C4849" s="45" t="s">
        <v>13479</v>
      </c>
    </row>
    <row r="4850" spans="1:3" ht="39" x14ac:dyDescent="0.25">
      <c r="A4850" s="45" t="s">
        <v>11652</v>
      </c>
      <c r="B4850" s="46" t="s">
        <v>15232</v>
      </c>
      <c r="C4850" s="45" t="s">
        <v>13380</v>
      </c>
    </row>
    <row r="4851" spans="1:3" ht="39" x14ac:dyDescent="0.25">
      <c r="A4851" s="45" t="s">
        <v>26805</v>
      </c>
      <c r="B4851" s="46" t="s">
        <v>15232</v>
      </c>
      <c r="C4851" s="45" t="s">
        <v>13380</v>
      </c>
    </row>
    <row r="4852" spans="1:3" ht="39" x14ac:dyDescent="0.25">
      <c r="A4852" s="45" t="s">
        <v>11653</v>
      </c>
      <c r="B4852" s="46" t="s">
        <v>15233</v>
      </c>
      <c r="C4852" s="45" t="s">
        <v>13380</v>
      </c>
    </row>
    <row r="4853" spans="1:3" ht="39" x14ac:dyDescent="0.25">
      <c r="A4853" s="45" t="s">
        <v>26806</v>
      </c>
      <c r="B4853" s="46" t="s">
        <v>15233</v>
      </c>
      <c r="C4853" s="45" t="s">
        <v>13380</v>
      </c>
    </row>
    <row r="4854" spans="1:3" ht="39" x14ac:dyDescent="0.25">
      <c r="A4854" s="45" t="s">
        <v>11654</v>
      </c>
      <c r="B4854" s="46" t="s">
        <v>15234</v>
      </c>
      <c r="C4854" s="45" t="s">
        <v>13380</v>
      </c>
    </row>
    <row r="4855" spans="1:3" ht="39" x14ac:dyDescent="0.25">
      <c r="A4855" s="45" t="s">
        <v>26807</v>
      </c>
      <c r="B4855" s="46" t="s">
        <v>15234</v>
      </c>
      <c r="C4855" s="45" t="s">
        <v>13380</v>
      </c>
    </row>
    <row r="4856" spans="1:3" ht="39" x14ac:dyDescent="0.25">
      <c r="A4856" s="45" t="s">
        <v>11655</v>
      </c>
      <c r="B4856" s="46" t="s">
        <v>15235</v>
      </c>
      <c r="C4856" s="45" t="s">
        <v>13380</v>
      </c>
    </row>
    <row r="4857" spans="1:3" ht="39" x14ac:dyDescent="0.25">
      <c r="A4857" s="45" t="s">
        <v>26808</v>
      </c>
      <c r="B4857" s="46" t="s">
        <v>15235</v>
      </c>
      <c r="C4857" s="45" t="s">
        <v>13380</v>
      </c>
    </row>
    <row r="4858" spans="1:3" ht="39" x14ac:dyDescent="0.25">
      <c r="A4858" s="45" t="s">
        <v>11656</v>
      </c>
      <c r="B4858" s="46" t="s">
        <v>15236</v>
      </c>
      <c r="C4858" s="45" t="s">
        <v>13380</v>
      </c>
    </row>
    <row r="4859" spans="1:3" ht="39" x14ac:dyDescent="0.25">
      <c r="A4859" s="45" t="s">
        <v>26809</v>
      </c>
      <c r="B4859" s="46" t="s">
        <v>15236</v>
      </c>
      <c r="C4859" s="45" t="s">
        <v>13380</v>
      </c>
    </row>
    <row r="4860" spans="1:3" ht="39" x14ac:dyDescent="0.25">
      <c r="A4860" s="45" t="s">
        <v>11657</v>
      </c>
      <c r="B4860" s="46" t="s">
        <v>15237</v>
      </c>
      <c r="C4860" s="45" t="s">
        <v>13380</v>
      </c>
    </row>
    <row r="4861" spans="1:3" ht="39" x14ac:dyDescent="0.25">
      <c r="A4861" s="45" t="s">
        <v>26810</v>
      </c>
      <c r="B4861" s="46" t="s">
        <v>15237</v>
      </c>
      <c r="C4861" s="45" t="s">
        <v>13380</v>
      </c>
    </row>
    <row r="4862" spans="1:3" ht="39" x14ac:dyDescent="0.25">
      <c r="A4862" s="45" t="s">
        <v>11658</v>
      </c>
      <c r="B4862" s="46" t="s">
        <v>15238</v>
      </c>
      <c r="C4862" s="45" t="s">
        <v>13380</v>
      </c>
    </row>
    <row r="4863" spans="1:3" ht="39" x14ac:dyDescent="0.25">
      <c r="A4863" s="45" t="s">
        <v>26811</v>
      </c>
      <c r="B4863" s="46" t="s">
        <v>15238</v>
      </c>
      <c r="C4863" s="45" t="s">
        <v>13380</v>
      </c>
    </row>
    <row r="4864" spans="1:3" ht="26.25" x14ac:dyDescent="0.25">
      <c r="A4864" s="45" t="s">
        <v>11659</v>
      </c>
      <c r="B4864" s="46" t="s">
        <v>15239</v>
      </c>
      <c r="C4864" s="45" t="s">
        <v>13479</v>
      </c>
    </row>
    <row r="4865" spans="1:3" ht="26.25" x14ac:dyDescent="0.25">
      <c r="A4865" s="45" t="s">
        <v>26812</v>
      </c>
      <c r="B4865" s="46" t="s">
        <v>15239</v>
      </c>
      <c r="C4865" s="45" t="s">
        <v>13479</v>
      </c>
    </row>
    <row r="4866" spans="1:3" ht="26.25" x14ac:dyDescent="0.25">
      <c r="A4866" s="45" t="s">
        <v>11660</v>
      </c>
      <c r="B4866" s="46" t="s">
        <v>15240</v>
      </c>
      <c r="C4866" s="45" t="s">
        <v>13479</v>
      </c>
    </row>
    <row r="4867" spans="1:3" ht="26.25" x14ac:dyDescent="0.25">
      <c r="A4867" s="45" t="s">
        <v>26813</v>
      </c>
      <c r="B4867" s="46" t="s">
        <v>15240</v>
      </c>
      <c r="C4867" s="45" t="s">
        <v>13479</v>
      </c>
    </row>
    <row r="4868" spans="1:3" ht="39" x14ac:dyDescent="0.25">
      <c r="A4868" s="45" t="s">
        <v>11661</v>
      </c>
      <c r="B4868" s="46" t="s">
        <v>15241</v>
      </c>
      <c r="C4868" s="45" t="s">
        <v>13479</v>
      </c>
    </row>
    <row r="4869" spans="1:3" ht="39" x14ac:dyDescent="0.25">
      <c r="A4869" s="45" t="s">
        <v>26814</v>
      </c>
      <c r="B4869" s="46" t="s">
        <v>15241</v>
      </c>
      <c r="C4869" s="45" t="s">
        <v>13479</v>
      </c>
    </row>
    <row r="4870" spans="1:3" ht="26.25" x14ac:dyDescent="0.25">
      <c r="A4870" s="45" t="s">
        <v>11662</v>
      </c>
      <c r="B4870" s="46" t="s">
        <v>15242</v>
      </c>
      <c r="C4870" s="45" t="s">
        <v>13479</v>
      </c>
    </row>
    <row r="4871" spans="1:3" ht="26.25" x14ac:dyDescent="0.25">
      <c r="A4871" s="45" t="s">
        <v>26815</v>
      </c>
      <c r="B4871" s="46" t="s">
        <v>15242</v>
      </c>
      <c r="C4871" s="45" t="s">
        <v>13479</v>
      </c>
    </row>
    <row r="4872" spans="1:3" ht="26.25" x14ac:dyDescent="0.25">
      <c r="A4872" s="45" t="s">
        <v>11663</v>
      </c>
      <c r="B4872" s="46" t="s">
        <v>15243</v>
      </c>
      <c r="C4872" s="45" t="s">
        <v>13479</v>
      </c>
    </row>
    <row r="4873" spans="1:3" ht="26.25" x14ac:dyDescent="0.25">
      <c r="A4873" s="45" t="s">
        <v>26816</v>
      </c>
      <c r="B4873" s="46" t="s">
        <v>15243</v>
      </c>
      <c r="C4873" s="45" t="s">
        <v>13479</v>
      </c>
    </row>
    <row r="4874" spans="1:3" ht="26.25" x14ac:dyDescent="0.25">
      <c r="A4874" s="45" t="s">
        <v>11664</v>
      </c>
      <c r="B4874" s="46" t="s">
        <v>15244</v>
      </c>
      <c r="C4874" s="45" t="s">
        <v>13479</v>
      </c>
    </row>
    <row r="4875" spans="1:3" ht="26.25" x14ac:dyDescent="0.25">
      <c r="A4875" s="45" t="s">
        <v>26817</v>
      </c>
      <c r="B4875" s="46" t="s">
        <v>15244</v>
      </c>
      <c r="C4875" s="45" t="s">
        <v>13479</v>
      </c>
    </row>
    <row r="4876" spans="1:3" ht="26.25" x14ac:dyDescent="0.25">
      <c r="A4876" s="45" t="s">
        <v>11665</v>
      </c>
      <c r="B4876" s="46" t="s">
        <v>15245</v>
      </c>
      <c r="C4876" s="45" t="s">
        <v>13479</v>
      </c>
    </row>
    <row r="4877" spans="1:3" ht="26.25" x14ac:dyDescent="0.25">
      <c r="A4877" s="45" t="s">
        <v>26818</v>
      </c>
      <c r="B4877" s="46" t="s">
        <v>15245</v>
      </c>
      <c r="C4877" s="45" t="s">
        <v>13479</v>
      </c>
    </row>
    <row r="4878" spans="1:3" ht="26.25" x14ac:dyDescent="0.25">
      <c r="A4878" s="45" t="s">
        <v>11666</v>
      </c>
      <c r="B4878" s="46" t="s">
        <v>15246</v>
      </c>
      <c r="C4878" s="45" t="s">
        <v>13479</v>
      </c>
    </row>
    <row r="4879" spans="1:3" ht="26.25" x14ac:dyDescent="0.25">
      <c r="A4879" s="45" t="s">
        <v>26819</v>
      </c>
      <c r="B4879" s="46" t="s">
        <v>15246</v>
      </c>
      <c r="C4879" s="45" t="s">
        <v>13479</v>
      </c>
    </row>
    <row r="4880" spans="1:3" ht="26.25" x14ac:dyDescent="0.25">
      <c r="A4880" s="45" t="s">
        <v>11667</v>
      </c>
      <c r="B4880" s="46" t="s">
        <v>15247</v>
      </c>
      <c r="C4880" s="45" t="s">
        <v>13479</v>
      </c>
    </row>
    <row r="4881" spans="1:3" ht="26.25" x14ac:dyDescent="0.25">
      <c r="A4881" s="45" t="s">
        <v>26820</v>
      </c>
      <c r="B4881" s="46" t="s">
        <v>15247</v>
      </c>
      <c r="C4881" s="45" t="s">
        <v>13479</v>
      </c>
    </row>
    <row r="4882" spans="1:3" ht="26.25" x14ac:dyDescent="0.25">
      <c r="A4882" s="45" t="s">
        <v>11668</v>
      </c>
      <c r="B4882" s="46" t="s">
        <v>15248</v>
      </c>
      <c r="C4882" s="45" t="s">
        <v>13479</v>
      </c>
    </row>
    <row r="4883" spans="1:3" ht="26.25" x14ac:dyDescent="0.25">
      <c r="A4883" s="45" t="s">
        <v>26821</v>
      </c>
      <c r="B4883" s="46" t="s">
        <v>15248</v>
      </c>
      <c r="C4883" s="45" t="s">
        <v>13479</v>
      </c>
    </row>
    <row r="4884" spans="1:3" ht="26.25" x14ac:dyDescent="0.25">
      <c r="A4884" s="45" t="s">
        <v>11669</v>
      </c>
      <c r="B4884" s="46" t="s">
        <v>15249</v>
      </c>
      <c r="C4884" s="45" t="s">
        <v>13479</v>
      </c>
    </row>
    <row r="4885" spans="1:3" ht="26.25" x14ac:dyDescent="0.25">
      <c r="A4885" s="45" t="s">
        <v>26822</v>
      </c>
      <c r="B4885" s="46" t="s">
        <v>15249</v>
      </c>
      <c r="C4885" s="45" t="s">
        <v>13479</v>
      </c>
    </row>
    <row r="4886" spans="1:3" ht="26.25" x14ac:dyDescent="0.25">
      <c r="A4886" s="45" t="s">
        <v>11670</v>
      </c>
      <c r="B4886" s="46" t="s">
        <v>15250</v>
      </c>
      <c r="C4886" s="45" t="s">
        <v>13479</v>
      </c>
    </row>
    <row r="4887" spans="1:3" ht="26.25" x14ac:dyDescent="0.25">
      <c r="A4887" s="45" t="s">
        <v>26823</v>
      </c>
      <c r="B4887" s="46" t="s">
        <v>15250</v>
      </c>
      <c r="C4887" s="45" t="s">
        <v>13479</v>
      </c>
    </row>
    <row r="4888" spans="1:3" ht="26.25" x14ac:dyDescent="0.25">
      <c r="A4888" s="45" t="s">
        <v>11671</v>
      </c>
      <c r="B4888" s="46" t="s">
        <v>15251</v>
      </c>
      <c r="C4888" s="45" t="s">
        <v>13479</v>
      </c>
    </row>
    <row r="4889" spans="1:3" ht="26.25" x14ac:dyDescent="0.25">
      <c r="A4889" s="45" t="s">
        <v>26824</v>
      </c>
      <c r="B4889" s="46" t="s">
        <v>15251</v>
      </c>
      <c r="C4889" s="45" t="s">
        <v>13479</v>
      </c>
    </row>
    <row r="4890" spans="1:3" ht="26.25" x14ac:dyDescent="0.25">
      <c r="A4890" s="45" t="s">
        <v>11672</v>
      </c>
      <c r="B4890" s="46" t="s">
        <v>15252</v>
      </c>
      <c r="C4890" s="45" t="s">
        <v>13479</v>
      </c>
    </row>
    <row r="4891" spans="1:3" ht="26.25" x14ac:dyDescent="0.25">
      <c r="A4891" s="45" t="s">
        <v>26825</v>
      </c>
      <c r="B4891" s="46" t="s">
        <v>15252</v>
      </c>
      <c r="C4891" s="45" t="s">
        <v>13479</v>
      </c>
    </row>
    <row r="4892" spans="1:3" ht="26.25" x14ac:dyDescent="0.25">
      <c r="A4892" s="45" t="s">
        <v>11673</v>
      </c>
      <c r="B4892" s="46" t="s">
        <v>15253</v>
      </c>
      <c r="C4892" s="45" t="s">
        <v>13479</v>
      </c>
    </row>
    <row r="4893" spans="1:3" ht="26.25" x14ac:dyDescent="0.25">
      <c r="A4893" s="45" t="s">
        <v>26826</v>
      </c>
      <c r="B4893" s="46" t="s">
        <v>15253</v>
      </c>
      <c r="C4893" s="45" t="s">
        <v>13479</v>
      </c>
    </row>
    <row r="4894" spans="1:3" ht="26.25" x14ac:dyDescent="0.25">
      <c r="A4894" s="45" t="s">
        <v>11674</v>
      </c>
      <c r="B4894" s="46" t="s">
        <v>15254</v>
      </c>
      <c r="C4894" s="45" t="s">
        <v>13479</v>
      </c>
    </row>
    <row r="4895" spans="1:3" ht="26.25" x14ac:dyDescent="0.25">
      <c r="A4895" s="45" t="s">
        <v>26827</v>
      </c>
      <c r="B4895" s="46" t="s">
        <v>15254</v>
      </c>
      <c r="C4895" s="45" t="s">
        <v>13479</v>
      </c>
    </row>
    <row r="4896" spans="1:3" ht="26.25" x14ac:dyDescent="0.25">
      <c r="A4896" s="45" t="s">
        <v>11675</v>
      </c>
      <c r="B4896" s="46" t="s">
        <v>15255</v>
      </c>
      <c r="C4896" s="45" t="s">
        <v>13479</v>
      </c>
    </row>
    <row r="4897" spans="1:3" ht="26.25" x14ac:dyDescent="0.25">
      <c r="A4897" s="45" t="s">
        <v>26828</v>
      </c>
      <c r="B4897" s="46" t="s">
        <v>15255</v>
      </c>
      <c r="C4897" s="45" t="s">
        <v>13479</v>
      </c>
    </row>
    <row r="4898" spans="1:3" ht="39" x14ac:dyDescent="0.25">
      <c r="A4898" s="45" t="s">
        <v>11676</v>
      </c>
      <c r="B4898" s="46" t="s">
        <v>15256</v>
      </c>
      <c r="C4898" s="45" t="s">
        <v>13479</v>
      </c>
    </row>
    <row r="4899" spans="1:3" ht="39" x14ac:dyDescent="0.25">
      <c r="A4899" s="45" t="s">
        <v>26829</v>
      </c>
      <c r="B4899" s="46" t="s">
        <v>15256</v>
      </c>
      <c r="C4899" s="45" t="s">
        <v>13479</v>
      </c>
    </row>
    <row r="4900" spans="1:3" ht="39" x14ac:dyDescent="0.25">
      <c r="A4900" s="45" t="s">
        <v>11677</v>
      </c>
      <c r="B4900" s="46" t="s">
        <v>15257</v>
      </c>
      <c r="C4900" s="45" t="s">
        <v>13479</v>
      </c>
    </row>
    <row r="4901" spans="1:3" ht="39" x14ac:dyDescent="0.25">
      <c r="A4901" s="45" t="s">
        <v>26830</v>
      </c>
      <c r="B4901" s="46" t="s">
        <v>15257</v>
      </c>
      <c r="C4901" s="45" t="s">
        <v>13479</v>
      </c>
    </row>
    <row r="4902" spans="1:3" ht="39" x14ac:dyDescent="0.25">
      <c r="A4902" s="45" t="s">
        <v>11678</v>
      </c>
      <c r="B4902" s="46" t="s">
        <v>15258</v>
      </c>
      <c r="C4902" s="45" t="s">
        <v>13479</v>
      </c>
    </row>
    <row r="4903" spans="1:3" ht="39" x14ac:dyDescent="0.25">
      <c r="A4903" s="45" t="s">
        <v>26831</v>
      </c>
      <c r="B4903" s="46" t="s">
        <v>15258</v>
      </c>
      <c r="C4903" s="45" t="s">
        <v>13479</v>
      </c>
    </row>
    <row r="4904" spans="1:3" ht="39" x14ac:dyDescent="0.25">
      <c r="A4904" s="45" t="s">
        <v>11679</v>
      </c>
      <c r="B4904" s="46" t="s">
        <v>15259</v>
      </c>
      <c r="C4904" s="45" t="s">
        <v>13479</v>
      </c>
    </row>
    <row r="4905" spans="1:3" ht="39" x14ac:dyDescent="0.25">
      <c r="A4905" s="45" t="s">
        <v>26832</v>
      </c>
      <c r="B4905" s="46" t="s">
        <v>15259</v>
      </c>
      <c r="C4905" s="45" t="s">
        <v>13479</v>
      </c>
    </row>
    <row r="4906" spans="1:3" ht="39" x14ac:dyDescent="0.25">
      <c r="A4906" s="45" t="s">
        <v>11680</v>
      </c>
      <c r="B4906" s="46" t="s">
        <v>15260</v>
      </c>
      <c r="C4906" s="45" t="s">
        <v>13479</v>
      </c>
    </row>
    <row r="4907" spans="1:3" ht="39" x14ac:dyDescent="0.25">
      <c r="A4907" s="45" t="s">
        <v>26833</v>
      </c>
      <c r="B4907" s="46" t="s">
        <v>15260</v>
      </c>
      <c r="C4907" s="45" t="s">
        <v>13479</v>
      </c>
    </row>
    <row r="4908" spans="1:3" ht="39" x14ac:dyDescent="0.25">
      <c r="A4908" s="45" t="s">
        <v>11681</v>
      </c>
      <c r="B4908" s="46" t="s">
        <v>15261</v>
      </c>
      <c r="C4908" s="45" t="s">
        <v>13479</v>
      </c>
    </row>
    <row r="4909" spans="1:3" ht="39" x14ac:dyDescent="0.25">
      <c r="A4909" s="45" t="s">
        <v>26834</v>
      </c>
      <c r="B4909" s="46" t="s">
        <v>15261</v>
      </c>
      <c r="C4909" s="45" t="s">
        <v>13479</v>
      </c>
    </row>
    <row r="4910" spans="1:3" ht="39" x14ac:dyDescent="0.25">
      <c r="A4910" s="45" t="s">
        <v>11682</v>
      </c>
      <c r="B4910" s="46" t="s">
        <v>15262</v>
      </c>
      <c r="C4910" s="45" t="s">
        <v>13479</v>
      </c>
    </row>
    <row r="4911" spans="1:3" ht="39" x14ac:dyDescent="0.25">
      <c r="A4911" s="45" t="s">
        <v>26835</v>
      </c>
      <c r="B4911" s="46" t="s">
        <v>15262</v>
      </c>
      <c r="C4911" s="45" t="s">
        <v>13479</v>
      </c>
    </row>
    <row r="4912" spans="1:3" ht="26.25" x14ac:dyDescent="0.25">
      <c r="A4912" s="45" t="s">
        <v>11683</v>
      </c>
      <c r="B4912" s="46" t="s">
        <v>15263</v>
      </c>
      <c r="C4912" s="45" t="s">
        <v>13479</v>
      </c>
    </row>
    <row r="4913" spans="1:3" ht="26.25" x14ac:dyDescent="0.25">
      <c r="A4913" s="45" t="s">
        <v>26836</v>
      </c>
      <c r="B4913" s="46" t="s">
        <v>15263</v>
      </c>
      <c r="C4913" s="45" t="s">
        <v>13479</v>
      </c>
    </row>
    <row r="4914" spans="1:3" ht="39" x14ac:dyDescent="0.25">
      <c r="A4914" s="45" t="s">
        <v>11684</v>
      </c>
      <c r="B4914" s="46" t="s">
        <v>15264</v>
      </c>
      <c r="C4914" s="45" t="s">
        <v>13479</v>
      </c>
    </row>
    <row r="4915" spans="1:3" ht="39" x14ac:dyDescent="0.25">
      <c r="A4915" s="45" t="s">
        <v>26837</v>
      </c>
      <c r="B4915" s="46" t="s">
        <v>15264</v>
      </c>
      <c r="C4915" s="45" t="s">
        <v>13479</v>
      </c>
    </row>
    <row r="4916" spans="1:3" ht="64.5" x14ac:dyDescent="0.25">
      <c r="A4916" s="45" t="s">
        <v>11685</v>
      </c>
      <c r="B4916" s="46" t="s">
        <v>15265</v>
      </c>
      <c r="C4916" s="45" t="s">
        <v>13380</v>
      </c>
    </row>
    <row r="4917" spans="1:3" ht="64.5" x14ac:dyDescent="0.25">
      <c r="A4917" s="45" t="s">
        <v>26838</v>
      </c>
      <c r="B4917" s="46" t="s">
        <v>15265</v>
      </c>
      <c r="C4917" s="45" t="s">
        <v>13380</v>
      </c>
    </row>
    <row r="4918" spans="1:3" ht="77.25" x14ac:dyDescent="0.25">
      <c r="A4918" s="45" t="s">
        <v>11686</v>
      </c>
      <c r="B4918" s="46" t="s">
        <v>15266</v>
      </c>
      <c r="C4918" s="45" t="s">
        <v>13380</v>
      </c>
    </row>
    <row r="4919" spans="1:3" ht="77.25" x14ac:dyDescent="0.25">
      <c r="A4919" s="45" t="s">
        <v>26839</v>
      </c>
      <c r="B4919" s="46" t="s">
        <v>15266</v>
      </c>
      <c r="C4919" s="45" t="s">
        <v>13380</v>
      </c>
    </row>
    <row r="4920" spans="1:3" ht="77.25" x14ac:dyDescent="0.25">
      <c r="A4920" s="45" t="s">
        <v>11687</v>
      </c>
      <c r="B4920" s="46" t="s">
        <v>15267</v>
      </c>
      <c r="C4920" s="45" t="s">
        <v>13380</v>
      </c>
    </row>
    <row r="4921" spans="1:3" ht="77.25" x14ac:dyDescent="0.25">
      <c r="A4921" s="45" t="s">
        <v>26840</v>
      </c>
      <c r="B4921" s="46" t="s">
        <v>15267</v>
      </c>
      <c r="C4921" s="45" t="s">
        <v>13380</v>
      </c>
    </row>
    <row r="4922" spans="1:3" ht="77.25" x14ac:dyDescent="0.25">
      <c r="A4922" s="45" t="s">
        <v>11688</v>
      </c>
      <c r="B4922" s="46" t="s">
        <v>15268</v>
      </c>
      <c r="C4922" s="45" t="s">
        <v>13380</v>
      </c>
    </row>
    <row r="4923" spans="1:3" ht="77.25" x14ac:dyDescent="0.25">
      <c r="A4923" s="45" t="s">
        <v>26841</v>
      </c>
      <c r="B4923" s="46" t="s">
        <v>15268</v>
      </c>
      <c r="C4923" s="45" t="s">
        <v>13380</v>
      </c>
    </row>
    <row r="4924" spans="1:3" ht="77.25" x14ac:dyDescent="0.25">
      <c r="A4924" s="45" t="s">
        <v>11689</v>
      </c>
      <c r="B4924" s="46" t="s">
        <v>15269</v>
      </c>
      <c r="C4924" s="45" t="s">
        <v>13380</v>
      </c>
    </row>
    <row r="4925" spans="1:3" ht="77.25" x14ac:dyDescent="0.25">
      <c r="A4925" s="45" t="s">
        <v>26842</v>
      </c>
      <c r="B4925" s="46" t="s">
        <v>15269</v>
      </c>
      <c r="C4925" s="45" t="s">
        <v>13380</v>
      </c>
    </row>
    <row r="4926" spans="1:3" ht="77.25" x14ac:dyDescent="0.25">
      <c r="A4926" s="45" t="s">
        <v>11690</v>
      </c>
      <c r="B4926" s="46" t="s">
        <v>15270</v>
      </c>
      <c r="C4926" s="45" t="s">
        <v>13380</v>
      </c>
    </row>
    <row r="4927" spans="1:3" ht="77.25" x14ac:dyDescent="0.25">
      <c r="A4927" s="45" t="s">
        <v>26843</v>
      </c>
      <c r="B4927" s="46" t="s">
        <v>15270</v>
      </c>
      <c r="C4927" s="45" t="s">
        <v>13380</v>
      </c>
    </row>
    <row r="4928" spans="1:3" ht="77.25" x14ac:dyDescent="0.25">
      <c r="A4928" s="45" t="s">
        <v>11691</v>
      </c>
      <c r="B4928" s="46" t="s">
        <v>15271</v>
      </c>
      <c r="C4928" s="45" t="s">
        <v>13380</v>
      </c>
    </row>
    <row r="4929" spans="1:3" ht="77.25" x14ac:dyDescent="0.25">
      <c r="A4929" s="45" t="s">
        <v>26844</v>
      </c>
      <c r="B4929" s="46" t="s">
        <v>15271</v>
      </c>
      <c r="C4929" s="45" t="s">
        <v>13380</v>
      </c>
    </row>
    <row r="4930" spans="1:3" ht="77.25" x14ac:dyDescent="0.25">
      <c r="A4930" s="45" t="s">
        <v>11692</v>
      </c>
      <c r="B4930" s="46" t="s">
        <v>15272</v>
      </c>
      <c r="C4930" s="45" t="s">
        <v>13380</v>
      </c>
    </row>
    <row r="4931" spans="1:3" ht="77.25" x14ac:dyDescent="0.25">
      <c r="A4931" s="45" t="s">
        <v>26845</v>
      </c>
      <c r="B4931" s="46" t="s">
        <v>15272</v>
      </c>
      <c r="C4931" s="45" t="s">
        <v>13380</v>
      </c>
    </row>
    <row r="4932" spans="1:3" ht="77.25" x14ac:dyDescent="0.25">
      <c r="A4932" s="45" t="s">
        <v>11693</v>
      </c>
      <c r="B4932" s="46" t="s">
        <v>15273</v>
      </c>
      <c r="C4932" s="45" t="s">
        <v>13380</v>
      </c>
    </row>
    <row r="4933" spans="1:3" ht="77.25" x14ac:dyDescent="0.25">
      <c r="A4933" s="45" t="s">
        <v>26846</v>
      </c>
      <c r="B4933" s="46" t="s">
        <v>15273</v>
      </c>
      <c r="C4933" s="45" t="s">
        <v>13380</v>
      </c>
    </row>
    <row r="4934" spans="1:3" ht="77.25" x14ac:dyDescent="0.25">
      <c r="A4934" s="45" t="s">
        <v>11694</v>
      </c>
      <c r="B4934" s="46" t="s">
        <v>15274</v>
      </c>
      <c r="C4934" s="45" t="s">
        <v>13380</v>
      </c>
    </row>
    <row r="4935" spans="1:3" ht="77.25" x14ac:dyDescent="0.25">
      <c r="A4935" s="45" t="s">
        <v>26847</v>
      </c>
      <c r="B4935" s="46" t="s">
        <v>15274</v>
      </c>
      <c r="C4935" s="45" t="s">
        <v>13380</v>
      </c>
    </row>
    <row r="4936" spans="1:3" ht="77.25" x14ac:dyDescent="0.25">
      <c r="A4936" s="45" t="s">
        <v>11695</v>
      </c>
      <c r="B4936" s="46" t="s">
        <v>15275</v>
      </c>
      <c r="C4936" s="45" t="s">
        <v>13380</v>
      </c>
    </row>
    <row r="4937" spans="1:3" ht="77.25" x14ac:dyDescent="0.25">
      <c r="A4937" s="45" t="s">
        <v>26848</v>
      </c>
      <c r="B4937" s="46" t="s">
        <v>15275</v>
      </c>
      <c r="C4937" s="45" t="s">
        <v>13380</v>
      </c>
    </row>
    <row r="4938" spans="1:3" ht="77.25" x14ac:dyDescent="0.25">
      <c r="A4938" s="45" t="s">
        <v>11696</v>
      </c>
      <c r="B4938" s="46" t="s">
        <v>15276</v>
      </c>
      <c r="C4938" s="45" t="s">
        <v>13380</v>
      </c>
    </row>
    <row r="4939" spans="1:3" ht="77.25" x14ac:dyDescent="0.25">
      <c r="A4939" s="45" t="s">
        <v>26849</v>
      </c>
      <c r="B4939" s="46" t="s">
        <v>15276</v>
      </c>
      <c r="C4939" s="45" t="s">
        <v>13380</v>
      </c>
    </row>
    <row r="4940" spans="1:3" ht="77.25" x14ac:dyDescent="0.25">
      <c r="A4940" s="45" t="s">
        <v>11697</v>
      </c>
      <c r="B4940" s="46" t="s">
        <v>15277</v>
      </c>
      <c r="C4940" s="45" t="s">
        <v>13380</v>
      </c>
    </row>
    <row r="4941" spans="1:3" ht="77.25" x14ac:dyDescent="0.25">
      <c r="A4941" s="45" t="s">
        <v>26850</v>
      </c>
      <c r="B4941" s="46" t="s">
        <v>15277</v>
      </c>
      <c r="C4941" s="45" t="s">
        <v>13380</v>
      </c>
    </row>
    <row r="4942" spans="1:3" ht="77.25" x14ac:dyDescent="0.25">
      <c r="A4942" s="45" t="s">
        <v>11698</v>
      </c>
      <c r="B4942" s="46" t="s">
        <v>15278</v>
      </c>
      <c r="C4942" s="45" t="s">
        <v>13380</v>
      </c>
    </row>
    <row r="4943" spans="1:3" ht="77.25" x14ac:dyDescent="0.25">
      <c r="A4943" s="45" t="s">
        <v>26851</v>
      </c>
      <c r="B4943" s="46" t="s">
        <v>15278</v>
      </c>
      <c r="C4943" s="45" t="s">
        <v>13380</v>
      </c>
    </row>
    <row r="4944" spans="1:3" ht="77.25" x14ac:dyDescent="0.25">
      <c r="A4944" s="45" t="s">
        <v>11699</v>
      </c>
      <c r="B4944" s="46" t="s">
        <v>15279</v>
      </c>
      <c r="C4944" s="45" t="s">
        <v>13380</v>
      </c>
    </row>
    <row r="4945" spans="1:3" ht="77.25" x14ac:dyDescent="0.25">
      <c r="A4945" s="45" t="s">
        <v>26852</v>
      </c>
      <c r="B4945" s="46" t="s">
        <v>15279</v>
      </c>
      <c r="C4945" s="45" t="s">
        <v>13380</v>
      </c>
    </row>
    <row r="4946" spans="1:3" ht="77.25" x14ac:dyDescent="0.25">
      <c r="A4946" s="45" t="s">
        <v>11700</v>
      </c>
      <c r="B4946" s="46" t="s">
        <v>15280</v>
      </c>
      <c r="C4946" s="45" t="s">
        <v>13380</v>
      </c>
    </row>
    <row r="4947" spans="1:3" ht="77.25" x14ac:dyDescent="0.25">
      <c r="A4947" s="45" t="s">
        <v>26853</v>
      </c>
      <c r="B4947" s="46" t="s">
        <v>15280</v>
      </c>
      <c r="C4947" s="45" t="s">
        <v>13380</v>
      </c>
    </row>
    <row r="4948" spans="1:3" ht="77.25" x14ac:dyDescent="0.25">
      <c r="A4948" s="45" t="s">
        <v>11701</v>
      </c>
      <c r="B4948" s="46" t="s">
        <v>15281</v>
      </c>
      <c r="C4948" s="45" t="s">
        <v>13380</v>
      </c>
    </row>
    <row r="4949" spans="1:3" ht="77.25" x14ac:dyDescent="0.25">
      <c r="A4949" s="45" t="s">
        <v>26854</v>
      </c>
      <c r="B4949" s="46" t="s">
        <v>15281</v>
      </c>
      <c r="C4949" s="45" t="s">
        <v>13380</v>
      </c>
    </row>
    <row r="4950" spans="1:3" ht="64.5" x14ac:dyDescent="0.25">
      <c r="A4950" s="45" t="s">
        <v>11702</v>
      </c>
      <c r="B4950" s="46" t="s">
        <v>15282</v>
      </c>
      <c r="C4950" s="45" t="s">
        <v>13380</v>
      </c>
    </row>
    <row r="4951" spans="1:3" ht="64.5" x14ac:dyDescent="0.25">
      <c r="A4951" s="45" t="s">
        <v>26855</v>
      </c>
      <c r="B4951" s="46" t="s">
        <v>15282</v>
      </c>
      <c r="C4951" s="45" t="s">
        <v>13380</v>
      </c>
    </row>
    <row r="4952" spans="1:3" ht="64.5" x14ac:dyDescent="0.25">
      <c r="A4952" s="45" t="s">
        <v>11703</v>
      </c>
      <c r="B4952" s="46" t="s">
        <v>15283</v>
      </c>
      <c r="C4952" s="45" t="s">
        <v>13380</v>
      </c>
    </row>
    <row r="4953" spans="1:3" ht="64.5" x14ac:dyDescent="0.25">
      <c r="A4953" s="45" t="s">
        <v>26856</v>
      </c>
      <c r="B4953" s="46" t="s">
        <v>15283</v>
      </c>
      <c r="C4953" s="45" t="s">
        <v>13380</v>
      </c>
    </row>
    <row r="4954" spans="1:3" ht="64.5" x14ac:dyDescent="0.25">
      <c r="A4954" s="45" t="s">
        <v>11704</v>
      </c>
      <c r="B4954" s="46" t="s">
        <v>15284</v>
      </c>
      <c r="C4954" s="45" t="s">
        <v>13380</v>
      </c>
    </row>
    <row r="4955" spans="1:3" ht="64.5" x14ac:dyDescent="0.25">
      <c r="A4955" s="45" t="s">
        <v>26857</v>
      </c>
      <c r="B4955" s="46" t="s">
        <v>15284</v>
      </c>
      <c r="C4955" s="45" t="s">
        <v>13380</v>
      </c>
    </row>
    <row r="4956" spans="1:3" ht="64.5" x14ac:dyDescent="0.25">
      <c r="A4956" s="45" t="s">
        <v>11705</v>
      </c>
      <c r="B4956" s="46" t="s">
        <v>15285</v>
      </c>
      <c r="C4956" s="45" t="s">
        <v>13380</v>
      </c>
    </row>
    <row r="4957" spans="1:3" ht="64.5" x14ac:dyDescent="0.25">
      <c r="A4957" s="45" t="s">
        <v>26858</v>
      </c>
      <c r="B4957" s="46" t="s">
        <v>15285</v>
      </c>
      <c r="C4957" s="45" t="s">
        <v>13380</v>
      </c>
    </row>
    <row r="4958" spans="1:3" ht="64.5" x14ac:dyDescent="0.25">
      <c r="A4958" s="45" t="s">
        <v>11706</v>
      </c>
      <c r="B4958" s="46" t="s">
        <v>15286</v>
      </c>
      <c r="C4958" s="45" t="s">
        <v>13380</v>
      </c>
    </row>
    <row r="4959" spans="1:3" ht="64.5" x14ac:dyDescent="0.25">
      <c r="A4959" s="45" t="s">
        <v>26859</v>
      </c>
      <c r="B4959" s="46" t="s">
        <v>15286</v>
      </c>
      <c r="C4959" s="45" t="s">
        <v>13380</v>
      </c>
    </row>
    <row r="4960" spans="1:3" ht="64.5" x14ac:dyDescent="0.25">
      <c r="A4960" s="45" t="s">
        <v>11707</v>
      </c>
      <c r="B4960" s="46" t="s">
        <v>15287</v>
      </c>
      <c r="C4960" s="45" t="s">
        <v>13380</v>
      </c>
    </row>
    <row r="4961" spans="1:3" ht="64.5" x14ac:dyDescent="0.25">
      <c r="A4961" s="45" t="s">
        <v>26860</v>
      </c>
      <c r="B4961" s="46" t="s">
        <v>15287</v>
      </c>
      <c r="C4961" s="45" t="s">
        <v>13380</v>
      </c>
    </row>
    <row r="4962" spans="1:3" ht="64.5" x14ac:dyDescent="0.25">
      <c r="A4962" s="45" t="s">
        <v>11708</v>
      </c>
      <c r="B4962" s="46" t="s">
        <v>15288</v>
      </c>
      <c r="C4962" s="45" t="s">
        <v>13380</v>
      </c>
    </row>
    <row r="4963" spans="1:3" ht="64.5" x14ac:dyDescent="0.25">
      <c r="A4963" s="45" t="s">
        <v>26861</v>
      </c>
      <c r="B4963" s="46" t="s">
        <v>15288</v>
      </c>
      <c r="C4963" s="45" t="s">
        <v>13380</v>
      </c>
    </row>
    <row r="4964" spans="1:3" ht="64.5" x14ac:dyDescent="0.25">
      <c r="A4964" s="45" t="s">
        <v>11709</v>
      </c>
      <c r="B4964" s="46" t="s">
        <v>15289</v>
      </c>
      <c r="C4964" s="45" t="s">
        <v>13380</v>
      </c>
    </row>
    <row r="4965" spans="1:3" ht="64.5" x14ac:dyDescent="0.25">
      <c r="A4965" s="45" t="s">
        <v>26862</v>
      </c>
      <c r="B4965" s="46" t="s">
        <v>15289</v>
      </c>
      <c r="C4965" s="45" t="s">
        <v>13380</v>
      </c>
    </row>
    <row r="4966" spans="1:3" ht="64.5" x14ac:dyDescent="0.25">
      <c r="A4966" s="45" t="s">
        <v>11710</v>
      </c>
      <c r="B4966" s="46" t="s">
        <v>15290</v>
      </c>
      <c r="C4966" s="45" t="s">
        <v>13380</v>
      </c>
    </row>
    <row r="4967" spans="1:3" ht="64.5" x14ac:dyDescent="0.25">
      <c r="A4967" s="45" t="s">
        <v>26863</v>
      </c>
      <c r="B4967" s="46" t="s">
        <v>15290</v>
      </c>
      <c r="C4967" s="45" t="s">
        <v>13380</v>
      </c>
    </row>
    <row r="4968" spans="1:3" ht="64.5" x14ac:dyDescent="0.25">
      <c r="A4968" s="45" t="s">
        <v>11711</v>
      </c>
      <c r="B4968" s="46" t="s">
        <v>15291</v>
      </c>
      <c r="C4968" s="45" t="s">
        <v>13380</v>
      </c>
    </row>
    <row r="4969" spans="1:3" ht="64.5" x14ac:dyDescent="0.25">
      <c r="A4969" s="45" t="s">
        <v>26864</v>
      </c>
      <c r="B4969" s="46" t="s">
        <v>15291</v>
      </c>
      <c r="C4969" s="45" t="s">
        <v>13380</v>
      </c>
    </row>
    <row r="4970" spans="1:3" ht="64.5" x14ac:dyDescent="0.25">
      <c r="A4970" s="45" t="s">
        <v>11712</v>
      </c>
      <c r="B4970" s="46" t="s">
        <v>15292</v>
      </c>
      <c r="C4970" s="45" t="s">
        <v>13380</v>
      </c>
    </row>
    <row r="4971" spans="1:3" ht="64.5" x14ac:dyDescent="0.25">
      <c r="A4971" s="45" t="s">
        <v>26865</v>
      </c>
      <c r="B4971" s="46" t="s">
        <v>15292</v>
      </c>
      <c r="C4971" s="45" t="s">
        <v>13380</v>
      </c>
    </row>
    <row r="4972" spans="1:3" ht="64.5" x14ac:dyDescent="0.25">
      <c r="A4972" s="45" t="s">
        <v>11713</v>
      </c>
      <c r="B4972" s="46" t="s">
        <v>15293</v>
      </c>
      <c r="C4972" s="45" t="s">
        <v>13380</v>
      </c>
    </row>
    <row r="4973" spans="1:3" ht="64.5" x14ac:dyDescent="0.25">
      <c r="A4973" s="45" t="s">
        <v>26866</v>
      </c>
      <c r="B4973" s="46" t="s">
        <v>15293</v>
      </c>
      <c r="C4973" s="45" t="s">
        <v>13380</v>
      </c>
    </row>
    <row r="4974" spans="1:3" ht="64.5" x14ac:dyDescent="0.25">
      <c r="A4974" s="45" t="s">
        <v>11714</v>
      </c>
      <c r="B4974" s="46" t="s">
        <v>15294</v>
      </c>
      <c r="C4974" s="45" t="s">
        <v>13380</v>
      </c>
    </row>
    <row r="4975" spans="1:3" ht="64.5" x14ac:dyDescent="0.25">
      <c r="A4975" s="45" t="s">
        <v>26867</v>
      </c>
      <c r="B4975" s="46" t="s">
        <v>15294</v>
      </c>
      <c r="C4975" s="45" t="s">
        <v>13380</v>
      </c>
    </row>
    <row r="4976" spans="1:3" ht="64.5" x14ac:dyDescent="0.25">
      <c r="A4976" s="45" t="s">
        <v>11715</v>
      </c>
      <c r="B4976" s="46" t="s">
        <v>15295</v>
      </c>
      <c r="C4976" s="45" t="s">
        <v>13380</v>
      </c>
    </row>
    <row r="4977" spans="1:3" ht="64.5" x14ac:dyDescent="0.25">
      <c r="A4977" s="45" t="s">
        <v>26868</v>
      </c>
      <c r="B4977" s="46" t="s">
        <v>15295</v>
      </c>
      <c r="C4977" s="45" t="s">
        <v>13380</v>
      </c>
    </row>
    <row r="4978" spans="1:3" ht="64.5" x14ac:dyDescent="0.25">
      <c r="A4978" s="45" t="s">
        <v>11716</v>
      </c>
      <c r="B4978" s="46" t="s">
        <v>15296</v>
      </c>
      <c r="C4978" s="45" t="s">
        <v>13380</v>
      </c>
    </row>
    <row r="4979" spans="1:3" ht="64.5" x14ac:dyDescent="0.25">
      <c r="A4979" s="45" t="s">
        <v>26869</v>
      </c>
      <c r="B4979" s="46" t="s">
        <v>15296</v>
      </c>
      <c r="C4979" s="45" t="s">
        <v>13380</v>
      </c>
    </row>
    <row r="4980" spans="1:3" ht="64.5" x14ac:dyDescent="0.25">
      <c r="A4980" s="45" t="s">
        <v>11717</v>
      </c>
      <c r="B4980" s="46" t="s">
        <v>15297</v>
      </c>
      <c r="C4980" s="45" t="s">
        <v>13380</v>
      </c>
    </row>
    <row r="4981" spans="1:3" ht="64.5" x14ac:dyDescent="0.25">
      <c r="A4981" s="45" t="s">
        <v>26870</v>
      </c>
      <c r="B4981" s="46" t="s">
        <v>15297</v>
      </c>
      <c r="C4981" s="45" t="s">
        <v>13380</v>
      </c>
    </row>
    <row r="4982" spans="1:3" ht="64.5" x14ac:dyDescent="0.25">
      <c r="A4982" s="45" t="s">
        <v>11718</v>
      </c>
      <c r="B4982" s="46" t="s">
        <v>15298</v>
      </c>
      <c r="C4982" s="45" t="s">
        <v>13380</v>
      </c>
    </row>
    <row r="4983" spans="1:3" ht="64.5" x14ac:dyDescent="0.25">
      <c r="A4983" s="45" t="s">
        <v>26871</v>
      </c>
      <c r="B4983" s="46" t="s">
        <v>15298</v>
      </c>
      <c r="C4983" s="45" t="s">
        <v>13380</v>
      </c>
    </row>
    <row r="4984" spans="1:3" ht="77.25" x14ac:dyDescent="0.25">
      <c r="A4984" s="45" t="s">
        <v>11719</v>
      </c>
      <c r="B4984" s="46" t="s">
        <v>15299</v>
      </c>
      <c r="C4984" s="45" t="s">
        <v>13380</v>
      </c>
    </row>
    <row r="4985" spans="1:3" ht="77.25" x14ac:dyDescent="0.25">
      <c r="A4985" s="45" t="s">
        <v>26872</v>
      </c>
      <c r="B4985" s="46" t="s">
        <v>15299</v>
      </c>
      <c r="C4985" s="45" t="s">
        <v>13380</v>
      </c>
    </row>
    <row r="4986" spans="1:3" ht="64.5" x14ac:dyDescent="0.25">
      <c r="A4986" s="45" t="s">
        <v>11720</v>
      </c>
      <c r="B4986" s="46" t="s">
        <v>15300</v>
      </c>
      <c r="C4986" s="45" t="s">
        <v>13380</v>
      </c>
    </row>
    <row r="4987" spans="1:3" ht="64.5" x14ac:dyDescent="0.25">
      <c r="A4987" s="45" t="s">
        <v>26873</v>
      </c>
      <c r="B4987" s="46" t="s">
        <v>15300</v>
      </c>
      <c r="C4987" s="45" t="s">
        <v>13380</v>
      </c>
    </row>
    <row r="4988" spans="1:3" ht="64.5" x14ac:dyDescent="0.25">
      <c r="A4988" s="45" t="s">
        <v>11721</v>
      </c>
      <c r="B4988" s="46" t="s">
        <v>15301</v>
      </c>
      <c r="C4988" s="45" t="s">
        <v>13380</v>
      </c>
    </row>
    <row r="4989" spans="1:3" ht="64.5" x14ac:dyDescent="0.25">
      <c r="A4989" s="45" t="s">
        <v>26874</v>
      </c>
      <c r="B4989" s="46" t="s">
        <v>15301</v>
      </c>
      <c r="C4989" s="45" t="s">
        <v>13380</v>
      </c>
    </row>
    <row r="4990" spans="1:3" ht="64.5" x14ac:dyDescent="0.25">
      <c r="A4990" s="45" t="s">
        <v>11722</v>
      </c>
      <c r="B4990" s="46" t="s">
        <v>15302</v>
      </c>
      <c r="C4990" s="45" t="s">
        <v>13380</v>
      </c>
    </row>
    <row r="4991" spans="1:3" ht="64.5" x14ac:dyDescent="0.25">
      <c r="A4991" s="45" t="s">
        <v>26875</v>
      </c>
      <c r="B4991" s="46" t="s">
        <v>15302</v>
      </c>
      <c r="C4991" s="45" t="s">
        <v>13380</v>
      </c>
    </row>
    <row r="4992" spans="1:3" ht="64.5" x14ac:dyDescent="0.25">
      <c r="A4992" s="45" t="s">
        <v>11723</v>
      </c>
      <c r="B4992" s="46" t="s">
        <v>15303</v>
      </c>
      <c r="C4992" s="45" t="s">
        <v>13380</v>
      </c>
    </row>
    <row r="4993" spans="1:3" ht="64.5" x14ac:dyDescent="0.25">
      <c r="A4993" s="45" t="s">
        <v>26876</v>
      </c>
      <c r="B4993" s="46" t="s">
        <v>15303</v>
      </c>
      <c r="C4993" s="45" t="s">
        <v>13380</v>
      </c>
    </row>
    <row r="4994" spans="1:3" ht="26.25" x14ac:dyDescent="0.25">
      <c r="A4994" s="45" t="s">
        <v>11724</v>
      </c>
      <c r="B4994" s="46" t="s">
        <v>15304</v>
      </c>
      <c r="C4994" s="45" t="s">
        <v>13479</v>
      </c>
    </row>
    <row r="4995" spans="1:3" ht="26.25" x14ac:dyDescent="0.25">
      <c r="A4995" s="45" t="s">
        <v>26877</v>
      </c>
      <c r="B4995" s="46" t="s">
        <v>15304</v>
      </c>
      <c r="C4995" s="45" t="s">
        <v>13479</v>
      </c>
    </row>
    <row r="4996" spans="1:3" ht="26.25" x14ac:dyDescent="0.25">
      <c r="A4996" s="45" t="s">
        <v>11725</v>
      </c>
      <c r="B4996" s="46" t="s">
        <v>15305</v>
      </c>
      <c r="C4996" s="45" t="s">
        <v>13479</v>
      </c>
    </row>
    <row r="4997" spans="1:3" ht="26.25" x14ac:dyDescent="0.25">
      <c r="A4997" s="45" t="s">
        <v>26878</v>
      </c>
      <c r="B4997" s="46" t="s">
        <v>15305</v>
      </c>
      <c r="C4997" s="45" t="s">
        <v>13479</v>
      </c>
    </row>
    <row r="4998" spans="1:3" ht="26.25" x14ac:dyDescent="0.25">
      <c r="A4998" s="45" t="s">
        <v>11726</v>
      </c>
      <c r="B4998" s="46" t="s">
        <v>15306</v>
      </c>
      <c r="C4998" s="45" t="s">
        <v>13479</v>
      </c>
    </row>
    <row r="4999" spans="1:3" ht="26.25" x14ac:dyDescent="0.25">
      <c r="A4999" s="45" t="s">
        <v>26879</v>
      </c>
      <c r="B4999" s="46" t="s">
        <v>15306</v>
      </c>
      <c r="C4999" s="45" t="s">
        <v>13479</v>
      </c>
    </row>
    <row r="5000" spans="1:3" ht="26.25" x14ac:dyDescent="0.25">
      <c r="A5000" s="45" t="s">
        <v>11727</v>
      </c>
      <c r="B5000" s="46" t="s">
        <v>15307</v>
      </c>
      <c r="C5000" s="45" t="s">
        <v>13479</v>
      </c>
    </row>
    <row r="5001" spans="1:3" ht="26.25" x14ac:dyDescent="0.25">
      <c r="A5001" s="45" t="s">
        <v>26880</v>
      </c>
      <c r="B5001" s="46" t="s">
        <v>15307</v>
      </c>
      <c r="C5001" s="45" t="s">
        <v>13479</v>
      </c>
    </row>
    <row r="5002" spans="1:3" ht="26.25" x14ac:dyDescent="0.25">
      <c r="A5002" s="45" t="s">
        <v>11728</v>
      </c>
      <c r="B5002" s="46" t="s">
        <v>15308</v>
      </c>
      <c r="C5002" s="45" t="s">
        <v>13479</v>
      </c>
    </row>
    <row r="5003" spans="1:3" ht="26.25" x14ac:dyDescent="0.25">
      <c r="A5003" s="45" t="s">
        <v>26881</v>
      </c>
      <c r="B5003" s="46" t="s">
        <v>15308</v>
      </c>
      <c r="C5003" s="45" t="s">
        <v>13479</v>
      </c>
    </row>
    <row r="5004" spans="1:3" ht="26.25" x14ac:dyDescent="0.25">
      <c r="A5004" s="45" t="s">
        <v>11729</v>
      </c>
      <c r="B5004" s="46" t="s">
        <v>15309</v>
      </c>
      <c r="C5004" s="45" t="s">
        <v>13479</v>
      </c>
    </row>
    <row r="5005" spans="1:3" ht="26.25" x14ac:dyDescent="0.25">
      <c r="A5005" s="45" t="s">
        <v>26882</v>
      </c>
      <c r="B5005" s="46" t="s">
        <v>15309</v>
      </c>
      <c r="C5005" s="45" t="s">
        <v>13479</v>
      </c>
    </row>
    <row r="5006" spans="1:3" ht="26.25" x14ac:dyDescent="0.25">
      <c r="A5006" s="45" t="s">
        <v>11730</v>
      </c>
      <c r="B5006" s="46" t="s">
        <v>15310</v>
      </c>
      <c r="C5006" s="45" t="s">
        <v>13479</v>
      </c>
    </row>
    <row r="5007" spans="1:3" ht="26.25" x14ac:dyDescent="0.25">
      <c r="A5007" s="45" t="s">
        <v>26883</v>
      </c>
      <c r="B5007" s="46" t="s">
        <v>15310</v>
      </c>
      <c r="C5007" s="45" t="s">
        <v>13479</v>
      </c>
    </row>
    <row r="5008" spans="1:3" ht="26.25" x14ac:dyDescent="0.25">
      <c r="A5008" s="45" t="s">
        <v>11731</v>
      </c>
      <c r="B5008" s="46" t="s">
        <v>15311</v>
      </c>
      <c r="C5008" s="45" t="s">
        <v>13479</v>
      </c>
    </row>
    <row r="5009" spans="1:3" ht="26.25" x14ac:dyDescent="0.25">
      <c r="A5009" s="45" t="s">
        <v>26884</v>
      </c>
      <c r="B5009" s="46" t="s">
        <v>15311</v>
      </c>
      <c r="C5009" s="45" t="s">
        <v>13479</v>
      </c>
    </row>
    <row r="5010" spans="1:3" ht="26.25" x14ac:dyDescent="0.25">
      <c r="A5010" s="45" t="s">
        <v>11732</v>
      </c>
      <c r="B5010" s="46" t="s">
        <v>15312</v>
      </c>
      <c r="C5010" s="45" t="s">
        <v>13479</v>
      </c>
    </row>
    <row r="5011" spans="1:3" ht="26.25" x14ac:dyDescent="0.25">
      <c r="A5011" s="45" t="s">
        <v>26885</v>
      </c>
      <c r="B5011" s="46" t="s">
        <v>15312</v>
      </c>
      <c r="C5011" s="45" t="s">
        <v>13479</v>
      </c>
    </row>
    <row r="5012" spans="1:3" ht="26.25" x14ac:dyDescent="0.25">
      <c r="A5012" s="45" t="s">
        <v>11733</v>
      </c>
      <c r="B5012" s="46" t="s">
        <v>15313</v>
      </c>
      <c r="C5012" s="45" t="s">
        <v>13479</v>
      </c>
    </row>
    <row r="5013" spans="1:3" ht="26.25" x14ac:dyDescent="0.25">
      <c r="A5013" s="45" t="s">
        <v>26886</v>
      </c>
      <c r="B5013" s="46" t="s">
        <v>15313</v>
      </c>
      <c r="C5013" s="45" t="s">
        <v>13479</v>
      </c>
    </row>
    <row r="5014" spans="1:3" ht="26.25" x14ac:dyDescent="0.25">
      <c r="A5014" s="45" t="s">
        <v>11734</v>
      </c>
      <c r="B5014" s="46" t="s">
        <v>15314</v>
      </c>
      <c r="C5014" s="45" t="s">
        <v>13479</v>
      </c>
    </row>
    <row r="5015" spans="1:3" ht="26.25" x14ac:dyDescent="0.25">
      <c r="A5015" s="45" t="s">
        <v>26887</v>
      </c>
      <c r="B5015" s="46" t="s">
        <v>15314</v>
      </c>
      <c r="C5015" s="45" t="s">
        <v>13479</v>
      </c>
    </row>
    <row r="5016" spans="1:3" ht="26.25" x14ac:dyDescent="0.25">
      <c r="A5016" s="45" t="s">
        <v>11735</v>
      </c>
      <c r="B5016" s="46" t="s">
        <v>15315</v>
      </c>
      <c r="C5016" s="45" t="s">
        <v>13479</v>
      </c>
    </row>
    <row r="5017" spans="1:3" ht="26.25" x14ac:dyDescent="0.25">
      <c r="A5017" s="45" t="s">
        <v>26888</v>
      </c>
      <c r="B5017" s="46" t="s">
        <v>15315</v>
      </c>
      <c r="C5017" s="45" t="s">
        <v>13479</v>
      </c>
    </row>
    <row r="5018" spans="1:3" ht="26.25" x14ac:dyDescent="0.25">
      <c r="A5018" s="45" t="s">
        <v>11736</v>
      </c>
      <c r="B5018" s="46" t="s">
        <v>15316</v>
      </c>
      <c r="C5018" s="45" t="s">
        <v>13479</v>
      </c>
    </row>
    <row r="5019" spans="1:3" ht="26.25" x14ac:dyDescent="0.25">
      <c r="A5019" s="45" t="s">
        <v>26889</v>
      </c>
      <c r="B5019" s="46" t="s">
        <v>15316</v>
      </c>
      <c r="C5019" s="45" t="s">
        <v>13479</v>
      </c>
    </row>
    <row r="5020" spans="1:3" ht="26.25" x14ac:dyDescent="0.25">
      <c r="A5020" s="45" t="s">
        <v>11737</v>
      </c>
      <c r="B5020" s="46" t="s">
        <v>15317</v>
      </c>
      <c r="C5020" s="45" t="s">
        <v>13479</v>
      </c>
    </row>
    <row r="5021" spans="1:3" ht="26.25" x14ac:dyDescent="0.25">
      <c r="A5021" s="45" t="s">
        <v>26890</v>
      </c>
      <c r="B5021" s="46" t="s">
        <v>15317</v>
      </c>
      <c r="C5021" s="45" t="s">
        <v>13479</v>
      </c>
    </row>
    <row r="5022" spans="1:3" ht="26.25" x14ac:dyDescent="0.25">
      <c r="A5022" s="45" t="s">
        <v>11738</v>
      </c>
      <c r="B5022" s="46" t="s">
        <v>15318</v>
      </c>
      <c r="C5022" s="45" t="s">
        <v>13479</v>
      </c>
    </row>
    <row r="5023" spans="1:3" ht="26.25" x14ac:dyDescent="0.25">
      <c r="A5023" s="45" t="s">
        <v>26891</v>
      </c>
      <c r="B5023" s="46" t="s">
        <v>15318</v>
      </c>
      <c r="C5023" s="45" t="s">
        <v>13479</v>
      </c>
    </row>
    <row r="5024" spans="1:3" ht="26.25" x14ac:dyDescent="0.25">
      <c r="A5024" s="45" t="s">
        <v>11739</v>
      </c>
      <c r="B5024" s="46" t="s">
        <v>15319</v>
      </c>
      <c r="C5024" s="45" t="s">
        <v>13479</v>
      </c>
    </row>
    <row r="5025" spans="1:3" ht="26.25" x14ac:dyDescent="0.25">
      <c r="A5025" s="45" t="s">
        <v>26892</v>
      </c>
      <c r="B5025" s="46" t="s">
        <v>15319</v>
      </c>
      <c r="C5025" s="45" t="s">
        <v>13479</v>
      </c>
    </row>
    <row r="5026" spans="1:3" ht="26.25" x14ac:dyDescent="0.25">
      <c r="A5026" s="45" t="s">
        <v>11740</v>
      </c>
      <c r="B5026" s="46" t="s">
        <v>15320</v>
      </c>
      <c r="C5026" s="45" t="s">
        <v>13479</v>
      </c>
    </row>
    <row r="5027" spans="1:3" ht="26.25" x14ac:dyDescent="0.25">
      <c r="A5027" s="45" t="s">
        <v>26893</v>
      </c>
      <c r="B5027" s="46" t="s">
        <v>15320</v>
      </c>
      <c r="C5027" s="45" t="s">
        <v>13479</v>
      </c>
    </row>
    <row r="5028" spans="1:3" ht="39" x14ac:dyDescent="0.25">
      <c r="A5028" s="45" t="s">
        <v>11741</v>
      </c>
      <c r="B5028" s="46" t="s">
        <v>15321</v>
      </c>
      <c r="C5028" s="45" t="s">
        <v>13479</v>
      </c>
    </row>
    <row r="5029" spans="1:3" ht="39" x14ac:dyDescent="0.25">
      <c r="A5029" s="45" t="s">
        <v>26894</v>
      </c>
      <c r="B5029" s="46" t="s">
        <v>15321</v>
      </c>
      <c r="C5029" s="45" t="s">
        <v>13479</v>
      </c>
    </row>
    <row r="5030" spans="1:3" ht="39" x14ac:dyDescent="0.25">
      <c r="A5030" s="45" t="s">
        <v>11742</v>
      </c>
      <c r="B5030" s="46" t="s">
        <v>15322</v>
      </c>
      <c r="C5030" s="45" t="s">
        <v>13479</v>
      </c>
    </row>
    <row r="5031" spans="1:3" ht="39" x14ac:dyDescent="0.25">
      <c r="A5031" s="45" t="s">
        <v>26895</v>
      </c>
      <c r="B5031" s="46" t="s">
        <v>15322</v>
      </c>
      <c r="C5031" s="45" t="s">
        <v>13479</v>
      </c>
    </row>
    <row r="5032" spans="1:3" ht="39" x14ac:dyDescent="0.25">
      <c r="A5032" s="45" t="s">
        <v>11743</v>
      </c>
      <c r="B5032" s="46" t="s">
        <v>15323</v>
      </c>
      <c r="C5032" s="45" t="s">
        <v>13479</v>
      </c>
    </row>
    <row r="5033" spans="1:3" ht="39" x14ac:dyDescent="0.25">
      <c r="A5033" s="45" t="s">
        <v>26896</v>
      </c>
      <c r="B5033" s="46" t="s">
        <v>15323</v>
      </c>
      <c r="C5033" s="45" t="s">
        <v>13479</v>
      </c>
    </row>
    <row r="5034" spans="1:3" ht="39" x14ac:dyDescent="0.25">
      <c r="A5034" s="45" t="s">
        <v>11744</v>
      </c>
      <c r="B5034" s="46" t="s">
        <v>15324</v>
      </c>
      <c r="C5034" s="45" t="s">
        <v>13479</v>
      </c>
    </row>
    <row r="5035" spans="1:3" ht="39" x14ac:dyDescent="0.25">
      <c r="A5035" s="45" t="s">
        <v>26897</v>
      </c>
      <c r="B5035" s="46" t="s">
        <v>15324</v>
      </c>
      <c r="C5035" s="45" t="s">
        <v>13479</v>
      </c>
    </row>
    <row r="5036" spans="1:3" ht="39" x14ac:dyDescent="0.25">
      <c r="A5036" s="45" t="s">
        <v>11745</v>
      </c>
      <c r="B5036" s="46" t="s">
        <v>15325</v>
      </c>
      <c r="C5036" s="45" t="s">
        <v>13479</v>
      </c>
    </row>
    <row r="5037" spans="1:3" ht="39" x14ac:dyDescent="0.25">
      <c r="A5037" s="45" t="s">
        <v>26898</v>
      </c>
      <c r="B5037" s="46" t="s">
        <v>15325</v>
      </c>
      <c r="C5037" s="45" t="s">
        <v>13479</v>
      </c>
    </row>
    <row r="5038" spans="1:3" ht="39" x14ac:dyDescent="0.25">
      <c r="A5038" s="45" t="s">
        <v>11746</v>
      </c>
      <c r="B5038" s="46" t="s">
        <v>15326</v>
      </c>
      <c r="C5038" s="45" t="s">
        <v>13479</v>
      </c>
    </row>
    <row r="5039" spans="1:3" ht="39" x14ac:dyDescent="0.25">
      <c r="A5039" s="45" t="s">
        <v>26899</v>
      </c>
      <c r="B5039" s="46" t="s">
        <v>15326</v>
      </c>
      <c r="C5039" s="45" t="s">
        <v>13479</v>
      </c>
    </row>
    <row r="5040" spans="1:3" ht="39" x14ac:dyDescent="0.25">
      <c r="A5040" s="45" t="s">
        <v>11747</v>
      </c>
      <c r="B5040" s="46" t="s">
        <v>15327</v>
      </c>
      <c r="C5040" s="45" t="s">
        <v>13479</v>
      </c>
    </row>
    <row r="5041" spans="1:3" ht="39" x14ac:dyDescent="0.25">
      <c r="A5041" s="45" t="s">
        <v>26900</v>
      </c>
      <c r="B5041" s="46" t="s">
        <v>15327</v>
      </c>
      <c r="C5041" s="45" t="s">
        <v>13479</v>
      </c>
    </row>
    <row r="5042" spans="1:3" ht="39" x14ac:dyDescent="0.25">
      <c r="A5042" s="45" t="s">
        <v>11748</v>
      </c>
      <c r="B5042" s="46" t="s">
        <v>15328</v>
      </c>
      <c r="C5042" s="45" t="s">
        <v>13479</v>
      </c>
    </row>
    <row r="5043" spans="1:3" ht="39" x14ac:dyDescent="0.25">
      <c r="A5043" s="45" t="s">
        <v>26901</v>
      </c>
      <c r="B5043" s="46" t="s">
        <v>15328</v>
      </c>
      <c r="C5043" s="45" t="s">
        <v>13479</v>
      </c>
    </row>
    <row r="5044" spans="1:3" ht="39" x14ac:dyDescent="0.25">
      <c r="A5044" s="45" t="s">
        <v>11749</v>
      </c>
      <c r="B5044" s="46" t="s">
        <v>15329</v>
      </c>
      <c r="C5044" s="45" t="s">
        <v>13479</v>
      </c>
    </row>
    <row r="5045" spans="1:3" ht="39" x14ac:dyDescent="0.25">
      <c r="A5045" s="45" t="s">
        <v>26902</v>
      </c>
      <c r="B5045" s="46" t="s">
        <v>15329</v>
      </c>
      <c r="C5045" s="45" t="s">
        <v>13479</v>
      </c>
    </row>
    <row r="5046" spans="1:3" ht="39" x14ac:dyDescent="0.25">
      <c r="A5046" s="45" t="s">
        <v>11750</v>
      </c>
      <c r="B5046" s="46" t="s">
        <v>15330</v>
      </c>
      <c r="C5046" s="45" t="s">
        <v>13479</v>
      </c>
    </row>
    <row r="5047" spans="1:3" ht="39" x14ac:dyDescent="0.25">
      <c r="A5047" s="45" t="s">
        <v>26903</v>
      </c>
      <c r="B5047" s="46" t="s">
        <v>15330</v>
      </c>
      <c r="C5047" s="45" t="s">
        <v>13479</v>
      </c>
    </row>
    <row r="5048" spans="1:3" ht="39" x14ac:dyDescent="0.25">
      <c r="A5048" s="45" t="s">
        <v>11751</v>
      </c>
      <c r="B5048" s="46" t="s">
        <v>15331</v>
      </c>
      <c r="C5048" s="45" t="s">
        <v>13479</v>
      </c>
    </row>
    <row r="5049" spans="1:3" ht="39" x14ac:dyDescent="0.25">
      <c r="A5049" s="45" t="s">
        <v>26904</v>
      </c>
      <c r="B5049" s="46" t="s">
        <v>15331</v>
      </c>
      <c r="C5049" s="45" t="s">
        <v>13479</v>
      </c>
    </row>
    <row r="5050" spans="1:3" ht="39" x14ac:dyDescent="0.25">
      <c r="A5050" s="45" t="s">
        <v>11752</v>
      </c>
      <c r="B5050" s="46" t="s">
        <v>15332</v>
      </c>
      <c r="C5050" s="45" t="s">
        <v>13479</v>
      </c>
    </row>
    <row r="5051" spans="1:3" ht="39" x14ac:dyDescent="0.25">
      <c r="A5051" s="45" t="s">
        <v>26905</v>
      </c>
      <c r="B5051" s="46" t="s">
        <v>15332</v>
      </c>
      <c r="C5051" s="45" t="s">
        <v>13479</v>
      </c>
    </row>
    <row r="5052" spans="1:3" ht="39" x14ac:dyDescent="0.25">
      <c r="A5052" s="45" t="s">
        <v>11753</v>
      </c>
      <c r="B5052" s="46" t="s">
        <v>15333</v>
      </c>
      <c r="C5052" s="45" t="s">
        <v>13479</v>
      </c>
    </row>
    <row r="5053" spans="1:3" ht="39" x14ac:dyDescent="0.25">
      <c r="A5053" s="45" t="s">
        <v>26906</v>
      </c>
      <c r="B5053" s="46" t="s">
        <v>15333</v>
      </c>
      <c r="C5053" s="45" t="s">
        <v>13479</v>
      </c>
    </row>
    <row r="5054" spans="1:3" ht="39" x14ac:dyDescent="0.25">
      <c r="A5054" s="45" t="s">
        <v>11754</v>
      </c>
      <c r="B5054" s="46" t="s">
        <v>15334</v>
      </c>
      <c r="C5054" s="45" t="s">
        <v>13479</v>
      </c>
    </row>
    <row r="5055" spans="1:3" ht="39" x14ac:dyDescent="0.25">
      <c r="A5055" s="45" t="s">
        <v>26907</v>
      </c>
      <c r="B5055" s="46" t="s">
        <v>15334</v>
      </c>
      <c r="C5055" s="45" t="s">
        <v>13479</v>
      </c>
    </row>
    <row r="5056" spans="1:3" ht="39" x14ac:dyDescent="0.25">
      <c r="A5056" s="45" t="s">
        <v>11755</v>
      </c>
      <c r="B5056" s="46" t="s">
        <v>15335</v>
      </c>
      <c r="C5056" s="45" t="s">
        <v>13479</v>
      </c>
    </row>
    <row r="5057" spans="1:3" ht="39" x14ac:dyDescent="0.25">
      <c r="A5057" s="45" t="s">
        <v>26908</v>
      </c>
      <c r="B5057" s="46" t="s">
        <v>15335</v>
      </c>
      <c r="C5057" s="45" t="s">
        <v>13479</v>
      </c>
    </row>
    <row r="5058" spans="1:3" ht="39" x14ac:dyDescent="0.25">
      <c r="A5058" s="45" t="s">
        <v>11756</v>
      </c>
      <c r="B5058" s="46" t="s">
        <v>15336</v>
      </c>
      <c r="C5058" s="45" t="s">
        <v>13479</v>
      </c>
    </row>
    <row r="5059" spans="1:3" ht="39" x14ac:dyDescent="0.25">
      <c r="A5059" s="45" t="s">
        <v>26909</v>
      </c>
      <c r="B5059" s="46" t="s">
        <v>15336</v>
      </c>
      <c r="C5059" s="45" t="s">
        <v>13479</v>
      </c>
    </row>
    <row r="5060" spans="1:3" ht="39" x14ac:dyDescent="0.25">
      <c r="A5060" s="45" t="s">
        <v>11757</v>
      </c>
      <c r="B5060" s="46" t="s">
        <v>15337</v>
      </c>
      <c r="C5060" s="45" t="s">
        <v>13479</v>
      </c>
    </row>
    <row r="5061" spans="1:3" ht="39" x14ac:dyDescent="0.25">
      <c r="A5061" s="45" t="s">
        <v>26910</v>
      </c>
      <c r="B5061" s="46" t="s">
        <v>15337</v>
      </c>
      <c r="C5061" s="45" t="s">
        <v>13479</v>
      </c>
    </row>
    <row r="5062" spans="1:3" ht="26.25" x14ac:dyDescent="0.25">
      <c r="A5062" s="45" t="s">
        <v>11758</v>
      </c>
      <c r="B5062" s="46" t="s">
        <v>15338</v>
      </c>
      <c r="C5062" s="45" t="s">
        <v>13479</v>
      </c>
    </row>
    <row r="5063" spans="1:3" ht="26.25" x14ac:dyDescent="0.25">
      <c r="A5063" s="45" t="s">
        <v>26911</v>
      </c>
      <c r="B5063" s="46" t="s">
        <v>15338</v>
      </c>
      <c r="C5063" s="45" t="s">
        <v>13479</v>
      </c>
    </row>
    <row r="5064" spans="1:3" ht="26.25" x14ac:dyDescent="0.25">
      <c r="A5064" s="45" t="s">
        <v>11759</v>
      </c>
      <c r="B5064" s="46" t="s">
        <v>15339</v>
      </c>
      <c r="C5064" s="45" t="s">
        <v>13479</v>
      </c>
    </row>
    <row r="5065" spans="1:3" ht="26.25" x14ac:dyDescent="0.25">
      <c r="A5065" s="45" t="s">
        <v>26912</v>
      </c>
      <c r="B5065" s="46" t="s">
        <v>15339</v>
      </c>
      <c r="C5065" s="45" t="s">
        <v>13479</v>
      </c>
    </row>
    <row r="5066" spans="1:3" ht="26.25" x14ac:dyDescent="0.25">
      <c r="A5066" s="45" t="s">
        <v>11760</v>
      </c>
      <c r="B5066" s="46" t="s">
        <v>15340</v>
      </c>
      <c r="C5066" s="45" t="s">
        <v>13479</v>
      </c>
    </row>
    <row r="5067" spans="1:3" ht="26.25" x14ac:dyDescent="0.25">
      <c r="A5067" s="45" t="s">
        <v>26913</v>
      </c>
      <c r="B5067" s="46" t="s">
        <v>15340</v>
      </c>
      <c r="C5067" s="45" t="s">
        <v>13479</v>
      </c>
    </row>
    <row r="5068" spans="1:3" ht="26.25" x14ac:dyDescent="0.25">
      <c r="A5068" s="45" t="s">
        <v>11761</v>
      </c>
      <c r="B5068" s="46" t="s">
        <v>15341</v>
      </c>
      <c r="C5068" s="45" t="s">
        <v>13479</v>
      </c>
    </row>
    <row r="5069" spans="1:3" ht="26.25" x14ac:dyDescent="0.25">
      <c r="A5069" s="45" t="s">
        <v>26914</v>
      </c>
      <c r="B5069" s="46" t="s">
        <v>15341</v>
      </c>
      <c r="C5069" s="45" t="s">
        <v>13479</v>
      </c>
    </row>
    <row r="5070" spans="1:3" ht="26.25" x14ac:dyDescent="0.25">
      <c r="A5070" s="45" t="s">
        <v>11762</v>
      </c>
      <c r="B5070" s="46" t="s">
        <v>15342</v>
      </c>
      <c r="C5070" s="45" t="s">
        <v>13479</v>
      </c>
    </row>
    <row r="5071" spans="1:3" ht="26.25" x14ac:dyDescent="0.25">
      <c r="A5071" s="45" t="s">
        <v>26915</v>
      </c>
      <c r="B5071" s="46" t="s">
        <v>15342</v>
      </c>
      <c r="C5071" s="45" t="s">
        <v>13479</v>
      </c>
    </row>
    <row r="5072" spans="1:3" ht="26.25" x14ac:dyDescent="0.25">
      <c r="A5072" s="45" t="s">
        <v>11763</v>
      </c>
      <c r="B5072" s="46" t="s">
        <v>15343</v>
      </c>
      <c r="C5072" s="45" t="s">
        <v>13479</v>
      </c>
    </row>
    <row r="5073" spans="1:3" ht="26.25" x14ac:dyDescent="0.25">
      <c r="A5073" s="45" t="s">
        <v>26916</v>
      </c>
      <c r="B5073" s="46" t="s">
        <v>15343</v>
      </c>
      <c r="C5073" s="45" t="s">
        <v>13479</v>
      </c>
    </row>
    <row r="5074" spans="1:3" ht="26.25" x14ac:dyDescent="0.25">
      <c r="A5074" s="45" t="s">
        <v>11764</v>
      </c>
      <c r="B5074" s="46" t="s">
        <v>15344</v>
      </c>
      <c r="C5074" s="45" t="s">
        <v>13479</v>
      </c>
    </row>
    <row r="5075" spans="1:3" ht="26.25" x14ac:dyDescent="0.25">
      <c r="A5075" s="45" t="s">
        <v>26917</v>
      </c>
      <c r="B5075" s="46" t="s">
        <v>15344</v>
      </c>
      <c r="C5075" s="45" t="s">
        <v>13479</v>
      </c>
    </row>
    <row r="5076" spans="1:3" ht="26.25" x14ac:dyDescent="0.25">
      <c r="A5076" s="45" t="s">
        <v>11765</v>
      </c>
      <c r="B5076" s="46" t="s">
        <v>15345</v>
      </c>
      <c r="C5076" s="45" t="s">
        <v>13479</v>
      </c>
    </row>
    <row r="5077" spans="1:3" ht="26.25" x14ac:dyDescent="0.25">
      <c r="A5077" s="45" t="s">
        <v>26918</v>
      </c>
      <c r="B5077" s="46" t="s">
        <v>15345</v>
      </c>
      <c r="C5077" s="45" t="s">
        <v>13479</v>
      </c>
    </row>
    <row r="5078" spans="1:3" ht="26.25" x14ac:dyDescent="0.25">
      <c r="A5078" s="45" t="s">
        <v>11766</v>
      </c>
      <c r="B5078" s="46" t="s">
        <v>15346</v>
      </c>
      <c r="C5078" s="45" t="s">
        <v>13479</v>
      </c>
    </row>
    <row r="5079" spans="1:3" ht="26.25" x14ac:dyDescent="0.25">
      <c r="A5079" s="45" t="s">
        <v>26919</v>
      </c>
      <c r="B5079" s="46" t="s">
        <v>15346</v>
      </c>
      <c r="C5079" s="45" t="s">
        <v>13479</v>
      </c>
    </row>
    <row r="5080" spans="1:3" ht="26.25" x14ac:dyDescent="0.25">
      <c r="A5080" s="45" t="s">
        <v>11767</v>
      </c>
      <c r="B5080" s="46" t="s">
        <v>15347</v>
      </c>
      <c r="C5080" s="45" t="s">
        <v>13479</v>
      </c>
    </row>
    <row r="5081" spans="1:3" ht="26.25" x14ac:dyDescent="0.25">
      <c r="A5081" s="45" t="s">
        <v>26920</v>
      </c>
      <c r="B5081" s="46" t="s">
        <v>15347</v>
      </c>
      <c r="C5081" s="45" t="s">
        <v>13479</v>
      </c>
    </row>
    <row r="5082" spans="1:3" ht="26.25" x14ac:dyDescent="0.25">
      <c r="A5082" s="45" t="s">
        <v>11768</v>
      </c>
      <c r="B5082" s="46" t="s">
        <v>15348</v>
      </c>
      <c r="C5082" s="45" t="s">
        <v>13479</v>
      </c>
    </row>
    <row r="5083" spans="1:3" ht="26.25" x14ac:dyDescent="0.25">
      <c r="A5083" s="45" t="s">
        <v>26921</v>
      </c>
      <c r="B5083" s="46" t="s">
        <v>15348</v>
      </c>
      <c r="C5083" s="45" t="s">
        <v>13479</v>
      </c>
    </row>
    <row r="5084" spans="1:3" ht="26.25" x14ac:dyDescent="0.25">
      <c r="A5084" s="45" t="s">
        <v>11769</v>
      </c>
      <c r="B5084" s="46" t="s">
        <v>15349</v>
      </c>
      <c r="C5084" s="45" t="s">
        <v>13479</v>
      </c>
    </row>
    <row r="5085" spans="1:3" ht="26.25" x14ac:dyDescent="0.25">
      <c r="A5085" s="45" t="s">
        <v>26922</v>
      </c>
      <c r="B5085" s="46" t="s">
        <v>15349</v>
      </c>
      <c r="C5085" s="45" t="s">
        <v>13479</v>
      </c>
    </row>
    <row r="5086" spans="1:3" ht="26.25" x14ac:dyDescent="0.25">
      <c r="A5086" s="45" t="s">
        <v>11770</v>
      </c>
      <c r="B5086" s="46" t="s">
        <v>15350</v>
      </c>
      <c r="C5086" s="45" t="s">
        <v>13479</v>
      </c>
    </row>
    <row r="5087" spans="1:3" ht="26.25" x14ac:dyDescent="0.25">
      <c r="A5087" s="45" t="s">
        <v>26923</v>
      </c>
      <c r="B5087" s="46" t="s">
        <v>15350</v>
      </c>
      <c r="C5087" s="45" t="s">
        <v>13479</v>
      </c>
    </row>
    <row r="5088" spans="1:3" ht="26.25" x14ac:dyDescent="0.25">
      <c r="A5088" s="45" t="s">
        <v>11771</v>
      </c>
      <c r="B5088" s="46" t="s">
        <v>15351</v>
      </c>
      <c r="C5088" s="45" t="s">
        <v>13479</v>
      </c>
    </row>
    <row r="5089" spans="1:3" ht="26.25" x14ac:dyDescent="0.25">
      <c r="A5089" s="45" t="s">
        <v>26924</v>
      </c>
      <c r="B5089" s="46" t="s">
        <v>15351</v>
      </c>
      <c r="C5089" s="45" t="s">
        <v>13479</v>
      </c>
    </row>
    <row r="5090" spans="1:3" ht="26.25" x14ac:dyDescent="0.25">
      <c r="A5090" s="45" t="s">
        <v>11772</v>
      </c>
      <c r="B5090" s="46" t="s">
        <v>15352</v>
      </c>
      <c r="C5090" s="45" t="s">
        <v>13479</v>
      </c>
    </row>
    <row r="5091" spans="1:3" ht="26.25" x14ac:dyDescent="0.25">
      <c r="A5091" s="45" t="s">
        <v>26925</v>
      </c>
      <c r="B5091" s="46" t="s">
        <v>15352</v>
      </c>
      <c r="C5091" s="45" t="s">
        <v>13479</v>
      </c>
    </row>
    <row r="5092" spans="1:3" ht="26.25" x14ac:dyDescent="0.25">
      <c r="A5092" s="45" t="s">
        <v>11773</v>
      </c>
      <c r="B5092" s="46" t="s">
        <v>15353</v>
      </c>
      <c r="C5092" s="45" t="s">
        <v>13479</v>
      </c>
    </row>
    <row r="5093" spans="1:3" ht="26.25" x14ac:dyDescent="0.25">
      <c r="A5093" s="45" t="s">
        <v>26926</v>
      </c>
      <c r="B5093" s="46" t="s">
        <v>15353</v>
      </c>
      <c r="C5093" s="45" t="s">
        <v>13479</v>
      </c>
    </row>
    <row r="5094" spans="1:3" ht="26.25" x14ac:dyDescent="0.25">
      <c r="A5094" s="45" t="s">
        <v>11774</v>
      </c>
      <c r="B5094" s="46" t="s">
        <v>15354</v>
      </c>
      <c r="C5094" s="45" t="s">
        <v>13479</v>
      </c>
    </row>
    <row r="5095" spans="1:3" ht="26.25" x14ac:dyDescent="0.25">
      <c r="A5095" s="45" t="s">
        <v>26927</v>
      </c>
      <c r="B5095" s="46" t="s">
        <v>15354</v>
      </c>
      <c r="C5095" s="45" t="s">
        <v>13479</v>
      </c>
    </row>
    <row r="5096" spans="1:3" ht="26.25" x14ac:dyDescent="0.25">
      <c r="A5096" s="45" t="s">
        <v>11775</v>
      </c>
      <c r="B5096" s="46" t="s">
        <v>15355</v>
      </c>
      <c r="C5096" s="45" t="s">
        <v>13479</v>
      </c>
    </row>
    <row r="5097" spans="1:3" ht="26.25" x14ac:dyDescent="0.25">
      <c r="A5097" s="45" t="s">
        <v>26928</v>
      </c>
      <c r="B5097" s="46" t="s">
        <v>15355</v>
      </c>
      <c r="C5097" s="45" t="s">
        <v>13479</v>
      </c>
    </row>
    <row r="5098" spans="1:3" ht="26.25" x14ac:dyDescent="0.25">
      <c r="A5098" s="45" t="s">
        <v>11776</v>
      </c>
      <c r="B5098" s="46" t="s">
        <v>15356</v>
      </c>
      <c r="C5098" s="45" t="s">
        <v>13479</v>
      </c>
    </row>
    <row r="5099" spans="1:3" ht="26.25" x14ac:dyDescent="0.25">
      <c r="A5099" s="45" t="s">
        <v>26929</v>
      </c>
      <c r="B5099" s="46" t="s">
        <v>15356</v>
      </c>
      <c r="C5099" s="45" t="s">
        <v>13479</v>
      </c>
    </row>
    <row r="5100" spans="1:3" ht="26.25" x14ac:dyDescent="0.25">
      <c r="A5100" s="45" t="s">
        <v>11777</v>
      </c>
      <c r="B5100" s="46" t="s">
        <v>15357</v>
      </c>
      <c r="C5100" s="45" t="s">
        <v>13479</v>
      </c>
    </row>
    <row r="5101" spans="1:3" ht="26.25" x14ac:dyDescent="0.25">
      <c r="A5101" s="45" t="s">
        <v>26930</v>
      </c>
      <c r="B5101" s="46" t="s">
        <v>15357</v>
      </c>
      <c r="C5101" s="45" t="s">
        <v>13479</v>
      </c>
    </row>
    <row r="5102" spans="1:3" ht="26.25" x14ac:dyDescent="0.25">
      <c r="A5102" s="45" t="s">
        <v>11778</v>
      </c>
      <c r="B5102" s="46" t="s">
        <v>15358</v>
      </c>
      <c r="C5102" s="45" t="s">
        <v>13479</v>
      </c>
    </row>
    <row r="5103" spans="1:3" ht="26.25" x14ac:dyDescent="0.25">
      <c r="A5103" s="45" t="s">
        <v>26931</v>
      </c>
      <c r="B5103" s="46" t="s">
        <v>15358</v>
      </c>
      <c r="C5103" s="45" t="s">
        <v>13479</v>
      </c>
    </row>
    <row r="5104" spans="1:3" ht="26.25" x14ac:dyDescent="0.25">
      <c r="A5104" s="45" t="s">
        <v>11779</v>
      </c>
      <c r="B5104" s="46" t="s">
        <v>15359</v>
      </c>
      <c r="C5104" s="45" t="s">
        <v>13479</v>
      </c>
    </row>
    <row r="5105" spans="1:3" ht="26.25" x14ac:dyDescent="0.25">
      <c r="A5105" s="45" t="s">
        <v>26932</v>
      </c>
      <c r="B5105" s="46" t="s">
        <v>15359</v>
      </c>
      <c r="C5105" s="45" t="s">
        <v>13479</v>
      </c>
    </row>
    <row r="5106" spans="1:3" ht="26.25" x14ac:dyDescent="0.25">
      <c r="A5106" s="45" t="s">
        <v>11780</v>
      </c>
      <c r="B5106" s="46" t="s">
        <v>15360</v>
      </c>
      <c r="C5106" s="45" t="s">
        <v>13479</v>
      </c>
    </row>
    <row r="5107" spans="1:3" ht="26.25" x14ac:dyDescent="0.25">
      <c r="A5107" s="45" t="s">
        <v>26933</v>
      </c>
      <c r="B5107" s="46" t="s">
        <v>15360</v>
      </c>
      <c r="C5107" s="45" t="s">
        <v>13479</v>
      </c>
    </row>
    <row r="5108" spans="1:3" ht="26.25" x14ac:dyDescent="0.25">
      <c r="A5108" s="45" t="s">
        <v>11781</v>
      </c>
      <c r="B5108" s="46" t="s">
        <v>15361</v>
      </c>
      <c r="C5108" s="45" t="s">
        <v>13479</v>
      </c>
    </row>
    <row r="5109" spans="1:3" ht="26.25" x14ac:dyDescent="0.25">
      <c r="A5109" s="45" t="s">
        <v>26934</v>
      </c>
      <c r="B5109" s="46" t="s">
        <v>15361</v>
      </c>
      <c r="C5109" s="45" t="s">
        <v>13479</v>
      </c>
    </row>
    <row r="5110" spans="1:3" ht="26.25" x14ac:dyDescent="0.25">
      <c r="A5110" s="45" t="s">
        <v>11782</v>
      </c>
      <c r="B5110" s="46" t="s">
        <v>15362</v>
      </c>
      <c r="C5110" s="45" t="s">
        <v>13479</v>
      </c>
    </row>
    <row r="5111" spans="1:3" ht="26.25" x14ac:dyDescent="0.25">
      <c r="A5111" s="45" t="s">
        <v>26935</v>
      </c>
      <c r="B5111" s="46" t="s">
        <v>15362</v>
      </c>
      <c r="C5111" s="45" t="s">
        <v>13479</v>
      </c>
    </row>
    <row r="5112" spans="1:3" ht="26.25" x14ac:dyDescent="0.25">
      <c r="A5112" s="45" t="s">
        <v>11783</v>
      </c>
      <c r="B5112" s="46" t="s">
        <v>15363</v>
      </c>
      <c r="C5112" s="45" t="s">
        <v>13479</v>
      </c>
    </row>
    <row r="5113" spans="1:3" ht="26.25" x14ac:dyDescent="0.25">
      <c r="A5113" s="45" t="s">
        <v>26936</v>
      </c>
      <c r="B5113" s="46" t="s">
        <v>15363</v>
      </c>
      <c r="C5113" s="45" t="s">
        <v>13479</v>
      </c>
    </row>
    <row r="5114" spans="1:3" ht="26.25" x14ac:dyDescent="0.25">
      <c r="A5114" s="45" t="s">
        <v>11784</v>
      </c>
      <c r="B5114" s="46" t="s">
        <v>15364</v>
      </c>
      <c r="C5114" s="45" t="s">
        <v>13479</v>
      </c>
    </row>
    <row r="5115" spans="1:3" ht="26.25" x14ac:dyDescent="0.25">
      <c r="A5115" s="45" t="s">
        <v>26937</v>
      </c>
      <c r="B5115" s="46" t="s">
        <v>15364</v>
      </c>
      <c r="C5115" s="45" t="s">
        <v>13479</v>
      </c>
    </row>
    <row r="5116" spans="1:3" ht="26.25" x14ac:dyDescent="0.25">
      <c r="A5116" s="45" t="s">
        <v>11785</v>
      </c>
      <c r="B5116" s="46" t="s">
        <v>15365</v>
      </c>
      <c r="C5116" s="45" t="s">
        <v>13479</v>
      </c>
    </row>
    <row r="5117" spans="1:3" ht="26.25" x14ac:dyDescent="0.25">
      <c r="A5117" s="45" t="s">
        <v>26938</v>
      </c>
      <c r="B5117" s="46" t="s">
        <v>15365</v>
      </c>
      <c r="C5117" s="45" t="s">
        <v>13479</v>
      </c>
    </row>
    <row r="5118" spans="1:3" ht="26.25" x14ac:dyDescent="0.25">
      <c r="A5118" s="45" t="s">
        <v>11786</v>
      </c>
      <c r="B5118" s="46" t="s">
        <v>15366</v>
      </c>
      <c r="C5118" s="45" t="s">
        <v>13479</v>
      </c>
    </row>
    <row r="5119" spans="1:3" ht="26.25" x14ac:dyDescent="0.25">
      <c r="A5119" s="45" t="s">
        <v>26939</v>
      </c>
      <c r="B5119" s="46" t="s">
        <v>15366</v>
      </c>
      <c r="C5119" s="45" t="s">
        <v>13479</v>
      </c>
    </row>
    <row r="5120" spans="1:3" ht="26.25" x14ac:dyDescent="0.25">
      <c r="A5120" s="45" t="s">
        <v>11787</v>
      </c>
      <c r="B5120" s="46" t="s">
        <v>15367</v>
      </c>
      <c r="C5120" s="45" t="s">
        <v>13479</v>
      </c>
    </row>
    <row r="5121" spans="1:3" ht="26.25" x14ac:dyDescent="0.25">
      <c r="A5121" s="45" t="s">
        <v>26940</v>
      </c>
      <c r="B5121" s="46" t="s">
        <v>15367</v>
      </c>
      <c r="C5121" s="45" t="s">
        <v>13479</v>
      </c>
    </row>
    <row r="5122" spans="1:3" ht="26.25" x14ac:dyDescent="0.25">
      <c r="A5122" s="45" t="s">
        <v>11788</v>
      </c>
      <c r="B5122" s="46" t="s">
        <v>15368</v>
      </c>
      <c r="C5122" s="45" t="s">
        <v>13479</v>
      </c>
    </row>
    <row r="5123" spans="1:3" ht="26.25" x14ac:dyDescent="0.25">
      <c r="A5123" s="45" t="s">
        <v>26941</v>
      </c>
      <c r="B5123" s="46" t="s">
        <v>15368</v>
      </c>
      <c r="C5123" s="45" t="s">
        <v>13479</v>
      </c>
    </row>
    <row r="5124" spans="1:3" ht="26.25" x14ac:dyDescent="0.25">
      <c r="A5124" s="45" t="s">
        <v>11789</v>
      </c>
      <c r="B5124" s="46" t="s">
        <v>15369</v>
      </c>
      <c r="C5124" s="45" t="s">
        <v>13479</v>
      </c>
    </row>
    <row r="5125" spans="1:3" ht="26.25" x14ac:dyDescent="0.25">
      <c r="A5125" s="45" t="s">
        <v>26942</v>
      </c>
      <c r="B5125" s="46" t="s">
        <v>15369</v>
      </c>
      <c r="C5125" s="45" t="s">
        <v>13479</v>
      </c>
    </row>
    <row r="5126" spans="1:3" ht="26.25" x14ac:dyDescent="0.25">
      <c r="A5126" s="45" t="s">
        <v>11790</v>
      </c>
      <c r="B5126" s="46" t="s">
        <v>15370</v>
      </c>
      <c r="C5126" s="45" t="s">
        <v>13479</v>
      </c>
    </row>
    <row r="5127" spans="1:3" ht="26.25" x14ac:dyDescent="0.25">
      <c r="A5127" s="45" t="s">
        <v>26943</v>
      </c>
      <c r="B5127" s="46" t="s">
        <v>15370</v>
      </c>
      <c r="C5127" s="45" t="s">
        <v>13479</v>
      </c>
    </row>
    <row r="5128" spans="1:3" ht="26.25" x14ac:dyDescent="0.25">
      <c r="A5128" s="45" t="s">
        <v>11791</v>
      </c>
      <c r="B5128" s="46" t="s">
        <v>15371</v>
      </c>
      <c r="C5128" s="45" t="s">
        <v>13479</v>
      </c>
    </row>
    <row r="5129" spans="1:3" ht="26.25" x14ac:dyDescent="0.25">
      <c r="A5129" s="45" t="s">
        <v>26944</v>
      </c>
      <c r="B5129" s="46" t="s">
        <v>15371</v>
      </c>
      <c r="C5129" s="45" t="s">
        <v>13479</v>
      </c>
    </row>
    <row r="5130" spans="1:3" ht="26.25" x14ac:dyDescent="0.25">
      <c r="A5130" s="45" t="s">
        <v>11792</v>
      </c>
      <c r="B5130" s="46" t="s">
        <v>15372</v>
      </c>
      <c r="C5130" s="45" t="s">
        <v>13479</v>
      </c>
    </row>
    <row r="5131" spans="1:3" ht="26.25" x14ac:dyDescent="0.25">
      <c r="A5131" s="45" t="s">
        <v>26945</v>
      </c>
      <c r="B5131" s="46" t="s">
        <v>15372</v>
      </c>
      <c r="C5131" s="45" t="s">
        <v>13479</v>
      </c>
    </row>
    <row r="5132" spans="1:3" ht="26.25" x14ac:dyDescent="0.25">
      <c r="A5132" s="45" t="s">
        <v>11793</v>
      </c>
      <c r="B5132" s="46" t="s">
        <v>15373</v>
      </c>
      <c r="C5132" s="45" t="s">
        <v>13479</v>
      </c>
    </row>
    <row r="5133" spans="1:3" ht="26.25" x14ac:dyDescent="0.25">
      <c r="A5133" s="45" t="s">
        <v>26946</v>
      </c>
      <c r="B5133" s="46" t="s">
        <v>15373</v>
      </c>
      <c r="C5133" s="45" t="s">
        <v>13479</v>
      </c>
    </row>
    <row r="5134" spans="1:3" ht="26.25" x14ac:dyDescent="0.25">
      <c r="A5134" s="45" t="s">
        <v>11794</v>
      </c>
      <c r="B5134" s="46" t="s">
        <v>15374</v>
      </c>
      <c r="C5134" s="45" t="s">
        <v>13479</v>
      </c>
    </row>
    <row r="5135" spans="1:3" ht="26.25" x14ac:dyDescent="0.25">
      <c r="A5135" s="45" t="s">
        <v>26947</v>
      </c>
      <c r="B5135" s="46" t="s">
        <v>15374</v>
      </c>
      <c r="C5135" s="45" t="s">
        <v>13479</v>
      </c>
    </row>
    <row r="5136" spans="1:3" ht="26.25" x14ac:dyDescent="0.25">
      <c r="A5136" s="45" t="s">
        <v>11795</v>
      </c>
      <c r="B5136" s="46" t="s">
        <v>15375</v>
      </c>
      <c r="C5136" s="45" t="s">
        <v>13479</v>
      </c>
    </row>
    <row r="5137" spans="1:3" ht="26.25" x14ac:dyDescent="0.25">
      <c r="A5137" s="45" t="s">
        <v>26948</v>
      </c>
      <c r="B5137" s="46" t="s">
        <v>15375</v>
      </c>
      <c r="C5137" s="45" t="s">
        <v>13479</v>
      </c>
    </row>
    <row r="5138" spans="1:3" ht="26.25" x14ac:dyDescent="0.25">
      <c r="A5138" s="45" t="s">
        <v>11796</v>
      </c>
      <c r="B5138" s="46" t="s">
        <v>15376</v>
      </c>
      <c r="C5138" s="45" t="s">
        <v>13479</v>
      </c>
    </row>
    <row r="5139" spans="1:3" ht="26.25" x14ac:dyDescent="0.25">
      <c r="A5139" s="45" t="s">
        <v>26949</v>
      </c>
      <c r="B5139" s="46" t="s">
        <v>15376</v>
      </c>
      <c r="C5139" s="45" t="s">
        <v>13479</v>
      </c>
    </row>
    <row r="5140" spans="1:3" ht="26.25" x14ac:dyDescent="0.25">
      <c r="A5140" s="45" t="s">
        <v>11797</v>
      </c>
      <c r="B5140" s="46" t="s">
        <v>15377</v>
      </c>
      <c r="C5140" s="45" t="s">
        <v>13479</v>
      </c>
    </row>
    <row r="5141" spans="1:3" ht="26.25" x14ac:dyDescent="0.25">
      <c r="A5141" s="45" t="s">
        <v>26950</v>
      </c>
      <c r="B5141" s="46" t="s">
        <v>15377</v>
      </c>
      <c r="C5141" s="45" t="s">
        <v>13479</v>
      </c>
    </row>
    <row r="5142" spans="1:3" ht="26.25" x14ac:dyDescent="0.25">
      <c r="A5142" s="45" t="s">
        <v>11798</v>
      </c>
      <c r="B5142" s="46" t="s">
        <v>15378</v>
      </c>
      <c r="C5142" s="45" t="s">
        <v>13479</v>
      </c>
    </row>
    <row r="5143" spans="1:3" ht="26.25" x14ac:dyDescent="0.25">
      <c r="A5143" s="45" t="s">
        <v>26951</v>
      </c>
      <c r="B5143" s="46" t="s">
        <v>15378</v>
      </c>
      <c r="C5143" s="45" t="s">
        <v>13479</v>
      </c>
    </row>
    <row r="5144" spans="1:3" ht="26.25" x14ac:dyDescent="0.25">
      <c r="A5144" s="45" t="s">
        <v>11799</v>
      </c>
      <c r="B5144" s="46" t="s">
        <v>15379</v>
      </c>
      <c r="C5144" s="45" t="s">
        <v>13479</v>
      </c>
    </row>
    <row r="5145" spans="1:3" ht="26.25" x14ac:dyDescent="0.25">
      <c r="A5145" s="45" t="s">
        <v>26952</v>
      </c>
      <c r="B5145" s="46" t="s">
        <v>15379</v>
      </c>
      <c r="C5145" s="45" t="s">
        <v>13479</v>
      </c>
    </row>
    <row r="5146" spans="1:3" ht="26.25" x14ac:dyDescent="0.25">
      <c r="A5146" s="45" t="s">
        <v>11800</v>
      </c>
      <c r="B5146" s="46" t="s">
        <v>15380</v>
      </c>
      <c r="C5146" s="45" t="s">
        <v>13479</v>
      </c>
    </row>
    <row r="5147" spans="1:3" ht="26.25" x14ac:dyDescent="0.25">
      <c r="A5147" s="45" t="s">
        <v>26953</v>
      </c>
      <c r="B5147" s="46" t="s">
        <v>15380</v>
      </c>
      <c r="C5147" s="45" t="s">
        <v>13479</v>
      </c>
    </row>
    <row r="5148" spans="1:3" ht="39" x14ac:dyDescent="0.25">
      <c r="A5148" s="45" t="s">
        <v>11801</v>
      </c>
      <c r="B5148" s="46" t="s">
        <v>15381</v>
      </c>
      <c r="C5148" s="45" t="s">
        <v>13380</v>
      </c>
    </row>
    <row r="5149" spans="1:3" ht="39" x14ac:dyDescent="0.25">
      <c r="A5149" s="45" t="s">
        <v>26954</v>
      </c>
      <c r="B5149" s="46" t="s">
        <v>15381</v>
      </c>
      <c r="C5149" s="45" t="s">
        <v>13380</v>
      </c>
    </row>
    <row r="5150" spans="1:3" ht="39" x14ac:dyDescent="0.25">
      <c r="A5150" s="45" t="s">
        <v>11802</v>
      </c>
      <c r="B5150" s="46" t="s">
        <v>15382</v>
      </c>
      <c r="C5150" s="45" t="s">
        <v>13380</v>
      </c>
    </row>
    <row r="5151" spans="1:3" ht="39" x14ac:dyDescent="0.25">
      <c r="A5151" s="45" t="s">
        <v>26955</v>
      </c>
      <c r="B5151" s="46" t="s">
        <v>15382</v>
      </c>
      <c r="C5151" s="45" t="s">
        <v>13380</v>
      </c>
    </row>
    <row r="5152" spans="1:3" ht="39" x14ac:dyDescent="0.25">
      <c r="A5152" s="45" t="s">
        <v>11803</v>
      </c>
      <c r="B5152" s="46" t="s">
        <v>15383</v>
      </c>
      <c r="C5152" s="45" t="s">
        <v>13380</v>
      </c>
    </row>
    <row r="5153" spans="1:3" ht="39" x14ac:dyDescent="0.25">
      <c r="A5153" s="45" t="s">
        <v>26956</v>
      </c>
      <c r="B5153" s="46" t="s">
        <v>15383</v>
      </c>
      <c r="C5153" s="45" t="s">
        <v>13380</v>
      </c>
    </row>
    <row r="5154" spans="1:3" ht="39" x14ac:dyDescent="0.25">
      <c r="A5154" s="45" t="s">
        <v>11804</v>
      </c>
      <c r="B5154" s="46" t="s">
        <v>15384</v>
      </c>
      <c r="C5154" s="45" t="s">
        <v>13380</v>
      </c>
    </row>
    <row r="5155" spans="1:3" ht="39" x14ac:dyDescent="0.25">
      <c r="A5155" s="45" t="s">
        <v>26957</v>
      </c>
      <c r="B5155" s="46" t="s">
        <v>15384</v>
      </c>
      <c r="C5155" s="45" t="s">
        <v>13380</v>
      </c>
    </row>
    <row r="5156" spans="1:3" ht="39" x14ac:dyDescent="0.25">
      <c r="A5156" s="45" t="s">
        <v>11805</v>
      </c>
      <c r="B5156" s="46" t="s">
        <v>15385</v>
      </c>
      <c r="C5156" s="45" t="s">
        <v>13380</v>
      </c>
    </row>
    <row r="5157" spans="1:3" ht="39" x14ac:dyDescent="0.25">
      <c r="A5157" s="45" t="s">
        <v>26958</v>
      </c>
      <c r="B5157" s="46" t="s">
        <v>15385</v>
      </c>
      <c r="C5157" s="45" t="s">
        <v>13380</v>
      </c>
    </row>
    <row r="5158" spans="1:3" ht="39" x14ac:dyDescent="0.25">
      <c r="A5158" s="45" t="s">
        <v>11806</v>
      </c>
      <c r="B5158" s="46" t="s">
        <v>15386</v>
      </c>
      <c r="C5158" s="45" t="s">
        <v>13380</v>
      </c>
    </row>
    <row r="5159" spans="1:3" ht="39" x14ac:dyDescent="0.25">
      <c r="A5159" s="45" t="s">
        <v>26959</v>
      </c>
      <c r="B5159" s="46" t="s">
        <v>15386</v>
      </c>
      <c r="C5159" s="45" t="s">
        <v>13380</v>
      </c>
    </row>
    <row r="5160" spans="1:3" ht="39" x14ac:dyDescent="0.25">
      <c r="A5160" s="45" t="s">
        <v>11807</v>
      </c>
      <c r="B5160" s="46" t="s">
        <v>15387</v>
      </c>
      <c r="C5160" s="45" t="s">
        <v>13380</v>
      </c>
    </row>
    <row r="5161" spans="1:3" ht="39" x14ac:dyDescent="0.25">
      <c r="A5161" s="45" t="s">
        <v>26960</v>
      </c>
      <c r="B5161" s="46" t="s">
        <v>15387</v>
      </c>
      <c r="C5161" s="45" t="s">
        <v>13380</v>
      </c>
    </row>
    <row r="5162" spans="1:3" ht="39" x14ac:dyDescent="0.25">
      <c r="A5162" s="45" t="s">
        <v>11808</v>
      </c>
      <c r="B5162" s="46" t="s">
        <v>15388</v>
      </c>
      <c r="C5162" s="45" t="s">
        <v>13380</v>
      </c>
    </row>
    <row r="5163" spans="1:3" ht="39" x14ac:dyDescent="0.25">
      <c r="A5163" s="45" t="s">
        <v>26961</v>
      </c>
      <c r="B5163" s="46" t="s">
        <v>15388</v>
      </c>
      <c r="C5163" s="45" t="s">
        <v>13380</v>
      </c>
    </row>
    <row r="5164" spans="1:3" ht="39" x14ac:dyDescent="0.25">
      <c r="A5164" s="45" t="s">
        <v>11809</v>
      </c>
      <c r="B5164" s="46" t="s">
        <v>15389</v>
      </c>
      <c r="C5164" s="45" t="s">
        <v>13380</v>
      </c>
    </row>
    <row r="5165" spans="1:3" ht="39" x14ac:dyDescent="0.25">
      <c r="A5165" s="45" t="s">
        <v>26962</v>
      </c>
      <c r="B5165" s="46" t="s">
        <v>15389</v>
      </c>
      <c r="C5165" s="45" t="s">
        <v>13380</v>
      </c>
    </row>
    <row r="5166" spans="1:3" ht="39" x14ac:dyDescent="0.25">
      <c r="A5166" s="45" t="s">
        <v>11810</v>
      </c>
      <c r="B5166" s="46" t="s">
        <v>15390</v>
      </c>
      <c r="C5166" s="45" t="s">
        <v>13380</v>
      </c>
    </row>
    <row r="5167" spans="1:3" ht="39" x14ac:dyDescent="0.25">
      <c r="A5167" s="45" t="s">
        <v>26963</v>
      </c>
      <c r="B5167" s="46" t="s">
        <v>15390</v>
      </c>
      <c r="C5167" s="45" t="s">
        <v>13380</v>
      </c>
    </row>
    <row r="5168" spans="1:3" ht="39" x14ac:dyDescent="0.25">
      <c r="A5168" s="45" t="s">
        <v>11811</v>
      </c>
      <c r="B5168" s="46" t="s">
        <v>15391</v>
      </c>
      <c r="C5168" s="45" t="s">
        <v>13380</v>
      </c>
    </row>
    <row r="5169" spans="1:3" ht="39" x14ac:dyDescent="0.25">
      <c r="A5169" s="45" t="s">
        <v>26964</v>
      </c>
      <c r="B5169" s="46" t="s">
        <v>15391</v>
      </c>
      <c r="C5169" s="45" t="s">
        <v>13380</v>
      </c>
    </row>
    <row r="5170" spans="1:3" ht="39" x14ac:dyDescent="0.25">
      <c r="A5170" s="45" t="s">
        <v>11812</v>
      </c>
      <c r="B5170" s="46" t="s">
        <v>15392</v>
      </c>
      <c r="C5170" s="45" t="s">
        <v>13380</v>
      </c>
    </row>
    <row r="5171" spans="1:3" ht="39" x14ac:dyDescent="0.25">
      <c r="A5171" s="45" t="s">
        <v>26965</v>
      </c>
      <c r="B5171" s="46" t="s">
        <v>15392</v>
      </c>
      <c r="C5171" s="45" t="s">
        <v>13380</v>
      </c>
    </row>
    <row r="5172" spans="1:3" x14ac:dyDescent="0.25">
      <c r="A5172" s="45" t="s">
        <v>11813</v>
      </c>
      <c r="B5172" s="46" t="s">
        <v>13528</v>
      </c>
    </row>
    <row r="5173" spans="1:3" x14ac:dyDescent="0.25">
      <c r="A5173" s="45" t="s">
        <v>26966</v>
      </c>
      <c r="B5173" s="46" t="s">
        <v>13528</v>
      </c>
    </row>
    <row r="5174" spans="1:3" ht="64.5" x14ac:dyDescent="0.25">
      <c r="A5174" s="45" t="s">
        <v>11814</v>
      </c>
      <c r="B5174" s="46" t="s">
        <v>15393</v>
      </c>
      <c r="C5174" s="45" t="s">
        <v>13380</v>
      </c>
    </row>
    <row r="5175" spans="1:3" ht="64.5" x14ac:dyDescent="0.25">
      <c r="A5175" s="45" t="s">
        <v>26967</v>
      </c>
      <c r="B5175" s="46" t="s">
        <v>15393</v>
      </c>
      <c r="C5175" s="45" t="s">
        <v>13380</v>
      </c>
    </row>
    <row r="5176" spans="1:3" ht="64.5" x14ac:dyDescent="0.25">
      <c r="A5176" s="45" t="s">
        <v>11815</v>
      </c>
      <c r="B5176" s="46" t="s">
        <v>15394</v>
      </c>
      <c r="C5176" s="45" t="s">
        <v>13380</v>
      </c>
    </row>
    <row r="5177" spans="1:3" ht="64.5" x14ac:dyDescent="0.25">
      <c r="A5177" s="45" t="s">
        <v>26968</v>
      </c>
      <c r="B5177" s="46" t="s">
        <v>15394</v>
      </c>
      <c r="C5177" s="45" t="s">
        <v>13380</v>
      </c>
    </row>
    <row r="5178" spans="1:3" ht="64.5" x14ac:dyDescent="0.25">
      <c r="A5178" s="45" t="s">
        <v>11816</v>
      </c>
      <c r="B5178" s="46" t="s">
        <v>15395</v>
      </c>
      <c r="C5178" s="45" t="s">
        <v>13380</v>
      </c>
    </row>
    <row r="5179" spans="1:3" ht="64.5" x14ac:dyDescent="0.25">
      <c r="A5179" s="45" t="s">
        <v>26969</v>
      </c>
      <c r="B5179" s="46" t="s">
        <v>15395</v>
      </c>
      <c r="C5179" s="45" t="s">
        <v>13380</v>
      </c>
    </row>
    <row r="5180" spans="1:3" ht="64.5" x14ac:dyDescent="0.25">
      <c r="A5180" s="45" t="s">
        <v>11817</v>
      </c>
      <c r="B5180" s="46" t="s">
        <v>15396</v>
      </c>
      <c r="C5180" s="45" t="s">
        <v>13380</v>
      </c>
    </row>
    <row r="5181" spans="1:3" ht="64.5" x14ac:dyDescent="0.25">
      <c r="A5181" s="45" t="s">
        <v>26970</v>
      </c>
      <c r="B5181" s="46" t="s">
        <v>15396</v>
      </c>
      <c r="C5181" s="45" t="s">
        <v>13380</v>
      </c>
    </row>
    <row r="5182" spans="1:3" ht="64.5" x14ac:dyDescent="0.25">
      <c r="A5182" s="45" t="s">
        <v>11818</v>
      </c>
      <c r="B5182" s="46" t="s">
        <v>15397</v>
      </c>
      <c r="C5182" s="45" t="s">
        <v>13380</v>
      </c>
    </row>
    <row r="5183" spans="1:3" ht="64.5" x14ac:dyDescent="0.25">
      <c r="A5183" s="45" t="s">
        <v>26971</v>
      </c>
      <c r="B5183" s="46" t="s">
        <v>15397</v>
      </c>
      <c r="C5183" s="45" t="s">
        <v>13380</v>
      </c>
    </row>
    <row r="5184" spans="1:3" ht="64.5" x14ac:dyDescent="0.25">
      <c r="A5184" s="45" t="s">
        <v>11819</v>
      </c>
      <c r="B5184" s="46" t="s">
        <v>15398</v>
      </c>
      <c r="C5184" s="45" t="s">
        <v>13380</v>
      </c>
    </row>
    <row r="5185" spans="1:3" ht="64.5" x14ac:dyDescent="0.25">
      <c r="A5185" s="45" t="s">
        <v>26972</v>
      </c>
      <c r="B5185" s="46" t="s">
        <v>15398</v>
      </c>
      <c r="C5185" s="45" t="s">
        <v>13380</v>
      </c>
    </row>
    <row r="5186" spans="1:3" ht="64.5" x14ac:dyDescent="0.25">
      <c r="A5186" s="45" t="s">
        <v>11820</v>
      </c>
      <c r="B5186" s="46" t="s">
        <v>15399</v>
      </c>
      <c r="C5186" s="45" t="s">
        <v>13380</v>
      </c>
    </row>
    <row r="5187" spans="1:3" ht="64.5" x14ac:dyDescent="0.25">
      <c r="A5187" s="45" t="s">
        <v>26973</v>
      </c>
      <c r="B5187" s="46" t="s">
        <v>15399</v>
      </c>
      <c r="C5187" s="45" t="s">
        <v>13380</v>
      </c>
    </row>
    <row r="5188" spans="1:3" ht="64.5" x14ac:dyDescent="0.25">
      <c r="A5188" s="45" t="s">
        <v>11821</v>
      </c>
      <c r="B5188" s="46" t="s">
        <v>15400</v>
      </c>
      <c r="C5188" s="45" t="s">
        <v>13380</v>
      </c>
    </row>
    <row r="5189" spans="1:3" ht="64.5" x14ac:dyDescent="0.25">
      <c r="A5189" s="45" t="s">
        <v>26974</v>
      </c>
      <c r="B5189" s="46" t="s">
        <v>15400</v>
      </c>
      <c r="C5189" s="45" t="s">
        <v>13380</v>
      </c>
    </row>
    <row r="5190" spans="1:3" ht="64.5" x14ac:dyDescent="0.25">
      <c r="A5190" s="45" t="s">
        <v>11822</v>
      </c>
      <c r="B5190" s="46" t="s">
        <v>15401</v>
      </c>
      <c r="C5190" s="45" t="s">
        <v>13380</v>
      </c>
    </row>
    <row r="5191" spans="1:3" ht="64.5" x14ac:dyDescent="0.25">
      <c r="A5191" s="45" t="s">
        <v>26975</v>
      </c>
      <c r="B5191" s="46" t="s">
        <v>15401</v>
      </c>
      <c r="C5191" s="45" t="s">
        <v>13380</v>
      </c>
    </row>
    <row r="5192" spans="1:3" ht="64.5" x14ac:dyDescent="0.25">
      <c r="A5192" s="45" t="s">
        <v>11823</v>
      </c>
      <c r="B5192" s="46" t="s">
        <v>15402</v>
      </c>
      <c r="C5192" s="45" t="s">
        <v>13380</v>
      </c>
    </row>
    <row r="5193" spans="1:3" ht="64.5" x14ac:dyDescent="0.25">
      <c r="A5193" s="45" t="s">
        <v>26976</v>
      </c>
      <c r="B5193" s="46" t="s">
        <v>15402</v>
      </c>
      <c r="C5193" s="45" t="s">
        <v>13380</v>
      </c>
    </row>
    <row r="5194" spans="1:3" ht="64.5" x14ac:dyDescent="0.25">
      <c r="A5194" s="45" t="s">
        <v>11824</v>
      </c>
      <c r="B5194" s="46" t="s">
        <v>15403</v>
      </c>
      <c r="C5194" s="45" t="s">
        <v>13380</v>
      </c>
    </row>
    <row r="5195" spans="1:3" ht="64.5" x14ac:dyDescent="0.25">
      <c r="A5195" s="45" t="s">
        <v>26977</v>
      </c>
      <c r="B5195" s="46" t="s">
        <v>15403</v>
      </c>
      <c r="C5195" s="45" t="s">
        <v>13380</v>
      </c>
    </row>
    <row r="5196" spans="1:3" ht="64.5" x14ac:dyDescent="0.25">
      <c r="A5196" s="45" t="s">
        <v>11825</v>
      </c>
      <c r="B5196" s="46" t="s">
        <v>15404</v>
      </c>
      <c r="C5196" s="45" t="s">
        <v>13380</v>
      </c>
    </row>
    <row r="5197" spans="1:3" ht="64.5" x14ac:dyDescent="0.25">
      <c r="A5197" s="45" t="s">
        <v>26978</v>
      </c>
      <c r="B5197" s="46" t="s">
        <v>15404</v>
      </c>
      <c r="C5197" s="45" t="s">
        <v>13380</v>
      </c>
    </row>
    <row r="5198" spans="1:3" ht="64.5" x14ac:dyDescent="0.25">
      <c r="A5198" s="45" t="s">
        <v>11826</v>
      </c>
      <c r="B5198" s="46" t="s">
        <v>15405</v>
      </c>
      <c r="C5198" s="45" t="s">
        <v>13380</v>
      </c>
    </row>
    <row r="5199" spans="1:3" ht="64.5" x14ac:dyDescent="0.25">
      <c r="A5199" s="45" t="s">
        <v>26979</v>
      </c>
      <c r="B5199" s="46" t="s">
        <v>15405</v>
      </c>
      <c r="C5199" s="45" t="s">
        <v>13380</v>
      </c>
    </row>
    <row r="5200" spans="1:3" ht="64.5" x14ac:dyDescent="0.25">
      <c r="A5200" s="45" t="s">
        <v>11827</v>
      </c>
      <c r="B5200" s="46" t="s">
        <v>15406</v>
      </c>
      <c r="C5200" s="45" t="s">
        <v>13380</v>
      </c>
    </row>
    <row r="5201" spans="1:3" ht="64.5" x14ac:dyDescent="0.25">
      <c r="A5201" s="45" t="s">
        <v>26980</v>
      </c>
      <c r="B5201" s="46" t="s">
        <v>15406</v>
      </c>
      <c r="C5201" s="45" t="s">
        <v>13380</v>
      </c>
    </row>
    <row r="5202" spans="1:3" ht="64.5" x14ac:dyDescent="0.25">
      <c r="A5202" s="45" t="s">
        <v>11828</v>
      </c>
      <c r="B5202" s="46" t="s">
        <v>15407</v>
      </c>
      <c r="C5202" s="45" t="s">
        <v>13380</v>
      </c>
    </row>
    <row r="5203" spans="1:3" ht="64.5" x14ac:dyDescent="0.25">
      <c r="A5203" s="45" t="s">
        <v>26981</v>
      </c>
      <c r="B5203" s="46" t="s">
        <v>15407</v>
      </c>
      <c r="C5203" s="45" t="s">
        <v>13380</v>
      </c>
    </row>
    <row r="5204" spans="1:3" ht="64.5" x14ac:dyDescent="0.25">
      <c r="A5204" s="45" t="s">
        <v>11829</v>
      </c>
      <c r="B5204" s="46" t="s">
        <v>15408</v>
      </c>
      <c r="C5204" s="45" t="s">
        <v>13380</v>
      </c>
    </row>
    <row r="5205" spans="1:3" ht="64.5" x14ac:dyDescent="0.25">
      <c r="A5205" s="45" t="s">
        <v>26982</v>
      </c>
      <c r="B5205" s="46" t="s">
        <v>15408</v>
      </c>
      <c r="C5205" s="45" t="s">
        <v>13380</v>
      </c>
    </row>
    <row r="5206" spans="1:3" ht="64.5" x14ac:dyDescent="0.25">
      <c r="A5206" s="45" t="s">
        <v>11830</v>
      </c>
      <c r="B5206" s="46" t="s">
        <v>15409</v>
      </c>
      <c r="C5206" s="45" t="s">
        <v>13380</v>
      </c>
    </row>
    <row r="5207" spans="1:3" ht="64.5" x14ac:dyDescent="0.25">
      <c r="A5207" s="45" t="s">
        <v>26983</v>
      </c>
      <c r="B5207" s="46" t="s">
        <v>15409</v>
      </c>
      <c r="C5207" s="45" t="s">
        <v>13380</v>
      </c>
    </row>
    <row r="5208" spans="1:3" ht="64.5" x14ac:dyDescent="0.25">
      <c r="A5208" s="45" t="s">
        <v>11831</v>
      </c>
      <c r="B5208" s="46" t="s">
        <v>15410</v>
      </c>
      <c r="C5208" s="45" t="s">
        <v>13380</v>
      </c>
    </row>
    <row r="5209" spans="1:3" ht="64.5" x14ac:dyDescent="0.25">
      <c r="A5209" s="45" t="s">
        <v>26984</v>
      </c>
      <c r="B5209" s="46" t="s">
        <v>15410</v>
      </c>
      <c r="C5209" s="45" t="s">
        <v>13380</v>
      </c>
    </row>
    <row r="5210" spans="1:3" ht="64.5" x14ac:dyDescent="0.25">
      <c r="A5210" s="45" t="s">
        <v>11832</v>
      </c>
      <c r="B5210" s="46" t="s">
        <v>15411</v>
      </c>
      <c r="C5210" s="45" t="s">
        <v>13380</v>
      </c>
    </row>
    <row r="5211" spans="1:3" ht="64.5" x14ac:dyDescent="0.25">
      <c r="A5211" s="45" t="s">
        <v>26985</v>
      </c>
      <c r="B5211" s="46" t="s">
        <v>15411</v>
      </c>
      <c r="C5211" s="45" t="s">
        <v>13380</v>
      </c>
    </row>
    <row r="5212" spans="1:3" ht="64.5" x14ac:dyDescent="0.25">
      <c r="A5212" s="45" t="s">
        <v>11833</v>
      </c>
      <c r="B5212" s="46" t="s">
        <v>15412</v>
      </c>
      <c r="C5212" s="45" t="s">
        <v>13380</v>
      </c>
    </row>
    <row r="5213" spans="1:3" ht="64.5" x14ac:dyDescent="0.25">
      <c r="A5213" s="45" t="s">
        <v>26986</v>
      </c>
      <c r="B5213" s="46" t="s">
        <v>15412</v>
      </c>
      <c r="C5213" s="45" t="s">
        <v>13380</v>
      </c>
    </row>
    <row r="5214" spans="1:3" ht="64.5" x14ac:dyDescent="0.25">
      <c r="A5214" s="45" t="s">
        <v>11834</v>
      </c>
      <c r="B5214" s="46" t="s">
        <v>15413</v>
      </c>
      <c r="C5214" s="45" t="s">
        <v>13380</v>
      </c>
    </row>
    <row r="5215" spans="1:3" ht="64.5" x14ac:dyDescent="0.25">
      <c r="A5215" s="45" t="s">
        <v>26987</v>
      </c>
      <c r="B5215" s="46" t="s">
        <v>15413</v>
      </c>
      <c r="C5215" s="45" t="s">
        <v>13380</v>
      </c>
    </row>
    <row r="5216" spans="1:3" ht="64.5" x14ac:dyDescent="0.25">
      <c r="A5216" s="45" t="s">
        <v>11835</v>
      </c>
      <c r="B5216" s="46" t="s">
        <v>15414</v>
      </c>
      <c r="C5216" s="45" t="s">
        <v>13380</v>
      </c>
    </row>
    <row r="5217" spans="1:3" ht="64.5" x14ac:dyDescent="0.25">
      <c r="A5217" s="45" t="s">
        <v>26988</v>
      </c>
      <c r="B5217" s="46" t="s">
        <v>15414</v>
      </c>
      <c r="C5217" s="45" t="s">
        <v>13380</v>
      </c>
    </row>
    <row r="5218" spans="1:3" ht="64.5" x14ac:dyDescent="0.25">
      <c r="A5218" s="45" t="s">
        <v>11836</v>
      </c>
      <c r="B5218" s="46" t="s">
        <v>15415</v>
      </c>
      <c r="C5218" s="45" t="s">
        <v>13380</v>
      </c>
    </row>
    <row r="5219" spans="1:3" ht="64.5" x14ac:dyDescent="0.25">
      <c r="A5219" s="45" t="s">
        <v>26989</v>
      </c>
      <c r="B5219" s="46" t="s">
        <v>15415</v>
      </c>
      <c r="C5219" s="45" t="s">
        <v>13380</v>
      </c>
    </row>
    <row r="5220" spans="1:3" ht="64.5" x14ac:dyDescent="0.25">
      <c r="A5220" s="45" t="s">
        <v>11837</v>
      </c>
      <c r="B5220" s="46" t="s">
        <v>15416</v>
      </c>
      <c r="C5220" s="45" t="s">
        <v>13380</v>
      </c>
    </row>
    <row r="5221" spans="1:3" ht="64.5" x14ac:dyDescent="0.25">
      <c r="A5221" s="45" t="s">
        <v>26990</v>
      </c>
      <c r="B5221" s="46" t="s">
        <v>15416</v>
      </c>
      <c r="C5221" s="45" t="s">
        <v>13380</v>
      </c>
    </row>
    <row r="5222" spans="1:3" ht="64.5" x14ac:dyDescent="0.25">
      <c r="A5222" s="45" t="s">
        <v>11838</v>
      </c>
      <c r="B5222" s="46" t="s">
        <v>15417</v>
      </c>
      <c r="C5222" s="45" t="s">
        <v>13380</v>
      </c>
    </row>
    <row r="5223" spans="1:3" ht="64.5" x14ac:dyDescent="0.25">
      <c r="A5223" s="45" t="s">
        <v>26991</v>
      </c>
      <c r="B5223" s="46" t="s">
        <v>15417</v>
      </c>
      <c r="C5223" s="45" t="s">
        <v>13380</v>
      </c>
    </row>
    <row r="5224" spans="1:3" ht="64.5" x14ac:dyDescent="0.25">
      <c r="A5224" s="45" t="s">
        <v>11839</v>
      </c>
      <c r="B5224" s="46" t="s">
        <v>15418</v>
      </c>
      <c r="C5224" s="45" t="s">
        <v>13380</v>
      </c>
    </row>
    <row r="5225" spans="1:3" ht="64.5" x14ac:dyDescent="0.25">
      <c r="A5225" s="45" t="s">
        <v>26992</v>
      </c>
      <c r="B5225" s="46" t="s">
        <v>15418</v>
      </c>
      <c r="C5225" s="45" t="s">
        <v>13380</v>
      </c>
    </row>
    <row r="5226" spans="1:3" ht="64.5" x14ac:dyDescent="0.25">
      <c r="A5226" s="45" t="s">
        <v>11840</v>
      </c>
      <c r="B5226" s="46" t="s">
        <v>15419</v>
      </c>
      <c r="C5226" s="45" t="s">
        <v>13380</v>
      </c>
    </row>
    <row r="5227" spans="1:3" ht="64.5" x14ac:dyDescent="0.25">
      <c r="A5227" s="45" t="s">
        <v>26993</v>
      </c>
      <c r="B5227" s="46" t="s">
        <v>15419</v>
      </c>
      <c r="C5227" s="45" t="s">
        <v>13380</v>
      </c>
    </row>
    <row r="5228" spans="1:3" ht="64.5" x14ac:dyDescent="0.25">
      <c r="A5228" s="45" t="s">
        <v>11841</v>
      </c>
      <c r="B5228" s="46" t="s">
        <v>15420</v>
      </c>
      <c r="C5228" s="45" t="s">
        <v>13380</v>
      </c>
    </row>
    <row r="5229" spans="1:3" ht="64.5" x14ac:dyDescent="0.25">
      <c r="A5229" s="45" t="s">
        <v>26994</v>
      </c>
      <c r="B5229" s="46" t="s">
        <v>15420</v>
      </c>
      <c r="C5229" s="45" t="s">
        <v>13380</v>
      </c>
    </row>
    <row r="5230" spans="1:3" ht="64.5" x14ac:dyDescent="0.25">
      <c r="A5230" s="45" t="s">
        <v>11842</v>
      </c>
      <c r="B5230" s="46" t="s">
        <v>15421</v>
      </c>
      <c r="C5230" s="45" t="s">
        <v>13380</v>
      </c>
    </row>
    <row r="5231" spans="1:3" ht="64.5" x14ac:dyDescent="0.25">
      <c r="A5231" s="45" t="s">
        <v>26995</v>
      </c>
      <c r="B5231" s="46" t="s">
        <v>15421</v>
      </c>
      <c r="C5231" s="45" t="s">
        <v>13380</v>
      </c>
    </row>
    <row r="5232" spans="1:3" ht="64.5" x14ac:dyDescent="0.25">
      <c r="A5232" s="45" t="s">
        <v>11843</v>
      </c>
      <c r="B5232" s="46" t="s">
        <v>15422</v>
      </c>
      <c r="C5232" s="45" t="s">
        <v>13380</v>
      </c>
    </row>
    <row r="5233" spans="1:3" ht="64.5" x14ac:dyDescent="0.25">
      <c r="A5233" s="45" t="s">
        <v>26996</v>
      </c>
      <c r="B5233" s="46" t="s">
        <v>15422</v>
      </c>
      <c r="C5233" s="45" t="s">
        <v>13380</v>
      </c>
    </row>
    <row r="5234" spans="1:3" ht="64.5" x14ac:dyDescent="0.25">
      <c r="A5234" s="45" t="s">
        <v>11844</v>
      </c>
      <c r="B5234" s="46" t="s">
        <v>15423</v>
      </c>
      <c r="C5234" s="45" t="s">
        <v>13380</v>
      </c>
    </row>
    <row r="5235" spans="1:3" ht="64.5" x14ac:dyDescent="0.25">
      <c r="A5235" s="45" t="s">
        <v>26997</v>
      </c>
      <c r="B5235" s="46" t="s">
        <v>15423</v>
      </c>
      <c r="C5235" s="45" t="s">
        <v>13380</v>
      </c>
    </row>
    <row r="5236" spans="1:3" ht="64.5" x14ac:dyDescent="0.25">
      <c r="A5236" s="45" t="s">
        <v>11845</v>
      </c>
      <c r="B5236" s="46" t="s">
        <v>15424</v>
      </c>
      <c r="C5236" s="45" t="s">
        <v>13380</v>
      </c>
    </row>
    <row r="5237" spans="1:3" ht="64.5" x14ac:dyDescent="0.25">
      <c r="A5237" s="45" t="s">
        <v>26998</v>
      </c>
      <c r="B5237" s="46" t="s">
        <v>15424</v>
      </c>
      <c r="C5237" s="45" t="s">
        <v>13380</v>
      </c>
    </row>
    <row r="5238" spans="1:3" ht="64.5" x14ac:dyDescent="0.25">
      <c r="A5238" s="45" t="s">
        <v>11846</v>
      </c>
      <c r="B5238" s="46" t="s">
        <v>15425</v>
      </c>
      <c r="C5238" s="45" t="s">
        <v>13380</v>
      </c>
    </row>
    <row r="5239" spans="1:3" ht="64.5" x14ac:dyDescent="0.25">
      <c r="A5239" s="45" t="s">
        <v>26999</v>
      </c>
      <c r="B5239" s="46" t="s">
        <v>15425</v>
      </c>
      <c r="C5239" s="45" t="s">
        <v>13380</v>
      </c>
    </row>
    <row r="5240" spans="1:3" ht="64.5" x14ac:dyDescent="0.25">
      <c r="A5240" s="45" t="s">
        <v>11847</v>
      </c>
      <c r="B5240" s="46" t="s">
        <v>15426</v>
      </c>
      <c r="C5240" s="45" t="s">
        <v>13380</v>
      </c>
    </row>
    <row r="5241" spans="1:3" ht="64.5" x14ac:dyDescent="0.25">
      <c r="A5241" s="45" t="s">
        <v>27000</v>
      </c>
      <c r="B5241" s="46" t="s">
        <v>15426</v>
      </c>
      <c r="C5241" s="45" t="s">
        <v>13380</v>
      </c>
    </row>
    <row r="5242" spans="1:3" ht="64.5" x14ac:dyDescent="0.25">
      <c r="A5242" s="45" t="s">
        <v>11848</v>
      </c>
      <c r="B5242" s="46" t="s">
        <v>15427</v>
      </c>
      <c r="C5242" s="45" t="s">
        <v>13380</v>
      </c>
    </row>
    <row r="5243" spans="1:3" ht="64.5" x14ac:dyDescent="0.25">
      <c r="A5243" s="45" t="s">
        <v>27001</v>
      </c>
      <c r="B5243" s="46" t="s">
        <v>15427</v>
      </c>
      <c r="C5243" s="45" t="s">
        <v>13380</v>
      </c>
    </row>
    <row r="5244" spans="1:3" ht="64.5" x14ac:dyDescent="0.25">
      <c r="A5244" s="45" t="s">
        <v>11849</v>
      </c>
      <c r="B5244" s="46" t="s">
        <v>15428</v>
      </c>
      <c r="C5244" s="45" t="s">
        <v>13380</v>
      </c>
    </row>
    <row r="5245" spans="1:3" ht="64.5" x14ac:dyDescent="0.25">
      <c r="A5245" s="45" t="s">
        <v>27002</v>
      </c>
      <c r="B5245" s="46" t="s">
        <v>15428</v>
      </c>
      <c r="C5245" s="45" t="s">
        <v>13380</v>
      </c>
    </row>
    <row r="5246" spans="1:3" ht="64.5" x14ac:dyDescent="0.25">
      <c r="A5246" s="45" t="s">
        <v>11850</v>
      </c>
      <c r="B5246" s="46" t="s">
        <v>15429</v>
      </c>
      <c r="C5246" s="45" t="s">
        <v>13380</v>
      </c>
    </row>
    <row r="5247" spans="1:3" ht="64.5" x14ac:dyDescent="0.25">
      <c r="A5247" s="45" t="s">
        <v>27003</v>
      </c>
      <c r="B5247" s="46" t="s">
        <v>15429</v>
      </c>
      <c r="C5247" s="45" t="s">
        <v>13380</v>
      </c>
    </row>
    <row r="5248" spans="1:3" ht="64.5" x14ac:dyDescent="0.25">
      <c r="A5248" s="45" t="s">
        <v>11851</v>
      </c>
      <c r="B5248" s="46" t="s">
        <v>15430</v>
      </c>
      <c r="C5248" s="45" t="s">
        <v>13380</v>
      </c>
    </row>
    <row r="5249" spans="1:3" ht="64.5" x14ac:dyDescent="0.25">
      <c r="A5249" s="45" t="s">
        <v>27004</v>
      </c>
      <c r="B5249" s="46" t="s">
        <v>15430</v>
      </c>
      <c r="C5249" s="45" t="s">
        <v>13380</v>
      </c>
    </row>
    <row r="5250" spans="1:3" x14ac:dyDescent="0.25">
      <c r="A5250" s="45" t="s">
        <v>11852</v>
      </c>
      <c r="B5250" s="46" t="s">
        <v>13525</v>
      </c>
    </row>
    <row r="5251" spans="1:3" x14ac:dyDescent="0.25">
      <c r="A5251" s="45" t="s">
        <v>27005</v>
      </c>
      <c r="B5251" s="46" t="s">
        <v>13525</v>
      </c>
    </row>
    <row r="5252" spans="1:3" ht="26.25" x14ac:dyDescent="0.25">
      <c r="A5252" s="45" t="s">
        <v>11853</v>
      </c>
      <c r="B5252" s="46" t="s">
        <v>15431</v>
      </c>
      <c r="C5252" s="45" t="s">
        <v>13380</v>
      </c>
    </row>
    <row r="5253" spans="1:3" ht="26.25" x14ac:dyDescent="0.25">
      <c r="A5253" s="45" t="s">
        <v>27006</v>
      </c>
      <c r="B5253" s="46" t="s">
        <v>15431</v>
      </c>
      <c r="C5253" s="45" t="s">
        <v>13380</v>
      </c>
    </row>
    <row r="5254" spans="1:3" ht="26.25" x14ac:dyDescent="0.25">
      <c r="A5254" s="45" t="s">
        <v>11854</v>
      </c>
      <c r="B5254" s="46" t="s">
        <v>15432</v>
      </c>
      <c r="C5254" s="45" t="s">
        <v>13380</v>
      </c>
    </row>
    <row r="5255" spans="1:3" ht="26.25" x14ac:dyDescent="0.25">
      <c r="A5255" s="45" t="s">
        <v>27007</v>
      </c>
      <c r="B5255" s="46" t="s">
        <v>15432</v>
      </c>
      <c r="C5255" s="45" t="s">
        <v>13380</v>
      </c>
    </row>
    <row r="5256" spans="1:3" ht="26.25" x14ac:dyDescent="0.25">
      <c r="A5256" s="45" t="s">
        <v>11855</v>
      </c>
      <c r="B5256" s="46" t="s">
        <v>15433</v>
      </c>
      <c r="C5256" s="45" t="s">
        <v>13380</v>
      </c>
    </row>
    <row r="5257" spans="1:3" ht="26.25" x14ac:dyDescent="0.25">
      <c r="A5257" s="45" t="s">
        <v>27008</v>
      </c>
      <c r="B5257" s="46" t="s">
        <v>15433</v>
      </c>
      <c r="C5257" s="45" t="s">
        <v>13380</v>
      </c>
    </row>
    <row r="5258" spans="1:3" ht="26.25" x14ac:dyDescent="0.25">
      <c r="A5258" s="45" t="s">
        <v>11856</v>
      </c>
      <c r="B5258" s="46" t="s">
        <v>15434</v>
      </c>
      <c r="C5258" s="45" t="s">
        <v>13380</v>
      </c>
    </row>
    <row r="5259" spans="1:3" ht="26.25" x14ac:dyDescent="0.25">
      <c r="A5259" s="45" t="s">
        <v>27009</v>
      </c>
      <c r="B5259" s="46" t="s">
        <v>15434</v>
      </c>
      <c r="C5259" s="45" t="s">
        <v>13380</v>
      </c>
    </row>
    <row r="5260" spans="1:3" ht="26.25" x14ac:dyDescent="0.25">
      <c r="A5260" s="45" t="s">
        <v>11857</v>
      </c>
      <c r="B5260" s="46" t="s">
        <v>15435</v>
      </c>
      <c r="C5260" s="45" t="s">
        <v>13380</v>
      </c>
    </row>
    <row r="5261" spans="1:3" ht="26.25" x14ac:dyDescent="0.25">
      <c r="A5261" s="45" t="s">
        <v>27010</v>
      </c>
      <c r="B5261" s="46" t="s">
        <v>15435</v>
      </c>
      <c r="C5261" s="45" t="s">
        <v>13380</v>
      </c>
    </row>
    <row r="5262" spans="1:3" ht="26.25" x14ac:dyDescent="0.25">
      <c r="A5262" s="45" t="s">
        <v>11858</v>
      </c>
      <c r="B5262" s="46" t="s">
        <v>15436</v>
      </c>
      <c r="C5262" s="45" t="s">
        <v>13380</v>
      </c>
    </row>
    <row r="5263" spans="1:3" ht="26.25" x14ac:dyDescent="0.25">
      <c r="A5263" s="45" t="s">
        <v>27011</v>
      </c>
      <c r="B5263" s="46" t="s">
        <v>15436</v>
      </c>
      <c r="C5263" s="45" t="s">
        <v>13380</v>
      </c>
    </row>
    <row r="5264" spans="1:3" ht="64.5" x14ac:dyDescent="0.25">
      <c r="A5264" s="45" t="s">
        <v>11859</v>
      </c>
      <c r="B5264" s="46" t="s">
        <v>15437</v>
      </c>
      <c r="C5264" s="45" t="s">
        <v>13380</v>
      </c>
    </row>
    <row r="5265" spans="1:3" ht="64.5" x14ac:dyDescent="0.25">
      <c r="A5265" s="45" t="s">
        <v>27012</v>
      </c>
      <c r="B5265" s="46" t="s">
        <v>15437</v>
      </c>
      <c r="C5265" s="45" t="s">
        <v>13380</v>
      </c>
    </row>
    <row r="5266" spans="1:3" ht="64.5" x14ac:dyDescent="0.25">
      <c r="A5266" s="45" t="s">
        <v>11860</v>
      </c>
      <c r="B5266" s="46" t="s">
        <v>15438</v>
      </c>
      <c r="C5266" s="45" t="s">
        <v>13380</v>
      </c>
    </row>
    <row r="5267" spans="1:3" ht="64.5" x14ac:dyDescent="0.25">
      <c r="A5267" s="60" t="s">
        <v>27013</v>
      </c>
      <c r="B5267" s="46" t="s">
        <v>15438</v>
      </c>
      <c r="C5267" s="45" t="s">
        <v>13380</v>
      </c>
    </row>
    <row r="5268" spans="1:3" ht="64.5" x14ac:dyDescent="0.25">
      <c r="A5268" s="45" t="s">
        <v>11861</v>
      </c>
      <c r="B5268" s="46" t="s">
        <v>15439</v>
      </c>
      <c r="C5268" s="45" t="s">
        <v>13380</v>
      </c>
    </row>
    <row r="5269" spans="1:3" ht="64.5" x14ac:dyDescent="0.25">
      <c r="A5269" s="45" t="s">
        <v>27014</v>
      </c>
      <c r="B5269" s="46" t="s">
        <v>15439</v>
      </c>
      <c r="C5269" s="45" t="s">
        <v>13380</v>
      </c>
    </row>
    <row r="5270" spans="1:3" ht="64.5" x14ac:dyDescent="0.25">
      <c r="A5270" s="45" t="s">
        <v>11862</v>
      </c>
      <c r="B5270" s="46" t="s">
        <v>15440</v>
      </c>
      <c r="C5270" s="45" t="s">
        <v>13380</v>
      </c>
    </row>
    <row r="5271" spans="1:3" ht="64.5" x14ac:dyDescent="0.25">
      <c r="A5271" s="45" t="s">
        <v>27015</v>
      </c>
      <c r="B5271" s="46" t="s">
        <v>15440</v>
      </c>
      <c r="C5271" s="45" t="s">
        <v>13380</v>
      </c>
    </row>
    <row r="5272" spans="1:3" ht="64.5" x14ac:dyDescent="0.25">
      <c r="A5272" s="45" t="s">
        <v>11863</v>
      </c>
      <c r="B5272" s="46" t="s">
        <v>15441</v>
      </c>
      <c r="C5272" s="45" t="s">
        <v>13380</v>
      </c>
    </row>
    <row r="5273" spans="1:3" ht="64.5" x14ac:dyDescent="0.25">
      <c r="A5273" s="45" t="s">
        <v>27016</v>
      </c>
      <c r="B5273" s="46" t="s">
        <v>15441</v>
      </c>
      <c r="C5273" s="45" t="s">
        <v>13380</v>
      </c>
    </row>
    <row r="5274" spans="1:3" ht="64.5" x14ac:dyDescent="0.25">
      <c r="A5274" s="45" t="s">
        <v>11864</v>
      </c>
      <c r="B5274" s="46" t="s">
        <v>15442</v>
      </c>
      <c r="C5274" s="45" t="s">
        <v>13380</v>
      </c>
    </row>
    <row r="5275" spans="1:3" ht="64.5" x14ac:dyDescent="0.25">
      <c r="A5275" s="45" t="s">
        <v>27017</v>
      </c>
      <c r="B5275" s="46" t="s">
        <v>15442</v>
      </c>
      <c r="C5275" s="45" t="s">
        <v>13380</v>
      </c>
    </row>
    <row r="5276" spans="1:3" ht="64.5" x14ac:dyDescent="0.25">
      <c r="A5276" s="45" t="s">
        <v>11865</v>
      </c>
      <c r="B5276" s="46" t="s">
        <v>15443</v>
      </c>
      <c r="C5276" s="45" t="s">
        <v>13380</v>
      </c>
    </row>
    <row r="5277" spans="1:3" ht="64.5" x14ac:dyDescent="0.25">
      <c r="A5277" s="45" t="s">
        <v>27018</v>
      </c>
      <c r="B5277" s="46" t="s">
        <v>15443</v>
      </c>
      <c r="C5277" s="45" t="s">
        <v>13380</v>
      </c>
    </row>
    <row r="5278" spans="1:3" ht="64.5" x14ac:dyDescent="0.25">
      <c r="A5278" s="45" t="s">
        <v>11866</v>
      </c>
      <c r="B5278" s="46" t="s">
        <v>15444</v>
      </c>
      <c r="C5278" s="45" t="s">
        <v>13380</v>
      </c>
    </row>
    <row r="5279" spans="1:3" ht="64.5" x14ac:dyDescent="0.25">
      <c r="A5279" s="45" t="s">
        <v>27019</v>
      </c>
      <c r="B5279" s="46" t="s">
        <v>15444</v>
      </c>
      <c r="C5279" s="45" t="s">
        <v>13380</v>
      </c>
    </row>
    <row r="5280" spans="1:3" ht="64.5" x14ac:dyDescent="0.25">
      <c r="A5280" s="45" t="s">
        <v>11867</v>
      </c>
      <c r="B5280" s="46" t="s">
        <v>15445</v>
      </c>
      <c r="C5280" s="45" t="s">
        <v>13380</v>
      </c>
    </row>
    <row r="5281" spans="1:3" ht="64.5" x14ac:dyDescent="0.25">
      <c r="A5281" s="45" t="s">
        <v>27020</v>
      </c>
      <c r="B5281" s="46" t="s">
        <v>15445</v>
      </c>
      <c r="C5281" s="45" t="s">
        <v>13380</v>
      </c>
    </row>
    <row r="5282" spans="1:3" ht="64.5" x14ac:dyDescent="0.25">
      <c r="A5282" s="45" t="s">
        <v>11868</v>
      </c>
      <c r="B5282" s="46" t="s">
        <v>15446</v>
      </c>
      <c r="C5282" s="45" t="s">
        <v>13380</v>
      </c>
    </row>
    <row r="5283" spans="1:3" ht="64.5" x14ac:dyDescent="0.25">
      <c r="A5283" s="45" t="s">
        <v>27021</v>
      </c>
      <c r="B5283" s="46" t="s">
        <v>15446</v>
      </c>
      <c r="C5283" s="45" t="s">
        <v>13380</v>
      </c>
    </row>
    <row r="5284" spans="1:3" x14ac:dyDescent="0.25">
      <c r="A5284" s="45" t="s">
        <v>11869</v>
      </c>
      <c r="B5284" s="46" t="s">
        <v>13227</v>
      </c>
    </row>
    <row r="5285" spans="1:3" x14ac:dyDescent="0.25">
      <c r="A5285" s="45" t="s">
        <v>27022</v>
      </c>
      <c r="B5285" s="46" t="s">
        <v>13227</v>
      </c>
    </row>
    <row r="5286" spans="1:3" ht="64.5" x14ac:dyDescent="0.25">
      <c r="A5286" s="45" t="s">
        <v>11870</v>
      </c>
      <c r="B5286" s="46" t="s">
        <v>15447</v>
      </c>
      <c r="C5286" s="45" t="s">
        <v>13380</v>
      </c>
    </row>
    <row r="5287" spans="1:3" ht="64.5" x14ac:dyDescent="0.25">
      <c r="A5287" s="45" t="s">
        <v>27023</v>
      </c>
      <c r="B5287" s="46" t="s">
        <v>15447</v>
      </c>
      <c r="C5287" s="45" t="s">
        <v>13380</v>
      </c>
    </row>
    <row r="5288" spans="1:3" ht="64.5" x14ac:dyDescent="0.25">
      <c r="A5288" s="45" t="s">
        <v>11871</v>
      </c>
      <c r="B5288" s="46" t="s">
        <v>15448</v>
      </c>
      <c r="C5288" s="45" t="s">
        <v>13380</v>
      </c>
    </row>
    <row r="5289" spans="1:3" ht="64.5" x14ac:dyDescent="0.25">
      <c r="A5289" s="60" t="s">
        <v>27024</v>
      </c>
      <c r="B5289" s="46" t="s">
        <v>15448</v>
      </c>
      <c r="C5289" s="45" t="s">
        <v>13380</v>
      </c>
    </row>
    <row r="5290" spans="1:3" ht="64.5" x14ac:dyDescent="0.25">
      <c r="A5290" s="45" t="s">
        <v>11872</v>
      </c>
      <c r="B5290" s="46" t="s">
        <v>15449</v>
      </c>
      <c r="C5290" s="45" t="s">
        <v>13380</v>
      </c>
    </row>
    <row r="5291" spans="1:3" ht="64.5" x14ac:dyDescent="0.25">
      <c r="A5291" s="45" t="s">
        <v>27025</v>
      </c>
      <c r="B5291" s="46" t="s">
        <v>15449</v>
      </c>
      <c r="C5291" s="45" t="s">
        <v>13380</v>
      </c>
    </row>
    <row r="5292" spans="1:3" ht="64.5" x14ac:dyDescent="0.25">
      <c r="A5292" s="45" t="s">
        <v>11873</v>
      </c>
      <c r="B5292" s="46" t="s">
        <v>15450</v>
      </c>
      <c r="C5292" s="45" t="s">
        <v>13380</v>
      </c>
    </row>
    <row r="5293" spans="1:3" ht="64.5" x14ac:dyDescent="0.25">
      <c r="A5293" s="60" t="s">
        <v>27026</v>
      </c>
      <c r="B5293" s="46" t="s">
        <v>15450</v>
      </c>
      <c r="C5293" s="45" t="s">
        <v>13380</v>
      </c>
    </row>
    <row r="5294" spans="1:3" ht="64.5" x14ac:dyDescent="0.25">
      <c r="A5294" s="45" t="s">
        <v>11874</v>
      </c>
      <c r="B5294" s="46" t="s">
        <v>15451</v>
      </c>
      <c r="C5294" s="45" t="s">
        <v>13380</v>
      </c>
    </row>
    <row r="5295" spans="1:3" ht="64.5" x14ac:dyDescent="0.25">
      <c r="A5295" s="45" t="s">
        <v>27027</v>
      </c>
      <c r="B5295" s="46" t="s">
        <v>15451</v>
      </c>
      <c r="C5295" s="45" t="s">
        <v>13380</v>
      </c>
    </row>
    <row r="5296" spans="1:3" ht="64.5" x14ac:dyDescent="0.25">
      <c r="A5296" s="45" t="s">
        <v>11875</v>
      </c>
      <c r="B5296" s="46" t="s">
        <v>15452</v>
      </c>
      <c r="C5296" s="45" t="s">
        <v>13380</v>
      </c>
    </row>
    <row r="5297" spans="1:3" ht="64.5" x14ac:dyDescent="0.25">
      <c r="A5297" s="45" t="s">
        <v>27028</v>
      </c>
      <c r="B5297" s="46" t="s">
        <v>15452</v>
      </c>
      <c r="C5297" s="45" t="s">
        <v>13380</v>
      </c>
    </row>
    <row r="5298" spans="1:3" ht="64.5" x14ac:dyDescent="0.25">
      <c r="A5298" s="45" t="s">
        <v>11876</v>
      </c>
      <c r="B5298" s="46" t="s">
        <v>15453</v>
      </c>
      <c r="C5298" s="45" t="s">
        <v>13380</v>
      </c>
    </row>
    <row r="5299" spans="1:3" ht="64.5" x14ac:dyDescent="0.25">
      <c r="A5299" s="45" t="s">
        <v>27029</v>
      </c>
      <c r="B5299" s="46" t="s">
        <v>15453</v>
      </c>
      <c r="C5299" s="45" t="s">
        <v>13380</v>
      </c>
    </row>
    <row r="5300" spans="1:3" ht="64.5" x14ac:dyDescent="0.25">
      <c r="A5300" s="45" t="s">
        <v>11877</v>
      </c>
      <c r="B5300" s="46" t="s">
        <v>15454</v>
      </c>
      <c r="C5300" s="45" t="s">
        <v>13380</v>
      </c>
    </row>
    <row r="5301" spans="1:3" ht="64.5" x14ac:dyDescent="0.25">
      <c r="A5301" s="45" t="s">
        <v>27030</v>
      </c>
      <c r="B5301" s="46" t="s">
        <v>15454</v>
      </c>
      <c r="C5301" s="45" t="s">
        <v>13380</v>
      </c>
    </row>
    <row r="5302" spans="1:3" ht="64.5" x14ac:dyDescent="0.25">
      <c r="A5302" s="45" t="s">
        <v>11878</v>
      </c>
      <c r="B5302" s="46" t="s">
        <v>15455</v>
      </c>
      <c r="C5302" s="45" t="s">
        <v>13380</v>
      </c>
    </row>
    <row r="5303" spans="1:3" ht="64.5" x14ac:dyDescent="0.25">
      <c r="A5303" s="45" t="s">
        <v>27031</v>
      </c>
      <c r="B5303" s="46" t="s">
        <v>15455</v>
      </c>
      <c r="C5303" s="45" t="s">
        <v>13380</v>
      </c>
    </row>
    <row r="5304" spans="1:3" ht="64.5" x14ac:dyDescent="0.25">
      <c r="A5304" s="45" t="s">
        <v>11879</v>
      </c>
      <c r="B5304" s="46" t="s">
        <v>15456</v>
      </c>
      <c r="C5304" s="45" t="s">
        <v>13380</v>
      </c>
    </row>
    <row r="5305" spans="1:3" ht="64.5" x14ac:dyDescent="0.25">
      <c r="A5305" s="45" t="s">
        <v>27032</v>
      </c>
      <c r="B5305" s="46" t="s">
        <v>15456</v>
      </c>
      <c r="C5305" s="45" t="s">
        <v>13380</v>
      </c>
    </row>
    <row r="5306" spans="1:3" ht="64.5" x14ac:dyDescent="0.25">
      <c r="A5306" s="45" t="s">
        <v>11880</v>
      </c>
      <c r="B5306" s="46" t="s">
        <v>15457</v>
      </c>
      <c r="C5306" s="45" t="s">
        <v>13380</v>
      </c>
    </row>
    <row r="5307" spans="1:3" ht="64.5" x14ac:dyDescent="0.25">
      <c r="A5307" s="45" t="s">
        <v>27033</v>
      </c>
      <c r="B5307" s="46" t="s">
        <v>15457</v>
      </c>
      <c r="C5307" s="45" t="s">
        <v>13380</v>
      </c>
    </row>
    <row r="5308" spans="1:3" ht="64.5" x14ac:dyDescent="0.25">
      <c r="A5308" s="45" t="s">
        <v>11881</v>
      </c>
      <c r="B5308" s="46" t="s">
        <v>15458</v>
      </c>
      <c r="C5308" s="45" t="s">
        <v>13380</v>
      </c>
    </row>
    <row r="5309" spans="1:3" ht="64.5" x14ac:dyDescent="0.25">
      <c r="A5309" s="45" t="s">
        <v>27034</v>
      </c>
      <c r="B5309" s="46" t="s">
        <v>15458</v>
      </c>
      <c r="C5309" s="45" t="s">
        <v>13380</v>
      </c>
    </row>
    <row r="5310" spans="1:3" ht="64.5" x14ac:dyDescent="0.25">
      <c r="A5310" s="45" t="s">
        <v>11882</v>
      </c>
      <c r="B5310" s="46" t="s">
        <v>15459</v>
      </c>
      <c r="C5310" s="45" t="s">
        <v>13380</v>
      </c>
    </row>
    <row r="5311" spans="1:3" ht="64.5" x14ac:dyDescent="0.25">
      <c r="A5311" s="45" t="s">
        <v>27035</v>
      </c>
      <c r="B5311" s="46" t="s">
        <v>15459</v>
      </c>
      <c r="C5311" s="45" t="s">
        <v>13380</v>
      </c>
    </row>
    <row r="5312" spans="1:3" ht="64.5" x14ac:dyDescent="0.25">
      <c r="A5312" s="45" t="s">
        <v>11883</v>
      </c>
      <c r="B5312" s="46" t="s">
        <v>15460</v>
      </c>
      <c r="C5312" s="45" t="s">
        <v>13380</v>
      </c>
    </row>
    <row r="5313" spans="1:3" ht="64.5" x14ac:dyDescent="0.25">
      <c r="A5313" s="45" t="s">
        <v>27036</v>
      </c>
      <c r="B5313" s="46" t="s">
        <v>15460</v>
      </c>
      <c r="C5313" s="45" t="s">
        <v>13380</v>
      </c>
    </row>
    <row r="5314" spans="1:3" ht="64.5" x14ac:dyDescent="0.25">
      <c r="A5314" s="45" t="s">
        <v>11884</v>
      </c>
      <c r="B5314" s="46" t="s">
        <v>15461</v>
      </c>
      <c r="C5314" s="45" t="s">
        <v>13380</v>
      </c>
    </row>
    <row r="5315" spans="1:3" ht="64.5" x14ac:dyDescent="0.25">
      <c r="A5315" s="45" t="s">
        <v>27037</v>
      </c>
      <c r="B5315" s="46" t="s">
        <v>15461</v>
      </c>
      <c r="C5315" s="45" t="s">
        <v>13380</v>
      </c>
    </row>
    <row r="5316" spans="1:3" ht="64.5" x14ac:dyDescent="0.25">
      <c r="A5316" s="45" t="s">
        <v>11885</v>
      </c>
      <c r="B5316" s="46" t="s">
        <v>15462</v>
      </c>
      <c r="C5316" s="45" t="s">
        <v>13380</v>
      </c>
    </row>
    <row r="5317" spans="1:3" ht="64.5" x14ac:dyDescent="0.25">
      <c r="A5317" s="45" t="s">
        <v>27038</v>
      </c>
      <c r="B5317" s="46" t="s">
        <v>15462</v>
      </c>
      <c r="C5317" s="45" t="s">
        <v>13380</v>
      </c>
    </row>
    <row r="5318" spans="1:3" ht="64.5" x14ac:dyDescent="0.25">
      <c r="A5318" s="45" t="s">
        <v>11886</v>
      </c>
      <c r="B5318" s="46" t="s">
        <v>15463</v>
      </c>
      <c r="C5318" s="45" t="s">
        <v>13380</v>
      </c>
    </row>
    <row r="5319" spans="1:3" ht="64.5" x14ac:dyDescent="0.25">
      <c r="A5319" s="45" t="s">
        <v>27039</v>
      </c>
      <c r="B5319" s="46" t="s">
        <v>15463</v>
      </c>
      <c r="C5319" s="45" t="s">
        <v>13380</v>
      </c>
    </row>
    <row r="5320" spans="1:3" ht="64.5" x14ac:dyDescent="0.25">
      <c r="A5320" s="45" t="s">
        <v>11887</v>
      </c>
      <c r="B5320" s="46" t="s">
        <v>15464</v>
      </c>
      <c r="C5320" s="45" t="s">
        <v>13380</v>
      </c>
    </row>
    <row r="5321" spans="1:3" ht="64.5" x14ac:dyDescent="0.25">
      <c r="A5321" s="45" t="s">
        <v>27040</v>
      </c>
      <c r="B5321" s="46" t="s">
        <v>15464</v>
      </c>
      <c r="C5321" s="45" t="s">
        <v>13380</v>
      </c>
    </row>
    <row r="5322" spans="1:3" ht="64.5" x14ac:dyDescent="0.25">
      <c r="A5322" s="45" t="s">
        <v>11888</v>
      </c>
      <c r="B5322" s="46" t="s">
        <v>15465</v>
      </c>
      <c r="C5322" s="45" t="s">
        <v>13380</v>
      </c>
    </row>
    <row r="5323" spans="1:3" ht="64.5" x14ac:dyDescent="0.25">
      <c r="A5323" s="45" t="s">
        <v>27041</v>
      </c>
      <c r="B5323" s="46" t="s">
        <v>15465</v>
      </c>
      <c r="C5323" s="45" t="s">
        <v>13380</v>
      </c>
    </row>
    <row r="5324" spans="1:3" ht="64.5" x14ac:dyDescent="0.25">
      <c r="A5324" s="45" t="s">
        <v>11889</v>
      </c>
      <c r="B5324" s="46" t="s">
        <v>15466</v>
      </c>
      <c r="C5324" s="45" t="s">
        <v>13380</v>
      </c>
    </row>
    <row r="5325" spans="1:3" ht="64.5" x14ac:dyDescent="0.25">
      <c r="A5325" s="45" t="s">
        <v>27042</v>
      </c>
      <c r="B5325" s="46" t="s">
        <v>15466</v>
      </c>
      <c r="C5325" s="45" t="s">
        <v>13380</v>
      </c>
    </row>
    <row r="5326" spans="1:3" ht="64.5" x14ac:dyDescent="0.25">
      <c r="A5326" s="45" t="s">
        <v>11890</v>
      </c>
      <c r="B5326" s="46" t="s">
        <v>15467</v>
      </c>
      <c r="C5326" s="45" t="s">
        <v>13380</v>
      </c>
    </row>
    <row r="5327" spans="1:3" ht="64.5" x14ac:dyDescent="0.25">
      <c r="A5327" s="45" t="s">
        <v>27043</v>
      </c>
      <c r="B5327" s="46" t="s">
        <v>15467</v>
      </c>
      <c r="C5327" s="45" t="s">
        <v>13380</v>
      </c>
    </row>
    <row r="5328" spans="1:3" ht="64.5" x14ac:dyDescent="0.25">
      <c r="A5328" s="45" t="s">
        <v>11891</v>
      </c>
      <c r="B5328" s="46" t="s">
        <v>15468</v>
      </c>
      <c r="C5328" s="45" t="s">
        <v>13380</v>
      </c>
    </row>
    <row r="5329" spans="1:3" ht="64.5" x14ac:dyDescent="0.25">
      <c r="A5329" s="45" t="s">
        <v>27044</v>
      </c>
      <c r="B5329" s="46" t="s">
        <v>15468</v>
      </c>
      <c r="C5329" s="45" t="s">
        <v>13380</v>
      </c>
    </row>
    <row r="5330" spans="1:3" ht="64.5" x14ac:dyDescent="0.25">
      <c r="A5330" s="45" t="s">
        <v>11892</v>
      </c>
      <c r="B5330" s="46" t="s">
        <v>15469</v>
      </c>
      <c r="C5330" s="45" t="s">
        <v>13380</v>
      </c>
    </row>
    <row r="5331" spans="1:3" ht="64.5" x14ac:dyDescent="0.25">
      <c r="A5331" s="45" t="s">
        <v>27045</v>
      </c>
      <c r="B5331" s="46" t="s">
        <v>15469</v>
      </c>
      <c r="C5331" s="45" t="s">
        <v>13380</v>
      </c>
    </row>
    <row r="5332" spans="1:3" ht="64.5" x14ac:dyDescent="0.25">
      <c r="A5332" s="45" t="s">
        <v>11893</v>
      </c>
      <c r="B5332" s="46" t="s">
        <v>15470</v>
      </c>
      <c r="C5332" s="45" t="s">
        <v>13380</v>
      </c>
    </row>
    <row r="5333" spans="1:3" ht="64.5" x14ac:dyDescent="0.25">
      <c r="A5333" s="45" t="s">
        <v>27046</v>
      </c>
      <c r="B5333" s="46" t="s">
        <v>15470</v>
      </c>
      <c r="C5333" s="45" t="s">
        <v>13380</v>
      </c>
    </row>
    <row r="5334" spans="1:3" ht="64.5" x14ac:dyDescent="0.25">
      <c r="A5334" s="45" t="s">
        <v>11894</v>
      </c>
      <c r="B5334" s="46" t="s">
        <v>15471</v>
      </c>
      <c r="C5334" s="45" t="s">
        <v>13380</v>
      </c>
    </row>
    <row r="5335" spans="1:3" ht="64.5" x14ac:dyDescent="0.25">
      <c r="A5335" s="45" t="s">
        <v>27047</v>
      </c>
      <c r="B5335" s="46" t="s">
        <v>15471</v>
      </c>
      <c r="C5335" s="45" t="s">
        <v>13380</v>
      </c>
    </row>
    <row r="5336" spans="1:3" ht="64.5" x14ac:dyDescent="0.25">
      <c r="A5336" s="45" t="s">
        <v>11895</v>
      </c>
      <c r="B5336" s="46" t="s">
        <v>15472</v>
      </c>
      <c r="C5336" s="45" t="s">
        <v>13380</v>
      </c>
    </row>
    <row r="5337" spans="1:3" ht="64.5" x14ac:dyDescent="0.25">
      <c r="A5337" s="45" t="s">
        <v>27048</v>
      </c>
      <c r="B5337" s="46" t="s">
        <v>15472</v>
      </c>
      <c r="C5337" s="45" t="s">
        <v>13380</v>
      </c>
    </row>
    <row r="5338" spans="1:3" ht="64.5" x14ac:dyDescent="0.25">
      <c r="A5338" s="45" t="s">
        <v>11896</v>
      </c>
      <c r="B5338" s="46" t="s">
        <v>15473</v>
      </c>
      <c r="C5338" s="45" t="s">
        <v>13380</v>
      </c>
    </row>
    <row r="5339" spans="1:3" ht="64.5" x14ac:dyDescent="0.25">
      <c r="A5339" s="45" t="s">
        <v>27049</v>
      </c>
      <c r="B5339" s="46" t="s">
        <v>15473</v>
      </c>
      <c r="C5339" s="45" t="s">
        <v>13380</v>
      </c>
    </row>
    <row r="5340" spans="1:3" ht="64.5" x14ac:dyDescent="0.25">
      <c r="A5340" s="45" t="s">
        <v>11897</v>
      </c>
      <c r="B5340" s="46" t="s">
        <v>15474</v>
      </c>
      <c r="C5340" s="45" t="s">
        <v>13380</v>
      </c>
    </row>
    <row r="5341" spans="1:3" ht="64.5" x14ac:dyDescent="0.25">
      <c r="A5341" s="45" t="s">
        <v>27050</v>
      </c>
      <c r="B5341" s="46" t="s">
        <v>15474</v>
      </c>
      <c r="C5341" s="45" t="s">
        <v>13380</v>
      </c>
    </row>
    <row r="5342" spans="1:3" ht="64.5" x14ac:dyDescent="0.25">
      <c r="A5342" s="45" t="s">
        <v>11898</v>
      </c>
      <c r="B5342" s="46" t="s">
        <v>15475</v>
      </c>
      <c r="C5342" s="45" t="s">
        <v>13380</v>
      </c>
    </row>
    <row r="5343" spans="1:3" ht="64.5" x14ac:dyDescent="0.25">
      <c r="A5343" s="45" t="s">
        <v>27051</v>
      </c>
      <c r="B5343" s="46" t="s">
        <v>15475</v>
      </c>
      <c r="C5343" s="45" t="s">
        <v>13380</v>
      </c>
    </row>
    <row r="5344" spans="1:3" ht="64.5" x14ac:dyDescent="0.25">
      <c r="A5344" s="45" t="s">
        <v>11899</v>
      </c>
      <c r="B5344" s="46" t="s">
        <v>15476</v>
      </c>
      <c r="C5344" s="45" t="s">
        <v>13380</v>
      </c>
    </row>
    <row r="5345" spans="1:3" ht="64.5" x14ac:dyDescent="0.25">
      <c r="A5345" s="45" t="s">
        <v>27052</v>
      </c>
      <c r="B5345" s="46" t="s">
        <v>15476</v>
      </c>
      <c r="C5345" s="45" t="s">
        <v>13380</v>
      </c>
    </row>
    <row r="5346" spans="1:3" ht="64.5" x14ac:dyDescent="0.25">
      <c r="A5346" s="45" t="s">
        <v>11900</v>
      </c>
      <c r="B5346" s="46" t="s">
        <v>15477</v>
      </c>
      <c r="C5346" s="45" t="s">
        <v>13380</v>
      </c>
    </row>
    <row r="5347" spans="1:3" ht="64.5" x14ac:dyDescent="0.25">
      <c r="A5347" s="45" t="s">
        <v>27053</v>
      </c>
      <c r="B5347" s="46" t="s">
        <v>15477</v>
      </c>
      <c r="C5347" s="45" t="s">
        <v>13380</v>
      </c>
    </row>
    <row r="5348" spans="1:3" ht="64.5" x14ac:dyDescent="0.25">
      <c r="A5348" s="45" t="s">
        <v>11901</v>
      </c>
      <c r="B5348" s="46" t="s">
        <v>15478</v>
      </c>
      <c r="C5348" s="45" t="s">
        <v>13380</v>
      </c>
    </row>
    <row r="5349" spans="1:3" ht="64.5" x14ac:dyDescent="0.25">
      <c r="A5349" s="45" t="s">
        <v>27054</v>
      </c>
      <c r="B5349" s="46" t="s">
        <v>15478</v>
      </c>
      <c r="C5349" s="45" t="s">
        <v>13380</v>
      </c>
    </row>
    <row r="5350" spans="1:3" ht="64.5" x14ac:dyDescent="0.25">
      <c r="A5350" s="45" t="s">
        <v>11902</v>
      </c>
      <c r="B5350" s="46" t="s">
        <v>15479</v>
      </c>
      <c r="C5350" s="45" t="s">
        <v>13380</v>
      </c>
    </row>
    <row r="5351" spans="1:3" ht="64.5" x14ac:dyDescent="0.25">
      <c r="A5351" s="45" t="s">
        <v>27055</v>
      </c>
      <c r="B5351" s="46" t="s">
        <v>15479</v>
      </c>
      <c r="C5351" s="45" t="s">
        <v>13380</v>
      </c>
    </row>
    <row r="5352" spans="1:3" ht="64.5" x14ac:dyDescent="0.25">
      <c r="A5352" s="45" t="s">
        <v>11903</v>
      </c>
      <c r="B5352" s="46" t="s">
        <v>15480</v>
      </c>
      <c r="C5352" s="45" t="s">
        <v>13380</v>
      </c>
    </row>
    <row r="5353" spans="1:3" ht="64.5" x14ac:dyDescent="0.25">
      <c r="A5353" s="45" t="s">
        <v>27056</v>
      </c>
      <c r="B5353" s="46" t="s">
        <v>15480</v>
      </c>
      <c r="C5353" s="45" t="s">
        <v>13380</v>
      </c>
    </row>
    <row r="5354" spans="1:3" ht="64.5" x14ac:dyDescent="0.25">
      <c r="A5354" s="45" t="s">
        <v>11904</v>
      </c>
      <c r="B5354" s="46" t="s">
        <v>15481</v>
      </c>
      <c r="C5354" s="45" t="s">
        <v>13380</v>
      </c>
    </row>
    <row r="5355" spans="1:3" ht="64.5" x14ac:dyDescent="0.25">
      <c r="A5355" s="45" t="s">
        <v>27057</v>
      </c>
      <c r="B5355" s="46" t="s">
        <v>15481</v>
      </c>
      <c r="C5355" s="45" t="s">
        <v>13380</v>
      </c>
    </row>
    <row r="5356" spans="1:3" ht="64.5" x14ac:dyDescent="0.25">
      <c r="A5356" s="45" t="s">
        <v>11905</v>
      </c>
      <c r="B5356" s="46" t="s">
        <v>15482</v>
      </c>
      <c r="C5356" s="45" t="s">
        <v>13380</v>
      </c>
    </row>
    <row r="5357" spans="1:3" ht="64.5" x14ac:dyDescent="0.25">
      <c r="A5357" s="45" t="s">
        <v>27058</v>
      </c>
      <c r="B5357" s="46" t="s">
        <v>15482</v>
      </c>
      <c r="C5357" s="45" t="s">
        <v>13380</v>
      </c>
    </row>
    <row r="5358" spans="1:3" ht="64.5" x14ac:dyDescent="0.25">
      <c r="A5358" s="45" t="s">
        <v>8294</v>
      </c>
      <c r="B5358" s="46" t="s">
        <v>15483</v>
      </c>
      <c r="C5358" s="45" t="s">
        <v>13380</v>
      </c>
    </row>
    <row r="5359" spans="1:3" ht="64.5" x14ac:dyDescent="0.25">
      <c r="A5359" s="45" t="s">
        <v>27059</v>
      </c>
      <c r="B5359" s="46" t="s">
        <v>15483</v>
      </c>
      <c r="C5359" s="45" t="s">
        <v>13380</v>
      </c>
    </row>
    <row r="5360" spans="1:3" ht="64.5" x14ac:dyDescent="0.25">
      <c r="A5360" s="45" t="s">
        <v>8295</v>
      </c>
      <c r="B5360" s="46" t="s">
        <v>15484</v>
      </c>
      <c r="C5360" s="45" t="s">
        <v>13380</v>
      </c>
    </row>
    <row r="5361" spans="1:3" ht="64.5" x14ac:dyDescent="0.25">
      <c r="A5361" s="45" t="s">
        <v>27060</v>
      </c>
      <c r="B5361" s="46" t="s">
        <v>15484</v>
      </c>
      <c r="C5361" s="45" t="s">
        <v>13380</v>
      </c>
    </row>
    <row r="5362" spans="1:3" ht="64.5" x14ac:dyDescent="0.25">
      <c r="A5362" s="45" t="s">
        <v>8296</v>
      </c>
      <c r="B5362" s="46" t="s">
        <v>15485</v>
      </c>
      <c r="C5362" s="45" t="s">
        <v>13380</v>
      </c>
    </row>
    <row r="5363" spans="1:3" ht="64.5" x14ac:dyDescent="0.25">
      <c r="A5363" s="45" t="s">
        <v>27061</v>
      </c>
      <c r="B5363" s="46" t="s">
        <v>15485</v>
      </c>
      <c r="C5363" s="45" t="s">
        <v>13380</v>
      </c>
    </row>
    <row r="5364" spans="1:3" ht="64.5" x14ac:dyDescent="0.25">
      <c r="A5364" s="45" t="s">
        <v>8297</v>
      </c>
      <c r="B5364" s="46" t="s">
        <v>15486</v>
      </c>
      <c r="C5364" s="45" t="s">
        <v>13380</v>
      </c>
    </row>
    <row r="5365" spans="1:3" ht="64.5" x14ac:dyDescent="0.25">
      <c r="A5365" s="45" t="s">
        <v>27062</v>
      </c>
      <c r="B5365" s="46" t="s">
        <v>15486</v>
      </c>
      <c r="C5365" s="45" t="s">
        <v>13380</v>
      </c>
    </row>
    <row r="5366" spans="1:3" ht="64.5" x14ac:dyDescent="0.25">
      <c r="A5366" s="45" t="s">
        <v>8298</v>
      </c>
      <c r="B5366" s="46" t="s">
        <v>15487</v>
      </c>
      <c r="C5366" s="45" t="s">
        <v>13380</v>
      </c>
    </row>
    <row r="5367" spans="1:3" ht="64.5" x14ac:dyDescent="0.25">
      <c r="A5367" s="45" t="s">
        <v>27063</v>
      </c>
      <c r="B5367" s="46" t="s">
        <v>15487</v>
      </c>
      <c r="C5367" s="45" t="s">
        <v>13380</v>
      </c>
    </row>
    <row r="5368" spans="1:3" ht="64.5" x14ac:dyDescent="0.25">
      <c r="A5368" s="45" t="s">
        <v>8299</v>
      </c>
      <c r="B5368" s="46" t="s">
        <v>15488</v>
      </c>
      <c r="C5368" s="45" t="s">
        <v>13380</v>
      </c>
    </row>
    <row r="5369" spans="1:3" ht="64.5" x14ac:dyDescent="0.25">
      <c r="A5369" s="45" t="s">
        <v>27064</v>
      </c>
      <c r="B5369" s="46" t="s">
        <v>15488</v>
      </c>
      <c r="C5369" s="45" t="s">
        <v>13380</v>
      </c>
    </row>
    <row r="5370" spans="1:3" ht="64.5" x14ac:dyDescent="0.25">
      <c r="A5370" s="45" t="s">
        <v>8300</v>
      </c>
      <c r="B5370" s="46" t="s">
        <v>15489</v>
      </c>
      <c r="C5370" s="45" t="s">
        <v>13380</v>
      </c>
    </row>
    <row r="5371" spans="1:3" ht="64.5" x14ac:dyDescent="0.25">
      <c r="A5371" s="45" t="s">
        <v>27065</v>
      </c>
      <c r="B5371" s="46" t="s">
        <v>15489</v>
      </c>
      <c r="C5371" s="45" t="s">
        <v>13380</v>
      </c>
    </row>
    <row r="5372" spans="1:3" ht="64.5" x14ac:dyDescent="0.25">
      <c r="A5372" s="45" t="s">
        <v>8301</v>
      </c>
      <c r="B5372" s="46" t="s">
        <v>15490</v>
      </c>
      <c r="C5372" s="45" t="s">
        <v>13380</v>
      </c>
    </row>
    <row r="5373" spans="1:3" ht="64.5" x14ac:dyDescent="0.25">
      <c r="A5373" s="45" t="s">
        <v>27066</v>
      </c>
      <c r="B5373" s="46" t="s">
        <v>15490</v>
      </c>
      <c r="C5373" s="45" t="s">
        <v>13380</v>
      </c>
    </row>
    <row r="5374" spans="1:3" ht="64.5" x14ac:dyDescent="0.25">
      <c r="A5374" s="45" t="s">
        <v>8302</v>
      </c>
      <c r="B5374" s="46" t="s">
        <v>15491</v>
      </c>
      <c r="C5374" s="45" t="s">
        <v>13380</v>
      </c>
    </row>
    <row r="5375" spans="1:3" ht="64.5" x14ac:dyDescent="0.25">
      <c r="A5375" s="45" t="s">
        <v>27067</v>
      </c>
      <c r="B5375" s="46" t="s">
        <v>15491</v>
      </c>
      <c r="C5375" s="45" t="s">
        <v>13380</v>
      </c>
    </row>
    <row r="5376" spans="1:3" ht="64.5" x14ac:dyDescent="0.25">
      <c r="A5376" s="45" t="s">
        <v>8303</v>
      </c>
      <c r="B5376" s="46" t="s">
        <v>15492</v>
      </c>
      <c r="C5376" s="45" t="s">
        <v>13380</v>
      </c>
    </row>
    <row r="5377" spans="1:3" ht="64.5" x14ac:dyDescent="0.25">
      <c r="A5377" s="45" t="s">
        <v>27068</v>
      </c>
      <c r="B5377" s="46" t="s">
        <v>15492</v>
      </c>
      <c r="C5377" s="45" t="s">
        <v>13380</v>
      </c>
    </row>
    <row r="5378" spans="1:3" ht="64.5" x14ac:dyDescent="0.25">
      <c r="A5378" s="45" t="s">
        <v>8304</v>
      </c>
      <c r="B5378" s="46" t="s">
        <v>15493</v>
      </c>
      <c r="C5378" s="45" t="s">
        <v>13380</v>
      </c>
    </row>
    <row r="5379" spans="1:3" ht="64.5" x14ac:dyDescent="0.25">
      <c r="A5379" s="45" t="s">
        <v>27069</v>
      </c>
      <c r="B5379" s="46" t="s">
        <v>15493</v>
      </c>
      <c r="C5379" s="45" t="s">
        <v>13380</v>
      </c>
    </row>
    <row r="5380" spans="1:3" ht="64.5" x14ac:dyDescent="0.25">
      <c r="A5380" s="45" t="s">
        <v>8305</v>
      </c>
      <c r="B5380" s="46" t="s">
        <v>15494</v>
      </c>
      <c r="C5380" s="45" t="s">
        <v>13380</v>
      </c>
    </row>
    <row r="5381" spans="1:3" ht="64.5" x14ac:dyDescent="0.25">
      <c r="A5381" s="45" t="s">
        <v>27070</v>
      </c>
      <c r="B5381" s="46" t="s">
        <v>15494</v>
      </c>
      <c r="C5381" s="45" t="s">
        <v>13380</v>
      </c>
    </row>
    <row r="5382" spans="1:3" ht="64.5" x14ac:dyDescent="0.25">
      <c r="A5382" s="45" t="s">
        <v>8306</v>
      </c>
      <c r="B5382" s="46" t="s">
        <v>15495</v>
      </c>
      <c r="C5382" s="45" t="s">
        <v>13380</v>
      </c>
    </row>
    <row r="5383" spans="1:3" ht="64.5" x14ac:dyDescent="0.25">
      <c r="A5383" s="45" t="s">
        <v>27071</v>
      </c>
      <c r="B5383" s="46" t="s">
        <v>15495</v>
      </c>
      <c r="C5383" s="45" t="s">
        <v>13380</v>
      </c>
    </row>
    <row r="5384" spans="1:3" ht="64.5" x14ac:dyDescent="0.25">
      <c r="A5384" s="45" t="s">
        <v>8307</v>
      </c>
      <c r="B5384" s="46" t="s">
        <v>15496</v>
      </c>
      <c r="C5384" s="45" t="s">
        <v>13380</v>
      </c>
    </row>
    <row r="5385" spans="1:3" ht="64.5" x14ac:dyDescent="0.25">
      <c r="A5385" s="45" t="s">
        <v>27072</v>
      </c>
      <c r="B5385" s="46" t="s">
        <v>15496</v>
      </c>
      <c r="C5385" s="45" t="s">
        <v>13380</v>
      </c>
    </row>
    <row r="5386" spans="1:3" ht="64.5" x14ac:dyDescent="0.25">
      <c r="A5386" s="45" t="s">
        <v>8308</v>
      </c>
      <c r="B5386" s="46" t="s">
        <v>15497</v>
      </c>
      <c r="C5386" s="45" t="s">
        <v>13380</v>
      </c>
    </row>
    <row r="5387" spans="1:3" ht="64.5" x14ac:dyDescent="0.25">
      <c r="A5387" s="45" t="s">
        <v>27073</v>
      </c>
      <c r="B5387" s="46" t="s">
        <v>15497</v>
      </c>
      <c r="C5387" s="45" t="s">
        <v>13380</v>
      </c>
    </row>
    <row r="5388" spans="1:3" ht="64.5" x14ac:dyDescent="0.25">
      <c r="A5388" s="45" t="s">
        <v>8309</v>
      </c>
      <c r="B5388" s="46" t="s">
        <v>15498</v>
      </c>
      <c r="C5388" s="45" t="s">
        <v>13380</v>
      </c>
    </row>
    <row r="5389" spans="1:3" ht="64.5" x14ac:dyDescent="0.25">
      <c r="A5389" s="45" t="s">
        <v>27074</v>
      </c>
      <c r="B5389" s="46" t="s">
        <v>15498</v>
      </c>
      <c r="C5389" s="45" t="s">
        <v>13380</v>
      </c>
    </row>
    <row r="5390" spans="1:3" ht="39" x14ac:dyDescent="0.25">
      <c r="A5390" s="45" t="s">
        <v>8310</v>
      </c>
      <c r="B5390" s="46" t="s">
        <v>15499</v>
      </c>
      <c r="C5390" s="45" t="s">
        <v>13145</v>
      </c>
    </row>
    <row r="5391" spans="1:3" ht="39" x14ac:dyDescent="0.25">
      <c r="A5391" s="45" t="s">
        <v>27075</v>
      </c>
      <c r="B5391" s="46" t="s">
        <v>15499</v>
      </c>
      <c r="C5391" s="45" t="s">
        <v>13145</v>
      </c>
    </row>
    <row r="5392" spans="1:3" ht="26.25" x14ac:dyDescent="0.25">
      <c r="A5392" s="45" t="s">
        <v>8311</v>
      </c>
      <c r="B5392" s="46" t="s">
        <v>15500</v>
      </c>
      <c r="C5392" s="45" t="s">
        <v>13145</v>
      </c>
    </row>
    <row r="5393" spans="1:3" ht="26.25" x14ac:dyDescent="0.25">
      <c r="A5393" s="45" t="s">
        <v>27076</v>
      </c>
      <c r="B5393" s="46" t="s">
        <v>15500</v>
      </c>
      <c r="C5393" s="45" t="s">
        <v>13145</v>
      </c>
    </row>
    <row r="5394" spans="1:3" ht="64.5" x14ac:dyDescent="0.25">
      <c r="A5394" s="45" t="s">
        <v>8312</v>
      </c>
      <c r="B5394" s="46" t="s">
        <v>15501</v>
      </c>
      <c r="C5394" s="45" t="s">
        <v>13380</v>
      </c>
    </row>
    <row r="5395" spans="1:3" ht="64.5" x14ac:dyDescent="0.25">
      <c r="A5395" s="45" t="s">
        <v>27077</v>
      </c>
      <c r="B5395" s="46" t="s">
        <v>15501</v>
      </c>
      <c r="C5395" s="45" t="s">
        <v>13380</v>
      </c>
    </row>
    <row r="5396" spans="1:3" ht="64.5" x14ac:dyDescent="0.25">
      <c r="A5396" s="45" t="s">
        <v>8313</v>
      </c>
      <c r="B5396" s="46" t="s">
        <v>15502</v>
      </c>
      <c r="C5396" s="45" t="s">
        <v>13380</v>
      </c>
    </row>
    <row r="5397" spans="1:3" ht="64.5" x14ac:dyDescent="0.25">
      <c r="A5397" s="45" t="s">
        <v>27078</v>
      </c>
      <c r="B5397" s="46" t="s">
        <v>15502</v>
      </c>
      <c r="C5397" s="45" t="s">
        <v>13380</v>
      </c>
    </row>
    <row r="5398" spans="1:3" ht="64.5" x14ac:dyDescent="0.25">
      <c r="A5398" s="45" t="s">
        <v>8314</v>
      </c>
      <c r="B5398" s="46" t="s">
        <v>15503</v>
      </c>
      <c r="C5398" s="45" t="s">
        <v>13380</v>
      </c>
    </row>
    <row r="5399" spans="1:3" ht="64.5" x14ac:dyDescent="0.25">
      <c r="A5399" s="45" t="s">
        <v>27079</v>
      </c>
      <c r="B5399" s="46" t="s">
        <v>15503</v>
      </c>
      <c r="C5399" s="45" t="s">
        <v>13380</v>
      </c>
    </row>
    <row r="5400" spans="1:3" ht="64.5" x14ac:dyDescent="0.25">
      <c r="A5400" s="45" t="s">
        <v>8315</v>
      </c>
      <c r="B5400" s="46" t="s">
        <v>15504</v>
      </c>
      <c r="C5400" s="45" t="s">
        <v>13380</v>
      </c>
    </row>
    <row r="5401" spans="1:3" ht="64.5" x14ac:dyDescent="0.25">
      <c r="A5401" s="45" t="s">
        <v>27080</v>
      </c>
      <c r="B5401" s="46" t="s">
        <v>15504</v>
      </c>
      <c r="C5401" s="45" t="s">
        <v>13380</v>
      </c>
    </row>
    <row r="5402" spans="1:3" ht="64.5" x14ac:dyDescent="0.25">
      <c r="A5402" s="45" t="s">
        <v>8316</v>
      </c>
      <c r="B5402" s="46" t="s">
        <v>15505</v>
      </c>
      <c r="C5402" s="45" t="s">
        <v>13380</v>
      </c>
    </row>
    <row r="5403" spans="1:3" ht="64.5" x14ac:dyDescent="0.25">
      <c r="A5403" s="45" t="s">
        <v>27081</v>
      </c>
      <c r="B5403" s="46" t="s">
        <v>15505</v>
      </c>
      <c r="C5403" s="45" t="s">
        <v>13380</v>
      </c>
    </row>
    <row r="5404" spans="1:3" ht="64.5" x14ac:dyDescent="0.25">
      <c r="A5404" s="45" t="s">
        <v>8317</v>
      </c>
      <c r="B5404" s="46" t="s">
        <v>15506</v>
      </c>
      <c r="C5404" s="45" t="s">
        <v>13380</v>
      </c>
    </row>
    <row r="5405" spans="1:3" ht="64.5" x14ac:dyDescent="0.25">
      <c r="A5405" s="45" t="s">
        <v>27082</v>
      </c>
      <c r="B5405" s="46" t="s">
        <v>15506</v>
      </c>
      <c r="C5405" s="45" t="s">
        <v>13380</v>
      </c>
    </row>
    <row r="5406" spans="1:3" ht="64.5" x14ac:dyDescent="0.25">
      <c r="A5406" s="45" t="s">
        <v>8318</v>
      </c>
      <c r="B5406" s="46" t="s">
        <v>15507</v>
      </c>
      <c r="C5406" s="45" t="s">
        <v>13380</v>
      </c>
    </row>
    <row r="5407" spans="1:3" ht="64.5" x14ac:dyDescent="0.25">
      <c r="A5407" s="45" t="s">
        <v>27083</v>
      </c>
      <c r="B5407" s="46" t="s">
        <v>15507</v>
      </c>
      <c r="C5407" s="45" t="s">
        <v>13380</v>
      </c>
    </row>
    <row r="5408" spans="1:3" ht="64.5" x14ac:dyDescent="0.25">
      <c r="A5408" s="45" t="s">
        <v>8319</v>
      </c>
      <c r="B5408" s="46" t="s">
        <v>15508</v>
      </c>
      <c r="C5408" s="45" t="s">
        <v>13380</v>
      </c>
    </row>
    <row r="5409" spans="1:3" ht="64.5" x14ac:dyDescent="0.25">
      <c r="A5409" s="45" t="s">
        <v>27084</v>
      </c>
      <c r="B5409" s="46" t="s">
        <v>15508</v>
      </c>
      <c r="C5409" s="45" t="s">
        <v>13380</v>
      </c>
    </row>
    <row r="5410" spans="1:3" ht="64.5" x14ac:dyDescent="0.25">
      <c r="A5410" s="45" t="s">
        <v>8320</v>
      </c>
      <c r="B5410" s="46" t="s">
        <v>15509</v>
      </c>
      <c r="C5410" s="45" t="s">
        <v>13380</v>
      </c>
    </row>
    <row r="5411" spans="1:3" ht="64.5" x14ac:dyDescent="0.25">
      <c r="A5411" s="45" t="s">
        <v>27085</v>
      </c>
      <c r="B5411" s="46" t="s">
        <v>15509</v>
      </c>
      <c r="C5411" s="45" t="s">
        <v>13380</v>
      </c>
    </row>
    <row r="5412" spans="1:3" ht="64.5" x14ac:dyDescent="0.25">
      <c r="A5412" s="45" t="s">
        <v>8321</v>
      </c>
      <c r="B5412" s="46" t="s">
        <v>15510</v>
      </c>
      <c r="C5412" s="45" t="s">
        <v>13380</v>
      </c>
    </row>
    <row r="5413" spans="1:3" ht="64.5" x14ac:dyDescent="0.25">
      <c r="A5413" s="45" t="s">
        <v>27086</v>
      </c>
      <c r="B5413" s="46" t="s">
        <v>15510</v>
      </c>
      <c r="C5413" s="45" t="s">
        <v>13380</v>
      </c>
    </row>
    <row r="5414" spans="1:3" ht="64.5" x14ac:dyDescent="0.25">
      <c r="A5414" s="45" t="s">
        <v>8322</v>
      </c>
      <c r="B5414" s="46" t="s">
        <v>15511</v>
      </c>
      <c r="C5414" s="45" t="s">
        <v>13380</v>
      </c>
    </row>
    <row r="5415" spans="1:3" ht="64.5" x14ac:dyDescent="0.25">
      <c r="A5415" s="45" t="s">
        <v>27087</v>
      </c>
      <c r="B5415" s="46" t="s">
        <v>15511</v>
      </c>
      <c r="C5415" s="45" t="s">
        <v>13380</v>
      </c>
    </row>
    <row r="5416" spans="1:3" ht="77.25" x14ac:dyDescent="0.25">
      <c r="A5416" s="45" t="s">
        <v>8323</v>
      </c>
      <c r="B5416" s="46" t="s">
        <v>15512</v>
      </c>
      <c r="C5416" s="45" t="s">
        <v>13380</v>
      </c>
    </row>
    <row r="5417" spans="1:3" ht="77.25" x14ac:dyDescent="0.25">
      <c r="A5417" s="45" t="s">
        <v>27088</v>
      </c>
      <c r="B5417" s="46" t="s">
        <v>15512</v>
      </c>
      <c r="C5417" s="45" t="s">
        <v>13380</v>
      </c>
    </row>
    <row r="5418" spans="1:3" ht="39" x14ac:dyDescent="0.25">
      <c r="A5418" s="45" t="s">
        <v>8324</v>
      </c>
      <c r="B5418" s="46" t="s">
        <v>15513</v>
      </c>
      <c r="C5418" s="45" t="s">
        <v>13380</v>
      </c>
    </row>
    <row r="5419" spans="1:3" ht="39" x14ac:dyDescent="0.25">
      <c r="A5419" s="45" t="s">
        <v>27089</v>
      </c>
      <c r="B5419" s="46" t="s">
        <v>15513</v>
      </c>
      <c r="C5419" s="45" t="s">
        <v>13380</v>
      </c>
    </row>
    <row r="5420" spans="1:3" ht="39" x14ac:dyDescent="0.25">
      <c r="A5420" s="45" t="s">
        <v>8325</v>
      </c>
      <c r="B5420" s="46" t="s">
        <v>15514</v>
      </c>
      <c r="C5420" s="45" t="s">
        <v>13380</v>
      </c>
    </row>
    <row r="5421" spans="1:3" ht="39" x14ac:dyDescent="0.25">
      <c r="A5421" s="45" t="s">
        <v>27090</v>
      </c>
      <c r="B5421" s="46" t="s">
        <v>15514</v>
      </c>
      <c r="C5421" s="45" t="s">
        <v>13380</v>
      </c>
    </row>
    <row r="5422" spans="1:3" ht="39" x14ac:dyDescent="0.25">
      <c r="A5422" s="45" t="s">
        <v>8326</v>
      </c>
      <c r="B5422" s="46" t="s">
        <v>15515</v>
      </c>
      <c r="C5422" s="45" t="s">
        <v>13380</v>
      </c>
    </row>
    <row r="5423" spans="1:3" ht="39" x14ac:dyDescent="0.25">
      <c r="A5423" s="45" t="s">
        <v>27091</v>
      </c>
      <c r="B5423" s="46" t="s">
        <v>15515</v>
      </c>
      <c r="C5423" s="45" t="s">
        <v>13380</v>
      </c>
    </row>
    <row r="5424" spans="1:3" ht="39" x14ac:dyDescent="0.25">
      <c r="A5424" s="45" t="s">
        <v>8327</v>
      </c>
      <c r="B5424" s="46" t="s">
        <v>15516</v>
      </c>
      <c r="C5424" s="45" t="s">
        <v>13380</v>
      </c>
    </row>
    <row r="5425" spans="1:3" ht="39" x14ac:dyDescent="0.25">
      <c r="A5425" s="45" t="s">
        <v>27092</v>
      </c>
      <c r="B5425" s="46" t="s">
        <v>15516</v>
      </c>
      <c r="C5425" s="45" t="s">
        <v>13380</v>
      </c>
    </row>
    <row r="5426" spans="1:3" ht="39" x14ac:dyDescent="0.25">
      <c r="A5426" s="45" t="s">
        <v>8328</v>
      </c>
      <c r="B5426" s="46" t="s">
        <v>15517</v>
      </c>
      <c r="C5426" s="45" t="s">
        <v>13380</v>
      </c>
    </row>
    <row r="5427" spans="1:3" ht="39" x14ac:dyDescent="0.25">
      <c r="A5427" s="45" t="s">
        <v>27093</v>
      </c>
      <c r="B5427" s="46" t="s">
        <v>15517</v>
      </c>
      <c r="C5427" s="45" t="s">
        <v>13380</v>
      </c>
    </row>
    <row r="5428" spans="1:3" ht="39" x14ac:dyDescent="0.25">
      <c r="A5428" s="45" t="s">
        <v>8329</v>
      </c>
      <c r="B5428" s="46" t="s">
        <v>15518</v>
      </c>
      <c r="C5428" s="45" t="s">
        <v>13380</v>
      </c>
    </row>
    <row r="5429" spans="1:3" ht="39" x14ac:dyDescent="0.25">
      <c r="A5429" s="45" t="s">
        <v>27094</v>
      </c>
      <c r="B5429" s="46" t="s">
        <v>15518</v>
      </c>
      <c r="C5429" s="45" t="s">
        <v>13380</v>
      </c>
    </row>
    <row r="5430" spans="1:3" ht="39" x14ac:dyDescent="0.25">
      <c r="A5430" s="45" t="s">
        <v>8330</v>
      </c>
      <c r="B5430" s="46" t="s">
        <v>15519</v>
      </c>
      <c r="C5430" s="45" t="s">
        <v>13380</v>
      </c>
    </row>
    <row r="5431" spans="1:3" ht="39" x14ac:dyDescent="0.25">
      <c r="A5431" s="45" t="s">
        <v>27095</v>
      </c>
      <c r="B5431" s="46" t="s">
        <v>15519</v>
      </c>
      <c r="C5431" s="45" t="s">
        <v>13380</v>
      </c>
    </row>
    <row r="5432" spans="1:3" ht="39" x14ac:dyDescent="0.25">
      <c r="A5432" s="45" t="s">
        <v>8331</v>
      </c>
      <c r="B5432" s="46" t="s">
        <v>15520</v>
      </c>
      <c r="C5432" s="45" t="s">
        <v>13380</v>
      </c>
    </row>
    <row r="5433" spans="1:3" ht="39" x14ac:dyDescent="0.25">
      <c r="A5433" s="45" t="s">
        <v>27096</v>
      </c>
      <c r="B5433" s="46" t="s">
        <v>15520</v>
      </c>
      <c r="C5433" s="45" t="s">
        <v>13380</v>
      </c>
    </row>
    <row r="5434" spans="1:3" x14ac:dyDescent="0.25">
      <c r="A5434" s="45" t="s">
        <v>8332</v>
      </c>
      <c r="B5434" s="46" t="s">
        <v>13551</v>
      </c>
    </row>
    <row r="5435" spans="1:3" x14ac:dyDescent="0.25">
      <c r="A5435" s="45" t="s">
        <v>27097</v>
      </c>
      <c r="B5435" s="46" t="s">
        <v>13551</v>
      </c>
    </row>
    <row r="5436" spans="1:3" ht="64.5" x14ac:dyDescent="0.25">
      <c r="A5436" s="45" t="s">
        <v>8333</v>
      </c>
      <c r="B5436" s="46" t="s">
        <v>15521</v>
      </c>
      <c r="C5436" s="45" t="s">
        <v>13380</v>
      </c>
    </row>
    <row r="5437" spans="1:3" ht="64.5" x14ac:dyDescent="0.25">
      <c r="A5437" s="45" t="s">
        <v>27098</v>
      </c>
      <c r="B5437" s="46" t="s">
        <v>15521</v>
      </c>
      <c r="C5437" s="45" t="s">
        <v>13380</v>
      </c>
    </row>
    <row r="5438" spans="1:3" ht="64.5" x14ac:dyDescent="0.25">
      <c r="A5438" s="45" t="s">
        <v>8334</v>
      </c>
      <c r="B5438" s="46" t="s">
        <v>15522</v>
      </c>
      <c r="C5438" s="45" t="s">
        <v>13380</v>
      </c>
    </row>
    <row r="5439" spans="1:3" ht="64.5" x14ac:dyDescent="0.25">
      <c r="A5439" s="45" t="s">
        <v>27099</v>
      </c>
      <c r="B5439" s="46" t="s">
        <v>15522</v>
      </c>
      <c r="C5439" s="45" t="s">
        <v>13380</v>
      </c>
    </row>
    <row r="5440" spans="1:3" ht="64.5" x14ac:dyDescent="0.25">
      <c r="A5440" s="45" t="s">
        <v>8335</v>
      </c>
      <c r="B5440" s="46" t="s">
        <v>15523</v>
      </c>
      <c r="C5440" s="45" t="s">
        <v>13380</v>
      </c>
    </row>
    <row r="5441" spans="1:3" ht="64.5" x14ac:dyDescent="0.25">
      <c r="A5441" s="45" t="s">
        <v>27100</v>
      </c>
      <c r="B5441" s="46" t="s">
        <v>15523</v>
      </c>
      <c r="C5441" s="45" t="s">
        <v>13380</v>
      </c>
    </row>
    <row r="5442" spans="1:3" ht="64.5" x14ac:dyDescent="0.25">
      <c r="A5442" s="45" t="s">
        <v>8336</v>
      </c>
      <c r="B5442" s="46" t="s">
        <v>15524</v>
      </c>
      <c r="C5442" s="45" t="s">
        <v>13380</v>
      </c>
    </row>
    <row r="5443" spans="1:3" ht="64.5" x14ac:dyDescent="0.25">
      <c r="A5443" s="45" t="s">
        <v>27101</v>
      </c>
      <c r="B5443" s="46" t="s">
        <v>15524</v>
      </c>
      <c r="C5443" s="45" t="s">
        <v>13380</v>
      </c>
    </row>
    <row r="5444" spans="1:3" ht="64.5" x14ac:dyDescent="0.25">
      <c r="A5444" s="45" t="s">
        <v>8337</v>
      </c>
      <c r="B5444" s="46" t="s">
        <v>15525</v>
      </c>
      <c r="C5444" s="45" t="s">
        <v>13380</v>
      </c>
    </row>
    <row r="5445" spans="1:3" ht="64.5" x14ac:dyDescent="0.25">
      <c r="A5445" s="45" t="s">
        <v>27102</v>
      </c>
      <c r="B5445" s="46" t="s">
        <v>15525</v>
      </c>
      <c r="C5445" s="45" t="s">
        <v>13380</v>
      </c>
    </row>
    <row r="5446" spans="1:3" x14ac:dyDescent="0.25">
      <c r="A5446" s="45" t="s">
        <v>8338</v>
      </c>
      <c r="B5446" s="46" t="s">
        <v>13401</v>
      </c>
    </row>
    <row r="5447" spans="1:3" x14ac:dyDescent="0.25">
      <c r="A5447" s="45" t="s">
        <v>27103</v>
      </c>
      <c r="B5447" s="46" t="s">
        <v>13401</v>
      </c>
    </row>
    <row r="5448" spans="1:3" ht="39" x14ac:dyDescent="0.25">
      <c r="A5448" s="45" t="s">
        <v>8339</v>
      </c>
      <c r="B5448" s="46" t="s">
        <v>15526</v>
      </c>
      <c r="C5448" s="45" t="s">
        <v>13479</v>
      </c>
    </row>
    <row r="5449" spans="1:3" ht="39" x14ac:dyDescent="0.25">
      <c r="A5449" s="45" t="s">
        <v>27104</v>
      </c>
      <c r="B5449" s="46" t="s">
        <v>15526</v>
      </c>
      <c r="C5449" s="45" t="s">
        <v>13479</v>
      </c>
    </row>
    <row r="5450" spans="1:3" ht="39" x14ac:dyDescent="0.25">
      <c r="A5450" s="45" t="s">
        <v>8340</v>
      </c>
      <c r="B5450" s="46" t="s">
        <v>15527</v>
      </c>
      <c r="C5450" s="45" t="s">
        <v>13380</v>
      </c>
    </row>
    <row r="5451" spans="1:3" ht="39" x14ac:dyDescent="0.25">
      <c r="A5451" s="45" t="s">
        <v>27105</v>
      </c>
      <c r="B5451" s="46" t="s">
        <v>15527</v>
      </c>
      <c r="C5451" s="45" t="s">
        <v>13380</v>
      </c>
    </row>
    <row r="5452" spans="1:3" ht="39" x14ac:dyDescent="0.25">
      <c r="A5452" s="45" t="s">
        <v>8341</v>
      </c>
      <c r="B5452" s="46" t="s">
        <v>15528</v>
      </c>
      <c r="C5452" s="45" t="s">
        <v>13479</v>
      </c>
    </row>
    <row r="5453" spans="1:3" ht="39" x14ac:dyDescent="0.25">
      <c r="A5453" s="45" t="s">
        <v>27106</v>
      </c>
      <c r="B5453" s="46" t="s">
        <v>15528</v>
      </c>
      <c r="C5453" s="45" t="s">
        <v>13479</v>
      </c>
    </row>
    <row r="5454" spans="1:3" ht="39" x14ac:dyDescent="0.25">
      <c r="A5454" s="45" t="s">
        <v>8342</v>
      </c>
      <c r="B5454" s="46" t="s">
        <v>15529</v>
      </c>
      <c r="C5454" s="45" t="s">
        <v>13380</v>
      </c>
    </row>
    <row r="5455" spans="1:3" ht="39" x14ac:dyDescent="0.25">
      <c r="A5455" s="45" t="s">
        <v>27107</v>
      </c>
      <c r="B5455" s="46" t="s">
        <v>15529</v>
      </c>
      <c r="C5455" s="45" t="s">
        <v>13380</v>
      </c>
    </row>
    <row r="5456" spans="1:3" ht="39" x14ac:dyDescent="0.25">
      <c r="A5456" s="45" t="s">
        <v>8343</v>
      </c>
      <c r="B5456" s="46" t="s">
        <v>15530</v>
      </c>
      <c r="C5456" s="45" t="s">
        <v>13479</v>
      </c>
    </row>
    <row r="5457" spans="1:3" ht="39" x14ac:dyDescent="0.25">
      <c r="A5457" s="45" t="s">
        <v>27108</v>
      </c>
      <c r="B5457" s="46" t="s">
        <v>15530</v>
      </c>
      <c r="C5457" s="45" t="s">
        <v>13479</v>
      </c>
    </row>
    <row r="5458" spans="1:3" ht="39" x14ac:dyDescent="0.25">
      <c r="A5458" s="45" t="s">
        <v>8344</v>
      </c>
      <c r="B5458" s="46" t="s">
        <v>15531</v>
      </c>
      <c r="C5458" s="45" t="s">
        <v>13479</v>
      </c>
    </row>
    <row r="5459" spans="1:3" ht="39" x14ac:dyDescent="0.25">
      <c r="A5459" s="45" t="s">
        <v>27109</v>
      </c>
      <c r="B5459" s="46" t="s">
        <v>15531</v>
      </c>
      <c r="C5459" s="45" t="s">
        <v>13479</v>
      </c>
    </row>
    <row r="5460" spans="1:3" ht="39" x14ac:dyDescent="0.25">
      <c r="A5460" s="45" t="s">
        <v>8345</v>
      </c>
      <c r="B5460" s="46" t="s">
        <v>15532</v>
      </c>
      <c r="C5460" s="45" t="s">
        <v>13380</v>
      </c>
    </row>
    <row r="5461" spans="1:3" ht="39" x14ac:dyDescent="0.25">
      <c r="A5461" s="45" t="s">
        <v>27110</v>
      </c>
      <c r="B5461" s="46" t="s">
        <v>15532</v>
      </c>
      <c r="C5461" s="45" t="s">
        <v>13380</v>
      </c>
    </row>
    <row r="5462" spans="1:3" ht="39" x14ac:dyDescent="0.25">
      <c r="A5462" s="45" t="s">
        <v>8346</v>
      </c>
      <c r="B5462" s="46" t="s">
        <v>15533</v>
      </c>
      <c r="C5462" s="45" t="s">
        <v>13479</v>
      </c>
    </row>
    <row r="5463" spans="1:3" ht="39" x14ac:dyDescent="0.25">
      <c r="A5463" s="45" t="s">
        <v>27111</v>
      </c>
      <c r="B5463" s="46" t="s">
        <v>15533</v>
      </c>
      <c r="C5463" s="45" t="s">
        <v>13479</v>
      </c>
    </row>
    <row r="5464" spans="1:3" ht="39" x14ac:dyDescent="0.25">
      <c r="A5464" s="45" t="s">
        <v>8347</v>
      </c>
      <c r="B5464" s="46" t="s">
        <v>15534</v>
      </c>
      <c r="C5464" s="45" t="s">
        <v>13380</v>
      </c>
    </row>
    <row r="5465" spans="1:3" ht="39" x14ac:dyDescent="0.25">
      <c r="A5465" s="45" t="s">
        <v>27112</v>
      </c>
      <c r="B5465" s="46" t="s">
        <v>15534</v>
      </c>
      <c r="C5465" s="45" t="s">
        <v>13380</v>
      </c>
    </row>
    <row r="5466" spans="1:3" ht="39" x14ac:dyDescent="0.25">
      <c r="A5466" s="45" t="s">
        <v>8348</v>
      </c>
      <c r="B5466" s="46" t="s">
        <v>15535</v>
      </c>
      <c r="C5466" s="45" t="s">
        <v>13479</v>
      </c>
    </row>
    <row r="5467" spans="1:3" ht="39" x14ac:dyDescent="0.25">
      <c r="A5467" s="45" t="s">
        <v>27113</v>
      </c>
      <c r="B5467" s="46" t="s">
        <v>15535</v>
      </c>
      <c r="C5467" s="45" t="s">
        <v>13479</v>
      </c>
    </row>
    <row r="5468" spans="1:3" ht="39" x14ac:dyDescent="0.25">
      <c r="A5468" s="45" t="s">
        <v>8349</v>
      </c>
      <c r="B5468" s="46" t="s">
        <v>15536</v>
      </c>
      <c r="C5468" s="45" t="s">
        <v>13380</v>
      </c>
    </row>
    <row r="5469" spans="1:3" ht="39" x14ac:dyDescent="0.25">
      <c r="A5469" s="45" t="s">
        <v>27114</v>
      </c>
      <c r="B5469" s="46" t="s">
        <v>15536</v>
      </c>
      <c r="C5469" s="45" t="s">
        <v>13380</v>
      </c>
    </row>
    <row r="5470" spans="1:3" ht="39" x14ac:dyDescent="0.25">
      <c r="A5470" s="45" t="s">
        <v>8350</v>
      </c>
      <c r="B5470" s="46" t="s">
        <v>15537</v>
      </c>
      <c r="C5470" s="45" t="s">
        <v>13479</v>
      </c>
    </row>
    <row r="5471" spans="1:3" ht="39" x14ac:dyDescent="0.25">
      <c r="A5471" s="45" t="s">
        <v>27115</v>
      </c>
      <c r="B5471" s="46" t="s">
        <v>15537</v>
      </c>
      <c r="C5471" s="45" t="s">
        <v>13479</v>
      </c>
    </row>
    <row r="5472" spans="1:3" ht="39" x14ac:dyDescent="0.25">
      <c r="A5472" s="45" t="s">
        <v>8351</v>
      </c>
      <c r="B5472" s="46" t="s">
        <v>15538</v>
      </c>
      <c r="C5472" s="45" t="s">
        <v>13380</v>
      </c>
    </row>
    <row r="5473" spans="1:3" ht="39" x14ac:dyDescent="0.25">
      <c r="A5473" s="45" t="s">
        <v>27116</v>
      </c>
      <c r="B5473" s="46" t="s">
        <v>15538</v>
      </c>
      <c r="C5473" s="45" t="s">
        <v>13380</v>
      </c>
    </row>
    <row r="5474" spans="1:3" ht="39" x14ac:dyDescent="0.25">
      <c r="A5474" s="45" t="s">
        <v>8352</v>
      </c>
      <c r="B5474" s="46" t="s">
        <v>15539</v>
      </c>
      <c r="C5474" s="45" t="s">
        <v>13479</v>
      </c>
    </row>
    <row r="5475" spans="1:3" ht="39" x14ac:dyDescent="0.25">
      <c r="A5475" s="45" t="s">
        <v>27117</v>
      </c>
      <c r="B5475" s="46" t="s">
        <v>15539</v>
      </c>
      <c r="C5475" s="45" t="s">
        <v>13479</v>
      </c>
    </row>
    <row r="5476" spans="1:3" ht="39" x14ac:dyDescent="0.25">
      <c r="A5476" s="45" t="s">
        <v>8353</v>
      </c>
      <c r="B5476" s="46" t="s">
        <v>15540</v>
      </c>
      <c r="C5476" s="45" t="s">
        <v>13380</v>
      </c>
    </row>
    <row r="5477" spans="1:3" ht="39" x14ac:dyDescent="0.25">
      <c r="A5477" s="45" t="s">
        <v>27118</v>
      </c>
      <c r="B5477" s="46" t="s">
        <v>15540</v>
      </c>
      <c r="C5477" s="45" t="s">
        <v>13380</v>
      </c>
    </row>
    <row r="5478" spans="1:3" ht="39" x14ac:dyDescent="0.25">
      <c r="A5478" s="45" t="s">
        <v>8354</v>
      </c>
      <c r="B5478" s="46" t="s">
        <v>15541</v>
      </c>
      <c r="C5478" s="45" t="s">
        <v>13479</v>
      </c>
    </row>
    <row r="5479" spans="1:3" ht="39" x14ac:dyDescent="0.25">
      <c r="A5479" s="45" t="s">
        <v>27119</v>
      </c>
      <c r="B5479" s="46" t="s">
        <v>15541</v>
      </c>
      <c r="C5479" s="45" t="s">
        <v>13479</v>
      </c>
    </row>
    <row r="5480" spans="1:3" ht="39" x14ac:dyDescent="0.25">
      <c r="A5480" s="45" t="s">
        <v>8355</v>
      </c>
      <c r="B5480" s="46" t="s">
        <v>15542</v>
      </c>
      <c r="C5480" s="45" t="s">
        <v>13479</v>
      </c>
    </row>
    <row r="5481" spans="1:3" ht="39" x14ac:dyDescent="0.25">
      <c r="A5481" s="45" t="s">
        <v>27120</v>
      </c>
      <c r="B5481" s="46" t="s">
        <v>15542</v>
      </c>
      <c r="C5481" s="45" t="s">
        <v>13479</v>
      </c>
    </row>
    <row r="5482" spans="1:3" x14ac:dyDescent="0.25">
      <c r="A5482" s="45" t="s">
        <v>8356</v>
      </c>
      <c r="B5482" s="46" t="s">
        <v>13547</v>
      </c>
    </row>
    <row r="5483" spans="1:3" x14ac:dyDescent="0.25">
      <c r="A5483" s="45" t="s">
        <v>27121</v>
      </c>
      <c r="B5483" s="46" t="s">
        <v>13547</v>
      </c>
    </row>
    <row r="5484" spans="1:3" ht="39" x14ac:dyDescent="0.25">
      <c r="A5484" s="45" t="s">
        <v>8357</v>
      </c>
      <c r="B5484" s="46" t="s">
        <v>15543</v>
      </c>
      <c r="C5484" s="45" t="s">
        <v>13380</v>
      </c>
    </row>
    <row r="5485" spans="1:3" ht="39" x14ac:dyDescent="0.25">
      <c r="A5485" s="45" t="s">
        <v>27122</v>
      </c>
      <c r="B5485" s="46" t="s">
        <v>15543</v>
      </c>
      <c r="C5485" s="45" t="s">
        <v>13380</v>
      </c>
    </row>
    <row r="5486" spans="1:3" ht="39" x14ac:dyDescent="0.25">
      <c r="A5486" s="45" t="s">
        <v>8358</v>
      </c>
      <c r="B5486" s="46" t="s">
        <v>15544</v>
      </c>
      <c r="C5486" s="45" t="s">
        <v>13380</v>
      </c>
    </row>
    <row r="5487" spans="1:3" ht="39" x14ac:dyDescent="0.25">
      <c r="A5487" s="45" t="s">
        <v>27123</v>
      </c>
      <c r="B5487" s="46" t="s">
        <v>15544</v>
      </c>
      <c r="C5487" s="45" t="s">
        <v>13380</v>
      </c>
    </row>
    <row r="5488" spans="1:3" ht="39" x14ac:dyDescent="0.25">
      <c r="A5488" s="45" t="s">
        <v>8359</v>
      </c>
      <c r="B5488" s="46" t="s">
        <v>15545</v>
      </c>
      <c r="C5488" s="45" t="s">
        <v>13380</v>
      </c>
    </row>
    <row r="5489" spans="1:3" ht="39" x14ac:dyDescent="0.25">
      <c r="A5489" s="45" t="s">
        <v>27124</v>
      </c>
      <c r="B5489" s="46" t="s">
        <v>15545</v>
      </c>
      <c r="C5489" s="45" t="s">
        <v>13380</v>
      </c>
    </row>
    <row r="5490" spans="1:3" ht="39" x14ac:dyDescent="0.25">
      <c r="A5490" s="45" t="s">
        <v>8360</v>
      </c>
      <c r="B5490" s="46" t="s">
        <v>15546</v>
      </c>
      <c r="C5490" s="45" t="s">
        <v>13380</v>
      </c>
    </row>
    <row r="5491" spans="1:3" ht="39" x14ac:dyDescent="0.25">
      <c r="A5491" s="45" t="s">
        <v>27125</v>
      </c>
      <c r="B5491" s="46" t="s">
        <v>15546</v>
      </c>
      <c r="C5491" s="45" t="s">
        <v>13380</v>
      </c>
    </row>
    <row r="5492" spans="1:3" ht="39" x14ac:dyDescent="0.25">
      <c r="A5492" s="45" t="s">
        <v>8361</v>
      </c>
      <c r="B5492" s="46" t="s">
        <v>15547</v>
      </c>
      <c r="C5492" s="45" t="s">
        <v>13380</v>
      </c>
    </row>
    <row r="5493" spans="1:3" ht="39" x14ac:dyDescent="0.25">
      <c r="A5493" s="45" t="s">
        <v>27126</v>
      </c>
      <c r="B5493" s="46" t="s">
        <v>15547</v>
      </c>
      <c r="C5493" s="45" t="s">
        <v>13380</v>
      </c>
    </row>
    <row r="5494" spans="1:3" ht="39" x14ac:dyDescent="0.25">
      <c r="A5494" s="45" t="s">
        <v>8362</v>
      </c>
      <c r="B5494" s="46" t="s">
        <v>15548</v>
      </c>
      <c r="C5494" s="45" t="s">
        <v>13380</v>
      </c>
    </row>
    <row r="5495" spans="1:3" ht="39" x14ac:dyDescent="0.25">
      <c r="A5495" s="45" t="s">
        <v>27127</v>
      </c>
      <c r="B5495" s="46" t="s">
        <v>15548</v>
      </c>
      <c r="C5495" s="45" t="s">
        <v>13380</v>
      </c>
    </row>
    <row r="5496" spans="1:3" ht="39" x14ac:dyDescent="0.25">
      <c r="A5496" s="45" t="s">
        <v>8363</v>
      </c>
      <c r="B5496" s="46" t="s">
        <v>15549</v>
      </c>
      <c r="C5496" s="45" t="s">
        <v>13380</v>
      </c>
    </row>
    <row r="5497" spans="1:3" ht="39" x14ac:dyDescent="0.25">
      <c r="A5497" s="45" t="s">
        <v>27128</v>
      </c>
      <c r="B5497" s="46" t="s">
        <v>15549</v>
      </c>
      <c r="C5497" s="45" t="s">
        <v>13380</v>
      </c>
    </row>
    <row r="5498" spans="1:3" ht="39" x14ac:dyDescent="0.25">
      <c r="A5498" s="45" t="s">
        <v>8364</v>
      </c>
      <c r="B5498" s="46" t="s">
        <v>15550</v>
      </c>
      <c r="C5498" s="45" t="s">
        <v>13479</v>
      </c>
    </row>
    <row r="5499" spans="1:3" ht="39" x14ac:dyDescent="0.25">
      <c r="A5499" s="45" t="s">
        <v>27129</v>
      </c>
      <c r="B5499" s="46" t="s">
        <v>15550</v>
      </c>
      <c r="C5499" s="45" t="s">
        <v>13479</v>
      </c>
    </row>
    <row r="5500" spans="1:3" ht="39" x14ac:dyDescent="0.25">
      <c r="A5500" s="45" t="s">
        <v>8365</v>
      </c>
      <c r="B5500" s="46" t="s">
        <v>15551</v>
      </c>
      <c r="C5500" s="45" t="s">
        <v>13479</v>
      </c>
    </row>
    <row r="5501" spans="1:3" ht="39" x14ac:dyDescent="0.25">
      <c r="A5501" s="45" t="s">
        <v>27130</v>
      </c>
      <c r="B5501" s="46" t="s">
        <v>15551</v>
      </c>
      <c r="C5501" s="45" t="s">
        <v>13479</v>
      </c>
    </row>
    <row r="5502" spans="1:3" ht="39" x14ac:dyDescent="0.25">
      <c r="A5502" s="45" t="s">
        <v>8366</v>
      </c>
      <c r="B5502" s="46" t="s">
        <v>15552</v>
      </c>
      <c r="C5502" s="45" t="s">
        <v>13479</v>
      </c>
    </row>
    <row r="5503" spans="1:3" ht="39" x14ac:dyDescent="0.25">
      <c r="A5503" s="45" t="s">
        <v>27131</v>
      </c>
      <c r="B5503" s="46" t="s">
        <v>15552</v>
      </c>
      <c r="C5503" s="45" t="s">
        <v>13479</v>
      </c>
    </row>
    <row r="5504" spans="1:3" ht="39" x14ac:dyDescent="0.25">
      <c r="A5504" s="45" t="s">
        <v>8367</v>
      </c>
      <c r="B5504" s="46" t="s">
        <v>15553</v>
      </c>
      <c r="C5504" s="45" t="s">
        <v>13479</v>
      </c>
    </row>
    <row r="5505" spans="1:3" ht="39" x14ac:dyDescent="0.25">
      <c r="A5505" s="45" t="s">
        <v>27132</v>
      </c>
      <c r="B5505" s="46" t="s">
        <v>15553</v>
      </c>
      <c r="C5505" s="45" t="s">
        <v>13479</v>
      </c>
    </row>
    <row r="5506" spans="1:3" ht="39" x14ac:dyDescent="0.25">
      <c r="A5506" s="45" t="s">
        <v>8368</v>
      </c>
      <c r="B5506" s="46" t="s">
        <v>15554</v>
      </c>
      <c r="C5506" s="45" t="s">
        <v>13479</v>
      </c>
    </row>
    <row r="5507" spans="1:3" ht="39" x14ac:dyDescent="0.25">
      <c r="A5507" s="45" t="s">
        <v>27133</v>
      </c>
      <c r="B5507" s="46" t="s">
        <v>15554</v>
      </c>
      <c r="C5507" s="45" t="s">
        <v>13479</v>
      </c>
    </row>
    <row r="5508" spans="1:3" ht="39" x14ac:dyDescent="0.25">
      <c r="A5508" s="45" t="s">
        <v>8369</v>
      </c>
      <c r="B5508" s="46" t="s">
        <v>15555</v>
      </c>
      <c r="C5508" s="45" t="s">
        <v>13479</v>
      </c>
    </row>
    <row r="5509" spans="1:3" ht="39" x14ac:dyDescent="0.25">
      <c r="A5509" s="45" t="s">
        <v>27134</v>
      </c>
      <c r="B5509" s="46" t="s">
        <v>15555</v>
      </c>
      <c r="C5509" s="45" t="s">
        <v>13479</v>
      </c>
    </row>
    <row r="5510" spans="1:3" ht="39" x14ac:dyDescent="0.25">
      <c r="A5510" s="45" t="s">
        <v>8370</v>
      </c>
      <c r="B5510" s="46" t="s">
        <v>15556</v>
      </c>
      <c r="C5510" s="45" t="s">
        <v>13479</v>
      </c>
    </row>
    <row r="5511" spans="1:3" ht="39" x14ac:dyDescent="0.25">
      <c r="A5511" s="45" t="s">
        <v>27135</v>
      </c>
      <c r="B5511" s="46" t="s">
        <v>15556</v>
      </c>
      <c r="C5511" s="45" t="s">
        <v>13479</v>
      </c>
    </row>
    <row r="5512" spans="1:3" ht="39" x14ac:dyDescent="0.25">
      <c r="A5512" s="45" t="s">
        <v>8371</v>
      </c>
      <c r="B5512" s="46" t="s">
        <v>15557</v>
      </c>
      <c r="C5512" s="45" t="s">
        <v>13479</v>
      </c>
    </row>
    <row r="5513" spans="1:3" ht="39" x14ac:dyDescent="0.25">
      <c r="A5513" s="45" t="s">
        <v>27136</v>
      </c>
      <c r="B5513" s="46" t="s">
        <v>15557</v>
      </c>
      <c r="C5513" s="45" t="s">
        <v>13479</v>
      </c>
    </row>
    <row r="5514" spans="1:3" ht="39" x14ac:dyDescent="0.25">
      <c r="A5514" s="45" t="s">
        <v>8372</v>
      </c>
      <c r="B5514" s="46" t="s">
        <v>15558</v>
      </c>
      <c r="C5514" s="45" t="s">
        <v>13479</v>
      </c>
    </row>
    <row r="5515" spans="1:3" ht="39" x14ac:dyDescent="0.25">
      <c r="A5515" s="45" t="s">
        <v>27137</v>
      </c>
      <c r="B5515" s="46" t="s">
        <v>15558</v>
      </c>
      <c r="C5515" s="45" t="s">
        <v>13479</v>
      </c>
    </row>
    <row r="5516" spans="1:3" ht="39" x14ac:dyDescent="0.25">
      <c r="A5516" s="45" t="s">
        <v>8373</v>
      </c>
      <c r="B5516" s="46" t="s">
        <v>15559</v>
      </c>
      <c r="C5516" s="45" t="s">
        <v>13479</v>
      </c>
    </row>
    <row r="5517" spans="1:3" ht="39" x14ac:dyDescent="0.25">
      <c r="A5517" s="45" t="s">
        <v>27138</v>
      </c>
      <c r="B5517" s="46" t="s">
        <v>15559</v>
      </c>
      <c r="C5517" s="45" t="s">
        <v>13479</v>
      </c>
    </row>
    <row r="5518" spans="1:3" ht="39" x14ac:dyDescent="0.25">
      <c r="A5518" s="45" t="s">
        <v>8374</v>
      </c>
      <c r="B5518" s="46" t="s">
        <v>15560</v>
      </c>
      <c r="C5518" s="45" t="s">
        <v>13479</v>
      </c>
    </row>
    <row r="5519" spans="1:3" ht="39" x14ac:dyDescent="0.25">
      <c r="A5519" s="45" t="s">
        <v>27139</v>
      </c>
      <c r="B5519" s="46" t="s">
        <v>15560</v>
      </c>
      <c r="C5519" s="45" t="s">
        <v>13479</v>
      </c>
    </row>
    <row r="5520" spans="1:3" ht="39" x14ac:dyDescent="0.25">
      <c r="A5520" s="45" t="s">
        <v>8375</v>
      </c>
      <c r="B5520" s="46" t="s">
        <v>15561</v>
      </c>
      <c r="C5520" s="45" t="s">
        <v>13479</v>
      </c>
    </row>
    <row r="5521" spans="1:3" ht="39" x14ac:dyDescent="0.25">
      <c r="A5521" s="45" t="s">
        <v>27140</v>
      </c>
      <c r="B5521" s="46" t="s">
        <v>15561</v>
      </c>
      <c r="C5521" s="45" t="s">
        <v>13479</v>
      </c>
    </row>
    <row r="5522" spans="1:3" ht="39" x14ac:dyDescent="0.25">
      <c r="A5522" s="45" t="s">
        <v>8376</v>
      </c>
      <c r="B5522" s="46" t="s">
        <v>15562</v>
      </c>
      <c r="C5522" s="45" t="s">
        <v>13479</v>
      </c>
    </row>
    <row r="5523" spans="1:3" ht="39" x14ac:dyDescent="0.25">
      <c r="A5523" s="45" t="s">
        <v>27141</v>
      </c>
      <c r="B5523" s="46" t="s">
        <v>15562</v>
      </c>
      <c r="C5523" s="45" t="s">
        <v>13479</v>
      </c>
    </row>
    <row r="5524" spans="1:3" ht="39" x14ac:dyDescent="0.25">
      <c r="A5524" s="45" t="s">
        <v>8377</v>
      </c>
      <c r="B5524" s="46" t="s">
        <v>15563</v>
      </c>
      <c r="C5524" s="45" t="s">
        <v>13479</v>
      </c>
    </row>
    <row r="5525" spans="1:3" ht="39" x14ac:dyDescent="0.25">
      <c r="A5525" s="45" t="s">
        <v>27142</v>
      </c>
      <c r="B5525" s="46" t="s">
        <v>15563</v>
      </c>
      <c r="C5525" s="45" t="s">
        <v>13479</v>
      </c>
    </row>
    <row r="5526" spans="1:3" ht="39" x14ac:dyDescent="0.25">
      <c r="A5526" s="45" t="s">
        <v>8378</v>
      </c>
      <c r="B5526" s="46" t="s">
        <v>15564</v>
      </c>
      <c r="C5526" s="45" t="s">
        <v>13479</v>
      </c>
    </row>
    <row r="5527" spans="1:3" ht="39" x14ac:dyDescent="0.25">
      <c r="A5527" s="45" t="s">
        <v>27143</v>
      </c>
      <c r="B5527" s="46" t="s">
        <v>15564</v>
      </c>
      <c r="C5527" s="45" t="s">
        <v>13479</v>
      </c>
    </row>
    <row r="5528" spans="1:3" ht="39" x14ac:dyDescent="0.25">
      <c r="A5528" s="45" t="s">
        <v>8379</v>
      </c>
      <c r="B5528" s="46" t="s">
        <v>15565</v>
      </c>
      <c r="C5528" s="45" t="s">
        <v>13479</v>
      </c>
    </row>
    <row r="5529" spans="1:3" ht="39" x14ac:dyDescent="0.25">
      <c r="A5529" s="45" t="s">
        <v>27144</v>
      </c>
      <c r="B5529" s="46" t="s">
        <v>15565</v>
      </c>
      <c r="C5529" s="45" t="s">
        <v>13479</v>
      </c>
    </row>
    <row r="5530" spans="1:3" ht="39" x14ac:dyDescent="0.25">
      <c r="A5530" s="45" t="s">
        <v>8380</v>
      </c>
      <c r="B5530" s="46" t="s">
        <v>15566</v>
      </c>
      <c r="C5530" s="45" t="s">
        <v>13479</v>
      </c>
    </row>
    <row r="5531" spans="1:3" ht="39" x14ac:dyDescent="0.25">
      <c r="A5531" s="45" t="s">
        <v>27145</v>
      </c>
      <c r="B5531" s="46" t="s">
        <v>15566</v>
      </c>
      <c r="C5531" s="45" t="s">
        <v>13479</v>
      </c>
    </row>
    <row r="5532" spans="1:3" ht="39" x14ac:dyDescent="0.25">
      <c r="A5532" s="45" t="s">
        <v>8381</v>
      </c>
      <c r="B5532" s="46" t="s">
        <v>15567</v>
      </c>
      <c r="C5532" s="45" t="s">
        <v>13479</v>
      </c>
    </row>
    <row r="5533" spans="1:3" ht="39" x14ac:dyDescent="0.25">
      <c r="A5533" s="45" t="s">
        <v>27146</v>
      </c>
      <c r="B5533" s="46" t="s">
        <v>15567</v>
      </c>
      <c r="C5533" s="45" t="s">
        <v>13479</v>
      </c>
    </row>
    <row r="5534" spans="1:3" ht="39" x14ac:dyDescent="0.25">
      <c r="A5534" s="45" t="s">
        <v>8382</v>
      </c>
      <c r="B5534" s="46" t="s">
        <v>15568</v>
      </c>
      <c r="C5534" s="45" t="s">
        <v>13479</v>
      </c>
    </row>
    <row r="5535" spans="1:3" ht="39" x14ac:dyDescent="0.25">
      <c r="A5535" s="45" t="s">
        <v>27147</v>
      </c>
      <c r="B5535" s="46" t="s">
        <v>15568</v>
      </c>
      <c r="C5535" s="45" t="s">
        <v>13479</v>
      </c>
    </row>
    <row r="5536" spans="1:3" ht="39" x14ac:dyDescent="0.25">
      <c r="A5536" s="45" t="s">
        <v>8383</v>
      </c>
      <c r="B5536" s="46" t="s">
        <v>15569</v>
      </c>
      <c r="C5536" s="45" t="s">
        <v>13479</v>
      </c>
    </row>
    <row r="5537" spans="1:3" ht="39" x14ac:dyDescent="0.25">
      <c r="A5537" s="45" t="s">
        <v>27148</v>
      </c>
      <c r="B5537" s="46" t="s">
        <v>15569</v>
      </c>
      <c r="C5537" s="45" t="s">
        <v>13479</v>
      </c>
    </row>
    <row r="5538" spans="1:3" ht="39" x14ac:dyDescent="0.25">
      <c r="A5538" s="45" t="s">
        <v>8384</v>
      </c>
      <c r="B5538" s="46" t="s">
        <v>15570</v>
      </c>
      <c r="C5538" s="45" t="s">
        <v>13479</v>
      </c>
    </row>
    <row r="5539" spans="1:3" ht="39" x14ac:dyDescent="0.25">
      <c r="A5539" s="45" t="s">
        <v>27149</v>
      </c>
      <c r="B5539" s="46" t="s">
        <v>15570</v>
      </c>
      <c r="C5539" s="45" t="s">
        <v>13479</v>
      </c>
    </row>
    <row r="5540" spans="1:3" x14ac:dyDescent="0.25">
      <c r="A5540" s="45" t="s">
        <v>8385</v>
      </c>
      <c r="B5540" s="46" t="s">
        <v>13526</v>
      </c>
    </row>
    <row r="5541" spans="1:3" x14ac:dyDescent="0.25">
      <c r="A5541" s="45" t="s">
        <v>27150</v>
      </c>
      <c r="B5541" s="46" t="s">
        <v>13526</v>
      </c>
    </row>
    <row r="5542" spans="1:3" ht="64.5" x14ac:dyDescent="0.25">
      <c r="A5542" s="45" t="s">
        <v>8386</v>
      </c>
      <c r="B5542" s="46" t="s">
        <v>15571</v>
      </c>
      <c r="C5542" s="45" t="s">
        <v>13380</v>
      </c>
    </row>
    <row r="5543" spans="1:3" ht="64.5" x14ac:dyDescent="0.25">
      <c r="A5543" s="45" t="s">
        <v>27151</v>
      </c>
      <c r="B5543" s="46" t="s">
        <v>15571</v>
      </c>
      <c r="C5543" s="45" t="s">
        <v>13380</v>
      </c>
    </row>
    <row r="5544" spans="1:3" ht="64.5" x14ac:dyDescent="0.25">
      <c r="A5544" s="45" t="s">
        <v>8387</v>
      </c>
      <c r="B5544" s="46" t="s">
        <v>15572</v>
      </c>
      <c r="C5544" s="45" t="s">
        <v>13380</v>
      </c>
    </row>
    <row r="5545" spans="1:3" ht="64.5" x14ac:dyDescent="0.25">
      <c r="A5545" s="45" t="s">
        <v>27152</v>
      </c>
      <c r="B5545" s="46" t="s">
        <v>15572</v>
      </c>
      <c r="C5545" s="45" t="s">
        <v>13380</v>
      </c>
    </row>
    <row r="5546" spans="1:3" ht="64.5" x14ac:dyDescent="0.25">
      <c r="A5546" s="45" t="s">
        <v>8388</v>
      </c>
      <c r="B5546" s="46" t="s">
        <v>15573</v>
      </c>
      <c r="C5546" s="45" t="s">
        <v>13380</v>
      </c>
    </row>
    <row r="5547" spans="1:3" ht="64.5" x14ac:dyDescent="0.25">
      <c r="A5547" s="45" t="s">
        <v>27153</v>
      </c>
      <c r="B5547" s="46" t="s">
        <v>15573</v>
      </c>
      <c r="C5547" s="45" t="s">
        <v>13380</v>
      </c>
    </row>
    <row r="5548" spans="1:3" ht="64.5" x14ac:dyDescent="0.25">
      <c r="A5548" s="45" t="s">
        <v>8389</v>
      </c>
      <c r="B5548" s="46" t="s">
        <v>15574</v>
      </c>
      <c r="C5548" s="45" t="s">
        <v>13380</v>
      </c>
    </row>
    <row r="5549" spans="1:3" ht="64.5" x14ac:dyDescent="0.25">
      <c r="A5549" s="45" t="s">
        <v>27154</v>
      </c>
      <c r="B5549" s="46" t="s">
        <v>15574</v>
      </c>
      <c r="C5549" s="45" t="s">
        <v>13380</v>
      </c>
    </row>
    <row r="5550" spans="1:3" ht="64.5" x14ac:dyDescent="0.25">
      <c r="A5550" s="45" t="s">
        <v>8390</v>
      </c>
      <c r="B5550" s="46" t="s">
        <v>15575</v>
      </c>
      <c r="C5550" s="45" t="s">
        <v>13380</v>
      </c>
    </row>
    <row r="5551" spans="1:3" ht="64.5" x14ac:dyDescent="0.25">
      <c r="A5551" s="45" t="s">
        <v>27155</v>
      </c>
      <c r="B5551" s="46" t="s">
        <v>15575</v>
      </c>
      <c r="C5551" s="45" t="s">
        <v>13380</v>
      </c>
    </row>
    <row r="5552" spans="1:3" ht="64.5" x14ac:dyDescent="0.25">
      <c r="A5552" s="45" t="s">
        <v>8391</v>
      </c>
      <c r="B5552" s="46" t="s">
        <v>15576</v>
      </c>
      <c r="C5552" s="45" t="s">
        <v>13380</v>
      </c>
    </row>
    <row r="5553" spans="1:3" ht="64.5" x14ac:dyDescent="0.25">
      <c r="A5553" s="45" t="s">
        <v>27156</v>
      </c>
      <c r="B5553" s="46" t="s">
        <v>15576</v>
      </c>
      <c r="C5553" s="45" t="s">
        <v>13380</v>
      </c>
    </row>
    <row r="5554" spans="1:3" ht="64.5" x14ac:dyDescent="0.25">
      <c r="A5554" s="45" t="s">
        <v>8392</v>
      </c>
      <c r="B5554" s="46" t="s">
        <v>15577</v>
      </c>
      <c r="C5554" s="45" t="s">
        <v>13380</v>
      </c>
    </row>
    <row r="5555" spans="1:3" ht="64.5" x14ac:dyDescent="0.25">
      <c r="A5555" s="45" t="s">
        <v>27157</v>
      </c>
      <c r="B5555" s="46" t="s">
        <v>15577</v>
      </c>
      <c r="C5555" s="45" t="s">
        <v>13380</v>
      </c>
    </row>
    <row r="5556" spans="1:3" ht="64.5" x14ac:dyDescent="0.25">
      <c r="A5556" s="45" t="s">
        <v>8393</v>
      </c>
      <c r="B5556" s="46" t="s">
        <v>15578</v>
      </c>
      <c r="C5556" s="45" t="s">
        <v>13380</v>
      </c>
    </row>
    <row r="5557" spans="1:3" ht="64.5" x14ac:dyDescent="0.25">
      <c r="A5557" s="45" t="s">
        <v>27158</v>
      </c>
      <c r="B5557" s="46" t="s">
        <v>15578</v>
      </c>
      <c r="C5557" s="45" t="s">
        <v>13380</v>
      </c>
    </row>
    <row r="5558" spans="1:3" ht="64.5" x14ac:dyDescent="0.25">
      <c r="A5558" s="45" t="s">
        <v>8394</v>
      </c>
      <c r="B5558" s="46" t="s">
        <v>15579</v>
      </c>
      <c r="C5558" s="45" t="s">
        <v>13380</v>
      </c>
    </row>
    <row r="5559" spans="1:3" ht="64.5" x14ac:dyDescent="0.25">
      <c r="A5559" s="45" t="s">
        <v>27159</v>
      </c>
      <c r="B5559" s="46" t="s">
        <v>15579</v>
      </c>
      <c r="C5559" s="45" t="s">
        <v>13380</v>
      </c>
    </row>
    <row r="5560" spans="1:3" ht="64.5" x14ac:dyDescent="0.25">
      <c r="A5560" s="45" t="s">
        <v>8395</v>
      </c>
      <c r="B5560" s="46" t="s">
        <v>15580</v>
      </c>
      <c r="C5560" s="45" t="s">
        <v>13380</v>
      </c>
    </row>
    <row r="5561" spans="1:3" ht="64.5" x14ac:dyDescent="0.25">
      <c r="A5561" s="45" t="s">
        <v>27160</v>
      </c>
      <c r="B5561" s="46" t="s">
        <v>15580</v>
      </c>
      <c r="C5561" s="45" t="s">
        <v>13380</v>
      </c>
    </row>
    <row r="5562" spans="1:3" ht="64.5" x14ac:dyDescent="0.25">
      <c r="A5562" s="45" t="s">
        <v>8396</v>
      </c>
      <c r="B5562" s="46" t="s">
        <v>15581</v>
      </c>
      <c r="C5562" s="45" t="s">
        <v>13380</v>
      </c>
    </row>
    <row r="5563" spans="1:3" ht="64.5" x14ac:dyDescent="0.25">
      <c r="A5563" s="45" t="s">
        <v>27161</v>
      </c>
      <c r="B5563" s="46" t="s">
        <v>15581</v>
      </c>
      <c r="C5563" s="45" t="s">
        <v>13380</v>
      </c>
    </row>
    <row r="5564" spans="1:3" ht="77.25" x14ac:dyDescent="0.25">
      <c r="A5564" s="45" t="s">
        <v>8397</v>
      </c>
      <c r="B5564" s="46" t="s">
        <v>15582</v>
      </c>
      <c r="C5564" s="45" t="s">
        <v>13380</v>
      </c>
    </row>
    <row r="5565" spans="1:3" ht="77.25" x14ac:dyDescent="0.25">
      <c r="A5565" s="45" t="s">
        <v>27162</v>
      </c>
      <c r="B5565" s="46" t="s">
        <v>15582</v>
      </c>
      <c r="C5565" s="45" t="s">
        <v>13380</v>
      </c>
    </row>
    <row r="5566" spans="1:3" ht="77.25" x14ac:dyDescent="0.25">
      <c r="A5566" s="45" t="s">
        <v>8398</v>
      </c>
      <c r="B5566" s="46" t="s">
        <v>15583</v>
      </c>
      <c r="C5566" s="45" t="s">
        <v>13380</v>
      </c>
    </row>
    <row r="5567" spans="1:3" ht="77.25" x14ac:dyDescent="0.25">
      <c r="A5567" s="45" t="s">
        <v>27163</v>
      </c>
      <c r="B5567" s="46" t="s">
        <v>15583</v>
      </c>
      <c r="C5567" s="45" t="s">
        <v>13380</v>
      </c>
    </row>
    <row r="5568" spans="1:3" x14ac:dyDescent="0.25">
      <c r="A5568" s="45" t="s">
        <v>8399</v>
      </c>
      <c r="B5568" s="46" t="s">
        <v>13497</v>
      </c>
    </row>
    <row r="5569" spans="1:3" x14ac:dyDescent="0.25">
      <c r="A5569" s="45" t="s">
        <v>27164</v>
      </c>
      <c r="B5569" s="46" t="s">
        <v>13497</v>
      </c>
    </row>
    <row r="5570" spans="1:3" ht="77.25" x14ac:dyDescent="0.25">
      <c r="A5570" s="45" t="s">
        <v>8400</v>
      </c>
      <c r="B5570" s="46" t="s">
        <v>15584</v>
      </c>
      <c r="C5570" s="45" t="s">
        <v>13380</v>
      </c>
    </row>
    <row r="5571" spans="1:3" ht="77.25" x14ac:dyDescent="0.25">
      <c r="A5571" s="45" t="s">
        <v>27165</v>
      </c>
      <c r="B5571" s="46" t="s">
        <v>15584</v>
      </c>
      <c r="C5571" s="45" t="s">
        <v>13380</v>
      </c>
    </row>
    <row r="5572" spans="1:3" ht="77.25" x14ac:dyDescent="0.25">
      <c r="A5572" s="45" t="s">
        <v>8401</v>
      </c>
      <c r="B5572" s="46" t="s">
        <v>15585</v>
      </c>
      <c r="C5572" s="45" t="s">
        <v>13380</v>
      </c>
    </row>
    <row r="5573" spans="1:3" ht="77.25" x14ac:dyDescent="0.25">
      <c r="A5573" s="45" t="s">
        <v>27166</v>
      </c>
      <c r="B5573" s="46" t="s">
        <v>15585</v>
      </c>
      <c r="C5573" s="45" t="s">
        <v>13380</v>
      </c>
    </row>
    <row r="5574" spans="1:3" ht="77.25" x14ac:dyDescent="0.25">
      <c r="A5574" s="45" t="s">
        <v>8402</v>
      </c>
      <c r="B5574" s="46" t="s">
        <v>15586</v>
      </c>
      <c r="C5574" s="45" t="s">
        <v>13380</v>
      </c>
    </row>
    <row r="5575" spans="1:3" ht="77.25" x14ac:dyDescent="0.25">
      <c r="A5575" s="45" t="s">
        <v>27167</v>
      </c>
      <c r="B5575" s="46" t="s">
        <v>15586</v>
      </c>
      <c r="C5575" s="45" t="s">
        <v>13380</v>
      </c>
    </row>
    <row r="5576" spans="1:3" ht="77.25" x14ac:dyDescent="0.25">
      <c r="A5576" s="45" t="s">
        <v>8403</v>
      </c>
      <c r="B5576" s="46" t="s">
        <v>15587</v>
      </c>
      <c r="C5576" s="45" t="s">
        <v>13380</v>
      </c>
    </row>
    <row r="5577" spans="1:3" ht="77.25" x14ac:dyDescent="0.25">
      <c r="A5577" s="45" t="s">
        <v>27168</v>
      </c>
      <c r="B5577" s="46" t="s">
        <v>15587</v>
      </c>
      <c r="C5577" s="45" t="s">
        <v>13380</v>
      </c>
    </row>
    <row r="5578" spans="1:3" ht="77.25" x14ac:dyDescent="0.25">
      <c r="A5578" s="45" t="s">
        <v>8404</v>
      </c>
      <c r="B5578" s="46" t="s">
        <v>15588</v>
      </c>
      <c r="C5578" s="45" t="s">
        <v>13380</v>
      </c>
    </row>
    <row r="5579" spans="1:3" ht="77.25" x14ac:dyDescent="0.25">
      <c r="A5579" s="45" t="s">
        <v>27169</v>
      </c>
      <c r="B5579" s="46" t="s">
        <v>15588</v>
      </c>
      <c r="C5579" s="45" t="s">
        <v>13380</v>
      </c>
    </row>
    <row r="5580" spans="1:3" ht="77.25" x14ac:dyDescent="0.25">
      <c r="A5580" s="45" t="s">
        <v>8405</v>
      </c>
      <c r="B5580" s="46" t="s">
        <v>15589</v>
      </c>
      <c r="C5580" s="45" t="s">
        <v>13380</v>
      </c>
    </row>
    <row r="5581" spans="1:3" ht="77.25" x14ac:dyDescent="0.25">
      <c r="A5581" s="45" t="s">
        <v>27170</v>
      </c>
      <c r="B5581" s="46" t="s">
        <v>15589</v>
      </c>
      <c r="C5581" s="45" t="s">
        <v>13380</v>
      </c>
    </row>
    <row r="5582" spans="1:3" ht="77.25" x14ac:dyDescent="0.25">
      <c r="A5582" s="45" t="s">
        <v>8406</v>
      </c>
      <c r="B5582" s="46" t="s">
        <v>15590</v>
      </c>
      <c r="C5582" s="45" t="s">
        <v>13380</v>
      </c>
    </row>
    <row r="5583" spans="1:3" ht="77.25" x14ac:dyDescent="0.25">
      <c r="A5583" s="45" t="s">
        <v>27171</v>
      </c>
      <c r="B5583" s="46" t="s">
        <v>15590</v>
      </c>
      <c r="C5583" s="45" t="s">
        <v>13380</v>
      </c>
    </row>
    <row r="5584" spans="1:3" ht="77.25" x14ac:dyDescent="0.25">
      <c r="A5584" s="45" t="s">
        <v>8407</v>
      </c>
      <c r="B5584" s="46" t="s">
        <v>15591</v>
      </c>
      <c r="C5584" s="45" t="s">
        <v>13380</v>
      </c>
    </row>
    <row r="5585" spans="1:3" ht="77.25" x14ac:dyDescent="0.25">
      <c r="A5585" s="45" t="s">
        <v>27172</v>
      </c>
      <c r="B5585" s="46" t="s">
        <v>15591</v>
      </c>
      <c r="C5585" s="45" t="s">
        <v>13380</v>
      </c>
    </row>
    <row r="5586" spans="1:3" ht="77.25" x14ac:dyDescent="0.25">
      <c r="A5586" s="45" t="s">
        <v>8408</v>
      </c>
      <c r="B5586" s="46" t="s">
        <v>15592</v>
      </c>
      <c r="C5586" s="45" t="s">
        <v>13380</v>
      </c>
    </row>
    <row r="5587" spans="1:3" ht="77.25" x14ac:dyDescent="0.25">
      <c r="A5587" s="45" t="s">
        <v>27173</v>
      </c>
      <c r="B5587" s="46" t="s">
        <v>15592</v>
      </c>
      <c r="C5587" s="45" t="s">
        <v>13380</v>
      </c>
    </row>
    <row r="5588" spans="1:3" ht="77.25" x14ac:dyDescent="0.25">
      <c r="A5588" s="45" t="s">
        <v>8409</v>
      </c>
      <c r="B5588" s="46" t="s">
        <v>15593</v>
      </c>
      <c r="C5588" s="45" t="s">
        <v>13380</v>
      </c>
    </row>
    <row r="5589" spans="1:3" ht="77.25" x14ac:dyDescent="0.25">
      <c r="A5589" s="45" t="s">
        <v>27174</v>
      </c>
      <c r="B5589" s="46" t="s">
        <v>15593</v>
      </c>
      <c r="C5589" s="45" t="s">
        <v>13380</v>
      </c>
    </row>
    <row r="5590" spans="1:3" ht="77.25" x14ac:dyDescent="0.25">
      <c r="A5590" s="45" t="s">
        <v>8410</v>
      </c>
      <c r="B5590" s="46" t="s">
        <v>15594</v>
      </c>
      <c r="C5590" s="45" t="s">
        <v>13380</v>
      </c>
    </row>
    <row r="5591" spans="1:3" ht="77.25" x14ac:dyDescent="0.25">
      <c r="A5591" s="45" t="s">
        <v>27175</v>
      </c>
      <c r="B5591" s="46" t="s">
        <v>15594</v>
      </c>
      <c r="C5591" s="45" t="s">
        <v>13380</v>
      </c>
    </row>
    <row r="5592" spans="1:3" ht="77.25" x14ac:dyDescent="0.25">
      <c r="A5592" s="45" t="s">
        <v>8411</v>
      </c>
      <c r="B5592" s="46" t="s">
        <v>15595</v>
      </c>
      <c r="C5592" s="45" t="s">
        <v>13380</v>
      </c>
    </row>
    <row r="5593" spans="1:3" ht="77.25" x14ac:dyDescent="0.25">
      <c r="A5593" s="45" t="s">
        <v>27176</v>
      </c>
      <c r="B5593" s="46" t="s">
        <v>15595</v>
      </c>
      <c r="C5593" s="45" t="s">
        <v>13380</v>
      </c>
    </row>
    <row r="5594" spans="1:3" ht="77.25" x14ac:dyDescent="0.25">
      <c r="A5594" s="45" t="s">
        <v>8412</v>
      </c>
      <c r="B5594" s="46" t="s">
        <v>15596</v>
      </c>
      <c r="C5594" s="45" t="s">
        <v>13380</v>
      </c>
    </row>
    <row r="5595" spans="1:3" ht="77.25" x14ac:dyDescent="0.25">
      <c r="A5595" s="45" t="s">
        <v>27177</v>
      </c>
      <c r="B5595" s="46" t="s">
        <v>15596</v>
      </c>
      <c r="C5595" s="45" t="s">
        <v>13380</v>
      </c>
    </row>
    <row r="5596" spans="1:3" ht="77.25" x14ac:dyDescent="0.25">
      <c r="A5596" s="45" t="s">
        <v>8413</v>
      </c>
      <c r="B5596" s="46" t="s">
        <v>15597</v>
      </c>
      <c r="C5596" s="45" t="s">
        <v>13380</v>
      </c>
    </row>
    <row r="5597" spans="1:3" ht="77.25" x14ac:dyDescent="0.25">
      <c r="A5597" s="45" t="s">
        <v>27178</v>
      </c>
      <c r="B5597" s="46" t="s">
        <v>15597</v>
      </c>
      <c r="C5597" s="45" t="s">
        <v>13380</v>
      </c>
    </row>
    <row r="5598" spans="1:3" ht="77.25" x14ac:dyDescent="0.25">
      <c r="A5598" s="45" t="s">
        <v>8414</v>
      </c>
      <c r="B5598" s="46" t="s">
        <v>15598</v>
      </c>
      <c r="C5598" s="45" t="s">
        <v>13380</v>
      </c>
    </row>
    <row r="5599" spans="1:3" ht="77.25" x14ac:dyDescent="0.25">
      <c r="A5599" s="45" t="s">
        <v>27179</v>
      </c>
      <c r="B5599" s="46" t="s">
        <v>15598</v>
      </c>
      <c r="C5599" s="45" t="s">
        <v>13380</v>
      </c>
    </row>
    <row r="5600" spans="1:3" ht="77.25" x14ac:dyDescent="0.25">
      <c r="A5600" s="45" t="s">
        <v>8415</v>
      </c>
      <c r="B5600" s="46" t="s">
        <v>15599</v>
      </c>
      <c r="C5600" s="45" t="s">
        <v>13380</v>
      </c>
    </row>
    <row r="5601" spans="1:3" ht="77.25" x14ac:dyDescent="0.25">
      <c r="A5601" s="45" t="s">
        <v>27180</v>
      </c>
      <c r="B5601" s="46" t="s">
        <v>15599</v>
      </c>
      <c r="C5601" s="45" t="s">
        <v>13380</v>
      </c>
    </row>
    <row r="5602" spans="1:3" ht="77.25" x14ac:dyDescent="0.25">
      <c r="A5602" s="45" t="s">
        <v>8416</v>
      </c>
      <c r="B5602" s="46" t="s">
        <v>15600</v>
      </c>
      <c r="C5602" s="45" t="s">
        <v>13380</v>
      </c>
    </row>
    <row r="5603" spans="1:3" ht="77.25" x14ac:dyDescent="0.25">
      <c r="A5603" s="45" t="s">
        <v>27181</v>
      </c>
      <c r="B5603" s="46" t="s">
        <v>15600</v>
      </c>
      <c r="C5603" s="45" t="s">
        <v>13380</v>
      </c>
    </row>
    <row r="5604" spans="1:3" ht="77.25" x14ac:dyDescent="0.25">
      <c r="A5604" s="45" t="s">
        <v>8417</v>
      </c>
      <c r="B5604" s="46" t="s">
        <v>15601</v>
      </c>
      <c r="C5604" s="45" t="s">
        <v>13380</v>
      </c>
    </row>
    <row r="5605" spans="1:3" ht="77.25" x14ac:dyDescent="0.25">
      <c r="A5605" s="45" t="s">
        <v>27182</v>
      </c>
      <c r="B5605" s="46" t="s">
        <v>15601</v>
      </c>
      <c r="C5605" s="45" t="s">
        <v>13380</v>
      </c>
    </row>
    <row r="5606" spans="1:3" ht="77.25" x14ac:dyDescent="0.25">
      <c r="A5606" s="45" t="s">
        <v>8418</v>
      </c>
      <c r="B5606" s="46" t="s">
        <v>15602</v>
      </c>
      <c r="C5606" s="45" t="s">
        <v>13380</v>
      </c>
    </row>
    <row r="5607" spans="1:3" ht="77.25" x14ac:dyDescent="0.25">
      <c r="A5607" s="45" t="s">
        <v>27183</v>
      </c>
      <c r="B5607" s="46" t="s">
        <v>15602</v>
      </c>
      <c r="C5607" s="45" t="s">
        <v>13380</v>
      </c>
    </row>
    <row r="5608" spans="1:3" ht="77.25" x14ac:dyDescent="0.25">
      <c r="A5608" s="45" t="s">
        <v>8419</v>
      </c>
      <c r="B5608" s="46" t="s">
        <v>15603</v>
      </c>
      <c r="C5608" s="45" t="s">
        <v>13380</v>
      </c>
    </row>
    <row r="5609" spans="1:3" ht="77.25" x14ac:dyDescent="0.25">
      <c r="A5609" s="45" t="s">
        <v>27184</v>
      </c>
      <c r="B5609" s="46" t="s">
        <v>15603</v>
      </c>
      <c r="C5609" s="45" t="s">
        <v>13380</v>
      </c>
    </row>
    <row r="5610" spans="1:3" ht="77.25" x14ac:dyDescent="0.25">
      <c r="A5610" s="45" t="s">
        <v>8420</v>
      </c>
      <c r="B5610" s="46" t="s">
        <v>15604</v>
      </c>
      <c r="C5610" s="45" t="s">
        <v>13380</v>
      </c>
    </row>
    <row r="5611" spans="1:3" ht="77.25" x14ac:dyDescent="0.25">
      <c r="A5611" s="45" t="s">
        <v>27185</v>
      </c>
      <c r="B5611" s="46" t="s">
        <v>15604</v>
      </c>
      <c r="C5611" s="45" t="s">
        <v>13380</v>
      </c>
    </row>
    <row r="5612" spans="1:3" ht="77.25" x14ac:dyDescent="0.25">
      <c r="A5612" s="45" t="s">
        <v>8421</v>
      </c>
      <c r="B5612" s="46" t="s">
        <v>15605</v>
      </c>
      <c r="C5612" s="45" t="s">
        <v>13380</v>
      </c>
    </row>
    <row r="5613" spans="1:3" ht="77.25" x14ac:dyDescent="0.25">
      <c r="A5613" s="45" t="s">
        <v>27186</v>
      </c>
      <c r="B5613" s="46" t="s">
        <v>15605</v>
      </c>
      <c r="C5613" s="45" t="s">
        <v>13380</v>
      </c>
    </row>
    <row r="5614" spans="1:3" ht="77.25" x14ac:dyDescent="0.25">
      <c r="A5614" s="45" t="s">
        <v>8422</v>
      </c>
      <c r="B5614" s="46" t="s">
        <v>15606</v>
      </c>
      <c r="C5614" s="45" t="s">
        <v>13380</v>
      </c>
    </row>
    <row r="5615" spans="1:3" ht="77.25" x14ac:dyDescent="0.25">
      <c r="A5615" s="45" t="s">
        <v>27187</v>
      </c>
      <c r="B5615" s="46" t="s">
        <v>15606</v>
      </c>
      <c r="C5615" s="45" t="s">
        <v>13380</v>
      </c>
    </row>
    <row r="5616" spans="1:3" ht="77.25" x14ac:dyDescent="0.25">
      <c r="A5616" s="45" t="s">
        <v>8423</v>
      </c>
      <c r="B5616" s="46" t="s">
        <v>15607</v>
      </c>
      <c r="C5616" s="45" t="s">
        <v>13380</v>
      </c>
    </row>
    <row r="5617" spans="1:3" ht="77.25" x14ac:dyDescent="0.25">
      <c r="A5617" s="45" t="s">
        <v>27188</v>
      </c>
      <c r="B5617" s="46" t="s">
        <v>15607</v>
      </c>
      <c r="C5617" s="45" t="s">
        <v>13380</v>
      </c>
    </row>
    <row r="5618" spans="1:3" ht="77.25" x14ac:dyDescent="0.25">
      <c r="A5618" s="45" t="s">
        <v>8424</v>
      </c>
      <c r="B5618" s="46" t="s">
        <v>15608</v>
      </c>
      <c r="C5618" s="45" t="s">
        <v>13380</v>
      </c>
    </row>
    <row r="5619" spans="1:3" ht="77.25" x14ac:dyDescent="0.25">
      <c r="A5619" s="45" t="s">
        <v>27189</v>
      </c>
      <c r="B5619" s="46" t="s">
        <v>15608</v>
      </c>
      <c r="C5619" s="45" t="s">
        <v>13380</v>
      </c>
    </row>
    <row r="5620" spans="1:3" ht="77.25" x14ac:dyDescent="0.25">
      <c r="A5620" s="45" t="s">
        <v>8425</v>
      </c>
      <c r="B5620" s="46" t="s">
        <v>15609</v>
      </c>
      <c r="C5620" s="45" t="s">
        <v>13380</v>
      </c>
    </row>
    <row r="5621" spans="1:3" ht="77.25" x14ac:dyDescent="0.25">
      <c r="A5621" s="45" t="s">
        <v>27190</v>
      </c>
      <c r="B5621" s="46" t="s">
        <v>15609</v>
      </c>
      <c r="C5621" s="45" t="s">
        <v>13380</v>
      </c>
    </row>
    <row r="5622" spans="1:3" ht="77.25" x14ac:dyDescent="0.25">
      <c r="A5622" s="45" t="s">
        <v>8426</v>
      </c>
      <c r="B5622" s="46" t="s">
        <v>15610</v>
      </c>
      <c r="C5622" s="45" t="s">
        <v>13380</v>
      </c>
    </row>
    <row r="5623" spans="1:3" ht="77.25" x14ac:dyDescent="0.25">
      <c r="A5623" s="45" t="s">
        <v>27191</v>
      </c>
      <c r="B5623" s="46" t="s">
        <v>15610</v>
      </c>
      <c r="C5623" s="45" t="s">
        <v>13380</v>
      </c>
    </row>
    <row r="5624" spans="1:3" ht="77.25" x14ac:dyDescent="0.25">
      <c r="A5624" s="45" t="s">
        <v>8427</v>
      </c>
      <c r="B5624" s="46" t="s">
        <v>15611</v>
      </c>
      <c r="C5624" s="45" t="s">
        <v>13380</v>
      </c>
    </row>
    <row r="5625" spans="1:3" ht="77.25" x14ac:dyDescent="0.25">
      <c r="A5625" s="45" t="s">
        <v>27192</v>
      </c>
      <c r="B5625" s="46" t="s">
        <v>15611</v>
      </c>
      <c r="C5625" s="45" t="s">
        <v>13380</v>
      </c>
    </row>
    <row r="5626" spans="1:3" ht="77.25" x14ac:dyDescent="0.25">
      <c r="A5626" s="45" t="s">
        <v>8428</v>
      </c>
      <c r="B5626" s="46" t="s">
        <v>15612</v>
      </c>
      <c r="C5626" s="45" t="s">
        <v>13380</v>
      </c>
    </row>
    <row r="5627" spans="1:3" ht="77.25" x14ac:dyDescent="0.25">
      <c r="A5627" s="45" t="s">
        <v>27193</v>
      </c>
      <c r="B5627" s="46" t="s">
        <v>15612</v>
      </c>
      <c r="C5627" s="45" t="s">
        <v>13380</v>
      </c>
    </row>
    <row r="5628" spans="1:3" x14ac:dyDescent="0.25">
      <c r="A5628" s="45" t="s">
        <v>8429</v>
      </c>
      <c r="B5628" s="46" t="s">
        <v>13353</v>
      </c>
    </row>
    <row r="5629" spans="1:3" x14ac:dyDescent="0.25">
      <c r="A5629" s="45" t="s">
        <v>27194</v>
      </c>
      <c r="B5629" s="46" t="s">
        <v>13353</v>
      </c>
    </row>
    <row r="5630" spans="1:3" ht="39" x14ac:dyDescent="0.25">
      <c r="A5630" s="45" t="s">
        <v>8430</v>
      </c>
      <c r="B5630" s="46" t="s">
        <v>15613</v>
      </c>
      <c r="C5630" s="45" t="s">
        <v>13479</v>
      </c>
    </row>
    <row r="5631" spans="1:3" ht="39" x14ac:dyDescent="0.25">
      <c r="A5631" s="45" t="s">
        <v>27195</v>
      </c>
      <c r="B5631" s="46" t="s">
        <v>15613</v>
      </c>
      <c r="C5631" s="45" t="s">
        <v>13479</v>
      </c>
    </row>
    <row r="5632" spans="1:3" ht="39" x14ac:dyDescent="0.25">
      <c r="A5632" s="45" t="s">
        <v>8431</v>
      </c>
      <c r="B5632" s="46" t="s">
        <v>15614</v>
      </c>
      <c r="C5632" s="45" t="s">
        <v>13380</v>
      </c>
    </row>
    <row r="5633" spans="1:3" ht="39" x14ac:dyDescent="0.25">
      <c r="A5633" s="45" t="s">
        <v>27196</v>
      </c>
      <c r="B5633" s="46" t="s">
        <v>15614</v>
      </c>
      <c r="C5633" s="45" t="s">
        <v>13380</v>
      </c>
    </row>
    <row r="5634" spans="1:3" ht="39" x14ac:dyDescent="0.25">
      <c r="A5634" s="45" t="s">
        <v>8432</v>
      </c>
      <c r="B5634" s="46" t="s">
        <v>15615</v>
      </c>
      <c r="C5634" s="45" t="s">
        <v>13479</v>
      </c>
    </row>
    <row r="5635" spans="1:3" ht="39" x14ac:dyDescent="0.25">
      <c r="A5635" s="45" t="s">
        <v>27197</v>
      </c>
      <c r="B5635" s="46" t="s">
        <v>15615</v>
      </c>
      <c r="C5635" s="45" t="s">
        <v>13479</v>
      </c>
    </row>
    <row r="5636" spans="1:3" ht="39" x14ac:dyDescent="0.25">
      <c r="A5636" s="45" t="s">
        <v>8433</v>
      </c>
      <c r="B5636" s="46" t="s">
        <v>15616</v>
      </c>
      <c r="C5636" s="45" t="s">
        <v>13380</v>
      </c>
    </row>
    <row r="5637" spans="1:3" ht="39" x14ac:dyDescent="0.25">
      <c r="A5637" s="45" t="s">
        <v>27198</v>
      </c>
      <c r="B5637" s="46" t="s">
        <v>15616</v>
      </c>
      <c r="C5637" s="45" t="s">
        <v>13380</v>
      </c>
    </row>
    <row r="5638" spans="1:3" ht="39" x14ac:dyDescent="0.25">
      <c r="A5638" s="45" t="s">
        <v>11907</v>
      </c>
      <c r="B5638" s="46" t="s">
        <v>15617</v>
      </c>
      <c r="C5638" s="45" t="s">
        <v>13479</v>
      </c>
    </row>
    <row r="5639" spans="1:3" ht="39" x14ac:dyDescent="0.25">
      <c r="A5639" s="45" t="s">
        <v>27199</v>
      </c>
      <c r="B5639" s="46" t="s">
        <v>15617</v>
      </c>
      <c r="C5639" s="45" t="s">
        <v>13479</v>
      </c>
    </row>
    <row r="5640" spans="1:3" ht="39" x14ac:dyDescent="0.25">
      <c r="A5640" s="45" t="s">
        <v>11908</v>
      </c>
      <c r="B5640" s="46" t="s">
        <v>15618</v>
      </c>
      <c r="C5640" s="45" t="s">
        <v>13380</v>
      </c>
    </row>
    <row r="5641" spans="1:3" ht="39" x14ac:dyDescent="0.25">
      <c r="A5641" s="45" t="s">
        <v>27200</v>
      </c>
      <c r="B5641" s="46" t="s">
        <v>15618</v>
      </c>
      <c r="C5641" s="45" t="s">
        <v>13380</v>
      </c>
    </row>
    <row r="5642" spans="1:3" ht="39" x14ac:dyDescent="0.25">
      <c r="A5642" s="45" t="s">
        <v>11909</v>
      </c>
      <c r="B5642" s="46" t="s">
        <v>15619</v>
      </c>
      <c r="C5642" s="45" t="s">
        <v>13479</v>
      </c>
    </row>
    <row r="5643" spans="1:3" ht="39" x14ac:dyDescent="0.25">
      <c r="A5643" s="45" t="s">
        <v>27201</v>
      </c>
      <c r="B5643" s="46" t="s">
        <v>15619</v>
      </c>
      <c r="C5643" s="45" t="s">
        <v>13479</v>
      </c>
    </row>
    <row r="5644" spans="1:3" ht="39" x14ac:dyDescent="0.25">
      <c r="A5644" s="45" t="s">
        <v>11910</v>
      </c>
      <c r="B5644" s="46" t="s">
        <v>15620</v>
      </c>
      <c r="C5644" s="45" t="s">
        <v>13380</v>
      </c>
    </row>
    <row r="5645" spans="1:3" ht="39" x14ac:dyDescent="0.25">
      <c r="A5645" s="45" t="s">
        <v>27202</v>
      </c>
      <c r="B5645" s="46" t="s">
        <v>15620</v>
      </c>
      <c r="C5645" s="45" t="s">
        <v>13380</v>
      </c>
    </row>
    <row r="5646" spans="1:3" ht="39" x14ac:dyDescent="0.25">
      <c r="A5646" s="45" t="s">
        <v>11911</v>
      </c>
      <c r="B5646" s="46" t="s">
        <v>15621</v>
      </c>
      <c r="C5646" s="45" t="s">
        <v>13479</v>
      </c>
    </row>
    <row r="5647" spans="1:3" ht="39" x14ac:dyDescent="0.25">
      <c r="A5647" s="45" t="s">
        <v>27203</v>
      </c>
      <c r="B5647" s="46" t="s">
        <v>15621</v>
      </c>
      <c r="C5647" s="45" t="s">
        <v>13479</v>
      </c>
    </row>
    <row r="5648" spans="1:3" ht="39" x14ac:dyDescent="0.25">
      <c r="A5648" s="45" t="s">
        <v>11912</v>
      </c>
      <c r="B5648" s="46" t="s">
        <v>15622</v>
      </c>
      <c r="C5648" s="45" t="s">
        <v>13380</v>
      </c>
    </row>
    <row r="5649" spans="1:3" ht="39" x14ac:dyDescent="0.25">
      <c r="A5649" s="45" t="s">
        <v>27204</v>
      </c>
      <c r="B5649" s="46" t="s">
        <v>15622</v>
      </c>
      <c r="C5649" s="45" t="s">
        <v>13380</v>
      </c>
    </row>
    <row r="5650" spans="1:3" x14ac:dyDescent="0.25">
      <c r="A5650" s="45" t="s">
        <v>11913</v>
      </c>
      <c r="B5650" s="46" t="s">
        <v>15623</v>
      </c>
    </row>
    <row r="5651" spans="1:3" x14ac:dyDescent="0.25">
      <c r="A5651" s="45" t="s">
        <v>27205</v>
      </c>
      <c r="B5651" s="46" t="s">
        <v>15623</v>
      </c>
    </row>
    <row r="5652" spans="1:3" ht="51.75" x14ac:dyDescent="0.25">
      <c r="A5652" s="45" t="s">
        <v>11914</v>
      </c>
      <c r="B5652" s="46" t="s">
        <v>15624</v>
      </c>
      <c r="C5652" s="45" t="s">
        <v>13479</v>
      </c>
    </row>
    <row r="5653" spans="1:3" ht="51.75" x14ac:dyDescent="0.25">
      <c r="A5653" s="45" t="s">
        <v>27206</v>
      </c>
      <c r="B5653" s="46" t="s">
        <v>15624</v>
      </c>
      <c r="C5653" s="45" t="s">
        <v>13479</v>
      </c>
    </row>
    <row r="5654" spans="1:3" ht="51.75" x14ac:dyDescent="0.25">
      <c r="A5654" s="45" t="s">
        <v>11915</v>
      </c>
      <c r="B5654" s="46" t="s">
        <v>15625</v>
      </c>
      <c r="C5654" s="45" t="s">
        <v>13479</v>
      </c>
    </row>
    <row r="5655" spans="1:3" ht="51.75" x14ac:dyDescent="0.25">
      <c r="A5655" s="45" t="s">
        <v>27207</v>
      </c>
      <c r="B5655" s="46" t="s">
        <v>15625</v>
      </c>
      <c r="C5655" s="45" t="s">
        <v>13479</v>
      </c>
    </row>
    <row r="5656" spans="1:3" ht="51.75" x14ac:dyDescent="0.25">
      <c r="A5656" s="45" t="s">
        <v>11916</v>
      </c>
      <c r="B5656" s="46" t="s">
        <v>15626</v>
      </c>
      <c r="C5656" s="45" t="s">
        <v>13479</v>
      </c>
    </row>
    <row r="5657" spans="1:3" ht="51.75" x14ac:dyDescent="0.25">
      <c r="A5657" s="45" t="s">
        <v>27208</v>
      </c>
      <c r="B5657" s="46" t="s">
        <v>15626</v>
      </c>
      <c r="C5657" s="45" t="s">
        <v>13479</v>
      </c>
    </row>
    <row r="5658" spans="1:3" ht="51.75" x14ac:dyDescent="0.25">
      <c r="A5658" s="45" t="s">
        <v>11917</v>
      </c>
      <c r="B5658" s="46" t="s">
        <v>15627</v>
      </c>
      <c r="C5658" s="45" t="s">
        <v>13479</v>
      </c>
    </row>
    <row r="5659" spans="1:3" ht="51.75" x14ac:dyDescent="0.25">
      <c r="A5659" s="45" t="s">
        <v>27209</v>
      </c>
      <c r="B5659" s="46" t="s">
        <v>15627</v>
      </c>
      <c r="C5659" s="45" t="s">
        <v>13479</v>
      </c>
    </row>
    <row r="5660" spans="1:3" ht="51.75" x14ac:dyDescent="0.25">
      <c r="A5660" s="45" t="s">
        <v>11918</v>
      </c>
      <c r="B5660" s="46" t="s">
        <v>15628</v>
      </c>
      <c r="C5660" s="45" t="s">
        <v>13479</v>
      </c>
    </row>
    <row r="5661" spans="1:3" ht="51.75" x14ac:dyDescent="0.25">
      <c r="A5661" s="45" t="s">
        <v>27210</v>
      </c>
      <c r="B5661" s="46" t="s">
        <v>15628</v>
      </c>
      <c r="C5661" s="45" t="s">
        <v>13479</v>
      </c>
    </row>
    <row r="5662" spans="1:3" ht="51.75" x14ac:dyDescent="0.25">
      <c r="A5662" s="45" t="s">
        <v>11919</v>
      </c>
      <c r="B5662" s="46" t="s">
        <v>15629</v>
      </c>
      <c r="C5662" s="45" t="s">
        <v>13479</v>
      </c>
    </row>
    <row r="5663" spans="1:3" ht="51.75" x14ac:dyDescent="0.25">
      <c r="A5663" s="45" t="s">
        <v>27211</v>
      </c>
      <c r="B5663" s="46" t="s">
        <v>15629</v>
      </c>
      <c r="C5663" s="45" t="s">
        <v>13479</v>
      </c>
    </row>
    <row r="5664" spans="1:3" ht="51.75" x14ac:dyDescent="0.25">
      <c r="A5664" s="45" t="s">
        <v>11920</v>
      </c>
      <c r="B5664" s="46" t="s">
        <v>15630</v>
      </c>
      <c r="C5664" s="45" t="s">
        <v>13479</v>
      </c>
    </row>
    <row r="5665" spans="1:3" ht="51.75" x14ac:dyDescent="0.25">
      <c r="A5665" s="45" t="s">
        <v>27212</v>
      </c>
      <c r="B5665" s="46" t="s">
        <v>15630</v>
      </c>
      <c r="C5665" s="45" t="s">
        <v>13479</v>
      </c>
    </row>
    <row r="5666" spans="1:3" ht="51.75" x14ac:dyDescent="0.25">
      <c r="A5666" s="45" t="s">
        <v>11921</v>
      </c>
      <c r="B5666" s="46" t="s">
        <v>15631</v>
      </c>
      <c r="C5666" s="45" t="s">
        <v>13479</v>
      </c>
    </row>
    <row r="5667" spans="1:3" ht="51.75" x14ac:dyDescent="0.25">
      <c r="A5667" s="45" t="s">
        <v>27213</v>
      </c>
      <c r="B5667" s="46" t="s">
        <v>15631</v>
      </c>
      <c r="C5667" s="45" t="s">
        <v>13479</v>
      </c>
    </row>
    <row r="5668" spans="1:3" ht="51.75" x14ac:dyDescent="0.25">
      <c r="A5668" s="45" t="s">
        <v>11922</v>
      </c>
      <c r="B5668" s="46" t="s">
        <v>15632</v>
      </c>
      <c r="C5668" s="45" t="s">
        <v>13479</v>
      </c>
    </row>
    <row r="5669" spans="1:3" ht="51.75" x14ac:dyDescent="0.25">
      <c r="A5669" s="45" t="s">
        <v>27214</v>
      </c>
      <c r="B5669" s="46" t="s">
        <v>15632</v>
      </c>
      <c r="C5669" s="45" t="s">
        <v>13479</v>
      </c>
    </row>
    <row r="5670" spans="1:3" ht="51.75" x14ac:dyDescent="0.25">
      <c r="A5670" s="45" t="s">
        <v>11923</v>
      </c>
      <c r="B5670" s="46" t="s">
        <v>15633</v>
      </c>
      <c r="C5670" s="45" t="s">
        <v>13479</v>
      </c>
    </row>
    <row r="5671" spans="1:3" ht="51.75" x14ac:dyDescent="0.25">
      <c r="A5671" s="45" t="s">
        <v>27215</v>
      </c>
      <c r="B5671" s="46" t="s">
        <v>15633</v>
      </c>
      <c r="C5671" s="45" t="s">
        <v>13479</v>
      </c>
    </row>
    <row r="5672" spans="1:3" ht="51.75" x14ac:dyDescent="0.25">
      <c r="A5672" s="45" t="s">
        <v>11924</v>
      </c>
      <c r="B5672" s="46" t="s">
        <v>15634</v>
      </c>
      <c r="C5672" s="45" t="s">
        <v>13479</v>
      </c>
    </row>
    <row r="5673" spans="1:3" ht="51.75" x14ac:dyDescent="0.25">
      <c r="A5673" s="45" t="s">
        <v>27216</v>
      </c>
      <c r="B5673" s="46" t="s">
        <v>15634</v>
      </c>
      <c r="C5673" s="45" t="s">
        <v>13479</v>
      </c>
    </row>
    <row r="5674" spans="1:3" ht="51.75" x14ac:dyDescent="0.25">
      <c r="A5674" s="45" t="s">
        <v>11925</v>
      </c>
      <c r="B5674" s="46" t="s">
        <v>15635</v>
      </c>
      <c r="C5674" s="45" t="s">
        <v>13479</v>
      </c>
    </row>
    <row r="5675" spans="1:3" ht="51.75" x14ac:dyDescent="0.25">
      <c r="A5675" s="45" t="s">
        <v>27217</v>
      </c>
      <c r="B5675" s="46" t="s">
        <v>15635</v>
      </c>
      <c r="C5675" s="45" t="s">
        <v>13479</v>
      </c>
    </row>
    <row r="5676" spans="1:3" ht="51.75" x14ac:dyDescent="0.25">
      <c r="A5676" s="45" t="s">
        <v>11926</v>
      </c>
      <c r="B5676" s="46" t="s">
        <v>15636</v>
      </c>
      <c r="C5676" s="45" t="s">
        <v>13479</v>
      </c>
    </row>
    <row r="5677" spans="1:3" ht="51.75" x14ac:dyDescent="0.25">
      <c r="A5677" s="45" t="s">
        <v>27218</v>
      </c>
      <c r="B5677" s="46" t="s">
        <v>15636</v>
      </c>
      <c r="C5677" s="45" t="s">
        <v>13479</v>
      </c>
    </row>
    <row r="5678" spans="1:3" ht="51.75" x14ac:dyDescent="0.25">
      <c r="A5678" s="45" t="s">
        <v>11927</v>
      </c>
      <c r="B5678" s="46" t="s">
        <v>15637</v>
      </c>
      <c r="C5678" s="45" t="s">
        <v>13479</v>
      </c>
    </row>
    <row r="5679" spans="1:3" ht="51.75" x14ac:dyDescent="0.25">
      <c r="A5679" s="45" t="s">
        <v>27219</v>
      </c>
      <c r="B5679" s="46" t="s">
        <v>15637</v>
      </c>
      <c r="C5679" s="45" t="s">
        <v>13479</v>
      </c>
    </row>
    <row r="5680" spans="1:3" ht="51.75" x14ac:dyDescent="0.25">
      <c r="A5680" s="45" t="s">
        <v>11928</v>
      </c>
      <c r="B5680" s="46" t="s">
        <v>15638</v>
      </c>
      <c r="C5680" s="45" t="s">
        <v>13479</v>
      </c>
    </row>
    <row r="5681" spans="1:3" ht="51.75" x14ac:dyDescent="0.25">
      <c r="A5681" s="45" t="s">
        <v>27220</v>
      </c>
      <c r="B5681" s="46" t="s">
        <v>15638</v>
      </c>
      <c r="C5681" s="45" t="s">
        <v>13479</v>
      </c>
    </row>
    <row r="5682" spans="1:3" ht="51.75" x14ac:dyDescent="0.25">
      <c r="A5682" s="45" t="s">
        <v>11929</v>
      </c>
      <c r="B5682" s="46" t="s">
        <v>15639</v>
      </c>
      <c r="C5682" s="45" t="s">
        <v>13479</v>
      </c>
    </row>
    <row r="5683" spans="1:3" ht="51.75" x14ac:dyDescent="0.25">
      <c r="A5683" s="45" t="s">
        <v>27221</v>
      </c>
      <c r="B5683" s="46" t="s">
        <v>15639</v>
      </c>
      <c r="C5683" s="45" t="s">
        <v>13479</v>
      </c>
    </row>
    <row r="5684" spans="1:3" ht="51.75" x14ac:dyDescent="0.25">
      <c r="A5684" s="45" t="s">
        <v>11930</v>
      </c>
      <c r="B5684" s="46" t="s">
        <v>15640</v>
      </c>
      <c r="C5684" s="45" t="s">
        <v>13479</v>
      </c>
    </row>
    <row r="5685" spans="1:3" ht="51.75" x14ac:dyDescent="0.25">
      <c r="A5685" s="45" t="s">
        <v>27222</v>
      </c>
      <c r="B5685" s="46" t="s">
        <v>15640</v>
      </c>
      <c r="C5685" s="45" t="s">
        <v>13479</v>
      </c>
    </row>
    <row r="5686" spans="1:3" ht="51.75" x14ac:dyDescent="0.25">
      <c r="A5686" s="45" t="s">
        <v>11931</v>
      </c>
      <c r="B5686" s="46" t="s">
        <v>15641</v>
      </c>
      <c r="C5686" s="45" t="s">
        <v>13479</v>
      </c>
    </row>
    <row r="5687" spans="1:3" ht="51.75" x14ac:dyDescent="0.25">
      <c r="A5687" s="45" t="s">
        <v>27223</v>
      </c>
      <c r="B5687" s="46" t="s">
        <v>15641</v>
      </c>
      <c r="C5687" s="45" t="s">
        <v>13479</v>
      </c>
    </row>
    <row r="5688" spans="1:3" ht="51.75" x14ac:dyDescent="0.25">
      <c r="A5688" s="45" t="s">
        <v>11932</v>
      </c>
      <c r="B5688" s="46" t="s">
        <v>15642</v>
      </c>
      <c r="C5688" s="45" t="s">
        <v>13479</v>
      </c>
    </row>
    <row r="5689" spans="1:3" ht="51.75" x14ac:dyDescent="0.25">
      <c r="A5689" s="45" t="s">
        <v>27224</v>
      </c>
      <c r="B5689" s="46" t="s">
        <v>15642</v>
      </c>
      <c r="C5689" s="45" t="s">
        <v>13479</v>
      </c>
    </row>
    <row r="5690" spans="1:3" ht="51.75" x14ac:dyDescent="0.25">
      <c r="A5690" s="45" t="s">
        <v>11933</v>
      </c>
      <c r="B5690" s="46" t="s">
        <v>15643</v>
      </c>
      <c r="C5690" s="45" t="s">
        <v>13479</v>
      </c>
    </row>
    <row r="5691" spans="1:3" ht="51.75" x14ac:dyDescent="0.25">
      <c r="A5691" s="45" t="s">
        <v>27225</v>
      </c>
      <c r="B5691" s="46" t="s">
        <v>15643</v>
      </c>
      <c r="C5691" s="45" t="s">
        <v>13479</v>
      </c>
    </row>
    <row r="5692" spans="1:3" ht="51.75" x14ac:dyDescent="0.25">
      <c r="A5692" s="45" t="s">
        <v>11934</v>
      </c>
      <c r="B5692" s="46" t="s">
        <v>15644</v>
      </c>
      <c r="C5692" s="45" t="s">
        <v>13479</v>
      </c>
    </row>
    <row r="5693" spans="1:3" ht="51.75" x14ac:dyDescent="0.25">
      <c r="A5693" s="45" t="s">
        <v>27226</v>
      </c>
      <c r="B5693" s="46" t="s">
        <v>15644</v>
      </c>
      <c r="C5693" s="45" t="s">
        <v>13479</v>
      </c>
    </row>
    <row r="5694" spans="1:3" ht="51.75" x14ac:dyDescent="0.25">
      <c r="A5694" s="45" t="s">
        <v>11935</v>
      </c>
      <c r="B5694" s="46" t="s">
        <v>15645</v>
      </c>
      <c r="C5694" s="45" t="s">
        <v>13479</v>
      </c>
    </row>
    <row r="5695" spans="1:3" ht="51.75" x14ac:dyDescent="0.25">
      <c r="A5695" s="45" t="s">
        <v>27227</v>
      </c>
      <c r="B5695" s="46" t="s">
        <v>15645</v>
      </c>
      <c r="C5695" s="45" t="s">
        <v>13479</v>
      </c>
    </row>
    <row r="5696" spans="1:3" ht="51.75" x14ac:dyDescent="0.25">
      <c r="A5696" s="45" t="s">
        <v>11936</v>
      </c>
      <c r="B5696" s="46" t="s">
        <v>15646</v>
      </c>
      <c r="C5696" s="45" t="s">
        <v>13479</v>
      </c>
    </row>
    <row r="5697" spans="1:3" ht="51.75" x14ac:dyDescent="0.25">
      <c r="A5697" s="45" t="s">
        <v>27228</v>
      </c>
      <c r="B5697" s="46" t="s">
        <v>15646</v>
      </c>
      <c r="C5697" s="45" t="s">
        <v>13479</v>
      </c>
    </row>
    <row r="5698" spans="1:3" ht="51.75" x14ac:dyDescent="0.25">
      <c r="A5698" s="45" t="s">
        <v>11937</v>
      </c>
      <c r="B5698" s="46" t="s">
        <v>15647</v>
      </c>
      <c r="C5698" s="45" t="s">
        <v>13479</v>
      </c>
    </row>
    <row r="5699" spans="1:3" ht="51.75" x14ac:dyDescent="0.25">
      <c r="A5699" s="45" t="s">
        <v>27229</v>
      </c>
      <c r="B5699" s="46" t="s">
        <v>15647</v>
      </c>
      <c r="C5699" s="45" t="s">
        <v>13479</v>
      </c>
    </row>
    <row r="5700" spans="1:3" ht="51.75" x14ac:dyDescent="0.25">
      <c r="A5700" s="45" t="s">
        <v>11938</v>
      </c>
      <c r="B5700" s="46" t="s">
        <v>15648</v>
      </c>
      <c r="C5700" s="45" t="s">
        <v>13479</v>
      </c>
    </row>
    <row r="5701" spans="1:3" ht="51.75" x14ac:dyDescent="0.25">
      <c r="A5701" s="45" t="s">
        <v>27230</v>
      </c>
      <c r="B5701" s="46" t="s">
        <v>15648</v>
      </c>
      <c r="C5701" s="45" t="s">
        <v>13479</v>
      </c>
    </row>
    <row r="5702" spans="1:3" ht="51.75" x14ac:dyDescent="0.25">
      <c r="A5702" s="45" t="s">
        <v>11939</v>
      </c>
      <c r="B5702" s="46" t="s">
        <v>15649</v>
      </c>
      <c r="C5702" s="45" t="s">
        <v>13479</v>
      </c>
    </row>
    <row r="5703" spans="1:3" ht="51.75" x14ac:dyDescent="0.25">
      <c r="A5703" s="45" t="s">
        <v>27231</v>
      </c>
      <c r="B5703" s="46" t="s">
        <v>15649</v>
      </c>
      <c r="C5703" s="45" t="s">
        <v>13479</v>
      </c>
    </row>
    <row r="5704" spans="1:3" ht="51.75" x14ac:dyDescent="0.25">
      <c r="A5704" s="45" t="s">
        <v>11940</v>
      </c>
      <c r="B5704" s="46" t="s">
        <v>15650</v>
      </c>
      <c r="C5704" s="45" t="s">
        <v>13479</v>
      </c>
    </row>
    <row r="5705" spans="1:3" ht="51.75" x14ac:dyDescent="0.25">
      <c r="A5705" s="45" t="s">
        <v>27232</v>
      </c>
      <c r="B5705" s="46" t="s">
        <v>15650</v>
      </c>
      <c r="C5705" s="45" t="s">
        <v>13479</v>
      </c>
    </row>
    <row r="5706" spans="1:3" ht="51.75" x14ac:dyDescent="0.25">
      <c r="A5706" s="45" t="s">
        <v>11941</v>
      </c>
      <c r="B5706" s="46" t="s">
        <v>15651</v>
      </c>
      <c r="C5706" s="45" t="s">
        <v>13479</v>
      </c>
    </row>
    <row r="5707" spans="1:3" ht="51.75" x14ac:dyDescent="0.25">
      <c r="A5707" s="45" t="s">
        <v>27233</v>
      </c>
      <c r="B5707" s="46" t="s">
        <v>15651</v>
      </c>
      <c r="C5707" s="45" t="s">
        <v>13479</v>
      </c>
    </row>
    <row r="5708" spans="1:3" ht="51.75" x14ac:dyDescent="0.25">
      <c r="A5708" s="45" t="s">
        <v>11942</v>
      </c>
      <c r="B5708" s="46" t="s">
        <v>15652</v>
      </c>
      <c r="C5708" s="45" t="s">
        <v>13479</v>
      </c>
    </row>
    <row r="5709" spans="1:3" ht="51.75" x14ac:dyDescent="0.25">
      <c r="A5709" s="45" t="s">
        <v>27234</v>
      </c>
      <c r="B5709" s="46" t="s">
        <v>15652</v>
      </c>
      <c r="C5709" s="45" t="s">
        <v>13479</v>
      </c>
    </row>
    <row r="5710" spans="1:3" ht="51.75" x14ac:dyDescent="0.25">
      <c r="A5710" s="45" t="s">
        <v>11943</v>
      </c>
      <c r="B5710" s="46" t="s">
        <v>15653</v>
      </c>
      <c r="C5710" s="45" t="s">
        <v>13479</v>
      </c>
    </row>
    <row r="5711" spans="1:3" ht="51.75" x14ac:dyDescent="0.25">
      <c r="A5711" s="45" t="s">
        <v>27235</v>
      </c>
      <c r="B5711" s="46" t="s">
        <v>15653</v>
      </c>
      <c r="C5711" s="45" t="s">
        <v>13479</v>
      </c>
    </row>
    <row r="5712" spans="1:3" ht="51.75" x14ac:dyDescent="0.25">
      <c r="A5712" s="45" t="s">
        <v>11944</v>
      </c>
      <c r="B5712" s="46" t="s">
        <v>15654</v>
      </c>
      <c r="C5712" s="45" t="s">
        <v>13479</v>
      </c>
    </row>
    <row r="5713" spans="1:3" ht="51.75" x14ac:dyDescent="0.25">
      <c r="A5713" s="45" t="s">
        <v>27236</v>
      </c>
      <c r="B5713" s="46" t="s">
        <v>15654</v>
      </c>
      <c r="C5713" s="45" t="s">
        <v>13479</v>
      </c>
    </row>
    <row r="5714" spans="1:3" ht="51.75" x14ac:dyDescent="0.25">
      <c r="A5714" s="45" t="s">
        <v>11945</v>
      </c>
      <c r="B5714" s="46" t="s">
        <v>15655</v>
      </c>
      <c r="C5714" s="45" t="s">
        <v>13479</v>
      </c>
    </row>
    <row r="5715" spans="1:3" ht="51.75" x14ac:dyDescent="0.25">
      <c r="A5715" s="45" t="s">
        <v>27237</v>
      </c>
      <c r="B5715" s="46" t="s">
        <v>15655</v>
      </c>
      <c r="C5715" s="45" t="s">
        <v>13479</v>
      </c>
    </row>
    <row r="5716" spans="1:3" ht="51.75" x14ac:dyDescent="0.25">
      <c r="A5716" s="45" t="s">
        <v>11946</v>
      </c>
      <c r="B5716" s="46" t="s">
        <v>15656</v>
      </c>
      <c r="C5716" s="45" t="s">
        <v>13479</v>
      </c>
    </row>
    <row r="5717" spans="1:3" ht="51.75" x14ac:dyDescent="0.25">
      <c r="A5717" s="45" t="s">
        <v>27238</v>
      </c>
      <c r="B5717" s="46" t="s">
        <v>15656</v>
      </c>
      <c r="C5717" s="45" t="s">
        <v>13479</v>
      </c>
    </row>
    <row r="5718" spans="1:3" ht="39" x14ac:dyDescent="0.25">
      <c r="A5718" s="45" t="s">
        <v>11947</v>
      </c>
      <c r="B5718" s="46" t="s">
        <v>15657</v>
      </c>
      <c r="C5718" s="45" t="s">
        <v>13380</v>
      </c>
    </row>
    <row r="5719" spans="1:3" ht="39" x14ac:dyDescent="0.25">
      <c r="A5719" s="45" t="s">
        <v>27239</v>
      </c>
      <c r="B5719" s="46" t="s">
        <v>15657</v>
      </c>
      <c r="C5719" s="45" t="s">
        <v>13380</v>
      </c>
    </row>
    <row r="5720" spans="1:3" ht="39" x14ac:dyDescent="0.25">
      <c r="A5720" s="45" t="s">
        <v>11948</v>
      </c>
      <c r="B5720" s="46" t="s">
        <v>15658</v>
      </c>
      <c r="C5720" s="45" t="s">
        <v>13380</v>
      </c>
    </row>
    <row r="5721" spans="1:3" ht="39" x14ac:dyDescent="0.25">
      <c r="A5721" s="45" t="s">
        <v>27240</v>
      </c>
      <c r="B5721" s="46" t="s">
        <v>15658</v>
      </c>
      <c r="C5721" s="45" t="s">
        <v>13380</v>
      </c>
    </row>
    <row r="5722" spans="1:3" ht="39" x14ac:dyDescent="0.25">
      <c r="A5722" s="45" t="s">
        <v>11949</v>
      </c>
      <c r="B5722" s="46" t="s">
        <v>15659</v>
      </c>
      <c r="C5722" s="45" t="s">
        <v>13380</v>
      </c>
    </row>
    <row r="5723" spans="1:3" ht="39" x14ac:dyDescent="0.25">
      <c r="A5723" s="45" t="s">
        <v>27241</v>
      </c>
      <c r="B5723" s="46" t="s">
        <v>15659</v>
      </c>
      <c r="C5723" s="45" t="s">
        <v>13380</v>
      </c>
    </row>
    <row r="5724" spans="1:3" ht="39" x14ac:dyDescent="0.25">
      <c r="A5724" s="45" t="s">
        <v>11950</v>
      </c>
      <c r="B5724" s="46" t="s">
        <v>15660</v>
      </c>
      <c r="C5724" s="45" t="s">
        <v>13380</v>
      </c>
    </row>
    <row r="5725" spans="1:3" ht="39" x14ac:dyDescent="0.25">
      <c r="A5725" s="45" t="s">
        <v>27242</v>
      </c>
      <c r="B5725" s="46" t="s">
        <v>15660</v>
      </c>
      <c r="C5725" s="45" t="s">
        <v>13380</v>
      </c>
    </row>
    <row r="5726" spans="1:3" ht="39" x14ac:dyDescent="0.25">
      <c r="A5726" s="45" t="s">
        <v>11951</v>
      </c>
      <c r="B5726" s="46" t="s">
        <v>15661</v>
      </c>
      <c r="C5726" s="45" t="s">
        <v>13380</v>
      </c>
    </row>
    <row r="5727" spans="1:3" ht="39" x14ac:dyDescent="0.25">
      <c r="A5727" s="45" t="s">
        <v>27243</v>
      </c>
      <c r="B5727" s="46" t="s">
        <v>15661</v>
      </c>
      <c r="C5727" s="45" t="s">
        <v>13380</v>
      </c>
    </row>
    <row r="5728" spans="1:3" ht="39" x14ac:dyDescent="0.25">
      <c r="A5728" s="45" t="s">
        <v>11952</v>
      </c>
      <c r="B5728" s="46" t="s">
        <v>15662</v>
      </c>
      <c r="C5728" s="45" t="s">
        <v>13380</v>
      </c>
    </row>
    <row r="5729" spans="1:3" ht="39" x14ac:dyDescent="0.25">
      <c r="A5729" s="45" t="s">
        <v>27244</v>
      </c>
      <c r="B5729" s="46" t="s">
        <v>15662</v>
      </c>
      <c r="C5729" s="45" t="s">
        <v>13380</v>
      </c>
    </row>
    <row r="5730" spans="1:3" ht="39" x14ac:dyDescent="0.25">
      <c r="A5730" s="45" t="s">
        <v>11953</v>
      </c>
      <c r="B5730" s="46" t="s">
        <v>15663</v>
      </c>
      <c r="C5730" s="45" t="s">
        <v>13380</v>
      </c>
    </row>
    <row r="5731" spans="1:3" ht="39" x14ac:dyDescent="0.25">
      <c r="A5731" s="45" t="s">
        <v>27245</v>
      </c>
      <c r="B5731" s="46" t="s">
        <v>15663</v>
      </c>
      <c r="C5731" s="45" t="s">
        <v>13380</v>
      </c>
    </row>
    <row r="5732" spans="1:3" ht="39" x14ac:dyDescent="0.25">
      <c r="A5732" s="45" t="s">
        <v>11954</v>
      </c>
      <c r="B5732" s="46" t="s">
        <v>15664</v>
      </c>
      <c r="C5732" s="45" t="s">
        <v>13380</v>
      </c>
    </row>
    <row r="5733" spans="1:3" ht="39" x14ac:dyDescent="0.25">
      <c r="A5733" s="45" t="s">
        <v>27246</v>
      </c>
      <c r="B5733" s="46" t="s">
        <v>15664</v>
      </c>
      <c r="C5733" s="45" t="s">
        <v>13380</v>
      </c>
    </row>
    <row r="5734" spans="1:3" ht="39" x14ac:dyDescent="0.25">
      <c r="A5734" s="45" t="s">
        <v>11955</v>
      </c>
      <c r="B5734" s="46" t="s">
        <v>15665</v>
      </c>
      <c r="C5734" s="45" t="s">
        <v>13380</v>
      </c>
    </row>
    <row r="5735" spans="1:3" ht="39" x14ac:dyDescent="0.25">
      <c r="A5735" s="45" t="s">
        <v>27247</v>
      </c>
      <c r="B5735" s="46" t="s">
        <v>15665</v>
      </c>
      <c r="C5735" s="45" t="s">
        <v>13380</v>
      </c>
    </row>
    <row r="5736" spans="1:3" ht="39" x14ac:dyDescent="0.25">
      <c r="A5736" s="45" t="s">
        <v>11956</v>
      </c>
      <c r="B5736" s="46" t="s">
        <v>15666</v>
      </c>
      <c r="C5736" s="45" t="s">
        <v>13380</v>
      </c>
    </row>
    <row r="5737" spans="1:3" ht="39" x14ac:dyDescent="0.25">
      <c r="A5737" s="45" t="s">
        <v>27248</v>
      </c>
      <c r="B5737" s="46" t="s">
        <v>15666</v>
      </c>
      <c r="C5737" s="45" t="s">
        <v>13380</v>
      </c>
    </row>
    <row r="5738" spans="1:3" ht="39" x14ac:dyDescent="0.25">
      <c r="A5738" s="45" t="s">
        <v>11957</v>
      </c>
      <c r="B5738" s="46" t="s">
        <v>15667</v>
      </c>
      <c r="C5738" s="45" t="s">
        <v>13380</v>
      </c>
    </row>
    <row r="5739" spans="1:3" ht="39" x14ac:dyDescent="0.25">
      <c r="A5739" s="45" t="s">
        <v>27249</v>
      </c>
      <c r="B5739" s="46" t="s">
        <v>15667</v>
      </c>
      <c r="C5739" s="45" t="s">
        <v>13380</v>
      </c>
    </row>
    <row r="5740" spans="1:3" ht="39" x14ac:dyDescent="0.25">
      <c r="A5740" s="45" t="s">
        <v>11958</v>
      </c>
      <c r="B5740" s="46" t="s">
        <v>15668</v>
      </c>
      <c r="C5740" s="45" t="s">
        <v>13380</v>
      </c>
    </row>
    <row r="5741" spans="1:3" ht="39" x14ac:dyDescent="0.25">
      <c r="A5741" s="45" t="s">
        <v>27250</v>
      </c>
      <c r="B5741" s="46" t="s">
        <v>15668</v>
      </c>
      <c r="C5741" s="45" t="s">
        <v>13380</v>
      </c>
    </row>
    <row r="5742" spans="1:3" ht="39" x14ac:dyDescent="0.25">
      <c r="A5742" s="45" t="s">
        <v>11959</v>
      </c>
      <c r="B5742" s="46" t="s">
        <v>15669</v>
      </c>
      <c r="C5742" s="45" t="s">
        <v>13380</v>
      </c>
    </row>
    <row r="5743" spans="1:3" ht="39" x14ac:dyDescent="0.25">
      <c r="A5743" s="45" t="s">
        <v>27251</v>
      </c>
      <c r="B5743" s="46" t="s">
        <v>15669</v>
      </c>
      <c r="C5743" s="45" t="s">
        <v>13380</v>
      </c>
    </row>
    <row r="5744" spans="1:3" ht="39" x14ac:dyDescent="0.25">
      <c r="A5744" s="45" t="s">
        <v>11960</v>
      </c>
      <c r="B5744" s="46" t="s">
        <v>15670</v>
      </c>
      <c r="C5744" s="45" t="s">
        <v>13380</v>
      </c>
    </row>
    <row r="5745" spans="1:3" ht="39" x14ac:dyDescent="0.25">
      <c r="A5745" s="45" t="s">
        <v>27252</v>
      </c>
      <c r="B5745" s="46" t="s">
        <v>15670</v>
      </c>
      <c r="C5745" s="45" t="s">
        <v>13380</v>
      </c>
    </row>
    <row r="5746" spans="1:3" ht="39" x14ac:dyDescent="0.25">
      <c r="A5746" s="45" t="s">
        <v>11961</v>
      </c>
      <c r="B5746" s="46" t="s">
        <v>15671</v>
      </c>
      <c r="C5746" s="45" t="s">
        <v>13380</v>
      </c>
    </row>
    <row r="5747" spans="1:3" ht="39" x14ac:dyDescent="0.25">
      <c r="A5747" s="45" t="s">
        <v>27253</v>
      </c>
      <c r="B5747" s="46" t="s">
        <v>15671</v>
      </c>
      <c r="C5747" s="45" t="s">
        <v>13380</v>
      </c>
    </row>
    <row r="5748" spans="1:3" ht="39" x14ac:dyDescent="0.25">
      <c r="A5748" s="45" t="s">
        <v>11962</v>
      </c>
      <c r="B5748" s="46" t="s">
        <v>15672</v>
      </c>
      <c r="C5748" s="45" t="s">
        <v>13380</v>
      </c>
    </row>
    <row r="5749" spans="1:3" ht="39" x14ac:dyDescent="0.25">
      <c r="A5749" s="45" t="s">
        <v>27254</v>
      </c>
      <c r="B5749" s="46" t="s">
        <v>15672</v>
      </c>
      <c r="C5749" s="45" t="s">
        <v>13380</v>
      </c>
    </row>
    <row r="5750" spans="1:3" ht="39" x14ac:dyDescent="0.25">
      <c r="A5750" s="45" t="s">
        <v>11963</v>
      </c>
      <c r="B5750" s="46" t="s">
        <v>15673</v>
      </c>
      <c r="C5750" s="45" t="s">
        <v>13380</v>
      </c>
    </row>
    <row r="5751" spans="1:3" ht="39" x14ac:dyDescent="0.25">
      <c r="A5751" s="45" t="s">
        <v>27255</v>
      </c>
      <c r="B5751" s="46" t="s">
        <v>15673</v>
      </c>
      <c r="C5751" s="45" t="s">
        <v>13380</v>
      </c>
    </row>
    <row r="5752" spans="1:3" ht="64.5" x14ac:dyDescent="0.25">
      <c r="A5752" s="45" t="s">
        <v>11964</v>
      </c>
      <c r="B5752" s="46" t="s">
        <v>15674</v>
      </c>
      <c r="C5752" s="45" t="s">
        <v>13479</v>
      </c>
    </row>
    <row r="5753" spans="1:3" ht="64.5" x14ac:dyDescent="0.25">
      <c r="A5753" s="45" t="s">
        <v>27256</v>
      </c>
      <c r="B5753" s="46" t="s">
        <v>15674</v>
      </c>
      <c r="C5753" s="45" t="s">
        <v>13479</v>
      </c>
    </row>
    <row r="5754" spans="1:3" ht="64.5" x14ac:dyDescent="0.25">
      <c r="A5754" s="45" t="s">
        <v>11965</v>
      </c>
      <c r="B5754" s="46" t="s">
        <v>15675</v>
      </c>
      <c r="C5754" s="45" t="s">
        <v>13479</v>
      </c>
    </row>
    <row r="5755" spans="1:3" ht="64.5" x14ac:dyDescent="0.25">
      <c r="A5755" s="45" t="s">
        <v>27257</v>
      </c>
      <c r="B5755" s="46" t="s">
        <v>15675</v>
      </c>
      <c r="C5755" s="45" t="s">
        <v>13479</v>
      </c>
    </row>
    <row r="5756" spans="1:3" ht="64.5" x14ac:dyDescent="0.25">
      <c r="A5756" s="45" t="s">
        <v>11966</v>
      </c>
      <c r="B5756" s="46" t="s">
        <v>15676</v>
      </c>
      <c r="C5756" s="45" t="s">
        <v>13479</v>
      </c>
    </row>
    <row r="5757" spans="1:3" ht="64.5" x14ac:dyDescent="0.25">
      <c r="A5757" s="45" t="s">
        <v>27258</v>
      </c>
      <c r="B5757" s="46" t="s">
        <v>15676</v>
      </c>
      <c r="C5757" s="45" t="s">
        <v>13479</v>
      </c>
    </row>
    <row r="5758" spans="1:3" ht="64.5" x14ac:dyDescent="0.25">
      <c r="A5758" s="45" t="s">
        <v>11967</v>
      </c>
      <c r="B5758" s="46" t="s">
        <v>15677</v>
      </c>
      <c r="C5758" s="45" t="s">
        <v>13479</v>
      </c>
    </row>
    <row r="5759" spans="1:3" ht="64.5" x14ac:dyDescent="0.25">
      <c r="A5759" s="45" t="s">
        <v>27259</v>
      </c>
      <c r="B5759" s="46" t="s">
        <v>15677</v>
      </c>
      <c r="C5759" s="45" t="s">
        <v>13479</v>
      </c>
    </row>
    <row r="5760" spans="1:3" ht="64.5" x14ac:dyDescent="0.25">
      <c r="A5760" s="45" t="s">
        <v>11968</v>
      </c>
      <c r="B5760" s="46" t="s">
        <v>15678</v>
      </c>
      <c r="C5760" s="45" t="s">
        <v>13479</v>
      </c>
    </row>
    <row r="5761" spans="1:3" ht="64.5" x14ac:dyDescent="0.25">
      <c r="A5761" s="45" t="s">
        <v>27260</v>
      </c>
      <c r="B5761" s="46" t="s">
        <v>15678</v>
      </c>
      <c r="C5761" s="45" t="s">
        <v>13479</v>
      </c>
    </row>
    <row r="5762" spans="1:3" ht="64.5" x14ac:dyDescent="0.25">
      <c r="A5762" s="45" t="s">
        <v>11969</v>
      </c>
      <c r="B5762" s="46" t="s">
        <v>15679</v>
      </c>
      <c r="C5762" s="45" t="s">
        <v>13479</v>
      </c>
    </row>
    <row r="5763" spans="1:3" ht="64.5" x14ac:dyDescent="0.25">
      <c r="A5763" s="45" t="s">
        <v>27261</v>
      </c>
      <c r="B5763" s="46" t="s">
        <v>15679</v>
      </c>
      <c r="C5763" s="45" t="s">
        <v>13479</v>
      </c>
    </row>
    <row r="5764" spans="1:3" ht="64.5" x14ac:dyDescent="0.25">
      <c r="A5764" s="45" t="s">
        <v>11970</v>
      </c>
      <c r="B5764" s="46" t="s">
        <v>15680</v>
      </c>
      <c r="C5764" s="45" t="s">
        <v>13479</v>
      </c>
    </row>
    <row r="5765" spans="1:3" ht="64.5" x14ac:dyDescent="0.25">
      <c r="A5765" s="45" t="s">
        <v>27262</v>
      </c>
      <c r="B5765" s="46" t="s">
        <v>15680</v>
      </c>
      <c r="C5765" s="45" t="s">
        <v>13479</v>
      </c>
    </row>
    <row r="5766" spans="1:3" ht="64.5" x14ac:dyDescent="0.25">
      <c r="A5766" s="45" t="s">
        <v>11971</v>
      </c>
      <c r="B5766" s="46" t="s">
        <v>15681</v>
      </c>
      <c r="C5766" s="45" t="s">
        <v>13479</v>
      </c>
    </row>
    <row r="5767" spans="1:3" ht="64.5" x14ac:dyDescent="0.25">
      <c r="A5767" s="45" t="s">
        <v>27263</v>
      </c>
      <c r="B5767" s="46" t="s">
        <v>15681</v>
      </c>
      <c r="C5767" s="45" t="s">
        <v>13479</v>
      </c>
    </row>
    <row r="5768" spans="1:3" ht="64.5" x14ac:dyDescent="0.25">
      <c r="A5768" s="45" t="s">
        <v>11972</v>
      </c>
      <c r="B5768" s="46" t="s">
        <v>15682</v>
      </c>
      <c r="C5768" s="45" t="s">
        <v>13479</v>
      </c>
    </row>
    <row r="5769" spans="1:3" ht="64.5" x14ac:dyDescent="0.25">
      <c r="A5769" s="45" t="s">
        <v>27264</v>
      </c>
      <c r="B5769" s="46" t="s">
        <v>15682</v>
      </c>
      <c r="C5769" s="45" t="s">
        <v>13479</v>
      </c>
    </row>
    <row r="5770" spans="1:3" ht="64.5" x14ac:dyDescent="0.25">
      <c r="A5770" s="45" t="s">
        <v>11973</v>
      </c>
      <c r="B5770" s="46" t="s">
        <v>15683</v>
      </c>
      <c r="C5770" s="45" t="s">
        <v>13479</v>
      </c>
    </row>
    <row r="5771" spans="1:3" ht="64.5" x14ac:dyDescent="0.25">
      <c r="A5771" s="45" t="s">
        <v>27265</v>
      </c>
      <c r="B5771" s="46" t="s">
        <v>15683</v>
      </c>
      <c r="C5771" s="45" t="s">
        <v>13479</v>
      </c>
    </row>
    <row r="5772" spans="1:3" ht="64.5" x14ac:dyDescent="0.25">
      <c r="A5772" s="45" t="s">
        <v>11974</v>
      </c>
      <c r="B5772" s="46" t="s">
        <v>15684</v>
      </c>
      <c r="C5772" s="45" t="s">
        <v>13479</v>
      </c>
    </row>
    <row r="5773" spans="1:3" ht="64.5" x14ac:dyDescent="0.25">
      <c r="A5773" s="45" t="s">
        <v>27266</v>
      </c>
      <c r="B5773" s="46" t="s">
        <v>15684</v>
      </c>
      <c r="C5773" s="45" t="s">
        <v>13479</v>
      </c>
    </row>
    <row r="5774" spans="1:3" ht="64.5" x14ac:dyDescent="0.25">
      <c r="A5774" s="45" t="s">
        <v>11975</v>
      </c>
      <c r="B5774" s="46" t="s">
        <v>15685</v>
      </c>
      <c r="C5774" s="45" t="s">
        <v>13479</v>
      </c>
    </row>
    <row r="5775" spans="1:3" ht="64.5" x14ac:dyDescent="0.25">
      <c r="A5775" s="45" t="s">
        <v>27267</v>
      </c>
      <c r="B5775" s="46" t="s">
        <v>15685</v>
      </c>
      <c r="C5775" s="45" t="s">
        <v>13479</v>
      </c>
    </row>
    <row r="5776" spans="1:3" ht="64.5" x14ac:dyDescent="0.25">
      <c r="A5776" s="45" t="s">
        <v>11976</v>
      </c>
      <c r="B5776" s="46" t="s">
        <v>15686</v>
      </c>
      <c r="C5776" s="45" t="s">
        <v>13479</v>
      </c>
    </row>
    <row r="5777" spans="1:3" ht="64.5" x14ac:dyDescent="0.25">
      <c r="A5777" s="45" t="s">
        <v>27268</v>
      </c>
      <c r="B5777" s="46" t="s">
        <v>15686</v>
      </c>
      <c r="C5777" s="45" t="s">
        <v>13479</v>
      </c>
    </row>
    <row r="5778" spans="1:3" ht="64.5" x14ac:dyDescent="0.25">
      <c r="A5778" s="45" t="s">
        <v>11977</v>
      </c>
      <c r="B5778" s="46" t="s">
        <v>15687</v>
      </c>
      <c r="C5778" s="45" t="s">
        <v>13479</v>
      </c>
    </row>
    <row r="5779" spans="1:3" ht="64.5" x14ac:dyDescent="0.25">
      <c r="A5779" s="45" t="s">
        <v>27269</v>
      </c>
      <c r="B5779" s="46" t="s">
        <v>15687</v>
      </c>
      <c r="C5779" s="45" t="s">
        <v>13479</v>
      </c>
    </row>
    <row r="5780" spans="1:3" ht="64.5" x14ac:dyDescent="0.25">
      <c r="A5780" s="45" t="s">
        <v>11978</v>
      </c>
      <c r="B5780" s="46" t="s">
        <v>15688</v>
      </c>
      <c r="C5780" s="45" t="s">
        <v>13479</v>
      </c>
    </row>
    <row r="5781" spans="1:3" ht="64.5" x14ac:dyDescent="0.25">
      <c r="A5781" s="45" t="s">
        <v>27270</v>
      </c>
      <c r="B5781" s="46" t="s">
        <v>15688</v>
      </c>
      <c r="C5781" s="45" t="s">
        <v>13479</v>
      </c>
    </row>
    <row r="5782" spans="1:3" ht="64.5" x14ac:dyDescent="0.25">
      <c r="A5782" s="45" t="s">
        <v>11979</v>
      </c>
      <c r="B5782" s="46" t="s">
        <v>15689</v>
      </c>
      <c r="C5782" s="45" t="s">
        <v>13479</v>
      </c>
    </row>
    <row r="5783" spans="1:3" ht="64.5" x14ac:dyDescent="0.25">
      <c r="A5783" s="45" t="s">
        <v>27271</v>
      </c>
      <c r="B5783" s="46" t="s">
        <v>15689</v>
      </c>
      <c r="C5783" s="45" t="s">
        <v>13479</v>
      </c>
    </row>
    <row r="5784" spans="1:3" ht="64.5" x14ac:dyDescent="0.25">
      <c r="A5784" s="45" t="s">
        <v>11980</v>
      </c>
      <c r="B5784" s="46" t="s">
        <v>15690</v>
      </c>
      <c r="C5784" s="45" t="s">
        <v>13479</v>
      </c>
    </row>
    <row r="5785" spans="1:3" ht="64.5" x14ac:dyDescent="0.25">
      <c r="A5785" s="45" t="s">
        <v>27272</v>
      </c>
      <c r="B5785" s="46" t="s">
        <v>15690</v>
      </c>
      <c r="C5785" s="45" t="s">
        <v>13479</v>
      </c>
    </row>
    <row r="5786" spans="1:3" ht="64.5" x14ac:dyDescent="0.25">
      <c r="A5786" s="45" t="s">
        <v>11981</v>
      </c>
      <c r="B5786" s="46" t="s">
        <v>15691</v>
      </c>
      <c r="C5786" s="45" t="s">
        <v>13479</v>
      </c>
    </row>
    <row r="5787" spans="1:3" ht="64.5" x14ac:dyDescent="0.25">
      <c r="A5787" s="45" t="s">
        <v>27273</v>
      </c>
      <c r="B5787" s="46" t="s">
        <v>15691</v>
      </c>
      <c r="C5787" s="45" t="s">
        <v>13479</v>
      </c>
    </row>
    <row r="5788" spans="1:3" ht="64.5" x14ac:dyDescent="0.25">
      <c r="A5788" s="45" t="s">
        <v>11982</v>
      </c>
      <c r="B5788" s="46" t="s">
        <v>15692</v>
      </c>
      <c r="C5788" s="45" t="s">
        <v>13479</v>
      </c>
    </row>
    <row r="5789" spans="1:3" ht="64.5" x14ac:dyDescent="0.25">
      <c r="A5789" s="45" t="s">
        <v>27274</v>
      </c>
      <c r="B5789" s="46" t="s">
        <v>15692</v>
      </c>
      <c r="C5789" s="45" t="s">
        <v>13479</v>
      </c>
    </row>
    <row r="5790" spans="1:3" ht="64.5" x14ac:dyDescent="0.25">
      <c r="A5790" s="45" t="s">
        <v>11983</v>
      </c>
      <c r="B5790" s="46" t="s">
        <v>15693</v>
      </c>
      <c r="C5790" s="45" t="s">
        <v>13479</v>
      </c>
    </row>
    <row r="5791" spans="1:3" ht="64.5" x14ac:dyDescent="0.25">
      <c r="A5791" s="45" t="s">
        <v>27275</v>
      </c>
      <c r="B5791" s="46" t="s">
        <v>15693</v>
      </c>
      <c r="C5791" s="45" t="s">
        <v>13479</v>
      </c>
    </row>
    <row r="5792" spans="1:3" ht="64.5" x14ac:dyDescent="0.25">
      <c r="A5792" s="45" t="s">
        <v>11984</v>
      </c>
      <c r="B5792" s="46" t="s">
        <v>15694</v>
      </c>
      <c r="C5792" s="45" t="s">
        <v>13479</v>
      </c>
    </row>
    <row r="5793" spans="1:3" ht="64.5" x14ac:dyDescent="0.25">
      <c r="A5793" s="45" t="s">
        <v>27276</v>
      </c>
      <c r="B5793" s="46" t="s">
        <v>15694</v>
      </c>
      <c r="C5793" s="45" t="s">
        <v>13479</v>
      </c>
    </row>
    <row r="5794" spans="1:3" ht="64.5" x14ac:dyDescent="0.25">
      <c r="A5794" s="45" t="s">
        <v>11985</v>
      </c>
      <c r="B5794" s="46" t="s">
        <v>15695</v>
      </c>
      <c r="C5794" s="45" t="s">
        <v>13479</v>
      </c>
    </row>
    <row r="5795" spans="1:3" ht="64.5" x14ac:dyDescent="0.25">
      <c r="A5795" s="45" t="s">
        <v>27277</v>
      </c>
      <c r="B5795" s="46" t="s">
        <v>15695</v>
      </c>
      <c r="C5795" s="45" t="s">
        <v>13479</v>
      </c>
    </row>
    <row r="5796" spans="1:3" ht="64.5" x14ac:dyDescent="0.25">
      <c r="A5796" s="45" t="s">
        <v>11986</v>
      </c>
      <c r="B5796" s="46" t="s">
        <v>15696</v>
      </c>
      <c r="C5796" s="45" t="s">
        <v>13479</v>
      </c>
    </row>
    <row r="5797" spans="1:3" ht="64.5" x14ac:dyDescent="0.25">
      <c r="A5797" s="45" t="s">
        <v>27278</v>
      </c>
      <c r="B5797" s="46" t="s">
        <v>15696</v>
      </c>
      <c r="C5797" s="45" t="s">
        <v>13479</v>
      </c>
    </row>
    <row r="5798" spans="1:3" ht="64.5" x14ac:dyDescent="0.25">
      <c r="A5798" s="45" t="s">
        <v>11987</v>
      </c>
      <c r="B5798" s="46" t="s">
        <v>15697</v>
      </c>
      <c r="C5798" s="45" t="s">
        <v>13479</v>
      </c>
    </row>
    <row r="5799" spans="1:3" ht="64.5" x14ac:dyDescent="0.25">
      <c r="A5799" s="45" t="s">
        <v>27279</v>
      </c>
      <c r="B5799" s="46" t="s">
        <v>15697</v>
      </c>
      <c r="C5799" s="45" t="s">
        <v>13479</v>
      </c>
    </row>
    <row r="5800" spans="1:3" ht="64.5" x14ac:dyDescent="0.25">
      <c r="A5800" s="45" t="s">
        <v>11988</v>
      </c>
      <c r="B5800" s="46" t="s">
        <v>15698</v>
      </c>
      <c r="C5800" s="45" t="s">
        <v>13479</v>
      </c>
    </row>
    <row r="5801" spans="1:3" ht="64.5" x14ac:dyDescent="0.25">
      <c r="A5801" s="45" t="s">
        <v>27280</v>
      </c>
      <c r="B5801" s="46" t="s">
        <v>15698</v>
      </c>
      <c r="C5801" s="45" t="s">
        <v>13479</v>
      </c>
    </row>
    <row r="5802" spans="1:3" ht="64.5" x14ac:dyDescent="0.25">
      <c r="A5802" s="45" t="s">
        <v>11989</v>
      </c>
      <c r="B5802" s="46" t="s">
        <v>15699</v>
      </c>
      <c r="C5802" s="45" t="s">
        <v>13479</v>
      </c>
    </row>
    <row r="5803" spans="1:3" ht="64.5" x14ac:dyDescent="0.25">
      <c r="A5803" s="45" t="s">
        <v>27281</v>
      </c>
      <c r="B5803" s="46" t="s">
        <v>15699</v>
      </c>
      <c r="C5803" s="45" t="s">
        <v>13479</v>
      </c>
    </row>
    <row r="5804" spans="1:3" ht="64.5" x14ac:dyDescent="0.25">
      <c r="A5804" s="45" t="s">
        <v>11990</v>
      </c>
      <c r="B5804" s="46" t="s">
        <v>15700</v>
      </c>
      <c r="C5804" s="45" t="s">
        <v>13479</v>
      </c>
    </row>
    <row r="5805" spans="1:3" ht="64.5" x14ac:dyDescent="0.25">
      <c r="A5805" s="45" t="s">
        <v>27282</v>
      </c>
      <c r="B5805" s="46" t="s">
        <v>15700</v>
      </c>
      <c r="C5805" s="45" t="s">
        <v>13479</v>
      </c>
    </row>
    <row r="5806" spans="1:3" ht="64.5" x14ac:dyDescent="0.25">
      <c r="A5806" s="45" t="s">
        <v>11991</v>
      </c>
      <c r="B5806" s="46" t="s">
        <v>15701</v>
      </c>
      <c r="C5806" s="45" t="s">
        <v>13479</v>
      </c>
    </row>
    <row r="5807" spans="1:3" ht="64.5" x14ac:dyDescent="0.25">
      <c r="A5807" s="45" t="s">
        <v>27283</v>
      </c>
      <c r="B5807" s="46" t="s">
        <v>15701</v>
      </c>
      <c r="C5807" s="45" t="s">
        <v>13479</v>
      </c>
    </row>
    <row r="5808" spans="1:3" ht="64.5" x14ac:dyDescent="0.25">
      <c r="A5808" s="45" t="s">
        <v>11992</v>
      </c>
      <c r="B5808" s="46" t="s">
        <v>15702</v>
      </c>
      <c r="C5808" s="45" t="s">
        <v>13479</v>
      </c>
    </row>
    <row r="5809" spans="1:3" ht="64.5" x14ac:dyDescent="0.25">
      <c r="A5809" s="45" t="s">
        <v>27284</v>
      </c>
      <c r="B5809" s="46" t="s">
        <v>15702</v>
      </c>
      <c r="C5809" s="45" t="s">
        <v>13479</v>
      </c>
    </row>
    <row r="5810" spans="1:3" ht="64.5" x14ac:dyDescent="0.25">
      <c r="A5810" s="45" t="s">
        <v>11993</v>
      </c>
      <c r="B5810" s="46" t="s">
        <v>15703</v>
      </c>
      <c r="C5810" s="45" t="s">
        <v>13479</v>
      </c>
    </row>
    <row r="5811" spans="1:3" ht="64.5" x14ac:dyDescent="0.25">
      <c r="A5811" s="45" t="s">
        <v>27285</v>
      </c>
      <c r="B5811" s="46" t="s">
        <v>15703</v>
      </c>
      <c r="C5811" s="45" t="s">
        <v>13479</v>
      </c>
    </row>
    <row r="5812" spans="1:3" ht="64.5" x14ac:dyDescent="0.25">
      <c r="A5812" s="45" t="s">
        <v>11994</v>
      </c>
      <c r="B5812" s="46" t="s">
        <v>15704</v>
      </c>
      <c r="C5812" s="45" t="s">
        <v>13479</v>
      </c>
    </row>
    <row r="5813" spans="1:3" ht="64.5" x14ac:dyDescent="0.25">
      <c r="A5813" s="45" t="s">
        <v>27286</v>
      </c>
      <c r="B5813" s="46" t="s">
        <v>15704</v>
      </c>
      <c r="C5813" s="45" t="s">
        <v>13479</v>
      </c>
    </row>
    <row r="5814" spans="1:3" ht="64.5" x14ac:dyDescent="0.25">
      <c r="A5814" s="45" t="s">
        <v>11995</v>
      </c>
      <c r="B5814" s="46" t="s">
        <v>15705</v>
      </c>
      <c r="C5814" s="45" t="s">
        <v>13479</v>
      </c>
    </row>
    <row r="5815" spans="1:3" ht="64.5" x14ac:dyDescent="0.25">
      <c r="A5815" s="45" t="s">
        <v>27287</v>
      </c>
      <c r="B5815" s="46" t="s">
        <v>15705</v>
      </c>
      <c r="C5815" s="45" t="s">
        <v>13479</v>
      </c>
    </row>
    <row r="5816" spans="1:3" ht="64.5" x14ac:dyDescent="0.25">
      <c r="A5816" s="45" t="s">
        <v>11996</v>
      </c>
      <c r="B5816" s="46" t="s">
        <v>15706</v>
      </c>
      <c r="C5816" s="45" t="s">
        <v>13479</v>
      </c>
    </row>
    <row r="5817" spans="1:3" ht="64.5" x14ac:dyDescent="0.25">
      <c r="A5817" s="45" t="s">
        <v>27288</v>
      </c>
      <c r="B5817" s="46" t="s">
        <v>15706</v>
      </c>
      <c r="C5817" s="45" t="s">
        <v>13479</v>
      </c>
    </row>
    <row r="5818" spans="1:3" ht="64.5" x14ac:dyDescent="0.25">
      <c r="A5818" s="45" t="s">
        <v>11997</v>
      </c>
      <c r="B5818" s="46" t="s">
        <v>15707</v>
      </c>
      <c r="C5818" s="45" t="s">
        <v>13479</v>
      </c>
    </row>
    <row r="5819" spans="1:3" ht="64.5" x14ac:dyDescent="0.25">
      <c r="A5819" s="45" t="s">
        <v>27289</v>
      </c>
      <c r="B5819" s="46" t="s">
        <v>15707</v>
      </c>
      <c r="C5819" s="45" t="s">
        <v>13479</v>
      </c>
    </row>
    <row r="5820" spans="1:3" ht="51.75" x14ac:dyDescent="0.25">
      <c r="A5820" s="45" t="s">
        <v>11998</v>
      </c>
      <c r="B5820" s="46" t="s">
        <v>15708</v>
      </c>
      <c r="C5820" s="45" t="s">
        <v>13479</v>
      </c>
    </row>
    <row r="5821" spans="1:3" ht="51.75" x14ac:dyDescent="0.25">
      <c r="A5821" s="45" t="s">
        <v>27290</v>
      </c>
      <c r="B5821" s="46" t="s">
        <v>15708</v>
      </c>
      <c r="C5821" s="45" t="s">
        <v>13479</v>
      </c>
    </row>
    <row r="5822" spans="1:3" ht="51.75" x14ac:dyDescent="0.25">
      <c r="A5822" s="45" t="s">
        <v>11999</v>
      </c>
      <c r="B5822" s="46" t="s">
        <v>15709</v>
      </c>
      <c r="C5822" s="45" t="s">
        <v>13479</v>
      </c>
    </row>
    <row r="5823" spans="1:3" ht="51.75" x14ac:dyDescent="0.25">
      <c r="A5823" s="45" t="s">
        <v>27291</v>
      </c>
      <c r="B5823" s="46" t="s">
        <v>15709</v>
      </c>
      <c r="C5823" s="45" t="s">
        <v>13479</v>
      </c>
    </row>
    <row r="5824" spans="1:3" ht="51.75" x14ac:dyDescent="0.25">
      <c r="A5824" s="45" t="s">
        <v>12000</v>
      </c>
      <c r="B5824" s="46" t="s">
        <v>15710</v>
      </c>
      <c r="C5824" s="45" t="s">
        <v>13479</v>
      </c>
    </row>
    <row r="5825" spans="1:3" ht="51.75" x14ac:dyDescent="0.25">
      <c r="A5825" s="45" t="s">
        <v>27292</v>
      </c>
      <c r="B5825" s="46" t="s">
        <v>15710</v>
      </c>
      <c r="C5825" s="45" t="s">
        <v>13479</v>
      </c>
    </row>
    <row r="5826" spans="1:3" ht="51.75" x14ac:dyDescent="0.25">
      <c r="A5826" s="45" t="s">
        <v>12001</v>
      </c>
      <c r="B5826" s="46" t="s">
        <v>15711</v>
      </c>
      <c r="C5826" s="45" t="s">
        <v>13479</v>
      </c>
    </row>
    <row r="5827" spans="1:3" ht="51.75" x14ac:dyDescent="0.25">
      <c r="A5827" s="45" t="s">
        <v>27293</v>
      </c>
      <c r="B5827" s="46" t="s">
        <v>15711</v>
      </c>
      <c r="C5827" s="45" t="s">
        <v>13479</v>
      </c>
    </row>
    <row r="5828" spans="1:3" ht="51.75" x14ac:dyDescent="0.25">
      <c r="A5828" s="45" t="s">
        <v>12002</v>
      </c>
      <c r="B5828" s="46" t="s">
        <v>15712</v>
      </c>
      <c r="C5828" s="45" t="s">
        <v>13479</v>
      </c>
    </row>
    <row r="5829" spans="1:3" ht="51.75" x14ac:dyDescent="0.25">
      <c r="A5829" s="45" t="s">
        <v>27294</v>
      </c>
      <c r="B5829" s="46" t="s">
        <v>15712</v>
      </c>
      <c r="C5829" s="45" t="s">
        <v>13479</v>
      </c>
    </row>
    <row r="5830" spans="1:3" ht="51.75" x14ac:dyDescent="0.25">
      <c r="A5830" s="45" t="s">
        <v>12003</v>
      </c>
      <c r="B5830" s="46" t="s">
        <v>15713</v>
      </c>
      <c r="C5830" s="45" t="s">
        <v>13479</v>
      </c>
    </row>
    <row r="5831" spans="1:3" ht="51.75" x14ac:dyDescent="0.25">
      <c r="A5831" s="45" t="s">
        <v>27295</v>
      </c>
      <c r="B5831" s="46" t="s">
        <v>15713</v>
      </c>
      <c r="C5831" s="45" t="s">
        <v>13479</v>
      </c>
    </row>
    <row r="5832" spans="1:3" ht="51.75" x14ac:dyDescent="0.25">
      <c r="A5832" s="45" t="s">
        <v>12004</v>
      </c>
      <c r="B5832" s="46" t="s">
        <v>15714</v>
      </c>
      <c r="C5832" s="45" t="s">
        <v>13479</v>
      </c>
    </row>
    <row r="5833" spans="1:3" ht="51.75" x14ac:dyDescent="0.25">
      <c r="A5833" s="45" t="s">
        <v>27296</v>
      </c>
      <c r="B5833" s="46" t="s">
        <v>15714</v>
      </c>
      <c r="C5833" s="45" t="s">
        <v>13479</v>
      </c>
    </row>
    <row r="5834" spans="1:3" ht="51.75" x14ac:dyDescent="0.25">
      <c r="A5834" s="45" t="s">
        <v>12005</v>
      </c>
      <c r="B5834" s="46" t="s">
        <v>15715</v>
      </c>
      <c r="C5834" s="45" t="s">
        <v>13479</v>
      </c>
    </row>
    <row r="5835" spans="1:3" ht="51.75" x14ac:dyDescent="0.25">
      <c r="A5835" s="45" t="s">
        <v>27297</v>
      </c>
      <c r="B5835" s="46" t="s">
        <v>15715</v>
      </c>
      <c r="C5835" s="45" t="s">
        <v>13479</v>
      </c>
    </row>
    <row r="5836" spans="1:3" ht="51.75" x14ac:dyDescent="0.25">
      <c r="A5836" s="45" t="s">
        <v>12006</v>
      </c>
      <c r="B5836" s="46" t="s">
        <v>15716</v>
      </c>
      <c r="C5836" s="45" t="s">
        <v>13479</v>
      </c>
    </row>
    <row r="5837" spans="1:3" ht="51.75" x14ac:dyDescent="0.25">
      <c r="A5837" s="45" t="s">
        <v>27298</v>
      </c>
      <c r="B5837" s="46" t="s">
        <v>15716</v>
      </c>
      <c r="C5837" s="45" t="s">
        <v>13479</v>
      </c>
    </row>
    <row r="5838" spans="1:3" ht="51.75" x14ac:dyDescent="0.25">
      <c r="A5838" s="45" t="s">
        <v>12007</v>
      </c>
      <c r="B5838" s="46" t="s">
        <v>15717</v>
      </c>
      <c r="C5838" s="45" t="s">
        <v>13479</v>
      </c>
    </row>
    <row r="5839" spans="1:3" ht="51.75" x14ac:dyDescent="0.25">
      <c r="A5839" s="45" t="s">
        <v>27299</v>
      </c>
      <c r="B5839" s="46" t="s">
        <v>15717</v>
      </c>
      <c r="C5839" s="45" t="s">
        <v>13479</v>
      </c>
    </row>
    <row r="5840" spans="1:3" ht="51.75" x14ac:dyDescent="0.25">
      <c r="A5840" s="45" t="s">
        <v>12008</v>
      </c>
      <c r="B5840" s="46" t="s">
        <v>15718</v>
      </c>
      <c r="C5840" s="45" t="s">
        <v>13479</v>
      </c>
    </row>
    <row r="5841" spans="1:3" ht="51.75" x14ac:dyDescent="0.25">
      <c r="A5841" s="45" t="s">
        <v>27300</v>
      </c>
      <c r="B5841" s="46" t="s">
        <v>15718</v>
      </c>
      <c r="C5841" s="45" t="s">
        <v>13479</v>
      </c>
    </row>
    <row r="5842" spans="1:3" ht="51.75" x14ac:dyDescent="0.25">
      <c r="A5842" s="45" t="s">
        <v>12009</v>
      </c>
      <c r="B5842" s="46" t="s">
        <v>15719</v>
      </c>
      <c r="C5842" s="45" t="s">
        <v>13479</v>
      </c>
    </row>
    <row r="5843" spans="1:3" ht="51.75" x14ac:dyDescent="0.25">
      <c r="A5843" s="45" t="s">
        <v>27301</v>
      </c>
      <c r="B5843" s="46" t="s">
        <v>15719</v>
      </c>
      <c r="C5843" s="45" t="s">
        <v>13479</v>
      </c>
    </row>
    <row r="5844" spans="1:3" ht="51.75" x14ac:dyDescent="0.25">
      <c r="A5844" s="45" t="s">
        <v>12010</v>
      </c>
      <c r="B5844" s="46" t="s">
        <v>15720</v>
      </c>
      <c r="C5844" s="45" t="s">
        <v>13479</v>
      </c>
    </row>
    <row r="5845" spans="1:3" ht="51.75" x14ac:dyDescent="0.25">
      <c r="A5845" s="45" t="s">
        <v>27302</v>
      </c>
      <c r="B5845" s="46" t="s">
        <v>15720</v>
      </c>
      <c r="C5845" s="45" t="s">
        <v>13479</v>
      </c>
    </row>
    <row r="5846" spans="1:3" ht="51.75" x14ac:dyDescent="0.25">
      <c r="A5846" s="45" t="s">
        <v>12011</v>
      </c>
      <c r="B5846" s="46" t="s">
        <v>15721</v>
      </c>
      <c r="C5846" s="45" t="s">
        <v>13479</v>
      </c>
    </row>
    <row r="5847" spans="1:3" ht="51.75" x14ac:dyDescent="0.25">
      <c r="A5847" s="45" t="s">
        <v>27303</v>
      </c>
      <c r="B5847" s="46" t="s">
        <v>15721</v>
      </c>
      <c r="C5847" s="45" t="s">
        <v>13479</v>
      </c>
    </row>
    <row r="5848" spans="1:3" ht="51.75" x14ac:dyDescent="0.25">
      <c r="A5848" s="45" t="s">
        <v>12012</v>
      </c>
      <c r="B5848" s="46" t="s">
        <v>15722</v>
      </c>
      <c r="C5848" s="45" t="s">
        <v>13479</v>
      </c>
    </row>
    <row r="5849" spans="1:3" ht="51.75" x14ac:dyDescent="0.25">
      <c r="A5849" s="45" t="s">
        <v>27304</v>
      </c>
      <c r="B5849" s="46" t="s">
        <v>15722</v>
      </c>
      <c r="C5849" s="45" t="s">
        <v>13479</v>
      </c>
    </row>
    <row r="5850" spans="1:3" ht="51.75" x14ac:dyDescent="0.25">
      <c r="A5850" s="45" t="s">
        <v>12013</v>
      </c>
      <c r="B5850" s="46" t="s">
        <v>15723</v>
      </c>
      <c r="C5850" s="45" t="s">
        <v>13479</v>
      </c>
    </row>
    <row r="5851" spans="1:3" ht="51.75" x14ac:dyDescent="0.25">
      <c r="A5851" s="45" t="s">
        <v>27305</v>
      </c>
      <c r="B5851" s="46" t="s">
        <v>15723</v>
      </c>
      <c r="C5851" s="45" t="s">
        <v>13479</v>
      </c>
    </row>
    <row r="5852" spans="1:3" ht="51.75" x14ac:dyDescent="0.25">
      <c r="A5852" s="45" t="s">
        <v>12014</v>
      </c>
      <c r="B5852" s="46" t="s">
        <v>15724</v>
      </c>
      <c r="C5852" s="45" t="s">
        <v>13479</v>
      </c>
    </row>
    <row r="5853" spans="1:3" ht="51.75" x14ac:dyDescent="0.25">
      <c r="A5853" s="45" t="s">
        <v>27306</v>
      </c>
      <c r="B5853" s="46" t="s">
        <v>15724</v>
      </c>
      <c r="C5853" s="45" t="s">
        <v>13479</v>
      </c>
    </row>
    <row r="5854" spans="1:3" ht="51.75" x14ac:dyDescent="0.25">
      <c r="A5854" s="45" t="s">
        <v>12015</v>
      </c>
      <c r="B5854" s="46" t="s">
        <v>15725</v>
      </c>
      <c r="C5854" s="45" t="s">
        <v>13479</v>
      </c>
    </row>
    <row r="5855" spans="1:3" ht="51.75" x14ac:dyDescent="0.25">
      <c r="A5855" s="45" t="s">
        <v>27307</v>
      </c>
      <c r="B5855" s="46" t="s">
        <v>15725</v>
      </c>
      <c r="C5855" s="45" t="s">
        <v>13479</v>
      </c>
    </row>
    <row r="5856" spans="1:3" ht="51.75" x14ac:dyDescent="0.25">
      <c r="A5856" s="45" t="s">
        <v>12016</v>
      </c>
      <c r="B5856" s="46" t="s">
        <v>15726</v>
      </c>
      <c r="C5856" s="45" t="s">
        <v>13479</v>
      </c>
    </row>
    <row r="5857" spans="1:3" ht="51.75" x14ac:dyDescent="0.25">
      <c r="A5857" s="45" t="s">
        <v>27308</v>
      </c>
      <c r="B5857" s="46" t="s">
        <v>15726</v>
      </c>
      <c r="C5857" s="45" t="s">
        <v>13479</v>
      </c>
    </row>
    <row r="5858" spans="1:3" ht="51.75" x14ac:dyDescent="0.25">
      <c r="A5858" s="45" t="s">
        <v>12017</v>
      </c>
      <c r="B5858" s="46" t="s">
        <v>15727</v>
      </c>
      <c r="C5858" s="45" t="s">
        <v>13479</v>
      </c>
    </row>
    <row r="5859" spans="1:3" ht="51.75" x14ac:dyDescent="0.25">
      <c r="A5859" s="45" t="s">
        <v>27309</v>
      </c>
      <c r="B5859" s="46" t="s">
        <v>15727</v>
      </c>
      <c r="C5859" s="45" t="s">
        <v>13479</v>
      </c>
    </row>
    <row r="5860" spans="1:3" ht="51.75" x14ac:dyDescent="0.25">
      <c r="A5860" s="45" t="s">
        <v>12018</v>
      </c>
      <c r="B5860" s="46" t="s">
        <v>15728</v>
      </c>
      <c r="C5860" s="45" t="s">
        <v>13479</v>
      </c>
    </row>
    <row r="5861" spans="1:3" ht="51.75" x14ac:dyDescent="0.25">
      <c r="A5861" s="45" t="s">
        <v>27310</v>
      </c>
      <c r="B5861" s="46" t="s">
        <v>15728</v>
      </c>
      <c r="C5861" s="45" t="s">
        <v>13479</v>
      </c>
    </row>
    <row r="5862" spans="1:3" ht="51.75" x14ac:dyDescent="0.25">
      <c r="A5862" s="45" t="s">
        <v>12019</v>
      </c>
      <c r="B5862" s="46" t="s">
        <v>15729</v>
      </c>
      <c r="C5862" s="45" t="s">
        <v>13479</v>
      </c>
    </row>
    <row r="5863" spans="1:3" ht="51.75" x14ac:dyDescent="0.25">
      <c r="A5863" s="45" t="s">
        <v>27311</v>
      </c>
      <c r="B5863" s="46" t="s">
        <v>15729</v>
      </c>
      <c r="C5863" s="45" t="s">
        <v>13479</v>
      </c>
    </row>
    <row r="5864" spans="1:3" ht="51.75" x14ac:dyDescent="0.25">
      <c r="A5864" s="45" t="s">
        <v>12020</v>
      </c>
      <c r="B5864" s="46" t="s">
        <v>15730</v>
      </c>
      <c r="C5864" s="45" t="s">
        <v>13479</v>
      </c>
    </row>
    <row r="5865" spans="1:3" ht="51.75" x14ac:dyDescent="0.25">
      <c r="A5865" s="45" t="s">
        <v>27312</v>
      </c>
      <c r="B5865" s="46" t="s">
        <v>15730</v>
      </c>
      <c r="C5865" s="45" t="s">
        <v>13479</v>
      </c>
    </row>
    <row r="5866" spans="1:3" ht="51.75" x14ac:dyDescent="0.25">
      <c r="A5866" s="45" t="s">
        <v>8548</v>
      </c>
      <c r="B5866" s="46" t="s">
        <v>15731</v>
      </c>
      <c r="C5866" s="45" t="s">
        <v>13479</v>
      </c>
    </row>
    <row r="5867" spans="1:3" ht="51.75" x14ac:dyDescent="0.25">
      <c r="A5867" s="45" t="s">
        <v>27313</v>
      </c>
      <c r="B5867" s="46" t="s">
        <v>15731</v>
      </c>
      <c r="C5867" s="45" t="s">
        <v>13479</v>
      </c>
    </row>
    <row r="5868" spans="1:3" ht="51.75" x14ac:dyDescent="0.25">
      <c r="A5868" s="45" t="s">
        <v>8549</v>
      </c>
      <c r="B5868" s="46" t="s">
        <v>15732</v>
      </c>
      <c r="C5868" s="45" t="s">
        <v>13479</v>
      </c>
    </row>
    <row r="5869" spans="1:3" ht="51.75" x14ac:dyDescent="0.25">
      <c r="A5869" s="45" t="s">
        <v>27314</v>
      </c>
      <c r="B5869" s="46" t="s">
        <v>15732</v>
      </c>
      <c r="C5869" s="45" t="s">
        <v>13479</v>
      </c>
    </row>
    <row r="5870" spans="1:3" ht="51.75" x14ac:dyDescent="0.25">
      <c r="A5870" s="45" t="s">
        <v>8550</v>
      </c>
      <c r="B5870" s="46" t="s">
        <v>15733</v>
      </c>
      <c r="C5870" s="45" t="s">
        <v>13479</v>
      </c>
    </row>
    <row r="5871" spans="1:3" ht="51.75" x14ac:dyDescent="0.25">
      <c r="A5871" s="45" t="s">
        <v>27315</v>
      </c>
      <c r="B5871" s="46" t="s">
        <v>15733</v>
      </c>
      <c r="C5871" s="45" t="s">
        <v>13479</v>
      </c>
    </row>
    <row r="5872" spans="1:3" ht="51.75" x14ac:dyDescent="0.25">
      <c r="A5872" s="45" t="s">
        <v>8551</v>
      </c>
      <c r="B5872" s="46" t="s">
        <v>15734</v>
      </c>
      <c r="C5872" s="45" t="s">
        <v>13479</v>
      </c>
    </row>
    <row r="5873" spans="1:3" ht="51.75" x14ac:dyDescent="0.25">
      <c r="A5873" s="45" t="s">
        <v>27316</v>
      </c>
      <c r="B5873" s="46" t="s">
        <v>15734</v>
      </c>
      <c r="C5873" s="45" t="s">
        <v>13479</v>
      </c>
    </row>
    <row r="5874" spans="1:3" ht="51.75" x14ac:dyDescent="0.25">
      <c r="A5874" s="45" t="s">
        <v>8552</v>
      </c>
      <c r="B5874" s="46" t="s">
        <v>15735</v>
      </c>
      <c r="C5874" s="45" t="s">
        <v>13479</v>
      </c>
    </row>
    <row r="5875" spans="1:3" ht="51.75" x14ac:dyDescent="0.25">
      <c r="A5875" s="45" t="s">
        <v>27317</v>
      </c>
      <c r="B5875" s="46" t="s">
        <v>15735</v>
      </c>
      <c r="C5875" s="45" t="s">
        <v>13479</v>
      </c>
    </row>
    <row r="5876" spans="1:3" ht="51.75" x14ac:dyDescent="0.25">
      <c r="A5876" s="45" t="s">
        <v>8553</v>
      </c>
      <c r="B5876" s="46" t="s">
        <v>15736</v>
      </c>
      <c r="C5876" s="45" t="s">
        <v>13479</v>
      </c>
    </row>
    <row r="5877" spans="1:3" ht="51.75" x14ac:dyDescent="0.25">
      <c r="A5877" s="45" t="s">
        <v>27318</v>
      </c>
      <c r="B5877" s="46" t="s">
        <v>15736</v>
      </c>
      <c r="C5877" s="45" t="s">
        <v>13479</v>
      </c>
    </row>
    <row r="5878" spans="1:3" ht="51.75" x14ac:dyDescent="0.25">
      <c r="A5878" s="45" t="s">
        <v>8554</v>
      </c>
      <c r="B5878" s="46" t="s">
        <v>15737</v>
      </c>
      <c r="C5878" s="45" t="s">
        <v>13479</v>
      </c>
    </row>
    <row r="5879" spans="1:3" ht="51.75" x14ac:dyDescent="0.25">
      <c r="A5879" s="45" t="s">
        <v>27319</v>
      </c>
      <c r="B5879" s="46" t="s">
        <v>15737</v>
      </c>
      <c r="C5879" s="45" t="s">
        <v>13479</v>
      </c>
    </row>
    <row r="5880" spans="1:3" ht="51.75" x14ac:dyDescent="0.25">
      <c r="A5880" s="45" t="s">
        <v>8555</v>
      </c>
      <c r="B5880" s="46" t="s">
        <v>15738</v>
      </c>
      <c r="C5880" s="45" t="s">
        <v>13479</v>
      </c>
    </row>
    <row r="5881" spans="1:3" ht="51.75" x14ac:dyDescent="0.25">
      <c r="A5881" s="45" t="s">
        <v>27320</v>
      </c>
      <c r="B5881" s="46" t="s">
        <v>15738</v>
      </c>
      <c r="C5881" s="45" t="s">
        <v>13479</v>
      </c>
    </row>
    <row r="5882" spans="1:3" ht="51.75" x14ac:dyDescent="0.25">
      <c r="A5882" s="45" t="s">
        <v>8556</v>
      </c>
      <c r="B5882" s="46" t="s">
        <v>15739</v>
      </c>
      <c r="C5882" s="45" t="s">
        <v>13479</v>
      </c>
    </row>
    <row r="5883" spans="1:3" ht="51.75" x14ac:dyDescent="0.25">
      <c r="A5883" s="45" t="s">
        <v>27321</v>
      </c>
      <c r="B5883" s="46" t="s">
        <v>15739</v>
      </c>
      <c r="C5883" s="45" t="s">
        <v>13479</v>
      </c>
    </row>
    <row r="5884" spans="1:3" ht="51.75" x14ac:dyDescent="0.25">
      <c r="A5884" s="45" t="s">
        <v>8557</v>
      </c>
      <c r="B5884" s="46" t="s">
        <v>15740</v>
      </c>
      <c r="C5884" s="45" t="s">
        <v>13479</v>
      </c>
    </row>
    <row r="5885" spans="1:3" ht="51.75" x14ac:dyDescent="0.25">
      <c r="A5885" s="45" t="s">
        <v>27322</v>
      </c>
      <c r="B5885" s="46" t="s">
        <v>15740</v>
      </c>
      <c r="C5885" s="45" t="s">
        <v>13479</v>
      </c>
    </row>
    <row r="5886" spans="1:3" ht="51.75" x14ac:dyDescent="0.25">
      <c r="A5886" s="45" t="s">
        <v>8558</v>
      </c>
      <c r="B5886" s="46" t="s">
        <v>15741</v>
      </c>
      <c r="C5886" s="45" t="s">
        <v>13479</v>
      </c>
    </row>
    <row r="5887" spans="1:3" ht="51.75" x14ac:dyDescent="0.25">
      <c r="A5887" s="45" t="s">
        <v>27323</v>
      </c>
      <c r="B5887" s="46" t="s">
        <v>15741</v>
      </c>
      <c r="C5887" s="45" t="s">
        <v>13479</v>
      </c>
    </row>
    <row r="5888" spans="1:3" ht="64.5" x14ac:dyDescent="0.25">
      <c r="A5888" s="45" t="s">
        <v>8559</v>
      </c>
      <c r="B5888" s="46" t="s">
        <v>15742</v>
      </c>
      <c r="C5888" s="45" t="s">
        <v>13479</v>
      </c>
    </row>
    <row r="5889" spans="1:3" ht="64.5" x14ac:dyDescent="0.25">
      <c r="A5889" s="45" t="s">
        <v>27324</v>
      </c>
      <c r="B5889" s="46" t="s">
        <v>15742</v>
      </c>
      <c r="C5889" s="45" t="s">
        <v>13479</v>
      </c>
    </row>
    <row r="5890" spans="1:3" ht="51.75" x14ac:dyDescent="0.25">
      <c r="A5890" s="45" t="s">
        <v>8560</v>
      </c>
      <c r="B5890" s="46" t="s">
        <v>15743</v>
      </c>
      <c r="C5890" s="45" t="s">
        <v>13479</v>
      </c>
    </row>
    <row r="5891" spans="1:3" ht="51.75" x14ac:dyDescent="0.25">
      <c r="A5891" s="45" t="s">
        <v>27325</v>
      </c>
      <c r="B5891" s="46" t="s">
        <v>15743</v>
      </c>
      <c r="C5891" s="45" t="s">
        <v>13479</v>
      </c>
    </row>
    <row r="5892" spans="1:3" ht="51.75" x14ac:dyDescent="0.25">
      <c r="A5892" s="45" t="s">
        <v>8561</v>
      </c>
      <c r="B5892" s="46" t="s">
        <v>15744</v>
      </c>
      <c r="C5892" s="45" t="s">
        <v>13479</v>
      </c>
    </row>
    <row r="5893" spans="1:3" ht="51.75" x14ac:dyDescent="0.25">
      <c r="A5893" s="45" t="s">
        <v>27326</v>
      </c>
      <c r="B5893" s="46" t="s">
        <v>15744</v>
      </c>
      <c r="C5893" s="45" t="s">
        <v>13479</v>
      </c>
    </row>
    <row r="5894" spans="1:3" ht="51.75" x14ac:dyDescent="0.25">
      <c r="A5894" s="45" t="s">
        <v>8562</v>
      </c>
      <c r="B5894" s="46" t="s">
        <v>15745</v>
      </c>
      <c r="C5894" s="45" t="s">
        <v>13479</v>
      </c>
    </row>
    <row r="5895" spans="1:3" ht="51.75" x14ac:dyDescent="0.25">
      <c r="A5895" s="45" t="s">
        <v>27327</v>
      </c>
      <c r="B5895" s="46" t="s">
        <v>15745</v>
      </c>
      <c r="C5895" s="45" t="s">
        <v>13479</v>
      </c>
    </row>
    <row r="5896" spans="1:3" ht="64.5" x14ac:dyDescent="0.25">
      <c r="A5896" s="45" t="s">
        <v>8563</v>
      </c>
      <c r="B5896" s="46" t="s">
        <v>15746</v>
      </c>
      <c r="C5896" s="45" t="s">
        <v>13479</v>
      </c>
    </row>
    <row r="5897" spans="1:3" ht="64.5" x14ac:dyDescent="0.25">
      <c r="A5897" s="45" t="s">
        <v>27328</v>
      </c>
      <c r="B5897" s="46" t="s">
        <v>15746</v>
      </c>
      <c r="C5897" s="45" t="s">
        <v>13479</v>
      </c>
    </row>
    <row r="5898" spans="1:3" ht="51.75" x14ac:dyDescent="0.25">
      <c r="A5898" s="45" t="s">
        <v>8564</v>
      </c>
      <c r="B5898" s="46" t="s">
        <v>15747</v>
      </c>
      <c r="C5898" s="45" t="s">
        <v>13479</v>
      </c>
    </row>
    <row r="5899" spans="1:3" ht="51.75" x14ac:dyDescent="0.25">
      <c r="A5899" s="45" t="s">
        <v>27329</v>
      </c>
      <c r="B5899" s="46" t="s">
        <v>15747</v>
      </c>
      <c r="C5899" s="45" t="s">
        <v>13479</v>
      </c>
    </row>
    <row r="5900" spans="1:3" ht="51.75" x14ac:dyDescent="0.25">
      <c r="A5900" s="45" t="s">
        <v>8565</v>
      </c>
      <c r="B5900" s="46" t="s">
        <v>15748</v>
      </c>
      <c r="C5900" s="45" t="s">
        <v>13479</v>
      </c>
    </row>
    <row r="5901" spans="1:3" ht="51.75" x14ac:dyDescent="0.25">
      <c r="A5901" s="45" t="s">
        <v>27330</v>
      </c>
      <c r="B5901" s="46" t="s">
        <v>15748</v>
      </c>
      <c r="C5901" s="45" t="s">
        <v>13479</v>
      </c>
    </row>
    <row r="5902" spans="1:3" ht="51.75" x14ac:dyDescent="0.25">
      <c r="A5902" s="45" t="s">
        <v>8566</v>
      </c>
      <c r="B5902" s="46" t="s">
        <v>15749</v>
      </c>
      <c r="C5902" s="45" t="s">
        <v>13479</v>
      </c>
    </row>
    <row r="5903" spans="1:3" ht="51.75" x14ac:dyDescent="0.25">
      <c r="A5903" s="45" t="s">
        <v>27331</v>
      </c>
      <c r="B5903" s="46" t="s">
        <v>15749</v>
      </c>
      <c r="C5903" s="45" t="s">
        <v>13479</v>
      </c>
    </row>
    <row r="5904" spans="1:3" ht="51.75" x14ac:dyDescent="0.25">
      <c r="A5904" s="45" t="s">
        <v>8567</v>
      </c>
      <c r="B5904" s="46" t="s">
        <v>15750</v>
      </c>
      <c r="C5904" s="45" t="s">
        <v>13479</v>
      </c>
    </row>
    <row r="5905" spans="1:3" ht="51.75" x14ac:dyDescent="0.25">
      <c r="A5905" s="45" t="s">
        <v>27332</v>
      </c>
      <c r="B5905" s="46" t="s">
        <v>15750</v>
      </c>
      <c r="C5905" s="45" t="s">
        <v>13479</v>
      </c>
    </row>
    <row r="5906" spans="1:3" ht="51.75" x14ac:dyDescent="0.25">
      <c r="A5906" s="45" t="s">
        <v>8568</v>
      </c>
      <c r="B5906" s="46" t="s">
        <v>15751</v>
      </c>
      <c r="C5906" s="45" t="s">
        <v>13479</v>
      </c>
    </row>
    <row r="5907" spans="1:3" ht="51.75" x14ac:dyDescent="0.25">
      <c r="A5907" s="45" t="s">
        <v>27333</v>
      </c>
      <c r="B5907" s="46" t="s">
        <v>15751</v>
      </c>
      <c r="C5907" s="45" t="s">
        <v>13479</v>
      </c>
    </row>
    <row r="5908" spans="1:3" ht="51.75" x14ac:dyDescent="0.25">
      <c r="A5908" s="45" t="s">
        <v>8569</v>
      </c>
      <c r="B5908" s="46" t="s">
        <v>15752</v>
      </c>
      <c r="C5908" s="45" t="s">
        <v>13479</v>
      </c>
    </row>
    <row r="5909" spans="1:3" ht="51.75" x14ac:dyDescent="0.25">
      <c r="A5909" s="45" t="s">
        <v>27334</v>
      </c>
      <c r="B5909" s="46" t="s">
        <v>15752</v>
      </c>
      <c r="C5909" s="45" t="s">
        <v>13479</v>
      </c>
    </row>
    <row r="5910" spans="1:3" ht="51.75" x14ac:dyDescent="0.25">
      <c r="A5910" s="45" t="s">
        <v>8570</v>
      </c>
      <c r="B5910" s="46" t="s">
        <v>15753</v>
      </c>
      <c r="C5910" s="45" t="s">
        <v>13479</v>
      </c>
    </row>
    <row r="5911" spans="1:3" ht="51.75" x14ac:dyDescent="0.25">
      <c r="A5911" s="45" t="s">
        <v>27335</v>
      </c>
      <c r="B5911" s="46" t="s">
        <v>15753</v>
      </c>
      <c r="C5911" s="45" t="s">
        <v>13479</v>
      </c>
    </row>
    <row r="5912" spans="1:3" ht="51.75" x14ac:dyDescent="0.25">
      <c r="A5912" s="45" t="s">
        <v>8571</v>
      </c>
      <c r="B5912" s="46" t="s">
        <v>15754</v>
      </c>
      <c r="C5912" s="45" t="s">
        <v>13479</v>
      </c>
    </row>
    <row r="5913" spans="1:3" ht="51.75" x14ac:dyDescent="0.25">
      <c r="A5913" s="45" t="s">
        <v>27336</v>
      </c>
      <c r="B5913" s="46" t="s">
        <v>15754</v>
      </c>
      <c r="C5913" s="45" t="s">
        <v>13479</v>
      </c>
    </row>
    <row r="5914" spans="1:3" ht="51.75" x14ac:dyDescent="0.25">
      <c r="A5914" s="45" t="s">
        <v>8572</v>
      </c>
      <c r="B5914" s="46" t="s">
        <v>15755</v>
      </c>
      <c r="C5914" s="45" t="s">
        <v>13479</v>
      </c>
    </row>
    <row r="5915" spans="1:3" ht="51.75" x14ac:dyDescent="0.25">
      <c r="A5915" s="45" t="s">
        <v>27337</v>
      </c>
      <c r="B5915" s="46" t="s">
        <v>15755</v>
      </c>
      <c r="C5915" s="45" t="s">
        <v>13479</v>
      </c>
    </row>
    <row r="5916" spans="1:3" ht="51.75" x14ac:dyDescent="0.25">
      <c r="A5916" s="45" t="s">
        <v>8573</v>
      </c>
      <c r="B5916" s="46" t="s">
        <v>15756</v>
      </c>
      <c r="C5916" s="45" t="s">
        <v>13479</v>
      </c>
    </row>
    <row r="5917" spans="1:3" ht="51.75" x14ac:dyDescent="0.25">
      <c r="A5917" s="45" t="s">
        <v>27338</v>
      </c>
      <c r="B5917" s="46" t="s">
        <v>15756</v>
      </c>
      <c r="C5917" s="45" t="s">
        <v>13479</v>
      </c>
    </row>
    <row r="5918" spans="1:3" ht="51.75" x14ac:dyDescent="0.25">
      <c r="A5918" s="45" t="s">
        <v>8574</v>
      </c>
      <c r="B5918" s="46" t="s">
        <v>15757</v>
      </c>
      <c r="C5918" s="45" t="s">
        <v>13479</v>
      </c>
    </row>
    <row r="5919" spans="1:3" ht="51.75" x14ac:dyDescent="0.25">
      <c r="A5919" s="45" t="s">
        <v>27339</v>
      </c>
      <c r="B5919" s="46" t="s">
        <v>15757</v>
      </c>
      <c r="C5919" s="45" t="s">
        <v>13479</v>
      </c>
    </row>
    <row r="5920" spans="1:3" ht="51.75" x14ac:dyDescent="0.25">
      <c r="A5920" s="45" t="s">
        <v>8575</v>
      </c>
      <c r="B5920" s="46" t="s">
        <v>15758</v>
      </c>
      <c r="C5920" s="45" t="s">
        <v>13479</v>
      </c>
    </row>
    <row r="5921" spans="1:3" ht="51.75" x14ac:dyDescent="0.25">
      <c r="A5921" s="45" t="s">
        <v>27340</v>
      </c>
      <c r="B5921" s="46" t="s">
        <v>15758</v>
      </c>
      <c r="C5921" s="45" t="s">
        <v>13479</v>
      </c>
    </row>
    <row r="5922" spans="1:3" ht="51.75" x14ac:dyDescent="0.25">
      <c r="A5922" s="45" t="s">
        <v>8576</v>
      </c>
      <c r="B5922" s="46" t="s">
        <v>15759</v>
      </c>
      <c r="C5922" s="45" t="s">
        <v>13479</v>
      </c>
    </row>
    <row r="5923" spans="1:3" ht="51.75" x14ac:dyDescent="0.25">
      <c r="A5923" s="45" t="s">
        <v>27341</v>
      </c>
      <c r="B5923" s="46" t="s">
        <v>15759</v>
      </c>
      <c r="C5923" s="45" t="s">
        <v>13479</v>
      </c>
    </row>
    <row r="5924" spans="1:3" ht="51.75" x14ac:dyDescent="0.25">
      <c r="A5924" s="45" t="s">
        <v>8577</v>
      </c>
      <c r="B5924" s="46" t="s">
        <v>15760</v>
      </c>
      <c r="C5924" s="45" t="s">
        <v>13479</v>
      </c>
    </row>
    <row r="5925" spans="1:3" ht="51.75" x14ac:dyDescent="0.25">
      <c r="A5925" s="45" t="s">
        <v>27342</v>
      </c>
      <c r="B5925" s="46" t="s">
        <v>15760</v>
      </c>
      <c r="C5925" s="45" t="s">
        <v>13479</v>
      </c>
    </row>
    <row r="5926" spans="1:3" ht="64.5" x14ac:dyDescent="0.25">
      <c r="A5926" s="45" t="s">
        <v>8578</v>
      </c>
      <c r="B5926" s="46" t="s">
        <v>15761</v>
      </c>
      <c r="C5926" s="45" t="s">
        <v>13479</v>
      </c>
    </row>
    <row r="5927" spans="1:3" ht="64.5" x14ac:dyDescent="0.25">
      <c r="A5927" s="45" t="s">
        <v>27343</v>
      </c>
      <c r="B5927" s="46" t="s">
        <v>15761</v>
      </c>
      <c r="C5927" s="45" t="s">
        <v>13479</v>
      </c>
    </row>
    <row r="5928" spans="1:3" ht="51.75" x14ac:dyDescent="0.25">
      <c r="A5928" s="45" t="s">
        <v>8579</v>
      </c>
      <c r="B5928" s="46" t="s">
        <v>15762</v>
      </c>
      <c r="C5928" s="45" t="s">
        <v>13479</v>
      </c>
    </row>
    <row r="5929" spans="1:3" ht="51.75" x14ac:dyDescent="0.25">
      <c r="A5929" s="45" t="s">
        <v>27344</v>
      </c>
      <c r="B5929" s="46" t="s">
        <v>15762</v>
      </c>
      <c r="C5929" s="45" t="s">
        <v>13479</v>
      </c>
    </row>
    <row r="5930" spans="1:3" ht="51.75" x14ac:dyDescent="0.25">
      <c r="A5930" s="45" t="s">
        <v>8580</v>
      </c>
      <c r="B5930" s="46" t="s">
        <v>15763</v>
      </c>
      <c r="C5930" s="45" t="s">
        <v>13479</v>
      </c>
    </row>
    <row r="5931" spans="1:3" ht="51.75" x14ac:dyDescent="0.25">
      <c r="A5931" s="45" t="s">
        <v>27345</v>
      </c>
      <c r="B5931" s="46" t="s">
        <v>15763</v>
      </c>
      <c r="C5931" s="45" t="s">
        <v>13479</v>
      </c>
    </row>
    <row r="5932" spans="1:3" ht="51.75" x14ac:dyDescent="0.25">
      <c r="A5932" s="45" t="s">
        <v>8581</v>
      </c>
      <c r="B5932" s="46" t="s">
        <v>15764</v>
      </c>
      <c r="C5932" s="45" t="s">
        <v>13479</v>
      </c>
    </row>
    <row r="5933" spans="1:3" ht="51.75" x14ac:dyDescent="0.25">
      <c r="A5933" s="45" t="s">
        <v>27346</v>
      </c>
      <c r="B5933" s="46" t="s">
        <v>15764</v>
      </c>
      <c r="C5933" s="45" t="s">
        <v>13479</v>
      </c>
    </row>
    <row r="5934" spans="1:3" ht="51.75" x14ac:dyDescent="0.25">
      <c r="A5934" s="45" t="s">
        <v>8582</v>
      </c>
      <c r="B5934" s="46" t="s">
        <v>15765</v>
      </c>
      <c r="C5934" s="45" t="s">
        <v>13479</v>
      </c>
    </row>
    <row r="5935" spans="1:3" ht="51.75" x14ac:dyDescent="0.25">
      <c r="A5935" s="45" t="s">
        <v>27347</v>
      </c>
      <c r="B5935" s="46" t="s">
        <v>15765</v>
      </c>
      <c r="C5935" s="45" t="s">
        <v>13479</v>
      </c>
    </row>
    <row r="5936" spans="1:3" ht="51.75" x14ac:dyDescent="0.25">
      <c r="A5936" s="45" t="s">
        <v>8583</v>
      </c>
      <c r="B5936" s="46" t="s">
        <v>15766</v>
      </c>
      <c r="C5936" s="45" t="s">
        <v>13479</v>
      </c>
    </row>
    <row r="5937" spans="1:3" ht="51.75" x14ac:dyDescent="0.25">
      <c r="A5937" s="45" t="s">
        <v>27348</v>
      </c>
      <c r="B5937" s="46" t="s">
        <v>15766</v>
      </c>
      <c r="C5937" s="45" t="s">
        <v>13479</v>
      </c>
    </row>
    <row r="5938" spans="1:3" ht="51.75" x14ac:dyDescent="0.25">
      <c r="A5938" s="45" t="s">
        <v>8584</v>
      </c>
      <c r="B5938" s="46" t="s">
        <v>15767</v>
      </c>
      <c r="C5938" s="45" t="s">
        <v>13479</v>
      </c>
    </row>
    <row r="5939" spans="1:3" ht="51.75" x14ac:dyDescent="0.25">
      <c r="A5939" s="45" t="s">
        <v>27349</v>
      </c>
      <c r="B5939" s="46" t="s">
        <v>15767</v>
      </c>
      <c r="C5939" s="45" t="s">
        <v>13479</v>
      </c>
    </row>
    <row r="5940" spans="1:3" ht="51.75" x14ac:dyDescent="0.25">
      <c r="A5940" s="45" t="s">
        <v>8585</v>
      </c>
      <c r="B5940" s="46" t="s">
        <v>15768</v>
      </c>
      <c r="C5940" s="45" t="s">
        <v>13479</v>
      </c>
    </row>
    <row r="5941" spans="1:3" ht="51.75" x14ac:dyDescent="0.25">
      <c r="A5941" s="45" t="s">
        <v>27350</v>
      </c>
      <c r="B5941" s="46" t="s">
        <v>15768</v>
      </c>
      <c r="C5941" s="45" t="s">
        <v>13479</v>
      </c>
    </row>
    <row r="5942" spans="1:3" ht="51.75" x14ac:dyDescent="0.25">
      <c r="A5942" s="45" t="s">
        <v>8586</v>
      </c>
      <c r="B5942" s="46" t="s">
        <v>15769</v>
      </c>
      <c r="C5942" s="45" t="s">
        <v>13479</v>
      </c>
    </row>
    <row r="5943" spans="1:3" ht="51.75" x14ac:dyDescent="0.25">
      <c r="A5943" s="45" t="s">
        <v>27351</v>
      </c>
      <c r="B5943" s="46" t="s">
        <v>15769</v>
      </c>
      <c r="C5943" s="45" t="s">
        <v>13479</v>
      </c>
    </row>
    <row r="5944" spans="1:3" ht="51.75" x14ac:dyDescent="0.25">
      <c r="A5944" s="45" t="s">
        <v>8587</v>
      </c>
      <c r="B5944" s="46" t="s">
        <v>15770</v>
      </c>
      <c r="C5944" s="45" t="s">
        <v>13479</v>
      </c>
    </row>
    <row r="5945" spans="1:3" ht="51.75" x14ac:dyDescent="0.25">
      <c r="A5945" s="45" t="s">
        <v>27352</v>
      </c>
      <c r="B5945" s="46" t="s">
        <v>15770</v>
      </c>
      <c r="C5945" s="45" t="s">
        <v>13479</v>
      </c>
    </row>
    <row r="5946" spans="1:3" ht="51.75" x14ac:dyDescent="0.25">
      <c r="A5946" s="45" t="s">
        <v>8588</v>
      </c>
      <c r="B5946" s="46" t="s">
        <v>15771</v>
      </c>
      <c r="C5946" s="45" t="s">
        <v>13479</v>
      </c>
    </row>
    <row r="5947" spans="1:3" ht="51.75" x14ac:dyDescent="0.25">
      <c r="A5947" s="45" t="s">
        <v>27353</v>
      </c>
      <c r="B5947" s="46" t="s">
        <v>15771</v>
      </c>
      <c r="C5947" s="45" t="s">
        <v>13479</v>
      </c>
    </row>
    <row r="5948" spans="1:3" ht="51.75" x14ac:dyDescent="0.25">
      <c r="A5948" s="45" t="s">
        <v>8589</v>
      </c>
      <c r="B5948" s="46" t="s">
        <v>15772</v>
      </c>
      <c r="C5948" s="45" t="s">
        <v>13479</v>
      </c>
    </row>
    <row r="5949" spans="1:3" ht="51.75" x14ac:dyDescent="0.25">
      <c r="A5949" s="45" t="s">
        <v>27354</v>
      </c>
      <c r="B5949" s="46" t="s">
        <v>15772</v>
      </c>
      <c r="C5949" s="45" t="s">
        <v>13479</v>
      </c>
    </row>
    <row r="5950" spans="1:3" ht="51.75" x14ac:dyDescent="0.25">
      <c r="A5950" s="45" t="s">
        <v>8590</v>
      </c>
      <c r="B5950" s="46" t="s">
        <v>15773</v>
      </c>
      <c r="C5950" s="45" t="s">
        <v>13479</v>
      </c>
    </row>
    <row r="5951" spans="1:3" ht="51.75" x14ac:dyDescent="0.25">
      <c r="A5951" s="45" t="s">
        <v>27355</v>
      </c>
      <c r="B5951" s="46" t="s">
        <v>15773</v>
      </c>
      <c r="C5951" s="45" t="s">
        <v>13479</v>
      </c>
    </row>
    <row r="5952" spans="1:3" ht="51.75" x14ac:dyDescent="0.25">
      <c r="A5952" s="45" t="s">
        <v>8591</v>
      </c>
      <c r="B5952" s="46" t="s">
        <v>15774</v>
      </c>
      <c r="C5952" s="45" t="s">
        <v>13479</v>
      </c>
    </row>
    <row r="5953" spans="1:3" ht="51.75" x14ac:dyDescent="0.25">
      <c r="A5953" s="45" t="s">
        <v>27356</v>
      </c>
      <c r="B5953" s="46" t="s">
        <v>15774</v>
      </c>
      <c r="C5953" s="45" t="s">
        <v>13479</v>
      </c>
    </row>
    <row r="5954" spans="1:3" ht="51.75" x14ac:dyDescent="0.25">
      <c r="A5954" s="45" t="s">
        <v>8592</v>
      </c>
      <c r="B5954" s="46" t="s">
        <v>15775</v>
      </c>
      <c r="C5954" s="45" t="s">
        <v>13479</v>
      </c>
    </row>
    <row r="5955" spans="1:3" ht="51.75" x14ac:dyDescent="0.25">
      <c r="A5955" s="45" t="s">
        <v>27357</v>
      </c>
      <c r="B5955" s="46" t="s">
        <v>15775</v>
      </c>
      <c r="C5955" s="45" t="s">
        <v>13479</v>
      </c>
    </row>
    <row r="5956" spans="1:3" ht="51.75" x14ac:dyDescent="0.25">
      <c r="A5956" s="45" t="s">
        <v>8593</v>
      </c>
      <c r="B5956" s="46" t="s">
        <v>15776</v>
      </c>
      <c r="C5956" s="45" t="s">
        <v>13479</v>
      </c>
    </row>
    <row r="5957" spans="1:3" ht="51.75" x14ac:dyDescent="0.25">
      <c r="A5957" s="45" t="s">
        <v>27358</v>
      </c>
      <c r="B5957" s="46" t="s">
        <v>15776</v>
      </c>
      <c r="C5957" s="45" t="s">
        <v>13479</v>
      </c>
    </row>
    <row r="5958" spans="1:3" ht="51.75" x14ac:dyDescent="0.25">
      <c r="A5958" s="45" t="s">
        <v>8594</v>
      </c>
      <c r="B5958" s="46" t="s">
        <v>15777</v>
      </c>
      <c r="C5958" s="45" t="s">
        <v>13479</v>
      </c>
    </row>
    <row r="5959" spans="1:3" ht="51.75" x14ac:dyDescent="0.25">
      <c r="A5959" s="45" t="s">
        <v>27359</v>
      </c>
      <c r="B5959" s="46" t="s">
        <v>15777</v>
      </c>
      <c r="C5959" s="45" t="s">
        <v>13479</v>
      </c>
    </row>
    <row r="5960" spans="1:3" ht="51.75" x14ac:dyDescent="0.25">
      <c r="A5960" s="45" t="s">
        <v>8595</v>
      </c>
      <c r="B5960" s="46" t="s">
        <v>15778</v>
      </c>
      <c r="C5960" s="45" t="s">
        <v>13479</v>
      </c>
    </row>
    <row r="5961" spans="1:3" ht="51.75" x14ac:dyDescent="0.25">
      <c r="A5961" s="45" t="s">
        <v>27360</v>
      </c>
      <c r="B5961" s="46" t="s">
        <v>15778</v>
      </c>
      <c r="C5961" s="45" t="s">
        <v>13479</v>
      </c>
    </row>
    <row r="5962" spans="1:3" ht="51.75" x14ac:dyDescent="0.25">
      <c r="A5962" s="45" t="s">
        <v>8596</v>
      </c>
      <c r="B5962" s="46" t="s">
        <v>15779</v>
      </c>
      <c r="C5962" s="45" t="s">
        <v>13479</v>
      </c>
    </row>
    <row r="5963" spans="1:3" ht="51.75" x14ac:dyDescent="0.25">
      <c r="A5963" s="45" t="s">
        <v>27361</v>
      </c>
      <c r="B5963" s="46" t="s">
        <v>15779</v>
      </c>
      <c r="C5963" s="45" t="s">
        <v>13479</v>
      </c>
    </row>
    <row r="5964" spans="1:3" ht="51.75" x14ac:dyDescent="0.25">
      <c r="A5964" s="45" t="s">
        <v>8597</v>
      </c>
      <c r="B5964" s="46" t="s">
        <v>15780</v>
      </c>
      <c r="C5964" s="45" t="s">
        <v>13479</v>
      </c>
    </row>
    <row r="5965" spans="1:3" ht="51.75" x14ac:dyDescent="0.25">
      <c r="A5965" s="45" t="s">
        <v>27362</v>
      </c>
      <c r="B5965" s="46" t="s">
        <v>15780</v>
      </c>
      <c r="C5965" s="45" t="s">
        <v>13479</v>
      </c>
    </row>
    <row r="5966" spans="1:3" ht="51.75" x14ac:dyDescent="0.25">
      <c r="A5966" s="45" t="s">
        <v>8598</v>
      </c>
      <c r="B5966" s="46" t="s">
        <v>15781</v>
      </c>
      <c r="C5966" s="45" t="s">
        <v>13479</v>
      </c>
    </row>
    <row r="5967" spans="1:3" ht="51.75" x14ac:dyDescent="0.25">
      <c r="A5967" s="45" t="s">
        <v>27363</v>
      </c>
      <c r="B5967" s="46" t="s">
        <v>15781</v>
      </c>
      <c r="C5967" s="45" t="s">
        <v>13479</v>
      </c>
    </row>
    <row r="5968" spans="1:3" ht="51.75" x14ac:dyDescent="0.25">
      <c r="A5968" s="45" t="s">
        <v>8599</v>
      </c>
      <c r="B5968" s="46" t="s">
        <v>15782</v>
      </c>
      <c r="C5968" s="45" t="s">
        <v>13479</v>
      </c>
    </row>
    <row r="5969" spans="1:3" ht="51.75" x14ac:dyDescent="0.25">
      <c r="A5969" s="45" t="s">
        <v>27364</v>
      </c>
      <c r="B5969" s="46" t="s">
        <v>15782</v>
      </c>
      <c r="C5969" s="45" t="s">
        <v>13479</v>
      </c>
    </row>
    <row r="5970" spans="1:3" ht="51.75" x14ac:dyDescent="0.25">
      <c r="A5970" s="45" t="s">
        <v>8600</v>
      </c>
      <c r="B5970" s="46" t="s">
        <v>15783</v>
      </c>
      <c r="C5970" s="45" t="s">
        <v>13479</v>
      </c>
    </row>
    <row r="5971" spans="1:3" ht="51.75" x14ac:dyDescent="0.25">
      <c r="A5971" s="45" t="s">
        <v>27365</v>
      </c>
      <c r="B5971" s="46" t="s">
        <v>15783</v>
      </c>
      <c r="C5971" s="45" t="s">
        <v>13479</v>
      </c>
    </row>
    <row r="5972" spans="1:3" ht="51.75" x14ac:dyDescent="0.25">
      <c r="A5972" s="45" t="s">
        <v>8601</v>
      </c>
      <c r="B5972" s="46" t="s">
        <v>15784</v>
      </c>
      <c r="C5972" s="45" t="s">
        <v>13479</v>
      </c>
    </row>
    <row r="5973" spans="1:3" ht="51.75" x14ac:dyDescent="0.25">
      <c r="A5973" s="45" t="s">
        <v>27366</v>
      </c>
      <c r="B5973" s="46" t="s">
        <v>15784</v>
      </c>
      <c r="C5973" s="45" t="s">
        <v>13479</v>
      </c>
    </row>
    <row r="5974" spans="1:3" ht="51.75" x14ac:dyDescent="0.25">
      <c r="A5974" s="45" t="s">
        <v>8602</v>
      </c>
      <c r="B5974" s="46" t="s">
        <v>15785</v>
      </c>
      <c r="C5974" s="45" t="s">
        <v>13479</v>
      </c>
    </row>
    <row r="5975" spans="1:3" ht="51.75" x14ac:dyDescent="0.25">
      <c r="A5975" s="45" t="s">
        <v>27367</v>
      </c>
      <c r="B5975" s="46" t="s">
        <v>15785</v>
      </c>
      <c r="C5975" s="45" t="s">
        <v>13479</v>
      </c>
    </row>
    <row r="5976" spans="1:3" ht="51.75" x14ac:dyDescent="0.25">
      <c r="A5976" s="45" t="s">
        <v>8603</v>
      </c>
      <c r="B5976" s="46" t="s">
        <v>15786</v>
      </c>
      <c r="C5976" s="45" t="s">
        <v>13479</v>
      </c>
    </row>
    <row r="5977" spans="1:3" ht="51.75" x14ac:dyDescent="0.25">
      <c r="A5977" s="45" t="s">
        <v>27368</v>
      </c>
      <c r="B5977" s="46" t="s">
        <v>15786</v>
      </c>
      <c r="C5977" s="45" t="s">
        <v>13479</v>
      </c>
    </row>
    <row r="5978" spans="1:3" ht="51.75" x14ac:dyDescent="0.25">
      <c r="A5978" s="45" t="s">
        <v>8604</v>
      </c>
      <c r="B5978" s="46" t="s">
        <v>15787</v>
      </c>
      <c r="C5978" s="45" t="s">
        <v>13479</v>
      </c>
    </row>
    <row r="5979" spans="1:3" ht="51.75" x14ac:dyDescent="0.25">
      <c r="A5979" s="45" t="s">
        <v>27369</v>
      </c>
      <c r="B5979" s="46" t="s">
        <v>15787</v>
      </c>
      <c r="C5979" s="45" t="s">
        <v>13479</v>
      </c>
    </row>
    <row r="5980" spans="1:3" ht="51.75" x14ac:dyDescent="0.25">
      <c r="A5980" s="45" t="s">
        <v>8605</v>
      </c>
      <c r="B5980" s="46" t="s">
        <v>15788</v>
      </c>
      <c r="C5980" s="45" t="s">
        <v>13479</v>
      </c>
    </row>
    <row r="5981" spans="1:3" ht="51.75" x14ac:dyDescent="0.25">
      <c r="A5981" s="45" t="s">
        <v>27370</v>
      </c>
      <c r="B5981" s="46" t="s">
        <v>15788</v>
      </c>
      <c r="C5981" s="45" t="s">
        <v>13479</v>
      </c>
    </row>
    <row r="5982" spans="1:3" ht="51.75" x14ac:dyDescent="0.25">
      <c r="A5982" s="45" t="s">
        <v>8606</v>
      </c>
      <c r="B5982" s="46" t="s">
        <v>15789</v>
      </c>
      <c r="C5982" s="45" t="s">
        <v>13479</v>
      </c>
    </row>
    <row r="5983" spans="1:3" ht="51.75" x14ac:dyDescent="0.25">
      <c r="A5983" s="45" t="s">
        <v>27371</v>
      </c>
      <c r="B5983" s="46" t="s">
        <v>15789</v>
      </c>
      <c r="C5983" s="45" t="s">
        <v>13479</v>
      </c>
    </row>
    <row r="5984" spans="1:3" ht="51.75" x14ac:dyDescent="0.25">
      <c r="A5984" s="45" t="s">
        <v>8607</v>
      </c>
      <c r="B5984" s="46" t="s">
        <v>15790</v>
      </c>
      <c r="C5984" s="45" t="s">
        <v>13479</v>
      </c>
    </row>
    <row r="5985" spans="1:3" ht="51.75" x14ac:dyDescent="0.25">
      <c r="A5985" s="45" t="s">
        <v>27372</v>
      </c>
      <c r="B5985" s="46" t="s">
        <v>15790</v>
      </c>
      <c r="C5985" s="45" t="s">
        <v>13479</v>
      </c>
    </row>
    <row r="5986" spans="1:3" ht="51.75" x14ac:dyDescent="0.25">
      <c r="A5986" s="45" t="s">
        <v>8608</v>
      </c>
      <c r="B5986" s="46" t="s">
        <v>15791</v>
      </c>
      <c r="C5986" s="45" t="s">
        <v>13479</v>
      </c>
    </row>
    <row r="5987" spans="1:3" ht="51.75" x14ac:dyDescent="0.25">
      <c r="A5987" s="45" t="s">
        <v>27373</v>
      </c>
      <c r="B5987" s="46" t="s">
        <v>15791</v>
      </c>
      <c r="C5987" s="45" t="s">
        <v>13479</v>
      </c>
    </row>
    <row r="5988" spans="1:3" ht="51.75" x14ac:dyDescent="0.25">
      <c r="A5988" s="45" t="s">
        <v>8609</v>
      </c>
      <c r="B5988" s="46" t="s">
        <v>15792</v>
      </c>
      <c r="C5988" s="45" t="s">
        <v>13479</v>
      </c>
    </row>
    <row r="5989" spans="1:3" ht="51.75" x14ac:dyDescent="0.25">
      <c r="A5989" s="45" t="s">
        <v>27374</v>
      </c>
      <c r="B5989" s="46" t="s">
        <v>15792</v>
      </c>
      <c r="C5989" s="45" t="s">
        <v>13479</v>
      </c>
    </row>
    <row r="5990" spans="1:3" ht="51.75" x14ac:dyDescent="0.25">
      <c r="A5990" s="45" t="s">
        <v>8610</v>
      </c>
      <c r="B5990" s="46" t="s">
        <v>15793</v>
      </c>
      <c r="C5990" s="45" t="s">
        <v>13479</v>
      </c>
    </row>
    <row r="5991" spans="1:3" ht="51.75" x14ac:dyDescent="0.25">
      <c r="A5991" s="45" t="s">
        <v>27375</v>
      </c>
      <c r="B5991" s="46" t="s">
        <v>15793</v>
      </c>
      <c r="C5991" s="45" t="s">
        <v>13479</v>
      </c>
    </row>
    <row r="5992" spans="1:3" ht="51.75" x14ac:dyDescent="0.25">
      <c r="A5992" s="45" t="s">
        <v>8611</v>
      </c>
      <c r="B5992" s="46" t="s">
        <v>15794</v>
      </c>
      <c r="C5992" s="45" t="s">
        <v>13479</v>
      </c>
    </row>
    <row r="5993" spans="1:3" ht="51.75" x14ac:dyDescent="0.25">
      <c r="A5993" s="45" t="s">
        <v>27376</v>
      </c>
      <c r="B5993" s="46" t="s">
        <v>15794</v>
      </c>
      <c r="C5993" s="45" t="s">
        <v>13479</v>
      </c>
    </row>
    <row r="5994" spans="1:3" ht="51.75" x14ac:dyDescent="0.25">
      <c r="A5994" s="45" t="s">
        <v>8612</v>
      </c>
      <c r="B5994" s="46" t="s">
        <v>15795</v>
      </c>
      <c r="C5994" s="45" t="s">
        <v>13479</v>
      </c>
    </row>
    <row r="5995" spans="1:3" ht="51.75" x14ac:dyDescent="0.25">
      <c r="A5995" s="45" t="s">
        <v>27377</v>
      </c>
      <c r="B5995" s="46" t="s">
        <v>15795</v>
      </c>
      <c r="C5995" s="45" t="s">
        <v>13479</v>
      </c>
    </row>
    <row r="5996" spans="1:3" ht="51.75" x14ac:dyDescent="0.25">
      <c r="A5996" s="45" t="s">
        <v>8613</v>
      </c>
      <c r="B5996" s="46" t="s">
        <v>15796</v>
      </c>
      <c r="C5996" s="45" t="s">
        <v>13479</v>
      </c>
    </row>
    <row r="5997" spans="1:3" ht="51.75" x14ac:dyDescent="0.25">
      <c r="A5997" s="45" t="s">
        <v>27378</v>
      </c>
      <c r="B5997" s="46" t="s">
        <v>15796</v>
      </c>
      <c r="C5997" s="45" t="s">
        <v>13479</v>
      </c>
    </row>
    <row r="5998" spans="1:3" ht="51.75" x14ac:dyDescent="0.25">
      <c r="A5998" s="45" t="s">
        <v>8614</v>
      </c>
      <c r="B5998" s="46" t="s">
        <v>15797</v>
      </c>
      <c r="C5998" s="45" t="s">
        <v>13479</v>
      </c>
    </row>
    <row r="5999" spans="1:3" ht="51.75" x14ac:dyDescent="0.25">
      <c r="A5999" s="45" t="s">
        <v>27379</v>
      </c>
      <c r="B5999" s="46" t="s">
        <v>15797</v>
      </c>
      <c r="C5999" s="45" t="s">
        <v>13479</v>
      </c>
    </row>
    <row r="6000" spans="1:3" ht="51.75" x14ac:dyDescent="0.25">
      <c r="A6000" s="45" t="s">
        <v>8615</v>
      </c>
      <c r="B6000" s="46" t="s">
        <v>15798</v>
      </c>
      <c r="C6000" s="45" t="s">
        <v>13479</v>
      </c>
    </row>
    <row r="6001" spans="1:3" ht="51.75" x14ac:dyDescent="0.25">
      <c r="A6001" s="45" t="s">
        <v>27380</v>
      </c>
      <c r="B6001" s="46" t="s">
        <v>15798</v>
      </c>
      <c r="C6001" s="45" t="s">
        <v>13479</v>
      </c>
    </row>
    <row r="6002" spans="1:3" ht="51.75" x14ac:dyDescent="0.25">
      <c r="A6002" s="45" t="s">
        <v>8616</v>
      </c>
      <c r="B6002" s="46" t="s">
        <v>15799</v>
      </c>
      <c r="C6002" s="45" t="s">
        <v>13479</v>
      </c>
    </row>
    <row r="6003" spans="1:3" ht="51.75" x14ac:dyDescent="0.25">
      <c r="A6003" s="45" t="s">
        <v>27381</v>
      </c>
      <c r="B6003" s="46" t="s">
        <v>15799</v>
      </c>
      <c r="C6003" s="45" t="s">
        <v>13479</v>
      </c>
    </row>
    <row r="6004" spans="1:3" ht="51.75" x14ac:dyDescent="0.25">
      <c r="A6004" s="45" t="s">
        <v>8617</v>
      </c>
      <c r="B6004" s="46" t="s">
        <v>15800</v>
      </c>
      <c r="C6004" s="45" t="s">
        <v>13479</v>
      </c>
    </row>
    <row r="6005" spans="1:3" ht="51.75" x14ac:dyDescent="0.25">
      <c r="A6005" s="45" t="s">
        <v>27382</v>
      </c>
      <c r="B6005" s="46" t="s">
        <v>15800</v>
      </c>
      <c r="C6005" s="45" t="s">
        <v>13479</v>
      </c>
    </row>
    <row r="6006" spans="1:3" ht="51.75" x14ac:dyDescent="0.25">
      <c r="A6006" s="45" t="s">
        <v>8618</v>
      </c>
      <c r="B6006" s="46" t="s">
        <v>15801</v>
      </c>
      <c r="C6006" s="45" t="s">
        <v>13479</v>
      </c>
    </row>
    <row r="6007" spans="1:3" ht="51.75" x14ac:dyDescent="0.25">
      <c r="A6007" s="45" t="s">
        <v>27383</v>
      </c>
      <c r="B6007" s="46" t="s">
        <v>15801</v>
      </c>
      <c r="C6007" s="45" t="s">
        <v>13479</v>
      </c>
    </row>
    <row r="6008" spans="1:3" ht="51.75" x14ac:dyDescent="0.25">
      <c r="A6008" s="45" t="s">
        <v>8619</v>
      </c>
      <c r="B6008" s="46" t="s">
        <v>15802</v>
      </c>
      <c r="C6008" s="45" t="s">
        <v>13479</v>
      </c>
    </row>
    <row r="6009" spans="1:3" ht="51.75" x14ac:dyDescent="0.25">
      <c r="A6009" s="45" t="s">
        <v>27384</v>
      </c>
      <c r="B6009" s="46" t="s">
        <v>15802</v>
      </c>
      <c r="C6009" s="45" t="s">
        <v>13479</v>
      </c>
    </row>
    <row r="6010" spans="1:3" x14ac:dyDescent="0.25">
      <c r="A6010" s="45" t="s">
        <v>8620</v>
      </c>
      <c r="B6010" s="46" t="s">
        <v>13440</v>
      </c>
    </row>
    <row r="6011" spans="1:3" x14ac:dyDescent="0.25">
      <c r="A6011" s="45" t="s">
        <v>27385</v>
      </c>
      <c r="B6011" s="46" t="s">
        <v>13440</v>
      </c>
    </row>
    <row r="6012" spans="1:3" ht="64.5" x14ac:dyDescent="0.25">
      <c r="A6012" s="45" t="s">
        <v>8621</v>
      </c>
      <c r="B6012" s="46" t="s">
        <v>15803</v>
      </c>
      <c r="C6012" s="45" t="s">
        <v>13479</v>
      </c>
    </row>
    <row r="6013" spans="1:3" ht="64.5" x14ac:dyDescent="0.25">
      <c r="A6013" s="45" t="s">
        <v>27386</v>
      </c>
      <c r="B6013" s="46" t="s">
        <v>15803</v>
      </c>
      <c r="C6013" s="45" t="s">
        <v>13479</v>
      </c>
    </row>
    <row r="6014" spans="1:3" ht="64.5" x14ac:dyDescent="0.25">
      <c r="A6014" s="45" t="s">
        <v>8622</v>
      </c>
      <c r="B6014" s="46" t="s">
        <v>15804</v>
      </c>
      <c r="C6014" s="45" t="s">
        <v>13479</v>
      </c>
    </row>
    <row r="6015" spans="1:3" ht="64.5" x14ac:dyDescent="0.25">
      <c r="A6015" s="45" t="s">
        <v>27387</v>
      </c>
      <c r="B6015" s="46" t="s">
        <v>15804</v>
      </c>
      <c r="C6015" s="45" t="s">
        <v>13479</v>
      </c>
    </row>
    <row r="6016" spans="1:3" ht="64.5" x14ac:dyDescent="0.25">
      <c r="A6016" s="45" t="s">
        <v>8623</v>
      </c>
      <c r="B6016" s="46" t="s">
        <v>15805</v>
      </c>
      <c r="C6016" s="45" t="s">
        <v>13479</v>
      </c>
    </row>
    <row r="6017" spans="1:3" ht="64.5" x14ac:dyDescent="0.25">
      <c r="A6017" s="45" t="s">
        <v>27388</v>
      </c>
      <c r="B6017" s="46" t="s">
        <v>15805</v>
      </c>
      <c r="C6017" s="45" t="s">
        <v>13479</v>
      </c>
    </row>
    <row r="6018" spans="1:3" ht="64.5" x14ac:dyDescent="0.25">
      <c r="A6018" s="45" t="s">
        <v>8624</v>
      </c>
      <c r="B6018" s="46" t="s">
        <v>15806</v>
      </c>
      <c r="C6018" s="45" t="s">
        <v>13479</v>
      </c>
    </row>
    <row r="6019" spans="1:3" ht="64.5" x14ac:dyDescent="0.25">
      <c r="A6019" s="45" t="s">
        <v>27389</v>
      </c>
      <c r="B6019" s="46" t="s">
        <v>15806</v>
      </c>
      <c r="C6019" s="45" t="s">
        <v>13479</v>
      </c>
    </row>
    <row r="6020" spans="1:3" ht="64.5" x14ac:dyDescent="0.25">
      <c r="A6020" s="45" t="s">
        <v>8625</v>
      </c>
      <c r="B6020" s="46" t="s">
        <v>15807</v>
      </c>
      <c r="C6020" s="45" t="s">
        <v>13479</v>
      </c>
    </row>
    <row r="6021" spans="1:3" ht="64.5" x14ac:dyDescent="0.25">
      <c r="A6021" s="45" t="s">
        <v>27390</v>
      </c>
      <c r="B6021" s="46" t="s">
        <v>15807</v>
      </c>
      <c r="C6021" s="45" t="s">
        <v>13479</v>
      </c>
    </row>
    <row r="6022" spans="1:3" ht="64.5" x14ac:dyDescent="0.25">
      <c r="A6022" s="45" t="s">
        <v>8626</v>
      </c>
      <c r="B6022" s="46" t="s">
        <v>15808</v>
      </c>
      <c r="C6022" s="45" t="s">
        <v>13479</v>
      </c>
    </row>
    <row r="6023" spans="1:3" ht="64.5" x14ac:dyDescent="0.25">
      <c r="A6023" s="45" t="s">
        <v>27391</v>
      </c>
      <c r="B6023" s="46" t="s">
        <v>15808</v>
      </c>
      <c r="C6023" s="45" t="s">
        <v>13479</v>
      </c>
    </row>
    <row r="6024" spans="1:3" ht="64.5" x14ac:dyDescent="0.25">
      <c r="A6024" s="45" t="s">
        <v>8627</v>
      </c>
      <c r="B6024" s="46" t="s">
        <v>15809</v>
      </c>
      <c r="C6024" s="45" t="s">
        <v>13479</v>
      </c>
    </row>
    <row r="6025" spans="1:3" ht="64.5" x14ac:dyDescent="0.25">
      <c r="A6025" s="45" t="s">
        <v>27392</v>
      </c>
      <c r="B6025" s="46" t="s">
        <v>15809</v>
      </c>
      <c r="C6025" s="45" t="s">
        <v>13479</v>
      </c>
    </row>
    <row r="6026" spans="1:3" ht="64.5" x14ac:dyDescent="0.25">
      <c r="A6026" s="45" t="s">
        <v>8628</v>
      </c>
      <c r="B6026" s="46" t="s">
        <v>15810</v>
      </c>
      <c r="C6026" s="45" t="s">
        <v>13479</v>
      </c>
    </row>
    <row r="6027" spans="1:3" ht="64.5" x14ac:dyDescent="0.25">
      <c r="A6027" s="45" t="s">
        <v>27393</v>
      </c>
      <c r="B6027" s="46" t="s">
        <v>15810</v>
      </c>
      <c r="C6027" s="45" t="s">
        <v>13479</v>
      </c>
    </row>
    <row r="6028" spans="1:3" ht="64.5" x14ac:dyDescent="0.25">
      <c r="A6028" s="45" t="s">
        <v>8629</v>
      </c>
      <c r="B6028" s="46" t="s">
        <v>15811</v>
      </c>
      <c r="C6028" s="45" t="s">
        <v>13479</v>
      </c>
    </row>
    <row r="6029" spans="1:3" ht="64.5" x14ac:dyDescent="0.25">
      <c r="A6029" s="45" t="s">
        <v>27394</v>
      </c>
      <c r="B6029" s="46" t="s">
        <v>15811</v>
      </c>
      <c r="C6029" s="45" t="s">
        <v>13479</v>
      </c>
    </row>
    <row r="6030" spans="1:3" ht="64.5" x14ac:dyDescent="0.25">
      <c r="A6030" s="45" t="s">
        <v>8630</v>
      </c>
      <c r="B6030" s="46" t="s">
        <v>15812</v>
      </c>
      <c r="C6030" s="45" t="s">
        <v>13479</v>
      </c>
    </row>
    <row r="6031" spans="1:3" ht="64.5" x14ac:dyDescent="0.25">
      <c r="A6031" s="45" t="s">
        <v>27395</v>
      </c>
      <c r="B6031" s="46" t="s">
        <v>15812</v>
      </c>
      <c r="C6031" s="45" t="s">
        <v>13479</v>
      </c>
    </row>
    <row r="6032" spans="1:3" ht="64.5" x14ac:dyDescent="0.25">
      <c r="A6032" s="45" t="s">
        <v>8631</v>
      </c>
      <c r="B6032" s="46" t="s">
        <v>15813</v>
      </c>
      <c r="C6032" s="45" t="s">
        <v>13479</v>
      </c>
    </row>
    <row r="6033" spans="1:3" ht="64.5" x14ac:dyDescent="0.25">
      <c r="A6033" s="45" t="s">
        <v>27396</v>
      </c>
      <c r="B6033" s="46" t="s">
        <v>15813</v>
      </c>
      <c r="C6033" s="45" t="s">
        <v>13479</v>
      </c>
    </row>
    <row r="6034" spans="1:3" ht="64.5" x14ac:dyDescent="0.25">
      <c r="A6034" s="45" t="s">
        <v>8632</v>
      </c>
      <c r="B6034" s="46" t="s">
        <v>15814</v>
      </c>
      <c r="C6034" s="45" t="s">
        <v>13479</v>
      </c>
    </row>
    <row r="6035" spans="1:3" ht="64.5" x14ac:dyDescent="0.25">
      <c r="A6035" s="45" t="s">
        <v>27397</v>
      </c>
      <c r="B6035" s="46" t="s">
        <v>15814</v>
      </c>
      <c r="C6035" s="45" t="s">
        <v>13479</v>
      </c>
    </row>
    <row r="6036" spans="1:3" ht="64.5" x14ac:dyDescent="0.25">
      <c r="A6036" s="45" t="s">
        <v>8633</v>
      </c>
      <c r="B6036" s="46" t="s">
        <v>15815</v>
      </c>
      <c r="C6036" s="45" t="s">
        <v>13479</v>
      </c>
    </row>
    <row r="6037" spans="1:3" ht="64.5" x14ac:dyDescent="0.25">
      <c r="A6037" s="45" t="s">
        <v>27398</v>
      </c>
      <c r="B6037" s="46" t="s">
        <v>15815</v>
      </c>
      <c r="C6037" s="45" t="s">
        <v>13479</v>
      </c>
    </row>
    <row r="6038" spans="1:3" ht="64.5" x14ac:dyDescent="0.25">
      <c r="A6038" s="45" t="s">
        <v>8634</v>
      </c>
      <c r="B6038" s="46" t="s">
        <v>15816</v>
      </c>
      <c r="C6038" s="45" t="s">
        <v>13479</v>
      </c>
    </row>
    <row r="6039" spans="1:3" ht="64.5" x14ac:dyDescent="0.25">
      <c r="A6039" s="45" t="s">
        <v>27399</v>
      </c>
      <c r="B6039" s="46" t="s">
        <v>15816</v>
      </c>
      <c r="C6039" s="45" t="s">
        <v>13479</v>
      </c>
    </row>
    <row r="6040" spans="1:3" ht="64.5" x14ac:dyDescent="0.25">
      <c r="A6040" s="45" t="s">
        <v>8635</v>
      </c>
      <c r="B6040" s="46" t="s">
        <v>15817</v>
      </c>
      <c r="C6040" s="45" t="s">
        <v>13479</v>
      </c>
    </row>
    <row r="6041" spans="1:3" ht="64.5" x14ac:dyDescent="0.25">
      <c r="A6041" s="45" t="s">
        <v>27400</v>
      </c>
      <c r="B6041" s="46" t="s">
        <v>15817</v>
      </c>
      <c r="C6041" s="45" t="s">
        <v>13479</v>
      </c>
    </row>
    <row r="6042" spans="1:3" ht="64.5" x14ac:dyDescent="0.25">
      <c r="A6042" s="45" t="s">
        <v>8636</v>
      </c>
      <c r="B6042" s="46" t="s">
        <v>15818</v>
      </c>
      <c r="C6042" s="45" t="s">
        <v>13479</v>
      </c>
    </row>
    <row r="6043" spans="1:3" ht="64.5" x14ac:dyDescent="0.25">
      <c r="A6043" s="45" t="s">
        <v>27401</v>
      </c>
      <c r="B6043" s="46" t="s">
        <v>15818</v>
      </c>
      <c r="C6043" s="45" t="s">
        <v>13479</v>
      </c>
    </row>
    <row r="6044" spans="1:3" ht="64.5" x14ac:dyDescent="0.25">
      <c r="A6044" s="45" t="s">
        <v>8637</v>
      </c>
      <c r="B6044" s="46" t="s">
        <v>15819</v>
      </c>
      <c r="C6044" s="45" t="s">
        <v>13479</v>
      </c>
    </row>
    <row r="6045" spans="1:3" ht="64.5" x14ac:dyDescent="0.25">
      <c r="A6045" s="45" t="s">
        <v>27402</v>
      </c>
      <c r="B6045" s="46" t="s">
        <v>15819</v>
      </c>
      <c r="C6045" s="45" t="s">
        <v>13479</v>
      </c>
    </row>
    <row r="6046" spans="1:3" ht="39" x14ac:dyDescent="0.25">
      <c r="A6046" s="45" t="s">
        <v>8638</v>
      </c>
      <c r="B6046" s="46" t="s">
        <v>15820</v>
      </c>
      <c r="C6046" s="45" t="s">
        <v>13479</v>
      </c>
    </row>
    <row r="6047" spans="1:3" ht="39" x14ac:dyDescent="0.25">
      <c r="A6047" s="45" t="s">
        <v>27403</v>
      </c>
      <c r="B6047" s="46" t="s">
        <v>15820</v>
      </c>
      <c r="C6047" s="45" t="s">
        <v>13479</v>
      </c>
    </row>
    <row r="6048" spans="1:3" ht="39" x14ac:dyDescent="0.25">
      <c r="A6048" s="45" t="s">
        <v>8639</v>
      </c>
      <c r="B6048" s="46" t="s">
        <v>15821</v>
      </c>
      <c r="C6048" s="45" t="s">
        <v>13479</v>
      </c>
    </row>
    <row r="6049" spans="1:3" ht="39" x14ac:dyDescent="0.25">
      <c r="A6049" s="45" t="s">
        <v>27404</v>
      </c>
      <c r="B6049" s="46" t="s">
        <v>15821</v>
      </c>
      <c r="C6049" s="45" t="s">
        <v>13479</v>
      </c>
    </row>
    <row r="6050" spans="1:3" ht="39" x14ac:dyDescent="0.25">
      <c r="A6050" s="45" t="s">
        <v>8640</v>
      </c>
      <c r="B6050" s="46" t="s">
        <v>15822</v>
      </c>
      <c r="C6050" s="45" t="s">
        <v>13479</v>
      </c>
    </row>
    <row r="6051" spans="1:3" ht="39" x14ac:dyDescent="0.25">
      <c r="A6051" s="45" t="s">
        <v>27405</v>
      </c>
      <c r="B6051" s="46" t="s">
        <v>15822</v>
      </c>
      <c r="C6051" s="45" t="s">
        <v>13479</v>
      </c>
    </row>
    <row r="6052" spans="1:3" ht="39" x14ac:dyDescent="0.25">
      <c r="A6052" s="45" t="s">
        <v>8641</v>
      </c>
      <c r="B6052" s="46" t="s">
        <v>15823</v>
      </c>
      <c r="C6052" s="45" t="s">
        <v>13479</v>
      </c>
    </row>
    <row r="6053" spans="1:3" ht="39" x14ac:dyDescent="0.25">
      <c r="A6053" s="45" t="s">
        <v>27406</v>
      </c>
      <c r="B6053" s="46" t="s">
        <v>15823</v>
      </c>
      <c r="C6053" s="45" t="s">
        <v>13479</v>
      </c>
    </row>
    <row r="6054" spans="1:3" ht="39" x14ac:dyDescent="0.25">
      <c r="A6054" s="45" t="s">
        <v>8642</v>
      </c>
      <c r="B6054" s="46" t="s">
        <v>15824</v>
      </c>
      <c r="C6054" s="45" t="s">
        <v>13479</v>
      </c>
    </row>
    <row r="6055" spans="1:3" ht="39" x14ac:dyDescent="0.25">
      <c r="A6055" s="45" t="s">
        <v>27407</v>
      </c>
      <c r="B6055" s="46" t="s">
        <v>15824</v>
      </c>
      <c r="C6055" s="45" t="s">
        <v>13479</v>
      </c>
    </row>
    <row r="6056" spans="1:3" ht="64.5" x14ac:dyDescent="0.25">
      <c r="A6056" s="45" t="s">
        <v>8643</v>
      </c>
      <c r="B6056" s="46" t="s">
        <v>15825</v>
      </c>
      <c r="C6056" s="45" t="s">
        <v>13479</v>
      </c>
    </row>
    <row r="6057" spans="1:3" ht="64.5" x14ac:dyDescent="0.25">
      <c r="A6057" s="45" t="s">
        <v>27408</v>
      </c>
      <c r="B6057" s="46" t="s">
        <v>15825</v>
      </c>
      <c r="C6057" s="45" t="s">
        <v>13479</v>
      </c>
    </row>
    <row r="6058" spans="1:3" ht="64.5" x14ac:dyDescent="0.25">
      <c r="A6058" s="45" t="s">
        <v>8644</v>
      </c>
      <c r="B6058" s="46" t="s">
        <v>15826</v>
      </c>
      <c r="C6058" s="45" t="s">
        <v>13479</v>
      </c>
    </row>
    <row r="6059" spans="1:3" ht="64.5" x14ac:dyDescent="0.25">
      <c r="A6059" s="45" t="s">
        <v>27409</v>
      </c>
      <c r="B6059" s="46" t="s">
        <v>15826</v>
      </c>
      <c r="C6059" s="45" t="s">
        <v>13479</v>
      </c>
    </row>
    <row r="6060" spans="1:3" ht="64.5" x14ac:dyDescent="0.25">
      <c r="A6060" s="45" t="s">
        <v>8645</v>
      </c>
      <c r="B6060" s="46" t="s">
        <v>15827</v>
      </c>
      <c r="C6060" s="45" t="s">
        <v>13479</v>
      </c>
    </row>
    <row r="6061" spans="1:3" ht="64.5" x14ac:dyDescent="0.25">
      <c r="A6061" s="45" t="s">
        <v>27410</v>
      </c>
      <c r="B6061" s="46" t="s">
        <v>15827</v>
      </c>
      <c r="C6061" s="45" t="s">
        <v>13479</v>
      </c>
    </row>
    <row r="6062" spans="1:3" ht="64.5" x14ac:dyDescent="0.25">
      <c r="A6062" s="45" t="s">
        <v>8646</v>
      </c>
      <c r="B6062" s="46" t="s">
        <v>15828</v>
      </c>
      <c r="C6062" s="45" t="s">
        <v>13479</v>
      </c>
    </row>
    <row r="6063" spans="1:3" ht="64.5" x14ac:dyDescent="0.25">
      <c r="A6063" s="45" t="s">
        <v>27411</v>
      </c>
      <c r="B6063" s="46" t="s">
        <v>15828</v>
      </c>
      <c r="C6063" s="45" t="s">
        <v>13479</v>
      </c>
    </row>
    <row r="6064" spans="1:3" ht="64.5" x14ac:dyDescent="0.25">
      <c r="A6064" s="45" t="s">
        <v>8647</v>
      </c>
      <c r="B6064" s="46" t="s">
        <v>15829</v>
      </c>
      <c r="C6064" s="45" t="s">
        <v>13479</v>
      </c>
    </row>
    <row r="6065" spans="1:3" ht="64.5" x14ac:dyDescent="0.25">
      <c r="A6065" s="45" t="s">
        <v>27412</v>
      </c>
      <c r="B6065" s="46" t="s">
        <v>15829</v>
      </c>
      <c r="C6065" s="45" t="s">
        <v>13479</v>
      </c>
    </row>
    <row r="6066" spans="1:3" ht="64.5" x14ac:dyDescent="0.25">
      <c r="A6066" s="45" t="s">
        <v>8648</v>
      </c>
      <c r="B6066" s="46" t="s">
        <v>15830</v>
      </c>
      <c r="C6066" s="45" t="s">
        <v>13479</v>
      </c>
    </row>
    <row r="6067" spans="1:3" ht="64.5" x14ac:dyDescent="0.25">
      <c r="A6067" s="45" t="s">
        <v>27413</v>
      </c>
      <c r="B6067" s="46" t="s">
        <v>15830</v>
      </c>
      <c r="C6067" s="45" t="s">
        <v>13479</v>
      </c>
    </row>
    <row r="6068" spans="1:3" ht="64.5" x14ac:dyDescent="0.25">
      <c r="A6068" s="45" t="s">
        <v>8649</v>
      </c>
      <c r="B6068" s="46" t="s">
        <v>15831</v>
      </c>
      <c r="C6068" s="45" t="s">
        <v>13479</v>
      </c>
    </row>
    <row r="6069" spans="1:3" ht="64.5" x14ac:dyDescent="0.25">
      <c r="A6069" s="45" t="s">
        <v>27414</v>
      </c>
      <c r="B6069" s="46" t="s">
        <v>15831</v>
      </c>
      <c r="C6069" s="45" t="s">
        <v>13479</v>
      </c>
    </row>
    <row r="6070" spans="1:3" ht="64.5" x14ac:dyDescent="0.25">
      <c r="A6070" s="45" t="s">
        <v>8650</v>
      </c>
      <c r="B6070" s="46" t="s">
        <v>15832</v>
      </c>
      <c r="C6070" s="45" t="s">
        <v>13479</v>
      </c>
    </row>
    <row r="6071" spans="1:3" ht="64.5" x14ac:dyDescent="0.25">
      <c r="A6071" s="45" t="s">
        <v>27415</v>
      </c>
      <c r="B6071" s="46" t="s">
        <v>15832</v>
      </c>
      <c r="C6071" s="45" t="s">
        <v>13479</v>
      </c>
    </row>
    <row r="6072" spans="1:3" ht="64.5" x14ac:dyDescent="0.25">
      <c r="A6072" s="45" t="s">
        <v>8651</v>
      </c>
      <c r="B6072" s="46" t="s">
        <v>15833</v>
      </c>
      <c r="C6072" s="45" t="s">
        <v>13479</v>
      </c>
    </row>
    <row r="6073" spans="1:3" ht="64.5" x14ac:dyDescent="0.25">
      <c r="A6073" s="45" t="s">
        <v>27416</v>
      </c>
      <c r="B6073" s="46" t="s">
        <v>15833</v>
      </c>
      <c r="C6073" s="45" t="s">
        <v>13479</v>
      </c>
    </row>
    <row r="6074" spans="1:3" ht="64.5" x14ac:dyDescent="0.25">
      <c r="A6074" s="45" t="s">
        <v>8652</v>
      </c>
      <c r="B6074" s="46" t="s">
        <v>15834</v>
      </c>
      <c r="C6074" s="45" t="s">
        <v>13479</v>
      </c>
    </row>
    <row r="6075" spans="1:3" ht="64.5" x14ac:dyDescent="0.25">
      <c r="A6075" s="45" t="s">
        <v>27417</v>
      </c>
      <c r="B6075" s="46" t="s">
        <v>15834</v>
      </c>
      <c r="C6075" s="45" t="s">
        <v>13479</v>
      </c>
    </row>
    <row r="6076" spans="1:3" ht="64.5" x14ac:dyDescent="0.25">
      <c r="A6076" s="45" t="s">
        <v>8653</v>
      </c>
      <c r="B6076" s="46" t="s">
        <v>15835</v>
      </c>
      <c r="C6076" s="45" t="s">
        <v>13479</v>
      </c>
    </row>
    <row r="6077" spans="1:3" ht="64.5" x14ac:dyDescent="0.25">
      <c r="A6077" s="45" t="s">
        <v>27418</v>
      </c>
      <c r="B6077" s="46" t="s">
        <v>15835</v>
      </c>
      <c r="C6077" s="45" t="s">
        <v>13479</v>
      </c>
    </row>
    <row r="6078" spans="1:3" ht="64.5" x14ac:dyDescent="0.25">
      <c r="A6078" s="45" t="s">
        <v>8654</v>
      </c>
      <c r="B6078" s="46" t="s">
        <v>15836</v>
      </c>
      <c r="C6078" s="45" t="s">
        <v>13479</v>
      </c>
    </row>
    <row r="6079" spans="1:3" ht="64.5" x14ac:dyDescent="0.25">
      <c r="A6079" s="45" t="s">
        <v>27419</v>
      </c>
      <c r="B6079" s="46" t="s">
        <v>15836</v>
      </c>
      <c r="C6079" s="45" t="s">
        <v>13479</v>
      </c>
    </row>
    <row r="6080" spans="1:3" ht="64.5" x14ac:dyDescent="0.25">
      <c r="A6080" s="45" t="s">
        <v>8655</v>
      </c>
      <c r="B6080" s="46" t="s">
        <v>15837</v>
      </c>
      <c r="C6080" s="45" t="s">
        <v>13479</v>
      </c>
    </row>
    <row r="6081" spans="1:3" ht="64.5" x14ac:dyDescent="0.25">
      <c r="A6081" s="45" t="s">
        <v>27420</v>
      </c>
      <c r="B6081" s="46" t="s">
        <v>15837</v>
      </c>
      <c r="C6081" s="45" t="s">
        <v>13479</v>
      </c>
    </row>
    <row r="6082" spans="1:3" ht="64.5" x14ac:dyDescent="0.25">
      <c r="A6082" s="45" t="s">
        <v>8656</v>
      </c>
      <c r="B6082" s="46" t="s">
        <v>15838</v>
      </c>
      <c r="C6082" s="45" t="s">
        <v>13479</v>
      </c>
    </row>
    <row r="6083" spans="1:3" ht="64.5" x14ac:dyDescent="0.25">
      <c r="A6083" s="45" t="s">
        <v>27421</v>
      </c>
      <c r="B6083" s="46" t="s">
        <v>15838</v>
      </c>
      <c r="C6083" s="45" t="s">
        <v>13479</v>
      </c>
    </row>
    <row r="6084" spans="1:3" ht="64.5" x14ac:dyDescent="0.25">
      <c r="A6084" s="45" t="s">
        <v>8657</v>
      </c>
      <c r="B6084" s="46" t="s">
        <v>15839</v>
      </c>
      <c r="C6084" s="45" t="s">
        <v>13479</v>
      </c>
    </row>
    <row r="6085" spans="1:3" ht="64.5" x14ac:dyDescent="0.25">
      <c r="A6085" s="45" t="s">
        <v>27422</v>
      </c>
      <c r="B6085" s="46" t="s">
        <v>15839</v>
      </c>
      <c r="C6085" s="45" t="s">
        <v>13479</v>
      </c>
    </row>
    <row r="6086" spans="1:3" ht="64.5" x14ac:dyDescent="0.25">
      <c r="A6086" s="45" t="s">
        <v>8658</v>
      </c>
      <c r="B6086" s="46" t="s">
        <v>15840</v>
      </c>
      <c r="C6086" s="45" t="s">
        <v>13479</v>
      </c>
    </row>
    <row r="6087" spans="1:3" ht="64.5" x14ac:dyDescent="0.25">
      <c r="A6087" s="45" t="s">
        <v>27423</v>
      </c>
      <c r="B6087" s="46" t="s">
        <v>15840</v>
      </c>
      <c r="C6087" s="45" t="s">
        <v>13479</v>
      </c>
    </row>
    <row r="6088" spans="1:3" ht="64.5" x14ac:dyDescent="0.25">
      <c r="A6088" s="45" t="s">
        <v>8659</v>
      </c>
      <c r="B6088" s="46" t="s">
        <v>15841</v>
      </c>
      <c r="C6088" s="45" t="s">
        <v>13479</v>
      </c>
    </row>
    <row r="6089" spans="1:3" ht="64.5" x14ac:dyDescent="0.25">
      <c r="A6089" s="45" t="s">
        <v>27424</v>
      </c>
      <c r="B6089" s="46" t="s">
        <v>15841</v>
      </c>
      <c r="C6089" s="45" t="s">
        <v>13479</v>
      </c>
    </row>
    <row r="6090" spans="1:3" ht="64.5" x14ac:dyDescent="0.25">
      <c r="A6090" s="45" t="s">
        <v>8660</v>
      </c>
      <c r="B6090" s="46" t="s">
        <v>15842</v>
      </c>
      <c r="C6090" s="45" t="s">
        <v>13479</v>
      </c>
    </row>
    <row r="6091" spans="1:3" ht="64.5" x14ac:dyDescent="0.25">
      <c r="A6091" s="45" t="s">
        <v>27425</v>
      </c>
      <c r="B6091" s="46" t="s">
        <v>15842</v>
      </c>
      <c r="C6091" s="45" t="s">
        <v>13479</v>
      </c>
    </row>
    <row r="6092" spans="1:3" ht="64.5" x14ac:dyDescent="0.25">
      <c r="A6092" s="45" t="s">
        <v>8661</v>
      </c>
      <c r="B6092" s="46" t="s">
        <v>15843</v>
      </c>
      <c r="C6092" s="45" t="s">
        <v>13479</v>
      </c>
    </row>
    <row r="6093" spans="1:3" ht="64.5" x14ac:dyDescent="0.25">
      <c r="A6093" s="45" t="s">
        <v>27426</v>
      </c>
      <c r="B6093" s="46" t="s">
        <v>15843</v>
      </c>
      <c r="C6093" s="45" t="s">
        <v>13479</v>
      </c>
    </row>
    <row r="6094" spans="1:3" ht="64.5" x14ac:dyDescent="0.25">
      <c r="A6094" s="45" t="s">
        <v>8662</v>
      </c>
      <c r="B6094" s="46" t="s">
        <v>15844</v>
      </c>
      <c r="C6094" s="45" t="s">
        <v>13479</v>
      </c>
    </row>
    <row r="6095" spans="1:3" ht="64.5" x14ac:dyDescent="0.25">
      <c r="A6095" s="45" t="s">
        <v>27427</v>
      </c>
      <c r="B6095" s="46" t="s">
        <v>15844</v>
      </c>
      <c r="C6095" s="45" t="s">
        <v>13479</v>
      </c>
    </row>
    <row r="6096" spans="1:3" ht="64.5" x14ac:dyDescent="0.25">
      <c r="A6096" s="45" t="s">
        <v>8663</v>
      </c>
      <c r="B6096" s="46" t="s">
        <v>15845</v>
      </c>
      <c r="C6096" s="45" t="s">
        <v>13479</v>
      </c>
    </row>
    <row r="6097" spans="1:3" ht="64.5" x14ac:dyDescent="0.25">
      <c r="A6097" s="45" t="s">
        <v>27428</v>
      </c>
      <c r="B6097" s="46" t="s">
        <v>15845</v>
      </c>
      <c r="C6097" s="45" t="s">
        <v>13479</v>
      </c>
    </row>
    <row r="6098" spans="1:3" ht="64.5" x14ac:dyDescent="0.25">
      <c r="A6098" s="45" t="s">
        <v>8664</v>
      </c>
      <c r="B6098" s="46" t="s">
        <v>15846</v>
      </c>
      <c r="C6098" s="45" t="s">
        <v>13479</v>
      </c>
    </row>
    <row r="6099" spans="1:3" ht="64.5" x14ac:dyDescent="0.25">
      <c r="A6099" s="45" t="s">
        <v>27429</v>
      </c>
      <c r="B6099" s="46" t="s">
        <v>15846</v>
      </c>
      <c r="C6099" s="45" t="s">
        <v>13479</v>
      </c>
    </row>
    <row r="6100" spans="1:3" ht="64.5" x14ac:dyDescent="0.25">
      <c r="A6100" s="45" t="s">
        <v>8665</v>
      </c>
      <c r="B6100" s="46" t="s">
        <v>15847</v>
      </c>
      <c r="C6100" s="45" t="s">
        <v>13479</v>
      </c>
    </row>
    <row r="6101" spans="1:3" ht="64.5" x14ac:dyDescent="0.25">
      <c r="A6101" s="45" t="s">
        <v>27430</v>
      </c>
      <c r="B6101" s="46" t="s">
        <v>15847</v>
      </c>
      <c r="C6101" s="45" t="s">
        <v>13479</v>
      </c>
    </row>
    <row r="6102" spans="1:3" ht="64.5" x14ac:dyDescent="0.25">
      <c r="A6102" s="45" t="s">
        <v>8666</v>
      </c>
      <c r="B6102" s="46" t="s">
        <v>15848</v>
      </c>
      <c r="C6102" s="45" t="s">
        <v>13479</v>
      </c>
    </row>
    <row r="6103" spans="1:3" ht="64.5" x14ac:dyDescent="0.25">
      <c r="A6103" s="45" t="s">
        <v>27431</v>
      </c>
      <c r="B6103" s="46" t="s">
        <v>15848</v>
      </c>
      <c r="C6103" s="45" t="s">
        <v>13479</v>
      </c>
    </row>
    <row r="6104" spans="1:3" ht="64.5" x14ac:dyDescent="0.25">
      <c r="A6104" s="45" t="s">
        <v>8667</v>
      </c>
      <c r="B6104" s="46" t="s">
        <v>15849</v>
      </c>
      <c r="C6104" s="45" t="s">
        <v>13479</v>
      </c>
    </row>
    <row r="6105" spans="1:3" ht="64.5" x14ac:dyDescent="0.25">
      <c r="A6105" s="45" t="s">
        <v>27432</v>
      </c>
      <c r="B6105" s="46" t="s">
        <v>15849</v>
      </c>
      <c r="C6105" s="45" t="s">
        <v>13479</v>
      </c>
    </row>
    <row r="6106" spans="1:3" ht="64.5" x14ac:dyDescent="0.25">
      <c r="A6106" s="45" t="s">
        <v>8668</v>
      </c>
      <c r="B6106" s="46" t="s">
        <v>15850</v>
      </c>
      <c r="C6106" s="45" t="s">
        <v>13479</v>
      </c>
    </row>
    <row r="6107" spans="1:3" ht="64.5" x14ac:dyDescent="0.25">
      <c r="A6107" s="45" t="s">
        <v>27433</v>
      </c>
      <c r="B6107" s="46" t="s">
        <v>15850</v>
      </c>
      <c r="C6107" s="45" t="s">
        <v>13479</v>
      </c>
    </row>
    <row r="6108" spans="1:3" ht="64.5" x14ac:dyDescent="0.25">
      <c r="A6108" s="45" t="s">
        <v>8669</v>
      </c>
      <c r="B6108" s="46" t="s">
        <v>15851</v>
      </c>
      <c r="C6108" s="45" t="s">
        <v>13479</v>
      </c>
    </row>
    <row r="6109" spans="1:3" ht="64.5" x14ac:dyDescent="0.25">
      <c r="A6109" s="45" t="s">
        <v>27434</v>
      </c>
      <c r="B6109" s="46" t="s">
        <v>15851</v>
      </c>
      <c r="C6109" s="45" t="s">
        <v>13479</v>
      </c>
    </row>
    <row r="6110" spans="1:3" ht="64.5" x14ac:dyDescent="0.25">
      <c r="A6110" s="45" t="s">
        <v>8670</v>
      </c>
      <c r="B6110" s="46" t="s">
        <v>15852</v>
      </c>
      <c r="C6110" s="45" t="s">
        <v>13479</v>
      </c>
    </row>
    <row r="6111" spans="1:3" ht="64.5" x14ac:dyDescent="0.25">
      <c r="A6111" s="45" t="s">
        <v>27435</v>
      </c>
      <c r="B6111" s="46" t="s">
        <v>15852</v>
      </c>
      <c r="C6111" s="45" t="s">
        <v>13479</v>
      </c>
    </row>
    <row r="6112" spans="1:3" ht="64.5" x14ac:dyDescent="0.25">
      <c r="A6112" s="45" t="s">
        <v>8671</v>
      </c>
      <c r="B6112" s="46" t="s">
        <v>15853</v>
      </c>
      <c r="C6112" s="45" t="s">
        <v>13479</v>
      </c>
    </row>
    <row r="6113" spans="1:3" ht="64.5" x14ac:dyDescent="0.25">
      <c r="A6113" s="45" t="s">
        <v>27436</v>
      </c>
      <c r="B6113" s="46" t="s">
        <v>15853</v>
      </c>
      <c r="C6113" s="45" t="s">
        <v>13479</v>
      </c>
    </row>
    <row r="6114" spans="1:3" ht="64.5" x14ac:dyDescent="0.25">
      <c r="A6114" s="45" t="s">
        <v>8672</v>
      </c>
      <c r="B6114" s="46" t="s">
        <v>15854</v>
      </c>
      <c r="C6114" s="45" t="s">
        <v>13479</v>
      </c>
    </row>
    <row r="6115" spans="1:3" ht="64.5" x14ac:dyDescent="0.25">
      <c r="A6115" s="45" t="s">
        <v>27437</v>
      </c>
      <c r="B6115" s="46" t="s">
        <v>15854</v>
      </c>
      <c r="C6115" s="45" t="s">
        <v>13479</v>
      </c>
    </row>
    <row r="6116" spans="1:3" ht="64.5" x14ac:dyDescent="0.25">
      <c r="A6116" s="45" t="s">
        <v>8673</v>
      </c>
      <c r="B6116" s="46" t="s">
        <v>15855</v>
      </c>
      <c r="C6116" s="45" t="s">
        <v>13479</v>
      </c>
    </row>
    <row r="6117" spans="1:3" ht="64.5" x14ac:dyDescent="0.25">
      <c r="A6117" s="45" t="s">
        <v>27438</v>
      </c>
      <c r="B6117" s="46" t="s">
        <v>15855</v>
      </c>
      <c r="C6117" s="45" t="s">
        <v>13479</v>
      </c>
    </row>
    <row r="6118" spans="1:3" ht="64.5" x14ac:dyDescent="0.25">
      <c r="A6118" s="45" t="s">
        <v>8674</v>
      </c>
      <c r="B6118" s="46" t="s">
        <v>15856</v>
      </c>
      <c r="C6118" s="45" t="s">
        <v>13479</v>
      </c>
    </row>
    <row r="6119" spans="1:3" ht="64.5" x14ac:dyDescent="0.25">
      <c r="A6119" s="45" t="s">
        <v>27439</v>
      </c>
      <c r="B6119" s="46" t="s">
        <v>15856</v>
      </c>
      <c r="C6119" s="45" t="s">
        <v>13479</v>
      </c>
    </row>
    <row r="6120" spans="1:3" ht="64.5" x14ac:dyDescent="0.25">
      <c r="A6120" s="45" t="s">
        <v>8675</v>
      </c>
      <c r="B6120" s="46" t="s">
        <v>15857</v>
      </c>
      <c r="C6120" s="45" t="s">
        <v>13479</v>
      </c>
    </row>
    <row r="6121" spans="1:3" ht="64.5" x14ac:dyDescent="0.25">
      <c r="A6121" s="45" t="s">
        <v>27440</v>
      </c>
      <c r="B6121" s="46" t="s">
        <v>15857</v>
      </c>
      <c r="C6121" s="45" t="s">
        <v>13479</v>
      </c>
    </row>
    <row r="6122" spans="1:3" ht="64.5" x14ac:dyDescent="0.25">
      <c r="A6122" s="45" t="s">
        <v>8676</v>
      </c>
      <c r="B6122" s="46" t="s">
        <v>15858</v>
      </c>
      <c r="C6122" s="45" t="s">
        <v>13479</v>
      </c>
    </row>
    <row r="6123" spans="1:3" ht="64.5" x14ac:dyDescent="0.25">
      <c r="A6123" s="45" t="s">
        <v>27441</v>
      </c>
      <c r="B6123" s="46" t="s">
        <v>15858</v>
      </c>
      <c r="C6123" s="45" t="s">
        <v>13479</v>
      </c>
    </row>
    <row r="6124" spans="1:3" ht="64.5" x14ac:dyDescent="0.25">
      <c r="A6124" s="45" t="s">
        <v>8677</v>
      </c>
      <c r="B6124" s="46" t="s">
        <v>15859</v>
      </c>
      <c r="C6124" s="45" t="s">
        <v>13479</v>
      </c>
    </row>
    <row r="6125" spans="1:3" ht="64.5" x14ac:dyDescent="0.25">
      <c r="A6125" s="45" t="s">
        <v>27442</v>
      </c>
      <c r="B6125" s="46" t="s">
        <v>15859</v>
      </c>
      <c r="C6125" s="45" t="s">
        <v>13479</v>
      </c>
    </row>
    <row r="6126" spans="1:3" ht="64.5" x14ac:dyDescent="0.25">
      <c r="A6126" s="45" t="s">
        <v>8678</v>
      </c>
      <c r="B6126" s="46" t="s">
        <v>15860</v>
      </c>
      <c r="C6126" s="45" t="s">
        <v>13479</v>
      </c>
    </row>
    <row r="6127" spans="1:3" ht="64.5" x14ac:dyDescent="0.25">
      <c r="A6127" s="45" t="s">
        <v>27443</v>
      </c>
      <c r="B6127" s="46" t="s">
        <v>15860</v>
      </c>
      <c r="C6127" s="45" t="s">
        <v>13479</v>
      </c>
    </row>
    <row r="6128" spans="1:3" ht="64.5" x14ac:dyDescent="0.25">
      <c r="A6128" s="45" t="s">
        <v>8679</v>
      </c>
      <c r="B6128" s="46" t="s">
        <v>15861</v>
      </c>
      <c r="C6128" s="45" t="s">
        <v>13479</v>
      </c>
    </row>
    <row r="6129" spans="1:3" ht="64.5" x14ac:dyDescent="0.25">
      <c r="A6129" s="45" t="s">
        <v>27444</v>
      </c>
      <c r="B6129" s="46" t="s">
        <v>15861</v>
      </c>
      <c r="C6129" s="45" t="s">
        <v>13479</v>
      </c>
    </row>
    <row r="6130" spans="1:3" ht="64.5" x14ac:dyDescent="0.25">
      <c r="A6130" s="45" t="s">
        <v>8680</v>
      </c>
      <c r="B6130" s="46" t="s">
        <v>15862</v>
      </c>
      <c r="C6130" s="45" t="s">
        <v>13479</v>
      </c>
    </row>
    <row r="6131" spans="1:3" ht="64.5" x14ac:dyDescent="0.25">
      <c r="A6131" s="45" t="s">
        <v>27445</v>
      </c>
      <c r="B6131" s="46" t="s">
        <v>15862</v>
      </c>
      <c r="C6131" s="45" t="s">
        <v>13479</v>
      </c>
    </row>
    <row r="6132" spans="1:3" ht="64.5" x14ac:dyDescent="0.25">
      <c r="A6132" s="45" t="s">
        <v>8681</v>
      </c>
      <c r="B6132" s="46" t="s">
        <v>15863</v>
      </c>
      <c r="C6132" s="45" t="s">
        <v>13479</v>
      </c>
    </row>
    <row r="6133" spans="1:3" ht="64.5" x14ac:dyDescent="0.25">
      <c r="A6133" s="45" t="s">
        <v>27446</v>
      </c>
      <c r="B6133" s="46" t="s">
        <v>15863</v>
      </c>
      <c r="C6133" s="45" t="s">
        <v>13479</v>
      </c>
    </row>
    <row r="6134" spans="1:3" ht="64.5" x14ac:dyDescent="0.25">
      <c r="A6134" s="45" t="s">
        <v>8682</v>
      </c>
      <c r="B6134" s="46" t="s">
        <v>15864</v>
      </c>
      <c r="C6134" s="45" t="s">
        <v>13479</v>
      </c>
    </row>
    <row r="6135" spans="1:3" ht="64.5" x14ac:dyDescent="0.25">
      <c r="A6135" s="45" t="s">
        <v>27447</v>
      </c>
      <c r="B6135" s="46" t="s">
        <v>15864</v>
      </c>
      <c r="C6135" s="45" t="s">
        <v>13479</v>
      </c>
    </row>
    <row r="6136" spans="1:3" ht="64.5" x14ac:dyDescent="0.25">
      <c r="A6136" s="45" t="s">
        <v>8683</v>
      </c>
      <c r="B6136" s="46" t="s">
        <v>15865</v>
      </c>
      <c r="C6136" s="45" t="s">
        <v>13479</v>
      </c>
    </row>
    <row r="6137" spans="1:3" ht="64.5" x14ac:dyDescent="0.25">
      <c r="A6137" s="45" t="s">
        <v>27448</v>
      </c>
      <c r="B6137" s="46" t="s">
        <v>15865</v>
      </c>
      <c r="C6137" s="45" t="s">
        <v>13479</v>
      </c>
    </row>
    <row r="6138" spans="1:3" ht="64.5" x14ac:dyDescent="0.25">
      <c r="A6138" s="45" t="s">
        <v>8684</v>
      </c>
      <c r="B6138" s="46" t="s">
        <v>15866</v>
      </c>
      <c r="C6138" s="45" t="s">
        <v>13479</v>
      </c>
    </row>
    <row r="6139" spans="1:3" ht="64.5" x14ac:dyDescent="0.25">
      <c r="A6139" s="45" t="s">
        <v>27449</v>
      </c>
      <c r="B6139" s="46" t="s">
        <v>15866</v>
      </c>
      <c r="C6139" s="45" t="s">
        <v>13479</v>
      </c>
    </row>
    <row r="6140" spans="1:3" ht="64.5" x14ac:dyDescent="0.25">
      <c r="A6140" s="45" t="s">
        <v>8685</v>
      </c>
      <c r="B6140" s="46" t="s">
        <v>15867</v>
      </c>
      <c r="C6140" s="45" t="s">
        <v>13479</v>
      </c>
    </row>
    <row r="6141" spans="1:3" ht="64.5" x14ac:dyDescent="0.25">
      <c r="A6141" s="45" t="s">
        <v>27450</v>
      </c>
      <c r="B6141" s="46" t="s">
        <v>15867</v>
      </c>
      <c r="C6141" s="45" t="s">
        <v>13479</v>
      </c>
    </row>
    <row r="6142" spans="1:3" ht="64.5" x14ac:dyDescent="0.25">
      <c r="A6142" s="45" t="s">
        <v>8686</v>
      </c>
      <c r="B6142" s="46" t="s">
        <v>15868</v>
      </c>
      <c r="C6142" s="45" t="s">
        <v>13479</v>
      </c>
    </row>
    <row r="6143" spans="1:3" ht="64.5" x14ac:dyDescent="0.25">
      <c r="A6143" s="45" t="s">
        <v>27451</v>
      </c>
      <c r="B6143" s="46" t="s">
        <v>15868</v>
      </c>
      <c r="C6143" s="45" t="s">
        <v>13479</v>
      </c>
    </row>
    <row r="6144" spans="1:3" ht="64.5" x14ac:dyDescent="0.25">
      <c r="A6144" s="45" t="s">
        <v>8687</v>
      </c>
      <c r="B6144" s="46" t="s">
        <v>15869</v>
      </c>
      <c r="C6144" s="45" t="s">
        <v>13479</v>
      </c>
    </row>
    <row r="6145" spans="1:3" ht="64.5" x14ac:dyDescent="0.25">
      <c r="A6145" s="45" t="s">
        <v>27452</v>
      </c>
      <c r="B6145" s="46" t="s">
        <v>15869</v>
      </c>
      <c r="C6145" s="45" t="s">
        <v>13479</v>
      </c>
    </row>
    <row r="6146" spans="1:3" ht="64.5" x14ac:dyDescent="0.25">
      <c r="A6146" s="45" t="s">
        <v>8688</v>
      </c>
      <c r="B6146" s="46" t="s">
        <v>15870</v>
      </c>
      <c r="C6146" s="45" t="s">
        <v>13479</v>
      </c>
    </row>
    <row r="6147" spans="1:3" ht="64.5" x14ac:dyDescent="0.25">
      <c r="A6147" s="45" t="s">
        <v>27453</v>
      </c>
      <c r="B6147" s="46" t="s">
        <v>15870</v>
      </c>
      <c r="C6147" s="45" t="s">
        <v>13479</v>
      </c>
    </row>
    <row r="6148" spans="1:3" ht="64.5" x14ac:dyDescent="0.25">
      <c r="A6148" s="45" t="s">
        <v>8689</v>
      </c>
      <c r="B6148" s="46" t="s">
        <v>15871</v>
      </c>
      <c r="C6148" s="45" t="s">
        <v>13479</v>
      </c>
    </row>
    <row r="6149" spans="1:3" ht="64.5" x14ac:dyDescent="0.25">
      <c r="A6149" s="45" t="s">
        <v>27454</v>
      </c>
      <c r="B6149" s="46" t="s">
        <v>15871</v>
      </c>
      <c r="C6149" s="45" t="s">
        <v>13479</v>
      </c>
    </row>
    <row r="6150" spans="1:3" ht="64.5" x14ac:dyDescent="0.25">
      <c r="A6150" s="45" t="s">
        <v>8690</v>
      </c>
      <c r="B6150" s="46" t="s">
        <v>15872</v>
      </c>
      <c r="C6150" s="45" t="s">
        <v>13479</v>
      </c>
    </row>
    <row r="6151" spans="1:3" ht="64.5" x14ac:dyDescent="0.25">
      <c r="A6151" s="45" t="s">
        <v>27455</v>
      </c>
      <c r="B6151" s="46" t="s">
        <v>15872</v>
      </c>
      <c r="C6151" s="45" t="s">
        <v>13479</v>
      </c>
    </row>
    <row r="6152" spans="1:3" ht="64.5" x14ac:dyDescent="0.25">
      <c r="A6152" s="45" t="s">
        <v>8691</v>
      </c>
      <c r="B6152" s="46" t="s">
        <v>15873</v>
      </c>
      <c r="C6152" s="45" t="s">
        <v>13479</v>
      </c>
    </row>
    <row r="6153" spans="1:3" ht="64.5" x14ac:dyDescent="0.25">
      <c r="A6153" s="45" t="s">
        <v>27456</v>
      </c>
      <c r="B6153" s="46" t="s">
        <v>15873</v>
      </c>
      <c r="C6153" s="45" t="s">
        <v>13479</v>
      </c>
    </row>
    <row r="6154" spans="1:3" ht="64.5" x14ac:dyDescent="0.25">
      <c r="A6154" s="45" t="s">
        <v>8692</v>
      </c>
      <c r="B6154" s="46" t="s">
        <v>15874</v>
      </c>
      <c r="C6154" s="45" t="s">
        <v>13479</v>
      </c>
    </row>
    <row r="6155" spans="1:3" ht="64.5" x14ac:dyDescent="0.25">
      <c r="A6155" s="45" t="s">
        <v>27457</v>
      </c>
      <c r="B6155" s="46" t="s">
        <v>15874</v>
      </c>
      <c r="C6155" s="45" t="s">
        <v>13479</v>
      </c>
    </row>
    <row r="6156" spans="1:3" ht="64.5" x14ac:dyDescent="0.25">
      <c r="A6156" s="45" t="s">
        <v>8693</v>
      </c>
      <c r="B6156" s="46" t="s">
        <v>15875</v>
      </c>
      <c r="C6156" s="45" t="s">
        <v>13479</v>
      </c>
    </row>
    <row r="6157" spans="1:3" ht="64.5" x14ac:dyDescent="0.25">
      <c r="A6157" s="45" t="s">
        <v>27458</v>
      </c>
      <c r="B6157" s="46" t="s">
        <v>15875</v>
      </c>
      <c r="C6157" s="45" t="s">
        <v>13479</v>
      </c>
    </row>
    <row r="6158" spans="1:3" ht="64.5" x14ac:dyDescent="0.25">
      <c r="A6158" s="45" t="s">
        <v>8694</v>
      </c>
      <c r="B6158" s="46" t="s">
        <v>15876</v>
      </c>
      <c r="C6158" s="45" t="s">
        <v>13479</v>
      </c>
    </row>
    <row r="6159" spans="1:3" ht="64.5" x14ac:dyDescent="0.25">
      <c r="A6159" s="45" t="s">
        <v>27459</v>
      </c>
      <c r="B6159" s="46" t="s">
        <v>15876</v>
      </c>
      <c r="C6159" s="45" t="s">
        <v>13479</v>
      </c>
    </row>
    <row r="6160" spans="1:3" ht="64.5" x14ac:dyDescent="0.25">
      <c r="A6160" s="45" t="s">
        <v>8695</v>
      </c>
      <c r="B6160" s="46" t="s">
        <v>15877</v>
      </c>
      <c r="C6160" s="45" t="s">
        <v>13479</v>
      </c>
    </row>
    <row r="6161" spans="1:3" ht="64.5" x14ac:dyDescent="0.25">
      <c r="A6161" s="45" t="s">
        <v>27460</v>
      </c>
      <c r="B6161" s="46" t="s">
        <v>15877</v>
      </c>
      <c r="C6161" s="45" t="s">
        <v>13479</v>
      </c>
    </row>
    <row r="6162" spans="1:3" ht="64.5" x14ac:dyDescent="0.25">
      <c r="A6162" s="45" t="s">
        <v>8696</v>
      </c>
      <c r="B6162" s="46" t="s">
        <v>15878</v>
      </c>
      <c r="C6162" s="45" t="s">
        <v>13479</v>
      </c>
    </row>
    <row r="6163" spans="1:3" ht="64.5" x14ac:dyDescent="0.25">
      <c r="A6163" s="45" t="s">
        <v>27461</v>
      </c>
      <c r="B6163" s="46" t="s">
        <v>15878</v>
      </c>
      <c r="C6163" s="45" t="s">
        <v>13479</v>
      </c>
    </row>
    <row r="6164" spans="1:3" ht="64.5" x14ac:dyDescent="0.25">
      <c r="A6164" s="45" t="s">
        <v>8697</v>
      </c>
      <c r="B6164" s="46" t="s">
        <v>15879</v>
      </c>
      <c r="C6164" s="45" t="s">
        <v>13479</v>
      </c>
    </row>
    <row r="6165" spans="1:3" ht="64.5" x14ac:dyDescent="0.25">
      <c r="A6165" s="45" t="s">
        <v>27462</v>
      </c>
      <c r="B6165" s="46" t="s">
        <v>15879</v>
      </c>
      <c r="C6165" s="45" t="s">
        <v>13479</v>
      </c>
    </row>
    <row r="6166" spans="1:3" ht="64.5" x14ac:dyDescent="0.25">
      <c r="A6166" s="45" t="s">
        <v>8698</v>
      </c>
      <c r="B6166" s="46" t="s">
        <v>15880</v>
      </c>
      <c r="C6166" s="45" t="s">
        <v>13479</v>
      </c>
    </row>
    <row r="6167" spans="1:3" ht="64.5" x14ac:dyDescent="0.25">
      <c r="A6167" s="45" t="s">
        <v>27463</v>
      </c>
      <c r="B6167" s="46" t="s">
        <v>15880</v>
      </c>
      <c r="C6167" s="45" t="s">
        <v>13479</v>
      </c>
    </row>
    <row r="6168" spans="1:3" ht="64.5" x14ac:dyDescent="0.25">
      <c r="A6168" s="45" t="s">
        <v>8699</v>
      </c>
      <c r="B6168" s="46" t="s">
        <v>15881</v>
      </c>
      <c r="C6168" s="45" t="s">
        <v>13479</v>
      </c>
    </row>
    <row r="6169" spans="1:3" ht="64.5" x14ac:dyDescent="0.25">
      <c r="A6169" s="45" t="s">
        <v>27464</v>
      </c>
      <c r="B6169" s="46" t="s">
        <v>15881</v>
      </c>
      <c r="C6169" s="45" t="s">
        <v>13479</v>
      </c>
    </row>
    <row r="6170" spans="1:3" ht="64.5" x14ac:dyDescent="0.25">
      <c r="A6170" s="45" t="s">
        <v>8700</v>
      </c>
      <c r="B6170" s="46" t="s">
        <v>15882</v>
      </c>
      <c r="C6170" s="45" t="s">
        <v>13479</v>
      </c>
    </row>
    <row r="6171" spans="1:3" ht="64.5" x14ac:dyDescent="0.25">
      <c r="A6171" s="45" t="s">
        <v>27465</v>
      </c>
      <c r="B6171" s="46" t="s">
        <v>15882</v>
      </c>
      <c r="C6171" s="45" t="s">
        <v>13479</v>
      </c>
    </row>
    <row r="6172" spans="1:3" ht="64.5" x14ac:dyDescent="0.25">
      <c r="A6172" s="45" t="s">
        <v>8701</v>
      </c>
      <c r="B6172" s="46" t="s">
        <v>15883</v>
      </c>
      <c r="C6172" s="45" t="s">
        <v>13479</v>
      </c>
    </row>
    <row r="6173" spans="1:3" ht="64.5" x14ac:dyDescent="0.25">
      <c r="A6173" s="45" t="s">
        <v>27466</v>
      </c>
      <c r="B6173" s="46" t="s">
        <v>15883</v>
      </c>
      <c r="C6173" s="45" t="s">
        <v>13479</v>
      </c>
    </row>
    <row r="6174" spans="1:3" ht="64.5" x14ac:dyDescent="0.25">
      <c r="A6174" s="45" t="s">
        <v>8702</v>
      </c>
      <c r="B6174" s="46" t="s">
        <v>15884</v>
      </c>
      <c r="C6174" s="45" t="s">
        <v>13479</v>
      </c>
    </row>
    <row r="6175" spans="1:3" ht="64.5" x14ac:dyDescent="0.25">
      <c r="A6175" s="45" t="s">
        <v>27467</v>
      </c>
      <c r="B6175" s="46" t="s">
        <v>15884</v>
      </c>
      <c r="C6175" s="45" t="s">
        <v>13479</v>
      </c>
    </row>
    <row r="6176" spans="1:3" ht="64.5" x14ac:dyDescent="0.25">
      <c r="A6176" s="45" t="s">
        <v>8703</v>
      </c>
      <c r="B6176" s="46" t="s">
        <v>15885</v>
      </c>
      <c r="C6176" s="45" t="s">
        <v>13479</v>
      </c>
    </row>
    <row r="6177" spans="1:3" ht="64.5" x14ac:dyDescent="0.25">
      <c r="A6177" s="45" t="s">
        <v>27468</v>
      </c>
      <c r="B6177" s="46" t="s">
        <v>15885</v>
      </c>
      <c r="C6177" s="45" t="s">
        <v>13479</v>
      </c>
    </row>
    <row r="6178" spans="1:3" ht="64.5" x14ac:dyDescent="0.25">
      <c r="A6178" s="45" t="s">
        <v>8704</v>
      </c>
      <c r="B6178" s="46" t="s">
        <v>15886</v>
      </c>
      <c r="C6178" s="45" t="s">
        <v>13479</v>
      </c>
    </row>
    <row r="6179" spans="1:3" ht="64.5" x14ac:dyDescent="0.25">
      <c r="A6179" s="45" t="s">
        <v>27469</v>
      </c>
      <c r="B6179" s="46" t="s">
        <v>15886</v>
      </c>
      <c r="C6179" s="45" t="s">
        <v>13479</v>
      </c>
    </row>
    <row r="6180" spans="1:3" ht="64.5" x14ac:dyDescent="0.25">
      <c r="A6180" s="45" t="s">
        <v>8705</v>
      </c>
      <c r="B6180" s="46" t="s">
        <v>15887</v>
      </c>
      <c r="C6180" s="45" t="s">
        <v>13479</v>
      </c>
    </row>
    <row r="6181" spans="1:3" ht="64.5" x14ac:dyDescent="0.25">
      <c r="A6181" s="45" t="s">
        <v>27470</v>
      </c>
      <c r="B6181" s="46" t="s">
        <v>15887</v>
      </c>
      <c r="C6181" s="45" t="s">
        <v>13479</v>
      </c>
    </row>
    <row r="6182" spans="1:3" ht="64.5" x14ac:dyDescent="0.25">
      <c r="A6182" s="45" t="s">
        <v>8706</v>
      </c>
      <c r="B6182" s="46" t="s">
        <v>15888</v>
      </c>
      <c r="C6182" s="45" t="s">
        <v>13479</v>
      </c>
    </row>
    <row r="6183" spans="1:3" ht="64.5" x14ac:dyDescent="0.25">
      <c r="A6183" s="45" t="s">
        <v>27471</v>
      </c>
      <c r="B6183" s="46" t="s">
        <v>15888</v>
      </c>
      <c r="C6183" s="45" t="s">
        <v>13479</v>
      </c>
    </row>
    <row r="6184" spans="1:3" ht="64.5" x14ac:dyDescent="0.25">
      <c r="A6184" s="45" t="s">
        <v>8707</v>
      </c>
      <c r="B6184" s="46" t="s">
        <v>15889</v>
      </c>
      <c r="C6184" s="45" t="s">
        <v>13479</v>
      </c>
    </row>
    <row r="6185" spans="1:3" ht="64.5" x14ac:dyDescent="0.25">
      <c r="A6185" s="45" t="s">
        <v>27472</v>
      </c>
      <c r="B6185" s="46" t="s">
        <v>15889</v>
      </c>
      <c r="C6185" s="45" t="s">
        <v>13479</v>
      </c>
    </row>
    <row r="6186" spans="1:3" ht="64.5" x14ac:dyDescent="0.25">
      <c r="A6186" s="45" t="s">
        <v>8708</v>
      </c>
      <c r="B6186" s="46" t="s">
        <v>15890</v>
      </c>
      <c r="C6186" s="45" t="s">
        <v>13479</v>
      </c>
    </row>
    <row r="6187" spans="1:3" ht="64.5" x14ac:dyDescent="0.25">
      <c r="A6187" s="45" t="s">
        <v>27473</v>
      </c>
      <c r="B6187" s="46" t="s">
        <v>15890</v>
      </c>
      <c r="C6187" s="45" t="s">
        <v>13479</v>
      </c>
    </row>
    <row r="6188" spans="1:3" ht="64.5" x14ac:dyDescent="0.25">
      <c r="A6188" s="45" t="s">
        <v>8709</v>
      </c>
      <c r="B6188" s="46" t="s">
        <v>15891</v>
      </c>
      <c r="C6188" s="45" t="s">
        <v>13479</v>
      </c>
    </row>
    <row r="6189" spans="1:3" ht="64.5" x14ac:dyDescent="0.25">
      <c r="A6189" s="45" t="s">
        <v>27474</v>
      </c>
      <c r="B6189" s="46" t="s">
        <v>15891</v>
      </c>
      <c r="C6189" s="45" t="s">
        <v>13479</v>
      </c>
    </row>
    <row r="6190" spans="1:3" ht="64.5" x14ac:dyDescent="0.25">
      <c r="A6190" s="45" t="s">
        <v>8710</v>
      </c>
      <c r="B6190" s="46" t="s">
        <v>15892</v>
      </c>
      <c r="C6190" s="45" t="s">
        <v>13479</v>
      </c>
    </row>
    <row r="6191" spans="1:3" ht="64.5" x14ac:dyDescent="0.25">
      <c r="A6191" s="45" t="s">
        <v>27475</v>
      </c>
      <c r="B6191" s="46" t="s">
        <v>15892</v>
      </c>
      <c r="C6191" s="45" t="s">
        <v>13479</v>
      </c>
    </row>
    <row r="6192" spans="1:3" ht="64.5" x14ac:dyDescent="0.25">
      <c r="A6192" s="45" t="s">
        <v>8711</v>
      </c>
      <c r="B6192" s="46" t="s">
        <v>15893</v>
      </c>
      <c r="C6192" s="45" t="s">
        <v>13479</v>
      </c>
    </row>
    <row r="6193" spans="1:3" ht="64.5" x14ac:dyDescent="0.25">
      <c r="A6193" s="45" t="s">
        <v>27476</v>
      </c>
      <c r="B6193" s="46" t="s">
        <v>15893</v>
      </c>
      <c r="C6193" s="45" t="s">
        <v>13479</v>
      </c>
    </row>
    <row r="6194" spans="1:3" ht="64.5" x14ac:dyDescent="0.25">
      <c r="A6194" s="45" t="s">
        <v>8712</v>
      </c>
      <c r="B6194" s="46" t="s">
        <v>15894</v>
      </c>
      <c r="C6194" s="45" t="s">
        <v>13479</v>
      </c>
    </row>
    <row r="6195" spans="1:3" ht="64.5" x14ac:dyDescent="0.25">
      <c r="A6195" s="45" t="s">
        <v>27477</v>
      </c>
      <c r="B6195" s="46" t="s">
        <v>15894</v>
      </c>
      <c r="C6195" s="45" t="s">
        <v>13479</v>
      </c>
    </row>
    <row r="6196" spans="1:3" ht="64.5" x14ac:dyDescent="0.25">
      <c r="A6196" s="45" t="s">
        <v>8713</v>
      </c>
      <c r="B6196" s="46" t="s">
        <v>15895</v>
      </c>
      <c r="C6196" s="45" t="s">
        <v>13479</v>
      </c>
    </row>
    <row r="6197" spans="1:3" ht="64.5" x14ac:dyDescent="0.25">
      <c r="A6197" s="45" t="s">
        <v>27478</v>
      </c>
      <c r="B6197" s="46" t="s">
        <v>15895</v>
      </c>
      <c r="C6197" s="45" t="s">
        <v>13479</v>
      </c>
    </row>
    <row r="6198" spans="1:3" ht="64.5" x14ac:dyDescent="0.25">
      <c r="A6198" s="45" t="s">
        <v>8714</v>
      </c>
      <c r="B6198" s="46" t="s">
        <v>15896</v>
      </c>
      <c r="C6198" s="45" t="s">
        <v>13479</v>
      </c>
    </row>
    <row r="6199" spans="1:3" ht="64.5" x14ac:dyDescent="0.25">
      <c r="A6199" s="45" t="s">
        <v>27479</v>
      </c>
      <c r="B6199" s="46" t="s">
        <v>15896</v>
      </c>
      <c r="C6199" s="45" t="s">
        <v>13479</v>
      </c>
    </row>
    <row r="6200" spans="1:3" ht="64.5" x14ac:dyDescent="0.25">
      <c r="A6200" s="45" t="s">
        <v>8715</v>
      </c>
      <c r="B6200" s="46" t="s">
        <v>15897</v>
      </c>
      <c r="C6200" s="45" t="s">
        <v>13479</v>
      </c>
    </row>
    <row r="6201" spans="1:3" ht="64.5" x14ac:dyDescent="0.25">
      <c r="A6201" s="45" t="s">
        <v>27480</v>
      </c>
      <c r="B6201" s="46" t="s">
        <v>15897</v>
      </c>
      <c r="C6201" s="45" t="s">
        <v>13479</v>
      </c>
    </row>
    <row r="6202" spans="1:3" ht="64.5" x14ac:dyDescent="0.25">
      <c r="A6202" s="45" t="s">
        <v>8716</v>
      </c>
      <c r="B6202" s="46" t="s">
        <v>15898</v>
      </c>
      <c r="C6202" s="45" t="s">
        <v>13479</v>
      </c>
    </row>
    <row r="6203" spans="1:3" ht="64.5" x14ac:dyDescent="0.25">
      <c r="A6203" s="45" t="s">
        <v>27481</v>
      </c>
      <c r="B6203" s="46" t="s">
        <v>15898</v>
      </c>
      <c r="C6203" s="45" t="s">
        <v>13479</v>
      </c>
    </row>
    <row r="6204" spans="1:3" ht="64.5" x14ac:dyDescent="0.25">
      <c r="A6204" s="45" t="s">
        <v>8717</v>
      </c>
      <c r="B6204" s="46" t="s">
        <v>15899</v>
      </c>
      <c r="C6204" s="45" t="s">
        <v>13479</v>
      </c>
    </row>
    <row r="6205" spans="1:3" ht="64.5" x14ac:dyDescent="0.25">
      <c r="A6205" s="45" t="s">
        <v>27482</v>
      </c>
      <c r="B6205" s="46" t="s">
        <v>15899</v>
      </c>
      <c r="C6205" s="45" t="s">
        <v>13479</v>
      </c>
    </row>
    <row r="6206" spans="1:3" ht="64.5" x14ac:dyDescent="0.25">
      <c r="A6206" s="45" t="s">
        <v>8718</v>
      </c>
      <c r="B6206" s="46" t="s">
        <v>15900</v>
      </c>
      <c r="C6206" s="45" t="s">
        <v>13479</v>
      </c>
    </row>
    <row r="6207" spans="1:3" ht="64.5" x14ac:dyDescent="0.25">
      <c r="A6207" s="45" t="s">
        <v>27483</v>
      </c>
      <c r="B6207" s="46" t="s">
        <v>15900</v>
      </c>
      <c r="C6207" s="45" t="s">
        <v>13479</v>
      </c>
    </row>
    <row r="6208" spans="1:3" ht="64.5" x14ac:dyDescent="0.25">
      <c r="A6208" s="45" t="s">
        <v>8719</v>
      </c>
      <c r="B6208" s="46" t="s">
        <v>15901</v>
      </c>
      <c r="C6208" s="45" t="s">
        <v>13479</v>
      </c>
    </row>
    <row r="6209" spans="1:3" ht="64.5" x14ac:dyDescent="0.25">
      <c r="A6209" s="45" t="s">
        <v>27484</v>
      </c>
      <c r="B6209" s="46" t="s">
        <v>15901</v>
      </c>
      <c r="C6209" s="45" t="s">
        <v>13479</v>
      </c>
    </row>
    <row r="6210" spans="1:3" ht="64.5" x14ac:dyDescent="0.25">
      <c r="A6210" s="45" t="s">
        <v>8720</v>
      </c>
      <c r="B6210" s="46" t="s">
        <v>15902</v>
      </c>
      <c r="C6210" s="45" t="s">
        <v>13479</v>
      </c>
    </row>
    <row r="6211" spans="1:3" ht="64.5" x14ac:dyDescent="0.25">
      <c r="A6211" s="45" t="s">
        <v>27485</v>
      </c>
      <c r="B6211" s="46" t="s">
        <v>15902</v>
      </c>
      <c r="C6211" s="45" t="s">
        <v>13479</v>
      </c>
    </row>
    <row r="6212" spans="1:3" ht="64.5" x14ac:dyDescent="0.25">
      <c r="A6212" s="45" t="s">
        <v>8721</v>
      </c>
      <c r="B6212" s="46" t="s">
        <v>15903</v>
      </c>
      <c r="C6212" s="45" t="s">
        <v>13479</v>
      </c>
    </row>
    <row r="6213" spans="1:3" ht="64.5" x14ac:dyDescent="0.25">
      <c r="A6213" s="45" t="s">
        <v>27486</v>
      </c>
      <c r="B6213" s="46" t="s">
        <v>15903</v>
      </c>
      <c r="C6213" s="45" t="s">
        <v>13479</v>
      </c>
    </row>
    <row r="6214" spans="1:3" ht="64.5" x14ac:dyDescent="0.25">
      <c r="A6214" s="45" t="s">
        <v>8722</v>
      </c>
      <c r="B6214" s="46" t="s">
        <v>15904</v>
      </c>
      <c r="C6214" s="45" t="s">
        <v>13479</v>
      </c>
    </row>
    <row r="6215" spans="1:3" ht="64.5" x14ac:dyDescent="0.25">
      <c r="A6215" s="45" t="s">
        <v>27487</v>
      </c>
      <c r="B6215" s="46" t="s">
        <v>15904</v>
      </c>
      <c r="C6215" s="45" t="s">
        <v>13479</v>
      </c>
    </row>
    <row r="6216" spans="1:3" ht="64.5" x14ac:dyDescent="0.25">
      <c r="A6216" s="45" t="s">
        <v>8723</v>
      </c>
      <c r="B6216" s="46" t="s">
        <v>15905</v>
      </c>
      <c r="C6216" s="45" t="s">
        <v>13479</v>
      </c>
    </row>
    <row r="6217" spans="1:3" ht="64.5" x14ac:dyDescent="0.25">
      <c r="A6217" s="45" t="s">
        <v>27488</v>
      </c>
      <c r="B6217" s="46" t="s">
        <v>15905</v>
      </c>
      <c r="C6217" s="45" t="s">
        <v>13479</v>
      </c>
    </row>
    <row r="6218" spans="1:3" ht="64.5" x14ac:dyDescent="0.25">
      <c r="A6218" s="45" t="s">
        <v>8724</v>
      </c>
      <c r="B6218" s="46" t="s">
        <v>15906</v>
      </c>
      <c r="C6218" s="45" t="s">
        <v>13479</v>
      </c>
    </row>
    <row r="6219" spans="1:3" ht="64.5" x14ac:dyDescent="0.25">
      <c r="A6219" s="45" t="s">
        <v>27489</v>
      </c>
      <c r="B6219" s="46" t="s">
        <v>15906</v>
      </c>
      <c r="C6219" s="45" t="s">
        <v>13479</v>
      </c>
    </row>
    <row r="6220" spans="1:3" ht="64.5" x14ac:dyDescent="0.25">
      <c r="A6220" s="45" t="s">
        <v>8725</v>
      </c>
      <c r="B6220" s="46" t="s">
        <v>15907</v>
      </c>
      <c r="C6220" s="45" t="s">
        <v>13479</v>
      </c>
    </row>
    <row r="6221" spans="1:3" ht="64.5" x14ac:dyDescent="0.25">
      <c r="A6221" s="45" t="s">
        <v>27490</v>
      </c>
      <c r="B6221" s="46" t="s">
        <v>15907</v>
      </c>
      <c r="C6221" s="45" t="s">
        <v>13479</v>
      </c>
    </row>
    <row r="6222" spans="1:3" ht="64.5" x14ac:dyDescent="0.25">
      <c r="A6222" s="45" t="s">
        <v>8726</v>
      </c>
      <c r="B6222" s="46" t="s">
        <v>15908</v>
      </c>
      <c r="C6222" s="45" t="s">
        <v>13479</v>
      </c>
    </row>
    <row r="6223" spans="1:3" ht="64.5" x14ac:dyDescent="0.25">
      <c r="A6223" s="45" t="s">
        <v>27491</v>
      </c>
      <c r="B6223" s="46" t="s">
        <v>15908</v>
      </c>
      <c r="C6223" s="45" t="s">
        <v>13479</v>
      </c>
    </row>
    <row r="6224" spans="1:3" ht="64.5" x14ac:dyDescent="0.25">
      <c r="A6224" s="45" t="s">
        <v>8727</v>
      </c>
      <c r="B6224" s="46" t="s">
        <v>15909</v>
      </c>
      <c r="C6224" s="45" t="s">
        <v>13479</v>
      </c>
    </row>
    <row r="6225" spans="1:3" ht="64.5" x14ac:dyDescent="0.25">
      <c r="A6225" s="45" t="s">
        <v>27492</v>
      </c>
      <c r="B6225" s="46" t="s">
        <v>15909</v>
      </c>
      <c r="C6225" s="45" t="s">
        <v>13479</v>
      </c>
    </row>
    <row r="6226" spans="1:3" ht="64.5" x14ac:dyDescent="0.25">
      <c r="A6226" s="45" t="s">
        <v>8728</v>
      </c>
      <c r="B6226" s="46" t="s">
        <v>15910</v>
      </c>
      <c r="C6226" s="45" t="s">
        <v>13479</v>
      </c>
    </row>
    <row r="6227" spans="1:3" ht="64.5" x14ac:dyDescent="0.25">
      <c r="A6227" s="45" t="s">
        <v>27493</v>
      </c>
      <c r="B6227" s="46" t="s">
        <v>15910</v>
      </c>
      <c r="C6227" s="45" t="s">
        <v>13479</v>
      </c>
    </row>
    <row r="6228" spans="1:3" ht="64.5" x14ac:dyDescent="0.25">
      <c r="A6228" s="45" t="s">
        <v>8729</v>
      </c>
      <c r="B6228" s="46" t="s">
        <v>15911</v>
      </c>
      <c r="C6228" s="45" t="s">
        <v>13479</v>
      </c>
    </row>
    <row r="6229" spans="1:3" ht="64.5" x14ac:dyDescent="0.25">
      <c r="A6229" s="45" t="s">
        <v>27494</v>
      </c>
      <c r="B6229" s="46" t="s">
        <v>15911</v>
      </c>
      <c r="C6229" s="45" t="s">
        <v>13479</v>
      </c>
    </row>
    <row r="6230" spans="1:3" ht="64.5" x14ac:dyDescent="0.25">
      <c r="A6230" s="45" t="s">
        <v>8730</v>
      </c>
      <c r="B6230" s="46" t="s">
        <v>15912</v>
      </c>
      <c r="C6230" s="45" t="s">
        <v>13479</v>
      </c>
    </row>
    <row r="6231" spans="1:3" ht="64.5" x14ac:dyDescent="0.25">
      <c r="A6231" s="45" t="s">
        <v>27495</v>
      </c>
      <c r="B6231" s="46" t="s">
        <v>15912</v>
      </c>
      <c r="C6231" s="45" t="s">
        <v>13479</v>
      </c>
    </row>
    <row r="6232" spans="1:3" ht="64.5" x14ac:dyDescent="0.25">
      <c r="A6232" s="45" t="s">
        <v>8731</v>
      </c>
      <c r="B6232" s="46" t="s">
        <v>15913</v>
      </c>
      <c r="C6232" s="45" t="s">
        <v>13479</v>
      </c>
    </row>
    <row r="6233" spans="1:3" ht="64.5" x14ac:dyDescent="0.25">
      <c r="A6233" s="45" t="s">
        <v>27496</v>
      </c>
      <c r="B6233" s="46" t="s">
        <v>15913</v>
      </c>
      <c r="C6233" s="45" t="s">
        <v>13479</v>
      </c>
    </row>
    <row r="6234" spans="1:3" ht="64.5" x14ac:dyDescent="0.25">
      <c r="A6234" s="45" t="s">
        <v>8732</v>
      </c>
      <c r="B6234" s="46" t="s">
        <v>15914</v>
      </c>
      <c r="C6234" s="45" t="s">
        <v>13479</v>
      </c>
    </row>
    <row r="6235" spans="1:3" ht="64.5" x14ac:dyDescent="0.25">
      <c r="A6235" s="45" t="s">
        <v>27497</v>
      </c>
      <c r="B6235" s="46" t="s">
        <v>15914</v>
      </c>
      <c r="C6235" s="45" t="s">
        <v>13479</v>
      </c>
    </row>
    <row r="6236" spans="1:3" ht="64.5" x14ac:dyDescent="0.25">
      <c r="A6236" s="45" t="s">
        <v>8733</v>
      </c>
      <c r="B6236" s="46" t="s">
        <v>15915</v>
      </c>
      <c r="C6236" s="45" t="s">
        <v>13479</v>
      </c>
    </row>
    <row r="6237" spans="1:3" ht="64.5" x14ac:dyDescent="0.25">
      <c r="A6237" s="45" t="s">
        <v>27498</v>
      </c>
      <c r="B6237" s="46" t="s">
        <v>15915</v>
      </c>
      <c r="C6237" s="45" t="s">
        <v>13479</v>
      </c>
    </row>
    <row r="6238" spans="1:3" ht="64.5" x14ac:dyDescent="0.25">
      <c r="A6238" s="45" t="s">
        <v>8734</v>
      </c>
      <c r="B6238" s="46" t="s">
        <v>15916</v>
      </c>
      <c r="C6238" s="45" t="s">
        <v>13479</v>
      </c>
    </row>
    <row r="6239" spans="1:3" ht="64.5" x14ac:dyDescent="0.25">
      <c r="A6239" s="45" t="s">
        <v>27499</v>
      </c>
      <c r="B6239" s="46" t="s">
        <v>15916</v>
      </c>
      <c r="C6239" s="45" t="s">
        <v>13479</v>
      </c>
    </row>
    <row r="6240" spans="1:3" ht="64.5" x14ac:dyDescent="0.25">
      <c r="A6240" s="45" t="s">
        <v>8735</v>
      </c>
      <c r="B6240" s="46" t="s">
        <v>15917</v>
      </c>
      <c r="C6240" s="45" t="s">
        <v>13479</v>
      </c>
    </row>
    <row r="6241" spans="1:3" ht="64.5" x14ac:dyDescent="0.25">
      <c r="A6241" s="45" t="s">
        <v>27500</v>
      </c>
      <c r="B6241" s="46" t="s">
        <v>15917</v>
      </c>
      <c r="C6241" s="45" t="s">
        <v>13479</v>
      </c>
    </row>
    <row r="6242" spans="1:3" ht="64.5" x14ac:dyDescent="0.25">
      <c r="A6242" s="45" t="s">
        <v>8736</v>
      </c>
      <c r="B6242" s="46" t="s">
        <v>15918</v>
      </c>
      <c r="C6242" s="45" t="s">
        <v>13479</v>
      </c>
    </row>
    <row r="6243" spans="1:3" ht="64.5" x14ac:dyDescent="0.25">
      <c r="A6243" s="45" t="s">
        <v>27501</v>
      </c>
      <c r="B6243" s="46" t="s">
        <v>15918</v>
      </c>
      <c r="C6243" s="45" t="s">
        <v>13479</v>
      </c>
    </row>
    <row r="6244" spans="1:3" ht="64.5" x14ac:dyDescent="0.25">
      <c r="A6244" s="45" t="s">
        <v>8737</v>
      </c>
      <c r="B6244" s="46" t="s">
        <v>15919</v>
      </c>
      <c r="C6244" s="45" t="s">
        <v>13479</v>
      </c>
    </row>
    <row r="6245" spans="1:3" ht="64.5" x14ac:dyDescent="0.25">
      <c r="A6245" s="45" t="s">
        <v>27502</v>
      </c>
      <c r="B6245" s="46" t="s">
        <v>15919</v>
      </c>
      <c r="C6245" s="45" t="s">
        <v>13479</v>
      </c>
    </row>
    <row r="6246" spans="1:3" ht="64.5" x14ac:dyDescent="0.25">
      <c r="A6246" s="45" t="s">
        <v>8738</v>
      </c>
      <c r="B6246" s="46" t="s">
        <v>15920</v>
      </c>
      <c r="C6246" s="45" t="s">
        <v>13479</v>
      </c>
    </row>
    <row r="6247" spans="1:3" ht="64.5" x14ac:dyDescent="0.25">
      <c r="A6247" s="45" t="s">
        <v>27503</v>
      </c>
      <c r="B6247" s="46" t="s">
        <v>15920</v>
      </c>
      <c r="C6247" s="45" t="s">
        <v>13479</v>
      </c>
    </row>
    <row r="6248" spans="1:3" ht="64.5" x14ac:dyDescent="0.25">
      <c r="A6248" s="45" t="s">
        <v>8739</v>
      </c>
      <c r="B6248" s="46" t="s">
        <v>15921</v>
      </c>
      <c r="C6248" s="45" t="s">
        <v>13479</v>
      </c>
    </row>
    <row r="6249" spans="1:3" ht="64.5" x14ac:dyDescent="0.25">
      <c r="A6249" s="45" t="s">
        <v>27504</v>
      </c>
      <c r="B6249" s="46" t="s">
        <v>15921</v>
      </c>
      <c r="C6249" s="45" t="s">
        <v>13479</v>
      </c>
    </row>
    <row r="6250" spans="1:3" ht="64.5" x14ac:dyDescent="0.25">
      <c r="A6250" s="45" t="s">
        <v>8740</v>
      </c>
      <c r="B6250" s="46" t="s">
        <v>15922</v>
      </c>
      <c r="C6250" s="45" t="s">
        <v>13479</v>
      </c>
    </row>
    <row r="6251" spans="1:3" ht="64.5" x14ac:dyDescent="0.25">
      <c r="A6251" s="45" t="s">
        <v>27505</v>
      </c>
      <c r="B6251" s="46" t="s">
        <v>15922</v>
      </c>
      <c r="C6251" s="45" t="s">
        <v>13479</v>
      </c>
    </row>
    <row r="6252" spans="1:3" ht="64.5" x14ac:dyDescent="0.25">
      <c r="A6252" s="45" t="s">
        <v>8741</v>
      </c>
      <c r="B6252" s="46" t="s">
        <v>15923</v>
      </c>
      <c r="C6252" s="45" t="s">
        <v>13479</v>
      </c>
    </row>
    <row r="6253" spans="1:3" ht="64.5" x14ac:dyDescent="0.25">
      <c r="A6253" s="45" t="s">
        <v>27506</v>
      </c>
      <c r="B6253" s="46" t="s">
        <v>15923</v>
      </c>
      <c r="C6253" s="45" t="s">
        <v>13479</v>
      </c>
    </row>
    <row r="6254" spans="1:3" ht="64.5" x14ac:dyDescent="0.25">
      <c r="A6254" s="45" t="s">
        <v>8742</v>
      </c>
      <c r="B6254" s="46" t="s">
        <v>15924</v>
      </c>
      <c r="C6254" s="45" t="s">
        <v>13479</v>
      </c>
    </row>
    <row r="6255" spans="1:3" ht="64.5" x14ac:dyDescent="0.25">
      <c r="A6255" s="45" t="s">
        <v>27507</v>
      </c>
      <c r="B6255" s="46" t="s">
        <v>15924</v>
      </c>
      <c r="C6255" s="45" t="s">
        <v>13479</v>
      </c>
    </row>
    <row r="6256" spans="1:3" ht="64.5" x14ac:dyDescent="0.25">
      <c r="A6256" s="45" t="s">
        <v>8743</v>
      </c>
      <c r="B6256" s="46" t="s">
        <v>15925</v>
      </c>
      <c r="C6256" s="45" t="s">
        <v>13479</v>
      </c>
    </row>
    <row r="6257" spans="1:3" ht="64.5" x14ac:dyDescent="0.25">
      <c r="A6257" s="45" t="s">
        <v>27508</v>
      </c>
      <c r="B6257" s="46" t="s">
        <v>15925</v>
      </c>
      <c r="C6257" s="45" t="s">
        <v>13479</v>
      </c>
    </row>
    <row r="6258" spans="1:3" ht="64.5" x14ac:dyDescent="0.25">
      <c r="A6258" s="45" t="s">
        <v>8744</v>
      </c>
      <c r="B6258" s="46" t="s">
        <v>15926</v>
      </c>
      <c r="C6258" s="45" t="s">
        <v>13479</v>
      </c>
    </row>
    <row r="6259" spans="1:3" ht="64.5" x14ac:dyDescent="0.25">
      <c r="A6259" s="45" t="s">
        <v>27509</v>
      </c>
      <c r="B6259" s="46" t="s">
        <v>15926</v>
      </c>
      <c r="C6259" s="45" t="s">
        <v>13479</v>
      </c>
    </row>
    <row r="6260" spans="1:3" ht="64.5" x14ac:dyDescent="0.25">
      <c r="A6260" s="45" t="s">
        <v>8745</v>
      </c>
      <c r="B6260" s="46" t="s">
        <v>15927</v>
      </c>
      <c r="C6260" s="45" t="s">
        <v>13479</v>
      </c>
    </row>
    <row r="6261" spans="1:3" ht="64.5" x14ac:dyDescent="0.25">
      <c r="A6261" s="45" t="s">
        <v>27510</v>
      </c>
      <c r="B6261" s="46" t="s">
        <v>15927</v>
      </c>
      <c r="C6261" s="45" t="s">
        <v>13479</v>
      </c>
    </row>
    <row r="6262" spans="1:3" ht="64.5" x14ac:dyDescent="0.25">
      <c r="A6262" s="45" t="s">
        <v>8746</v>
      </c>
      <c r="B6262" s="46" t="s">
        <v>15928</v>
      </c>
      <c r="C6262" s="45" t="s">
        <v>13479</v>
      </c>
    </row>
    <row r="6263" spans="1:3" ht="64.5" x14ac:dyDescent="0.25">
      <c r="A6263" s="45" t="s">
        <v>27511</v>
      </c>
      <c r="B6263" s="46" t="s">
        <v>15928</v>
      </c>
      <c r="C6263" s="45" t="s">
        <v>13479</v>
      </c>
    </row>
    <row r="6264" spans="1:3" ht="64.5" x14ac:dyDescent="0.25">
      <c r="A6264" s="45" t="s">
        <v>8747</v>
      </c>
      <c r="B6264" s="46" t="s">
        <v>15929</v>
      </c>
      <c r="C6264" s="45" t="s">
        <v>13479</v>
      </c>
    </row>
    <row r="6265" spans="1:3" ht="64.5" x14ac:dyDescent="0.25">
      <c r="A6265" s="45" t="s">
        <v>27512</v>
      </c>
      <c r="B6265" s="46" t="s">
        <v>15929</v>
      </c>
      <c r="C6265" s="45" t="s">
        <v>13479</v>
      </c>
    </row>
    <row r="6266" spans="1:3" ht="64.5" x14ac:dyDescent="0.25">
      <c r="A6266" s="45" t="s">
        <v>8748</v>
      </c>
      <c r="B6266" s="46" t="s">
        <v>15930</v>
      </c>
      <c r="C6266" s="45" t="s">
        <v>13479</v>
      </c>
    </row>
    <row r="6267" spans="1:3" ht="64.5" x14ac:dyDescent="0.25">
      <c r="A6267" s="45" t="s">
        <v>27513</v>
      </c>
      <c r="B6267" s="46" t="s">
        <v>15930</v>
      </c>
      <c r="C6267" s="45" t="s">
        <v>13479</v>
      </c>
    </row>
    <row r="6268" spans="1:3" ht="64.5" x14ac:dyDescent="0.25">
      <c r="A6268" s="45" t="s">
        <v>8749</v>
      </c>
      <c r="B6268" s="46" t="s">
        <v>15931</v>
      </c>
      <c r="C6268" s="45" t="s">
        <v>13479</v>
      </c>
    </row>
    <row r="6269" spans="1:3" ht="64.5" x14ac:dyDescent="0.25">
      <c r="A6269" s="45" t="s">
        <v>27514</v>
      </c>
      <c r="B6269" s="46" t="s">
        <v>15931</v>
      </c>
      <c r="C6269" s="45" t="s">
        <v>13479</v>
      </c>
    </row>
    <row r="6270" spans="1:3" ht="64.5" x14ac:dyDescent="0.25">
      <c r="A6270" s="45" t="s">
        <v>8750</v>
      </c>
      <c r="B6270" s="46" t="s">
        <v>15932</v>
      </c>
      <c r="C6270" s="45" t="s">
        <v>13479</v>
      </c>
    </row>
    <row r="6271" spans="1:3" ht="64.5" x14ac:dyDescent="0.25">
      <c r="A6271" s="45" t="s">
        <v>27515</v>
      </c>
      <c r="B6271" s="46" t="s">
        <v>15932</v>
      </c>
      <c r="C6271" s="45" t="s">
        <v>13479</v>
      </c>
    </row>
    <row r="6272" spans="1:3" ht="64.5" x14ac:dyDescent="0.25">
      <c r="A6272" s="45" t="s">
        <v>8751</v>
      </c>
      <c r="B6272" s="46" t="s">
        <v>15933</v>
      </c>
      <c r="C6272" s="45" t="s">
        <v>13479</v>
      </c>
    </row>
    <row r="6273" spans="1:3" ht="64.5" x14ac:dyDescent="0.25">
      <c r="A6273" s="45" t="s">
        <v>27516</v>
      </c>
      <c r="B6273" s="46" t="s">
        <v>15933</v>
      </c>
      <c r="C6273" s="45" t="s">
        <v>13479</v>
      </c>
    </row>
    <row r="6274" spans="1:3" ht="64.5" x14ac:dyDescent="0.25">
      <c r="A6274" s="45" t="s">
        <v>8752</v>
      </c>
      <c r="B6274" s="46" t="s">
        <v>15934</v>
      </c>
      <c r="C6274" s="45" t="s">
        <v>13479</v>
      </c>
    </row>
    <row r="6275" spans="1:3" ht="64.5" x14ac:dyDescent="0.25">
      <c r="A6275" s="45" t="s">
        <v>27517</v>
      </c>
      <c r="B6275" s="46" t="s">
        <v>15934</v>
      </c>
      <c r="C6275" s="45" t="s">
        <v>13479</v>
      </c>
    </row>
    <row r="6276" spans="1:3" ht="64.5" x14ac:dyDescent="0.25">
      <c r="A6276" s="45" t="s">
        <v>8753</v>
      </c>
      <c r="B6276" s="46" t="s">
        <v>15935</v>
      </c>
      <c r="C6276" s="45" t="s">
        <v>13479</v>
      </c>
    </row>
    <row r="6277" spans="1:3" ht="64.5" x14ac:dyDescent="0.25">
      <c r="A6277" s="45" t="s">
        <v>27518</v>
      </c>
      <c r="B6277" s="46" t="s">
        <v>15935</v>
      </c>
      <c r="C6277" s="45" t="s">
        <v>13479</v>
      </c>
    </row>
    <row r="6278" spans="1:3" ht="64.5" x14ac:dyDescent="0.25">
      <c r="A6278" s="45" t="s">
        <v>8754</v>
      </c>
      <c r="B6278" s="46" t="s">
        <v>15936</v>
      </c>
      <c r="C6278" s="45" t="s">
        <v>13479</v>
      </c>
    </row>
    <row r="6279" spans="1:3" ht="64.5" x14ac:dyDescent="0.25">
      <c r="A6279" s="45" t="s">
        <v>27519</v>
      </c>
      <c r="B6279" s="46" t="s">
        <v>15936</v>
      </c>
      <c r="C6279" s="45" t="s">
        <v>13479</v>
      </c>
    </row>
    <row r="6280" spans="1:3" ht="64.5" x14ac:dyDescent="0.25">
      <c r="A6280" s="45" t="s">
        <v>8755</v>
      </c>
      <c r="B6280" s="46" t="s">
        <v>15937</v>
      </c>
      <c r="C6280" s="45" t="s">
        <v>13479</v>
      </c>
    </row>
    <row r="6281" spans="1:3" ht="64.5" x14ac:dyDescent="0.25">
      <c r="A6281" s="45" t="s">
        <v>27520</v>
      </c>
      <c r="B6281" s="46" t="s">
        <v>15937</v>
      </c>
      <c r="C6281" s="45" t="s">
        <v>13479</v>
      </c>
    </row>
    <row r="6282" spans="1:3" ht="64.5" x14ac:dyDescent="0.25">
      <c r="A6282" s="45" t="s">
        <v>8756</v>
      </c>
      <c r="B6282" s="46" t="s">
        <v>15938</v>
      </c>
      <c r="C6282" s="45" t="s">
        <v>13479</v>
      </c>
    </row>
    <row r="6283" spans="1:3" ht="64.5" x14ac:dyDescent="0.25">
      <c r="A6283" s="45" t="s">
        <v>27521</v>
      </c>
      <c r="B6283" s="46" t="s">
        <v>15938</v>
      </c>
      <c r="C6283" s="45" t="s">
        <v>13479</v>
      </c>
    </row>
    <row r="6284" spans="1:3" ht="64.5" x14ac:dyDescent="0.25">
      <c r="A6284" s="45" t="s">
        <v>8757</v>
      </c>
      <c r="B6284" s="46" t="s">
        <v>15939</v>
      </c>
      <c r="C6284" s="45" t="s">
        <v>13479</v>
      </c>
    </row>
    <row r="6285" spans="1:3" ht="64.5" x14ac:dyDescent="0.25">
      <c r="A6285" s="45" t="s">
        <v>27522</v>
      </c>
      <c r="B6285" s="46" t="s">
        <v>15939</v>
      </c>
      <c r="C6285" s="45" t="s">
        <v>13479</v>
      </c>
    </row>
    <row r="6286" spans="1:3" ht="64.5" x14ac:dyDescent="0.25">
      <c r="A6286" s="45" t="s">
        <v>8758</v>
      </c>
      <c r="B6286" s="46" t="s">
        <v>15940</v>
      </c>
      <c r="C6286" s="45" t="s">
        <v>13479</v>
      </c>
    </row>
    <row r="6287" spans="1:3" ht="64.5" x14ac:dyDescent="0.25">
      <c r="A6287" s="45" t="s">
        <v>27523</v>
      </c>
      <c r="B6287" s="46" t="s">
        <v>15940</v>
      </c>
      <c r="C6287" s="45" t="s">
        <v>13479</v>
      </c>
    </row>
    <row r="6288" spans="1:3" ht="64.5" x14ac:dyDescent="0.25">
      <c r="A6288" s="45" t="s">
        <v>8759</v>
      </c>
      <c r="B6288" s="46" t="s">
        <v>15941</v>
      </c>
      <c r="C6288" s="45" t="s">
        <v>13479</v>
      </c>
    </row>
    <row r="6289" spans="1:3" ht="64.5" x14ac:dyDescent="0.25">
      <c r="A6289" s="45" t="s">
        <v>27524</v>
      </c>
      <c r="B6289" s="46" t="s">
        <v>15941</v>
      </c>
      <c r="C6289" s="45" t="s">
        <v>13479</v>
      </c>
    </row>
    <row r="6290" spans="1:3" ht="64.5" x14ac:dyDescent="0.25">
      <c r="A6290" s="45" t="s">
        <v>8760</v>
      </c>
      <c r="B6290" s="46" t="s">
        <v>15942</v>
      </c>
      <c r="C6290" s="45" t="s">
        <v>13479</v>
      </c>
    </row>
    <row r="6291" spans="1:3" ht="64.5" x14ac:dyDescent="0.25">
      <c r="A6291" s="45" t="s">
        <v>27525</v>
      </c>
      <c r="B6291" s="46" t="s">
        <v>15942</v>
      </c>
      <c r="C6291" s="45" t="s">
        <v>13479</v>
      </c>
    </row>
    <row r="6292" spans="1:3" ht="64.5" x14ac:dyDescent="0.25">
      <c r="A6292" s="45" t="s">
        <v>8761</v>
      </c>
      <c r="B6292" s="46" t="s">
        <v>15943</v>
      </c>
      <c r="C6292" s="45" t="s">
        <v>13479</v>
      </c>
    </row>
    <row r="6293" spans="1:3" ht="64.5" x14ac:dyDescent="0.25">
      <c r="A6293" s="45" t="s">
        <v>27526</v>
      </c>
      <c r="B6293" s="46" t="s">
        <v>15943</v>
      </c>
      <c r="C6293" s="45" t="s">
        <v>13479</v>
      </c>
    </row>
    <row r="6294" spans="1:3" ht="64.5" x14ac:dyDescent="0.25">
      <c r="A6294" s="45" t="s">
        <v>8762</v>
      </c>
      <c r="B6294" s="46" t="s">
        <v>15944</v>
      </c>
      <c r="C6294" s="45" t="s">
        <v>13479</v>
      </c>
    </row>
    <row r="6295" spans="1:3" ht="64.5" x14ac:dyDescent="0.25">
      <c r="A6295" s="45" t="s">
        <v>27527</v>
      </c>
      <c r="B6295" s="46" t="s">
        <v>15944</v>
      </c>
      <c r="C6295" s="45" t="s">
        <v>13479</v>
      </c>
    </row>
    <row r="6296" spans="1:3" ht="64.5" x14ac:dyDescent="0.25">
      <c r="A6296" s="45" t="s">
        <v>8763</v>
      </c>
      <c r="B6296" s="46" t="s">
        <v>15945</v>
      </c>
      <c r="C6296" s="45" t="s">
        <v>13479</v>
      </c>
    </row>
    <row r="6297" spans="1:3" ht="64.5" x14ac:dyDescent="0.25">
      <c r="A6297" s="45" t="s">
        <v>27528</v>
      </c>
      <c r="B6297" s="46" t="s">
        <v>15945</v>
      </c>
      <c r="C6297" s="45" t="s">
        <v>13479</v>
      </c>
    </row>
    <row r="6298" spans="1:3" ht="64.5" x14ac:dyDescent="0.25">
      <c r="A6298" s="45" t="s">
        <v>8764</v>
      </c>
      <c r="B6298" s="46" t="s">
        <v>15946</v>
      </c>
      <c r="C6298" s="45" t="s">
        <v>13479</v>
      </c>
    </row>
    <row r="6299" spans="1:3" ht="64.5" x14ac:dyDescent="0.25">
      <c r="A6299" s="45" t="s">
        <v>27529</v>
      </c>
      <c r="B6299" s="46" t="s">
        <v>15946</v>
      </c>
      <c r="C6299" s="45" t="s">
        <v>13479</v>
      </c>
    </row>
    <row r="6300" spans="1:3" x14ac:dyDescent="0.25">
      <c r="A6300" s="45" t="s">
        <v>8765</v>
      </c>
      <c r="B6300" s="46" t="s">
        <v>13486</v>
      </c>
    </row>
    <row r="6301" spans="1:3" x14ac:dyDescent="0.25">
      <c r="A6301" s="45" t="s">
        <v>27530</v>
      </c>
      <c r="B6301" s="46" t="s">
        <v>13486</v>
      </c>
    </row>
    <row r="6302" spans="1:3" x14ac:dyDescent="0.25">
      <c r="A6302" s="45" t="s">
        <v>8766</v>
      </c>
      <c r="B6302" s="46" t="s">
        <v>13107</v>
      </c>
    </row>
    <row r="6303" spans="1:3" x14ac:dyDescent="0.25">
      <c r="A6303" s="45" t="s">
        <v>27531</v>
      </c>
      <c r="B6303" s="46" t="s">
        <v>13107</v>
      </c>
    </row>
    <row r="6304" spans="1:3" ht="64.5" x14ac:dyDescent="0.25">
      <c r="A6304" s="45" t="s">
        <v>8767</v>
      </c>
      <c r="B6304" s="46" t="s">
        <v>15947</v>
      </c>
      <c r="C6304" s="45" t="s">
        <v>13479</v>
      </c>
    </row>
    <row r="6305" spans="1:3" ht="64.5" x14ac:dyDescent="0.25">
      <c r="A6305" s="45" t="s">
        <v>27532</v>
      </c>
      <c r="B6305" s="46" t="s">
        <v>15947</v>
      </c>
      <c r="C6305" s="45" t="s">
        <v>13479</v>
      </c>
    </row>
    <row r="6306" spans="1:3" ht="64.5" x14ac:dyDescent="0.25">
      <c r="A6306" s="45" t="s">
        <v>8768</v>
      </c>
      <c r="B6306" s="46" t="s">
        <v>15948</v>
      </c>
      <c r="C6306" s="45" t="s">
        <v>13479</v>
      </c>
    </row>
    <row r="6307" spans="1:3" ht="64.5" x14ac:dyDescent="0.25">
      <c r="A6307" s="45" t="s">
        <v>27533</v>
      </c>
      <c r="B6307" s="46" t="s">
        <v>15948</v>
      </c>
      <c r="C6307" s="45" t="s">
        <v>13479</v>
      </c>
    </row>
    <row r="6308" spans="1:3" ht="64.5" x14ac:dyDescent="0.25">
      <c r="A6308" s="45" t="s">
        <v>8769</v>
      </c>
      <c r="B6308" s="46" t="s">
        <v>15949</v>
      </c>
      <c r="C6308" s="45" t="s">
        <v>13479</v>
      </c>
    </row>
    <row r="6309" spans="1:3" ht="64.5" x14ac:dyDescent="0.25">
      <c r="A6309" s="45" t="s">
        <v>27534</v>
      </c>
      <c r="B6309" s="46" t="s">
        <v>15949</v>
      </c>
      <c r="C6309" s="45" t="s">
        <v>13479</v>
      </c>
    </row>
    <row r="6310" spans="1:3" ht="64.5" x14ac:dyDescent="0.25">
      <c r="A6310" s="45" t="s">
        <v>8770</v>
      </c>
      <c r="B6310" s="46" t="s">
        <v>15950</v>
      </c>
      <c r="C6310" s="45" t="s">
        <v>13479</v>
      </c>
    </row>
    <row r="6311" spans="1:3" ht="64.5" x14ac:dyDescent="0.25">
      <c r="A6311" s="45" t="s">
        <v>27535</v>
      </c>
      <c r="B6311" s="46" t="s">
        <v>15950</v>
      </c>
      <c r="C6311" s="45" t="s">
        <v>13479</v>
      </c>
    </row>
    <row r="6312" spans="1:3" ht="64.5" x14ac:dyDescent="0.25">
      <c r="A6312" s="45" t="s">
        <v>8771</v>
      </c>
      <c r="B6312" s="46" t="s">
        <v>15951</v>
      </c>
      <c r="C6312" s="45" t="s">
        <v>13479</v>
      </c>
    </row>
    <row r="6313" spans="1:3" ht="64.5" x14ac:dyDescent="0.25">
      <c r="A6313" s="45" t="s">
        <v>27536</v>
      </c>
      <c r="B6313" s="46" t="s">
        <v>15951</v>
      </c>
      <c r="C6313" s="45" t="s">
        <v>13479</v>
      </c>
    </row>
    <row r="6314" spans="1:3" ht="51.75" x14ac:dyDescent="0.25">
      <c r="A6314" s="45" t="s">
        <v>8772</v>
      </c>
      <c r="B6314" s="46" t="s">
        <v>15952</v>
      </c>
      <c r="C6314" s="45" t="s">
        <v>13479</v>
      </c>
    </row>
    <row r="6315" spans="1:3" ht="51.75" x14ac:dyDescent="0.25">
      <c r="A6315" s="60" t="s">
        <v>27537</v>
      </c>
      <c r="B6315" s="46" t="s">
        <v>15952</v>
      </c>
      <c r="C6315" s="45" t="s">
        <v>13479</v>
      </c>
    </row>
    <row r="6316" spans="1:3" ht="51.75" x14ac:dyDescent="0.25">
      <c r="A6316" s="45" t="s">
        <v>8773</v>
      </c>
      <c r="B6316" s="46" t="s">
        <v>15953</v>
      </c>
      <c r="C6316" s="45" t="s">
        <v>13479</v>
      </c>
    </row>
    <row r="6317" spans="1:3" ht="51.75" x14ac:dyDescent="0.25">
      <c r="A6317" s="45" t="s">
        <v>27538</v>
      </c>
      <c r="B6317" s="46" t="s">
        <v>15953</v>
      </c>
      <c r="C6317" s="45" t="s">
        <v>13479</v>
      </c>
    </row>
    <row r="6318" spans="1:3" ht="51.75" x14ac:dyDescent="0.25">
      <c r="A6318" s="45" t="s">
        <v>8774</v>
      </c>
      <c r="B6318" s="46" t="s">
        <v>15954</v>
      </c>
      <c r="C6318" s="45" t="s">
        <v>13479</v>
      </c>
    </row>
    <row r="6319" spans="1:3" ht="51.75" x14ac:dyDescent="0.25">
      <c r="A6319" s="60" t="s">
        <v>27539</v>
      </c>
      <c r="B6319" s="46" t="s">
        <v>15954</v>
      </c>
      <c r="C6319" s="45" t="s">
        <v>13479</v>
      </c>
    </row>
    <row r="6320" spans="1:3" ht="51.75" x14ac:dyDescent="0.25">
      <c r="A6320" s="45" t="s">
        <v>8775</v>
      </c>
      <c r="B6320" s="46" t="s">
        <v>15955</v>
      </c>
      <c r="C6320" s="45" t="s">
        <v>13479</v>
      </c>
    </row>
    <row r="6321" spans="1:3" ht="51.75" x14ac:dyDescent="0.25">
      <c r="A6321" s="45" t="s">
        <v>27540</v>
      </c>
      <c r="B6321" s="46" t="s">
        <v>15955</v>
      </c>
      <c r="C6321" s="45" t="s">
        <v>13479</v>
      </c>
    </row>
    <row r="6322" spans="1:3" ht="51.75" x14ac:dyDescent="0.25">
      <c r="A6322" s="45" t="s">
        <v>8776</v>
      </c>
      <c r="B6322" s="46" t="s">
        <v>15956</v>
      </c>
      <c r="C6322" s="45" t="s">
        <v>13479</v>
      </c>
    </row>
    <row r="6323" spans="1:3" ht="51.75" x14ac:dyDescent="0.25">
      <c r="A6323" s="45" t="s">
        <v>27541</v>
      </c>
      <c r="B6323" s="46" t="s">
        <v>15956</v>
      </c>
      <c r="C6323" s="45" t="s">
        <v>13479</v>
      </c>
    </row>
    <row r="6324" spans="1:3" ht="64.5" x14ac:dyDescent="0.25">
      <c r="A6324" s="45" t="s">
        <v>8777</v>
      </c>
      <c r="B6324" s="46" t="s">
        <v>15957</v>
      </c>
      <c r="C6324" s="45" t="s">
        <v>13479</v>
      </c>
    </row>
    <row r="6325" spans="1:3" ht="64.5" x14ac:dyDescent="0.25">
      <c r="A6325" s="45" t="s">
        <v>27542</v>
      </c>
      <c r="B6325" s="46" t="s">
        <v>15957</v>
      </c>
      <c r="C6325" s="45" t="s">
        <v>13479</v>
      </c>
    </row>
    <row r="6326" spans="1:3" ht="64.5" x14ac:dyDescent="0.25">
      <c r="A6326" s="45" t="s">
        <v>8778</v>
      </c>
      <c r="B6326" s="46" t="s">
        <v>15958</v>
      </c>
      <c r="C6326" s="45" t="s">
        <v>13479</v>
      </c>
    </row>
    <row r="6327" spans="1:3" ht="64.5" x14ac:dyDescent="0.25">
      <c r="A6327" s="45" t="s">
        <v>27543</v>
      </c>
      <c r="B6327" s="46" t="s">
        <v>15958</v>
      </c>
      <c r="C6327" s="45" t="s">
        <v>13479</v>
      </c>
    </row>
    <row r="6328" spans="1:3" ht="64.5" x14ac:dyDescent="0.25">
      <c r="A6328" s="45" t="s">
        <v>8779</v>
      </c>
      <c r="B6328" s="46" t="s">
        <v>15959</v>
      </c>
      <c r="C6328" s="45" t="s">
        <v>13479</v>
      </c>
    </row>
    <row r="6329" spans="1:3" ht="64.5" x14ac:dyDescent="0.25">
      <c r="A6329" s="45" t="s">
        <v>27544</v>
      </c>
      <c r="B6329" s="46" t="s">
        <v>15959</v>
      </c>
      <c r="C6329" s="45" t="s">
        <v>13479</v>
      </c>
    </row>
    <row r="6330" spans="1:3" ht="64.5" x14ac:dyDescent="0.25">
      <c r="A6330" s="45" t="s">
        <v>8780</v>
      </c>
      <c r="B6330" s="46" t="s">
        <v>15960</v>
      </c>
      <c r="C6330" s="45" t="s">
        <v>13479</v>
      </c>
    </row>
    <row r="6331" spans="1:3" ht="64.5" x14ac:dyDescent="0.25">
      <c r="A6331" s="45" t="s">
        <v>27545</v>
      </c>
      <c r="B6331" s="46" t="s">
        <v>15960</v>
      </c>
      <c r="C6331" s="45" t="s">
        <v>13479</v>
      </c>
    </row>
    <row r="6332" spans="1:3" ht="64.5" x14ac:dyDescent="0.25">
      <c r="A6332" s="45" t="s">
        <v>8781</v>
      </c>
      <c r="B6332" s="46" t="s">
        <v>15961</v>
      </c>
      <c r="C6332" s="45" t="s">
        <v>13479</v>
      </c>
    </row>
    <row r="6333" spans="1:3" ht="64.5" x14ac:dyDescent="0.25">
      <c r="A6333" s="45" t="s">
        <v>27546</v>
      </c>
      <c r="B6333" s="46" t="s">
        <v>15961</v>
      </c>
      <c r="C6333" s="45" t="s">
        <v>13479</v>
      </c>
    </row>
    <row r="6334" spans="1:3" ht="64.5" x14ac:dyDescent="0.25">
      <c r="A6334" s="45" t="s">
        <v>8782</v>
      </c>
      <c r="B6334" s="46" t="s">
        <v>15962</v>
      </c>
      <c r="C6334" s="45" t="s">
        <v>13479</v>
      </c>
    </row>
    <row r="6335" spans="1:3" ht="64.5" x14ac:dyDescent="0.25">
      <c r="A6335" s="45" t="s">
        <v>27547</v>
      </c>
      <c r="B6335" s="46" t="s">
        <v>15962</v>
      </c>
      <c r="C6335" s="45" t="s">
        <v>13479</v>
      </c>
    </row>
    <row r="6336" spans="1:3" ht="64.5" x14ac:dyDescent="0.25">
      <c r="A6336" s="45" t="s">
        <v>8783</v>
      </c>
      <c r="B6336" s="46" t="s">
        <v>15963</v>
      </c>
      <c r="C6336" s="45" t="s">
        <v>13479</v>
      </c>
    </row>
    <row r="6337" spans="1:3" ht="64.5" x14ac:dyDescent="0.25">
      <c r="A6337" s="45" t="s">
        <v>27548</v>
      </c>
      <c r="B6337" s="46" t="s">
        <v>15963</v>
      </c>
      <c r="C6337" s="45" t="s">
        <v>13479</v>
      </c>
    </row>
    <row r="6338" spans="1:3" ht="64.5" x14ac:dyDescent="0.25">
      <c r="A6338" s="45" t="s">
        <v>8784</v>
      </c>
      <c r="B6338" s="46" t="s">
        <v>15964</v>
      </c>
      <c r="C6338" s="45" t="s">
        <v>13479</v>
      </c>
    </row>
    <row r="6339" spans="1:3" ht="64.5" x14ac:dyDescent="0.25">
      <c r="A6339" s="45" t="s">
        <v>27549</v>
      </c>
      <c r="B6339" s="46" t="s">
        <v>15964</v>
      </c>
      <c r="C6339" s="45" t="s">
        <v>13479</v>
      </c>
    </row>
    <row r="6340" spans="1:3" ht="64.5" x14ac:dyDescent="0.25">
      <c r="A6340" s="45" t="s">
        <v>8785</v>
      </c>
      <c r="B6340" s="46" t="s">
        <v>15965</v>
      </c>
      <c r="C6340" s="45" t="s">
        <v>13479</v>
      </c>
    </row>
    <row r="6341" spans="1:3" ht="64.5" x14ac:dyDescent="0.25">
      <c r="A6341" s="45" t="s">
        <v>27550</v>
      </c>
      <c r="B6341" s="46" t="s">
        <v>15965</v>
      </c>
      <c r="C6341" s="45" t="s">
        <v>13479</v>
      </c>
    </row>
    <row r="6342" spans="1:3" ht="64.5" x14ac:dyDescent="0.25">
      <c r="A6342" s="45" t="s">
        <v>8786</v>
      </c>
      <c r="B6342" s="46" t="s">
        <v>15966</v>
      </c>
      <c r="C6342" s="45" t="s">
        <v>13479</v>
      </c>
    </row>
    <row r="6343" spans="1:3" ht="64.5" x14ac:dyDescent="0.25">
      <c r="A6343" s="45" t="s">
        <v>27551</v>
      </c>
      <c r="B6343" s="46" t="s">
        <v>15966</v>
      </c>
      <c r="C6343" s="45" t="s">
        <v>13479</v>
      </c>
    </row>
    <row r="6344" spans="1:3" ht="64.5" x14ac:dyDescent="0.25">
      <c r="A6344" s="45" t="s">
        <v>8787</v>
      </c>
      <c r="B6344" s="46" t="s">
        <v>15967</v>
      </c>
      <c r="C6344" s="45" t="s">
        <v>13479</v>
      </c>
    </row>
    <row r="6345" spans="1:3" ht="64.5" x14ac:dyDescent="0.25">
      <c r="A6345" s="45" t="s">
        <v>27552</v>
      </c>
      <c r="B6345" s="46" t="s">
        <v>15967</v>
      </c>
      <c r="C6345" s="45" t="s">
        <v>13479</v>
      </c>
    </row>
    <row r="6346" spans="1:3" ht="64.5" x14ac:dyDescent="0.25">
      <c r="A6346" s="45" t="s">
        <v>8788</v>
      </c>
      <c r="B6346" s="46" t="s">
        <v>15968</v>
      </c>
      <c r="C6346" s="45" t="s">
        <v>13479</v>
      </c>
    </row>
    <row r="6347" spans="1:3" ht="64.5" x14ac:dyDescent="0.25">
      <c r="A6347" s="45" t="s">
        <v>27553</v>
      </c>
      <c r="B6347" s="46" t="s">
        <v>15968</v>
      </c>
      <c r="C6347" s="45" t="s">
        <v>13479</v>
      </c>
    </row>
    <row r="6348" spans="1:3" ht="64.5" x14ac:dyDescent="0.25">
      <c r="A6348" s="45" t="s">
        <v>8789</v>
      </c>
      <c r="B6348" s="46" t="s">
        <v>15969</v>
      </c>
      <c r="C6348" s="45" t="s">
        <v>13479</v>
      </c>
    </row>
    <row r="6349" spans="1:3" ht="64.5" x14ac:dyDescent="0.25">
      <c r="A6349" s="45" t="s">
        <v>27554</v>
      </c>
      <c r="B6349" s="46" t="s">
        <v>15969</v>
      </c>
      <c r="C6349" s="45" t="s">
        <v>13479</v>
      </c>
    </row>
    <row r="6350" spans="1:3" ht="64.5" x14ac:dyDescent="0.25">
      <c r="A6350" s="45" t="s">
        <v>8790</v>
      </c>
      <c r="B6350" s="46" t="s">
        <v>15970</v>
      </c>
      <c r="C6350" s="45" t="s">
        <v>13479</v>
      </c>
    </row>
    <row r="6351" spans="1:3" ht="64.5" x14ac:dyDescent="0.25">
      <c r="A6351" s="45" t="s">
        <v>27555</v>
      </c>
      <c r="B6351" s="46" t="s">
        <v>15970</v>
      </c>
      <c r="C6351" s="45" t="s">
        <v>13479</v>
      </c>
    </row>
    <row r="6352" spans="1:3" ht="64.5" x14ac:dyDescent="0.25">
      <c r="A6352" s="45" t="s">
        <v>8791</v>
      </c>
      <c r="B6352" s="46" t="s">
        <v>15971</v>
      </c>
      <c r="C6352" s="45" t="s">
        <v>13479</v>
      </c>
    </row>
    <row r="6353" spans="1:3" ht="64.5" x14ac:dyDescent="0.25">
      <c r="A6353" s="45" t="s">
        <v>27556</v>
      </c>
      <c r="B6353" s="46" t="s">
        <v>15971</v>
      </c>
      <c r="C6353" s="45" t="s">
        <v>13479</v>
      </c>
    </row>
    <row r="6354" spans="1:3" ht="77.25" x14ac:dyDescent="0.25">
      <c r="A6354" s="45" t="s">
        <v>8792</v>
      </c>
      <c r="B6354" s="46" t="s">
        <v>15972</v>
      </c>
      <c r="C6354" s="45" t="s">
        <v>13479</v>
      </c>
    </row>
    <row r="6355" spans="1:3" ht="77.25" x14ac:dyDescent="0.25">
      <c r="A6355" s="45" t="s">
        <v>27557</v>
      </c>
      <c r="B6355" s="46" t="s">
        <v>15972</v>
      </c>
      <c r="C6355" s="45" t="s">
        <v>13479</v>
      </c>
    </row>
    <row r="6356" spans="1:3" ht="77.25" x14ac:dyDescent="0.25">
      <c r="A6356" s="45" t="s">
        <v>8793</v>
      </c>
      <c r="B6356" s="46" t="s">
        <v>15973</v>
      </c>
      <c r="C6356" s="45" t="s">
        <v>13479</v>
      </c>
    </row>
    <row r="6357" spans="1:3" ht="77.25" x14ac:dyDescent="0.25">
      <c r="A6357" s="45" t="s">
        <v>27558</v>
      </c>
      <c r="B6357" s="46" t="s">
        <v>15973</v>
      </c>
      <c r="C6357" s="45" t="s">
        <v>13479</v>
      </c>
    </row>
    <row r="6358" spans="1:3" ht="77.25" x14ac:dyDescent="0.25">
      <c r="A6358" s="45" t="s">
        <v>8794</v>
      </c>
      <c r="B6358" s="46" t="s">
        <v>15974</v>
      </c>
      <c r="C6358" s="45" t="s">
        <v>13479</v>
      </c>
    </row>
    <row r="6359" spans="1:3" ht="77.25" x14ac:dyDescent="0.25">
      <c r="A6359" s="45" t="s">
        <v>27559</v>
      </c>
      <c r="B6359" s="46" t="s">
        <v>15974</v>
      </c>
      <c r="C6359" s="45" t="s">
        <v>13479</v>
      </c>
    </row>
    <row r="6360" spans="1:3" ht="64.5" x14ac:dyDescent="0.25">
      <c r="A6360" s="45" t="s">
        <v>8795</v>
      </c>
      <c r="B6360" s="46" t="s">
        <v>15975</v>
      </c>
      <c r="C6360" s="45" t="s">
        <v>13479</v>
      </c>
    </row>
    <row r="6361" spans="1:3" ht="64.5" x14ac:dyDescent="0.25">
      <c r="A6361" s="45" t="s">
        <v>27560</v>
      </c>
      <c r="B6361" s="46" t="s">
        <v>15975</v>
      </c>
      <c r="C6361" s="45" t="s">
        <v>13479</v>
      </c>
    </row>
    <row r="6362" spans="1:3" ht="64.5" x14ac:dyDescent="0.25">
      <c r="A6362" s="45" t="s">
        <v>8796</v>
      </c>
      <c r="B6362" s="46" t="s">
        <v>15976</v>
      </c>
      <c r="C6362" s="45" t="s">
        <v>13479</v>
      </c>
    </row>
    <row r="6363" spans="1:3" ht="64.5" x14ac:dyDescent="0.25">
      <c r="A6363" s="45" t="s">
        <v>27561</v>
      </c>
      <c r="B6363" s="46" t="s">
        <v>15976</v>
      </c>
      <c r="C6363" s="45" t="s">
        <v>13479</v>
      </c>
    </row>
    <row r="6364" spans="1:3" ht="77.25" x14ac:dyDescent="0.25">
      <c r="A6364" s="45" t="s">
        <v>8797</v>
      </c>
      <c r="B6364" s="46" t="s">
        <v>15977</v>
      </c>
      <c r="C6364" s="45" t="s">
        <v>13479</v>
      </c>
    </row>
    <row r="6365" spans="1:3" ht="77.25" x14ac:dyDescent="0.25">
      <c r="A6365" s="45" t="s">
        <v>27562</v>
      </c>
      <c r="B6365" s="46" t="s">
        <v>15977</v>
      </c>
      <c r="C6365" s="45" t="s">
        <v>13479</v>
      </c>
    </row>
    <row r="6366" spans="1:3" x14ac:dyDescent="0.25">
      <c r="A6366" s="45" t="s">
        <v>8798</v>
      </c>
      <c r="B6366" s="46" t="s">
        <v>12980</v>
      </c>
    </row>
    <row r="6367" spans="1:3" x14ac:dyDescent="0.25">
      <c r="A6367" s="45" t="s">
        <v>27563</v>
      </c>
      <c r="B6367" s="46" t="s">
        <v>12980</v>
      </c>
    </row>
    <row r="6368" spans="1:3" ht="64.5" x14ac:dyDescent="0.25">
      <c r="A6368" s="45" t="s">
        <v>8799</v>
      </c>
      <c r="B6368" s="46" t="s">
        <v>15978</v>
      </c>
      <c r="C6368" s="45" t="s">
        <v>13479</v>
      </c>
    </row>
    <row r="6369" spans="1:3" ht="64.5" x14ac:dyDescent="0.25">
      <c r="A6369" s="60" t="s">
        <v>27564</v>
      </c>
      <c r="B6369" s="46" t="s">
        <v>15978</v>
      </c>
      <c r="C6369" s="45" t="s">
        <v>13479</v>
      </c>
    </row>
    <row r="6370" spans="1:3" ht="64.5" x14ac:dyDescent="0.25">
      <c r="A6370" s="45" t="s">
        <v>8800</v>
      </c>
      <c r="B6370" s="46" t="s">
        <v>15979</v>
      </c>
      <c r="C6370" s="45" t="s">
        <v>13479</v>
      </c>
    </row>
    <row r="6371" spans="1:3" ht="64.5" x14ac:dyDescent="0.25">
      <c r="A6371" s="45" t="s">
        <v>27565</v>
      </c>
      <c r="B6371" s="46" t="s">
        <v>15979</v>
      </c>
      <c r="C6371" s="45" t="s">
        <v>13479</v>
      </c>
    </row>
    <row r="6372" spans="1:3" ht="64.5" x14ac:dyDescent="0.25">
      <c r="A6372" s="45" t="s">
        <v>8801</v>
      </c>
      <c r="B6372" s="46" t="s">
        <v>15980</v>
      </c>
      <c r="C6372" s="45" t="s">
        <v>13479</v>
      </c>
    </row>
    <row r="6373" spans="1:3" ht="64.5" x14ac:dyDescent="0.25">
      <c r="A6373" s="45" t="s">
        <v>27566</v>
      </c>
      <c r="B6373" s="46" t="s">
        <v>15980</v>
      </c>
      <c r="C6373" s="45" t="s">
        <v>13479</v>
      </c>
    </row>
    <row r="6374" spans="1:3" ht="64.5" x14ac:dyDescent="0.25">
      <c r="A6374" s="45" t="s">
        <v>8802</v>
      </c>
      <c r="B6374" s="46" t="s">
        <v>15981</v>
      </c>
      <c r="C6374" s="45" t="s">
        <v>13479</v>
      </c>
    </row>
    <row r="6375" spans="1:3" ht="64.5" x14ac:dyDescent="0.25">
      <c r="A6375" s="45" t="s">
        <v>27567</v>
      </c>
      <c r="B6375" s="46" t="s">
        <v>15981</v>
      </c>
      <c r="C6375" s="45" t="s">
        <v>13479</v>
      </c>
    </row>
    <row r="6376" spans="1:3" ht="64.5" x14ac:dyDescent="0.25">
      <c r="A6376" s="45" t="s">
        <v>8803</v>
      </c>
      <c r="B6376" s="46" t="s">
        <v>15982</v>
      </c>
      <c r="C6376" s="45" t="s">
        <v>13479</v>
      </c>
    </row>
    <row r="6377" spans="1:3" ht="64.5" x14ac:dyDescent="0.25">
      <c r="A6377" s="45" t="s">
        <v>27568</v>
      </c>
      <c r="B6377" s="46" t="s">
        <v>15982</v>
      </c>
      <c r="C6377" s="45" t="s">
        <v>13479</v>
      </c>
    </row>
    <row r="6378" spans="1:3" ht="64.5" x14ac:dyDescent="0.25">
      <c r="A6378" s="45" t="s">
        <v>8804</v>
      </c>
      <c r="B6378" s="46" t="s">
        <v>15983</v>
      </c>
      <c r="C6378" s="45" t="s">
        <v>13479</v>
      </c>
    </row>
    <row r="6379" spans="1:3" ht="64.5" x14ac:dyDescent="0.25">
      <c r="A6379" s="45" t="s">
        <v>27569</v>
      </c>
      <c r="B6379" s="46" t="s">
        <v>15983</v>
      </c>
      <c r="C6379" s="45" t="s">
        <v>13479</v>
      </c>
    </row>
    <row r="6380" spans="1:3" ht="64.5" x14ac:dyDescent="0.25">
      <c r="A6380" s="45" t="s">
        <v>8805</v>
      </c>
      <c r="B6380" s="46" t="s">
        <v>15984</v>
      </c>
      <c r="C6380" s="45" t="s">
        <v>13479</v>
      </c>
    </row>
    <row r="6381" spans="1:3" ht="64.5" x14ac:dyDescent="0.25">
      <c r="A6381" s="60" t="s">
        <v>27570</v>
      </c>
      <c r="B6381" s="46" t="s">
        <v>15984</v>
      </c>
      <c r="C6381" s="45" t="s">
        <v>13479</v>
      </c>
    </row>
    <row r="6382" spans="1:3" ht="64.5" x14ac:dyDescent="0.25">
      <c r="A6382" s="45" t="s">
        <v>8806</v>
      </c>
      <c r="B6382" s="46" t="s">
        <v>15985</v>
      </c>
      <c r="C6382" s="45" t="s">
        <v>13479</v>
      </c>
    </row>
    <row r="6383" spans="1:3" ht="64.5" x14ac:dyDescent="0.25">
      <c r="A6383" s="60" t="s">
        <v>27571</v>
      </c>
      <c r="B6383" s="46" t="s">
        <v>15985</v>
      </c>
      <c r="C6383" s="45" t="s">
        <v>13479</v>
      </c>
    </row>
    <row r="6384" spans="1:3" ht="64.5" x14ac:dyDescent="0.25">
      <c r="A6384" s="45" t="s">
        <v>8807</v>
      </c>
      <c r="B6384" s="46" t="s">
        <v>15986</v>
      </c>
      <c r="C6384" s="45" t="s">
        <v>13479</v>
      </c>
    </row>
    <row r="6385" spans="1:3" ht="64.5" x14ac:dyDescent="0.25">
      <c r="A6385" s="45" t="s">
        <v>27572</v>
      </c>
      <c r="B6385" s="46" t="s">
        <v>15986</v>
      </c>
      <c r="C6385" s="45" t="s">
        <v>13479</v>
      </c>
    </row>
    <row r="6386" spans="1:3" ht="26.25" x14ac:dyDescent="0.25">
      <c r="A6386" s="45" t="s">
        <v>8808</v>
      </c>
      <c r="B6386" s="46" t="s">
        <v>15987</v>
      </c>
      <c r="C6386" s="45" t="s">
        <v>13479</v>
      </c>
    </row>
    <row r="6387" spans="1:3" ht="26.25" x14ac:dyDescent="0.25">
      <c r="A6387" s="60" t="s">
        <v>27573</v>
      </c>
      <c r="B6387" s="46" t="s">
        <v>15987</v>
      </c>
      <c r="C6387" s="45" t="s">
        <v>13479</v>
      </c>
    </row>
    <row r="6388" spans="1:3" ht="26.25" x14ac:dyDescent="0.25">
      <c r="A6388" s="45" t="s">
        <v>8809</v>
      </c>
      <c r="B6388" s="46" t="s">
        <v>15988</v>
      </c>
      <c r="C6388" s="45" t="s">
        <v>13479</v>
      </c>
    </row>
    <row r="6389" spans="1:3" ht="26.25" x14ac:dyDescent="0.25">
      <c r="A6389" s="45" t="s">
        <v>27574</v>
      </c>
      <c r="B6389" s="46" t="s">
        <v>15988</v>
      </c>
      <c r="C6389" s="45" t="s">
        <v>13479</v>
      </c>
    </row>
    <row r="6390" spans="1:3" ht="39" x14ac:dyDescent="0.25">
      <c r="A6390" s="45" t="s">
        <v>8810</v>
      </c>
      <c r="B6390" s="46" t="s">
        <v>15989</v>
      </c>
      <c r="C6390" s="45" t="s">
        <v>13479</v>
      </c>
    </row>
    <row r="6391" spans="1:3" ht="39" x14ac:dyDescent="0.25">
      <c r="A6391" s="60" t="s">
        <v>27575</v>
      </c>
      <c r="B6391" s="46" t="s">
        <v>15989</v>
      </c>
      <c r="C6391" s="45" t="s">
        <v>13479</v>
      </c>
    </row>
    <row r="6392" spans="1:3" x14ac:dyDescent="0.25">
      <c r="A6392" s="45" t="s">
        <v>8811</v>
      </c>
      <c r="B6392" s="46" t="s">
        <v>12940</v>
      </c>
    </row>
    <row r="6393" spans="1:3" x14ac:dyDescent="0.25">
      <c r="A6393" s="45" t="s">
        <v>27576</v>
      </c>
      <c r="B6393" s="46" t="s">
        <v>12940</v>
      </c>
    </row>
    <row r="6394" spans="1:3" ht="64.5" x14ac:dyDescent="0.25">
      <c r="A6394" s="45" t="s">
        <v>8812</v>
      </c>
      <c r="B6394" s="46" t="s">
        <v>15990</v>
      </c>
      <c r="C6394" s="45" t="s">
        <v>13479</v>
      </c>
    </row>
    <row r="6395" spans="1:3" ht="64.5" x14ac:dyDescent="0.25">
      <c r="A6395" s="45" t="s">
        <v>27577</v>
      </c>
      <c r="B6395" s="46" t="s">
        <v>15990</v>
      </c>
      <c r="C6395" s="45" t="s">
        <v>13479</v>
      </c>
    </row>
    <row r="6396" spans="1:3" ht="51.75" x14ac:dyDescent="0.25">
      <c r="A6396" s="45" t="s">
        <v>8813</v>
      </c>
      <c r="B6396" s="46" t="s">
        <v>15991</v>
      </c>
      <c r="C6396" s="45" t="s">
        <v>13479</v>
      </c>
    </row>
    <row r="6397" spans="1:3" ht="51.75" x14ac:dyDescent="0.25">
      <c r="A6397" s="45" t="s">
        <v>27578</v>
      </c>
      <c r="B6397" s="46" t="s">
        <v>15991</v>
      </c>
      <c r="C6397" s="45" t="s">
        <v>13479</v>
      </c>
    </row>
    <row r="6398" spans="1:3" ht="39" x14ac:dyDescent="0.25">
      <c r="A6398" s="45" t="s">
        <v>8814</v>
      </c>
      <c r="B6398" s="46" t="s">
        <v>15992</v>
      </c>
      <c r="C6398" s="45" t="s">
        <v>13479</v>
      </c>
    </row>
    <row r="6399" spans="1:3" ht="39" x14ac:dyDescent="0.25">
      <c r="A6399" s="45" t="s">
        <v>27579</v>
      </c>
      <c r="B6399" s="46" t="s">
        <v>15992</v>
      </c>
      <c r="C6399" s="45" t="s">
        <v>13479</v>
      </c>
    </row>
    <row r="6400" spans="1:3" ht="51.75" x14ac:dyDescent="0.25">
      <c r="A6400" s="45" t="s">
        <v>8815</v>
      </c>
      <c r="B6400" s="46" t="s">
        <v>15993</v>
      </c>
      <c r="C6400" s="45" t="s">
        <v>13479</v>
      </c>
    </row>
    <row r="6401" spans="1:3" ht="51.75" x14ac:dyDescent="0.25">
      <c r="A6401" s="45" t="s">
        <v>27580</v>
      </c>
      <c r="B6401" s="46" t="s">
        <v>15993</v>
      </c>
      <c r="C6401" s="45" t="s">
        <v>13479</v>
      </c>
    </row>
    <row r="6402" spans="1:3" ht="64.5" x14ac:dyDescent="0.25">
      <c r="A6402" s="45" t="s">
        <v>8816</v>
      </c>
      <c r="B6402" s="46" t="s">
        <v>15994</v>
      </c>
      <c r="C6402" s="45" t="s">
        <v>13479</v>
      </c>
    </row>
    <row r="6403" spans="1:3" ht="64.5" x14ac:dyDescent="0.25">
      <c r="A6403" s="45" t="s">
        <v>27581</v>
      </c>
      <c r="B6403" s="46" t="s">
        <v>15994</v>
      </c>
      <c r="C6403" s="45" t="s">
        <v>13479</v>
      </c>
    </row>
    <row r="6404" spans="1:3" ht="64.5" x14ac:dyDescent="0.25">
      <c r="A6404" s="45" t="s">
        <v>8817</v>
      </c>
      <c r="B6404" s="46" t="s">
        <v>15995</v>
      </c>
      <c r="C6404" s="45" t="s">
        <v>13479</v>
      </c>
    </row>
    <row r="6405" spans="1:3" ht="64.5" x14ac:dyDescent="0.25">
      <c r="A6405" s="45" t="s">
        <v>27582</v>
      </c>
      <c r="B6405" s="46" t="s">
        <v>15995</v>
      </c>
      <c r="C6405" s="45" t="s">
        <v>13479</v>
      </c>
    </row>
    <row r="6406" spans="1:3" ht="64.5" x14ac:dyDescent="0.25">
      <c r="A6406" s="45" t="s">
        <v>8818</v>
      </c>
      <c r="B6406" s="46" t="s">
        <v>15996</v>
      </c>
      <c r="C6406" s="45" t="s">
        <v>13479</v>
      </c>
    </row>
    <row r="6407" spans="1:3" ht="64.5" x14ac:dyDescent="0.25">
      <c r="A6407" s="45" t="s">
        <v>27583</v>
      </c>
      <c r="B6407" s="46" t="s">
        <v>15996</v>
      </c>
      <c r="C6407" s="45" t="s">
        <v>13479</v>
      </c>
    </row>
    <row r="6408" spans="1:3" ht="51.75" x14ac:dyDescent="0.25">
      <c r="A6408" s="45" t="s">
        <v>8819</v>
      </c>
      <c r="B6408" s="46" t="s">
        <v>15997</v>
      </c>
      <c r="C6408" s="45" t="s">
        <v>13479</v>
      </c>
    </row>
    <row r="6409" spans="1:3" ht="51.75" x14ac:dyDescent="0.25">
      <c r="A6409" s="45" t="s">
        <v>27584</v>
      </c>
      <c r="B6409" s="46" t="s">
        <v>15997</v>
      </c>
      <c r="C6409" s="45" t="s">
        <v>13479</v>
      </c>
    </row>
    <row r="6410" spans="1:3" ht="51.75" x14ac:dyDescent="0.25">
      <c r="A6410" s="45" t="s">
        <v>8820</v>
      </c>
      <c r="B6410" s="46" t="s">
        <v>15998</v>
      </c>
      <c r="C6410" s="45" t="s">
        <v>13479</v>
      </c>
    </row>
    <row r="6411" spans="1:3" ht="51.75" x14ac:dyDescent="0.25">
      <c r="A6411" s="45" t="s">
        <v>27585</v>
      </c>
      <c r="B6411" s="46" t="s">
        <v>15998</v>
      </c>
      <c r="C6411" s="45" t="s">
        <v>13479</v>
      </c>
    </row>
    <row r="6412" spans="1:3" ht="51.75" x14ac:dyDescent="0.25">
      <c r="A6412" s="45" t="s">
        <v>8821</v>
      </c>
      <c r="B6412" s="46" t="s">
        <v>15999</v>
      </c>
      <c r="C6412" s="45" t="s">
        <v>13479</v>
      </c>
    </row>
    <row r="6413" spans="1:3" ht="51.75" x14ac:dyDescent="0.25">
      <c r="A6413" s="45" t="s">
        <v>27586</v>
      </c>
      <c r="B6413" s="46" t="s">
        <v>15999</v>
      </c>
      <c r="C6413" s="45" t="s">
        <v>13479</v>
      </c>
    </row>
    <row r="6414" spans="1:3" ht="51.75" x14ac:dyDescent="0.25">
      <c r="A6414" s="45" t="s">
        <v>8822</v>
      </c>
      <c r="B6414" s="46" t="s">
        <v>16000</v>
      </c>
      <c r="C6414" s="45" t="s">
        <v>13479</v>
      </c>
    </row>
    <row r="6415" spans="1:3" ht="51.75" x14ac:dyDescent="0.25">
      <c r="A6415" s="45" t="s">
        <v>27587</v>
      </c>
      <c r="B6415" s="46" t="s">
        <v>16000</v>
      </c>
      <c r="C6415" s="45" t="s">
        <v>13479</v>
      </c>
    </row>
    <row r="6416" spans="1:3" ht="51.75" x14ac:dyDescent="0.25">
      <c r="A6416" s="45" t="s">
        <v>8823</v>
      </c>
      <c r="B6416" s="46" t="s">
        <v>16001</v>
      </c>
      <c r="C6416" s="45" t="s">
        <v>13479</v>
      </c>
    </row>
    <row r="6417" spans="1:3" ht="51.75" x14ac:dyDescent="0.25">
      <c r="A6417" s="45" t="s">
        <v>27588</v>
      </c>
      <c r="B6417" s="46" t="s">
        <v>16001</v>
      </c>
      <c r="C6417" s="45" t="s">
        <v>13479</v>
      </c>
    </row>
    <row r="6418" spans="1:3" ht="64.5" x14ac:dyDescent="0.25">
      <c r="A6418" s="45" t="s">
        <v>8824</v>
      </c>
      <c r="B6418" s="46" t="s">
        <v>16002</v>
      </c>
      <c r="C6418" s="45" t="s">
        <v>13479</v>
      </c>
    </row>
    <row r="6419" spans="1:3" ht="64.5" x14ac:dyDescent="0.25">
      <c r="A6419" s="45" t="s">
        <v>27589</v>
      </c>
      <c r="B6419" s="46" t="s">
        <v>16002</v>
      </c>
      <c r="C6419" s="45" t="s">
        <v>13479</v>
      </c>
    </row>
    <row r="6420" spans="1:3" ht="51.75" x14ac:dyDescent="0.25">
      <c r="A6420" s="45" t="s">
        <v>8825</v>
      </c>
      <c r="B6420" s="46" t="s">
        <v>16003</v>
      </c>
      <c r="C6420" s="45" t="s">
        <v>13479</v>
      </c>
    </row>
    <row r="6421" spans="1:3" ht="51.75" x14ac:dyDescent="0.25">
      <c r="A6421" s="45" t="s">
        <v>27590</v>
      </c>
      <c r="B6421" s="46" t="s">
        <v>16003</v>
      </c>
      <c r="C6421" s="45" t="s">
        <v>13479</v>
      </c>
    </row>
    <row r="6422" spans="1:3" ht="51.75" x14ac:dyDescent="0.25">
      <c r="A6422" s="45" t="s">
        <v>8826</v>
      </c>
      <c r="B6422" s="46" t="s">
        <v>16004</v>
      </c>
      <c r="C6422" s="45" t="s">
        <v>13479</v>
      </c>
    </row>
    <row r="6423" spans="1:3" ht="51.75" x14ac:dyDescent="0.25">
      <c r="A6423" s="45" t="s">
        <v>27591</v>
      </c>
      <c r="B6423" s="46" t="s">
        <v>16004</v>
      </c>
      <c r="C6423" s="45" t="s">
        <v>13479</v>
      </c>
    </row>
    <row r="6424" spans="1:3" ht="51.75" x14ac:dyDescent="0.25">
      <c r="A6424" s="45" t="s">
        <v>8827</v>
      </c>
      <c r="B6424" s="46" t="s">
        <v>16005</v>
      </c>
      <c r="C6424" s="45" t="s">
        <v>13479</v>
      </c>
    </row>
    <row r="6425" spans="1:3" ht="51.75" x14ac:dyDescent="0.25">
      <c r="A6425" s="45" t="s">
        <v>27592</v>
      </c>
      <c r="B6425" s="46" t="s">
        <v>16005</v>
      </c>
      <c r="C6425" s="45" t="s">
        <v>13479</v>
      </c>
    </row>
    <row r="6426" spans="1:3" ht="51.75" x14ac:dyDescent="0.25">
      <c r="A6426" s="45" t="s">
        <v>8828</v>
      </c>
      <c r="B6426" s="46" t="s">
        <v>16006</v>
      </c>
      <c r="C6426" s="45" t="s">
        <v>13479</v>
      </c>
    </row>
    <row r="6427" spans="1:3" ht="51.75" x14ac:dyDescent="0.25">
      <c r="A6427" s="45" t="s">
        <v>27593</v>
      </c>
      <c r="B6427" s="46" t="s">
        <v>16006</v>
      </c>
      <c r="C6427" s="45" t="s">
        <v>13479</v>
      </c>
    </row>
    <row r="6428" spans="1:3" ht="51.75" x14ac:dyDescent="0.25">
      <c r="A6428" s="45" t="s">
        <v>8829</v>
      </c>
      <c r="B6428" s="46" t="s">
        <v>16007</v>
      </c>
      <c r="C6428" s="45" t="s">
        <v>13479</v>
      </c>
    </row>
    <row r="6429" spans="1:3" ht="51.75" x14ac:dyDescent="0.25">
      <c r="A6429" s="60" t="s">
        <v>27594</v>
      </c>
      <c r="B6429" s="46" t="s">
        <v>16007</v>
      </c>
      <c r="C6429" s="45" t="s">
        <v>13479</v>
      </c>
    </row>
    <row r="6430" spans="1:3" ht="39" x14ac:dyDescent="0.25">
      <c r="A6430" s="45" t="s">
        <v>8830</v>
      </c>
      <c r="B6430" s="46" t="s">
        <v>16008</v>
      </c>
      <c r="C6430" s="45" t="s">
        <v>13380</v>
      </c>
    </row>
    <row r="6431" spans="1:3" ht="39" x14ac:dyDescent="0.25">
      <c r="A6431" s="45" t="s">
        <v>27595</v>
      </c>
      <c r="B6431" s="46" t="s">
        <v>16008</v>
      </c>
      <c r="C6431" s="45" t="s">
        <v>13380</v>
      </c>
    </row>
    <row r="6432" spans="1:3" ht="39" x14ac:dyDescent="0.25">
      <c r="A6432" s="45" t="s">
        <v>8831</v>
      </c>
      <c r="B6432" s="46" t="s">
        <v>16009</v>
      </c>
      <c r="C6432" s="45" t="s">
        <v>13380</v>
      </c>
    </row>
    <row r="6433" spans="1:3" ht="39" x14ac:dyDescent="0.25">
      <c r="A6433" s="45" t="s">
        <v>27596</v>
      </c>
      <c r="B6433" s="46" t="s">
        <v>16009</v>
      </c>
      <c r="C6433" s="45" t="s">
        <v>13380</v>
      </c>
    </row>
    <row r="6434" spans="1:3" ht="39" x14ac:dyDescent="0.25">
      <c r="A6434" s="45" t="s">
        <v>8832</v>
      </c>
      <c r="B6434" s="46" t="s">
        <v>16010</v>
      </c>
      <c r="C6434" s="45" t="s">
        <v>13380</v>
      </c>
    </row>
    <row r="6435" spans="1:3" ht="39" x14ac:dyDescent="0.25">
      <c r="A6435" s="45" t="s">
        <v>27597</v>
      </c>
      <c r="B6435" s="46" t="s">
        <v>16010</v>
      </c>
      <c r="C6435" s="45" t="s">
        <v>13380</v>
      </c>
    </row>
    <row r="6436" spans="1:3" ht="39" x14ac:dyDescent="0.25">
      <c r="A6436" s="45" t="s">
        <v>8833</v>
      </c>
      <c r="B6436" s="46" t="s">
        <v>16011</v>
      </c>
      <c r="C6436" s="45" t="s">
        <v>13380</v>
      </c>
    </row>
    <row r="6437" spans="1:3" ht="39" x14ac:dyDescent="0.25">
      <c r="A6437" s="45" t="s">
        <v>27598</v>
      </c>
      <c r="B6437" s="46" t="s">
        <v>16011</v>
      </c>
      <c r="C6437" s="45" t="s">
        <v>13380</v>
      </c>
    </row>
    <row r="6438" spans="1:3" ht="51.75" x14ac:dyDescent="0.25">
      <c r="A6438" s="45" t="s">
        <v>8834</v>
      </c>
      <c r="B6438" s="46" t="s">
        <v>16012</v>
      </c>
      <c r="C6438" s="45" t="s">
        <v>13479</v>
      </c>
    </row>
    <row r="6439" spans="1:3" ht="51.75" x14ac:dyDescent="0.25">
      <c r="A6439" s="45" t="s">
        <v>27599</v>
      </c>
      <c r="B6439" s="46" t="s">
        <v>16012</v>
      </c>
      <c r="C6439" s="45" t="s">
        <v>13479</v>
      </c>
    </row>
    <row r="6440" spans="1:3" ht="39" x14ac:dyDescent="0.25">
      <c r="A6440" s="45" t="s">
        <v>8835</v>
      </c>
      <c r="B6440" s="46" t="s">
        <v>16013</v>
      </c>
      <c r="C6440" s="45" t="s">
        <v>13479</v>
      </c>
    </row>
    <row r="6441" spans="1:3" ht="39" x14ac:dyDescent="0.25">
      <c r="A6441" s="45" t="s">
        <v>27600</v>
      </c>
      <c r="B6441" s="46" t="s">
        <v>16013</v>
      </c>
      <c r="C6441" s="45" t="s">
        <v>13479</v>
      </c>
    </row>
    <row r="6442" spans="1:3" ht="26.25" x14ac:dyDescent="0.25">
      <c r="A6442" s="45" t="s">
        <v>8836</v>
      </c>
      <c r="B6442" s="46" t="s">
        <v>16014</v>
      </c>
      <c r="C6442" s="45" t="s">
        <v>13479</v>
      </c>
    </row>
    <row r="6443" spans="1:3" ht="26.25" x14ac:dyDescent="0.25">
      <c r="A6443" s="45" t="s">
        <v>27601</v>
      </c>
      <c r="B6443" s="46" t="s">
        <v>16014</v>
      </c>
      <c r="C6443" s="45" t="s">
        <v>13479</v>
      </c>
    </row>
    <row r="6444" spans="1:3" x14ac:dyDescent="0.25">
      <c r="A6444" s="45" t="s">
        <v>8837</v>
      </c>
      <c r="B6444" s="46" t="s">
        <v>16015</v>
      </c>
      <c r="C6444" s="45" t="s">
        <v>13479</v>
      </c>
    </row>
    <row r="6445" spans="1:3" x14ac:dyDescent="0.25">
      <c r="A6445" s="45" t="s">
        <v>27602</v>
      </c>
      <c r="B6445" s="46" t="s">
        <v>16015</v>
      </c>
      <c r="C6445" s="45" t="s">
        <v>13479</v>
      </c>
    </row>
    <row r="6446" spans="1:3" ht="51.75" x14ac:dyDescent="0.25">
      <c r="A6446" s="45" t="s">
        <v>8838</v>
      </c>
      <c r="B6446" s="46" t="s">
        <v>16016</v>
      </c>
      <c r="C6446" s="45" t="s">
        <v>13479</v>
      </c>
    </row>
    <row r="6447" spans="1:3" ht="51.75" x14ac:dyDescent="0.25">
      <c r="A6447" s="45" t="s">
        <v>27603</v>
      </c>
      <c r="B6447" s="46" t="s">
        <v>16016</v>
      </c>
      <c r="C6447" s="45" t="s">
        <v>13479</v>
      </c>
    </row>
    <row r="6448" spans="1:3" ht="51.75" x14ac:dyDescent="0.25">
      <c r="A6448" s="45" t="s">
        <v>8839</v>
      </c>
      <c r="B6448" s="46" t="s">
        <v>16017</v>
      </c>
      <c r="C6448" s="45" t="s">
        <v>13479</v>
      </c>
    </row>
    <row r="6449" spans="1:3" ht="51.75" x14ac:dyDescent="0.25">
      <c r="A6449" s="45" t="s">
        <v>27604</v>
      </c>
      <c r="B6449" s="46" t="s">
        <v>16017</v>
      </c>
      <c r="C6449" s="45" t="s">
        <v>13479</v>
      </c>
    </row>
    <row r="6450" spans="1:3" x14ac:dyDescent="0.25">
      <c r="A6450" s="45" t="s">
        <v>8840</v>
      </c>
      <c r="B6450" s="46" t="s">
        <v>12810</v>
      </c>
    </row>
    <row r="6451" spans="1:3" x14ac:dyDescent="0.25">
      <c r="A6451" s="45" t="s">
        <v>27605</v>
      </c>
      <c r="B6451" s="46" t="s">
        <v>12810</v>
      </c>
    </row>
    <row r="6452" spans="1:3" ht="39" x14ac:dyDescent="0.25">
      <c r="A6452" s="45" t="s">
        <v>8841</v>
      </c>
      <c r="B6452" s="46" t="s">
        <v>16018</v>
      </c>
      <c r="C6452" s="45" t="s">
        <v>13479</v>
      </c>
    </row>
    <row r="6453" spans="1:3" ht="39" x14ac:dyDescent="0.25">
      <c r="A6453" s="45" t="s">
        <v>27606</v>
      </c>
      <c r="B6453" s="46" t="s">
        <v>16018</v>
      </c>
      <c r="C6453" s="45" t="s">
        <v>13479</v>
      </c>
    </row>
    <row r="6454" spans="1:3" ht="39" x14ac:dyDescent="0.25">
      <c r="A6454" s="45" t="s">
        <v>8842</v>
      </c>
      <c r="B6454" s="46" t="s">
        <v>16019</v>
      </c>
      <c r="C6454" s="45" t="s">
        <v>13479</v>
      </c>
    </row>
    <row r="6455" spans="1:3" ht="39" x14ac:dyDescent="0.25">
      <c r="A6455" s="45" t="s">
        <v>27607</v>
      </c>
      <c r="B6455" s="46" t="s">
        <v>16019</v>
      </c>
      <c r="C6455" s="45" t="s">
        <v>13479</v>
      </c>
    </row>
    <row r="6456" spans="1:3" ht="39" x14ac:dyDescent="0.25">
      <c r="A6456" s="45" t="s">
        <v>8843</v>
      </c>
      <c r="B6456" s="46" t="s">
        <v>16020</v>
      </c>
      <c r="C6456" s="45" t="s">
        <v>13479</v>
      </c>
    </row>
    <row r="6457" spans="1:3" ht="39" x14ac:dyDescent="0.25">
      <c r="A6457" s="45" t="s">
        <v>27608</v>
      </c>
      <c r="B6457" s="46" t="s">
        <v>16020</v>
      </c>
      <c r="C6457" s="45" t="s">
        <v>13479</v>
      </c>
    </row>
    <row r="6458" spans="1:3" ht="39" x14ac:dyDescent="0.25">
      <c r="A6458" s="45" t="s">
        <v>8844</v>
      </c>
      <c r="B6458" s="46" t="s">
        <v>16021</v>
      </c>
      <c r="C6458" s="45" t="s">
        <v>13479</v>
      </c>
    </row>
    <row r="6459" spans="1:3" ht="39" x14ac:dyDescent="0.25">
      <c r="A6459" s="45" t="s">
        <v>27609</v>
      </c>
      <c r="B6459" s="46" t="s">
        <v>16021</v>
      </c>
      <c r="C6459" s="45" t="s">
        <v>13479</v>
      </c>
    </row>
    <row r="6460" spans="1:3" ht="39" x14ac:dyDescent="0.25">
      <c r="A6460" s="45" t="s">
        <v>8845</v>
      </c>
      <c r="B6460" s="46" t="s">
        <v>16022</v>
      </c>
      <c r="C6460" s="45" t="s">
        <v>13479</v>
      </c>
    </row>
    <row r="6461" spans="1:3" ht="39" x14ac:dyDescent="0.25">
      <c r="A6461" s="45" t="s">
        <v>27610</v>
      </c>
      <c r="B6461" s="46" t="s">
        <v>16022</v>
      </c>
      <c r="C6461" s="45" t="s">
        <v>13479</v>
      </c>
    </row>
    <row r="6462" spans="1:3" ht="39" x14ac:dyDescent="0.25">
      <c r="A6462" s="45" t="s">
        <v>8846</v>
      </c>
      <c r="B6462" s="46" t="s">
        <v>16023</v>
      </c>
      <c r="C6462" s="45" t="s">
        <v>13479</v>
      </c>
    </row>
    <row r="6463" spans="1:3" ht="39" x14ac:dyDescent="0.25">
      <c r="A6463" s="45" t="s">
        <v>27611</v>
      </c>
      <c r="B6463" s="46" t="s">
        <v>16023</v>
      </c>
      <c r="C6463" s="45" t="s">
        <v>13479</v>
      </c>
    </row>
    <row r="6464" spans="1:3" ht="39" x14ac:dyDescent="0.25">
      <c r="A6464" s="45" t="s">
        <v>8847</v>
      </c>
      <c r="B6464" s="46" t="s">
        <v>16024</v>
      </c>
      <c r="C6464" s="45" t="s">
        <v>13479</v>
      </c>
    </row>
    <row r="6465" spans="1:3" ht="39" x14ac:dyDescent="0.25">
      <c r="A6465" s="45" t="s">
        <v>27612</v>
      </c>
      <c r="B6465" s="46" t="s">
        <v>16024</v>
      </c>
      <c r="C6465" s="45" t="s">
        <v>13479</v>
      </c>
    </row>
    <row r="6466" spans="1:3" ht="39" x14ac:dyDescent="0.25">
      <c r="A6466" s="45" t="s">
        <v>8848</v>
      </c>
      <c r="B6466" s="46" t="s">
        <v>16025</v>
      </c>
      <c r="C6466" s="45" t="s">
        <v>13479</v>
      </c>
    </row>
    <row r="6467" spans="1:3" ht="39" x14ac:dyDescent="0.25">
      <c r="A6467" s="45" t="s">
        <v>27613</v>
      </c>
      <c r="B6467" s="46" t="s">
        <v>16025</v>
      </c>
      <c r="C6467" s="45" t="s">
        <v>13479</v>
      </c>
    </row>
    <row r="6468" spans="1:3" ht="39" x14ac:dyDescent="0.25">
      <c r="A6468" s="45" t="s">
        <v>8849</v>
      </c>
      <c r="B6468" s="46" t="s">
        <v>16026</v>
      </c>
      <c r="C6468" s="45" t="s">
        <v>13479</v>
      </c>
    </row>
    <row r="6469" spans="1:3" ht="39" x14ac:dyDescent="0.25">
      <c r="A6469" s="45" t="s">
        <v>27614</v>
      </c>
      <c r="B6469" s="46" t="s">
        <v>16026</v>
      </c>
      <c r="C6469" s="45" t="s">
        <v>13479</v>
      </c>
    </row>
    <row r="6470" spans="1:3" ht="39" x14ac:dyDescent="0.25">
      <c r="A6470" s="45" t="s">
        <v>8850</v>
      </c>
      <c r="B6470" s="46" t="s">
        <v>16027</v>
      </c>
      <c r="C6470" s="45" t="s">
        <v>13479</v>
      </c>
    </row>
    <row r="6471" spans="1:3" ht="39" x14ac:dyDescent="0.25">
      <c r="A6471" s="45" t="s">
        <v>27615</v>
      </c>
      <c r="B6471" s="46" t="s">
        <v>16027</v>
      </c>
      <c r="C6471" s="45" t="s">
        <v>13479</v>
      </c>
    </row>
    <row r="6472" spans="1:3" ht="39" x14ac:dyDescent="0.25">
      <c r="A6472" s="45" t="s">
        <v>8851</v>
      </c>
      <c r="B6472" s="46" t="s">
        <v>16028</v>
      </c>
      <c r="C6472" s="45" t="s">
        <v>13479</v>
      </c>
    </row>
    <row r="6473" spans="1:3" ht="39" x14ac:dyDescent="0.25">
      <c r="A6473" s="45" t="s">
        <v>27616</v>
      </c>
      <c r="B6473" s="46" t="s">
        <v>16028</v>
      </c>
      <c r="C6473" s="45" t="s">
        <v>13479</v>
      </c>
    </row>
    <row r="6474" spans="1:3" ht="39" x14ac:dyDescent="0.25">
      <c r="A6474" s="45" t="s">
        <v>8852</v>
      </c>
      <c r="B6474" s="46" t="s">
        <v>16029</v>
      </c>
      <c r="C6474" s="45" t="s">
        <v>13479</v>
      </c>
    </row>
    <row r="6475" spans="1:3" ht="39" x14ac:dyDescent="0.25">
      <c r="A6475" s="45" t="s">
        <v>27617</v>
      </c>
      <c r="B6475" s="46" t="s">
        <v>16029</v>
      </c>
      <c r="C6475" s="45" t="s">
        <v>13479</v>
      </c>
    </row>
    <row r="6476" spans="1:3" ht="39" x14ac:dyDescent="0.25">
      <c r="A6476" s="45" t="s">
        <v>8853</v>
      </c>
      <c r="B6476" s="46" t="s">
        <v>16030</v>
      </c>
      <c r="C6476" s="45" t="s">
        <v>13479</v>
      </c>
    </row>
    <row r="6477" spans="1:3" ht="39" x14ac:dyDescent="0.25">
      <c r="A6477" s="45" t="s">
        <v>27618</v>
      </c>
      <c r="B6477" s="46" t="s">
        <v>16030</v>
      </c>
      <c r="C6477" s="45" t="s">
        <v>13479</v>
      </c>
    </row>
    <row r="6478" spans="1:3" ht="39" x14ac:dyDescent="0.25">
      <c r="A6478" s="45" t="s">
        <v>8854</v>
      </c>
      <c r="B6478" s="46" t="s">
        <v>16031</v>
      </c>
      <c r="C6478" s="45" t="s">
        <v>13479</v>
      </c>
    </row>
    <row r="6479" spans="1:3" ht="39" x14ac:dyDescent="0.25">
      <c r="A6479" s="45" t="s">
        <v>27619</v>
      </c>
      <c r="B6479" s="46" t="s">
        <v>16031</v>
      </c>
      <c r="C6479" s="45" t="s">
        <v>13479</v>
      </c>
    </row>
    <row r="6480" spans="1:3" ht="39" x14ac:dyDescent="0.25">
      <c r="A6480" s="45" t="s">
        <v>8855</v>
      </c>
      <c r="B6480" s="46" t="s">
        <v>16032</v>
      </c>
      <c r="C6480" s="45" t="s">
        <v>13479</v>
      </c>
    </row>
    <row r="6481" spans="1:3" ht="39" x14ac:dyDescent="0.25">
      <c r="A6481" s="45" t="s">
        <v>27620</v>
      </c>
      <c r="B6481" s="46" t="s">
        <v>16032</v>
      </c>
      <c r="C6481" s="45" t="s">
        <v>13479</v>
      </c>
    </row>
    <row r="6482" spans="1:3" ht="39" x14ac:dyDescent="0.25">
      <c r="A6482" s="45" t="s">
        <v>8856</v>
      </c>
      <c r="B6482" s="46" t="s">
        <v>16033</v>
      </c>
      <c r="C6482" s="45" t="s">
        <v>13479</v>
      </c>
    </row>
    <row r="6483" spans="1:3" ht="39" x14ac:dyDescent="0.25">
      <c r="A6483" s="45" t="s">
        <v>27621</v>
      </c>
      <c r="B6483" s="46" t="s">
        <v>16033</v>
      </c>
      <c r="C6483" s="45" t="s">
        <v>13479</v>
      </c>
    </row>
    <row r="6484" spans="1:3" ht="39" x14ac:dyDescent="0.25">
      <c r="A6484" s="45" t="s">
        <v>8857</v>
      </c>
      <c r="B6484" s="46" t="s">
        <v>16034</v>
      </c>
      <c r="C6484" s="45" t="s">
        <v>13479</v>
      </c>
    </row>
    <row r="6485" spans="1:3" ht="39" x14ac:dyDescent="0.25">
      <c r="A6485" s="45" t="s">
        <v>27622</v>
      </c>
      <c r="B6485" s="46" t="s">
        <v>16034</v>
      </c>
      <c r="C6485" s="45" t="s">
        <v>13479</v>
      </c>
    </row>
    <row r="6486" spans="1:3" ht="39" x14ac:dyDescent="0.25">
      <c r="A6486" s="45" t="s">
        <v>8858</v>
      </c>
      <c r="B6486" s="46" t="s">
        <v>16035</v>
      </c>
      <c r="C6486" s="45" t="s">
        <v>13479</v>
      </c>
    </row>
    <row r="6487" spans="1:3" ht="39" x14ac:dyDescent="0.25">
      <c r="A6487" s="45" t="s">
        <v>27623</v>
      </c>
      <c r="B6487" s="46" t="s">
        <v>16035</v>
      </c>
      <c r="C6487" s="45" t="s">
        <v>13479</v>
      </c>
    </row>
    <row r="6488" spans="1:3" ht="39" x14ac:dyDescent="0.25">
      <c r="A6488" s="45" t="s">
        <v>8859</v>
      </c>
      <c r="B6488" s="46" t="s">
        <v>16036</v>
      </c>
      <c r="C6488" s="45" t="s">
        <v>13479</v>
      </c>
    </row>
    <row r="6489" spans="1:3" ht="39" x14ac:dyDescent="0.25">
      <c r="A6489" s="45" t="s">
        <v>27624</v>
      </c>
      <c r="B6489" s="46" t="s">
        <v>16036</v>
      </c>
      <c r="C6489" s="45" t="s">
        <v>13479</v>
      </c>
    </row>
    <row r="6490" spans="1:3" ht="39" x14ac:dyDescent="0.25">
      <c r="A6490" s="45" t="s">
        <v>8860</v>
      </c>
      <c r="B6490" s="46" t="s">
        <v>16037</v>
      </c>
      <c r="C6490" s="45" t="s">
        <v>13479</v>
      </c>
    </row>
    <row r="6491" spans="1:3" ht="39" x14ac:dyDescent="0.25">
      <c r="A6491" s="45" t="s">
        <v>27625</v>
      </c>
      <c r="B6491" s="46" t="s">
        <v>16037</v>
      </c>
      <c r="C6491" s="45" t="s">
        <v>13479</v>
      </c>
    </row>
    <row r="6492" spans="1:3" ht="39" x14ac:dyDescent="0.25">
      <c r="A6492" s="45" t="s">
        <v>8861</v>
      </c>
      <c r="B6492" s="46" t="s">
        <v>16038</v>
      </c>
      <c r="C6492" s="45" t="s">
        <v>13479</v>
      </c>
    </row>
    <row r="6493" spans="1:3" ht="39" x14ac:dyDescent="0.25">
      <c r="A6493" s="45" t="s">
        <v>27626</v>
      </c>
      <c r="B6493" s="46" t="s">
        <v>16038</v>
      </c>
      <c r="C6493" s="45" t="s">
        <v>13479</v>
      </c>
    </row>
    <row r="6494" spans="1:3" ht="39" x14ac:dyDescent="0.25">
      <c r="A6494" s="45" t="s">
        <v>8862</v>
      </c>
      <c r="B6494" s="46" t="s">
        <v>16039</v>
      </c>
      <c r="C6494" s="45" t="s">
        <v>13479</v>
      </c>
    </row>
    <row r="6495" spans="1:3" ht="39" x14ac:dyDescent="0.25">
      <c r="A6495" s="45" t="s">
        <v>27627</v>
      </c>
      <c r="B6495" s="46" t="s">
        <v>16039</v>
      </c>
      <c r="C6495" s="45" t="s">
        <v>13479</v>
      </c>
    </row>
    <row r="6496" spans="1:3" ht="39" x14ac:dyDescent="0.25">
      <c r="A6496" s="45" t="s">
        <v>8863</v>
      </c>
      <c r="B6496" s="46" t="s">
        <v>16040</v>
      </c>
      <c r="C6496" s="45" t="s">
        <v>13479</v>
      </c>
    </row>
    <row r="6497" spans="1:3" ht="39" x14ac:dyDescent="0.25">
      <c r="A6497" s="45" t="s">
        <v>27628</v>
      </c>
      <c r="B6497" s="46" t="s">
        <v>16040</v>
      </c>
      <c r="C6497" s="45" t="s">
        <v>13479</v>
      </c>
    </row>
    <row r="6498" spans="1:3" ht="39" x14ac:dyDescent="0.25">
      <c r="A6498" s="45" t="s">
        <v>8864</v>
      </c>
      <c r="B6498" s="46" t="s">
        <v>16041</v>
      </c>
      <c r="C6498" s="45" t="s">
        <v>13479</v>
      </c>
    </row>
    <row r="6499" spans="1:3" ht="39" x14ac:dyDescent="0.25">
      <c r="A6499" s="45" t="s">
        <v>27629</v>
      </c>
      <c r="B6499" s="46" t="s">
        <v>16041</v>
      </c>
      <c r="C6499" s="45" t="s">
        <v>13479</v>
      </c>
    </row>
    <row r="6500" spans="1:3" ht="39" x14ac:dyDescent="0.25">
      <c r="A6500" s="45" t="s">
        <v>8865</v>
      </c>
      <c r="B6500" s="46" t="s">
        <v>16042</v>
      </c>
      <c r="C6500" s="45" t="s">
        <v>13479</v>
      </c>
    </row>
    <row r="6501" spans="1:3" ht="39" x14ac:dyDescent="0.25">
      <c r="A6501" s="45" t="s">
        <v>27630</v>
      </c>
      <c r="B6501" s="46" t="s">
        <v>16042</v>
      </c>
      <c r="C6501" s="45" t="s">
        <v>13479</v>
      </c>
    </row>
    <row r="6502" spans="1:3" ht="39" x14ac:dyDescent="0.25">
      <c r="A6502" s="45" t="s">
        <v>8866</v>
      </c>
      <c r="B6502" s="46" t="s">
        <v>16043</v>
      </c>
      <c r="C6502" s="45" t="s">
        <v>13479</v>
      </c>
    </row>
    <row r="6503" spans="1:3" ht="39" x14ac:dyDescent="0.25">
      <c r="A6503" s="45" t="s">
        <v>27631</v>
      </c>
      <c r="B6503" s="46" t="s">
        <v>16043</v>
      </c>
      <c r="C6503" s="45" t="s">
        <v>13479</v>
      </c>
    </row>
    <row r="6504" spans="1:3" ht="39" x14ac:dyDescent="0.25">
      <c r="A6504" s="45" t="s">
        <v>8867</v>
      </c>
      <c r="B6504" s="46" t="s">
        <v>16044</v>
      </c>
      <c r="C6504" s="45" t="s">
        <v>13479</v>
      </c>
    </row>
    <row r="6505" spans="1:3" ht="39" x14ac:dyDescent="0.25">
      <c r="A6505" s="45" t="s">
        <v>27632</v>
      </c>
      <c r="B6505" s="46" t="s">
        <v>16044</v>
      </c>
      <c r="C6505" s="45" t="s">
        <v>13479</v>
      </c>
    </row>
    <row r="6506" spans="1:3" ht="26.25" x14ac:dyDescent="0.25">
      <c r="A6506" s="45" t="s">
        <v>8868</v>
      </c>
      <c r="B6506" s="46" t="s">
        <v>16045</v>
      </c>
      <c r="C6506" s="45" t="s">
        <v>13479</v>
      </c>
    </row>
    <row r="6507" spans="1:3" ht="26.25" x14ac:dyDescent="0.25">
      <c r="A6507" s="45" t="s">
        <v>27633</v>
      </c>
      <c r="B6507" s="46" t="s">
        <v>16045</v>
      </c>
      <c r="C6507" s="45" t="s">
        <v>13479</v>
      </c>
    </row>
    <row r="6508" spans="1:3" ht="39" x14ac:dyDescent="0.25">
      <c r="A6508" s="45" t="s">
        <v>8869</v>
      </c>
      <c r="B6508" s="46" t="s">
        <v>16046</v>
      </c>
      <c r="C6508" s="45" t="s">
        <v>13479</v>
      </c>
    </row>
    <row r="6509" spans="1:3" ht="39" x14ac:dyDescent="0.25">
      <c r="A6509" s="45" t="s">
        <v>27634</v>
      </c>
      <c r="B6509" s="46" t="s">
        <v>16046</v>
      </c>
      <c r="C6509" s="45" t="s">
        <v>13479</v>
      </c>
    </row>
    <row r="6510" spans="1:3" ht="39" x14ac:dyDescent="0.25">
      <c r="A6510" s="45" t="s">
        <v>8870</v>
      </c>
      <c r="B6510" s="46" t="s">
        <v>16047</v>
      </c>
      <c r="C6510" s="45" t="s">
        <v>13479</v>
      </c>
    </row>
    <row r="6511" spans="1:3" ht="39" x14ac:dyDescent="0.25">
      <c r="A6511" s="45" t="s">
        <v>27635</v>
      </c>
      <c r="B6511" s="46" t="s">
        <v>16047</v>
      </c>
      <c r="C6511" s="45" t="s">
        <v>13479</v>
      </c>
    </row>
    <row r="6512" spans="1:3" ht="39" x14ac:dyDescent="0.25">
      <c r="A6512" s="45" t="s">
        <v>8871</v>
      </c>
      <c r="B6512" s="46" t="s">
        <v>16048</v>
      </c>
      <c r="C6512" s="45" t="s">
        <v>13479</v>
      </c>
    </row>
    <row r="6513" spans="1:3" ht="39" x14ac:dyDescent="0.25">
      <c r="A6513" s="45" t="s">
        <v>27636</v>
      </c>
      <c r="B6513" s="46" t="s">
        <v>16048</v>
      </c>
      <c r="C6513" s="45" t="s">
        <v>13479</v>
      </c>
    </row>
    <row r="6514" spans="1:3" ht="26.25" x14ac:dyDescent="0.25">
      <c r="A6514" s="45" t="s">
        <v>8872</v>
      </c>
      <c r="B6514" s="46" t="s">
        <v>16049</v>
      </c>
      <c r="C6514" s="45" t="s">
        <v>13380</v>
      </c>
    </row>
    <row r="6515" spans="1:3" ht="26.25" x14ac:dyDescent="0.25">
      <c r="A6515" s="45" t="s">
        <v>27637</v>
      </c>
      <c r="B6515" s="46" t="s">
        <v>16049</v>
      </c>
      <c r="C6515" s="45" t="s">
        <v>13380</v>
      </c>
    </row>
    <row r="6516" spans="1:3" ht="26.25" x14ac:dyDescent="0.25">
      <c r="A6516" s="45" t="s">
        <v>8873</v>
      </c>
      <c r="B6516" s="46" t="s">
        <v>16050</v>
      </c>
      <c r="C6516" s="45" t="s">
        <v>13380</v>
      </c>
    </row>
    <row r="6517" spans="1:3" ht="26.25" x14ac:dyDescent="0.25">
      <c r="A6517" s="45" t="s">
        <v>27638</v>
      </c>
      <c r="B6517" s="46" t="s">
        <v>16050</v>
      </c>
      <c r="C6517" s="45" t="s">
        <v>13380</v>
      </c>
    </row>
    <row r="6518" spans="1:3" ht="26.25" x14ac:dyDescent="0.25">
      <c r="A6518" s="45" t="s">
        <v>8874</v>
      </c>
      <c r="B6518" s="46" t="s">
        <v>16051</v>
      </c>
      <c r="C6518" s="45" t="s">
        <v>13380</v>
      </c>
    </row>
    <row r="6519" spans="1:3" ht="26.25" x14ac:dyDescent="0.25">
      <c r="A6519" s="45" t="s">
        <v>27639</v>
      </c>
      <c r="B6519" s="46" t="s">
        <v>16051</v>
      </c>
      <c r="C6519" s="45" t="s">
        <v>13380</v>
      </c>
    </row>
    <row r="6520" spans="1:3" ht="26.25" x14ac:dyDescent="0.25">
      <c r="A6520" s="45" t="s">
        <v>8875</v>
      </c>
      <c r="B6520" s="46" t="s">
        <v>16052</v>
      </c>
      <c r="C6520" s="45" t="s">
        <v>13380</v>
      </c>
    </row>
    <row r="6521" spans="1:3" ht="26.25" x14ac:dyDescent="0.25">
      <c r="A6521" s="45" t="s">
        <v>27640</v>
      </c>
      <c r="B6521" s="46" t="s">
        <v>16052</v>
      </c>
      <c r="C6521" s="45" t="s">
        <v>13380</v>
      </c>
    </row>
    <row r="6522" spans="1:3" ht="26.25" x14ac:dyDescent="0.25">
      <c r="A6522" s="45" t="s">
        <v>8876</v>
      </c>
      <c r="B6522" s="46" t="s">
        <v>16053</v>
      </c>
      <c r="C6522" s="45" t="s">
        <v>13380</v>
      </c>
    </row>
    <row r="6523" spans="1:3" ht="26.25" x14ac:dyDescent="0.25">
      <c r="A6523" s="45" t="s">
        <v>27641</v>
      </c>
      <c r="B6523" s="46" t="s">
        <v>16053</v>
      </c>
      <c r="C6523" s="45" t="s">
        <v>13380</v>
      </c>
    </row>
    <row r="6524" spans="1:3" ht="26.25" x14ac:dyDescent="0.25">
      <c r="A6524" s="45" t="s">
        <v>8877</v>
      </c>
      <c r="B6524" s="46" t="s">
        <v>16054</v>
      </c>
      <c r="C6524" s="45" t="s">
        <v>13380</v>
      </c>
    </row>
    <row r="6525" spans="1:3" ht="26.25" x14ac:dyDescent="0.25">
      <c r="A6525" s="45" t="s">
        <v>27642</v>
      </c>
      <c r="B6525" s="46" t="s">
        <v>16054</v>
      </c>
      <c r="C6525" s="45" t="s">
        <v>13380</v>
      </c>
    </row>
    <row r="6526" spans="1:3" ht="26.25" x14ac:dyDescent="0.25">
      <c r="A6526" s="45" t="s">
        <v>8878</v>
      </c>
      <c r="B6526" s="46" t="s">
        <v>16055</v>
      </c>
      <c r="C6526" s="45" t="s">
        <v>13380</v>
      </c>
    </row>
    <row r="6527" spans="1:3" ht="26.25" x14ac:dyDescent="0.25">
      <c r="A6527" s="45" t="s">
        <v>27643</v>
      </c>
      <c r="B6527" s="46" t="s">
        <v>16055</v>
      </c>
      <c r="C6527" s="45" t="s">
        <v>13380</v>
      </c>
    </row>
    <row r="6528" spans="1:3" ht="26.25" x14ac:dyDescent="0.25">
      <c r="A6528" s="45" t="s">
        <v>8879</v>
      </c>
      <c r="B6528" s="46" t="s">
        <v>16056</v>
      </c>
      <c r="C6528" s="45" t="s">
        <v>13380</v>
      </c>
    </row>
    <row r="6529" spans="1:3" ht="26.25" x14ac:dyDescent="0.25">
      <c r="A6529" s="45" t="s">
        <v>27644</v>
      </c>
      <c r="B6529" s="46" t="s">
        <v>16056</v>
      </c>
      <c r="C6529" s="45" t="s">
        <v>13380</v>
      </c>
    </row>
    <row r="6530" spans="1:3" x14ac:dyDescent="0.25">
      <c r="A6530" s="45" t="s">
        <v>8880</v>
      </c>
      <c r="B6530" s="46" t="s">
        <v>12860</v>
      </c>
    </row>
    <row r="6531" spans="1:3" x14ac:dyDescent="0.25">
      <c r="A6531" s="45" t="s">
        <v>27645</v>
      </c>
      <c r="B6531" s="46" t="s">
        <v>12860</v>
      </c>
    </row>
    <row r="6532" spans="1:3" ht="26.25" x14ac:dyDescent="0.25">
      <c r="A6532" s="45" t="s">
        <v>8881</v>
      </c>
      <c r="B6532" s="46" t="s">
        <v>16057</v>
      </c>
      <c r="C6532" s="45" t="s">
        <v>13479</v>
      </c>
    </row>
    <row r="6533" spans="1:3" ht="26.25" x14ac:dyDescent="0.25">
      <c r="A6533" s="45" t="s">
        <v>27646</v>
      </c>
      <c r="B6533" s="46" t="s">
        <v>16057</v>
      </c>
      <c r="C6533" s="45" t="s">
        <v>13479</v>
      </c>
    </row>
    <row r="6534" spans="1:3" ht="26.25" x14ac:dyDescent="0.25">
      <c r="A6534" s="45" t="s">
        <v>8882</v>
      </c>
      <c r="B6534" s="46" t="s">
        <v>16058</v>
      </c>
      <c r="C6534" s="45" t="s">
        <v>13479</v>
      </c>
    </row>
    <row r="6535" spans="1:3" ht="26.25" x14ac:dyDescent="0.25">
      <c r="A6535" s="45" t="s">
        <v>27647</v>
      </c>
      <c r="B6535" s="46" t="s">
        <v>16058</v>
      </c>
      <c r="C6535" s="45" t="s">
        <v>13479</v>
      </c>
    </row>
    <row r="6536" spans="1:3" x14ac:dyDescent="0.25">
      <c r="A6536" s="45" t="s">
        <v>8883</v>
      </c>
      <c r="B6536" s="46" t="s">
        <v>16059</v>
      </c>
      <c r="C6536" s="45" t="s">
        <v>13479</v>
      </c>
    </row>
    <row r="6537" spans="1:3" x14ac:dyDescent="0.25">
      <c r="A6537" s="45" t="s">
        <v>27648</v>
      </c>
      <c r="B6537" s="46" t="s">
        <v>16059</v>
      </c>
      <c r="C6537" s="45" t="s">
        <v>13479</v>
      </c>
    </row>
    <row r="6538" spans="1:3" ht="26.25" x14ac:dyDescent="0.25">
      <c r="A6538" s="45" t="s">
        <v>8884</v>
      </c>
      <c r="B6538" s="46" t="s">
        <v>16060</v>
      </c>
      <c r="C6538" s="45" t="s">
        <v>13380</v>
      </c>
    </row>
    <row r="6539" spans="1:3" ht="26.25" x14ac:dyDescent="0.25">
      <c r="A6539" s="45" t="s">
        <v>27649</v>
      </c>
      <c r="B6539" s="46" t="s">
        <v>16060</v>
      </c>
      <c r="C6539" s="45" t="s">
        <v>13380</v>
      </c>
    </row>
    <row r="6540" spans="1:3" ht="26.25" x14ac:dyDescent="0.25">
      <c r="A6540" s="45" t="s">
        <v>8885</v>
      </c>
      <c r="B6540" s="46" t="s">
        <v>16061</v>
      </c>
      <c r="C6540" s="45" t="s">
        <v>13380</v>
      </c>
    </row>
    <row r="6541" spans="1:3" ht="26.25" x14ac:dyDescent="0.25">
      <c r="A6541" s="45" t="s">
        <v>27650</v>
      </c>
      <c r="B6541" s="46" t="s">
        <v>16061</v>
      </c>
      <c r="C6541" s="45" t="s">
        <v>13380</v>
      </c>
    </row>
    <row r="6542" spans="1:3" ht="26.25" x14ac:dyDescent="0.25">
      <c r="A6542" s="45" t="s">
        <v>8886</v>
      </c>
      <c r="B6542" s="46" t="s">
        <v>16062</v>
      </c>
      <c r="C6542" s="45" t="s">
        <v>13380</v>
      </c>
    </row>
    <row r="6543" spans="1:3" ht="26.25" x14ac:dyDescent="0.25">
      <c r="A6543" s="45" t="s">
        <v>27651</v>
      </c>
      <c r="B6543" s="46" t="s">
        <v>16062</v>
      </c>
      <c r="C6543" s="45" t="s">
        <v>13380</v>
      </c>
    </row>
    <row r="6544" spans="1:3" ht="26.25" x14ac:dyDescent="0.25">
      <c r="A6544" s="45" t="s">
        <v>8887</v>
      </c>
      <c r="B6544" s="46" t="s">
        <v>16063</v>
      </c>
      <c r="C6544" s="45" t="s">
        <v>13380</v>
      </c>
    </row>
    <row r="6545" spans="1:3" ht="26.25" x14ac:dyDescent="0.25">
      <c r="A6545" s="45" t="s">
        <v>27652</v>
      </c>
      <c r="B6545" s="46" t="s">
        <v>16063</v>
      </c>
      <c r="C6545" s="45" t="s">
        <v>13380</v>
      </c>
    </row>
    <row r="6546" spans="1:3" ht="26.25" x14ac:dyDescent="0.25">
      <c r="A6546" s="45" t="s">
        <v>8888</v>
      </c>
      <c r="B6546" s="46" t="s">
        <v>16064</v>
      </c>
      <c r="C6546" s="45" t="s">
        <v>13380</v>
      </c>
    </row>
    <row r="6547" spans="1:3" ht="26.25" x14ac:dyDescent="0.25">
      <c r="A6547" s="45" t="s">
        <v>27653</v>
      </c>
      <c r="B6547" s="46" t="s">
        <v>16064</v>
      </c>
      <c r="C6547" s="45" t="s">
        <v>13380</v>
      </c>
    </row>
    <row r="6548" spans="1:3" x14ac:dyDescent="0.25">
      <c r="A6548" s="45" t="s">
        <v>8889</v>
      </c>
      <c r="B6548" s="46" t="s">
        <v>13000</v>
      </c>
    </row>
    <row r="6549" spans="1:3" x14ac:dyDescent="0.25">
      <c r="A6549" s="45" t="s">
        <v>27654</v>
      </c>
      <c r="B6549" s="46" t="s">
        <v>13000</v>
      </c>
    </row>
    <row r="6550" spans="1:3" ht="39" x14ac:dyDescent="0.25">
      <c r="A6550" s="45" t="s">
        <v>8890</v>
      </c>
      <c r="B6550" s="46" t="s">
        <v>16065</v>
      </c>
      <c r="C6550" s="45" t="s">
        <v>13380</v>
      </c>
    </row>
    <row r="6551" spans="1:3" ht="39" x14ac:dyDescent="0.25">
      <c r="A6551" s="45" t="s">
        <v>27655</v>
      </c>
      <c r="B6551" s="46" t="s">
        <v>16065</v>
      </c>
      <c r="C6551" s="45" t="s">
        <v>13380</v>
      </c>
    </row>
    <row r="6552" spans="1:3" ht="39" x14ac:dyDescent="0.25">
      <c r="A6552" s="45" t="s">
        <v>8891</v>
      </c>
      <c r="B6552" s="46" t="s">
        <v>16066</v>
      </c>
      <c r="C6552" s="45" t="s">
        <v>13380</v>
      </c>
    </row>
    <row r="6553" spans="1:3" ht="39" x14ac:dyDescent="0.25">
      <c r="A6553" s="45" t="s">
        <v>27656</v>
      </c>
      <c r="B6553" s="46" t="s">
        <v>16066</v>
      </c>
      <c r="C6553" s="45" t="s">
        <v>13380</v>
      </c>
    </row>
    <row r="6554" spans="1:3" ht="39" x14ac:dyDescent="0.25">
      <c r="A6554" s="45" t="s">
        <v>8892</v>
      </c>
      <c r="B6554" s="46" t="s">
        <v>16067</v>
      </c>
      <c r="C6554" s="45" t="s">
        <v>13380</v>
      </c>
    </row>
    <row r="6555" spans="1:3" ht="39" x14ac:dyDescent="0.25">
      <c r="A6555" s="45" t="s">
        <v>27657</v>
      </c>
      <c r="B6555" s="46" t="s">
        <v>16067</v>
      </c>
      <c r="C6555" s="45" t="s">
        <v>13380</v>
      </c>
    </row>
    <row r="6556" spans="1:3" ht="51.75" x14ac:dyDescent="0.25">
      <c r="A6556" s="45" t="s">
        <v>8893</v>
      </c>
      <c r="B6556" s="46" t="s">
        <v>16068</v>
      </c>
      <c r="C6556" s="45" t="s">
        <v>13380</v>
      </c>
    </row>
    <row r="6557" spans="1:3" ht="51.75" x14ac:dyDescent="0.25">
      <c r="A6557" s="45" t="s">
        <v>27658</v>
      </c>
      <c r="B6557" s="46" t="s">
        <v>16068</v>
      </c>
      <c r="C6557" s="45" t="s">
        <v>13380</v>
      </c>
    </row>
    <row r="6558" spans="1:3" ht="51.75" x14ac:dyDescent="0.25">
      <c r="A6558" s="45" t="s">
        <v>8894</v>
      </c>
      <c r="B6558" s="46" t="s">
        <v>16069</v>
      </c>
      <c r="C6558" s="45" t="s">
        <v>13380</v>
      </c>
    </row>
    <row r="6559" spans="1:3" ht="51.75" x14ac:dyDescent="0.25">
      <c r="A6559" s="45" t="s">
        <v>27659</v>
      </c>
      <c r="B6559" s="46" t="s">
        <v>16069</v>
      </c>
      <c r="C6559" s="45" t="s">
        <v>13380</v>
      </c>
    </row>
    <row r="6560" spans="1:3" ht="51.75" x14ac:dyDescent="0.25">
      <c r="A6560" s="45" t="s">
        <v>8895</v>
      </c>
      <c r="B6560" s="46" t="s">
        <v>16070</v>
      </c>
      <c r="C6560" s="45" t="s">
        <v>13380</v>
      </c>
    </row>
    <row r="6561" spans="1:3" ht="51.75" x14ac:dyDescent="0.25">
      <c r="A6561" s="45" t="s">
        <v>27660</v>
      </c>
      <c r="B6561" s="46" t="s">
        <v>16070</v>
      </c>
      <c r="C6561" s="45" t="s">
        <v>13380</v>
      </c>
    </row>
    <row r="6562" spans="1:3" ht="51.75" x14ac:dyDescent="0.25">
      <c r="A6562" s="45" t="s">
        <v>8896</v>
      </c>
      <c r="B6562" s="46" t="s">
        <v>16071</v>
      </c>
      <c r="C6562" s="45" t="s">
        <v>13380</v>
      </c>
    </row>
    <row r="6563" spans="1:3" ht="51.75" x14ac:dyDescent="0.25">
      <c r="A6563" s="45" t="s">
        <v>27661</v>
      </c>
      <c r="B6563" s="46" t="s">
        <v>16071</v>
      </c>
      <c r="C6563" s="45" t="s">
        <v>13380</v>
      </c>
    </row>
    <row r="6564" spans="1:3" ht="51.75" x14ac:dyDescent="0.25">
      <c r="A6564" s="45" t="s">
        <v>8897</v>
      </c>
      <c r="B6564" s="46" t="s">
        <v>16072</v>
      </c>
      <c r="C6564" s="45" t="s">
        <v>13380</v>
      </c>
    </row>
    <row r="6565" spans="1:3" ht="51.75" x14ac:dyDescent="0.25">
      <c r="A6565" s="45" t="s">
        <v>27662</v>
      </c>
      <c r="B6565" s="46" t="s">
        <v>16072</v>
      </c>
      <c r="C6565" s="45" t="s">
        <v>13380</v>
      </c>
    </row>
    <row r="6566" spans="1:3" ht="51.75" x14ac:dyDescent="0.25">
      <c r="A6566" s="45" t="s">
        <v>8898</v>
      </c>
      <c r="B6566" s="46" t="s">
        <v>16073</v>
      </c>
      <c r="C6566" s="45" t="s">
        <v>13380</v>
      </c>
    </row>
    <row r="6567" spans="1:3" ht="51.75" x14ac:dyDescent="0.25">
      <c r="A6567" s="45" t="s">
        <v>27663</v>
      </c>
      <c r="B6567" s="46" t="s">
        <v>16073</v>
      </c>
      <c r="C6567" s="45" t="s">
        <v>13380</v>
      </c>
    </row>
    <row r="6568" spans="1:3" ht="51.75" x14ac:dyDescent="0.25">
      <c r="A6568" s="45" t="s">
        <v>8899</v>
      </c>
      <c r="B6568" s="46" t="s">
        <v>16074</v>
      </c>
      <c r="C6568" s="45" t="s">
        <v>13380</v>
      </c>
    </row>
    <row r="6569" spans="1:3" ht="51.75" x14ac:dyDescent="0.25">
      <c r="A6569" s="45" t="s">
        <v>27664</v>
      </c>
      <c r="B6569" s="46" t="s">
        <v>16074</v>
      </c>
      <c r="C6569" s="45" t="s">
        <v>13380</v>
      </c>
    </row>
    <row r="6570" spans="1:3" ht="51.75" x14ac:dyDescent="0.25">
      <c r="A6570" s="45" t="s">
        <v>8900</v>
      </c>
      <c r="B6570" s="46" t="s">
        <v>16075</v>
      </c>
      <c r="C6570" s="45" t="s">
        <v>13380</v>
      </c>
    </row>
    <row r="6571" spans="1:3" ht="51.75" x14ac:dyDescent="0.25">
      <c r="A6571" s="45" t="s">
        <v>27665</v>
      </c>
      <c r="B6571" s="46" t="s">
        <v>16075</v>
      </c>
      <c r="C6571" s="45" t="s">
        <v>13380</v>
      </c>
    </row>
    <row r="6572" spans="1:3" ht="51.75" x14ac:dyDescent="0.25">
      <c r="A6572" s="45" t="s">
        <v>8901</v>
      </c>
      <c r="B6572" s="46" t="s">
        <v>16076</v>
      </c>
      <c r="C6572" s="45" t="s">
        <v>13380</v>
      </c>
    </row>
    <row r="6573" spans="1:3" ht="51.75" x14ac:dyDescent="0.25">
      <c r="A6573" s="45" t="s">
        <v>27666</v>
      </c>
      <c r="B6573" s="46" t="s">
        <v>16076</v>
      </c>
      <c r="C6573" s="45" t="s">
        <v>13380</v>
      </c>
    </row>
    <row r="6574" spans="1:3" ht="51.75" x14ac:dyDescent="0.25">
      <c r="A6574" s="45" t="s">
        <v>8902</v>
      </c>
      <c r="B6574" s="46" t="s">
        <v>16077</v>
      </c>
      <c r="C6574" s="45" t="s">
        <v>13380</v>
      </c>
    </row>
    <row r="6575" spans="1:3" ht="51.75" x14ac:dyDescent="0.25">
      <c r="A6575" s="45" t="s">
        <v>27667</v>
      </c>
      <c r="B6575" s="46" t="s">
        <v>16077</v>
      </c>
      <c r="C6575" s="45" t="s">
        <v>13380</v>
      </c>
    </row>
    <row r="6576" spans="1:3" ht="51.75" x14ac:dyDescent="0.25">
      <c r="A6576" s="45" t="s">
        <v>8903</v>
      </c>
      <c r="B6576" s="46" t="s">
        <v>16078</v>
      </c>
      <c r="C6576" s="45" t="s">
        <v>13380</v>
      </c>
    </row>
    <row r="6577" spans="1:3" ht="51.75" x14ac:dyDescent="0.25">
      <c r="A6577" s="45" t="s">
        <v>27668</v>
      </c>
      <c r="B6577" s="46" t="s">
        <v>16078</v>
      </c>
      <c r="C6577" s="45" t="s">
        <v>13380</v>
      </c>
    </row>
    <row r="6578" spans="1:3" ht="51.75" x14ac:dyDescent="0.25">
      <c r="A6578" s="45" t="s">
        <v>8904</v>
      </c>
      <c r="B6578" s="46" t="s">
        <v>16079</v>
      </c>
      <c r="C6578" s="45" t="s">
        <v>13380</v>
      </c>
    </row>
    <row r="6579" spans="1:3" ht="51.75" x14ac:dyDescent="0.25">
      <c r="A6579" s="45" t="s">
        <v>27669</v>
      </c>
      <c r="B6579" s="46" t="s">
        <v>16079</v>
      </c>
      <c r="C6579" s="45" t="s">
        <v>13380</v>
      </c>
    </row>
    <row r="6580" spans="1:3" ht="51.75" x14ac:dyDescent="0.25">
      <c r="A6580" s="45" t="s">
        <v>8905</v>
      </c>
      <c r="B6580" s="46" t="s">
        <v>16080</v>
      </c>
      <c r="C6580" s="45" t="s">
        <v>13380</v>
      </c>
    </row>
    <row r="6581" spans="1:3" ht="51.75" x14ac:dyDescent="0.25">
      <c r="A6581" s="45" t="s">
        <v>27670</v>
      </c>
      <c r="B6581" s="46" t="s">
        <v>16080</v>
      </c>
      <c r="C6581" s="45" t="s">
        <v>13380</v>
      </c>
    </row>
    <row r="6582" spans="1:3" ht="51.75" x14ac:dyDescent="0.25">
      <c r="A6582" s="45" t="s">
        <v>8906</v>
      </c>
      <c r="B6582" s="46" t="s">
        <v>16081</v>
      </c>
      <c r="C6582" s="45" t="s">
        <v>13380</v>
      </c>
    </row>
    <row r="6583" spans="1:3" ht="51.75" x14ac:dyDescent="0.25">
      <c r="A6583" s="45" t="s">
        <v>27671</v>
      </c>
      <c r="B6583" s="46" t="s">
        <v>16081</v>
      </c>
      <c r="C6583" s="45" t="s">
        <v>13380</v>
      </c>
    </row>
    <row r="6584" spans="1:3" ht="51.75" x14ac:dyDescent="0.25">
      <c r="A6584" s="45" t="s">
        <v>8907</v>
      </c>
      <c r="B6584" s="46" t="s">
        <v>16082</v>
      </c>
      <c r="C6584" s="45" t="s">
        <v>13380</v>
      </c>
    </row>
    <row r="6585" spans="1:3" ht="51.75" x14ac:dyDescent="0.25">
      <c r="A6585" s="45" t="s">
        <v>27672</v>
      </c>
      <c r="B6585" s="46" t="s">
        <v>16082</v>
      </c>
      <c r="C6585" s="45" t="s">
        <v>13380</v>
      </c>
    </row>
    <row r="6586" spans="1:3" ht="51.75" x14ac:dyDescent="0.25">
      <c r="A6586" s="45" t="s">
        <v>8908</v>
      </c>
      <c r="B6586" s="46" t="s">
        <v>16083</v>
      </c>
      <c r="C6586" s="45" t="s">
        <v>13380</v>
      </c>
    </row>
    <row r="6587" spans="1:3" ht="51.75" x14ac:dyDescent="0.25">
      <c r="A6587" s="45" t="s">
        <v>27673</v>
      </c>
      <c r="B6587" s="46" t="s">
        <v>16083</v>
      </c>
      <c r="C6587" s="45" t="s">
        <v>13380</v>
      </c>
    </row>
    <row r="6588" spans="1:3" ht="51.75" x14ac:dyDescent="0.25">
      <c r="A6588" s="45" t="s">
        <v>8909</v>
      </c>
      <c r="B6588" s="46" t="s">
        <v>16084</v>
      </c>
      <c r="C6588" s="45" t="s">
        <v>13380</v>
      </c>
    </row>
    <row r="6589" spans="1:3" ht="51.75" x14ac:dyDescent="0.25">
      <c r="A6589" s="45" t="s">
        <v>27674</v>
      </c>
      <c r="B6589" s="46" t="s">
        <v>16084</v>
      </c>
      <c r="C6589" s="45" t="s">
        <v>13380</v>
      </c>
    </row>
    <row r="6590" spans="1:3" ht="51.75" x14ac:dyDescent="0.25">
      <c r="A6590" s="45" t="s">
        <v>8910</v>
      </c>
      <c r="B6590" s="46" t="s">
        <v>16085</v>
      </c>
      <c r="C6590" s="45" t="s">
        <v>13380</v>
      </c>
    </row>
    <row r="6591" spans="1:3" ht="51.75" x14ac:dyDescent="0.25">
      <c r="A6591" s="45" t="s">
        <v>27675</v>
      </c>
      <c r="B6591" s="46" t="s">
        <v>16085</v>
      </c>
      <c r="C6591" s="45" t="s">
        <v>13380</v>
      </c>
    </row>
    <row r="6592" spans="1:3" ht="51.75" x14ac:dyDescent="0.25">
      <c r="A6592" s="45" t="s">
        <v>8911</v>
      </c>
      <c r="B6592" s="46" t="s">
        <v>16086</v>
      </c>
      <c r="C6592" s="45" t="s">
        <v>13380</v>
      </c>
    </row>
    <row r="6593" spans="1:3" ht="51.75" x14ac:dyDescent="0.25">
      <c r="A6593" s="45" t="s">
        <v>27676</v>
      </c>
      <c r="B6593" s="46" t="s">
        <v>16086</v>
      </c>
      <c r="C6593" s="45" t="s">
        <v>13380</v>
      </c>
    </row>
    <row r="6594" spans="1:3" ht="51.75" x14ac:dyDescent="0.25">
      <c r="A6594" s="45" t="s">
        <v>8912</v>
      </c>
      <c r="B6594" s="46" t="s">
        <v>16087</v>
      </c>
      <c r="C6594" s="45" t="s">
        <v>13380</v>
      </c>
    </row>
    <row r="6595" spans="1:3" ht="51.75" x14ac:dyDescent="0.25">
      <c r="A6595" s="45" t="s">
        <v>27677</v>
      </c>
      <c r="B6595" s="46" t="s">
        <v>16087</v>
      </c>
      <c r="C6595" s="45" t="s">
        <v>13380</v>
      </c>
    </row>
    <row r="6596" spans="1:3" ht="51.75" x14ac:dyDescent="0.25">
      <c r="A6596" s="45" t="s">
        <v>8913</v>
      </c>
      <c r="B6596" s="46" t="s">
        <v>16088</v>
      </c>
      <c r="C6596" s="45" t="s">
        <v>13380</v>
      </c>
    </row>
    <row r="6597" spans="1:3" ht="51.75" x14ac:dyDescent="0.25">
      <c r="A6597" s="45" t="s">
        <v>27678</v>
      </c>
      <c r="B6597" s="46" t="s">
        <v>16088</v>
      </c>
      <c r="C6597" s="45" t="s">
        <v>13380</v>
      </c>
    </row>
    <row r="6598" spans="1:3" ht="51.75" x14ac:dyDescent="0.25">
      <c r="A6598" s="45" t="s">
        <v>8914</v>
      </c>
      <c r="B6598" s="46" t="s">
        <v>16089</v>
      </c>
      <c r="C6598" s="45" t="s">
        <v>13380</v>
      </c>
    </row>
    <row r="6599" spans="1:3" ht="51.75" x14ac:dyDescent="0.25">
      <c r="A6599" s="45" t="s">
        <v>27679</v>
      </c>
      <c r="B6599" s="46" t="s">
        <v>16089</v>
      </c>
      <c r="C6599" s="45" t="s">
        <v>13380</v>
      </c>
    </row>
    <row r="6600" spans="1:3" ht="51.75" x14ac:dyDescent="0.25">
      <c r="A6600" s="45" t="s">
        <v>8915</v>
      </c>
      <c r="B6600" s="46" t="s">
        <v>16090</v>
      </c>
      <c r="C6600" s="45" t="s">
        <v>13380</v>
      </c>
    </row>
    <row r="6601" spans="1:3" ht="51.75" x14ac:dyDescent="0.25">
      <c r="A6601" s="45" t="s">
        <v>27680</v>
      </c>
      <c r="B6601" s="46" t="s">
        <v>16090</v>
      </c>
      <c r="C6601" s="45" t="s">
        <v>13380</v>
      </c>
    </row>
    <row r="6602" spans="1:3" ht="51.75" x14ac:dyDescent="0.25">
      <c r="A6602" s="45" t="s">
        <v>8916</v>
      </c>
      <c r="B6602" s="46" t="s">
        <v>16091</v>
      </c>
      <c r="C6602" s="45" t="s">
        <v>13380</v>
      </c>
    </row>
    <row r="6603" spans="1:3" ht="51.75" x14ac:dyDescent="0.25">
      <c r="A6603" s="45" t="s">
        <v>27681</v>
      </c>
      <c r="B6603" s="46" t="s">
        <v>16091</v>
      </c>
      <c r="C6603" s="45" t="s">
        <v>13380</v>
      </c>
    </row>
    <row r="6604" spans="1:3" ht="51.75" x14ac:dyDescent="0.25">
      <c r="A6604" s="45" t="s">
        <v>8917</v>
      </c>
      <c r="B6604" s="46" t="s">
        <v>16092</v>
      </c>
      <c r="C6604" s="45" t="s">
        <v>13380</v>
      </c>
    </row>
    <row r="6605" spans="1:3" ht="51.75" x14ac:dyDescent="0.25">
      <c r="A6605" s="45" t="s">
        <v>27682</v>
      </c>
      <c r="B6605" s="46" t="s">
        <v>16092</v>
      </c>
      <c r="C6605" s="45" t="s">
        <v>13380</v>
      </c>
    </row>
    <row r="6606" spans="1:3" ht="51.75" x14ac:dyDescent="0.25">
      <c r="A6606" s="45" t="s">
        <v>8918</v>
      </c>
      <c r="B6606" s="46" t="s">
        <v>16093</v>
      </c>
      <c r="C6606" s="45" t="s">
        <v>13380</v>
      </c>
    </row>
    <row r="6607" spans="1:3" ht="51.75" x14ac:dyDescent="0.25">
      <c r="A6607" s="45" t="s">
        <v>27683</v>
      </c>
      <c r="B6607" s="46" t="s">
        <v>16093</v>
      </c>
      <c r="C6607" s="45" t="s">
        <v>13380</v>
      </c>
    </row>
    <row r="6608" spans="1:3" ht="51.75" x14ac:dyDescent="0.25">
      <c r="A6608" s="45" t="s">
        <v>8919</v>
      </c>
      <c r="B6608" s="46" t="s">
        <v>16094</v>
      </c>
      <c r="C6608" s="45" t="s">
        <v>13380</v>
      </c>
    </row>
    <row r="6609" spans="1:3" ht="51.75" x14ac:dyDescent="0.25">
      <c r="A6609" s="45" t="s">
        <v>27684</v>
      </c>
      <c r="B6609" s="46" t="s">
        <v>16094</v>
      </c>
      <c r="C6609" s="45" t="s">
        <v>13380</v>
      </c>
    </row>
    <row r="6610" spans="1:3" ht="51.75" x14ac:dyDescent="0.25">
      <c r="A6610" s="45" t="s">
        <v>8920</v>
      </c>
      <c r="B6610" s="46" t="s">
        <v>16095</v>
      </c>
      <c r="C6610" s="45" t="s">
        <v>13380</v>
      </c>
    </row>
    <row r="6611" spans="1:3" ht="51.75" x14ac:dyDescent="0.25">
      <c r="A6611" s="45" t="s">
        <v>27685</v>
      </c>
      <c r="B6611" s="46" t="s">
        <v>16095</v>
      </c>
      <c r="C6611" s="45" t="s">
        <v>13380</v>
      </c>
    </row>
    <row r="6612" spans="1:3" ht="51.75" x14ac:dyDescent="0.25">
      <c r="A6612" s="45" t="s">
        <v>8921</v>
      </c>
      <c r="B6612" s="46" t="s">
        <v>16096</v>
      </c>
      <c r="C6612" s="45" t="s">
        <v>13380</v>
      </c>
    </row>
    <row r="6613" spans="1:3" ht="51.75" x14ac:dyDescent="0.25">
      <c r="A6613" s="45" t="s">
        <v>27686</v>
      </c>
      <c r="B6613" s="46" t="s">
        <v>16096</v>
      </c>
      <c r="C6613" s="45" t="s">
        <v>13380</v>
      </c>
    </row>
    <row r="6614" spans="1:3" ht="51.75" x14ac:dyDescent="0.25">
      <c r="A6614" s="45" t="s">
        <v>8922</v>
      </c>
      <c r="B6614" s="46" t="s">
        <v>16097</v>
      </c>
      <c r="C6614" s="45" t="s">
        <v>13380</v>
      </c>
    </row>
    <row r="6615" spans="1:3" ht="51.75" x14ac:dyDescent="0.25">
      <c r="A6615" s="45" t="s">
        <v>27687</v>
      </c>
      <c r="B6615" s="46" t="s">
        <v>16097</v>
      </c>
      <c r="C6615" s="45" t="s">
        <v>13380</v>
      </c>
    </row>
    <row r="6616" spans="1:3" ht="51.75" x14ac:dyDescent="0.25">
      <c r="A6616" s="45" t="s">
        <v>8923</v>
      </c>
      <c r="B6616" s="46" t="s">
        <v>16098</v>
      </c>
      <c r="C6616" s="45" t="s">
        <v>13380</v>
      </c>
    </row>
    <row r="6617" spans="1:3" ht="51.75" x14ac:dyDescent="0.25">
      <c r="A6617" s="45" t="s">
        <v>27688</v>
      </c>
      <c r="B6617" s="46" t="s">
        <v>16098</v>
      </c>
      <c r="C6617" s="45" t="s">
        <v>13380</v>
      </c>
    </row>
    <row r="6618" spans="1:3" ht="51.75" x14ac:dyDescent="0.25">
      <c r="A6618" s="45" t="s">
        <v>8924</v>
      </c>
      <c r="B6618" s="46" t="s">
        <v>16099</v>
      </c>
      <c r="C6618" s="45" t="s">
        <v>13380</v>
      </c>
    </row>
    <row r="6619" spans="1:3" ht="51.75" x14ac:dyDescent="0.25">
      <c r="A6619" s="45" t="s">
        <v>27689</v>
      </c>
      <c r="B6619" s="46" t="s">
        <v>16099</v>
      </c>
      <c r="C6619" s="45" t="s">
        <v>13380</v>
      </c>
    </row>
    <row r="6620" spans="1:3" ht="51.75" x14ac:dyDescent="0.25">
      <c r="A6620" s="45" t="s">
        <v>8925</v>
      </c>
      <c r="B6620" s="46" t="s">
        <v>16100</v>
      </c>
      <c r="C6620" s="45" t="s">
        <v>13380</v>
      </c>
    </row>
    <row r="6621" spans="1:3" ht="51.75" x14ac:dyDescent="0.25">
      <c r="A6621" s="45" t="s">
        <v>27690</v>
      </c>
      <c r="B6621" s="46" t="s">
        <v>16100</v>
      </c>
      <c r="C6621" s="45" t="s">
        <v>13380</v>
      </c>
    </row>
    <row r="6622" spans="1:3" ht="51.75" x14ac:dyDescent="0.25">
      <c r="A6622" s="45" t="s">
        <v>8926</v>
      </c>
      <c r="B6622" s="46" t="s">
        <v>16101</v>
      </c>
      <c r="C6622" s="45" t="s">
        <v>13380</v>
      </c>
    </row>
    <row r="6623" spans="1:3" ht="51.75" x14ac:dyDescent="0.25">
      <c r="A6623" s="45" t="s">
        <v>27691</v>
      </c>
      <c r="B6623" s="46" t="s">
        <v>16101</v>
      </c>
      <c r="C6623" s="45" t="s">
        <v>13380</v>
      </c>
    </row>
    <row r="6624" spans="1:3" ht="51.75" x14ac:dyDescent="0.25">
      <c r="A6624" s="45" t="s">
        <v>8927</v>
      </c>
      <c r="B6624" s="46" t="s">
        <v>16102</v>
      </c>
      <c r="C6624" s="45" t="s">
        <v>13380</v>
      </c>
    </row>
    <row r="6625" spans="1:3" ht="51.75" x14ac:dyDescent="0.25">
      <c r="A6625" s="45" t="s">
        <v>27692</v>
      </c>
      <c r="B6625" s="46" t="s">
        <v>16102</v>
      </c>
      <c r="C6625" s="45" t="s">
        <v>13380</v>
      </c>
    </row>
    <row r="6626" spans="1:3" ht="51.75" x14ac:dyDescent="0.25">
      <c r="A6626" s="45" t="s">
        <v>8928</v>
      </c>
      <c r="B6626" s="46" t="s">
        <v>16103</v>
      </c>
      <c r="C6626" s="45" t="s">
        <v>13380</v>
      </c>
    </row>
    <row r="6627" spans="1:3" ht="51.75" x14ac:dyDescent="0.25">
      <c r="A6627" s="45" t="s">
        <v>27693</v>
      </c>
      <c r="B6627" s="46" t="s">
        <v>16103</v>
      </c>
      <c r="C6627" s="45" t="s">
        <v>13380</v>
      </c>
    </row>
    <row r="6628" spans="1:3" ht="51.75" x14ac:dyDescent="0.25">
      <c r="A6628" s="45" t="s">
        <v>8929</v>
      </c>
      <c r="B6628" s="46" t="s">
        <v>16104</v>
      </c>
      <c r="C6628" s="45" t="s">
        <v>13380</v>
      </c>
    </row>
    <row r="6629" spans="1:3" ht="51.75" x14ac:dyDescent="0.25">
      <c r="A6629" s="45" t="s">
        <v>27694</v>
      </c>
      <c r="B6629" s="46" t="s">
        <v>16104</v>
      </c>
      <c r="C6629" s="45" t="s">
        <v>13380</v>
      </c>
    </row>
    <row r="6630" spans="1:3" ht="51.75" x14ac:dyDescent="0.25">
      <c r="A6630" s="45" t="s">
        <v>8930</v>
      </c>
      <c r="B6630" s="46" t="s">
        <v>16105</v>
      </c>
      <c r="C6630" s="45" t="s">
        <v>13380</v>
      </c>
    </row>
    <row r="6631" spans="1:3" ht="51.75" x14ac:dyDescent="0.25">
      <c r="A6631" s="45" t="s">
        <v>27695</v>
      </c>
      <c r="B6631" s="46" t="s">
        <v>16105</v>
      </c>
      <c r="C6631" s="45" t="s">
        <v>13380</v>
      </c>
    </row>
    <row r="6632" spans="1:3" ht="51.75" x14ac:dyDescent="0.25">
      <c r="A6632" s="45" t="s">
        <v>8931</v>
      </c>
      <c r="B6632" s="46" t="s">
        <v>16106</v>
      </c>
      <c r="C6632" s="45" t="s">
        <v>13380</v>
      </c>
    </row>
    <row r="6633" spans="1:3" ht="51.75" x14ac:dyDescent="0.25">
      <c r="A6633" s="45" t="s">
        <v>27696</v>
      </c>
      <c r="B6633" s="46" t="s">
        <v>16106</v>
      </c>
      <c r="C6633" s="45" t="s">
        <v>13380</v>
      </c>
    </row>
    <row r="6634" spans="1:3" ht="51.75" x14ac:dyDescent="0.25">
      <c r="A6634" s="45" t="s">
        <v>8932</v>
      </c>
      <c r="B6634" s="46" t="s">
        <v>16107</v>
      </c>
      <c r="C6634" s="45" t="s">
        <v>13380</v>
      </c>
    </row>
    <row r="6635" spans="1:3" ht="51.75" x14ac:dyDescent="0.25">
      <c r="A6635" s="45" t="s">
        <v>27697</v>
      </c>
      <c r="B6635" s="46" t="s">
        <v>16107</v>
      </c>
      <c r="C6635" s="45" t="s">
        <v>13380</v>
      </c>
    </row>
    <row r="6636" spans="1:3" ht="51.75" x14ac:dyDescent="0.25">
      <c r="A6636" s="45" t="s">
        <v>8933</v>
      </c>
      <c r="B6636" s="46" t="s">
        <v>16108</v>
      </c>
      <c r="C6636" s="45" t="s">
        <v>13380</v>
      </c>
    </row>
    <row r="6637" spans="1:3" ht="51.75" x14ac:dyDescent="0.25">
      <c r="A6637" s="45" t="s">
        <v>27698</v>
      </c>
      <c r="B6637" s="46" t="s">
        <v>16108</v>
      </c>
      <c r="C6637" s="45" t="s">
        <v>13380</v>
      </c>
    </row>
    <row r="6638" spans="1:3" ht="51.75" x14ac:dyDescent="0.25">
      <c r="A6638" s="45" t="s">
        <v>8934</v>
      </c>
      <c r="B6638" s="46" t="s">
        <v>16109</v>
      </c>
      <c r="C6638" s="45" t="s">
        <v>13380</v>
      </c>
    </row>
    <row r="6639" spans="1:3" ht="51.75" x14ac:dyDescent="0.25">
      <c r="A6639" s="45" t="s">
        <v>27699</v>
      </c>
      <c r="B6639" s="46" t="s">
        <v>16109</v>
      </c>
      <c r="C6639" s="45" t="s">
        <v>13380</v>
      </c>
    </row>
    <row r="6640" spans="1:3" ht="51.75" x14ac:dyDescent="0.25">
      <c r="A6640" s="45" t="s">
        <v>8935</v>
      </c>
      <c r="B6640" s="46" t="s">
        <v>16110</v>
      </c>
      <c r="C6640" s="45" t="s">
        <v>13380</v>
      </c>
    </row>
    <row r="6641" spans="1:3" ht="51.75" x14ac:dyDescent="0.25">
      <c r="A6641" s="45" t="s">
        <v>27700</v>
      </c>
      <c r="B6641" s="46" t="s">
        <v>16110</v>
      </c>
      <c r="C6641" s="45" t="s">
        <v>13380</v>
      </c>
    </row>
    <row r="6642" spans="1:3" ht="51.75" x14ac:dyDescent="0.25">
      <c r="A6642" s="45" t="s">
        <v>8936</v>
      </c>
      <c r="B6642" s="46" t="s">
        <v>16111</v>
      </c>
      <c r="C6642" s="45" t="s">
        <v>13380</v>
      </c>
    </row>
    <row r="6643" spans="1:3" ht="51.75" x14ac:dyDescent="0.25">
      <c r="A6643" s="45" t="s">
        <v>27701</v>
      </c>
      <c r="B6643" s="46" t="s">
        <v>16111</v>
      </c>
      <c r="C6643" s="45" t="s">
        <v>13380</v>
      </c>
    </row>
    <row r="6644" spans="1:3" ht="51.75" x14ac:dyDescent="0.25">
      <c r="A6644" s="45" t="s">
        <v>8937</v>
      </c>
      <c r="B6644" s="46" t="s">
        <v>16112</v>
      </c>
      <c r="C6644" s="45" t="s">
        <v>13380</v>
      </c>
    </row>
    <row r="6645" spans="1:3" ht="51.75" x14ac:dyDescent="0.25">
      <c r="A6645" s="45" t="s">
        <v>27702</v>
      </c>
      <c r="B6645" s="46" t="s">
        <v>16112</v>
      </c>
      <c r="C6645" s="45" t="s">
        <v>13380</v>
      </c>
    </row>
    <row r="6646" spans="1:3" ht="51.75" x14ac:dyDescent="0.25">
      <c r="A6646" s="45" t="s">
        <v>8938</v>
      </c>
      <c r="B6646" s="46" t="s">
        <v>16113</v>
      </c>
      <c r="C6646" s="45" t="s">
        <v>13380</v>
      </c>
    </row>
    <row r="6647" spans="1:3" ht="51.75" x14ac:dyDescent="0.25">
      <c r="A6647" s="45" t="s">
        <v>27703</v>
      </c>
      <c r="B6647" s="46" t="s">
        <v>16113</v>
      </c>
      <c r="C6647" s="45" t="s">
        <v>13380</v>
      </c>
    </row>
    <row r="6648" spans="1:3" ht="51.75" x14ac:dyDescent="0.25">
      <c r="A6648" s="45" t="s">
        <v>8939</v>
      </c>
      <c r="B6648" s="46" t="s">
        <v>16114</v>
      </c>
      <c r="C6648" s="45" t="s">
        <v>13380</v>
      </c>
    </row>
    <row r="6649" spans="1:3" ht="51.75" x14ac:dyDescent="0.25">
      <c r="A6649" s="45" t="s">
        <v>27704</v>
      </c>
      <c r="B6649" s="46" t="s">
        <v>16114</v>
      </c>
      <c r="C6649" s="45" t="s">
        <v>13380</v>
      </c>
    </row>
    <row r="6650" spans="1:3" ht="51.75" x14ac:dyDescent="0.25">
      <c r="A6650" s="45" t="s">
        <v>8940</v>
      </c>
      <c r="B6650" s="46" t="s">
        <v>16115</v>
      </c>
      <c r="C6650" s="45" t="s">
        <v>13380</v>
      </c>
    </row>
    <row r="6651" spans="1:3" ht="51.75" x14ac:dyDescent="0.25">
      <c r="A6651" s="45" t="s">
        <v>27705</v>
      </c>
      <c r="B6651" s="46" t="s">
        <v>16115</v>
      </c>
      <c r="C6651" s="45" t="s">
        <v>13380</v>
      </c>
    </row>
    <row r="6652" spans="1:3" ht="51.75" x14ac:dyDescent="0.25">
      <c r="A6652" s="45" t="s">
        <v>8941</v>
      </c>
      <c r="B6652" s="46" t="s">
        <v>16116</v>
      </c>
      <c r="C6652" s="45" t="s">
        <v>13380</v>
      </c>
    </row>
    <row r="6653" spans="1:3" ht="51.75" x14ac:dyDescent="0.25">
      <c r="A6653" s="45" t="s">
        <v>27706</v>
      </c>
      <c r="B6653" s="46" t="s">
        <v>16116</v>
      </c>
      <c r="C6653" s="45" t="s">
        <v>13380</v>
      </c>
    </row>
    <row r="6654" spans="1:3" ht="51.75" x14ac:dyDescent="0.25">
      <c r="A6654" s="45" t="s">
        <v>8942</v>
      </c>
      <c r="B6654" s="46" t="s">
        <v>16117</v>
      </c>
      <c r="C6654" s="45" t="s">
        <v>13380</v>
      </c>
    </row>
    <row r="6655" spans="1:3" ht="51.75" x14ac:dyDescent="0.25">
      <c r="A6655" s="45" t="s">
        <v>27707</v>
      </c>
      <c r="B6655" s="46" t="s">
        <v>16117</v>
      </c>
      <c r="C6655" s="45" t="s">
        <v>13380</v>
      </c>
    </row>
    <row r="6656" spans="1:3" ht="51.75" x14ac:dyDescent="0.25">
      <c r="A6656" s="45" t="s">
        <v>8943</v>
      </c>
      <c r="B6656" s="46" t="s">
        <v>16118</v>
      </c>
      <c r="C6656" s="45" t="s">
        <v>13380</v>
      </c>
    </row>
    <row r="6657" spans="1:3" ht="51.75" x14ac:dyDescent="0.25">
      <c r="A6657" s="45" t="s">
        <v>27708</v>
      </c>
      <c r="B6657" s="46" t="s">
        <v>16118</v>
      </c>
      <c r="C6657" s="45" t="s">
        <v>13380</v>
      </c>
    </row>
    <row r="6658" spans="1:3" ht="51.75" x14ac:dyDescent="0.25">
      <c r="A6658" s="45" t="s">
        <v>8944</v>
      </c>
      <c r="B6658" s="46" t="s">
        <v>16119</v>
      </c>
      <c r="C6658" s="45" t="s">
        <v>13380</v>
      </c>
    </row>
    <row r="6659" spans="1:3" ht="51.75" x14ac:dyDescent="0.25">
      <c r="A6659" s="45" t="s">
        <v>27709</v>
      </c>
      <c r="B6659" s="46" t="s">
        <v>16119</v>
      </c>
      <c r="C6659" s="45" t="s">
        <v>13380</v>
      </c>
    </row>
    <row r="6660" spans="1:3" ht="51.75" x14ac:dyDescent="0.25">
      <c r="A6660" s="45" t="s">
        <v>8945</v>
      </c>
      <c r="B6660" s="46" t="s">
        <v>16120</v>
      </c>
      <c r="C6660" s="45" t="s">
        <v>13380</v>
      </c>
    </row>
    <row r="6661" spans="1:3" ht="51.75" x14ac:dyDescent="0.25">
      <c r="A6661" s="45" t="s">
        <v>27710</v>
      </c>
      <c r="B6661" s="46" t="s">
        <v>16120</v>
      </c>
      <c r="C6661" s="45" t="s">
        <v>13380</v>
      </c>
    </row>
    <row r="6662" spans="1:3" ht="51.75" x14ac:dyDescent="0.25">
      <c r="A6662" s="45" t="s">
        <v>8946</v>
      </c>
      <c r="B6662" s="46" t="s">
        <v>16121</v>
      </c>
      <c r="C6662" s="45" t="s">
        <v>13380</v>
      </c>
    </row>
    <row r="6663" spans="1:3" ht="51.75" x14ac:dyDescent="0.25">
      <c r="A6663" s="45" t="s">
        <v>27711</v>
      </c>
      <c r="B6663" s="46" t="s">
        <v>16121</v>
      </c>
      <c r="C6663" s="45" t="s">
        <v>13380</v>
      </c>
    </row>
    <row r="6664" spans="1:3" ht="51.75" x14ac:dyDescent="0.25">
      <c r="A6664" s="45" t="s">
        <v>8947</v>
      </c>
      <c r="B6664" s="46" t="s">
        <v>16122</v>
      </c>
      <c r="C6664" s="45" t="s">
        <v>13380</v>
      </c>
    </row>
    <row r="6665" spans="1:3" ht="51.75" x14ac:dyDescent="0.25">
      <c r="A6665" s="45" t="s">
        <v>27712</v>
      </c>
      <c r="B6665" s="46" t="s">
        <v>16122</v>
      </c>
      <c r="C6665" s="45" t="s">
        <v>13380</v>
      </c>
    </row>
    <row r="6666" spans="1:3" ht="51.75" x14ac:dyDescent="0.25">
      <c r="A6666" s="45" t="s">
        <v>8948</v>
      </c>
      <c r="B6666" s="46" t="s">
        <v>16123</v>
      </c>
      <c r="C6666" s="45" t="s">
        <v>13380</v>
      </c>
    </row>
    <row r="6667" spans="1:3" ht="51.75" x14ac:dyDescent="0.25">
      <c r="A6667" s="45" t="s">
        <v>27713</v>
      </c>
      <c r="B6667" s="46" t="s">
        <v>16123</v>
      </c>
      <c r="C6667" s="45" t="s">
        <v>13380</v>
      </c>
    </row>
    <row r="6668" spans="1:3" ht="51.75" x14ac:dyDescent="0.25">
      <c r="A6668" s="45" t="s">
        <v>8949</v>
      </c>
      <c r="B6668" s="46" t="s">
        <v>16124</v>
      </c>
      <c r="C6668" s="45" t="s">
        <v>13380</v>
      </c>
    </row>
    <row r="6669" spans="1:3" ht="51.75" x14ac:dyDescent="0.25">
      <c r="A6669" s="45" t="s">
        <v>27714</v>
      </c>
      <c r="B6669" s="46" t="s">
        <v>16124</v>
      </c>
      <c r="C6669" s="45" t="s">
        <v>13380</v>
      </c>
    </row>
    <row r="6670" spans="1:3" ht="51.75" x14ac:dyDescent="0.25">
      <c r="A6670" s="45" t="s">
        <v>8950</v>
      </c>
      <c r="B6670" s="46" t="s">
        <v>16125</v>
      </c>
      <c r="C6670" s="45" t="s">
        <v>13380</v>
      </c>
    </row>
    <row r="6671" spans="1:3" ht="51.75" x14ac:dyDescent="0.25">
      <c r="A6671" s="45" t="s">
        <v>27715</v>
      </c>
      <c r="B6671" s="46" t="s">
        <v>16125</v>
      </c>
      <c r="C6671" s="45" t="s">
        <v>13380</v>
      </c>
    </row>
    <row r="6672" spans="1:3" ht="51.75" x14ac:dyDescent="0.25">
      <c r="A6672" s="45" t="s">
        <v>8951</v>
      </c>
      <c r="B6672" s="46" t="s">
        <v>16126</v>
      </c>
      <c r="C6672" s="45" t="s">
        <v>13380</v>
      </c>
    </row>
    <row r="6673" spans="1:3" ht="51.75" x14ac:dyDescent="0.25">
      <c r="A6673" s="45" t="s">
        <v>27716</v>
      </c>
      <c r="B6673" s="46" t="s">
        <v>16126</v>
      </c>
      <c r="C6673" s="45" t="s">
        <v>13380</v>
      </c>
    </row>
    <row r="6674" spans="1:3" ht="51.75" x14ac:dyDescent="0.25">
      <c r="A6674" s="45" t="s">
        <v>8952</v>
      </c>
      <c r="B6674" s="46" t="s">
        <v>16127</v>
      </c>
      <c r="C6674" s="45" t="s">
        <v>13380</v>
      </c>
    </row>
    <row r="6675" spans="1:3" ht="51.75" x14ac:dyDescent="0.25">
      <c r="A6675" s="45" t="s">
        <v>27717</v>
      </c>
      <c r="B6675" s="46" t="s">
        <v>16127</v>
      </c>
      <c r="C6675" s="45" t="s">
        <v>13380</v>
      </c>
    </row>
    <row r="6676" spans="1:3" ht="51.75" x14ac:dyDescent="0.25">
      <c r="A6676" s="45" t="s">
        <v>8953</v>
      </c>
      <c r="B6676" s="46" t="s">
        <v>16128</v>
      </c>
      <c r="C6676" s="45" t="s">
        <v>13380</v>
      </c>
    </row>
    <row r="6677" spans="1:3" ht="51.75" x14ac:dyDescent="0.25">
      <c r="A6677" s="45" t="s">
        <v>27718</v>
      </c>
      <c r="B6677" s="46" t="s">
        <v>16128</v>
      </c>
      <c r="C6677" s="45" t="s">
        <v>13380</v>
      </c>
    </row>
    <row r="6678" spans="1:3" ht="51.75" x14ac:dyDescent="0.25">
      <c r="A6678" s="45" t="s">
        <v>8954</v>
      </c>
      <c r="B6678" s="46" t="s">
        <v>16129</v>
      </c>
      <c r="C6678" s="45" t="s">
        <v>13380</v>
      </c>
    </row>
    <row r="6679" spans="1:3" ht="51.75" x14ac:dyDescent="0.25">
      <c r="A6679" s="45" t="s">
        <v>27719</v>
      </c>
      <c r="B6679" s="46" t="s">
        <v>16129</v>
      </c>
      <c r="C6679" s="45" t="s">
        <v>13380</v>
      </c>
    </row>
    <row r="6680" spans="1:3" ht="51.75" x14ac:dyDescent="0.25">
      <c r="A6680" s="45" t="s">
        <v>8955</v>
      </c>
      <c r="B6680" s="46" t="s">
        <v>16130</v>
      </c>
      <c r="C6680" s="45" t="s">
        <v>13380</v>
      </c>
    </row>
    <row r="6681" spans="1:3" ht="51.75" x14ac:dyDescent="0.25">
      <c r="A6681" s="45" t="s">
        <v>27720</v>
      </c>
      <c r="B6681" s="46" t="s">
        <v>16130</v>
      </c>
      <c r="C6681" s="45" t="s">
        <v>13380</v>
      </c>
    </row>
    <row r="6682" spans="1:3" ht="51.75" x14ac:dyDescent="0.25">
      <c r="A6682" s="45" t="s">
        <v>8956</v>
      </c>
      <c r="B6682" s="46" t="s">
        <v>16131</v>
      </c>
      <c r="C6682" s="45" t="s">
        <v>13380</v>
      </c>
    </row>
    <row r="6683" spans="1:3" ht="51.75" x14ac:dyDescent="0.25">
      <c r="A6683" s="45" t="s">
        <v>27721</v>
      </c>
      <c r="B6683" s="46" t="s">
        <v>16131</v>
      </c>
      <c r="C6683" s="45" t="s">
        <v>13380</v>
      </c>
    </row>
    <row r="6684" spans="1:3" ht="51.75" x14ac:dyDescent="0.25">
      <c r="A6684" s="45" t="s">
        <v>8957</v>
      </c>
      <c r="B6684" s="46" t="s">
        <v>16132</v>
      </c>
      <c r="C6684" s="45" t="s">
        <v>13380</v>
      </c>
    </row>
    <row r="6685" spans="1:3" ht="51.75" x14ac:dyDescent="0.25">
      <c r="A6685" s="45" t="s">
        <v>27722</v>
      </c>
      <c r="B6685" s="46" t="s">
        <v>16132</v>
      </c>
      <c r="C6685" s="45" t="s">
        <v>13380</v>
      </c>
    </row>
    <row r="6686" spans="1:3" ht="51.75" x14ac:dyDescent="0.25">
      <c r="A6686" s="45" t="s">
        <v>8958</v>
      </c>
      <c r="B6686" s="46" t="s">
        <v>16133</v>
      </c>
      <c r="C6686" s="45" t="s">
        <v>13380</v>
      </c>
    </row>
    <row r="6687" spans="1:3" ht="51.75" x14ac:dyDescent="0.25">
      <c r="A6687" s="45" t="s">
        <v>27723</v>
      </c>
      <c r="B6687" s="46" t="s">
        <v>16133</v>
      </c>
      <c r="C6687" s="45" t="s">
        <v>13380</v>
      </c>
    </row>
    <row r="6688" spans="1:3" ht="51.75" x14ac:dyDescent="0.25">
      <c r="A6688" s="45" t="s">
        <v>8959</v>
      </c>
      <c r="B6688" s="46" t="s">
        <v>16134</v>
      </c>
      <c r="C6688" s="45" t="s">
        <v>13380</v>
      </c>
    </row>
    <row r="6689" spans="1:3" ht="51.75" x14ac:dyDescent="0.25">
      <c r="A6689" s="45" t="s">
        <v>27724</v>
      </c>
      <c r="B6689" s="46" t="s">
        <v>16134</v>
      </c>
      <c r="C6689" s="45" t="s">
        <v>13380</v>
      </c>
    </row>
    <row r="6690" spans="1:3" ht="51.75" x14ac:dyDescent="0.25">
      <c r="A6690" s="45" t="s">
        <v>8960</v>
      </c>
      <c r="B6690" s="46" t="s">
        <v>16135</v>
      </c>
      <c r="C6690" s="45" t="s">
        <v>13380</v>
      </c>
    </row>
    <row r="6691" spans="1:3" ht="51.75" x14ac:dyDescent="0.25">
      <c r="A6691" s="45" t="s">
        <v>27725</v>
      </c>
      <c r="B6691" s="46" t="s">
        <v>16135</v>
      </c>
      <c r="C6691" s="45" t="s">
        <v>13380</v>
      </c>
    </row>
    <row r="6692" spans="1:3" ht="51.75" x14ac:dyDescent="0.25">
      <c r="A6692" s="45" t="s">
        <v>8961</v>
      </c>
      <c r="B6692" s="46" t="s">
        <v>16136</v>
      </c>
      <c r="C6692" s="45" t="s">
        <v>13380</v>
      </c>
    </row>
    <row r="6693" spans="1:3" ht="51.75" x14ac:dyDescent="0.25">
      <c r="A6693" s="45" t="s">
        <v>27726</v>
      </c>
      <c r="B6693" s="46" t="s">
        <v>16136</v>
      </c>
      <c r="C6693" s="45" t="s">
        <v>13380</v>
      </c>
    </row>
    <row r="6694" spans="1:3" ht="51.75" x14ac:dyDescent="0.25">
      <c r="A6694" s="45" t="s">
        <v>8962</v>
      </c>
      <c r="B6694" s="46" t="s">
        <v>16137</v>
      </c>
      <c r="C6694" s="45" t="s">
        <v>13380</v>
      </c>
    </row>
    <row r="6695" spans="1:3" ht="51.75" x14ac:dyDescent="0.25">
      <c r="A6695" s="45" t="s">
        <v>27727</v>
      </c>
      <c r="B6695" s="46" t="s">
        <v>16137</v>
      </c>
      <c r="C6695" s="45" t="s">
        <v>13380</v>
      </c>
    </row>
    <row r="6696" spans="1:3" ht="51.75" x14ac:dyDescent="0.25">
      <c r="A6696" s="45" t="s">
        <v>8963</v>
      </c>
      <c r="B6696" s="46" t="s">
        <v>16138</v>
      </c>
      <c r="C6696" s="45" t="s">
        <v>13380</v>
      </c>
    </row>
    <row r="6697" spans="1:3" ht="51.75" x14ac:dyDescent="0.25">
      <c r="A6697" s="45" t="s">
        <v>27728</v>
      </c>
      <c r="B6697" s="46" t="s">
        <v>16138</v>
      </c>
      <c r="C6697" s="45" t="s">
        <v>13380</v>
      </c>
    </row>
    <row r="6698" spans="1:3" ht="51.75" x14ac:dyDescent="0.25">
      <c r="A6698" s="45" t="s">
        <v>8964</v>
      </c>
      <c r="B6698" s="46" t="s">
        <v>16139</v>
      </c>
      <c r="C6698" s="45" t="s">
        <v>13380</v>
      </c>
    </row>
    <row r="6699" spans="1:3" ht="51.75" x14ac:dyDescent="0.25">
      <c r="A6699" s="45" t="s">
        <v>27729</v>
      </c>
      <c r="B6699" s="46" t="s">
        <v>16139</v>
      </c>
      <c r="C6699" s="45" t="s">
        <v>13380</v>
      </c>
    </row>
    <row r="6700" spans="1:3" ht="51.75" x14ac:dyDescent="0.25">
      <c r="A6700" s="45" t="s">
        <v>8965</v>
      </c>
      <c r="B6700" s="46" t="s">
        <v>16140</v>
      </c>
      <c r="C6700" s="45" t="s">
        <v>13380</v>
      </c>
    </row>
    <row r="6701" spans="1:3" ht="51.75" x14ac:dyDescent="0.25">
      <c r="A6701" s="45" t="s">
        <v>27730</v>
      </c>
      <c r="B6701" s="46" t="s">
        <v>16140</v>
      </c>
      <c r="C6701" s="45" t="s">
        <v>13380</v>
      </c>
    </row>
    <row r="6702" spans="1:3" ht="51.75" x14ac:dyDescent="0.25">
      <c r="A6702" s="45" t="s">
        <v>8966</v>
      </c>
      <c r="B6702" s="46" t="s">
        <v>16141</v>
      </c>
      <c r="C6702" s="45" t="s">
        <v>13380</v>
      </c>
    </row>
    <row r="6703" spans="1:3" ht="51.75" x14ac:dyDescent="0.25">
      <c r="A6703" s="45" t="s">
        <v>27731</v>
      </c>
      <c r="B6703" s="46" t="s">
        <v>16141</v>
      </c>
      <c r="C6703" s="45" t="s">
        <v>13380</v>
      </c>
    </row>
    <row r="6704" spans="1:3" ht="51.75" x14ac:dyDescent="0.25">
      <c r="A6704" s="45" t="s">
        <v>8967</v>
      </c>
      <c r="B6704" s="46" t="s">
        <v>16142</v>
      </c>
      <c r="C6704" s="45" t="s">
        <v>13380</v>
      </c>
    </row>
    <row r="6705" spans="1:3" ht="51.75" x14ac:dyDescent="0.25">
      <c r="A6705" s="45" t="s">
        <v>27732</v>
      </c>
      <c r="B6705" s="46" t="s">
        <v>16142</v>
      </c>
      <c r="C6705" s="45" t="s">
        <v>13380</v>
      </c>
    </row>
    <row r="6706" spans="1:3" ht="51.75" x14ac:dyDescent="0.25">
      <c r="A6706" s="45" t="s">
        <v>8968</v>
      </c>
      <c r="B6706" s="46" t="s">
        <v>16143</v>
      </c>
      <c r="C6706" s="45" t="s">
        <v>13380</v>
      </c>
    </row>
    <row r="6707" spans="1:3" ht="51.75" x14ac:dyDescent="0.25">
      <c r="A6707" s="45" t="s">
        <v>27733</v>
      </c>
      <c r="B6707" s="46" t="s">
        <v>16143</v>
      </c>
      <c r="C6707" s="45" t="s">
        <v>13380</v>
      </c>
    </row>
    <row r="6708" spans="1:3" ht="51.75" x14ac:dyDescent="0.25">
      <c r="A6708" s="45" t="s">
        <v>8969</v>
      </c>
      <c r="B6708" s="46" t="s">
        <v>16144</v>
      </c>
      <c r="C6708" s="45" t="s">
        <v>13380</v>
      </c>
    </row>
    <row r="6709" spans="1:3" ht="51.75" x14ac:dyDescent="0.25">
      <c r="A6709" s="45" t="s">
        <v>27734</v>
      </c>
      <c r="B6709" s="46" t="s">
        <v>16144</v>
      </c>
      <c r="C6709" s="45" t="s">
        <v>13380</v>
      </c>
    </row>
    <row r="6710" spans="1:3" ht="51.75" x14ac:dyDescent="0.25">
      <c r="A6710" s="45" t="s">
        <v>8970</v>
      </c>
      <c r="B6710" s="46" t="s">
        <v>16145</v>
      </c>
      <c r="C6710" s="45" t="s">
        <v>13380</v>
      </c>
    </row>
    <row r="6711" spans="1:3" ht="51.75" x14ac:dyDescent="0.25">
      <c r="A6711" s="45" t="s">
        <v>27735</v>
      </c>
      <c r="B6711" s="46" t="s">
        <v>16145</v>
      </c>
      <c r="C6711" s="45" t="s">
        <v>13380</v>
      </c>
    </row>
    <row r="6712" spans="1:3" ht="51.75" x14ac:dyDescent="0.25">
      <c r="A6712" s="45" t="s">
        <v>8971</v>
      </c>
      <c r="B6712" s="46" t="s">
        <v>16146</v>
      </c>
      <c r="C6712" s="45" t="s">
        <v>13380</v>
      </c>
    </row>
    <row r="6713" spans="1:3" ht="51.75" x14ac:dyDescent="0.25">
      <c r="A6713" s="45" t="s">
        <v>27736</v>
      </c>
      <c r="B6713" s="46" t="s">
        <v>16146</v>
      </c>
      <c r="C6713" s="45" t="s">
        <v>13380</v>
      </c>
    </row>
    <row r="6714" spans="1:3" ht="51.75" x14ac:dyDescent="0.25">
      <c r="A6714" s="45" t="s">
        <v>8972</v>
      </c>
      <c r="B6714" s="46" t="s">
        <v>16147</v>
      </c>
      <c r="C6714" s="45" t="s">
        <v>13380</v>
      </c>
    </row>
    <row r="6715" spans="1:3" ht="51.75" x14ac:dyDescent="0.25">
      <c r="A6715" s="45" t="s">
        <v>27737</v>
      </c>
      <c r="B6715" s="46" t="s">
        <v>16147</v>
      </c>
      <c r="C6715" s="45" t="s">
        <v>13380</v>
      </c>
    </row>
    <row r="6716" spans="1:3" ht="51.75" x14ac:dyDescent="0.25">
      <c r="A6716" s="45" t="s">
        <v>8973</v>
      </c>
      <c r="B6716" s="46" t="s">
        <v>16148</v>
      </c>
      <c r="C6716" s="45" t="s">
        <v>13380</v>
      </c>
    </row>
    <row r="6717" spans="1:3" ht="51.75" x14ac:dyDescent="0.25">
      <c r="A6717" s="45" t="s">
        <v>27738</v>
      </c>
      <c r="B6717" s="46" t="s">
        <v>16148</v>
      </c>
      <c r="C6717" s="45" t="s">
        <v>13380</v>
      </c>
    </row>
    <row r="6718" spans="1:3" ht="51.75" x14ac:dyDescent="0.25">
      <c r="A6718" s="45" t="s">
        <v>8974</v>
      </c>
      <c r="B6718" s="46" t="s">
        <v>16149</v>
      </c>
      <c r="C6718" s="45" t="s">
        <v>13380</v>
      </c>
    </row>
    <row r="6719" spans="1:3" ht="51.75" x14ac:dyDescent="0.25">
      <c r="A6719" s="45" t="s">
        <v>27739</v>
      </c>
      <c r="B6719" s="46" t="s">
        <v>16149</v>
      </c>
      <c r="C6719" s="45" t="s">
        <v>13380</v>
      </c>
    </row>
    <row r="6720" spans="1:3" ht="51.75" x14ac:dyDescent="0.25">
      <c r="A6720" s="45" t="s">
        <v>8975</v>
      </c>
      <c r="B6720" s="46" t="s">
        <v>16150</v>
      </c>
      <c r="C6720" s="45" t="s">
        <v>13380</v>
      </c>
    </row>
    <row r="6721" spans="1:3" ht="51.75" x14ac:dyDescent="0.25">
      <c r="A6721" s="45" t="s">
        <v>27740</v>
      </c>
      <c r="B6721" s="46" t="s">
        <v>16150</v>
      </c>
      <c r="C6721" s="45" t="s">
        <v>13380</v>
      </c>
    </row>
    <row r="6722" spans="1:3" ht="51.75" x14ac:dyDescent="0.25">
      <c r="A6722" s="45" t="s">
        <v>8976</v>
      </c>
      <c r="B6722" s="46" t="s">
        <v>16151</v>
      </c>
      <c r="C6722" s="45" t="s">
        <v>13380</v>
      </c>
    </row>
    <row r="6723" spans="1:3" ht="51.75" x14ac:dyDescent="0.25">
      <c r="A6723" s="45" t="s">
        <v>27741</v>
      </c>
      <c r="B6723" s="46" t="s">
        <v>16151</v>
      </c>
      <c r="C6723" s="45" t="s">
        <v>13380</v>
      </c>
    </row>
    <row r="6724" spans="1:3" ht="51.75" x14ac:dyDescent="0.25">
      <c r="A6724" s="45" t="s">
        <v>8977</v>
      </c>
      <c r="B6724" s="46" t="s">
        <v>16152</v>
      </c>
      <c r="C6724" s="45" t="s">
        <v>13380</v>
      </c>
    </row>
    <row r="6725" spans="1:3" ht="51.75" x14ac:dyDescent="0.25">
      <c r="A6725" s="45" t="s">
        <v>27742</v>
      </c>
      <c r="B6725" s="46" t="s">
        <v>16152</v>
      </c>
      <c r="C6725" s="45" t="s">
        <v>13380</v>
      </c>
    </row>
    <row r="6726" spans="1:3" ht="51.75" x14ac:dyDescent="0.25">
      <c r="A6726" s="45" t="s">
        <v>8978</v>
      </c>
      <c r="B6726" s="46" t="s">
        <v>16153</v>
      </c>
      <c r="C6726" s="45" t="s">
        <v>13380</v>
      </c>
    </row>
    <row r="6727" spans="1:3" ht="51.75" x14ac:dyDescent="0.25">
      <c r="A6727" s="45" t="s">
        <v>27743</v>
      </c>
      <c r="B6727" s="46" t="s">
        <v>16153</v>
      </c>
      <c r="C6727" s="45" t="s">
        <v>13380</v>
      </c>
    </row>
    <row r="6728" spans="1:3" ht="51.75" x14ac:dyDescent="0.25">
      <c r="A6728" s="45" t="s">
        <v>8979</v>
      </c>
      <c r="B6728" s="46" t="s">
        <v>16154</v>
      </c>
      <c r="C6728" s="45" t="s">
        <v>13380</v>
      </c>
    </row>
    <row r="6729" spans="1:3" ht="51.75" x14ac:dyDescent="0.25">
      <c r="A6729" s="45" t="s">
        <v>27744</v>
      </c>
      <c r="B6729" s="46" t="s">
        <v>16154</v>
      </c>
      <c r="C6729" s="45" t="s">
        <v>13380</v>
      </c>
    </row>
    <row r="6730" spans="1:3" ht="51.75" x14ac:dyDescent="0.25">
      <c r="A6730" s="45" t="s">
        <v>8980</v>
      </c>
      <c r="B6730" s="46" t="s">
        <v>16155</v>
      </c>
      <c r="C6730" s="45" t="s">
        <v>13380</v>
      </c>
    </row>
    <row r="6731" spans="1:3" ht="51.75" x14ac:dyDescent="0.25">
      <c r="A6731" s="45" t="s">
        <v>27745</v>
      </c>
      <c r="B6731" s="46" t="s">
        <v>16155</v>
      </c>
      <c r="C6731" s="45" t="s">
        <v>13380</v>
      </c>
    </row>
    <row r="6732" spans="1:3" ht="51.75" x14ac:dyDescent="0.25">
      <c r="A6732" s="45" t="s">
        <v>8981</v>
      </c>
      <c r="B6732" s="46" t="s">
        <v>16156</v>
      </c>
      <c r="C6732" s="45" t="s">
        <v>13380</v>
      </c>
    </row>
    <row r="6733" spans="1:3" ht="51.75" x14ac:dyDescent="0.25">
      <c r="A6733" s="45" t="s">
        <v>27746</v>
      </c>
      <c r="B6733" s="46" t="s">
        <v>16156</v>
      </c>
      <c r="C6733" s="45" t="s">
        <v>13380</v>
      </c>
    </row>
    <row r="6734" spans="1:3" ht="51.75" x14ac:dyDescent="0.25">
      <c r="A6734" s="45" t="s">
        <v>8982</v>
      </c>
      <c r="B6734" s="46" t="s">
        <v>16157</v>
      </c>
      <c r="C6734" s="45" t="s">
        <v>13380</v>
      </c>
    </row>
    <row r="6735" spans="1:3" ht="51.75" x14ac:dyDescent="0.25">
      <c r="A6735" s="45" t="s">
        <v>27747</v>
      </c>
      <c r="B6735" s="46" t="s">
        <v>16157</v>
      </c>
      <c r="C6735" s="45" t="s">
        <v>13380</v>
      </c>
    </row>
    <row r="6736" spans="1:3" ht="51.75" x14ac:dyDescent="0.25">
      <c r="A6736" s="45" t="s">
        <v>8983</v>
      </c>
      <c r="B6736" s="46" t="s">
        <v>16158</v>
      </c>
      <c r="C6736" s="45" t="s">
        <v>13380</v>
      </c>
    </row>
    <row r="6737" spans="1:3" ht="51.75" x14ac:dyDescent="0.25">
      <c r="A6737" s="45" t="s">
        <v>27748</v>
      </c>
      <c r="B6737" s="46" t="s">
        <v>16158</v>
      </c>
      <c r="C6737" s="45" t="s">
        <v>13380</v>
      </c>
    </row>
    <row r="6738" spans="1:3" ht="51.75" x14ac:dyDescent="0.25">
      <c r="A6738" s="45" t="s">
        <v>8984</v>
      </c>
      <c r="B6738" s="46" t="s">
        <v>16159</v>
      </c>
      <c r="C6738" s="45" t="s">
        <v>13380</v>
      </c>
    </row>
    <row r="6739" spans="1:3" ht="51.75" x14ac:dyDescent="0.25">
      <c r="A6739" s="45" t="s">
        <v>27749</v>
      </c>
      <c r="B6739" s="46" t="s">
        <v>16159</v>
      </c>
      <c r="C6739" s="45" t="s">
        <v>13380</v>
      </c>
    </row>
    <row r="6740" spans="1:3" ht="51.75" x14ac:dyDescent="0.25">
      <c r="A6740" s="45" t="s">
        <v>8985</v>
      </c>
      <c r="B6740" s="46" t="s">
        <v>16160</v>
      </c>
      <c r="C6740" s="45" t="s">
        <v>13380</v>
      </c>
    </row>
    <row r="6741" spans="1:3" ht="51.75" x14ac:dyDescent="0.25">
      <c r="A6741" s="45" t="s">
        <v>27750</v>
      </c>
      <c r="B6741" s="46" t="s">
        <v>16160</v>
      </c>
      <c r="C6741" s="45" t="s">
        <v>13380</v>
      </c>
    </row>
    <row r="6742" spans="1:3" ht="51.75" x14ac:dyDescent="0.25">
      <c r="A6742" s="45" t="s">
        <v>8986</v>
      </c>
      <c r="B6742" s="46" t="s">
        <v>16161</v>
      </c>
      <c r="C6742" s="45" t="s">
        <v>13380</v>
      </c>
    </row>
    <row r="6743" spans="1:3" ht="51.75" x14ac:dyDescent="0.25">
      <c r="A6743" s="45" t="s">
        <v>27751</v>
      </c>
      <c r="B6743" s="46" t="s">
        <v>16161</v>
      </c>
      <c r="C6743" s="45" t="s">
        <v>13380</v>
      </c>
    </row>
    <row r="6744" spans="1:3" ht="51.75" x14ac:dyDescent="0.25">
      <c r="A6744" s="45" t="s">
        <v>8987</v>
      </c>
      <c r="B6744" s="46" t="s">
        <v>16162</v>
      </c>
      <c r="C6744" s="45" t="s">
        <v>13380</v>
      </c>
    </row>
    <row r="6745" spans="1:3" ht="51.75" x14ac:dyDescent="0.25">
      <c r="A6745" s="45" t="s">
        <v>27752</v>
      </c>
      <c r="B6745" s="46" t="s">
        <v>16162</v>
      </c>
      <c r="C6745" s="45" t="s">
        <v>13380</v>
      </c>
    </row>
    <row r="6746" spans="1:3" ht="51.75" x14ac:dyDescent="0.25">
      <c r="A6746" s="45" t="s">
        <v>8988</v>
      </c>
      <c r="B6746" s="46" t="s">
        <v>16163</v>
      </c>
      <c r="C6746" s="45" t="s">
        <v>13380</v>
      </c>
    </row>
    <row r="6747" spans="1:3" ht="51.75" x14ac:dyDescent="0.25">
      <c r="A6747" s="45" t="s">
        <v>27753</v>
      </c>
      <c r="B6747" s="46" t="s">
        <v>16163</v>
      </c>
      <c r="C6747" s="45" t="s">
        <v>13380</v>
      </c>
    </row>
    <row r="6748" spans="1:3" ht="51.75" x14ac:dyDescent="0.25">
      <c r="A6748" s="45" t="s">
        <v>8989</v>
      </c>
      <c r="B6748" s="46" t="s">
        <v>16164</v>
      </c>
      <c r="C6748" s="45" t="s">
        <v>13380</v>
      </c>
    </row>
    <row r="6749" spans="1:3" ht="51.75" x14ac:dyDescent="0.25">
      <c r="A6749" s="45" t="s">
        <v>27754</v>
      </c>
      <c r="B6749" s="46" t="s">
        <v>16164</v>
      </c>
      <c r="C6749" s="45" t="s">
        <v>13380</v>
      </c>
    </row>
    <row r="6750" spans="1:3" ht="51.75" x14ac:dyDescent="0.25">
      <c r="A6750" s="45" t="s">
        <v>8990</v>
      </c>
      <c r="B6750" s="46" t="s">
        <v>16165</v>
      </c>
      <c r="C6750" s="45" t="s">
        <v>13380</v>
      </c>
    </row>
    <row r="6751" spans="1:3" ht="51.75" x14ac:dyDescent="0.25">
      <c r="A6751" s="45" t="s">
        <v>27755</v>
      </c>
      <c r="B6751" s="46" t="s">
        <v>16165</v>
      </c>
      <c r="C6751" s="45" t="s">
        <v>13380</v>
      </c>
    </row>
    <row r="6752" spans="1:3" ht="51.75" x14ac:dyDescent="0.25">
      <c r="A6752" s="45" t="s">
        <v>8991</v>
      </c>
      <c r="B6752" s="46" t="s">
        <v>16166</v>
      </c>
      <c r="C6752" s="45" t="s">
        <v>13380</v>
      </c>
    </row>
    <row r="6753" spans="1:3" ht="51.75" x14ac:dyDescent="0.25">
      <c r="A6753" s="45" t="s">
        <v>27756</v>
      </c>
      <c r="B6753" s="46" t="s">
        <v>16166</v>
      </c>
      <c r="C6753" s="45" t="s">
        <v>13380</v>
      </c>
    </row>
    <row r="6754" spans="1:3" ht="51.75" x14ac:dyDescent="0.25">
      <c r="A6754" s="45" t="s">
        <v>8992</v>
      </c>
      <c r="B6754" s="46" t="s">
        <v>16167</v>
      </c>
      <c r="C6754" s="45" t="s">
        <v>13380</v>
      </c>
    </row>
    <row r="6755" spans="1:3" ht="51.75" x14ac:dyDescent="0.25">
      <c r="A6755" s="45" t="s">
        <v>27757</v>
      </c>
      <c r="B6755" s="46" t="s">
        <v>16167</v>
      </c>
      <c r="C6755" s="45" t="s">
        <v>13380</v>
      </c>
    </row>
    <row r="6756" spans="1:3" ht="51.75" x14ac:dyDescent="0.25">
      <c r="A6756" s="45" t="s">
        <v>8993</v>
      </c>
      <c r="B6756" s="46" t="s">
        <v>16168</v>
      </c>
      <c r="C6756" s="45" t="s">
        <v>13380</v>
      </c>
    </row>
    <row r="6757" spans="1:3" ht="51.75" x14ac:dyDescent="0.25">
      <c r="A6757" s="45" t="s">
        <v>27758</v>
      </c>
      <c r="B6757" s="46" t="s">
        <v>16168</v>
      </c>
      <c r="C6757" s="45" t="s">
        <v>13380</v>
      </c>
    </row>
    <row r="6758" spans="1:3" ht="51.75" x14ac:dyDescent="0.25">
      <c r="A6758" s="45" t="s">
        <v>8994</v>
      </c>
      <c r="B6758" s="46" t="s">
        <v>16169</v>
      </c>
      <c r="C6758" s="45" t="s">
        <v>13380</v>
      </c>
    </row>
    <row r="6759" spans="1:3" ht="51.75" x14ac:dyDescent="0.25">
      <c r="A6759" s="45" t="s">
        <v>27759</v>
      </c>
      <c r="B6759" s="46" t="s">
        <v>16169</v>
      </c>
      <c r="C6759" s="45" t="s">
        <v>13380</v>
      </c>
    </row>
    <row r="6760" spans="1:3" ht="51.75" x14ac:dyDescent="0.25">
      <c r="A6760" s="45" t="s">
        <v>8995</v>
      </c>
      <c r="B6760" s="46" t="s">
        <v>16170</v>
      </c>
      <c r="C6760" s="45" t="s">
        <v>13380</v>
      </c>
    </row>
    <row r="6761" spans="1:3" ht="51.75" x14ac:dyDescent="0.25">
      <c r="A6761" s="45" t="s">
        <v>27760</v>
      </c>
      <c r="B6761" s="46" t="s">
        <v>16170</v>
      </c>
      <c r="C6761" s="45" t="s">
        <v>13380</v>
      </c>
    </row>
    <row r="6762" spans="1:3" ht="51.75" x14ac:dyDescent="0.25">
      <c r="A6762" s="45" t="s">
        <v>8996</v>
      </c>
      <c r="B6762" s="46" t="s">
        <v>16171</v>
      </c>
      <c r="C6762" s="45" t="s">
        <v>13380</v>
      </c>
    </row>
    <row r="6763" spans="1:3" ht="51.75" x14ac:dyDescent="0.25">
      <c r="A6763" s="45" t="s">
        <v>27761</v>
      </c>
      <c r="B6763" s="46" t="s">
        <v>16171</v>
      </c>
      <c r="C6763" s="45" t="s">
        <v>13380</v>
      </c>
    </row>
    <row r="6764" spans="1:3" ht="51.75" x14ac:dyDescent="0.25">
      <c r="A6764" s="45" t="s">
        <v>8997</v>
      </c>
      <c r="B6764" s="46" t="s">
        <v>16172</v>
      </c>
      <c r="C6764" s="45" t="s">
        <v>13380</v>
      </c>
    </row>
    <row r="6765" spans="1:3" ht="51.75" x14ac:dyDescent="0.25">
      <c r="A6765" s="45" t="s">
        <v>27762</v>
      </c>
      <c r="B6765" s="46" t="s">
        <v>16172</v>
      </c>
      <c r="C6765" s="45" t="s">
        <v>13380</v>
      </c>
    </row>
    <row r="6766" spans="1:3" ht="51.75" x14ac:dyDescent="0.25">
      <c r="A6766" s="45" t="s">
        <v>8998</v>
      </c>
      <c r="B6766" s="46" t="s">
        <v>16173</v>
      </c>
      <c r="C6766" s="45" t="s">
        <v>13380</v>
      </c>
    </row>
    <row r="6767" spans="1:3" ht="51.75" x14ac:dyDescent="0.25">
      <c r="A6767" s="45" t="s">
        <v>27763</v>
      </c>
      <c r="B6767" s="46" t="s">
        <v>16173</v>
      </c>
      <c r="C6767" s="45" t="s">
        <v>13380</v>
      </c>
    </row>
    <row r="6768" spans="1:3" ht="51.75" x14ac:dyDescent="0.25">
      <c r="A6768" s="45" t="s">
        <v>8999</v>
      </c>
      <c r="B6768" s="46" t="s">
        <v>16174</v>
      </c>
      <c r="C6768" s="45" t="s">
        <v>13380</v>
      </c>
    </row>
    <row r="6769" spans="1:3" ht="51.75" x14ac:dyDescent="0.25">
      <c r="A6769" s="45" t="s">
        <v>27764</v>
      </c>
      <c r="B6769" s="46" t="s">
        <v>16174</v>
      </c>
      <c r="C6769" s="45" t="s">
        <v>13380</v>
      </c>
    </row>
    <row r="6770" spans="1:3" ht="51.75" x14ac:dyDescent="0.25">
      <c r="A6770" s="45" t="s">
        <v>9000</v>
      </c>
      <c r="B6770" s="46" t="s">
        <v>16175</v>
      </c>
      <c r="C6770" s="45" t="s">
        <v>13380</v>
      </c>
    </row>
    <row r="6771" spans="1:3" ht="51.75" x14ac:dyDescent="0.25">
      <c r="A6771" s="45" t="s">
        <v>27765</v>
      </c>
      <c r="B6771" s="46" t="s">
        <v>16175</v>
      </c>
      <c r="C6771" s="45" t="s">
        <v>13380</v>
      </c>
    </row>
    <row r="6772" spans="1:3" ht="51.75" x14ac:dyDescent="0.25">
      <c r="A6772" s="45" t="s">
        <v>9001</v>
      </c>
      <c r="B6772" s="46" t="s">
        <v>16176</v>
      </c>
      <c r="C6772" s="45" t="s">
        <v>13380</v>
      </c>
    </row>
    <row r="6773" spans="1:3" ht="51.75" x14ac:dyDescent="0.25">
      <c r="A6773" s="45" t="s">
        <v>27766</v>
      </c>
      <c r="B6773" s="46" t="s">
        <v>16176</v>
      </c>
      <c r="C6773" s="45" t="s">
        <v>13380</v>
      </c>
    </row>
    <row r="6774" spans="1:3" ht="51.75" x14ac:dyDescent="0.25">
      <c r="A6774" s="45" t="s">
        <v>9002</v>
      </c>
      <c r="B6774" s="46" t="s">
        <v>16177</v>
      </c>
      <c r="C6774" s="45" t="s">
        <v>13380</v>
      </c>
    </row>
    <row r="6775" spans="1:3" ht="51.75" x14ac:dyDescent="0.25">
      <c r="A6775" s="45" t="s">
        <v>27767</v>
      </c>
      <c r="B6775" s="46" t="s">
        <v>16177</v>
      </c>
      <c r="C6775" s="45" t="s">
        <v>13380</v>
      </c>
    </row>
    <row r="6776" spans="1:3" ht="51.75" x14ac:dyDescent="0.25">
      <c r="A6776" s="45" t="s">
        <v>9003</v>
      </c>
      <c r="B6776" s="46" t="s">
        <v>16178</v>
      </c>
      <c r="C6776" s="45" t="s">
        <v>13380</v>
      </c>
    </row>
    <row r="6777" spans="1:3" ht="51.75" x14ac:dyDescent="0.25">
      <c r="A6777" s="45" t="s">
        <v>27768</v>
      </c>
      <c r="B6777" s="46" t="s">
        <v>16178</v>
      </c>
      <c r="C6777" s="45" t="s">
        <v>13380</v>
      </c>
    </row>
    <row r="6778" spans="1:3" ht="51.75" x14ac:dyDescent="0.25">
      <c r="A6778" s="45" t="s">
        <v>9004</v>
      </c>
      <c r="B6778" s="46" t="s">
        <v>16179</v>
      </c>
      <c r="C6778" s="45" t="s">
        <v>13380</v>
      </c>
    </row>
    <row r="6779" spans="1:3" ht="51.75" x14ac:dyDescent="0.25">
      <c r="A6779" s="45" t="s">
        <v>27769</v>
      </c>
      <c r="B6779" s="46" t="s">
        <v>16179</v>
      </c>
      <c r="C6779" s="45" t="s">
        <v>13380</v>
      </c>
    </row>
    <row r="6780" spans="1:3" ht="51.75" x14ac:dyDescent="0.25">
      <c r="A6780" s="45" t="s">
        <v>9005</v>
      </c>
      <c r="B6780" s="46" t="s">
        <v>16180</v>
      </c>
      <c r="C6780" s="45" t="s">
        <v>13380</v>
      </c>
    </row>
    <row r="6781" spans="1:3" ht="51.75" x14ac:dyDescent="0.25">
      <c r="A6781" s="45" t="s">
        <v>27770</v>
      </c>
      <c r="B6781" s="46" t="s">
        <v>16180</v>
      </c>
      <c r="C6781" s="45" t="s">
        <v>13380</v>
      </c>
    </row>
    <row r="6782" spans="1:3" ht="51.75" x14ac:dyDescent="0.25">
      <c r="A6782" s="45" t="s">
        <v>9006</v>
      </c>
      <c r="B6782" s="46" t="s">
        <v>16181</v>
      </c>
      <c r="C6782" s="45" t="s">
        <v>13380</v>
      </c>
    </row>
    <row r="6783" spans="1:3" ht="51.75" x14ac:dyDescent="0.25">
      <c r="A6783" s="45" t="s">
        <v>27771</v>
      </c>
      <c r="B6783" s="46" t="s">
        <v>16181</v>
      </c>
      <c r="C6783" s="45" t="s">
        <v>13380</v>
      </c>
    </row>
    <row r="6784" spans="1:3" ht="51.75" x14ac:dyDescent="0.25">
      <c r="A6784" s="45" t="s">
        <v>9007</v>
      </c>
      <c r="B6784" s="46" t="s">
        <v>16182</v>
      </c>
      <c r="C6784" s="45" t="s">
        <v>13380</v>
      </c>
    </row>
    <row r="6785" spans="1:3" ht="51.75" x14ac:dyDescent="0.25">
      <c r="A6785" s="45" t="s">
        <v>27772</v>
      </c>
      <c r="B6785" s="46" t="s">
        <v>16182</v>
      </c>
      <c r="C6785" s="45" t="s">
        <v>13380</v>
      </c>
    </row>
    <row r="6786" spans="1:3" ht="51.75" x14ac:dyDescent="0.25">
      <c r="A6786" s="45" t="s">
        <v>9008</v>
      </c>
      <c r="B6786" s="46" t="s">
        <v>16183</v>
      </c>
      <c r="C6786" s="45" t="s">
        <v>13380</v>
      </c>
    </row>
    <row r="6787" spans="1:3" ht="51.75" x14ac:dyDescent="0.25">
      <c r="A6787" s="45" t="s">
        <v>27773</v>
      </c>
      <c r="B6787" s="46" t="s">
        <v>16183</v>
      </c>
      <c r="C6787" s="45" t="s">
        <v>13380</v>
      </c>
    </row>
    <row r="6788" spans="1:3" ht="51.75" x14ac:dyDescent="0.25">
      <c r="A6788" s="45" t="s">
        <v>9009</v>
      </c>
      <c r="B6788" s="46" t="s">
        <v>16184</v>
      </c>
      <c r="C6788" s="45" t="s">
        <v>13380</v>
      </c>
    </row>
    <row r="6789" spans="1:3" ht="51.75" x14ac:dyDescent="0.25">
      <c r="A6789" s="45" t="s">
        <v>27774</v>
      </c>
      <c r="B6789" s="46" t="s">
        <v>16184</v>
      </c>
      <c r="C6789" s="45" t="s">
        <v>13380</v>
      </c>
    </row>
    <row r="6790" spans="1:3" ht="51.75" x14ac:dyDescent="0.25">
      <c r="A6790" s="45" t="s">
        <v>9010</v>
      </c>
      <c r="B6790" s="46" t="s">
        <v>16185</v>
      </c>
      <c r="C6790" s="45" t="s">
        <v>13380</v>
      </c>
    </row>
    <row r="6791" spans="1:3" ht="51.75" x14ac:dyDescent="0.25">
      <c r="A6791" s="45" t="s">
        <v>27775</v>
      </c>
      <c r="B6791" s="46" t="s">
        <v>16185</v>
      </c>
      <c r="C6791" s="45" t="s">
        <v>13380</v>
      </c>
    </row>
    <row r="6792" spans="1:3" ht="51.75" x14ac:dyDescent="0.25">
      <c r="A6792" s="45" t="s">
        <v>9011</v>
      </c>
      <c r="B6792" s="46" t="s">
        <v>16186</v>
      </c>
      <c r="C6792" s="45" t="s">
        <v>13380</v>
      </c>
    </row>
    <row r="6793" spans="1:3" ht="51.75" x14ac:dyDescent="0.25">
      <c r="A6793" s="45" t="s">
        <v>27776</v>
      </c>
      <c r="B6793" s="46" t="s">
        <v>16186</v>
      </c>
      <c r="C6793" s="45" t="s">
        <v>13380</v>
      </c>
    </row>
    <row r="6794" spans="1:3" ht="51.75" x14ac:dyDescent="0.25">
      <c r="A6794" s="45" t="s">
        <v>9012</v>
      </c>
      <c r="B6794" s="46" t="s">
        <v>16187</v>
      </c>
      <c r="C6794" s="45" t="s">
        <v>13380</v>
      </c>
    </row>
    <row r="6795" spans="1:3" ht="51.75" x14ac:dyDescent="0.25">
      <c r="A6795" s="45" t="s">
        <v>27777</v>
      </c>
      <c r="B6795" s="46" t="s">
        <v>16187</v>
      </c>
      <c r="C6795" s="45" t="s">
        <v>13380</v>
      </c>
    </row>
    <row r="6796" spans="1:3" ht="26.25" x14ac:dyDescent="0.25">
      <c r="A6796" s="45" t="s">
        <v>9013</v>
      </c>
      <c r="B6796" s="46" t="s">
        <v>16188</v>
      </c>
      <c r="C6796" s="45" t="s">
        <v>13479</v>
      </c>
    </row>
    <row r="6797" spans="1:3" ht="26.25" x14ac:dyDescent="0.25">
      <c r="A6797" s="45" t="s">
        <v>27778</v>
      </c>
      <c r="B6797" s="46" t="s">
        <v>16188</v>
      </c>
      <c r="C6797" s="45" t="s">
        <v>13479</v>
      </c>
    </row>
    <row r="6798" spans="1:3" ht="26.25" x14ac:dyDescent="0.25">
      <c r="A6798" s="45" t="s">
        <v>9014</v>
      </c>
      <c r="B6798" s="46" t="s">
        <v>16189</v>
      </c>
      <c r="C6798" s="45" t="s">
        <v>13479</v>
      </c>
    </row>
    <row r="6799" spans="1:3" ht="26.25" x14ac:dyDescent="0.25">
      <c r="A6799" s="45" t="s">
        <v>27779</v>
      </c>
      <c r="B6799" s="46" t="s">
        <v>16189</v>
      </c>
      <c r="C6799" s="45" t="s">
        <v>13479</v>
      </c>
    </row>
    <row r="6800" spans="1:3" ht="26.25" x14ac:dyDescent="0.25">
      <c r="A6800" s="45" t="s">
        <v>9015</v>
      </c>
      <c r="B6800" s="46" t="s">
        <v>16190</v>
      </c>
      <c r="C6800" s="45" t="s">
        <v>13479</v>
      </c>
    </row>
    <row r="6801" spans="1:3" ht="26.25" x14ac:dyDescent="0.25">
      <c r="A6801" s="45" t="s">
        <v>27780</v>
      </c>
      <c r="B6801" s="46" t="s">
        <v>16190</v>
      </c>
      <c r="C6801" s="45" t="s">
        <v>13479</v>
      </c>
    </row>
    <row r="6802" spans="1:3" ht="39" x14ac:dyDescent="0.25">
      <c r="A6802" s="45" t="s">
        <v>9016</v>
      </c>
      <c r="B6802" s="46" t="s">
        <v>16191</v>
      </c>
      <c r="C6802" s="45" t="s">
        <v>13479</v>
      </c>
    </row>
    <row r="6803" spans="1:3" ht="39" x14ac:dyDescent="0.25">
      <c r="A6803" s="45" t="s">
        <v>27781</v>
      </c>
      <c r="B6803" s="46" t="s">
        <v>16191</v>
      </c>
      <c r="C6803" s="45" t="s">
        <v>13479</v>
      </c>
    </row>
    <row r="6804" spans="1:3" ht="39" x14ac:dyDescent="0.25">
      <c r="A6804" s="45" t="s">
        <v>9017</v>
      </c>
      <c r="B6804" s="46" t="s">
        <v>16192</v>
      </c>
      <c r="C6804" s="45" t="s">
        <v>13479</v>
      </c>
    </row>
    <row r="6805" spans="1:3" ht="39" x14ac:dyDescent="0.25">
      <c r="A6805" s="45" t="s">
        <v>27782</v>
      </c>
      <c r="B6805" s="46" t="s">
        <v>16192</v>
      </c>
      <c r="C6805" s="45" t="s">
        <v>13479</v>
      </c>
    </row>
    <row r="6806" spans="1:3" ht="39" x14ac:dyDescent="0.25">
      <c r="A6806" s="45" t="s">
        <v>9018</v>
      </c>
      <c r="B6806" s="46" t="s">
        <v>16193</v>
      </c>
      <c r="C6806" s="45" t="s">
        <v>13479</v>
      </c>
    </row>
    <row r="6807" spans="1:3" ht="39" x14ac:dyDescent="0.25">
      <c r="A6807" s="45" t="s">
        <v>27783</v>
      </c>
      <c r="B6807" s="46" t="s">
        <v>16193</v>
      </c>
      <c r="C6807" s="45" t="s">
        <v>13479</v>
      </c>
    </row>
    <row r="6808" spans="1:3" ht="39" x14ac:dyDescent="0.25">
      <c r="A6808" s="45" t="s">
        <v>9019</v>
      </c>
      <c r="B6808" s="46" t="s">
        <v>16194</v>
      </c>
      <c r="C6808" s="45" t="s">
        <v>13479</v>
      </c>
    </row>
    <row r="6809" spans="1:3" ht="39" x14ac:dyDescent="0.25">
      <c r="A6809" s="45" t="s">
        <v>27784</v>
      </c>
      <c r="B6809" s="46" t="s">
        <v>16194</v>
      </c>
      <c r="C6809" s="45" t="s">
        <v>13479</v>
      </c>
    </row>
    <row r="6810" spans="1:3" ht="39" x14ac:dyDescent="0.25">
      <c r="A6810" s="45" t="s">
        <v>9020</v>
      </c>
      <c r="B6810" s="46" t="s">
        <v>16195</v>
      </c>
      <c r="C6810" s="45" t="s">
        <v>13479</v>
      </c>
    </row>
    <row r="6811" spans="1:3" ht="39" x14ac:dyDescent="0.25">
      <c r="A6811" s="45" t="s">
        <v>27785</v>
      </c>
      <c r="B6811" s="46" t="s">
        <v>16195</v>
      </c>
      <c r="C6811" s="45" t="s">
        <v>13479</v>
      </c>
    </row>
    <row r="6812" spans="1:3" ht="39" x14ac:dyDescent="0.25">
      <c r="A6812" s="45" t="s">
        <v>9021</v>
      </c>
      <c r="B6812" s="46" t="s">
        <v>16196</v>
      </c>
      <c r="C6812" s="45" t="s">
        <v>13479</v>
      </c>
    </row>
    <row r="6813" spans="1:3" ht="39" x14ac:dyDescent="0.25">
      <c r="A6813" s="45" t="s">
        <v>27786</v>
      </c>
      <c r="B6813" s="46" t="s">
        <v>16196</v>
      </c>
      <c r="C6813" s="45" t="s">
        <v>13479</v>
      </c>
    </row>
    <row r="6814" spans="1:3" ht="39" x14ac:dyDescent="0.25">
      <c r="A6814" s="45" t="s">
        <v>9022</v>
      </c>
      <c r="B6814" s="46" t="s">
        <v>16197</v>
      </c>
      <c r="C6814" s="45" t="s">
        <v>13479</v>
      </c>
    </row>
    <row r="6815" spans="1:3" ht="39" x14ac:dyDescent="0.25">
      <c r="A6815" s="45" t="s">
        <v>27787</v>
      </c>
      <c r="B6815" s="46" t="s">
        <v>16197</v>
      </c>
      <c r="C6815" s="45" t="s">
        <v>13479</v>
      </c>
    </row>
    <row r="6816" spans="1:3" ht="39" x14ac:dyDescent="0.25">
      <c r="A6816" s="45" t="s">
        <v>9023</v>
      </c>
      <c r="B6816" s="46" t="s">
        <v>16198</v>
      </c>
      <c r="C6816" s="45" t="s">
        <v>13479</v>
      </c>
    </row>
    <row r="6817" spans="1:3" ht="39" x14ac:dyDescent="0.25">
      <c r="A6817" s="45" t="s">
        <v>27788</v>
      </c>
      <c r="B6817" s="46" t="s">
        <v>16198</v>
      </c>
      <c r="C6817" s="45" t="s">
        <v>13479</v>
      </c>
    </row>
    <row r="6818" spans="1:3" ht="39" x14ac:dyDescent="0.25">
      <c r="A6818" s="45" t="s">
        <v>9024</v>
      </c>
      <c r="B6818" s="46" t="s">
        <v>16199</v>
      </c>
      <c r="C6818" s="45" t="s">
        <v>13479</v>
      </c>
    </row>
    <row r="6819" spans="1:3" ht="39" x14ac:dyDescent="0.25">
      <c r="A6819" s="45" t="s">
        <v>27789</v>
      </c>
      <c r="B6819" s="46" t="s">
        <v>16199</v>
      </c>
      <c r="C6819" s="45" t="s">
        <v>13479</v>
      </c>
    </row>
    <row r="6820" spans="1:3" ht="39" x14ac:dyDescent="0.25">
      <c r="A6820" s="45" t="s">
        <v>9025</v>
      </c>
      <c r="B6820" s="46" t="s">
        <v>16200</v>
      </c>
      <c r="C6820" s="45" t="s">
        <v>13479</v>
      </c>
    </row>
    <row r="6821" spans="1:3" ht="39" x14ac:dyDescent="0.25">
      <c r="A6821" s="45" t="s">
        <v>27790</v>
      </c>
      <c r="B6821" s="46" t="s">
        <v>16200</v>
      </c>
      <c r="C6821" s="45" t="s">
        <v>13479</v>
      </c>
    </row>
    <row r="6822" spans="1:3" ht="39" x14ac:dyDescent="0.25">
      <c r="A6822" s="45" t="s">
        <v>9026</v>
      </c>
      <c r="B6822" s="46" t="s">
        <v>16201</v>
      </c>
      <c r="C6822" s="45" t="s">
        <v>13479</v>
      </c>
    </row>
    <row r="6823" spans="1:3" ht="39" x14ac:dyDescent="0.25">
      <c r="A6823" s="45" t="s">
        <v>27791</v>
      </c>
      <c r="B6823" s="46" t="s">
        <v>16201</v>
      </c>
      <c r="C6823" s="45" t="s">
        <v>13479</v>
      </c>
    </row>
    <row r="6824" spans="1:3" ht="39" x14ac:dyDescent="0.25">
      <c r="A6824" s="45" t="s">
        <v>9027</v>
      </c>
      <c r="B6824" s="46" t="s">
        <v>16202</v>
      </c>
      <c r="C6824" s="45" t="s">
        <v>13479</v>
      </c>
    </row>
    <row r="6825" spans="1:3" ht="39" x14ac:dyDescent="0.25">
      <c r="A6825" s="45" t="s">
        <v>27792</v>
      </c>
      <c r="B6825" s="46" t="s">
        <v>16202</v>
      </c>
      <c r="C6825" s="45" t="s">
        <v>13479</v>
      </c>
    </row>
    <row r="6826" spans="1:3" ht="39" x14ac:dyDescent="0.25">
      <c r="A6826" s="45" t="s">
        <v>9028</v>
      </c>
      <c r="B6826" s="46" t="s">
        <v>16203</v>
      </c>
      <c r="C6826" s="45" t="s">
        <v>13479</v>
      </c>
    </row>
    <row r="6827" spans="1:3" ht="39" x14ac:dyDescent="0.25">
      <c r="A6827" s="45" t="s">
        <v>27793</v>
      </c>
      <c r="B6827" s="46" t="s">
        <v>16203</v>
      </c>
      <c r="C6827" s="45" t="s">
        <v>13479</v>
      </c>
    </row>
    <row r="6828" spans="1:3" ht="39" x14ac:dyDescent="0.25">
      <c r="A6828" s="45" t="s">
        <v>9029</v>
      </c>
      <c r="B6828" s="46" t="s">
        <v>16204</v>
      </c>
      <c r="C6828" s="45" t="s">
        <v>13479</v>
      </c>
    </row>
    <row r="6829" spans="1:3" ht="39" x14ac:dyDescent="0.25">
      <c r="A6829" s="45" t="s">
        <v>27794</v>
      </c>
      <c r="B6829" s="46" t="s">
        <v>16204</v>
      </c>
      <c r="C6829" s="45" t="s">
        <v>13479</v>
      </c>
    </row>
    <row r="6830" spans="1:3" ht="39" x14ac:dyDescent="0.25">
      <c r="A6830" s="45" t="s">
        <v>9030</v>
      </c>
      <c r="B6830" s="46" t="s">
        <v>16205</v>
      </c>
      <c r="C6830" s="45" t="s">
        <v>13479</v>
      </c>
    </row>
    <row r="6831" spans="1:3" ht="39" x14ac:dyDescent="0.25">
      <c r="A6831" s="45" t="s">
        <v>27795</v>
      </c>
      <c r="B6831" s="46" t="s">
        <v>16205</v>
      </c>
      <c r="C6831" s="45" t="s">
        <v>13479</v>
      </c>
    </row>
    <row r="6832" spans="1:3" ht="39" x14ac:dyDescent="0.25">
      <c r="A6832" s="45" t="s">
        <v>9031</v>
      </c>
      <c r="B6832" s="46" t="s">
        <v>16206</v>
      </c>
      <c r="C6832" s="45" t="s">
        <v>13479</v>
      </c>
    </row>
    <row r="6833" spans="1:3" ht="39" x14ac:dyDescent="0.25">
      <c r="A6833" s="45" t="s">
        <v>27796</v>
      </c>
      <c r="B6833" s="46" t="s">
        <v>16206</v>
      </c>
      <c r="C6833" s="45" t="s">
        <v>13479</v>
      </c>
    </row>
    <row r="6834" spans="1:3" ht="39" x14ac:dyDescent="0.25">
      <c r="A6834" s="45" t="s">
        <v>9032</v>
      </c>
      <c r="B6834" s="46" t="s">
        <v>16207</v>
      </c>
      <c r="C6834" s="45" t="s">
        <v>13479</v>
      </c>
    </row>
    <row r="6835" spans="1:3" ht="39" x14ac:dyDescent="0.25">
      <c r="A6835" s="45" t="s">
        <v>27797</v>
      </c>
      <c r="B6835" s="46" t="s">
        <v>16207</v>
      </c>
      <c r="C6835" s="45" t="s">
        <v>13479</v>
      </c>
    </row>
    <row r="6836" spans="1:3" ht="39" x14ac:dyDescent="0.25">
      <c r="A6836" s="45" t="s">
        <v>9033</v>
      </c>
      <c r="B6836" s="46" t="s">
        <v>16208</v>
      </c>
      <c r="C6836" s="45" t="s">
        <v>13479</v>
      </c>
    </row>
    <row r="6837" spans="1:3" ht="39" x14ac:dyDescent="0.25">
      <c r="A6837" s="45" t="s">
        <v>27798</v>
      </c>
      <c r="B6837" s="46" t="s">
        <v>16208</v>
      </c>
      <c r="C6837" s="45" t="s">
        <v>13479</v>
      </c>
    </row>
    <row r="6838" spans="1:3" ht="39" x14ac:dyDescent="0.25">
      <c r="A6838" s="45" t="s">
        <v>9034</v>
      </c>
      <c r="B6838" s="46" t="s">
        <v>16209</v>
      </c>
      <c r="C6838" s="45" t="s">
        <v>13479</v>
      </c>
    </row>
    <row r="6839" spans="1:3" ht="39" x14ac:dyDescent="0.25">
      <c r="A6839" s="45" t="s">
        <v>27799</v>
      </c>
      <c r="B6839" s="46" t="s">
        <v>16209</v>
      </c>
      <c r="C6839" s="45" t="s">
        <v>13479</v>
      </c>
    </row>
    <row r="6840" spans="1:3" ht="39" x14ac:dyDescent="0.25">
      <c r="A6840" s="45" t="s">
        <v>9035</v>
      </c>
      <c r="B6840" s="46" t="s">
        <v>16210</v>
      </c>
      <c r="C6840" s="45" t="s">
        <v>13479</v>
      </c>
    </row>
    <row r="6841" spans="1:3" ht="39" x14ac:dyDescent="0.25">
      <c r="A6841" s="45" t="s">
        <v>27800</v>
      </c>
      <c r="B6841" s="46" t="s">
        <v>16210</v>
      </c>
      <c r="C6841" s="45" t="s">
        <v>13479</v>
      </c>
    </row>
    <row r="6842" spans="1:3" ht="39" x14ac:dyDescent="0.25">
      <c r="A6842" s="45" t="s">
        <v>9036</v>
      </c>
      <c r="B6842" s="46" t="s">
        <v>16211</v>
      </c>
      <c r="C6842" s="45" t="s">
        <v>13479</v>
      </c>
    </row>
    <row r="6843" spans="1:3" ht="39" x14ac:dyDescent="0.25">
      <c r="A6843" s="45" t="s">
        <v>27801</v>
      </c>
      <c r="B6843" s="46" t="s">
        <v>16211</v>
      </c>
      <c r="C6843" s="45" t="s">
        <v>13479</v>
      </c>
    </row>
    <row r="6844" spans="1:3" ht="39" x14ac:dyDescent="0.25">
      <c r="A6844" s="45" t="s">
        <v>9037</v>
      </c>
      <c r="B6844" s="46" t="s">
        <v>16212</v>
      </c>
      <c r="C6844" s="45" t="s">
        <v>13479</v>
      </c>
    </row>
    <row r="6845" spans="1:3" ht="39" x14ac:dyDescent="0.25">
      <c r="A6845" s="45" t="s">
        <v>27802</v>
      </c>
      <c r="B6845" s="46" t="s">
        <v>16212</v>
      </c>
      <c r="C6845" s="45" t="s">
        <v>13479</v>
      </c>
    </row>
    <row r="6846" spans="1:3" ht="39" x14ac:dyDescent="0.25">
      <c r="A6846" s="45" t="s">
        <v>9038</v>
      </c>
      <c r="B6846" s="46" t="s">
        <v>16213</v>
      </c>
      <c r="C6846" s="45" t="s">
        <v>13479</v>
      </c>
    </row>
    <row r="6847" spans="1:3" ht="39" x14ac:dyDescent="0.25">
      <c r="A6847" s="45" t="s">
        <v>27803</v>
      </c>
      <c r="B6847" s="46" t="s">
        <v>16213</v>
      </c>
      <c r="C6847" s="45" t="s">
        <v>13479</v>
      </c>
    </row>
    <row r="6848" spans="1:3" ht="39" x14ac:dyDescent="0.25">
      <c r="A6848" s="45" t="s">
        <v>9039</v>
      </c>
      <c r="B6848" s="46" t="s">
        <v>16214</v>
      </c>
      <c r="C6848" s="45" t="s">
        <v>13479</v>
      </c>
    </row>
    <row r="6849" spans="1:3" ht="39" x14ac:dyDescent="0.25">
      <c r="A6849" s="45" t="s">
        <v>27804</v>
      </c>
      <c r="B6849" s="46" t="s">
        <v>16214</v>
      </c>
      <c r="C6849" s="45" t="s">
        <v>13479</v>
      </c>
    </row>
    <row r="6850" spans="1:3" ht="39" x14ac:dyDescent="0.25">
      <c r="A6850" s="45" t="s">
        <v>9040</v>
      </c>
      <c r="B6850" s="46" t="s">
        <v>16215</v>
      </c>
      <c r="C6850" s="45" t="s">
        <v>13479</v>
      </c>
    </row>
    <row r="6851" spans="1:3" ht="39" x14ac:dyDescent="0.25">
      <c r="A6851" s="45" t="s">
        <v>27805</v>
      </c>
      <c r="B6851" s="46" t="s">
        <v>16215</v>
      </c>
      <c r="C6851" s="45" t="s">
        <v>13479</v>
      </c>
    </row>
    <row r="6852" spans="1:3" ht="39" x14ac:dyDescent="0.25">
      <c r="A6852" s="45" t="s">
        <v>9041</v>
      </c>
      <c r="B6852" s="46" t="s">
        <v>16216</v>
      </c>
      <c r="C6852" s="45" t="s">
        <v>13479</v>
      </c>
    </row>
    <row r="6853" spans="1:3" ht="39" x14ac:dyDescent="0.25">
      <c r="A6853" s="45" t="s">
        <v>27806</v>
      </c>
      <c r="B6853" s="46" t="s">
        <v>16216</v>
      </c>
      <c r="C6853" s="45" t="s">
        <v>13479</v>
      </c>
    </row>
    <row r="6854" spans="1:3" ht="39" x14ac:dyDescent="0.25">
      <c r="A6854" s="45" t="s">
        <v>9042</v>
      </c>
      <c r="B6854" s="46" t="s">
        <v>16217</v>
      </c>
      <c r="C6854" s="45" t="s">
        <v>13479</v>
      </c>
    </row>
    <row r="6855" spans="1:3" ht="39" x14ac:dyDescent="0.25">
      <c r="A6855" s="45" t="s">
        <v>27807</v>
      </c>
      <c r="B6855" s="46" t="s">
        <v>16217</v>
      </c>
      <c r="C6855" s="45" t="s">
        <v>13479</v>
      </c>
    </row>
    <row r="6856" spans="1:3" ht="39" x14ac:dyDescent="0.25">
      <c r="A6856" s="45" t="s">
        <v>9043</v>
      </c>
      <c r="B6856" s="46" t="s">
        <v>16218</v>
      </c>
      <c r="C6856" s="45" t="s">
        <v>13479</v>
      </c>
    </row>
    <row r="6857" spans="1:3" ht="39" x14ac:dyDescent="0.25">
      <c r="A6857" s="45" t="s">
        <v>27808</v>
      </c>
      <c r="B6857" s="46" t="s">
        <v>16218</v>
      </c>
      <c r="C6857" s="45" t="s">
        <v>13479</v>
      </c>
    </row>
    <row r="6858" spans="1:3" ht="39" x14ac:dyDescent="0.25">
      <c r="A6858" s="45" t="s">
        <v>9044</v>
      </c>
      <c r="B6858" s="46" t="s">
        <v>16219</v>
      </c>
      <c r="C6858" s="45" t="s">
        <v>13479</v>
      </c>
    </row>
    <row r="6859" spans="1:3" ht="39" x14ac:dyDescent="0.25">
      <c r="A6859" s="45" t="s">
        <v>27809</v>
      </c>
      <c r="B6859" s="46" t="s">
        <v>16219</v>
      </c>
      <c r="C6859" s="45" t="s">
        <v>13479</v>
      </c>
    </row>
    <row r="6860" spans="1:3" ht="39" x14ac:dyDescent="0.25">
      <c r="A6860" s="45" t="s">
        <v>9045</v>
      </c>
      <c r="B6860" s="46" t="s">
        <v>16220</v>
      </c>
      <c r="C6860" s="45" t="s">
        <v>13479</v>
      </c>
    </row>
    <row r="6861" spans="1:3" ht="39" x14ac:dyDescent="0.25">
      <c r="A6861" s="45" t="s">
        <v>27810</v>
      </c>
      <c r="B6861" s="46" t="s">
        <v>16220</v>
      </c>
      <c r="C6861" s="45" t="s">
        <v>13479</v>
      </c>
    </row>
    <row r="6862" spans="1:3" ht="39" x14ac:dyDescent="0.25">
      <c r="A6862" s="45" t="s">
        <v>9046</v>
      </c>
      <c r="B6862" s="46" t="s">
        <v>16221</v>
      </c>
      <c r="C6862" s="45" t="s">
        <v>13479</v>
      </c>
    </row>
    <row r="6863" spans="1:3" ht="39" x14ac:dyDescent="0.25">
      <c r="A6863" s="45" t="s">
        <v>27811</v>
      </c>
      <c r="B6863" s="46" t="s">
        <v>16221</v>
      </c>
      <c r="C6863" s="45" t="s">
        <v>13479</v>
      </c>
    </row>
    <row r="6864" spans="1:3" ht="39" x14ac:dyDescent="0.25">
      <c r="A6864" s="45" t="s">
        <v>9047</v>
      </c>
      <c r="B6864" s="46" t="s">
        <v>16222</v>
      </c>
      <c r="C6864" s="45" t="s">
        <v>13479</v>
      </c>
    </row>
    <row r="6865" spans="1:3" ht="39" x14ac:dyDescent="0.25">
      <c r="A6865" s="45" t="s">
        <v>27812</v>
      </c>
      <c r="B6865" s="46" t="s">
        <v>16222</v>
      </c>
      <c r="C6865" s="45" t="s">
        <v>13479</v>
      </c>
    </row>
    <row r="6866" spans="1:3" ht="39" x14ac:dyDescent="0.25">
      <c r="A6866" s="45" t="s">
        <v>9048</v>
      </c>
      <c r="B6866" s="46" t="s">
        <v>16223</v>
      </c>
      <c r="C6866" s="45" t="s">
        <v>13479</v>
      </c>
    </row>
    <row r="6867" spans="1:3" ht="39" x14ac:dyDescent="0.25">
      <c r="A6867" s="45" t="s">
        <v>27813</v>
      </c>
      <c r="B6867" s="46" t="s">
        <v>16223</v>
      </c>
      <c r="C6867" s="45" t="s">
        <v>13479</v>
      </c>
    </row>
    <row r="6868" spans="1:3" ht="39" x14ac:dyDescent="0.25">
      <c r="A6868" s="45" t="s">
        <v>9049</v>
      </c>
      <c r="B6868" s="46" t="s">
        <v>16224</v>
      </c>
      <c r="C6868" s="45" t="s">
        <v>13479</v>
      </c>
    </row>
    <row r="6869" spans="1:3" ht="39" x14ac:dyDescent="0.25">
      <c r="A6869" s="45" t="s">
        <v>27814</v>
      </c>
      <c r="B6869" s="46" t="s">
        <v>16224</v>
      </c>
      <c r="C6869" s="45" t="s">
        <v>13479</v>
      </c>
    </row>
    <row r="6870" spans="1:3" ht="39" x14ac:dyDescent="0.25">
      <c r="A6870" s="45" t="s">
        <v>9050</v>
      </c>
      <c r="B6870" s="46" t="s">
        <v>16225</v>
      </c>
      <c r="C6870" s="45" t="s">
        <v>13479</v>
      </c>
    </row>
    <row r="6871" spans="1:3" ht="39" x14ac:dyDescent="0.25">
      <c r="A6871" s="45" t="s">
        <v>27815</v>
      </c>
      <c r="B6871" s="46" t="s">
        <v>16225</v>
      </c>
      <c r="C6871" s="45" t="s">
        <v>13479</v>
      </c>
    </row>
    <row r="6872" spans="1:3" ht="39" x14ac:dyDescent="0.25">
      <c r="A6872" s="45" t="s">
        <v>9051</v>
      </c>
      <c r="B6872" s="46" t="s">
        <v>16226</v>
      </c>
      <c r="C6872" s="45" t="s">
        <v>13479</v>
      </c>
    </row>
    <row r="6873" spans="1:3" ht="39" x14ac:dyDescent="0.25">
      <c r="A6873" s="45" t="s">
        <v>27816</v>
      </c>
      <c r="B6873" s="46" t="s">
        <v>16226</v>
      </c>
      <c r="C6873" s="45" t="s">
        <v>13479</v>
      </c>
    </row>
    <row r="6874" spans="1:3" ht="39" x14ac:dyDescent="0.25">
      <c r="A6874" s="45" t="s">
        <v>9052</v>
      </c>
      <c r="B6874" s="46" t="s">
        <v>16227</v>
      </c>
      <c r="C6874" s="45" t="s">
        <v>13479</v>
      </c>
    </row>
    <row r="6875" spans="1:3" ht="39" x14ac:dyDescent="0.25">
      <c r="A6875" s="45" t="s">
        <v>27817</v>
      </c>
      <c r="B6875" s="46" t="s">
        <v>16227</v>
      </c>
      <c r="C6875" s="45" t="s">
        <v>13479</v>
      </c>
    </row>
    <row r="6876" spans="1:3" ht="39" x14ac:dyDescent="0.25">
      <c r="A6876" s="45" t="s">
        <v>9053</v>
      </c>
      <c r="B6876" s="46" t="s">
        <v>16228</v>
      </c>
      <c r="C6876" s="45" t="s">
        <v>13479</v>
      </c>
    </row>
    <row r="6877" spans="1:3" ht="39" x14ac:dyDescent="0.25">
      <c r="A6877" s="45" t="s">
        <v>27818</v>
      </c>
      <c r="B6877" s="46" t="s">
        <v>16228</v>
      </c>
      <c r="C6877" s="45" t="s">
        <v>13479</v>
      </c>
    </row>
    <row r="6878" spans="1:3" ht="39" x14ac:dyDescent="0.25">
      <c r="A6878" s="45" t="s">
        <v>9054</v>
      </c>
      <c r="B6878" s="46" t="s">
        <v>16229</v>
      </c>
      <c r="C6878" s="45" t="s">
        <v>13479</v>
      </c>
    </row>
    <row r="6879" spans="1:3" ht="39" x14ac:dyDescent="0.25">
      <c r="A6879" s="45" t="s">
        <v>27819</v>
      </c>
      <c r="B6879" s="46" t="s">
        <v>16229</v>
      </c>
      <c r="C6879" s="45" t="s">
        <v>13479</v>
      </c>
    </row>
    <row r="6880" spans="1:3" ht="39" x14ac:dyDescent="0.25">
      <c r="A6880" s="45" t="s">
        <v>9055</v>
      </c>
      <c r="B6880" s="46" t="s">
        <v>16230</v>
      </c>
      <c r="C6880" s="45" t="s">
        <v>13479</v>
      </c>
    </row>
    <row r="6881" spans="1:3" ht="39" x14ac:dyDescent="0.25">
      <c r="A6881" s="45" t="s">
        <v>27820</v>
      </c>
      <c r="B6881" s="46" t="s">
        <v>16230</v>
      </c>
      <c r="C6881" s="45" t="s">
        <v>13479</v>
      </c>
    </row>
    <row r="6882" spans="1:3" ht="39" x14ac:dyDescent="0.25">
      <c r="A6882" s="45" t="s">
        <v>9056</v>
      </c>
      <c r="B6882" s="46" t="s">
        <v>16231</v>
      </c>
      <c r="C6882" s="45" t="s">
        <v>13479</v>
      </c>
    </row>
    <row r="6883" spans="1:3" ht="39" x14ac:dyDescent="0.25">
      <c r="A6883" s="45" t="s">
        <v>27821</v>
      </c>
      <c r="B6883" s="46" t="s">
        <v>16231</v>
      </c>
      <c r="C6883" s="45" t="s">
        <v>13479</v>
      </c>
    </row>
    <row r="6884" spans="1:3" ht="39" x14ac:dyDescent="0.25">
      <c r="A6884" s="45" t="s">
        <v>9057</v>
      </c>
      <c r="B6884" s="46" t="s">
        <v>16232</v>
      </c>
      <c r="C6884" s="45" t="s">
        <v>13479</v>
      </c>
    </row>
    <row r="6885" spans="1:3" ht="39" x14ac:dyDescent="0.25">
      <c r="A6885" s="45" t="s">
        <v>27822</v>
      </c>
      <c r="B6885" s="46" t="s">
        <v>16232</v>
      </c>
      <c r="C6885" s="45" t="s">
        <v>13479</v>
      </c>
    </row>
    <row r="6886" spans="1:3" ht="39" x14ac:dyDescent="0.25">
      <c r="A6886" s="45" t="s">
        <v>9058</v>
      </c>
      <c r="B6886" s="46" t="s">
        <v>16233</v>
      </c>
      <c r="C6886" s="45" t="s">
        <v>13479</v>
      </c>
    </row>
    <row r="6887" spans="1:3" ht="39" x14ac:dyDescent="0.25">
      <c r="A6887" s="45" t="s">
        <v>27823</v>
      </c>
      <c r="B6887" s="46" t="s">
        <v>16233</v>
      </c>
      <c r="C6887" s="45" t="s">
        <v>13479</v>
      </c>
    </row>
    <row r="6888" spans="1:3" ht="39" x14ac:dyDescent="0.25">
      <c r="A6888" s="45" t="s">
        <v>9059</v>
      </c>
      <c r="B6888" s="46" t="s">
        <v>16234</v>
      </c>
      <c r="C6888" s="45" t="s">
        <v>13479</v>
      </c>
    </row>
    <row r="6889" spans="1:3" ht="39" x14ac:dyDescent="0.25">
      <c r="A6889" s="45" t="s">
        <v>27824</v>
      </c>
      <c r="B6889" s="46" t="s">
        <v>16234</v>
      </c>
      <c r="C6889" s="45" t="s">
        <v>13479</v>
      </c>
    </row>
    <row r="6890" spans="1:3" ht="39" x14ac:dyDescent="0.25">
      <c r="A6890" s="45" t="s">
        <v>9060</v>
      </c>
      <c r="B6890" s="46" t="s">
        <v>16235</v>
      </c>
      <c r="C6890" s="45" t="s">
        <v>13479</v>
      </c>
    </row>
    <row r="6891" spans="1:3" ht="39" x14ac:dyDescent="0.25">
      <c r="A6891" s="45" t="s">
        <v>27825</v>
      </c>
      <c r="B6891" s="46" t="s">
        <v>16235</v>
      </c>
      <c r="C6891" s="45" t="s">
        <v>13479</v>
      </c>
    </row>
    <row r="6892" spans="1:3" ht="39" x14ac:dyDescent="0.25">
      <c r="A6892" s="45" t="s">
        <v>9061</v>
      </c>
      <c r="B6892" s="46" t="s">
        <v>16236</v>
      </c>
      <c r="C6892" s="45" t="s">
        <v>13479</v>
      </c>
    </row>
    <row r="6893" spans="1:3" ht="39" x14ac:dyDescent="0.25">
      <c r="A6893" s="45" t="s">
        <v>27826</v>
      </c>
      <c r="B6893" s="46" t="s">
        <v>16236</v>
      </c>
      <c r="C6893" s="45" t="s">
        <v>13479</v>
      </c>
    </row>
    <row r="6894" spans="1:3" ht="39" x14ac:dyDescent="0.25">
      <c r="A6894" s="45" t="s">
        <v>9062</v>
      </c>
      <c r="B6894" s="46" t="s">
        <v>16237</v>
      </c>
      <c r="C6894" s="45" t="s">
        <v>13479</v>
      </c>
    </row>
    <row r="6895" spans="1:3" ht="39" x14ac:dyDescent="0.25">
      <c r="A6895" s="45" t="s">
        <v>27827</v>
      </c>
      <c r="B6895" s="46" t="s">
        <v>16237</v>
      </c>
      <c r="C6895" s="45" t="s">
        <v>13479</v>
      </c>
    </row>
    <row r="6896" spans="1:3" ht="39" x14ac:dyDescent="0.25">
      <c r="A6896" s="45" t="s">
        <v>9063</v>
      </c>
      <c r="B6896" s="46" t="s">
        <v>16238</v>
      </c>
      <c r="C6896" s="45" t="s">
        <v>13479</v>
      </c>
    </row>
    <row r="6897" spans="1:3" ht="39" x14ac:dyDescent="0.25">
      <c r="A6897" s="45" t="s">
        <v>27828</v>
      </c>
      <c r="B6897" s="46" t="s">
        <v>16238</v>
      </c>
      <c r="C6897" s="45" t="s">
        <v>13479</v>
      </c>
    </row>
    <row r="6898" spans="1:3" ht="39" x14ac:dyDescent="0.25">
      <c r="A6898" s="45" t="s">
        <v>9064</v>
      </c>
      <c r="B6898" s="46" t="s">
        <v>16239</v>
      </c>
      <c r="C6898" s="45" t="s">
        <v>13479</v>
      </c>
    </row>
    <row r="6899" spans="1:3" ht="39" x14ac:dyDescent="0.25">
      <c r="A6899" s="45" t="s">
        <v>27829</v>
      </c>
      <c r="B6899" s="46" t="s">
        <v>16239</v>
      </c>
      <c r="C6899" s="45" t="s">
        <v>13479</v>
      </c>
    </row>
    <row r="6900" spans="1:3" ht="39" x14ac:dyDescent="0.25">
      <c r="A6900" s="45" t="s">
        <v>9065</v>
      </c>
      <c r="B6900" s="46" t="s">
        <v>16240</v>
      </c>
      <c r="C6900" s="45" t="s">
        <v>13479</v>
      </c>
    </row>
    <row r="6901" spans="1:3" ht="39" x14ac:dyDescent="0.25">
      <c r="A6901" s="45" t="s">
        <v>27830</v>
      </c>
      <c r="B6901" s="46" t="s">
        <v>16240</v>
      </c>
      <c r="C6901" s="45" t="s">
        <v>13479</v>
      </c>
    </row>
    <row r="6902" spans="1:3" ht="39" x14ac:dyDescent="0.25">
      <c r="A6902" s="45" t="s">
        <v>9066</v>
      </c>
      <c r="B6902" s="46" t="s">
        <v>16241</v>
      </c>
      <c r="C6902" s="45" t="s">
        <v>13479</v>
      </c>
    </row>
    <row r="6903" spans="1:3" ht="39" x14ac:dyDescent="0.25">
      <c r="A6903" s="45" t="s">
        <v>27831</v>
      </c>
      <c r="B6903" s="46" t="s">
        <v>16241</v>
      </c>
      <c r="C6903" s="45" t="s">
        <v>13479</v>
      </c>
    </row>
    <row r="6904" spans="1:3" ht="39" x14ac:dyDescent="0.25">
      <c r="A6904" s="45" t="s">
        <v>9067</v>
      </c>
      <c r="B6904" s="46" t="s">
        <v>16242</v>
      </c>
      <c r="C6904" s="45" t="s">
        <v>13479</v>
      </c>
    </row>
    <row r="6905" spans="1:3" ht="39" x14ac:dyDescent="0.25">
      <c r="A6905" s="45" t="s">
        <v>27832</v>
      </c>
      <c r="B6905" s="46" t="s">
        <v>16242</v>
      </c>
      <c r="C6905" s="45" t="s">
        <v>13479</v>
      </c>
    </row>
    <row r="6906" spans="1:3" ht="39" x14ac:dyDescent="0.25">
      <c r="A6906" s="45" t="s">
        <v>9068</v>
      </c>
      <c r="B6906" s="46" t="s">
        <v>16243</v>
      </c>
      <c r="C6906" s="45" t="s">
        <v>13479</v>
      </c>
    </row>
    <row r="6907" spans="1:3" ht="39" x14ac:dyDescent="0.25">
      <c r="A6907" s="45" t="s">
        <v>27833</v>
      </c>
      <c r="B6907" s="46" t="s">
        <v>16243</v>
      </c>
      <c r="C6907" s="45" t="s">
        <v>13479</v>
      </c>
    </row>
    <row r="6908" spans="1:3" ht="39" x14ac:dyDescent="0.25">
      <c r="A6908" s="45" t="s">
        <v>9069</v>
      </c>
      <c r="B6908" s="46" t="s">
        <v>16244</v>
      </c>
      <c r="C6908" s="45" t="s">
        <v>13479</v>
      </c>
    </row>
    <row r="6909" spans="1:3" ht="39" x14ac:dyDescent="0.25">
      <c r="A6909" s="45" t="s">
        <v>27834</v>
      </c>
      <c r="B6909" s="46" t="s">
        <v>16244</v>
      </c>
      <c r="C6909" s="45" t="s">
        <v>13479</v>
      </c>
    </row>
    <row r="6910" spans="1:3" ht="39" x14ac:dyDescent="0.25">
      <c r="A6910" s="45" t="s">
        <v>9070</v>
      </c>
      <c r="B6910" s="46" t="s">
        <v>16245</v>
      </c>
      <c r="C6910" s="45" t="s">
        <v>13479</v>
      </c>
    </row>
    <row r="6911" spans="1:3" ht="39" x14ac:dyDescent="0.25">
      <c r="A6911" s="45" t="s">
        <v>27835</v>
      </c>
      <c r="B6911" s="46" t="s">
        <v>16245</v>
      </c>
      <c r="C6911" s="45" t="s">
        <v>13479</v>
      </c>
    </row>
    <row r="6912" spans="1:3" ht="39" x14ac:dyDescent="0.25">
      <c r="A6912" s="45" t="s">
        <v>9071</v>
      </c>
      <c r="B6912" s="46" t="s">
        <v>16246</v>
      </c>
      <c r="C6912" s="45" t="s">
        <v>13479</v>
      </c>
    </row>
    <row r="6913" spans="1:3" ht="39" x14ac:dyDescent="0.25">
      <c r="A6913" s="45" t="s">
        <v>27836</v>
      </c>
      <c r="B6913" s="46" t="s">
        <v>16246</v>
      </c>
      <c r="C6913" s="45" t="s">
        <v>13479</v>
      </c>
    </row>
    <row r="6914" spans="1:3" ht="39" x14ac:dyDescent="0.25">
      <c r="A6914" s="45" t="s">
        <v>9072</v>
      </c>
      <c r="B6914" s="46" t="s">
        <v>16247</v>
      </c>
      <c r="C6914" s="45" t="s">
        <v>13479</v>
      </c>
    </row>
    <row r="6915" spans="1:3" ht="39" x14ac:dyDescent="0.25">
      <c r="A6915" s="45" t="s">
        <v>27837</v>
      </c>
      <c r="B6915" s="46" t="s">
        <v>16247</v>
      </c>
      <c r="C6915" s="45" t="s">
        <v>13479</v>
      </c>
    </row>
    <row r="6916" spans="1:3" ht="39" x14ac:dyDescent="0.25">
      <c r="A6916" s="45" t="s">
        <v>9073</v>
      </c>
      <c r="B6916" s="46" t="s">
        <v>16248</v>
      </c>
      <c r="C6916" s="45" t="s">
        <v>13479</v>
      </c>
    </row>
    <row r="6917" spans="1:3" ht="39" x14ac:dyDescent="0.25">
      <c r="A6917" s="45" t="s">
        <v>27838</v>
      </c>
      <c r="B6917" s="46" t="s">
        <v>16248</v>
      </c>
      <c r="C6917" s="45" t="s">
        <v>13479</v>
      </c>
    </row>
    <row r="6918" spans="1:3" ht="39" x14ac:dyDescent="0.25">
      <c r="A6918" s="45" t="s">
        <v>9074</v>
      </c>
      <c r="B6918" s="46" t="s">
        <v>16249</v>
      </c>
      <c r="C6918" s="45" t="s">
        <v>13479</v>
      </c>
    </row>
    <row r="6919" spans="1:3" ht="39" x14ac:dyDescent="0.25">
      <c r="A6919" s="45" t="s">
        <v>27839</v>
      </c>
      <c r="B6919" s="46" t="s">
        <v>16249</v>
      </c>
      <c r="C6919" s="45" t="s">
        <v>13479</v>
      </c>
    </row>
    <row r="6920" spans="1:3" ht="39" x14ac:dyDescent="0.25">
      <c r="A6920" s="45" t="s">
        <v>9075</v>
      </c>
      <c r="B6920" s="46" t="s">
        <v>16250</v>
      </c>
      <c r="C6920" s="45" t="s">
        <v>13479</v>
      </c>
    </row>
    <row r="6921" spans="1:3" ht="39" x14ac:dyDescent="0.25">
      <c r="A6921" s="45" t="s">
        <v>27840</v>
      </c>
      <c r="B6921" s="46" t="s">
        <v>16250</v>
      </c>
      <c r="C6921" s="45" t="s">
        <v>13479</v>
      </c>
    </row>
    <row r="6922" spans="1:3" ht="64.5" x14ac:dyDescent="0.25">
      <c r="A6922" s="45" t="s">
        <v>9076</v>
      </c>
      <c r="B6922" s="46" t="s">
        <v>16251</v>
      </c>
      <c r="C6922" s="45" t="s">
        <v>13479</v>
      </c>
    </row>
    <row r="6923" spans="1:3" ht="64.5" x14ac:dyDescent="0.25">
      <c r="A6923" s="45" t="s">
        <v>27841</v>
      </c>
      <c r="B6923" s="46" t="s">
        <v>16251</v>
      </c>
      <c r="C6923" s="45" t="s">
        <v>13479</v>
      </c>
    </row>
    <row r="6924" spans="1:3" ht="64.5" x14ac:dyDescent="0.25">
      <c r="A6924" s="45" t="s">
        <v>9077</v>
      </c>
      <c r="B6924" s="46" t="s">
        <v>16252</v>
      </c>
      <c r="C6924" s="45" t="s">
        <v>13479</v>
      </c>
    </row>
    <row r="6925" spans="1:3" ht="64.5" x14ac:dyDescent="0.25">
      <c r="A6925" s="45" t="s">
        <v>27842</v>
      </c>
      <c r="B6925" s="46" t="s">
        <v>16252</v>
      </c>
      <c r="C6925" s="45" t="s">
        <v>13479</v>
      </c>
    </row>
    <row r="6926" spans="1:3" ht="64.5" x14ac:dyDescent="0.25">
      <c r="A6926" s="45" t="s">
        <v>9078</v>
      </c>
      <c r="B6926" s="46" t="s">
        <v>16253</v>
      </c>
      <c r="C6926" s="45" t="s">
        <v>13479</v>
      </c>
    </row>
    <row r="6927" spans="1:3" ht="64.5" x14ac:dyDescent="0.25">
      <c r="A6927" s="45" t="s">
        <v>27843</v>
      </c>
      <c r="B6927" s="46" t="s">
        <v>16253</v>
      </c>
      <c r="C6927" s="45" t="s">
        <v>13479</v>
      </c>
    </row>
    <row r="6928" spans="1:3" ht="64.5" x14ac:dyDescent="0.25">
      <c r="A6928" s="45" t="s">
        <v>9079</v>
      </c>
      <c r="B6928" s="46" t="s">
        <v>16254</v>
      </c>
      <c r="C6928" s="45" t="s">
        <v>13479</v>
      </c>
    </row>
    <row r="6929" spans="1:3" ht="64.5" x14ac:dyDescent="0.25">
      <c r="A6929" s="45" t="s">
        <v>27844</v>
      </c>
      <c r="B6929" s="46" t="s">
        <v>16254</v>
      </c>
      <c r="C6929" s="45" t="s">
        <v>13479</v>
      </c>
    </row>
    <row r="6930" spans="1:3" ht="64.5" x14ac:dyDescent="0.25">
      <c r="A6930" s="45" t="s">
        <v>9080</v>
      </c>
      <c r="B6930" s="46" t="s">
        <v>16255</v>
      </c>
      <c r="C6930" s="45" t="s">
        <v>13479</v>
      </c>
    </row>
    <row r="6931" spans="1:3" ht="64.5" x14ac:dyDescent="0.25">
      <c r="A6931" s="45" t="s">
        <v>27845</v>
      </c>
      <c r="B6931" s="46" t="s">
        <v>16255</v>
      </c>
      <c r="C6931" s="45" t="s">
        <v>13479</v>
      </c>
    </row>
    <row r="6932" spans="1:3" ht="64.5" x14ac:dyDescent="0.25">
      <c r="A6932" s="45" t="s">
        <v>9081</v>
      </c>
      <c r="B6932" s="46" t="s">
        <v>16256</v>
      </c>
      <c r="C6932" s="45" t="s">
        <v>13479</v>
      </c>
    </row>
    <row r="6933" spans="1:3" ht="64.5" x14ac:dyDescent="0.25">
      <c r="A6933" s="45" t="s">
        <v>27846</v>
      </c>
      <c r="B6933" s="46" t="s">
        <v>16256</v>
      </c>
      <c r="C6933" s="45" t="s">
        <v>13479</v>
      </c>
    </row>
    <row r="6934" spans="1:3" ht="64.5" x14ac:dyDescent="0.25">
      <c r="A6934" s="45" t="s">
        <v>9082</v>
      </c>
      <c r="B6934" s="46" t="s">
        <v>16257</v>
      </c>
      <c r="C6934" s="45" t="s">
        <v>13479</v>
      </c>
    </row>
    <row r="6935" spans="1:3" ht="64.5" x14ac:dyDescent="0.25">
      <c r="A6935" s="45" t="s">
        <v>27847</v>
      </c>
      <c r="B6935" s="46" t="s">
        <v>16257</v>
      </c>
      <c r="C6935" s="45" t="s">
        <v>13479</v>
      </c>
    </row>
    <row r="6936" spans="1:3" ht="64.5" x14ac:dyDescent="0.25">
      <c r="A6936" s="45" t="s">
        <v>9083</v>
      </c>
      <c r="B6936" s="46" t="s">
        <v>16258</v>
      </c>
      <c r="C6936" s="45" t="s">
        <v>13479</v>
      </c>
    </row>
    <row r="6937" spans="1:3" ht="64.5" x14ac:dyDescent="0.25">
      <c r="A6937" s="45" t="s">
        <v>27848</v>
      </c>
      <c r="B6937" s="46" t="s">
        <v>16258</v>
      </c>
      <c r="C6937" s="45" t="s">
        <v>13479</v>
      </c>
    </row>
    <row r="6938" spans="1:3" ht="64.5" x14ac:dyDescent="0.25">
      <c r="A6938" s="45" t="s">
        <v>9084</v>
      </c>
      <c r="B6938" s="46" t="s">
        <v>16259</v>
      </c>
      <c r="C6938" s="45" t="s">
        <v>13479</v>
      </c>
    </row>
    <row r="6939" spans="1:3" ht="64.5" x14ac:dyDescent="0.25">
      <c r="A6939" s="45" t="s">
        <v>27849</v>
      </c>
      <c r="B6939" s="46" t="s">
        <v>16259</v>
      </c>
      <c r="C6939" s="45" t="s">
        <v>13479</v>
      </c>
    </row>
    <row r="6940" spans="1:3" ht="64.5" x14ac:dyDescent="0.25">
      <c r="A6940" s="45" t="s">
        <v>9085</v>
      </c>
      <c r="B6940" s="46" t="s">
        <v>16260</v>
      </c>
      <c r="C6940" s="45" t="s">
        <v>13479</v>
      </c>
    </row>
    <row r="6941" spans="1:3" ht="64.5" x14ac:dyDescent="0.25">
      <c r="A6941" s="45" t="s">
        <v>27850</v>
      </c>
      <c r="B6941" s="46" t="s">
        <v>16260</v>
      </c>
      <c r="C6941" s="45" t="s">
        <v>13479</v>
      </c>
    </row>
    <row r="6942" spans="1:3" ht="64.5" x14ac:dyDescent="0.25">
      <c r="A6942" s="45" t="s">
        <v>9086</v>
      </c>
      <c r="B6942" s="46" t="s">
        <v>16261</v>
      </c>
      <c r="C6942" s="45" t="s">
        <v>13479</v>
      </c>
    </row>
    <row r="6943" spans="1:3" ht="64.5" x14ac:dyDescent="0.25">
      <c r="A6943" s="45" t="s">
        <v>27851</v>
      </c>
      <c r="B6943" s="46" t="s">
        <v>16261</v>
      </c>
      <c r="C6943" s="45" t="s">
        <v>13479</v>
      </c>
    </row>
    <row r="6944" spans="1:3" ht="64.5" x14ac:dyDescent="0.25">
      <c r="A6944" s="45" t="s">
        <v>9087</v>
      </c>
      <c r="B6944" s="46" t="s">
        <v>16262</v>
      </c>
      <c r="C6944" s="45" t="s">
        <v>13479</v>
      </c>
    </row>
    <row r="6945" spans="1:3" ht="64.5" x14ac:dyDescent="0.25">
      <c r="A6945" s="45" t="s">
        <v>27852</v>
      </c>
      <c r="B6945" s="46" t="s">
        <v>16262</v>
      </c>
      <c r="C6945" s="45" t="s">
        <v>13479</v>
      </c>
    </row>
    <row r="6946" spans="1:3" ht="64.5" x14ac:dyDescent="0.25">
      <c r="A6946" s="45" t="s">
        <v>9088</v>
      </c>
      <c r="B6946" s="46" t="s">
        <v>16263</v>
      </c>
      <c r="C6946" s="45" t="s">
        <v>13479</v>
      </c>
    </row>
    <row r="6947" spans="1:3" ht="64.5" x14ac:dyDescent="0.25">
      <c r="A6947" s="45" t="s">
        <v>27853</v>
      </c>
      <c r="B6947" s="46" t="s">
        <v>16263</v>
      </c>
      <c r="C6947" s="45" t="s">
        <v>13479</v>
      </c>
    </row>
    <row r="6948" spans="1:3" ht="64.5" x14ac:dyDescent="0.25">
      <c r="A6948" s="45" t="s">
        <v>9089</v>
      </c>
      <c r="B6948" s="46" t="s">
        <v>16264</v>
      </c>
      <c r="C6948" s="45" t="s">
        <v>13479</v>
      </c>
    </row>
    <row r="6949" spans="1:3" ht="64.5" x14ac:dyDescent="0.25">
      <c r="A6949" s="45" t="s">
        <v>27854</v>
      </c>
      <c r="B6949" s="46" t="s">
        <v>16264</v>
      </c>
      <c r="C6949" s="45" t="s">
        <v>13479</v>
      </c>
    </row>
    <row r="6950" spans="1:3" ht="64.5" x14ac:dyDescent="0.25">
      <c r="A6950" s="45" t="s">
        <v>9090</v>
      </c>
      <c r="B6950" s="46" t="s">
        <v>16265</v>
      </c>
      <c r="C6950" s="45" t="s">
        <v>13479</v>
      </c>
    </row>
    <row r="6951" spans="1:3" ht="64.5" x14ac:dyDescent="0.25">
      <c r="A6951" s="45" t="s">
        <v>27855</v>
      </c>
      <c r="B6951" s="46" t="s">
        <v>16265</v>
      </c>
      <c r="C6951" s="45" t="s">
        <v>13479</v>
      </c>
    </row>
    <row r="6952" spans="1:3" ht="64.5" x14ac:dyDescent="0.25">
      <c r="A6952" s="45" t="s">
        <v>9091</v>
      </c>
      <c r="B6952" s="46" t="s">
        <v>16266</v>
      </c>
      <c r="C6952" s="45" t="s">
        <v>13479</v>
      </c>
    </row>
    <row r="6953" spans="1:3" ht="64.5" x14ac:dyDescent="0.25">
      <c r="A6953" s="45" t="s">
        <v>27856</v>
      </c>
      <c r="B6953" s="46" t="s">
        <v>16266</v>
      </c>
      <c r="C6953" s="45" t="s">
        <v>13479</v>
      </c>
    </row>
    <row r="6954" spans="1:3" ht="64.5" x14ac:dyDescent="0.25">
      <c r="A6954" s="45" t="s">
        <v>9092</v>
      </c>
      <c r="B6954" s="46" t="s">
        <v>16267</v>
      </c>
      <c r="C6954" s="45" t="s">
        <v>13479</v>
      </c>
    </row>
    <row r="6955" spans="1:3" ht="64.5" x14ac:dyDescent="0.25">
      <c r="A6955" s="45" t="s">
        <v>27857</v>
      </c>
      <c r="B6955" s="46" t="s">
        <v>16267</v>
      </c>
      <c r="C6955" s="45" t="s">
        <v>13479</v>
      </c>
    </row>
    <row r="6956" spans="1:3" ht="64.5" x14ac:dyDescent="0.25">
      <c r="A6956" s="45" t="s">
        <v>9093</v>
      </c>
      <c r="B6956" s="46" t="s">
        <v>16268</v>
      </c>
      <c r="C6956" s="45" t="s">
        <v>13479</v>
      </c>
    </row>
    <row r="6957" spans="1:3" ht="64.5" x14ac:dyDescent="0.25">
      <c r="A6957" s="45" t="s">
        <v>27858</v>
      </c>
      <c r="B6957" s="46" t="s">
        <v>16268</v>
      </c>
      <c r="C6957" s="45" t="s">
        <v>13479</v>
      </c>
    </row>
    <row r="6958" spans="1:3" ht="64.5" x14ac:dyDescent="0.25">
      <c r="A6958" s="45" t="s">
        <v>9094</v>
      </c>
      <c r="B6958" s="46" t="s">
        <v>16269</v>
      </c>
      <c r="C6958" s="45" t="s">
        <v>13479</v>
      </c>
    </row>
    <row r="6959" spans="1:3" ht="64.5" x14ac:dyDescent="0.25">
      <c r="A6959" s="45" t="s">
        <v>27859</v>
      </c>
      <c r="B6959" s="46" t="s">
        <v>16269</v>
      </c>
      <c r="C6959" s="45" t="s">
        <v>13479</v>
      </c>
    </row>
    <row r="6960" spans="1:3" ht="64.5" x14ac:dyDescent="0.25">
      <c r="A6960" s="45" t="s">
        <v>9095</v>
      </c>
      <c r="B6960" s="46" t="s">
        <v>16270</v>
      </c>
      <c r="C6960" s="45" t="s">
        <v>13479</v>
      </c>
    </row>
    <row r="6961" spans="1:3" ht="64.5" x14ac:dyDescent="0.25">
      <c r="A6961" s="45" t="s">
        <v>27860</v>
      </c>
      <c r="B6961" s="46" t="s">
        <v>16270</v>
      </c>
      <c r="C6961" s="45" t="s">
        <v>13479</v>
      </c>
    </row>
    <row r="6962" spans="1:3" ht="64.5" x14ac:dyDescent="0.25">
      <c r="A6962" s="45" t="s">
        <v>9096</v>
      </c>
      <c r="B6962" s="46" t="s">
        <v>16271</v>
      </c>
      <c r="C6962" s="45" t="s">
        <v>13479</v>
      </c>
    </row>
    <row r="6963" spans="1:3" ht="64.5" x14ac:dyDescent="0.25">
      <c r="A6963" s="45" t="s">
        <v>27861</v>
      </c>
      <c r="B6963" s="46" t="s">
        <v>16271</v>
      </c>
      <c r="C6963" s="45" t="s">
        <v>13479</v>
      </c>
    </row>
    <row r="6964" spans="1:3" ht="64.5" x14ac:dyDescent="0.25">
      <c r="A6964" s="45" t="s">
        <v>9097</v>
      </c>
      <c r="B6964" s="46" t="s">
        <v>16272</v>
      </c>
      <c r="C6964" s="45" t="s">
        <v>13479</v>
      </c>
    </row>
    <row r="6965" spans="1:3" ht="64.5" x14ac:dyDescent="0.25">
      <c r="A6965" s="45" t="s">
        <v>27862</v>
      </c>
      <c r="B6965" s="46" t="s">
        <v>16272</v>
      </c>
      <c r="C6965" s="45" t="s">
        <v>13479</v>
      </c>
    </row>
    <row r="6966" spans="1:3" ht="64.5" x14ac:dyDescent="0.25">
      <c r="A6966" s="45" t="s">
        <v>9098</v>
      </c>
      <c r="B6966" s="46" t="s">
        <v>16273</v>
      </c>
      <c r="C6966" s="45" t="s">
        <v>13479</v>
      </c>
    </row>
    <row r="6967" spans="1:3" ht="64.5" x14ac:dyDescent="0.25">
      <c r="A6967" s="45" t="s">
        <v>27863</v>
      </c>
      <c r="B6967" s="46" t="s">
        <v>16273</v>
      </c>
      <c r="C6967" s="45" t="s">
        <v>13479</v>
      </c>
    </row>
    <row r="6968" spans="1:3" ht="64.5" x14ac:dyDescent="0.25">
      <c r="A6968" s="45" t="s">
        <v>9099</v>
      </c>
      <c r="B6968" s="46" t="s">
        <v>16274</v>
      </c>
      <c r="C6968" s="45" t="s">
        <v>13479</v>
      </c>
    </row>
    <row r="6969" spans="1:3" ht="64.5" x14ac:dyDescent="0.25">
      <c r="A6969" s="45" t="s">
        <v>27864</v>
      </c>
      <c r="B6969" s="46" t="s">
        <v>16274</v>
      </c>
      <c r="C6969" s="45" t="s">
        <v>13479</v>
      </c>
    </row>
    <row r="6970" spans="1:3" ht="64.5" x14ac:dyDescent="0.25">
      <c r="A6970" s="45" t="s">
        <v>9100</v>
      </c>
      <c r="B6970" s="46" t="s">
        <v>16275</v>
      </c>
      <c r="C6970" s="45" t="s">
        <v>13479</v>
      </c>
    </row>
    <row r="6971" spans="1:3" ht="64.5" x14ac:dyDescent="0.25">
      <c r="A6971" s="45" t="s">
        <v>27865</v>
      </c>
      <c r="B6971" s="46" t="s">
        <v>16275</v>
      </c>
      <c r="C6971" s="45" t="s">
        <v>13479</v>
      </c>
    </row>
    <row r="6972" spans="1:3" ht="64.5" x14ac:dyDescent="0.25">
      <c r="A6972" s="45" t="s">
        <v>9101</v>
      </c>
      <c r="B6972" s="46" t="s">
        <v>16276</v>
      </c>
      <c r="C6972" s="45" t="s">
        <v>13479</v>
      </c>
    </row>
    <row r="6973" spans="1:3" ht="64.5" x14ac:dyDescent="0.25">
      <c r="A6973" s="45" t="s">
        <v>27866</v>
      </c>
      <c r="B6973" s="46" t="s">
        <v>16276</v>
      </c>
      <c r="C6973" s="45" t="s">
        <v>13479</v>
      </c>
    </row>
    <row r="6974" spans="1:3" ht="64.5" x14ac:dyDescent="0.25">
      <c r="A6974" s="45" t="s">
        <v>9102</v>
      </c>
      <c r="B6974" s="46" t="s">
        <v>16277</v>
      </c>
      <c r="C6974" s="45" t="s">
        <v>13479</v>
      </c>
    </row>
    <row r="6975" spans="1:3" ht="64.5" x14ac:dyDescent="0.25">
      <c r="A6975" s="45" t="s">
        <v>27867</v>
      </c>
      <c r="B6975" s="46" t="s">
        <v>16277</v>
      </c>
      <c r="C6975" s="45" t="s">
        <v>13479</v>
      </c>
    </row>
    <row r="6976" spans="1:3" ht="64.5" x14ac:dyDescent="0.25">
      <c r="A6976" s="45" t="s">
        <v>9103</v>
      </c>
      <c r="B6976" s="46" t="s">
        <v>16278</v>
      </c>
      <c r="C6976" s="45" t="s">
        <v>13479</v>
      </c>
    </row>
    <row r="6977" spans="1:3" ht="64.5" x14ac:dyDescent="0.25">
      <c r="A6977" s="45" t="s">
        <v>27868</v>
      </c>
      <c r="B6977" s="46" t="s">
        <v>16278</v>
      </c>
      <c r="C6977" s="45" t="s">
        <v>13479</v>
      </c>
    </row>
    <row r="6978" spans="1:3" ht="64.5" x14ac:dyDescent="0.25">
      <c r="A6978" s="45" t="s">
        <v>9104</v>
      </c>
      <c r="B6978" s="46" t="s">
        <v>16279</v>
      </c>
      <c r="C6978" s="45" t="s">
        <v>13479</v>
      </c>
    </row>
    <row r="6979" spans="1:3" ht="64.5" x14ac:dyDescent="0.25">
      <c r="A6979" s="45" t="s">
        <v>27869</v>
      </c>
      <c r="B6979" s="46" t="s">
        <v>16279</v>
      </c>
      <c r="C6979" s="45" t="s">
        <v>13479</v>
      </c>
    </row>
    <row r="6980" spans="1:3" ht="64.5" x14ac:dyDescent="0.25">
      <c r="A6980" s="45" t="s">
        <v>9105</v>
      </c>
      <c r="B6980" s="46" t="s">
        <v>16280</v>
      </c>
      <c r="C6980" s="45" t="s">
        <v>13479</v>
      </c>
    </row>
    <row r="6981" spans="1:3" ht="64.5" x14ac:dyDescent="0.25">
      <c r="A6981" s="45" t="s">
        <v>27870</v>
      </c>
      <c r="B6981" s="46" t="s">
        <v>16280</v>
      </c>
      <c r="C6981" s="45" t="s">
        <v>13479</v>
      </c>
    </row>
    <row r="6982" spans="1:3" ht="64.5" x14ac:dyDescent="0.25">
      <c r="A6982" s="45" t="s">
        <v>9106</v>
      </c>
      <c r="B6982" s="46" t="s">
        <v>16281</v>
      </c>
      <c r="C6982" s="45" t="s">
        <v>13479</v>
      </c>
    </row>
    <row r="6983" spans="1:3" ht="64.5" x14ac:dyDescent="0.25">
      <c r="A6983" s="45" t="s">
        <v>27871</v>
      </c>
      <c r="B6983" s="46" t="s">
        <v>16281</v>
      </c>
      <c r="C6983" s="45" t="s">
        <v>13479</v>
      </c>
    </row>
    <row r="6984" spans="1:3" ht="64.5" x14ac:dyDescent="0.25">
      <c r="A6984" s="45" t="s">
        <v>9107</v>
      </c>
      <c r="B6984" s="46" t="s">
        <v>16282</v>
      </c>
      <c r="C6984" s="45" t="s">
        <v>13479</v>
      </c>
    </row>
    <row r="6985" spans="1:3" ht="64.5" x14ac:dyDescent="0.25">
      <c r="A6985" s="45" t="s">
        <v>27872</v>
      </c>
      <c r="B6985" s="46" t="s">
        <v>16282</v>
      </c>
      <c r="C6985" s="45" t="s">
        <v>13479</v>
      </c>
    </row>
    <row r="6986" spans="1:3" ht="64.5" x14ac:dyDescent="0.25">
      <c r="A6986" s="45" t="s">
        <v>9108</v>
      </c>
      <c r="B6986" s="46" t="s">
        <v>16283</v>
      </c>
      <c r="C6986" s="45" t="s">
        <v>13479</v>
      </c>
    </row>
    <row r="6987" spans="1:3" ht="64.5" x14ac:dyDescent="0.25">
      <c r="A6987" s="45" t="s">
        <v>27873</v>
      </c>
      <c r="B6987" s="46" t="s">
        <v>16283</v>
      </c>
      <c r="C6987" s="45" t="s">
        <v>13479</v>
      </c>
    </row>
    <row r="6988" spans="1:3" ht="64.5" x14ac:dyDescent="0.25">
      <c r="A6988" s="45" t="s">
        <v>9109</v>
      </c>
      <c r="B6988" s="46" t="s">
        <v>16284</v>
      </c>
      <c r="C6988" s="45" t="s">
        <v>13479</v>
      </c>
    </row>
    <row r="6989" spans="1:3" ht="64.5" x14ac:dyDescent="0.25">
      <c r="A6989" s="45" t="s">
        <v>27874</v>
      </c>
      <c r="B6989" s="46" t="s">
        <v>16284</v>
      </c>
      <c r="C6989" s="45" t="s">
        <v>13479</v>
      </c>
    </row>
    <row r="6990" spans="1:3" ht="64.5" x14ac:dyDescent="0.25">
      <c r="A6990" s="45" t="s">
        <v>9110</v>
      </c>
      <c r="B6990" s="46" t="s">
        <v>16285</v>
      </c>
      <c r="C6990" s="45" t="s">
        <v>13479</v>
      </c>
    </row>
    <row r="6991" spans="1:3" ht="64.5" x14ac:dyDescent="0.25">
      <c r="A6991" s="45" t="s">
        <v>27875</v>
      </c>
      <c r="B6991" s="46" t="s">
        <v>16285</v>
      </c>
      <c r="C6991" s="45" t="s">
        <v>13479</v>
      </c>
    </row>
    <row r="6992" spans="1:3" ht="64.5" x14ac:dyDescent="0.25">
      <c r="A6992" s="45" t="s">
        <v>9111</v>
      </c>
      <c r="B6992" s="46" t="s">
        <v>16286</v>
      </c>
      <c r="C6992" s="45" t="s">
        <v>13479</v>
      </c>
    </row>
    <row r="6993" spans="1:3" ht="64.5" x14ac:dyDescent="0.25">
      <c r="A6993" s="45" t="s">
        <v>27876</v>
      </c>
      <c r="B6993" s="46" t="s">
        <v>16286</v>
      </c>
      <c r="C6993" s="45" t="s">
        <v>13479</v>
      </c>
    </row>
    <row r="6994" spans="1:3" ht="64.5" x14ac:dyDescent="0.25">
      <c r="A6994" s="45" t="s">
        <v>9112</v>
      </c>
      <c r="B6994" s="46" t="s">
        <v>16287</v>
      </c>
      <c r="C6994" s="45" t="s">
        <v>13479</v>
      </c>
    </row>
    <row r="6995" spans="1:3" ht="64.5" x14ac:dyDescent="0.25">
      <c r="A6995" s="45" t="s">
        <v>27877</v>
      </c>
      <c r="B6995" s="46" t="s">
        <v>16287</v>
      </c>
      <c r="C6995" s="45" t="s">
        <v>13479</v>
      </c>
    </row>
    <row r="6996" spans="1:3" ht="64.5" x14ac:dyDescent="0.25">
      <c r="A6996" s="45" t="s">
        <v>9113</v>
      </c>
      <c r="B6996" s="46" t="s">
        <v>16288</v>
      </c>
      <c r="C6996" s="45" t="s">
        <v>13479</v>
      </c>
    </row>
    <row r="6997" spans="1:3" ht="64.5" x14ac:dyDescent="0.25">
      <c r="A6997" s="45" t="s">
        <v>27878</v>
      </c>
      <c r="B6997" s="46" t="s">
        <v>16288</v>
      </c>
      <c r="C6997" s="45" t="s">
        <v>13479</v>
      </c>
    </row>
    <row r="6998" spans="1:3" ht="64.5" x14ac:dyDescent="0.25">
      <c r="A6998" s="45" t="s">
        <v>9114</v>
      </c>
      <c r="B6998" s="46" t="s">
        <v>16289</v>
      </c>
      <c r="C6998" s="45" t="s">
        <v>13479</v>
      </c>
    </row>
    <row r="6999" spans="1:3" ht="64.5" x14ac:dyDescent="0.25">
      <c r="A6999" s="45" t="s">
        <v>27879</v>
      </c>
      <c r="B6999" s="46" t="s">
        <v>16289</v>
      </c>
      <c r="C6999" s="45" t="s">
        <v>13479</v>
      </c>
    </row>
    <row r="7000" spans="1:3" ht="64.5" x14ac:dyDescent="0.25">
      <c r="A7000" s="45" t="s">
        <v>9115</v>
      </c>
      <c r="B7000" s="46" t="s">
        <v>16290</v>
      </c>
      <c r="C7000" s="45" t="s">
        <v>13479</v>
      </c>
    </row>
    <row r="7001" spans="1:3" ht="64.5" x14ac:dyDescent="0.25">
      <c r="A7001" s="45" t="s">
        <v>27880</v>
      </c>
      <c r="B7001" s="46" t="s">
        <v>16290</v>
      </c>
      <c r="C7001" s="45" t="s">
        <v>13479</v>
      </c>
    </row>
    <row r="7002" spans="1:3" ht="64.5" x14ac:dyDescent="0.25">
      <c r="A7002" s="45" t="s">
        <v>9116</v>
      </c>
      <c r="B7002" s="46" t="s">
        <v>16291</v>
      </c>
      <c r="C7002" s="45" t="s">
        <v>13479</v>
      </c>
    </row>
    <row r="7003" spans="1:3" ht="64.5" x14ac:dyDescent="0.25">
      <c r="A7003" s="45" t="s">
        <v>27881</v>
      </c>
      <c r="B7003" s="46" t="s">
        <v>16291</v>
      </c>
      <c r="C7003" s="45" t="s">
        <v>13479</v>
      </c>
    </row>
    <row r="7004" spans="1:3" ht="64.5" x14ac:dyDescent="0.25">
      <c r="A7004" s="45" t="s">
        <v>9117</v>
      </c>
      <c r="B7004" s="46" t="s">
        <v>16292</v>
      </c>
      <c r="C7004" s="45" t="s">
        <v>13479</v>
      </c>
    </row>
    <row r="7005" spans="1:3" ht="64.5" x14ac:dyDescent="0.25">
      <c r="A7005" s="45" t="s">
        <v>27882</v>
      </c>
      <c r="B7005" s="46" t="s">
        <v>16292</v>
      </c>
      <c r="C7005" s="45" t="s">
        <v>13479</v>
      </c>
    </row>
    <row r="7006" spans="1:3" ht="64.5" x14ac:dyDescent="0.25">
      <c r="A7006" s="45" t="s">
        <v>9118</v>
      </c>
      <c r="B7006" s="46" t="s">
        <v>16293</v>
      </c>
      <c r="C7006" s="45" t="s">
        <v>13479</v>
      </c>
    </row>
    <row r="7007" spans="1:3" ht="64.5" x14ac:dyDescent="0.25">
      <c r="A7007" s="45" t="s">
        <v>27883</v>
      </c>
      <c r="B7007" s="46" t="s">
        <v>16293</v>
      </c>
      <c r="C7007" s="45" t="s">
        <v>13479</v>
      </c>
    </row>
    <row r="7008" spans="1:3" ht="64.5" x14ac:dyDescent="0.25">
      <c r="A7008" s="45" t="s">
        <v>9119</v>
      </c>
      <c r="B7008" s="46" t="s">
        <v>16294</v>
      </c>
      <c r="C7008" s="45" t="s">
        <v>13479</v>
      </c>
    </row>
    <row r="7009" spans="1:3" ht="64.5" x14ac:dyDescent="0.25">
      <c r="A7009" s="45" t="s">
        <v>27884</v>
      </c>
      <c r="B7009" s="46" t="s">
        <v>16294</v>
      </c>
      <c r="C7009" s="45" t="s">
        <v>13479</v>
      </c>
    </row>
    <row r="7010" spans="1:3" ht="64.5" x14ac:dyDescent="0.25">
      <c r="A7010" s="45" t="s">
        <v>9120</v>
      </c>
      <c r="B7010" s="46" t="s">
        <v>16295</v>
      </c>
      <c r="C7010" s="45" t="s">
        <v>13479</v>
      </c>
    </row>
    <row r="7011" spans="1:3" ht="64.5" x14ac:dyDescent="0.25">
      <c r="A7011" s="45" t="s">
        <v>27885</v>
      </c>
      <c r="B7011" s="46" t="s">
        <v>16295</v>
      </c>
      <c r="C7011" s="45" t="s">
        <v>13479</v>
      </c>
    </row>
    <row r="7012" spans="1:3" ht="64.5" x14ac:dyDescent="0.25">
      <c r="A7012" s="45" t="s">
        <v>9121</v>
      </c>
      <c r="B7012" s="46" t="s">
        <v>16296</v>
      </c>
      <c r="C7012" s="45" t="s">
        <v>13479</v>
      </c>
    </row>
    <row r="7013" spans="1:3" ht="64.5" x14ac:dyDescent="0.25">
      <c r="A7013" s="45" t="s">
        <v>27886</v>
      </c>
      <c r="B7013" s="46" t="s">
        <v>16296</v>
      </c>
      <c r="C7013" s="45" t="s">
        <v>13479</v>
      </c>
    </row>
    <row r="7014" spans="1:3" ht="64.5" x14ac:dyDescent="0.25">
      <c r="A7014" s="45" t="s">
        <v>9122</v>
      </c>
      <c r="B7014" s="46" t="s">
        <v>16297</v>
      </c>
      <c r="C7014" s="45" t="s">
        <v>13479</v>
      </c>
    </row>
    <row r="7015" spans="1:3" ht="64.5" x14ac:dyDescent="0.25">
      <c r="A7015" s="45" t="s">
        <v>27887</v>
      </c>
      <c r="B7015" s="46" t="s">
        <v>16297</v>
      </c>
      <c r="C7015" s="45" t="s">
        <v>13479</v>
      </c>
    </row>
    <row r="7016" spans="1:3" ht="64.5" x14ac:dyDescent="0.25">
      <c r="A7016" s="45" t="s">
        <v>9123</v>
      </c>
      <c r="B7016" s="46" t="s">
        <v>16298</v>
      </c>
      <c r="C7016" s="45" t="s">
        <v>13479</v>
      </c>
    </row>
    <row r="7017" spans="1:3" ht="64.5" x14ac:dyDescent="0.25">
      <c r="A7017" s="45" t="s">
        <v>27888</v>
      </c>
      <c r="B7017" s="46" t="s">
        <v>16298</v>
      </c>
      <c r="C7017" s="45" t="s">
        <v>13479</v>
      </c>
    </row>
    <row r="7018" spans="1:3" ht="64.5" x14ac:dyDescent="0.25">
      <c r="A7018" s="45" t="s">
        <v>9124</v>
      </c>
      <c r="B7018" s="46" t="s">
        <v>16299</v>
      </c>
      <c r="C7018" s="45" t="s">
        <v>13479</v>
      </c>
    </row>
    <row r="7019" spans="1:3" ht="64.5" x14ac:dyDescent="0.25">
      <c r="A7019" s="45" t="s">
        <v>27889</v>
      </c>
      <c r="B7019" s="46" t="s">
        <v>16299</v>
      </c>
      <c r="C7019" s="45" t="s">
        <v>13479</v>
      </c>
    </row>
    <row r="7020" spans="1:3" ht="64.5" x14ac:dyDescent="0.25">
      <c r="A7020" s="45" t="s">
        <v>9125</v>
      </c>
      <c r="B7020" s="46" t="s">
        <v>16300</v>
      </c>
      <c r="C7020" s="45" t="s">
        <v>13479</v>
      </c>
    </row>
    <row r="7021" spans="1:3" ht="64.5" x14ac:dyDescent="0.25">
      <c r="A7021" s="45" t="s">
        <v>27890</v>
      </c>
      <c r="B7021" s="46" t="s">
        <v>16300</v>
      </c>
      <c r="C7021" s="45" t="s">
        <v>13479</v>
      </c>
    </row>
    <row r="7022" spans="1:3" ht="64.5" x14ac:dyDescent="0.25">
      <c r="A7022" s="45" t="s">
        <v>9126</v>
      </c>
      <c r="B7022" s="46" t="s">
        <v>16301</v>
      </c>
      <c r="C7022" s="45" t="s">
        <v>13479</v>
      </c>
    </row>
    <row r="7023" spans="1:3" ht="64.5" x14ac:dyDescent="0.25">
      <c r="A7023" s="45" t="s">
        <v>27891</v>
      </c>
      <c r="B7023" s="46" t="s">
        <v>16301</v>
      </c>
      <c r="C7023" s="45" t="s">
        <v>13479</v>
      </c>
    </row>
    <row r="7024" spans="1:3" ht="64.5" x14ac:dyDescent="0.25">
      <c r="A7024" s="45" t="s">
        <v>9127</v>
      </c>
      <c r="B7024" s="46" t="s">
        <v>16302</v>
      </c>
      <c r="C7024" s="45" t="s">
        <v>13479</v>
      </c>
    </row>
    <row r="7025" spans="1:3" ht="64.5" x14ac:dyDescent="0.25">
      <c r="A7025" s="45" t="s">
        <v>27892</v>
      </c>
      <c r="B7025" s="46" t="s">
        <v>16302</v>
      </c>
      <c r="C7025" s="45" t="s">
        <v>13479</v>
      </c>
    </row>
    <row r="7026" spans="1:3" ht="64.5" x14ac:dyDescent="0.25">
      <c r="A7026" s="45" t="s">
        <v>9128</v>
      </c>
      <c r="B7026" s="46" t="s">
        <v>16303</v>
      </c>
      <c r="C7026" s="45" t="s">
        <v>13479</v>
      </c>
    </row>
    <row r="7027" spans="1:3" ht="64.5" x14ac:dyDescent="0.25">
      <c r="A7027" s="45" t="s">
        <v>27893</v>
      </c>
      <c r="B7027" s="46" t="s">
        <v>16303</v>
      </c>
      <c r="C7027" s="45" t="s">
        <v>13479</v>
      </c>
    </row>
    <row r="7028" spans="1:3" ht="64.5" x14ac:dyDescent="0.25">
      <c r="A7028" s="45" t="s">
        <v>9129</v>
      </c>
      <c r="B7028" s="46" t="s">
        <v>16304</v>
      </c>
      <c r="C7028" s="45" t="s">
        <v>13479</v>
      </c>
    </row>
    <row r="7029" spans="1:3" ht="64.5" x14ac:dyDescent="0.25">
      <c r="A7029" s="45" t="s">
        <v>27894</v>
      </c>
      <c r="B7029" s="46" t="s">
        <v>16304</v>
      </c>
      <c r="C7029" s="45" t="s">
        <v>13479</v>
      </c>
    </row>
    <row r="7030" spans="1:3" ht="64.5" x14ac:dyDescent="0.25">
      <c r="A7030" s="45" t="s">
        <v>9130</v>
      </c>
      <c r="B7030" s="46" t="s">
        <v>16305</v>
      </c>
      <c r="C7030" s="45" t="s">
        <v>13479</v>
      </c>
    </row>
    <row r="7031" spans="1:3" ht="64.5" x14ac:dyDescent="0.25">
      <c r="A7031" s="45" t="s">
        <v>27895</v>
      </c>
      <c r="B7031" s="46" t="s">
        <v>16305</v>
      </c>
      <c r="C7031" s="45" t="s">
        <v>13479</v>
      </c>
    </row>
    <row r="7032" spans="1:3" ht="64.5" x14ac:dyDescent="0.25">
      <c r="A7032" s="45" t="s">
        <v>9131</v>
      </c>
      <c r="B7032" s="46" t="s">
        <v>16306</v>
      </c>
      <c r="C7032" s="45" t="s">
        <v>13479</v>
      </c>
    </row>
    <row r="7033" spans="1:3" ht="64.5" x14ac:dyDescent="0.25">
      <c r="A7033" s="45" t="s">
        <v>27896</v>
      </c>
      <c r="B7033" s="46" t="s">
        <v>16306</v>
      </c>
      <c r="C7033" s="45" t="s">
        <v>13479</v>
      </c>
    </row>
    <row r="7034" spans="1:3" ht="64.5" x14ac:dyDescent="0.25">
      <c r="A7034" s="45" t="s">
        <v>9132</v>
      </c>
      <c r="B7034" s="46" t="s">
        <v>16307</v>
      </c>
      <c r="C7034" s="45" t="s">
        <v>13479</v>
      </c>
    </row>
    <row r="7035" spans="1:3" ht="64.5" x14ac:dyDescent="0.25">
      <c r="A7035" s="45" t="s">
        <v>27897</v>
      </c>
      <c r="B7035" s="46" t="s">
        <v>16307</v>
      </c>
      <c r="C7035" s="45" t="s">
        <v>13479</v>
      </c>
    </row>
    <row r="7036" spans="1:3" ht="64.5" x14ac:dyDescent="0.25">
      <c r="A7036" s="45" t="s">
        <v>9133</v>
      </c>
      <c r="B7036" s="46" t="s">
        <v>16308</v>
      </c>
      <c r="C7036" s="45" t="s">
        <v>13479</v>
      </c>
    </row>
    <row r="7037" spans="1:3" ht="64.5" x14ac:dyDescent="0.25">
      <c r="A7037" s="45" t="s">
        <v>27898</v>
      </c>
      <c r="B7037" s="46" t="s">
        <v>16308</v>
      </c>
      <c r="C7037" s="45" t="s">
        <v>13479</v>
      </c>
    </row>
    <row r="7038" spans="1:3" ht="64.5" x14ac:dyDescent="0.25">
      <c r="A7038" s="45" t="s">
        <v>9134</v>
      </c>
      <c r="B7038" s="46" t="s">
        <v>16309</v>
      </c>
      <c r="C7038" s="45" t="s">
        <v>13479</v>
      </c>
    </row>
    <row r="7039" spans="1:3" ht="64.5" x14ac:dyDescent="0.25">
      <c r="A7039" s="45" t="s">
        <v>27899</v>
      </c>
      <c r="B7039" s="46" t="s">
        <v>16309</v>
      </c>
      <c r="C7039" s="45" t="s">
        <v>13479</v>
      </c>
    </row>
    <row r="7040" spans="1:3" ht="64.5" x14ac:dyDescent="0.25">
      <c r="A7040" s="45" t="s">
        <v>9135</v>
      </c>
      <c r="B7040" s="46" t="s">
        <v>16310</v>
      </c>
      <c r="C7040" s="45" t="s">
        <v>13479</v>
      </c>
    </row>
    <row r="7041" spans="1:3" ht="64.5" x14ac:dyDescent="0.25">
      <c r="A7041" s="45" t="s">
        <v>27900</v>
      </c>
      <c r="B7041" s="46" t="s">
        <v>16310</v>
      </c>
      <c r="C7041" s="45" t="s">
        <v>13479</v>
      </c>
    </row>
    <row r="7042" spans="1:3" ht="64.5" x14ac:dyDescent="0.25">
      <c r="A7042" s="45" t="s">
        <v>9136</v>
      </c>
      <c r="B7042" s="46" t="s">
        <v>16311</v>
      </c>
      <c r="C7042" s="45" t="s">
        <v>13479</v>
      </c>
    </row>
    <row r="7043" spans="1:3" ht="64.5" x14ac:dyDescent="0.25">
      <c r="A7043" s="45" t="s">
        <v>27901</v>
      </c>
      <c r="B7043" s="46" t="s">
        <v>16311</v>
      </c>
      <c r="C7043" s="45" t="s">
        <v>13479</v>
      </c>
    </row>
    <row r="7044" spans="1:3" ht="26.25" x14ac:dyDescent="0.25">
      <c r="A7044" s="45" t="s">
        <v>9137</v>
      </c>
      <c r="B7044" s="46" t="s">
        <v>16312</v>
      </c>
      <c r="C7044" s="45" t="s">
        <v>13479</v>
      </c>
    </row>
    <row r="7045" spans="1:3" ht="26.25" x14ac:dyDescent="0.25">
      <c r="A7045" s="45" t="s">
        <v>27902</v>
      </c>
      <c r="B7045" s="46" t="s">
        <v>16312</v>
      </c>
      <c r="C7045" s="45" t="s">
        <v>13479</v>
      </c>
    </row>
    <row r="7046" spans="1:3" ht="26.25" x14ac:dyDescent="0.25">
      <c r="A7046" s="45" t="s">
        <v>9138</v>
      </c>
      <c r="B7046" s="46" t="s">
        <v>16313</v>
      </c>
      <c r="C7046" s="45" t="s">
        <v>13479</v>
      </c>
    </row>
    <row r="7047" spans="1:3" ht="26.25" x14ac:dyDescent="0.25">
      <c r="A7047" s="45" t="s">
        <v>27903</v>
      </c>
      <c r="B7047" s="46" t="s">
        <v>16313</v>
      </c>
      <c r="C7047" s="45" t="s">
        <v>13479</v>
      </c>
    </row>
    <row r="7048" spans="1:3" ht="26.25" x14ac:dyDescent="0.25">
      <c r="A7048" s="45" t="s">
        <v>9139</v>
      </c>
      <c r="B7048" s="46" t="s">
        <v>16314</v>
      </c>
      <c r="C7048" s="45" t="s">
        <v>13479</v>
      </c>
    </row>
    <row r="7049" spans="1:3" ht="26.25" x14ac:dyDescent="0.25">
      <c r="A7049" s="45" t="s">
        <v>27904</v>
      </c>
      <c r="B7049" s="46" t="s">
        <v>16314</v>
      </c>
      <c r="C7049" s="45" t="s">
        <v>13479</v>
      </c>
    </row>
    <row r="7050" spans="1:3" ht="26.25" x14ac:dyDescent="0.25">
      <c r="A7050" s="45" t="s">
        <v>9140</v>
      </c>
      <c r="B7050" s="46" t="s">
        <v>16315</v>
      </c>
      <c r="C7050" s="45" t="s">
        <v>13479</v>
      </c>
    </row>
    <row r="7051" spans="1:3" ht="26.25" x14ac:dyDescent="0.25">
      <c r="A7051" s="45" t="s">
        <v>27905</v>
      </c>
      <c r="B7051" s="46" t="s">
        <v>16315</v>
      </c>
      <c r="C7051" s="45" t="s">
        <v>13479</v>
      </c>
    </row>
    <row r="7052" spans="1:3" ht="26.25" x14ac:dyDescent="0.25">
      <c r="A7052" s="45" t="s">
        <v>9141</v>
      </c>
      <c r="B7052" s="46" t="s">
        <v>16316</v>
      </c>
      <c r="C7052" s="45" t="s">
        <v>13479</v>
      </c>
    </row>
    <row r="7053" spans="1:3" ht="26.25" x14ac:dyDescent="0.25">
      <c r="A7053" s="45" t="s">
        <v>27906</v>
      </c>
      <c r="B7053" s="46" t="s">
        <v>16316</v>
      </c>
      <c r="C7053" s="45" t="s">
        <v>13479</v>
      </c>
    </row>
    <row r="7054" spans="1:3" ht="26.25" x14ac:dyDescent="0.25">
      <c r="A7054" s="45" t="s">
        <v>9142</v>
      </c>
      <c r="B7054" s="46" t="s">
        <v>16317</v>
      </c>
      <c r="C7054" s="45" t="s">
        <v>13479</v>
      </c>
    </row>
    <row r="7055" spans="1:3" ht="26.25" x14ac:dyDescent="0.25">
      <c r="A7055" s="45" t="s">
        <v>27907</v>
      </c>
      <c r="B7055" s="46" t="s">
        <v>16317</v>
      </c>
      <c r="C7055" s="45" t="s">
        <v>13479</v>
      </c>
    </row>
    <row r="7056" spans="1:3" ht="26.25" x14ac:dyDescent="0.25">
      <c r="A7056" s="45" t="s">
        <v>9143</v>
      </c>
      <c r="B7056" s="46" t="s">
        <v>16318</v>
      </c>
      <c r="C7056" s="45" t="s">
        <v>13479</v>
      </c>
    </row>
    <row r="7057" spans="1:3" ht="26.25" x14ac:dyDescent="0.25">
      <c r="A7057" s="45" t="s">
        <v>27908</v>
      </c>
      <c r="B7057" s="46" t="s">
        <v>16318</v>
      </c>
      <c r="C7057" s="45" t="s">
        <v>13479</v>
      </c>
    </row>
    <row r="7058" spans="1:3" ht="26.25" x14ac:dyDescent="0.25">
      <c r="A7058" s="45" t="s">
        <v>9144</v>
      </c>
      <c r="B7058" s="46" t="s">
        <v>16319</v>
      </c>
      <c r="C7058" s="45" t="s">
        <v>13479</v>
      </c>
    </row>
    <row r="7059" spans="1:3" ht="26.25" x14ac:dyDescent="0.25">
      <c r="A7059" s="45" t="s">
        <v>27909</v>
      </c>
      <c r="B7059" s="46" t="s">
        <v>16319</v>
      </c>
      <c r="C7059" s="45" t="s">
        <v>13479</v>
      </c>
    </row>
    <row r="7060" spans="1:3" ht="26.25" x14ac:dyDescent="0.25">
      <c r="A7060" s="45" t="s">
        <v>9145</v>
      </c>
      <c r="B7060" s="46" t="s">
        <v>16320</v>
      </c>
      <c r="C7060" s="45" t="s">
        <v>13479</v>
      </c>
    </row>
    <row r="7061" spans="1:3" ht="26.25" x14ac:dyDescent="0.25">
      <c r="A7061" s="45" t="s">
        <v>27910</v>
      </c>
      <c r="B7061" s="46" t="s">
        <v>16320</v>
      </c>
      <c r="C7061" s="45" t="s">
        <v>13479</v>
      </c>
    </row>
    <row r="7062" spans="1:3" ht="26.25" x14ac:dyDescent="0.25">
      <c r="A7062" s="45" t="s">
        <v>9146</v>
      </c>
      <c r="B7062" s="46" t="s">
        <v>16321</v>
      </c>
      <c r="C7062" s="45" t="s">
        <v>13479</v>
      </c>
    </row>
    <row r="7063" spans="1:3" ht="26.25" x14ac:dyDescent="0.25">
      <c r="A7063" s="45" t="s">
        <v>27911</v>
      </c>
      <c r="B7063" s="46" t="s">
        <v>16321</v>
      </c>
      <c r="C7063" s="45" t="s">
        <v>13479</v>
      </c>
    </row>
    <row r="7064" spans="1:3" ht="26.25" x14ac:dyDescent="0.25">
      <c r="A7064" s="45" t="s">
        <v>9147</v>
      </c>
      <c r="B7064" s="46" t="s">
        <v>16322</v>
      </c>
      <c r="C7064" s="45" t="s">
        <v>13479</v>
      </c>
    </row>
    <row r="7065" spans="1:3" ht="26.25" x14ac:dyDescent="0.25">
      <c r="A7065" s="45" t="s">
        <v>27912</v>
      </c>
      <c r="B7065" s="46" t="s">
        <v>16322</v>
      </c>
      <c r="C7065" s="45" t="s">
        <v>13479</v>
      </c>
    </row>
    <row r="7066" spans="1:3" ht="26.25" x14ac:dyDescent="0.25">
      <c r="A7066" s="45" t="s">
        <v>9148</v>
      </c>
      <c r="B7066" s="46" t="s">
        <v>16323</v>
      </c>
      <c r="C7066" s="45" t="s">
        <v>13479</v>
      </c>
    </row>
    <row r="7067" spans="1:3" ht="26.25" x14ac:dyDescent="0.25">
      <c r="A7067" s="45" t="s">
        <v>27913</v>
      </c>
      <c r="B7067" s="46" t="s">
        <v>16323</v>
      </c>
      <c r="C7067" s="45" t="s">
        <v>13479</v>
      </c>
    </row>
    <row r="7068" spans="1:3" ht="26.25" x14ac:dyDescent="0.25">
      <c r="A7068" s="45" t="s">
        <v>9149</v>
      </c>
      <c r="B7068" s="46" t="s">
        <v>16324</v>
      </c>
      <c r="C7068" s="45" t="s">
        <v>13479</v>
      </c>
    </row>
    <row r="7069" spans="1:3" ht="26.25" x14ac:dyDescent="0.25">
      <c r="A7069" s="45" t="s">
        <v>27914</v>
      </c>
      <c r="B7069" s="46" t="s">
        <v>16324</v>
      </c>
      <c r="C7069" s="45" t="s">
        <v>13479</v>
      </c>
    </row>
    <row r="7070" spans="1:3" ht="26.25" x14ac:dyDescent="0.25">
      <c r="A7070" s="45" t="s">
        <v>9150</v>
      </c>
      <c r="B7070" s="46" t="s">
        <v>16325</v>
      </c>
      <c r="C7070" s="45" t="s">
        <v>13479</v>
      </c>
    </row>
    <row r="7071" spans="1:3" ht="26.25" x14ac:dyDescent="0.25">
      <c r="A7071" s="45" t="s">
        <v>27915</v>
      </c>
      <c r="B7071" s="46" t="s">
        <v>16325</v>
      </c>
      <c r="C7071" s="45" t="s">
        <v>13479</v>
      </c>
    </row>
    <row r="7072" spans="1:3" ht="26.25" x14ac:dyDescent="0.25">
      <c r="A7072" s="45" t="s">
        <v>9151</v>
      </c>
      <c r="B7072" s="46" t="s">
        <v>16326</v>
      </c>
      <c r="C7072" s="45" t="s">
        <v>13479</v>
      </c>
    </row>
    <row r="7073" spans="1:3" ht="26.25" x14ac:dyDescent="0.25">
      <c r="A7073" s="45" t="s">
        <v>27916</v>
      </c>
      <c r="B7073" s="46" t="s">
        <v>16326</v>
      </c>
      <c r="C7073" s="45" t="s">
        <v>13479</v>
      </c>
    </row>
    <row r="7074" spans="1:3" ht="26.25" x14ac:dyDescent="0.25">
      <c r="A7074" s="45" t="s">
        <v>9152</v>
      </c>
      <c r="B7074" s="46" t="s">
        <v>16327</v>
      </c>
      <c r="C7074" s="45" t="s">
        <v>13479</v>
      </c>
    </row>
    <row r="7075" spans="1:3" ht="26.25" x14ac:dyDescent="0.25">
      <c r="A7075" s="45" t="s">
        <v>27917</v>
      </c>
      <c r="B7075" s="46" t="s">
        <v>16327</v>
      </c>
      <c r="C7075" s="45" t="s">
        <v>13479</v>
      </c>
    </row>
    <row r="7076" spans="1:3" ht="26.25" x14ac:dyDescent="0.25">
      <c r="A7076" s="45" t="s">
        <v>9153</v>
      </c>
      <c r="B7076" s="46" t="s">
        <v>16328</v>
      </c>
      <c r="C7076" s="45" t="s">
        <v>13479</v>
      </c>
    </row>
    <row r="7077" spans="1:3" ht="26.25" x14ac:dyDescent="0.25">
      <c r="A7077" s="45" t="s">
        <v>27918</v>
      </c>
      <c r="B7077" s="46" t="s">
        <v>16328</v>
      </c>
      <c r="C7077" s="45" t="s">
        <v>13479</v>
      </c>
    </row>
    <row r="7078" spans="1:3" ht="26.25" x14ac:dyDescent="0.25">
      <c r="A7078" s="45" t="s">
        <v>9154</v>
      </c>
      <c r="B7078" s="46" t="s">
        <v>16329</v>
      </c>
      <c r="C7078" s="45" t="s">
        <v>13479</v>
      </c>
    </row>
    <row r="7079" spans="1:3" ht="26.25" x14ac:dyDescent="0.25">
      <c r="A7079" s="45" t="s">
        <v>27919</v>
      </c>
      <c r="B7079" s="46" t="s">
        <v>16329</v>
      </c>
      <c r="C7079" s="45" t="s">
        <v>13479</v>
      </c>
    </row>
    <row r="7080" spans="1:3" ht="26.25" x14ac:dyDescent="0.25">
      <c r="A7080" s="45" t="s">
        <v>9155</v>
      </c>
      <c r="B7080" s="46" t="s">
        <v>16330</v>
      </c>
      <c r="C7080" s="45" t="s">
        <v>13479</v>
      </c>
    </row>
    <row r="7081" spans="1:3" ht="26.25" x14ac:dyDescent="0.25">
      <c r="A7081" s="45" t="s">
        <v>27920</v>
      </c>
      <c r="B7081" s="46" t="s">
        <v>16330</v>
      </c>
      <c r="C7081" s="45" t="s">
        <v>13479</v>
      </c>
    </row>
    <row r="7082" spans="1:3" ht="26.25" x14ac:dyDescent="0.25">
      <c r="A7082" s="45" t="s">
        <v>9156</v>
      </c>
      <c r="B7082" s="46" t="s">
        <v>16331</v>
      </c>
      <c r="C7082" s="45" t="s">
        <v>13479</v>
      </c>
    </row>
    <row r="7083" spans="1:3" ht="26.25" x14ac:dyDescent="0.25">
      <c r="A7083" s="45" t="s">
        <v>27921</v>
      </c>
      <c r="B7083" s="46" t="s">
        <v>16331</v>
      </c>
      <c r="C7083" s="45" t="s">
        <v>13479</v>
      </c>
    </row>
    <row r="7084" spans="1:3" ht="26.25" x14ac:dyDescent="0.25">
      <c r="A7084" s="45" t="s">
        <v>9157</v>
      </c>
      <c r="B7084" s="46" t="s">
        <v>16332</v>
      </c>
      <c r="C7084" s="45" t="s">
        <v>13479</v>
      </c>
    </row>
    <row r="7085" spans="1:3" ht="26.25" x14ac:dyDescent="0.25">
      <c r="A7085" s="45" t="s">
        <v>27922</v>
      </c>
      <c r="B7085" s="46" t="s">
        <v>16332</v>
      </c>
      <c r="C7085" s="45" t="s">
        <v>13479</v>
      </c>
    </row>
    <row r="7086" spans="1:3" ht="26.25" x14ac:dyDescent="0.25">
      <c r="A7086" s="45" t="s">
        <v>9158</v>
      </c>
      <c r="B7086" s="46" t="s">
        <v>16333</v>
      </c>
      <c r="C7086" s="45" t="s">
        <v>13479</v>
      </c>
    </row>
    <row r="7087" spans="1:3" ht="26.25" x14ac:dyDescent="0.25">
      <c r="A7087" s="45" t="s">
        <v>27923</v>
      </c>
      <c r="B7087" s="46" t="s">
        <v>16333</v>
      </c>
      <c r="C7087" s="45" t="s">
        <v>13479</v>
      </c>
    </row>
    <row r="7088" spans="1:3" x14ac:dyDescent="0.25">
      <c r="A7088" s="45" t="s">
        <v>9159</v>
      </c>
      <c r="B7088" s="46" t="s">
        <v>13375</v>
      </c>
    </row>
    <row r="7089" spans="1:3" x14ac:dyDescent="0.25">
      <c r="A7089" s="45" t="s">
        <v>27924</v>
      </c>
      <c r="B7089" s="46" t="s">
        <v>13375</v>
      </c>
    </row>
    <row r="7090" spans="1:3" ht="26.25" x14ac:dyDescent="0.25">
      <c r="A7090" s="45" t="s">
        <v>9160</v>
      </c>
      <c r="B7090" s="46" t="s">
        <v>16334</v>
      </c>
      <c r="C7090" s="45" t="s">
        <v>13380</v>
      </c>
    </row>
    <row r="7091" spans="1:3" ht="26.25" x14ac:dyDescent="0.25">
      <c r="A7091" s="45" t="s">
        <v>27925</v>
      </c>
      <c r="B7091" s="46" t="s">
        <v>16334</v>
      </c>
      <c r="C7091" s="45" t="s">
        <v>13380</v>
      </c>
    </row>
    <row r="7092" spans="1:3" ht="26.25" x14ac:dyDescent="0.25">
      <c r="A7092" s="45" t="s">
        <v>9161</v>
      </c>
      <c r="B7092" s="46" t="s">
        <v>16335</v>
      </c>
      <c r="C7092" s="45" t="s">
        <v>13380</v>
      </c>
    </row>
    <row r="7093" spans="1:3" ht="26.25" x14ac:dyDescent="0.25">
      <c r="A7093" s="45" t="s">
        <v>27926</v>
      </c>
      <c r="B7093" s="46" t="s">
        <v>16335</v>
      </c>
      <c r="C7093" s="45" t="s">
        <v>13380</v>
      </c>
    </row>
    <row r="7094" spans="1:3" ht="26.25" x14ac:dyDescent="0.25">
      <c r="A7094" s="45" t="s">
        <v>9162</v>
      </c>
      <c r="B7094" s="46" t="s">
        <v>16336</v>
      </c>
      <c r="C7094" s="45" t="s">
        <v>13380</v>
      </c>
    </row>
    <row r="7095" spans="1:3" ht="26.25" x14ac:dyDescent="0.25">
      <c r="A7095" s="45" t="s">
        <v>27927</v>
      </c>
      <c r="B7095" s="46" t="s">
        <v>16336</v>
      </c>
      <c r="C7095" s="45" t="s">
        <v>13380</v>
      </c>
    </row>
    <row r="7096" spans="1:3" ht="26.25" x14ac:dyDescent="0.25">
      <c r="A7096" s="45" t="s">
        <v>9163</v>
      </c>
      <c r="B7096" s="46" t="s">
        <v>16337</v>
      </c>
      <c r="C7096" s="45" t="s">
        <v>13380</v>
      </c>
    </row>
    <row r="7097" spans="1:3" ht="26.25" x14ac:dyDescent="0.25">
      <c r="A7097" s="45" t="s">
        <v>27928</v>
      </c>
      <c r="B7097" s="46" t="s">
        <v>16337</v>
      </c>
      <c r="C7097" s="45" t="s">
        <v>13380</v>
      </c>
    </row>
    <row r="7098" spans="1:3" ht="26.25" x14ac:dyDescent="0.25">
      <c r="A7098" s="45" t="s">
        <v>9164</v>
      </c>
      <c r="B7098" s="46" t="s">
        <v>16338</v>
      </c>
      <c r="C7098" s="45" t="s">
        <v>13380</v>
      </c>
    </row>
    <row r="7099" spans="1:3" ht="26.25" x14ac:dyDescent="0.25">
      <c r="A7099" s="45" t="s">
        <v>27929</v>
      </c>
      <c r="B7099" s="46" t="s">
        <v>16338</v>
      </c>
      <c r="C7099" s="45" t="s">
        <v>13380</v>
      </c>
    </row>
    <row r="7100" spans="1:3" ht="26.25" x14ac:dyDescent="0.25">
      <c r="A7100" s="45" t="s">
        <v>9165</v>
      </c>
      <c r="B7100" s="46" t="s">
        <v>16339</v>
      </c>
      <c r="C7100" s="45" t="s">
        <v>13380</v>
      </c>
    </row>
    <row r="7101" spans="1:3" ht="26.25" x14ac:dyDescent="0.25">
      <c r="A7101" s="45" t="s">
        <v>27930</v>
      </c>
      <c r="B7101" s="46" t="s">
        <v>16339</v>
      </c>
      <c r="C7101" s="45" t="s">
        <v>13380</v>
      </c>
    </row>
    <row r="7102" spans="1:3" ht="26.25" x14ac:dyDescent="0.25">
      <c r="A7102" s="45" t="s">
        <v>9166</v>
      </c>
      <c r="B7102" s="46" t="s">
        <v>16340</v>
      </c>
      <c r="C7102" s="45" t="s">
        <v>13380</v>
      </c>
    </row>
    <row r="7103" spans="1:3" ht="26.25" x14ac:dyDescent="0.25">
      <c r="A7103" s="45" t="s">
        <v>27931</v>
      </c>
      <c r="B7103" s="46" t="s">
        <v>16340</v>
      </c>
      <c r="C7103" s="45" t="s">
        <v>13380</v>
      </c>
    </row>
    <row r="7104" spans="1:3" ht="26.25" x14ac:dyDescent="0.25">
      <c r="A7104" s="45" t="s">
        <v>9167</v>
      </c>
      <c r="B7104" s="46" t="s">
        <v>16341</v>
      </c>
      <c r="C7104" s="45" t="s">
        <v>13380</v>
      </c>
    </row>
    <row r="7105" spans="1:3" ht="26.25" x14ac:dyDescent="0.25">
      <c r="A7105" s="45" t="s">
        <v>27932</v>
      </c>
      <c r="B7105" s="46" t="s">
        <v>16341</v>
      </c>
      <c r="C7105" s="45" t="s">
        <v>13380</v>
      </c>
    </row>
    <row r="7106" spans="1:3" ht="26.25" x14ac:dyDescent="0.25">
      <c r="A7106" s="45" t="s">
        <v>9168</v>
      </c>
      <c r="B7106" s="46" t="s">
        <v>16342</v>
      </c>
      <c r="C7106" s="45" t="s">
        <v>13380</v>
      </c>
    </row>
    <row r="7107" spans="1:3" ht="26.25" x14ac:dyDescent="0.25">
      <c r="A7107" s="45" t="s">
        <v>27933</v>
      </c>
      <c r="B7107" s="46" t="s">
        <v>16342</v>
      </c>
      <c r="C7107" s="45" t="s">
        <v>13380</v>
      </c>
    </row>
    <row r="7108" spans="1:3" ht="26.25" x14ac:dyDescent="0.25">
      <c r="A7108" s="45" t="s">
        <v>9169</v>
      </c>
      <c r="B7108" s="46" t="s">
        <v>16343</v>
      </c>
      <c r="C7108" s="45" t="s">
        <v>13380</v>
      </c>
    </row>
    <row r="7109" spans="1:3" ht="26.25" x14ac:dyDescent="0.25">
      <c r="A7109" s="45" t="s">
        <v>27934</v>
      </c>
      <c r="B7109" s="46" t="s">
        <v>16343</v>
      </c>
      <c r="C7109" s="45" t="s">
        <v>13380</v>
      </c>
    </row>
    <row r="7110" spans="1:3" ht="26.25" x14ac:dyDescent="0.25">
      <c r="A7110" s="45" t="s">
        <v>9170</v>
      </c>
      <c r="B7110" s="46" t="s">
        <v>16344</v>
      </c>
      <c r="C7110" s="45" t="s">
        <v>13380</v>
      </c>
    </row>
    <row r="7111" spans="1:3" ht="26.25" x14ac:dyDescent="0.25">
      <c r="A7111" s="45" t="s">
        <v>27935</v>
      </c>
      <c r="B7111" s="46" t="s">
        <v>16344</v>
      </c>
      <c r="C7111" s="45" t="s">
        <v>13380</v>
      </c>
    </row>
    <row r="7112" spans="1:3" ht="26.25" x14ac:dyDescent="0.25">
      <c r="A7112" s="45" t="s">
        <v>9171</v>
      </c>
      <c r="B7112" s="46" t="s">
        <v>16345</v>
      </c>
      <c r="C7112" s="45" t="s">
        <v>13380</v>
      </c>
    </row>
    <row r="7113" spans="1:3" ht="26.25" x14ac:dyDescent="0.25">
      <c r="A7113" s="45" t="s">
        <v>27936</v>
      </c>
      <c r="B7113" s="46" t="s">
        <v>16345</v>
      </c>
      <c r="C7113" s="45" t="s">
        <v>13380</v>
      </c>
    </row>
    <row r="7114" spans="1:3" ht="26.25" x14ac:dyDescent="0.25">
      <c r="A7114" s="45" t="s">
        <v>9172</v>
      </c>
      <c r="B7114" s="46" t="s">
        <v>16346</v>
      </c>
      <c r="C7114" s="45" t="s">
        <v>13380</v>
      </c>
    </row>
    <row r="7115" spans="1:3" ht="26.25" x14ac:dyDescent="0.25">
      <c r="A7115" s="45" t="s">
        <v>27937</v>
      </c>
      <c r="B7115" s="46" t="s">
        <v>16346</v>
      </c>
      <c r="C7115" s="45" t="s">
        <v>13380</v>
      </c>
    </row>
    <row r="7116" spans="1:3" ht="26.25" x14ac:dyDescent="0.25">
      <c r="A7116" s="45" t="s">
        <v>9173</v>
      </c>
      <c r="B7116" s="46" t="s">
        <v>16347</v>
      </c>
      <c r="C7116" s="45" t="s">
        <v>13380</v>
      </c>
    </row>
    <row r="7117" spans="1:3" ht="26.25" x14ac:dyDescent="0.25">
      <c r="A7117" s="45" t="s">
        <v>27938</v>
      </c>
      <c r="B7117" s="46" t="s">
        <v>16347</v>
      </c>
      <c r="C7117" s="45" t="s">
        <v>13380</v>
      </c>
    </row>
    <row r="7118" spans="1:3" ht="26.25" x14ac:dyDescent="0.25">
      <c r="A7118" s="45" t="s">
        <v>9174</v>
      </c>
      <c r="B7118" s="46" t="s">
        <v>16348</v>
      </c>
      <c r="C7118" s="45" t="s">
        <v>13380</v>
      </c>
    </row>
    <row r="7119" spans="1:3" ht="26.25" x14ac:dyDescent="0.25">
      <c r="A7119" s="45" t="s">
        <v>27939</v>
      </c>
      <c r="B7119" s="46" t="s">
        <v>16348</v>
      </c>
      <c r="C7119" s="45" t="s">
        <v>13380</v>
      </c>
    </row>
    <row r="7120" spans="1:3" ht="26.25" x14ac:dyDescent="0.25">
      <c r="A7120" s="45" t="s">
        <v>9175</v>
      </c>
      <c r="B7120" s="46" t="s">
        <v>16349</v>
      </c>
      <c r="C7120" s="45" t="s">
        <v>13380</v>
      </c>
    </row>
    <row r="7121" spans="1:3" ht="26.25" x14ac:dyDescent="0.25">
      <c r="A7121" s="45" t="s">
        <v>27940</v>
      </c>
      <c r="B7121" s="46" t="s">
        <v>16349</v>
      </c>
      <c r="C7121" s="45" t="s">
        <v>13380</v>
      </c>
    </row>
    <row r="7122" spans="1:3" ht="26.25" x14ac:dyDescent="0.25">
      <c r="A7122" s="45" t="s">
        <v>9176</v>
      </c>
      <c r="B7122" s="46" t="s">
        <v>16350</v>
      </c>
      <c r="C7122" s="45" t="s">
        <v>13380</v>
      </c>
    </row>
    <row r="7123" spans="1:3" ht="26.25" x14ac:dyDescent="0.25">
      <c r="A7123" s="45" t="s">
        <v>27941</v>
      </c>
      <c r="B7123" s="46" t="s">
        <v>16350</v>
      </c>
      <c r="C7123" s="45" t="s">
        <v>13380</v>
      </c>
    </row>
    <row r="7124" spans="1:3" ht="26.25" x14ac:dyDescent="0.25">
      <c r="A7124" s="45" t="s">
        <v>9177</v>
      </c>
      <c r="B7124" s="46" t="s">
        <v>16351</v>
      </c>
      <c r="C7124" s="45" t="s">
        <v>13380</v>
      </c>
    </row>
    <row r="7125" spans="1:3" ht="26.25" x14ac:dyDescent="0.25">
      <c r="A7125" s="45" t="s">
        <v>27942</v>
      </c>
      <c r="B7125" s="46" t="s">
        <v>16351</v>
      </c>
      <c r="C7125" s="45" t="s">
        <v>13380</v>
      </c>
    </row>
    <row r="7126" spans="1:3" ht="26.25" x14ac:dyDescent="0.25">
      <c r="A7126" s="45" t="s">
        <v>9178</v>
      </c>
      <c r="B7126" s="46" t="s">
        <v>16352</v>
      </c>
      <c r="C7126" s="45" t="s">
        <v>13380</v>
      </c>
    </row>
    <row r="7127" spans="1:3" ht="26.25" x14ac:dyDescent="0.25">
      <c r="A7127" s="45" t="s">
        <v>27943</v>
      </c>
      <c r="B7127" s="46" t="s">
        <v>16352</v>
      </c>
      <c r="C7127" s="45" t="s">
        <v>13380</v>
      </c>
    </row>
    <row r="7128" spans="1:3" ht="26.25" x14ac:dyDescent="0.25">
      <c r="A7128" s="45" t="s">
        <v>9179</v>
      </c>
      <c r="B7128" s="46" t="s">
        <v>16353</v>
      </c>
      <c r="C7128" s="45" t="s">
        <v>13380</v>
      </c>
    </row>
    <row r="7129" spans="1:3" ht="26.25" x14ac:dyDescent="0.25">
      <c r="A7129" s="45" t="s">
        <v>27944</v>
      </c>
      <c r="B7129" s="46" t="s">
        <v>16353</v>
      </c>
      <c r="C7129" s="45" t="s">
        <v>13380</v>
      </c>
    </row>
    <row r="7130" spans="1:3" ht="26.25" x14ac:dyDescent="0.25">
      <c r="A7130" s="45" t="s">
        <v>9180</v>
      </c>
      <c r="B7130" s="46" t="s">
        <v>16354</v>
      </c>
      <c r="C7130" s="45" t="s">
        <v>13380</v>
      </c>
    </row>
    <row r="7131" spans="1:3" ht="26.25" x14ac:dyDescent="0.25">
      <c r="A7131" s="45" t="s">
        <v>27945</v>
      </c>
      <c r="B7131" s="46" t="s">
        <v>16354</v>
      </c>
      <c r="C7131" s="45" t="s">
        <v>13380</v>
      </c>
    </row>
    <row r="7132" spans="1:3" ht="26.25" x14ac:dyDescent="0.25">
      <c r="A7132" s="45" t="s">
        <v>9181</v>
      </c>
      <c r="B7132" s="46" t="s">
        <v>16355</v>
      </c>
      <c r="C7132" s="45" t="s">
        <v>13380</v>
      </c>
    </row>
    <row r="7133" spans="1:3" ht="26.25" x14ac:dyDescent="0.25">
      <c r="A7133" s="45" t="s">
        <v>27946</v>
      </c>
      <c r="B7133" s="46" t="s">
        <v>16355</v>
      </c>
      <c r="C7133" s="45" t="s">
        <v>13380</v>
      </c>
    </row>
    <row r="7134" spans="1:3" ht="26.25" x14ac:dyDescent="0.25">
      <c r="A7134" s="45" t="s">
        <v>9182</v>
      </c>
      <c r="B7134" s="46" t="s">
        <v>16356</v>
      </c>
      <c r="C7134" s="45" t="s">
        <v>13380</v>
      </c>
    </row>
    <row r="7135" spans="1:3" ht="26.25" x14ac:dyDescent="0.25">
      <c r="A7135" s="45" t="s">
        <v>27947</v>
      </c>
      <c r="B7135" s="46" t="s">
        <v>16356</v>
      </c>
      <c r="C7135" s="45" t="s">
        <v>13380</v>
      </c>
    </row>
    <row r="7136" spans="1:3" ht="26.25" x14ac:dyDescent="0.25">
      <c r="A7136" s="45" t="s">
        <v>9183</v>
      </c>
      <c r="B7136" s="46" t="s">
        <v>16357</v>
      </c>
      <c r="C7136" s="45" t="s">
        <v>13380</v>
      </c>
    </row>
    <row r="7137" spans="1:3" ht="26.25" x14ac:dyDescent="0.25">
      <c r="A7137" s="45" t="s">
        <v>27948</v>
      </c>
      <c r="B7137" s="46" t="s">
        <v>16357</v>
      </c>
      <c r="C7137" s="45" t="s">
        <v>13380</v>
      </c>
    </row>
    <row r="7138" spans="1:3" ht="26.25" x14ac:dyDescent="0.25">
      <c r="A7138" s="45" t="s">
        <v>9184</v>
      </c>
      <c r="B7138" s="46" t="s">
        <v>16358</v>
      </c>
      <c r="C7138" s="45" t="s">
        <v>13479</v>
      </c>
    </row>
    <row r="7139" spans="1:3" ht="26.25" x14ac:dyDescent="0.25">
      <c r="A7139" s="45" t="s">
        <v>27949</v>
      </c>
      <c r="B7139" s="46" t="s">
        <v>16358</v>
      </c>
      <c r="C7139" s="45" t="s">
        <v>13479</v>
      </c>
    </row>
    <row r="7140" spans="1:3" ht="26.25" x14ac:dyDescent="0.25">
      <c r="A7140" s="45" t="s">
        <v>9185</v>
      </c>
      <c r="B7140" s="46" t="s">
        <v>16359</v>
      </c>
      <c r="C7140" s="45" t="s">
        <v>13479</v>
      </c>
    </row>
    <row r="7141" spans="1:3" ht="26.25" x14ac:dyDescent="0.25">
      <c r="A7141" s="45" t="s">
        <v>27950</v>
      </c>
      <c r="B7141" s="46" t="s">
        <v>16359</v>
      </c>
      <c r="C7141" s="45" t="s">
        <v>13479</v>
      </c>
    </row>
    <row r="7142" spans="1:3" x14ac:dyDescent="0.25">
      <c r="A7142" s="45" t="s">
        <v>9186</v>
      </c>
      <c r="B7142" s="46" t="s">
        <v>13473</v>
      </c>
    </row>
    <row r="7143" spans="1:3" x14ac:dyDescent="0.25">
      <c r="A7143" s="45" t="s">
        <v>27951</v>
      </c>
      <c r="B7143" s="46" t="s">
        <v>13473</v>
      </c>
    </row>
    <row r="7144" spans="1:3" ht="51.75" x14ac:dyDescent="0.25">
      <c r="A7144" s="45" t="s">
        <v>9187</v>
      </c>
      <c r="B7144" s="46" t="s">
        <v>16360</v>
      </c>
      <c r="C7144" s="45" t="s">
        <v>13288</v>
      </c>
    </row>
    <row r="7145" spans="1:3" ht="51.75" x14ac:dyDescent="0.25">
      <c r="A7145" s="45" t="s">
        <v>27952</v>
      </c>
      <c r="B7145" s="46" t="s">
        <v>16360</v>
      </c>
      <c r="C7145" s="45" t="s">
        <v>13288</v>
      </c>
    </row>
    <row r="7146" spans="1:3" x14ac:dyDescent="0.25">
      <c r="A7146" s="45" t="s">
        <v>9188</v>
      </c>
      <c r="B7146" s="46" t="s">
        <v>13501</v>
      </c>
    </row>
    <row r="7147" spans="1:3" x14ac:dyDescent="0.25">
      <c r="A7147" s="45" t="s">
        <v>27953</v>
      </c>
      <c r="B7147" s="46" t="s">
        <v>13501</v>
      </c>
    </row>
    <row r="7148" spans="1:3" ht="39" x14ac:dyDescent="0.25">
      <c r="A7148" s="45" t="s">
        <v>9189</v>
      </c>
      <c r="B7148" s="46" t="s">
        <v>38374</v>
      </c>
      <c r="C7148" s="45" t="s">
        <v>13288</v>
      </c>
    </row>
    <row r="7149" spans="1:3" ht="39" x14ac:dyDescent="0.25">
      <c r="A7149" s="45" t="s">
        <v>27954</v>
      </c>
      <c r="B7149" s="46" t="s">
        <v>38374</v>
      </c>
      <c r="C7149" s="45" t="s">
        <v>13288</v>
      </c>
    </row>
    <row r="7150" spans="1:3" x14ac:dyDescent="0.25">
      <c r="A7150" s="45" t="s">
        <v>9190</v>
      </c>
      <c r="B7150" s="46" t="s">
        <v>13488</v>
      </c>
    </row>
    <row r="7151" spans="1:3" x14ac:dyDescent="0.25">
      <c r="A7151" s="45" t="s">
        <v>27955</v>
      </c>
      <c r="B7151" s="46" t="s">
        <v>13488</v>
      </c>
    </row>
    <row r="7152" spans="1:3" ht="51.75" x14ac:dyDescent="0.25">
      <c r="A7152" s="45" t="s">
        <v>9191</v>
      </c>
      <c r="B7152" s="46" t="s">
        <v>16361</v>
      </c>
      <c r="C7152" s="45" t="s">
        <v>13380</v>
      </c>
    </row>
    <row r="7153" spans="1:3" ht="51.75" x14ac:dyDescent="0.25">
      <c r="A7153" s="45" t="s">
        <v>27956</v>
      </c>
      <c r="B7153" s="46" t="s">
        <v>16361</v>
      </c>
      <c r="C7153" s="45" t="s">
        <v>13380</v>
      </c>
    </row>
    <row r="7154" spans="1:3" ht="51.75" x14ac:dyDescent="0.25">
      <c r="A7154" s="45" t="s">
        <v>9192</v>
      </c>
      <c r="B7154" s="46" t="s">
        <v>16362</v>
      </c>
      <c r="C7154" s="45" t="s">
        <v>13380</v>
      </c>
    </row>
    <row r="7155" spans="1:3" ht="51.75" x14ac:dyDescent="0.25">
      <c r="A7155" s="45" t="s">
        <v>27957</v>
      </c>
      <c r="B7155" s="46" t="s">
        <v>16362</v>
      </c>
      <c r="C7155" s="45" t="s">
        <v>13380</v>
      </c>
    </row>
    <row r="7156" spans="1:3" ht="51.75" x14ac:dyDescent="0.25">
      <c r="A7156" s="45" t="s">
        <v>9193</v>
      </c>
      <c r="B7156" s="46" t="s">
        <v>16363</v>
      </c>
      <c r="C7156" s="45" t="s">
        <v>13380</v>
      </c>
    </row>
    <row r="7157" spans="1:3" ht="51.75" x14ac:dyDescent="0.25">
      <c r="A7157" s="45" t="s">
        <v>27958</v>
      </c>
      <c r="B7157" s="46" t="s">
        <v>16363</v>
      </c>
      <c r="C7157" s="45" t="s">
        <v>13380</v>
      </c>
    </row>
    <row r="7158" spans="1:3" ht="51.75" x14ac:dyDescent="0.25">
      <c r="A7158" s="45" t="s">
        <v>9194</v>
      </c>
      <c r="B7158" s="46" t="s">
        <v>16364</v>
      </c>
      <c r="C7158" s="45" t="s">
        <v>13380</v>
      </c>
    </row>
    <row r="7159" spans="1:3" ht="51.75" x14ac:dyDescent="0.25">
      <c r="A7159" s="45" t="s">
        <v>27959</v>
      </c>
      <c r="B7159" s="46" t="s">
        <v>16364</v>
      </c>
      <c r="C7159" s="45" t="s">
        <v>13380</v>
      </c>
    </row>
    <row r="7160" spans="1:3" ht="51.75" x14ac:dyDescent="0.25">
      <c r="A7160" s="45" t="s">
        <v>9195</v>
      </c>
      <c r="B7160" s="46" t="s">
        <v>16365</v>
      </c>
      <c r="C7160" s="45" t="s">
        <v>13380</v>
      </c>
    </row>
    <row r="7161" spans="1:3" ht="51.75" x14ac:dyDescent="0.25">
      <c r="A7161" s="45" t="s">
        <v>27960</v>
      </c>
      <c r="B7161" s="46" t="s">
        <v>16365</v>
      </c>
      <c r="C7161" s="45" t="s">
        <v>13380</v>
      </c>
    </row>
    <row r="7162" spans="1:3" ht="51.75" x14ac:dyDescent="0.25">
      <c r="A7162" s="45" t="s">
        <v>9196</v>
      </c>
      <c r="B7162" s="46" t="s">
        <v>16366</v>
      </c>
      <c r="C7162" s="45" t="s">
        <v>13380</v>
      </c>
    </row>
    <row r="7163" spans="1:3" ht="51.75" x14ac:dyDescent="0.25">
      <c r="A7163" s="45" t="s">
        <v>27961</v>
      </c>
      <c r="B7163" s="46" t="s">
        <v>16366</v>
      </c>
      <c r="C7163" s="45" t="s">
        <v>13380</v>
      </c>
    </row>
    <row r="7164" spans="1:3" ht="51.75" x14ac:dyDescent="0.25">
      <c r="A7164" s="45" t="s">
        <v>9197</v>
      </c>
      <c r="B7164" s="46" t="s">
        <v>16367</v>
      </c>
      <c r="C7164" s="45" t="s">
        <v>13380</v>
      </c>
    </row>
    <row r="7165" spans="1:3" ht="51.75" x14ac:dyDescent="0.25">
      <c r="A7165" s="45" t="s">
        <v>27962</v>
      </c>
      <c r="B7165" s="46" t="s">
        <v>16367</v>
      </c>
      <c r="C7165" s="45" t="s">
        <v>13380</v>
      </c>
    </row>
    <row r="7166" spans="1:3" ht="51.75" x14ac:dyDescent="0.25">
      <c r="A7166" s="45" t="s">
        <v>9198</v>
      </c>
      <c r="B7166" s="46" t="s">
        <v>16368</v>
      </c>
      <c r="C7166" s="45" t="s">
        <v>13380</v>
      </c>
    </row>
    <row r="7167" spans="1:3" ht="51.75" x14ac:dyDescent="0.25">
      <c r="A7167" s="45" t="s">
        <v>27963</v>
      </c>
      <c r="B7167" s="46" t="s">
        <v>16368</v>
      </c>
      <c r="C7167" s="45" t="s">
        <v>13380</v>
      </c>
    </row>
    <row r="7168" spans="1:3" ht="51.75" x14ac:dyDescent="0.25">
      <c r="A7168" s="45" t="s">
        <v>9199</v>
      </c>
      <c r="B7168" s="46" t="s">
        <v>16369</v>
      </c>
      <c r="C7168" s="45" t="s">
        <v>13380</v>
      </c>
    </row>
    <row r="7169" spans="1:3" ht="51.75" x14ac:dyDescent="0.25">
      <c r="A7169" s="45" t="s">
        <v>27964</v>
      </c>
      <c r="B7169" s="46" t="s">
        <v>16369</v>
      </c>
      <c r="C7169" s="45" t="s">
        <v>13380</v>
      </c>
    </row>
    <row r="7170" spans="1:3" ht="51.75" x14ac:dyDescent="0.25">
      <c r="A7170" s="45" t="s">
        <v>9200</v>
      </c>
      <c r="B7170" s="46" t="s">
        <v>16370</v>
      </c>
      <c r="C7170" s="45" t="s">
        <v>13380</v>
      </c>
    </row>
    <row r="7171" spans="1:3" ht="51.75" x14ac:dyDescent="0.25">
      <c r="A7171" s="45" t="s">
        <v>27965</v>
      </c>
      <c r="B7171" s="46" t="s">
        <v>16370</v>
      </c>
      <c r="C7171" s="45" t="s">
        <v>13380</v>
      </c>
    </row>
    <row r="7172" spans="1:3" ht="51.75" x14ac:dyDescent="0.25">
      <c r="A7172" s="45" t="s">
        <v>9201</v>
      </c>
      <c r="B7172" s="46" t="s">
        <v>16371</v>
      </c>
      <c r="C7172" s="45" t="s">
        <v>13380</v>
      </c>
    </row>
    <row r="7173" spans="1:3" ht="51.75" x14ac:dyDescent="0.25">
      <c r="A7173" s="45" t="s">
        <v>27966</v>
      </c>
      <c r="B7173" s="46" t="s">
        <v>16371</v>
      </c>
      <c r="C7173" s="45" t="s">
        <v>13380</v>
      </c>
    </row>
    <row r="7174" spans="1:3" ht="51.75" x14ac:dyDescent="0.25">
      <c r="A7174" s="45" t="s">
        <v>9202</v>
      </c>
      <c r="B7174" s="46" t="s">
        <v>16372</v>
      </c>
      <c r="C7174" s="45" t="s">
        <v>13380</v>
      </c>
    </row>
    <row r="7175" spans="1:3" ht="51.75" x14ac:dyDescent="0.25">
      <c r="A7175" s="45" t="s">
        <v>27967</v>
      </c>
      <c r="B7175" s="46" t="s">
        <v>16372</v>
      </c>
      <c r="C7175" s="45" t="s">
        <v>13380</v>
      </c>
    </row>
    <row r="7176" spans="1:3" ht="51.75" x14ac:dyDescent="0.25">
      <c r="A7176" s="45" t="s">
        <v>9203</v>
      </c>
      <c r="B7176" s="46" t="s">
        <v>16373</v>
      </c>
      <c r="C7176" s="45" t="s">
        <v>13380</v>
      </c>
    </row>
    <row r="7177" spans="1:3" ht="51.75" x14ac:dyDescent="0.25">
      <c r="A7177" s="45" t="s">
        <v>27968</v>
      </c>
      <c r="B7177" s="46" t="s">
        <v>16373</v>
      </c>
      <c r="C7177" s="45" t="s">
        <v>13380</v>
      </c>
    </row>
    <row r="7178" spans="1:3" ht="51.75" x14ac:dyDescent="0.25">
      <c r="A7178" s="45" t="s">
        <v>9204</v>
      </c>
      <c r="B7178" s="46" t="s">
        <v>16374</v>
      </c>
      <c r="C7178" s="45" t="s">
        <v>13380</v>
      </c>
    </row>
    <row r="7179" spans="1:3" ht="51.75" x14ac:dyDescent="0.25">
      <c r="A7179" s="45" t="s">
        <v>27969</v>
      </c>
      <c r="B7179" s="46" t="s">
        <v>16374</v>
      </c>
      <c r="C7179" s="45" t="s">
        <v>13380</v>
      </c>
    </row>
    <row r="7180" spans="1:3" ht="51.75" x14ac:dyDescent="0.25">
      <c r="A7180" s="45" t="s">
        <v>9205</v>
      </c>
      <c r="B7180" s="46" t="s">
        <v>16375</v>
      </c>
      <c r="C7180" s="45" t="s">
        <v>13380</v>
      </c>
    </row>
    <row r="7181" spans="1:3" ht="51.75" x14ac:dyDescent="0.25">
      <c r="A7181" s="45" t="s">
        <v>27970</v>
      </c>
      <c r="B7181" s="46" t="s">
        <v>16375</v>
      </c>
      <c r="C7181" s="45" t="s">
        <v>13380</v>
      </c>
    </row>
    <row r="7182" spans="1:3" ht="51.75" x14ac:dyDescent="0.25">
      <c r="A7182" s="45" t="s">
        <v>9206</v>
      </c>
      <c r="B7182" s="46" t="s">
        <v>16376</v>
      </c>
      <c r="C7182" s="45" t="s">
        <v>13380</v>
      </c>
    </row>
    <row r="7183" spans="1:3" ht="51.75" x14ac:dyDescent="0.25">
      <c r="A7183" s="45" t="s">
        <v>27971</v>
      </c>
      <c r="B7183" s="46" t="s">
        <v>16376</v>
      </c>
      <c r="C7183" s="45" t="s">
        <v>13380</v>
      </c>
    </row>
    <row r="7184" spans="1:3" ht="51.75" x14ac:dyDescent="0.25">
      <c r="A7184" s="45" t="s">
        <v>9207</v>
      </c>
      <c r="B7184" s="46" t="s">
        <v>16377</v>
      </c>
      <c r="C7184" s="45" t="s">
        <v>13380</v>
      </c>
    </row>
    <row r="7185" spans="1:3" ht="51.75" x14ac:dyDescent="0.25">
      <c r="A7185" s="45" t="s">
        <v>27972</v>
      </c>
      <c r="B7185" s="46" t="s">
        <v>16377</v>
      </c>
      <c r="C7185" s="45" t="s">
        <v>13380</v>
      </c>
    </row>
    <row r="7186" spans="1:3" ht="51.75" x14ac:dyDescent="0.25">
      <c r="A7186" s="45" t="s">
        <v>9208</v>
      </c>
      <c r="B7186" s="46" t="s">
        <v>16378</v>
      </c>
      <c r="C7186" s="45" t="s">
        <v>13380</v>
      </c>
    </row>
    <row r="7187" spans="1:3" ht="51.75" x14ac:dyDescent="0.25">
      <c r="A7187" s="45" t="s">
        <v>27973</v>
      </c>
      <c r="B7187" s="46" t="s">
        <v>16378</v>
      </c>
      <c r="C7187" s="45" t="s">
        <v>13380</v>
      </c>
    </row>
    <row r="7188" spans="1:3" ht="51.75" x14ac:dyDescent="0.25">
      <c r="A7188" s="45" t="s">
        <v>9209</v>
      </c>
      <c r="B7188" s="46" t="s">
        <v>16379</v>
      </c>
      <c r="C7188" s="45" t="s">
        <v>13380</v>
      </c>
    </row>
    <row r="7189" spans="1:3" ht="51.75" x14ac:dyDescent="0.25">
      <c r="A7189" s="45" t="s">
        <v>27974</v>
      </c>
      <c r="B7189" s="46" t="s">
        <v>16379</v>
      </c>
      <c r="C7189" s="45" t="s">
        <v>13380</v>
      </c>
    </row>
    <row r="7190" spans="1:3" ht="51.75" x14ac:dyDescent="0.25">
      <c r="A7190" s="45" t="s">
        <v>9210</v>
      </c>
      <c r="B7190" s="46" t="s">
        <v>16380</v>
      </c>
      <c r="C7190" s="45" t="s">
        <v>13380</v>
      </c>
    </row>
    <row r="7191" spans="1:3" ht="51.75" x14ac:dyDescent="0.25">
      <c r="A7191" s="45" t="s">
        <v>27975</v>
      </c>
      <c r="B7191" s="46" t="s">
        <v>16380</v>
      </c>
      <c r="C7191" s="45" t="s">
        <v>13380</v>
      </c>
    </row>
    <row r="7192" spans="1:3" ht="51.75" x14ac:dyDescent="0.25">
      <c r="A7192" s="45" t="s">
        <v>9211</v>
      </c>
      <c r="B7192" s="46" t="s">
        <v>16381</v>
      </c>
      <c r="C7192" s="45" t="s">
        <v>13380</v>
      </c>
    </row>
    <row r="7193" spans="1:3" ht="51.75" x14ac:dyDescent="0.25">
      <c r="A7193" s="45" t="s">
        <v>27976</v>
      </c>
      <c r="B7193" s="46" t="s">
        <v>16381</v>
      </c>
      <c r="C7193" s="45" t="s">
        <v>13380</v>
      </c>
    </row>
    <row r="7194" spans="1:3" ht="51.75" x14ac:dyDescent="0.25">
      <c r="A7194" s="45" t="s">
        <v>9212</v>
      </c>
      <c r="B7194" s="46" t="s">
        <v>16382</v>
      </c>
      <c r="C7194" s="45" t="s">
        <v>13380</v>
      </c>
    </row>
    <row r="7195" spans="1:3" ht="51.75" x14ac:dyDescent="0.25">
      <c r="A7195" s="45" t="s">
        <v>27977</v>
      </c>
      <c r="B7195" s="46" t="s">
        <v>16382</v>
      </c>
      <c r="C7195" s="45" t="s">
        <v>13380</v>
      </c>
    </row>
    <row r="7196" spans="1:3" ht="51.75" x14ac:dyDescent="0.25">
      <c r="A7196" s="45" t="s">
        <v>9213</v>
      </c>
      <c r="B7196" s="46" t="s">
        <v>16383</v>
      </c>
      <c r="C7196" s="45" t="s">
        <v>13380</v>
      </c>
    </row>
    <row r="7197" spans="1:3" ht="51.75" x14ac:dyDescent="0.25">
      <c r="A7197" s="45" t="s">
        <v>27978</v>
      </c>
      <c r="B7197" s="46" t="s">
        <v>16383</v>
      </c>
      <c r="C7197" s="45" t="s">
        <v>13380</v>
      </c>
    </row>
    <row r="7198" spans="1:3" ht="51.75" x14ac:dyDescent="0.25">
      <c r="A7198" s="45" t="s">
        <v>9214</v>
      </c>
      <c r="B7198" s="46" t="s">
        <v>16384</v>
      </c>
      <c r="C7198" s="45" t="s">
        <v>13380</v>
      </c>
    </row>
    <row r="7199" spans="1:3" ht="51.75" x14ac:dyDescent="0.25">
      <c r="A7199" s="45" t="s">
        <v>27979</v>
      </c>
      <c r="B7199" s="46" t="s">
        <v>16384</v>
      </c>
      <c r="C7199" s="45" t="s">
        <v>13380</v>
      </c>
    </row>
    <row r="7200" spans="1:3" ht="51.75" x14ac:dyDescent="0.25">
      <c r="A7200" s="45" t="s">
        <v>9215</v>
      </c>
      <c r="B7200" s="46" t="s">
        <v>16385</v>
      </c>
      <c r="C7200" s="45" t="s">
        <v>13380</v>
      </c>
    </row>
    <row r="7201" spans="1:3" ht="51.75" x14ac:dyDescent="0.25">
      <c r="A7201" s="45" t="s">
        <v>27980</v>
      </c>
      <c r="B7201" s="46" t="s">
        <v>16385</v>
      </c>
      <c r="C7201" s="45" t="s">
        <v>13380</v>
      </c>
    </row>
    <row r="7202" spans="1:3" ht="51.75" x14ac:dyDescent="0.25">
      <c r="A7202" s="45" t="s">
        <v>9216</v>
      </c>
      <c r="B7202" s="46" t="s">
        <v>16386</v>
      </c>
      <c r="C7202" s="45" t="s">
        <v>13380</v>
      </c>
    </row>
    <row r="7203" spans="1:3" ht="51.75" x14ac:dyDescent="0.25">
      <c r="A7203" s="45" t="s">
        <v>27981</v>
      </c>
      <c r="B7203" s="46" t="s">
        <v>16386</v>
      </c>
      <c r="C7203" s="45" t="s">
        <v>13380</v>
      </c>
    </row>
    <row r="7204" spans="1:3" ht="51.75" x14ac:dyDescent="0.25">
      <c r="A7204" s="45" t="s">
        <v>9217</v>
      </c>
      <c r="B7204" s="46" t="s">
        <v>16387</v>
      </c>
      <c r="C7204" s="45" t="s">
        <v>13380</v>
      </c>
    </row>
    <row r="7205" spans="1:3" ht="51.75" x14ac:dyDescent="0.25">
      <c r="A7205" s="45" t="s">
        <v>27982</v>
      </c>
      <c r="B7205" s="46" t="s">
        <v>16387</v>
      </c>
      <c r="C7205" s="45" t="s">
        <v>13380</v>
      </c>
    </row>
    <row r="7206" spans="1:3" ht="51.75" x14ac:dyDescent="0.25">
      <c r="A7206" s="45" t="s">
        <v>9218</v>
      </c>
      <c r="B7206" s="46" t="s">
        <v>16388</v>
      </c>
      <c r="C7206" s="45" t="s">
        <v>13380</v>
      </c>
    </row>
    <row r="7207" spans="1:3" ht="51.75" x14ac:dyDescent="0.25">
      <c r="A7207" s="45" t="s">
        <v>27983</v>
      </c>
      <c r="B7207" s="46" t="s">
        <v>16388</v>
      </c>
      <c r="C7207" s="45" t="s">
        <v>13380</v>
      </c>
    </row>
    <row r="7208" spans="1:3" ht="51.75" x14ac:dyDescent="0.25">
      <c r="A7208" s="45" t="s">
        <v>9219</v>
      </c>
      <c r="B7208" s="46" t="s">
        <v>16389</v>
      </c>
      <c r="C7208" s="45" t="s">
        <v>13380</v>
      </c>
    </row>
    <row r="7209" spans="1:3" ht="51.75" x14ac:dyDescent="0.25">
      <c r="A7209" s="45" t="s">
        <v>27984</v>
      </c>
      <c r="B7209" s="46" t="s">
        <v>16389</v>
      </c>
      <c r="C7209" s="45" t="s">
        <v>13380</v>
      </c>
    </row>
    <row r="7210" spans="1:3" ht="51.75" x14ac:dyDescent="0.25">
      <c r="A7210" s="45" t="s">
        <v>9220</v>
      </c>
      <c r="B7210" s="46" t="s">
        <v>16390</v>
      </c>
      <c r="C7210" s="45" t="s">
        <v>13380</v>
      </c>
    </row>
    <row r="7211" spans="1:3" ht="51.75" x14ac:dyDescent="0.25">
      <c r="A7211" s="45" t="s">
        <v>27985</v>
      </c>
      <c r="B7211" s="46" t="s">
        <v>16390</v>
      </c>
      <c r="C7211" s="45" t="s">
        <v>13380</v>
      </c>
    </row>
    <row r="7212" spans="1:3" ht="51.75" x14ac:dyDescent="0.25">
      <c r="A7212" s="45" t="s">
        <v>9221</v>
      </c>
      <c r="B7212" s="46" t="s">
        <v>16391</v>
      </c>
      <c r="C7212" s="45" t="s">
        <v>13380</v>
      </c>
    </row>
    <row r="7213" spans="1:3" ht="51.75" x14ac:dyDescent="0.25">
      <c r="A7213" s="45" t="s">
        <v>27986</v>
      </c>
      <c r="B7213" s="46" t="s">
        <v>16391</v>
      </c>
      <c r="C7213" s="45" t="s">
        <v>13380</v>
      </c>
    </row>
    <row r="7214" spans="1:3" ht="51.75" x14ac:dyDescent="0.25">
      <c r="A7214" s="45" t="s">
        <v>9222</v>
      </c>
      <c r="B7214" s="46" t="s">
        <v>16392</v>
      </c>
      <c r="C7214" s="45" t="s">
        <v>13380</v>
      </c>
    </row>
    <row r="7215" spans="1:3" ht="51.75" x14ac:dyDescent="0.25">
      <c r="A7215" s="45" t="s">
        <v>27987</v>
      </c>
      <c r="B7215" s="46" t="s">
        <v>16392</v>
      </c>
      <c r="C7215" s="45" t="s">
        <v>13380</v>
      </c>
    </row>
    <row r="7216" spans="1:3" ht="51.75" x14ac:dyDescent="0.25">
      <c r="A7216" s="45" t="s">
        <v>9223</v>
      </c>
      <c r="B7216" s="46" t="s">
        <v>16393</v>
      </c>
      <c r="C7216" s="45" t="s">
        <v>13380</v>
      </c>
    </row>
    <row r="7217" spans="1:3" ht="51.75" x14ac:dyDescent="0.25">
      <c r="A7217" s="45" t="s">
        <v>27988</v>
      </c>
      <c r="B7217" s="46" t="s">
        <v>16393</v>
      </c>
      <c r="C7217" s="45" t="s">
        <v>13380</v>
      </c>
    </row>
    <row r="7218" spans="1:3" ht="51.75" x14ac:dyDescent="0.25">
      <c r="A7218" s="45" t="s">
        <v>9224</v>
      </c>
      <c r="B7218" s="46" t="s">
        <v>16394</v>
      </c>
      <c r="C7218" s="45" t="s">
        <v>13380</v>
      </c>
    </row>
    <row r="7219" spans="1:3" ht="51.75" x14ac:dyDescent="0.25">
      <c r="A7219" s="45" t="s">
        <v>27989</v>
      </c>
      <c r="B7219" s="46" t="s">
        <v>16394</v>
      </c>
      <c r="C7219" s="45" t="s">
        <v>13380</v>
      </c>
    </row>
    <row r="7220" spans="1:3" ht="51.75" x14ac:dyDescent="0.25">
      <c r="A7220" s="45" t="s">
        <v>9225</v>
      </c>
      <c r="B7220" s="46" t="s">
        <v>16395</v>
      </c>
      <c r="C7220" s="45" t="s">
        <v>13380</v>
      </c>
    </row>
    <row r="7221" spans="1:3" ht="51.75" x14ac:dyDescent="0.25">
      <c r="A7221" s="45" t="s">
        <v>27990</v>
      </c>
      <c r="B7221" s="46" t="s">
        <v>16395</v>
      </c>
      <c r="C7221" s="45" t="s">
        <v>13380</v>
      </c>
    </row>
    <row r="7222" spans="1:3" ht="51.75" x14ac:dyDescent="0.25">
      <c r="A7222" s="45" t="s">
        <v>9226</v>
      </c>
      <c r="B7222" s="46" t="s">
        <v>16396</v>
      </c>
      <c r="C7222" s="45" t="s">
        <v>13380</v>
      </c>
    </row>
    <row r="7223" spans="1:3" ht="51.75" x14ac:dyDescent="0.25">
      <c r="A7223" s="45" t="s">
        <v>27991</v>
      </c>
      <c r="B7223" s="46" t="s">
        <v>16396</v>
      </c>
      <c r="C7223" s="45" t="s">
        <v>13380</v>
      </c>
    </row>
    <row r="7224" spans="1:3" ht="51.75" x14ac:dyDescent="0.25">
      <c r="A7224" s="45" t="s">
        <v>9227</v>
      </c>
      <c r="B7224" s="46" t="s">
        <v>16397</v>
      </c>
      <c r="C7224" s="45" t="s">
        <v>13380</v>
      </c>
    </row>
    <row r="7225" spans="1:3" ht="51.75" x14ac:dyDescent="0.25">
      <c r="A7225" s="45" t="s">
        <v>27992</v>
      </c>
      <c r="B7225" s="46" t="s">
        <v>16397</v>
      </c>
      <c r="C7225" s="45" t="s">
        <v>13380</v>
      </c>
    </row>
    <row r="7226" spans="1:3" ht="51.75" x14ac:dyDescent="0.25">
      <c r="A7226" s="45" t="s">
        <v>9228</v>
      </c>
      <c r="B7226" s="46" t="s">
        <v>16398</v>
      </c>
      <c r="C7226" s="45" t="s">
        <v>13380</v>
      </c>
    </row>
    <row r="7227" spans="1:3" ht="51.75" x14ac:dyDescent="0.25">
      <c r="A7227" s="45" t="s">
        <v>27993</v>
      </c>
      <c r="B7227" s="46" t="s">
        <v>16398</v>
      </c>
      <c r="C7227" s="45" t="s">
        <v>13380</v>
      </c>
    </row>
    <row r="7228" spans="1:3" ht="51.75" x14ac:dyDescent="0.25">
      <c r="A7228" s="45" t="s">
        <v>9229</v>
      </c>
      <c r="B7228" s="46" t="s">
        <v>16399</v>
      </c>
      <c r="C7228" s="45" t="s">
        <v>13380</v>
      </c>
    </row>
    <row r="7229" spans="1:3" ht="51.75" x14ac:dyDescent="0.25">
      <c r="A7229" s="45" t="s">
        <v>27994</v>
      </c>
      <c r="B7229" s="46" t="s">
        <v>16399</v>
      </c>
      <c r="C7229" s="45" t="s">
        <v>13380</v>
      </c>
    </row>
    <row r="7230" spans="1:3" ht="51.75" x14ac:dyDescent="0.25">
      <c r="A7230" s="45" t="s">
        <v>9230</v>
      </c>
      <c r="B7230" s="46" t="s">
        <v>16400</v>
      </c>
      <c r="C7230" s="45" t="s">
        <v>13380</v>
      </c>
    </row>
    <row r="7231" spans="1:3" ht="51.75" x14ac:dyDescent="0.25">
      <c r="A7231" s="45" t="s">
        <v>27995</v>
      </c>
      <c r="B7231" s="46" t="s">
        <v>16400</v>
      </c>
      <c r="C7231" s="45" t="s">
        <v>13380</v>
      </c>
    </row>
    <row r="7232" spans="1:3" ht="51.75" x14ac:dyDescent="0.25">
      <c r="A7232" s="45" t="s">
        <v>9231</v>
      </c>
      <c r="B7232" s="46" t="s">
        <v>16401</v>
      </c>
      <c r="C7232" s="45" t="s">
        <v>13380</v>
      </c>
    </row>
    <row r="7233" spans="1:3" ht="51.75" x14ac:dyDescent="0.25">
      <c r="A7233" s="45" t="s">
        <v>27996</v>
      </c>
      <c r="B7233" s="46" t="s">
        <v>16401</v>
      </c>
      <c r="C7233" s="45" t="s">
        <v>13380</v>
      </c>
    </row>
    <row r="7234" spans="1:3" ht="51.75" x14ac:dyDescent="0.25">
      <c r="A7234" s="45" t="s">
        <v>9232</v>
      </c>
      <c r="B7234" s="46" t="s">
        <v>16402</v>
      </c>
      <c r="C7234" s="45" t="s">
        <v>13380</v>
      </c>
    </row>
    <row r="7235" spans="1:3" ht="51.75" x14ac:dyDescent="0.25">
      <c r="A7235" s="45" t="s">
        <v>27997</v>
      </c>
      <c r="B7235" s="46" t="s">
        <v>16402</v>
      </c>
      <c r="C7235" s="45" t="s">
        <v>13380</v>
      </c>
    </row>
    <row r="7236" spans="1:3" ht="51.75" x14ac:dyDescent="0.25">
      <c r="A7236" s="45" t="s">
        <v>9233</v>
      </c>
      <c r="B7236" s="46" t="s">
        <v>16403</v>
      </c>
      <c r="C7236" s="45" t="s">
        <v>13380</v>
      </c>
    </row>
    <row r="7237" spans="1:3" ht="51.75" x14ac:dyDescent="0.25">
      <c r="A7237" s="45" t="s">
        <v>27998</v>
      </c>
      <c r="B7237" s="46" t="s">
        <v>16403</v>
      </c>
      <c r="C7237" s="45" t="s">
        <v>13380</v>
      </c>
    </row>
    <row r="7238" spans="1:3" ht="51.75" x14ac:dyDescent="0.25">
      <c r="A7238" s="45" t="s">
        <v>9234</v>
      </c>
      <c r="B7238" s="46" t="s">
        <v>16404</v>
      </c>
      <c r="C7238" s="45" t="s">
        <v>13380</v>
      </c>
    </row>
    <row r="7239" spans="1:3" ht="51.75" x14ac:dyDescent="0.25">
      <c r="A7239" s="45" t="s">
        <v>27999</v>
      </c>
      <c r="B7239" s="46" t="s">
        <v>16404</v>
      </c>
      <c r="C7239" s="45" t="s">
        <v>13380</v>
      </c>
    </row>
    <row r="7240" spans="1:3" ht="51.75" x14ac:dyDescent="0.25">
      <c r="A7240" s="45" t="s">
        <v>9235</v>
      </c>
      <c r="B7240" s="46" t="s">
        <v>16405</v>
      </c>
      <c r="C7240" s="45" t="s">
        <v>13380</v>
      </c>
    </row>
    <row r="7241" spans="1:3" ht="51.75" x14ac:dyDescent="0.25">
      <c r="A7241" s="45" t="s">
        <v>28000</v>
      </c>
      <c r="B7241" s="46" t="s">
        <v>16405</v>
      </c>
      <c r="C7241" s="45" t="s">
        <v>13380</v>
      </c>
    </row>
    <row r="7242" spans="1:3" ht="51.75" x14ac:dyDescent="0.25">
      <c r="A7242" s="45" t="s">
        <v>9236</v>
      </c>
      <c r="B7242" s="46" t="s">
        <v>16406</v>
      </c>
      <c r="C7242" s="45" t="s">
        <v>13380</v>
      </c>
    </row>
    <row r="7243" spans="1:3" ht="51.75" x14ac:dyDescent="0.25">
      <c r="A7243" s="45" t="s">
        <v>28001</v>
      </c>
      <c r="B7243" s="46" t="s">
        <v>16406</v>
      </c>
      <c r="C7243" s="45" t="s">
        <v>13380</v>
      </c>
    </row>
    <row r="7244" spans="1:3" ht="51.75" x14ac:dyDescent="0.25">
      <c r="A7244" s="45" t="s">
        <v>9237</v>
      </c>
      <c r="B7244" s="46" t="s">
        <v>16407</v>
      </c>
      <c r="C7244" s="45" t="s">
        <v>13380</v>
      </c>
    </row>
    <row r="7245" spans="1:3" ht="51.75" x14ac:dyDescent="0.25">
      <c r="A7245" s="45" t="s">
        <v>28002</v>
      </c>
      <c r="B7245" s="46" t="s">
        <v>16407</v>
      </c>
      <c r="C7245" s="45" t="s">
        <v>13380</v>
      </c>
    </row>
    <row r="7246" spans="1:3" ht="51.75" x14ac:dyDescent="0.25">
      <c r="A7246" s="45" t="s">
        <v>9238</v>
      </c>
      <c r="B7246" s="46" t="s">
        <v>16408</v>
      </c>
      <c r="C7246" s="45" t="s">
        <v>13380</v>
      </c>
    </row>
    <row r="7247" spans="1:3" ht="51.75" x14ac:dyDescent="0.25">
      <c r="A7247" s="45" t="s">
        <v>28003</v>
      </c>
      <c r="B7247" s="46" t="s">
        <v>16408</v>
      </c>
      <c r="C7247" s="45" t="s">
        <v>13380</v>
      </c>
    </row>
    <row r="7248" spans="1:3" ht="51.75" x14ac:dyDescent="0.25">
      <c r="A7248" s="45" t="s">
        <v>9239</v>
      </c>
      <c r="B7248" s="46" t="s">
        <v>16409</v>
      </c>
      <c r="C7248" s="45" t="s">
        <v>13380</v>
      </c>
    </row>
    <row r="7249" spans="1:3" ht="51.75" x14ac:dyDescent="0.25">
      <c r="A7249" s="45" t="s">
        <v>28004</v>
      </c>
      <c r="B7249" s="46" t="s">
        <v>16409</v>
      </c>
      <c r="C7249" s="45" t="s">
        <v>13380</v>
      </c>
    </row>
    <row r="7250" spans="1:3" ht="51.75" x14ac:dyDescent="0.25">
      <c r="A7250" s="45" t="s">
        <v>9240</v>
      </c>
      <c r="B7250" s="46" t="s">
        <v>16410</v>
      </c>
      <c r="C7250" s="45" t="s">
        <v>13380</v>
      </c>
    </row>
    <row r="7251" spans="1:3" ht="51.75" x14ac:dyDescent="0.25">
      <c r="A7251" s="45" t="s">
        <v>28005</v>
      </c>
      <c r="B7251" s="46" t="s">
        <v>16410</v>
      </c>
      <c r="C7251" s="45" t="s">
        <v>13380</v>
      </c>
    </row>
    <row r="7252" spans="1:3" ht="51.75" x14ac:dyDescent="0.25">
      <c r="A7252" s="45" t="s">
        <v>9241</v>
      </c>
      <c r="B7252" s="46" t="s">
        <v>16411</v>
      </c>
      <c r="C7252" s="45" t="s">
        <v>13380</v>
      </c>
    </row>
    <row r="7253" spans="1:3" ht="51.75" x14ac:dyDescent="0.25">
      <c r="A7253" s="45" t="s">
        <v>28006</v>
      </c>
      <c r="B7253" s="46" t="s">
        <v>16411</v>
      </c>
      <c r="C7253" s="45" t="s">
        <v>13380</v>
      </c>
    </row>
    <row r="7254" spans="1:3" ht="51.75" x14ac:dyDescent="0.25">
      <c r="A7254" s="45" t="s">
        <v>9242</v>
      </c>
      <c r="B7254" s="46" t="s">
        <v>16412</v>
      </c>
      <c r="C7254" s="45" t="s">
        <v>13380</v>
      </c>
    </row>
    <row r="7255" spans="1:3" ht="51.75" x14ac:dyDescent="0.25">
      <c r="A7255" s="45" t="s">
        <v>28007</v>
      </c>
      <c r="B7255" s="46" t="s">
        <v>16412</v>
      </c>
      <c r="C7255" s="45" t="s">
        <v>13380</v>
      </c>
    </row>
    <row r="7256" spans="1:3" ht="51.75" x14ac:dyDescent="0.25">
      <c r="A7256" s="45" t="s">
        <v>9243</v>
      </c>
      <c r="B7256" s="46" t="s">
        <v>16413</v>
      </c>
      <c r="C7256" s="45" t="s">
        <v>13380</v>
      </c>
    </row>
    <row r="7257" spans="1:3" ht="51.75" x14ac:dyDescent="0.25">
      <c r="A7257" s="45" t="s">
        <v>28008</v>
      </c>
      <c r="B7257" s="46" t="s">
        <v>16413</v>
      </c>
      <c r="C7257" s="45" t="s">
        <v>13380</v>
      </c>
    </row>
    <row r="7258" spans="1:3" ht="51.75" x14ac:dyDescent="0.25">
      <c r="A7258" s="45" t="s">
        <v>9244</v>
      </c>
      <c r="B7258" s="46" t="s">
        <v>16414</v>
      </c>
      <c r="C7258" s="45" t="s">
        <v>13380</v>
      </c>
    </row>
    <row r="7259" spans="1:3" ht="51.75" x14ac:dyDescent="0.25">
      <c r="A7259" s="45" t="s">
        <v>28009</v>
      </c>
      <c r="B7259" s="46" t="s">
        <v>16414</v>
      </c>
      <c r="C7259" s="45" t="s">
        <v>13380</v>
      </c>
    </row>
    <row r="7260" spans="1:3" ht="51.75" x14ac:dyDescent="0.25">
      <c r="A7260" s="45" t="s">
        <v>9245</v>
      </c>
      <c r="B7260" s="46" t="s">
        <v>16415</v>
      </c>
      <c r="C7260" s="45" t="s">
        <v>13380</v>
      </c>
    </row>
    <row r="7261" spans="1:3" ht="51.75" x14ac:dyDescent="0.25">
      <c r="A7261" s="45" t="s">
        <v>28010</v>
      </c>
      <c r="B7261" s="46" t="s">
        <v>16415</v>
      </c>
      <c r="C7261" s="45" t="s">
        <v>13380</v>
      </c>
    </row>
    <row r="7262" spans="1:3" ht="51.75" x14ac:dyDescent="0.25">
      <c r="A7262" s="45" t="s">
        <v>9246</v>
      </c>
      <c r="B7262" s="46" t="s">
        <v>16416</v>
      </c>
      <c r="C7262" s="45" t="s">
        <v>13380</v>
      </c>
    </row>
    <row r="7263" spans="1:3" ht="51.75" x14ac:dyDescent="0.25">
      <c r="A7263" s="45" t="s">
        <v>28011</v>
      </c>
      <c r="B7263" s="46" t="s">
        <v>16416</v>
      </c>
      <c r="C7263" s="45" t="s">
        <v>13380</v>
      </c>
    </row>
    <row r="7264" spans="1:3" ht="51.75" x14ac:dyDescent="0.25">
      <c r="A7264" s="45" t="s">
        <v>9247</v>
      </c>
      <c r="B7264" s="46" t="s">
        <v>16417</v>
      </c>
      <c r="C7264" s="45" t="s">
        <v>13380</v>
      </c>
    </row>
    <row r="7265" spans="1:3" ht="51.75" x14ac:dyDescent="0.25">
      <c r="A7265" s="45" t="s">
        <v>28012</v>
      </c>
      <c r="B7265" s="46" t="s">
        <v>16417</v>
      </c>
      <c r="C7265" s="45" t="s">
        <v>13380</v>
      </c>
    </row>
    <row r="7266" spans="1:3" ht="51.75" x14ac:dyDescent="0.25">
      <c r="A7266" s="45" t="s">
        <v>9248</v>
      </c>
      <c r="B7266" s="46" t="s">
        <v>16418</v>
      </c>
      <c r="C7266" s="45" t="s">
        <v>13380</v>
      </c>
    </row>
    <row r="7267" spans="1:3" ht="51.75" x14ac:dyDescent="0.25">
      <c r="A7267" s="45" t="s">
        <v>28013</v>
      </c>
      <c r="B7267" s="46" t="s">
        <v>16418</v>
      </c>
      <c r="C7267" s="45" t="s">
        <v>13380</v>
      </c>
    </row>
    <row r="7268" spans="1:3" ht="51.75" x14ac:dyDescent="0.25">
      <c r="A7268" s="45" t="s">
        <v>9249</v>
      </c>
      <c r="B7268" s="46" t="s">
        <v>16419</v>
      </c>
      <c r="C7268" s="45" t="s">
        <v>13380</v>
      </c>
    </row>
    <row r="7269" spans="1:3" ht="51.75" x14ac:dyDescent="0.25">
      <c r="A7269" s="45" t="s">
        <v>28014</v>
      </c>
      <c r="B7269" s="46" t="s">
        <v>16419</v>
      </c>
      <c r="C7269" s="45" t="s">
        <v>13380</v>
      </c>
    </row>
    <row r="7270" spans="1:3" x14ac:dyDescent="0.25">
      <c r="A7270" s="45" t="s">
        <v>9250</v>
      </c>
      <c r="B7270" s="46" t="s">
        <v>12882</v>
      </c>
    </row>
    <row r="7271" spans="1:3" x14ac:dyDescent="0.25">
      <c r="A7271" s="45" t="s">
        <v>28015</v>
      </c>
      <c r="B7271" s="46" t="s">
        <v>12882</v>
      </c>
    </row>
    <row r="7272" spans="1:3" ht="64.5" x14ac:dyDescent="0.25">
      <c r="A7272" s="45" t="s">
        <v>9251</v>
      </c>
      <c r="B7272" s="46" t="s">
        <v>16420</v>
      </c>
      <c r="C7272" s="45" t="s">
        <v>13479</v>
      </c>
    </row>
    <row r="7273" spans="1:3" ht="64.5" x14ac:dyDescent="0.25">
      <c r="A7273" s="45" t="s">
        <v>28016</v>
      </c>
      <c r="B7273" s="46" t="s">
        <v>16420</v>
      </c>
      <c r="C7273" s="45" t="s">
        <v>13479</v>
      </c>
    </row>
    <row r="7274" spans="1:3" ht="64.5" x14ac:dyDescent="0.25">
      <c r="A7274" s="45" t="s">
        <v>9252</v>
      </c>
      <c r="B7274" s="46" t="s">
        <v>16421</v>
      </c>
      <c r="C7274" s="45" t="s">
        <v>13479</v>
      </c>
    </row>
    <row r="7275" spans="1:3" ht="64.5" x14ac:dyDescent="0.25">
      <c r="A7275" s="45" t="s">
        <v>28017</v>
      </c>
      <c r="B7275" s="46" t="s">
        <v>16421</v>
      </c>
      <c r="C7275" s="45" t="s">
        <v>13479</v>
      </c>
    </row>
    <row r="7276" spans="1:3" ht="64.5" x14ac:dyDescent="0.25">
      <c r="A7276" s="45" t="s">
        <v>9253</v>
      </c>
      <c r="B7276" s="46" t="s">
        <v>16422</v>
      </c>
      <c r="C7276" s="45" t="s">
        <v>13479</v>
      </c>
    </row>
    <row r="7277" spans="1:3" ht="64.5" x14ac:dyDescent="0.25">
      <c r="A7277" s="45" t="s">
        <v>28018</v>
      </c>
      <c r="B7277" s="46" t="s">
        <v>16422</v>
      </c>
      <c r="C7277" s="45" t="s">
        <v>13479</v>
      </c>
    </row>
    <row r="7278" spans="1:3" ht="64.5" x14ac:dyDescent="0.25">
      <c r="A7278" s="45" t="s">
        <v>9254</v>
      </c>
      <c r="B7278" s="46" t="s">
        <v>16423</v>
      </c>
      <c r="C7278" s="45" t="s">
        <v>13479</v>
      </c>
    </row>
    <row r="7279" spans="1:3" ht="64.5" x14ac:dyDescent="0.25">
      <c r="A7279" s="45" t="s">
        <v>28019</v>
      </c>
      <c r="B7279" s="46" t="s">
        <v>16423</v>
      </c>
      <c r="C7279" s="45" t="s">
        <v>13479</v>
      </c>
    </row>
    <row r="7280" spans="1:3" ht="64.5" x14ac:dyDescent="0.25">
      <c r="A7280" s="45" t="s">
        <v>9255</v>
      </c>
      <c r="B7280" s="46" t="s">
        <v>16424</v>
      </c>
      <c r="C7280" s="45" t="s">
        <v>13479</v>
      </c>
    </row>
    <row r="7281" spans="1:3" ht="64.5" x14ac:dyDescent="0.25">
      <c r="A7281" s="45" t="s">
        <v>28020</v>
      </c>
      <c r="B7281" s="46" t="s">
        <v>16424</v>
      </c>
      <c r="C7281" s="45" t="s">
        <v>13479</v>
      </c>
    </row>
    <row r="7282" spans="1:3" ht="26.25" x14ac:dyDescent="0.25">
      <c r="A7282" s="45" t="s">
        <v>9256</v>
      </c>
      <c r="B7282" s="46" t="s">
        <v>16425</v>
      </c>
      <c r="C7282" s="45" t="s">
        <v>13479</v>
      </c>
    </row>
    <row r="7283" spans="1:3" ht="26.25" x14ac:dyDescent="0.25">
      <c r="A7283" s="45" t="s">
        <v>28021</v>
      </c>
      <c r="B7283" s="46" t="s">
        <v>16425</v>
      </c>
      <c r="C7283" s="45" t="s">
        <v>13479</v>
      </c>
    </row>
    <row r="7284" spans="1:3" ht="26.25" x14ac:dyDescent="0.25">
      <c r="A7284" s="45" t="s">
        <v>9257</v>
      </c>
      <c r="B7284" s="46" t="s">
        <v>16426</v>
      </c>
      <c r="C7284" s="45" t="s">
        <v>13479</v>
      </c>
    </row>
    <row r="7285" spans="1:3" ht="26.25" x14ac:dyDescent="0.25">
      <c r="A7285" s="45" t="s">
        <v>28022</v>
      </c>
      <c r="B7285" s="46" t="s">
        <v>16426</v>
      </c>
      <c r="C7285" s="45" t="s">
        <v>13479</v>
      </c>
    </row>
    <row r="7286" spans="1:3" ht="26.25" x14ac:dyDescent="0.25">
      <c r="A7286" s="45" t="s">
        <v>9258</v>
      </c>
      <c r="B7286" s="46" t="s">
        <v>16427</v>
      </c>
      <c r="C7286" s="45" t="s">
        <v>13479</v>
      </c>
    </row>
    <row r="7287" spans="1:3" ht="26.25" x14ac:dyDescent="0.25">
      <c r="A7287" s="45" t="s">
        <v>28023</v>
      </c>
      <c r="B7287" s="46" t="s">
        <v>16427</v>
      </c>
      <c r="C7287" s="45" t="s">
        <v>13479</v>
      </c>
    </row>
    <row r="7288" spans="1:3" ht="26.25" x14ac:dyDescent="0.25">
      <c r="A7288" s="45" t="s">
        <v>9259</v>
      </c>
      <c r="B7288" s="46" t="s">
        <v>16428</v>
      </c>
      <c r="C7288" s="45" t="s">
        <v>13479</v>
      </c>
    </row>
    <row r="7289" spans="1:3" ht="26.25" x14ac:dyDescent="0.25">
      <c r="A7289" s="45" t="s">
        <v>28024</v>
      </c>
      <c r="B7289" s="46" t="s">
        <v>16428</v>
      </c>
      <c r="C7289" s="45" t="s">
        <v>13479</v>
      </c>
    </row>
    <row r="7290" spans="1:3" ht="26.25" x14ac:dyDescent="0.25">
      <c r="A7290" s="45" t="s">
        <v>9260</v>
      </c>
      <c r="B7290" s="46" t="s">
        <v>16429</v>
      </c>
      <c r="C7290" s="45" t="s">
        <v>13479</v>
      </c>
    </row>
    <row r="7291" spans="1:3" ht="26.25" x14ac:dyDescent="0.25">
      <c r="A7291" s="45" t="s">
        <v>28025</v>
      </c>
      <c r="B7291" s="46" t="s">
        <v>16429</v>
      </c>
      <c r="C7291" s="45" t="s">
        <v>13479</v>
      </c>
    </row>
    <row r="7292" spans="1:3" ht="26.25" x14ac:dyDescent="0.25">
      <c r="A7292" s="45" t="s">
        <v>9261</v>
      </c>
      <c r="B7292" s="46" t="s">
        <v>16430</v>
      </c>
      <c r="C7292" s="45" t="s">
        <v>13479</v>
      </c>
    </row>
    <row r="7293" spans="1:3" ht="26.25" x14ac:dyDescent="0.25">
      <c r="A7293" s="45" t="s">
        <v>28026</v>
      </c>
      <c r="B7293" s="46" t="s">
        <v>16430</v>
      </c>
      <c r="C7293" s="45" t="s">
        <v>13479</v>
      </c>
    </row>
    <row r="7294" spans="1:3" ht="26.25" x14ac:dyDescent="0.25">
      <c r="A7294" s="45" t="s">
        <v>9262</v>
      </c>
      <c r="B7294" s="46" t="s">
        <v>16431</v>
      </c>
      <c r="C7294" s="45" t="s">
        <v>13479</v>
      </c>
    </row>
    <row r="7295" spans="1:3" ht="26.25" x14ac:dyDescent="0.25">
      <c r="A7295" s="45" t="s">
        <v>28027</v>
      </c>
      <c r="B7295" s="46" t="s">
        <v>16431</v>
      </c>
      <c r="C7295" s="45" t="s">
        <v>13479</v>
      </c>
    </row>
    <row r="7296" spans="1:3" ht="26.25" x14ac:dyDescent="0.25">
      <c r="A7296" s="45" t="s">
        <v>9263</v>
      </c>
      <c r="B7296" s="46" t="s">
        <v>16432</v>
      </c>
      <c r="C7296" s="45" t="s">
        <v>13479</v>
      </c>
    </row>
    <row r="7297" spans="1:3" ht="26.25" x14ac:dyDescent="0.25">
      <c r="A7297" s="45" t="s">
        <v>28028</v>
      </c>
      <c r="B7297" s="46" t="s">
        <v>16432</v>
      </c>
      <c r="C7297" s="45" t="s">
        <v>13479</v>
      </c>
    </row>
    <row r="7298" spans="1:3" ht="26.25" x14ac:dyDescent="0.25">
      <c r="A7298" s="45" t="s">
        <v>9264</v>
      </c>
      <c r="B7298" s="46" t="s">
        <v>16433</v>
      </c>
      <c r="C7298" s="45" t="s">
        <v>13479</v>
      </c>
    </row>
    <row r="7299" spans="1:3" ht="26.25" x14ac:dyDescent="0.25">
      <c r="A7299" s="45" t="s">
        <v>28029</v>
      </c>
      <c r="B7299" s="46" t="s">
        <v>16433</v>
      </c>
      <c r="C7299" s="45" t="s">
        <v>13479</v>
      </c>
    </row>
    <row r="7300" spans="1:3" ht="26.25" x14ac:dyDescent="0.25">
      <c r="A7300" s="45" t="s">
        <v>9265</v>
      </c>
      <c r="B7300" s="46" t="s">
        <v>16434</v>
      </c>
      <c r="C7300" s="45" t="s">
        <v>13479</v>
      </c>
    </row>
    <row r="7301" spans="1:3" ht="26.25" x14ac:dyDescent="0.25">
      <c r="A7301" s="45" t="s">
        <v>28030</v>
      </c>
      <c r="B7301" s="46" t="s">
        <v>16434</v>
      </c>
      <c r="C7301" s="45" t="s">
        <v>13479</v>
      </c>
    </row>
    <row r="7302" spans="1:3" ht="26.25" x14ac:dyDescent="0.25">
      <c r="A7302" s="45" t="s">
        <v>9266</v>
      </c>
      <c r="B7302" s="46" t="s">
        <v>16435</v>
      </c>
      <c r="C7302" s="45" t="s">
        <v>13479</v>
      </c>
    </row>
    <row r="7303" spans="1:3" ht="26.25" x14ac:dyDescent="0.25">
      <c r="A7303" s="45" t="s">
        <v>28031</v>
      </c>
      <c r="B7303" s="46" t="s">
        <v>16435</v>
      </c>
      <c r="C7303" s="45" t="s">
        <v>13479</v>
      </c>
    </row>
    <row r="7304" spans="1:3" ht="26.25" x14ac:dyDescent="0.25">
      <c r="A7304" s="45" t="s">
        <v>9267</v>
      </c>
      <c r="B7304" s="46" t="s">
        <v>16436</v>
      </c>
      <c r="C7304" s="45" t="s">
        <v>13479</v>
      </c>
    </row>
    <row r="7305" spans="1:3" ht="26.25" x14ac:dyDescent="0.25">
      <c r="A7305" s="45" t="s">
        <v>28032</v>
      </c>
      <c r="B7305" s="46" t="s">
        <v>16436</v>
      </c>
      <c r="C7305" s="45" t="s">
        <v>13479</v>
      </c>
    </row>
    <row r="7306" spans="1:3" ht="26.25" x14ac:dyDescent="0.25">
      <c r="A7306" s="45" t="s">
        <v>9268</v>
      </c>
      <c r="B7306" s="46" t="s">
        <v>16437</v>
      </c>
      <c r="C7306" s="45" t="s">
        <v>13479</v>
      </c>
    </row>
    <row r="7307" spans="1:3" ht="26.25" x14ac:dyDescent="0.25">
      <c r="A7307" s="45" t="s">
        <v>28033</v>
      </c>
      <c r="B7307" s="46" t="s">
        <v>16437</v>
      </c>
      <c r="C7307" s="45" t="s">
        <v>13479</v>
      </c>
    </row>
    <row r="7308" spans="1:3" ht="26.25" x14ac:dyDescent="0.25">
      <c r="A7308" s="45" t="s">
        <v>9269</v>
      </c>
      <c r="B7308" s="46" t="s">
        <v>16438</v>
      </c>
      <c r="C7308" s="45" t="s">
        <v>13479</v>
      </c>
    </row>
    <row r="7309" spans="1:3" ht="26.25" x14ac:dyDescent="0.25">
      <c r="A7309" s="45" t="s">
        <v>28034</v>
      </c>
      <c r="B7309" s="46" t="s">
        <v>16438</v>
      </c>
      <c r="C7309" s="45" t="s">
        <v>13479</v>
      </c>
    </row>
    <row r="7310" spans="1:3" ht="26.25" x14ac:dyDescent="0.25">
      <c r="A7310" s="45" t="s">
        <v>9270</v>
      </c>
      <c r="B7310" s="46" t="s">
        <v>16439</v>
      </c>
      <c r="C7310" s="45" t="s">
        <v>13479</v>
      </c>
    </row>
    <row r="7311" spans="1:3" ht="26.25" x14ac:dyDescent="0.25">
      <c r="A7311" s="45" t="s">
        <v>28035</v>
      </c>
      <c r="B7311" s="46" t="s">
        <v>16439</v>
      </c>
      <c r="C7311" s="45" t="s">
        <v>13479</v>
      </c>
    </row>
    <row r="7312" spans="1:3" ht="26.25" x14ac:dyDescent="0.25">
      <c r="A7312" s="45" t="s">
        <v>9271</v>
      </c>
      <c r="B7312" s="46" t="s">
        <v>16440</v>
      </c>
      <c r="C7312" s="45" t="s">
        <v>13479</v>
      </c>
    </row>
    <row r="7313" spans="1:3" ht="26.25" x14ac:dyDescent="0.25">
      <c r="A7313" s="45" t="s">
        <v>28036</v>
      </c>
      <c r="B7313" s="46" t="s">
        <v>16440</v>
      </c>
      <c r="C7313" s="45" t="s">
        <v>13479</v>
      </c>
    </row>
    <row r="7314" spans="1:3" ht="26.25" x14ac:dyDescent="0.25">
      <c r="A7314" s="45" t="s">
        <v>9272</v>
      </c>
      <c r="B7314" s="46" t="s">
        <v>16441</v>
      </c>
      <c r="C7314" s="45" t="s">
        <v>13479</v>
      </c>
    </row>
    <row r="7315" spans="1:3" ht="26.25" x14ac:dyDescent="0.25">
      <c r="A7315" s="45" t="s">
        <v>28037</v>
      </c>
      <c r="B7315" s="46" t="s">
        <v>16441</v>
      </c>
      <c r="C7315" s="45" t="s">
        <v>13479</v>
      </c>
    </row>
    <row r="7316" spans="1:3" ht="26.25" x14ac:dyDescent="0.25">
      <c r="A7316" s="45" t="s">
        <v>9273</v>
      </c>
      <c r="B7316" s="46" t="s">
        <v>16442</v>
      </c>
      <c r="C7316" s="45" t="s">
        <v>13479</v>
      </c>
    </row>
    <row r="7317" spans="1:3" ht="26.25" x14ac:dyDescent="0.25">
      <c r="A7317" s="45" t="s">
        <v>28038</v>
      </c>
      <c r="B7317" s="46" t="s">
        <v>16442</v>
      </c>
      <c r="C7317" s="45" t="s">
        <v>13479</v>
      </c>
    </row>
    <row r="7318" spans="1:3" ht="26.25" x14ac:dyDescent="0.25">
      <c r="A7318" s="45" t="s">
        <v>9274</v>
      </c>
      <c r="B7318" s="46" t="s">
        <v>16443</v>
      </c>
      <c r="C7318" s="45" t="s">
        <v>13479</v>
      </c>
    </row>
    <row r="7319" spans="1:3" ht="26.25" x14ac:dyDescent="0.25">
      <c r="A7319" s="45" t="s">
        <v>28039</v>
      </c>
      <c r="B7319" s="46" t="s">
        <v>16443</v>
      </c>
      <c r="C7319" s="45" t="s">
        <v>13479</v>
      </c>
    </row>
    <row r="7320" spans="1:3" ht="26.25" x14ac:dyDescent="0.25">
      <c r="A7320" s="45" t="s">
        <v>9275</v>
      </c>
      <c r="B7320" s="46" t="s">
        <v>16444</v>
      </c>
      <c r="C7320" s="45" t="s">
        <v>13479</v>
      </c>
    </row>
    <row r="7321" spans="1:3" ht="26.25" x14ac:dyDescent="0.25">
      <c r="A7321" s="45" t="s">
        <v>28040</v>
      </c>
      <c r="B7321" s="46" t="s">
        <v>16444</v>
      </c>
      <c r="C7321" s="45" t="s">
        <v>13479</v>
      </c>
    </row>
    <row r="7322" spans="1:3" ht="26.25" x14ac:dyDescent="0.25">
      <c r="A7322" s="45" t="s">
        <v>9276</v>
      </c>
      <c r="B7322" s="46" t="s">
        <v>16445</v>
      </c>
      <c r="C7322" s="45" t="s">
        <v>13479</v>
      </c>
    </row>
    <row r="7323" spans="1:3" ht="26.25" x14ac:dyDescent="0.25">
      <c r="A7323" s="45" t="s">
        <v>28041</v>
      </c>
      <c r="B7323" s="46" t="s">
        <v>16445</v>
      </c>
      <c r="C7323" s="45" t="s">
        <v>13479</v>
      </c>
    </row>
    <row r="7324" spans="1:3" ht="26.25" x14ac:dyDescent="0.25">
      <c r="A7324" s="45" t="s">
        <v>9277</v>
      </c>
      <c r="B7324" s="46" t="s">
        <v>16446</v>
      </c>
      <c r="C7324" s="45" t="s">
        <v>13479</v>
      </c>
    </row>
    <row r="7325" spans="1:3" ht="26.25" x14ac:dyDescent="0.25">
      <c r="A7325" s="45" t="s">
        <v>28042</v>
      </c>
      <c r="B7325" s="46" t="s">
        <v>16446</v>
      </c>
      <c r="C7325" s="45" t="s">
        <v>13479</v>
      </c>
    </row>
    <row r="7326" spans="1:3" ht="26.25" x14ac:dyDescent="0.25">
      <c r="A7326" s="45" t="s">
        <v>9278</v>
      </c>
      <c r="B7326" s="46" t="s">
        <v>16447</v>
      </c>
      <c r="C7326" s="45" t="s">
        <v>13479</v>
      </c>
    </row>
    <row r="7327" spans="1:3" ht="26.25" x14ac:dyDescent="0.25">
      <c r="A7327" s="45" t="s">
        <v>28043</v>
      </c>
      <c r="B7327" s="46" t="s">
        <v>16447</v>
      </c>
      <c r="C7327" s="45" t="s">
        <v>13479</v>
      </c>
    </row>
    <row r="7328" spans="1:3" ht="26.25" x14ac:dyDescent="0.25">
      <c r="A7328" s="45" t="s">
        <v>9279</v>
      </c>
      <c r="B7328" s="46" t="s">
        <v>16448</v>
      </c>
      <c r="C7328" s="45" t="s">
        <v>13479</v>
      </c>
    </row>
    <row r="7329" spans="1:3" ht="26.25" x14ac:dyDescent="0.25">
      <c r="A7329" s="45" t="s">
        <v>28044</v>
      </c>
      <c r="B7329" s="46" t="s">
        <v>16448</v>
      </c>
      <c r="C7329" s="45" t="s">
        <v>13479</v>
      </c>
    </row>
    <row r="7330" spans="1:3" ht="26.25" x14ac:dyDescent="0.25">
      <c r="A7330" s="45" t="s">
        <v>9280</v>
      </c>
      <c r="B7330" s="46" t="s">
        <v>16449</v>
      </c>
      <c r="C7330" s="45" t="s">
        <v>13479</v>
      </c>
    </row>
    <row r="7331" spans="1:3" ht="26.25" x14ac:dyDescent="0.25">
      <c r="A7331" s="45" t="s">
        <v>28045</v>
      </c>
      <c r="B7331" s="46" t="s">
        <v>16449</v>
      </c>
      <c r="C7331" s="45" t="s">
        <v>13479</v>
      </c>
    </row>
    <row r="7332" spans="1:3" ht="26.25" x14ac:dyDescent="0.25">
      <c r="A7332" s="45" t="s">
        <v>9281</v>
      </c>
      <c r="B7332" s="46" t="s">
        <v>16450</v>
      </c>
      <c r="C7332" s="45" t="s">
        <v>13479</v>
      </c>
    </row>
    <row r="7333" spans="1:3" ht="26.25" x14ac:dyDescent="0.25">
      <c r="A7333" s="45" t="s">
        <v>28046</v>
      </c>
      <c r="B7333" s="46" t="s">
        <v>16450</v>
      </c>
      <c r="C7333" s="45" t="s">
        <v>13479</v>
      </c>
    </row>
    <row r="7334" spans="1:3" ht="26.25" x14ac:dyDescent="0.25">
      <c r="A7334" s="45" t="s">
        <v>9282</v>
      </c>
      <c r="B7334" s="46" t="s">
        <v>16451</v>
      </c>
      <c r="C7334" s="45" t="s">
        <v>13479</v>
      </c>
    </row>
    <row r="7335" spans="1:3" ht="26.25" x14ac:dyDescent="0.25">
      <c r="A7335" s="45" t="s">
        <v>28047</v>
      </c>
      <c r="B7335" s="46" t="s">
        <v>16451</v>
      </c>
      <c r="C7335" s="45" t="s">
        <v>13479</v>
      </c>
    </row>
    <row r="7336" spans="1:3" ht="26.25" x14ac:dyDescent="0.25">
      <c r="A7336" s="45" t="s">
        <v>9283</v>
      </c>
      <c r="B7336" s="46" t="s">
        <v>16452</v>
      </c>
      <c r="C7336" s="45" t="s">
        <v>13479</v>
      </c>
    </row>
    <row r="7337" spans="1:3" ht="26.25" x14ac:dyDescent="0.25">
      <c r="A7337" s="45" t="s">
        <v>28048</v>
      </c>
      <c r="B7337" s="46" t="s">
        <v>16452</v>
      </c>
      <c r="C7337" s="45" t="s">
        <v>13479</v>
      </c>
    </row>
    <row r="7338" spans="1:3" ht="26.25" x14ac:dyDescent="0.25">
      <c r="A7338" s="45" t="s">
        <v>9284</v>
      </c>
      <c r="B7338" s="46" t="s">
        <v>16453</v>
      </c>
      <c r="C7338" s="45" t="s">
        <v>13479</v>
      </c>
    </row>
    <row r="7339" spans="1:3" ht="26.25" x14ac:dyDescent="0.25">
      <c r="A7339" s="45" t="s">
        <v>28049</v>
      </c>
      <c r="B7339" s="46" t="s">
        <v>16453</v>
      </c>
      <c r="C7339" s="45" t="s">
        <v>13479</v>
      </c>
    </row>
    <row r="7340" spans="1:3" ht="26.25" x14ac:dyDescent="0.25">
      <c r="A7340" s="45" t="s">
        <v>9285</v>
      </c>
      <c r="B7340" s="46" t="s">
        <v>16454</v>
      </c>
      <c r="C7340" s="45" t="s">
        <v>13479</v>
      </c>
    </row>
    <row r="7341" spans="1:3" ht="26.25" x14ac:dyDescent="0.25">
      <c r="A7341" s="45" t="s">
        <v>28050</v>
      </c>
      <c r="B7341" s="46" t="s">
        <v>16454</v>
      </c>
      <c r="C7341" s="45" t="s">
        <v>13479</v>
      </c>
    </row>
    <row r="7342" spans="1:3" ht="26.25" x14ac:dyDescent="0.25">
      <c r="A7342" s="45" t="s">
        <v>9286</v>
      </c>
      <c r="B7342" s="46" t="s">
        <v>16455</v>
      </c>
      <c r="C7342" s="45" t="s">
        <v>13479</v>
      </c>
    </row>
    <row r="7343" spans="1:3" ht="26.25" x14ac:dyDescent="0.25">
      <c r="A7343" s="45" t="s">
        <v>28051</v>
      </c>
      <c r="B7343" s="46" t="s">
        <v>16455</v>
      </c>
      <c r="C7343" s="45" t="s">
        <v>13479</v>
      </c>
    </row>
    <row r="7344" spans="1:3" ht="26.25" x14ac:dyDescent="0.25">
      <c r="A7344" s="45" t="s">
        <v>9287</v>
      </c>
      <c r="B7344" s="46" t="s">
        <v>16456</v>
      </c>
      <c r="C7344" s="45" t="s">
        <v>13479</v>
      </c>
    </row>
    <row r="7345" spans="1:3" ht="26.25" x14ac:dyDescent="0.25">
      <c r="A7345" s="45" t="s">
        <v>28052</v>
      </c>
      <c r="B7345" s="46" t="s">
        <v>16456</v>
      </c>
      <c r="C7345" s="45" t="s">
        <v>13479</v>
      </c>
    </row>
    <row r="7346" spans="1:3" ht="26.25" x14ac:dyDescent="0.25">
      <c r="A7346" s="45" t="s">
        <v>9288</v>
      </c>
      <c r="B7346" s="46" t="s">
        <v>16457</v>
      </c>
      <c r="C7346" s="45" t="s">
        <v>13479</v>
      </c>
    </row>
    <row r="7347" spans="1:3" ht="26.25" x14ac:dyDescent="0.25">
      <c r="A7347" s="45" t="s">
        <v>28053</v>
      </c>
      <c r="B7347" s="46" t="s">
        <v>16457</v>
      </c>
      <c r="C7347" s="45" t="s">
        <v>13479</v>
      </c>
    </row>
    <row r="7348" spans="1:3" ht="26.25" x14ac:dyDescent="0.25">
      <c r="A7348" s="45" t="s">
        <v>9289</v>
      </c>
      <c r="B7348" s="46" t="s">
        <v>16458</v>
      </c>
      <c r="C7348" s="45" t="s">
        <v>13479</v>
      </c>
    </row>
    <row r="7349" spans="1:3" ht="26.25" x14ac:dyDescent="0.25">
      <c r="A7349" s="45" t="s">
        <v>28054</v>
      </c>
      <c r="B7349" s="46" t="s">
        <v>16458</v>
      </c>
      <c r="C7349" s="45" t="s">
        <v>13479</v>
      </c>
    </row>
    <row r="7350" spans="1:3" ht="26.25" x14ac:dyDescent="0.25">
      <c r="A7350" s="45" t="s">
        <v>9290</v>
      </c>
      <c r="B7350" s="46" t="s">
        <v>16459</v>
      </c>
      <c r="C7350" s="45" t="s">
        <v>13479</v>
      </c>
    </row>
    <row r="7351" spans="1:3" ht="26.25" x14ac:dyDescent="0.25">
      <c r="A7351" s="45" t="s">
        <v>28055</v>
      </c>
      <c r="B7351" s="46" t="s">
        <v>16459</v>
      </c>
      <c r="C7351" s="45" t="s">
        <v>13479</v>
      </c>
    </row>
    <row r="7352" spans="1:3" ht="26.25" x14ac:dyDescent="0.25">
      <c r="A7352" s="45" t="s">
        <v>9291</v>
      </c>
      <c r="B7352" s="46" t="s">
        <v>16460</v>
      </c>
      <c r="C7352" s="45" t="s">
        <v>13479</v>
      </c>
    </row>
    <row r="7353" spans="1:3" ht="26.25" x14ac:dyDescent="0.25">
      <c r="A7353" s="45" t="s">
        <v>28056</v>
      </c>
      <c r="B7353" s="46" t="s">
        <v>16460</v>
      </c>
      <c r="C7353" s="45" t="s">
        <v>13479</v>
      </c>
    </row>
    <row r="7354" spans="1:3" x14ac:dyDescent="0.25">
      <c r="A7354" s="45" t="s">
        <v>9292</v>
      </c>
      <c r="B7354" s="46" t="s">
        <v>12883</v>
      </c>
    </row>
    <row r="7355" spans="1:3" x14ac:dyDescent="0.25">
      <c r="A7355" s="45" t="s">
        <v>28057</v>
      </c>
      <c r="B7355" s="46" t="s">
        <v>12883</v>
      </c>
    </row>
    <row r="7356" spans="1:3" ht="26.25" x14ac:dyDescent="0.25">
      <c r="A7356" s="45" t="s">
        <v>9293</v>
      </c>
      <c r="B7356" s="46" t="s">
        <v>16461</v>
      </c>
      <c r="C7356" s="45" t="s">
        <v>13288</v>
      </c>
    </row>
    <row r="7357" spans="1:3" ht="26.25" x14ac:dyDescent="0.25">
      <c r="A7357" s="45" t="s">
        <v>28058</v>
      </c>
      <c r="B7357" s="46" t="s">
        <v>16461</v>
      </c>
      <c r="C7357" s="45" t="s">
        <v>13288</v>
      </c>
    </row>
    <row r="7358" spans="1:3" ht="39" x14ac:dyDescent="0.25">
      <c r="A7358" s="45" t="s">
        <v>9294</v>
      </c>
      <c r="B7358" s="46" t="s">
        <v>16462</v>
      </c>
      <c r="C7358" s="45" t="s">
        <v>13288</v>
      </c>
    </row>
    <row r="7359" spans="1:3" ht="39" x14ac:dyDescent="0.25">
      <c r="A7359" s="45" t="s">
        <v>28059</v>
      </c>
      <c r="B7359" s="46" t="s">
        <v>16462</v>
      </c>
      <c r="C7359" s="45" t="s">
        <v>13288</v>
      </c>
    </row>
    <row r="7360" spans="1:3" ht="39" x14ac:dyDescent="0.25">
      <c r="A7360" s="45" t="s">
        <v>9295</v>
      </c>
      <c r="B7360" s="46" t="s">
        <v>16463</v>
      </c>
      <c r="C7360" s="45" t="s">
        <v>13288</v>
      </c>
    </row>
    <row r="7361" spans="1:3" ht="39" x14ac:dyDescent="0.25">
      <c r="A7361" s="45" t="s">
        <v>28060</v>
      </c>
      <c r="B7361" s="46" t="s">
        <v>16463</v>
      </c>
      <c r="C7361" s="45" t="s">
        <v>13288</v>
      </c>
    </row>
    <row r="7362" spans="1:3" x14ac:dyDescent="0.25">
      <c r="A7362" s="45" t="s">
        <v>9296</v>
      </c>
      <c r="B7362" s="46" t="s">
        <v>12841</v>
      </c>
    </row>
    <row r="7363" spans="1:3" x14ac:dyDescent="0.25">
      <c r="A7363" s="45" t="s">
        <v>28061</v>
      </c>
      <c r="B7363" s="46" t="s">
        <v>12841</v>
      </c>
    </row>
    <row r="7364" spans="1:3" ht="51.75" x14ac:dyDescent="0.25">
      <c r="A7364" s="45" t="s">
        <v>9297</v>
      </c>
      <c r="B7364" s="46" t="s">
        <v>16464</v>
      </c>
      <c r="C7364" s="45" t="s">
        <v>13380</v>
      </c>
    </row>
    <row r="7365" spans="1:3" ht="51.75" x14ac:dyDescent="0.25">
      <c r="A7365" s="45" t="s">
        <v>28062</v>
      </c>
      <c r="B7365" s="46" t="s">
        <v>16464</v>
      </c>
      <c r="C7365" s="45" t="s">
        <v>13380</v>
      </c>
    </row>
    <row r="7366" spans="1:3" ht="51.75" x14ac:dyDescent="0.25">
      <c r="A7366" s="45" t="s">
        <v>9298</v>
      </c>
      <c r="B7366" s="46" t="s">
        <v>16465</v>
      </c>
      <c r="C7366" s="45" t="s">
        <v>13380</v>
      </c>
    </row>
    <row r="7367" spans="1:3" ht="51.75" x14ac:dyDescent="0.25">
      <c r="A7367" s="45" t="s">
        <v>28063</v>
      </c>
      <c r="B7367" s="46" t="s">
        <v>16465</v>
      </c>
      <c r="C7367" s="45" t="s">
        <v>13380</v>
      </c>
    </row>
    <row r="7368" spans="1:3" ht="51.75" x14ac:dyDescent="0.25">
      <c r="A7368" s="45" t="s">
        <v>9299</v>
      </c>
      <c r="B7368" s="46" t="s">
        <v>16466</v>
      </c>
      <c r="C7368" s="45" t="s">
        <v>13380</v>
      </c>
    </row>
    <row r="7369" spans="1:3" ht="51.75" x14ac:dyDescent="0.25">
      <c r="A7369" s="45" t="s">
        <v>28064</v>
      </c>
      <c r="B7369" s="46" t="s">
        <v>16466</v>
      </c>
      <c r="C7369" s="45" t="s">
        <v>13380</v>
      </c>
    </row>
    <row r="7370" spans="1:3" ht="51.75" x14ac:dyDescent="0.25">
      <c r="A7370" s="45" t="s">
        <v>9300</v>
      </c>
      <c r="B7370" s="46" t="s">
        <v>16467</v>
      </c>
      <c r="C7370" s="45" t="s">
        <v>13380</v>
      </c>
    </row>
    <row r="7371" spans="1:3" ht="51.75" x14ac:dyDescent="0.25">
      <c r="A7371" s="45" t="s">
        <v>28065</v>
      </c>
      <c r="B7371" s="46" t="s">
        <v>16467</v>
      </c>
      <c r="C7371" s="45" t="s">
        <v>13380</v>
      </c>
    </row>
    <row r="7372" spans="1:3" ht="51.75" x14ac:dyDescent="0.25">
      <c r="A7372" s="45" t="s">
        <v>9301</v>
      </c>
      <c r="B7372" s="46" t="s">
        <v>16468</v>
      </c>
      <c r="C7372" s="45" t="s">
        <v>13380</v>
      </c>
    </row>
    <row r="7373" spans="1:3" ht="51.75" x14ac:dyDescent="0.25">
      <c r="A7373" s="45" t="s">
        <v>28066</v>
      </c>
      <c r="B7373" s="46" t="s">
        <v>16468</v>
      </c>
      <c r="C7373" s="45" t="s">
        <v>13380</v>
      </c>
    </row>
    <row r="7374" spans="1:3" ht="51.75" x14ac:dyDescent="0.25">
      <c r="A7374" s="45" t="s">
        <v>9302</v>
      </c>
      <c r="B7374" s="46" t="s">
        <v>16469</v>
      </c>
      <c r="C7374" s="45" t="s">
        <v>13380</v>
      </c>
    </row>
    <row r="7375" spans="1:3" ht="51.75" x14ac:dyDescent="0.25">
      <c r="A7375" s="45" t="s">
        <v>28067</v>
      </c>
      <c r="B7375" s="46" t="s">
        <v>16469</v>
      </c>
      <c r="C7375" s="45" t="s">
        <v>13380</v>
      </c>
    </row>
    <row r="7376" spans="1:3" ht="51.75" x14ac:dyDescent="0.25">
      <c r="A7376" s="45" t="s">
        <v>9303</v>
      </c>
      <c r="B7376" s="46" t="s">
        <v>16470</v>
      </c>
      <c r="C7376" s="45" t="s">
        <v>13380</v>
      </c>
    </row>
    <row r="7377" spans="1:3" ht="51.75" x14ac:dyDescent="0.25">
      <c r="A7377" s="45" t="s">
        <v>28068</v>
      </c>
      <c r="B7377" s="46" t="s">
        <v>16470</v>
      </c>
      <c r="C7377" s="45" t="s">
        <v>13380</v>
      </c>
    </row>
    <row r="7378" spans="1:3" ht="51.75" x14ac:dyDescent="0.25">
      <c r="A7378" s="45" t="s">
        <v>9304</v>
      </c>
      <c r="B7378" s="46" t="s">
        <v>16471</v>
      </c>
      <c r="C7378" s="45" t="s">
        <v>13380</v>
      </c>
    </row>
    <row r="7379" spans="1:3" ht="51.75" x14ac:dyDescent="0.25">
      <c r="A7379" s="45" t="s">
        <v>28069</v>
      </c>
      <c r="B7379" s="46" t="s">
        <v>16471</v>
      </c>
      <c r="C7379" s="45" t="s">
        <v>13380</v>
      </c>
    </row>
    <row r="7380" spans="1:3" ht="51.75" x14ac:dyDescent="0.25">
      <c r="A7380" s="45" t="s">
        <v>9305</v>
      </c>
      <c r="B7380" s="46" t="s">
        <v>16472</v>
      </c>
      <c r="C7380" s="45" t="s">
        <v>13380</v>
      </c>
    </row>
    <row r="7381" spans="1:3" ht="51.75" x14ac:dyDescent="0.25">
      <c r="A7381" s="45" t="s">
        <v>28070</v>
      </c>
      <c r="B7381" s="46" t="s">
        <v>16472</v>
      </c>
      <c r="C7381" s="45" t="s">
        <v>13380</v>
      </c>
    </row>
    <row r="7382" spans="1:3" ht="51.75" x14ac:dyDescent="0.25">
      <c r="A7382" s="45" t="s">
        <v>9306</v>
      </c>
      <c r="B7382" s="46" t="s">
        <v>16473</v>
      </c>
      <c r="C7382" s="45" t="s">
        <v>13380</v>
      </c>
    </row>
    <row r="7383" spans="1:3" ht="51.75" x14ac:dyDescent="0.25">
      <c r="A7383" s="45" t="s">
        <v>28071</v>
      </c>
      <c r="B7383" s="46" t="s">
        <v>16473</v>
      </c>
      <c r="C7383" s="45" t="s">
        <v>13380</v>
      </c>
    </row>
    <row r="7384" spans="1:3" ht="51.75" x14ac:dyDescent="0.25">
      <c r="A7384" s="45" t="s">
        <v>9307</v>
      </c>
      <c r="B7384" s="46" t="s">
        <v>16474</v>
      </c>
      <c r="C7384" s="45" t="s">
        <v>13380</v>
      </c>
    </row>
    <row r="7385" spans="1:3" ht="51.75" x14ac:dyDescent="0.25">
      <c r="A7385" s="45" t="s">
        <v>28072</v>
      </c>
      <c r="B7385" s="46" t="s">
        <v>16474</v>
      </c>
      <c r="C7385" s="45" t="s">
        <v>13380</v>
      </c>
    </row>
    <row r="7386" spans="1:3" ht="51.75" x14ac:dyDescent="0.25">
      <c r="A7386" s="45" t="s">
        <v>9308</v>
      </c>
      <c r="B7386" s="46" t="s">
        <v>16475</v>
      </c>
      <c r="C7386" s="45" t="s">
        <v>13380</v>
      </c>
    </row>
    <row r="7387" spans="1:3" ht="51.75" x14ac:dyDescent="0.25">
      <c r="A7387" s="45" t="s">
        <v>28073</v>
      </c>
      <c r="B7387" s="46" t="s">
        <v>16475</v>
      </c>
      <c r="C7387" s="45" t="s">
        <v>13380</v>
      </c>
    </row>
    <row r="7388" spans="1:3" ht="51.75" x14ac:dyDescent="0.25">
      <c r="A7388" s="45" t="s">
        <v>9309</v>
      </c>
      <c r="B7388" s="46" t="s">
        <v>16476</v>
      </c>
      <c r="C7388" s="45" t="s">
        <v>13380</v>
      </c>
    </row>
    <row r="7389" spans="1:3" ht="51.75" x14ac:dyDescent="0.25">
      <c r="A7389" s="45" t="s">
        <v>28074</v>
      </c>
      <c r="B7389" s="46" t="s">
        <v>16476</v>
      </c>
      <c r="C7389" s="45" t="s">
        <v>13380</v>
      </c>
    </row>
    <row r="7390" spans="1:3" ht="51.75" x14ac:dyDescent="0.25">
      <c r="A7390" s="45" t="s">
        <v>9310</v>
      </c>
      <c r="B7390" s="46" t="s">
        <v>16477</v>
      </c>
      <c r="C7390" s="45" t="s">
        <v>13380</v>
      </c>
    </row>
    <row r="7391" spans="1:3" ht="51.75" x14ac:dyDescent="0.25">
      <c r="A7391" s="45" t="s">
        <v>28075</v>
      </c>
      <c r="B7391" s="46" t="s">
        <v>16477</v>
      </c>
      <c r="C7391" s="45" t="s">
        <v>13380</v>
      </c>
    </row>
    <row r="7392" spans="1:3" ht="51.75" x14ac:dyDescent="0.25">
      <c r="A7392" s="45" t="s">
        <v>9311</v>
      </c>
      <c r="B7392" s="46" t="s">
        <v>16478</v>
      </c>
      <c r="C7392" s="45" t="s">
        <v>13380</v>
      </c>
    </row>
    <row r="7393" spans="1:3" ht="51.75" x14ac:dyDescent="0.25">
      <c r="A7393" s="45" t="s">
        <v>28076</v>
      </c>
      <c r="B7393" s="46" t="s">
        <v>16478</v>
      </c>
      <c r="C7393" s="45" t="s">
        <v>13380</v>
      </c>
    </row>
    <row r="7394" spans="1:3" ht="51.75" x14ac:dyDescent="0.25">
      <c r="A7394" s="45" t="s">
        <v>9312</v>
      </c>
      <c r="B7394" s="46" t="s">
        <v>16479</v>
      </c>
      <c r="C7394" s="45" t="s">
        <v>13380</v>
      </c>
    </row>
    <row r="7395" spans="1:3" ht="51.75" x14ac:dyDescent="0.25">
      <c r="A7395" s="45" t="s">
        <v>28077</v>
      </c>
      <c r="B7395" s="46" t="s">
        <v>16479</v>
      </c>
      <c r="C7395" s="45" t="s">
        <v>13380</v>
      </c>
    </row>
    <row r="7396" spans="1:3" ht="51.75" x14ac:dyDescent="0.25">
      <c r="A7396" s="45" t="s">
        <v>9313</v>
      </c>
      <c r="B7396" s="46" t="s">
        <v>16480</v>
      </c>
      <c r="C7396" s="45" t="s">
        <v>13380</v>
      </c>
    </row>
    <row r="7397" spans="1:3" ht="51.75" x14ac:dyDescent="0.25">
      <c r="A7397" s="45" t="s">
        <v>28078</v>
      </c>
      <c r="B7397" s="46" t="s">
        <v>16480</v>
      </c>
      <c r="C7397" s="45" t="s">
        <v>13380</v>
      </c>
    </row>
    <row r="7398" spans="1:3" ht="51.75" x14ac:dyDescent="0.25">
      <c r="A7398" s="45" t="s">
        <v>9314</v>
      </c>
      <c r="B7398" s="46" t="s">
        <v>16481</v>
      </c>
      <c r="C7398" s="45" t="s">
        <v>13380</v>
      </c>
    </row>
    <row r="7399" spans="1:3" ht="51.75" x14ac:dyDescent="0.25">
      <c r="A7399" s="45" t="s">
        <v>28079</v>
      </c>
      <c r="B7399" s="46" t="s">
        <v>16481</v>
      </c>
      <c r="C7399" s="45" t="s">
        <v>13380</v>
      </c>
    </row>
    <row r="7400" spans="1:3" ht="51.75" x14ac:dyDescent="0.25">
      <c r="A7400" s="45" t="s">
        <v>9315</v>
      </c>
      <c r="B7400" s="46" t="s">
        <v>16482</v>
      </c>
      <c r="C7400" s="45" t="s">
        <v>13380</v>
      </c>
    </row>
    <row r="7401" spans="1:3" ht="51.75" x14ac:dyDescent="0.25">
      <c r="A7401" s="45" t="s">
        <v>28080</v>
      </c>
      <c r="B7401" s="46" t="s">
        <v>16482</v>
      </c>
      <c r="C7401" s="45" t="s">
        <v>13380</v>
      </c>
    </row>
    <row r="7402" spans="1:3" ht="51.75" x14ac:dyDescent="0.25">
      <c r="A7402" s="45" t="s">
        <v>9316</v>
      </c>
      <c r="B7402" s="46" t="s">
        <v>16483</v>
      </c>
      <c r="C7402" s="45" t="s">
        <v>13380</v>
      </c>
    </row>
    <row r="7403" spans="1:3" ht="51.75" x14ac:dyDescent="0.25">
      <c r="A7403" s="45" t="s">
        <v>28081</v>
      </c>
      <c r="B7403" s="46" t="s">
        <v>16483</v>
      </c>
      <c r="C7403" s="45" t="s">
        <v>13380</v>
      </c>
    </row>
    <row r="7404" spans="1:3" ht="51.75" x14ac:dyDescent="0.25">
      <c r="A7404" s="45" t="s">
        <v>9317</v>
      </c>
      <c r="B7404" s="46" t="s">
        <v>16484</v>
      </c>
      <c r="C7404" s="45" t="s">
        <v>13380</v>
      </c>
    </row>
    <row r="7405" spans="1:3" ht="51.75" x14ac:dyDescent="0.25">
      <c r="A7405" s="45" t="s">
        <v>28082</v>
      </c>
      <c r="B7405" s="46" t="s">
        <v>16484</v>
      </c>
      <c r="C7405" s="45" t="s">
        <v>13380</v>
      </c>
    </row>
    <row r="7406" spans="1:3" ht="51.75" x14ac:dyDescent="0.25">
      <c r="A7406" s="45" t="s">
        <v>9318</v>
      </c>
      <c r="B7406" s="46" t="s">
        <v>16485</v>
      </c>
      <c r="C7406" s="45" t="s">
        <v>13380</v>
      </c>
    </row>
    <row r="7407" spans="1:3" ht="51.75" x14ac:dyDescent="0.25">
      <c r="A7407" s="45" t="s">
        <v>28083</v>
      </c>
      <c r="B7407" s="46" t="s">
        <v>16485</v>
      </c>
      <c r="C7407" s="45" t="s">
        <v>13380</v>
      </c>
    </row>
    <row r="7408" spans="1:3" ht="51.75" x14ac:dyDescent="0.25">
      <c r="A7408" s="45" t="s">
        <v>9319</v>
      </c>
      <c r="B7408" s="46" t="s">
        <v>16486</v>
      </c>
      <c r="C7408" s="45" t="s">
        <v>13380</v>
      </c>
    </row>
    <row r="7409" spans="1:3" ht="51.75" x14ac:dyDescent="0.25">
      <c r="A7409" s="45" t="s">
        <v>28084</v>
      </c>
      <c r="B7409" s="46" t="s">
        <v>16486</v>
      </c>
      <c r="C7409" s="45" t="s">
        <v>13380</v>
      </c>
    </row>
    <row r="7410" spans="1:3" ht="51.75" x14ac:dyDescent="0.25">
      <c r="A7410" s="45" t="s">
        <v>9320</v>
      </c>
      <c r="B7410" s="46" t="s">
        <v>16487</v>
      </c>
      <c r="C7410" s="45" t="s">
        <v>13380</v>
      </c>
    </row>
    <row r="7411" spans="1:3" ht="51.75" x14ac:dyDescent="0.25">
      <c r="A7411" s="45" t="s">
        <v>28085</v>
      </c>
      <c r="B7411" s="46" t="s">
        <v>16487</v>
      </c>
      <c r="C7411" s="45" t="s">
        <v>13380</v>
      </c>
    </row>
    <row r="7412" spans="1:3" ht="51.75" x14ac:dyDescent="0.25">
      <c r="A7412" s="45" t="s">
        <v>9321</v>
      </c>
      <c r="B7412" s="46" t="s">
        <v>16488</v>
      </c>
      <c r="C7412" s="45" t="s">
        <v>13380</v>
      </c>
    </row>
    <row r="7413" spans="1:3" ht="51.75" x14ac:dyDescent="0.25">
      <c r="A7413" s="45" t="s">
        <v>28086</v>
      </c>
      <c r="B7413" s="46" t="s">
        <v>16488</v>
      </c>
      <c r="C7413" s="45" t="s">
        <v>13380</v>
      </c>
    </row>
    <row r="7414" spans="1:3" ht="51.75" x14ac:dyDescent="0.25">
      <c r="A7414" s="45" t="s">
        <v>9322</v>
      </c>
      <c r="B7414" s="46" t="s">
        <v>16489</v>
      </c>
      <c r="C7414" s="45" t="s">
        <v>13380</v>
      </c>
    </row>
    <row r="7415" spans="1:3" ht="51.75" x14ac:dyDescent="0.25">
      <c r="A7415" s="45" t="s">
        <v>28087</v>
      </c>
      <c r="B7415" s="46" t="s">
        <v>16489</v>
      </c>
      <c r="C7415" s="45" t="s">
        <v>13380</v>
      </c>
    </row>
    <row r="7416" spans="1:3" ht="51.75" x14ac:dyDescent="0.25">
      <c r="A7416" s="45" t="s">
        <v>9323</v>
      </c>
      <c r="B7416" s="46" t="s">
        <v>16490</v>
      </c>
      <c r="C7416" s="45" t="s">
        <v>13380</v>
      </c>
    </row>
    <row r="7417" spans="1:3" ht="51.75" x14ac:dyDescent="0.25">
      <c r="A7417" s="45" t="s">
        <v>28088</v>
      </c>
      <c r="B7417" s="46" t="s">
        <v>16490</v>
      </c>
      <c r="C7417" s="45" t="s">
        <v>13380</v>
      </c>
    </row>
    <row r="7418" spans="1:3" ht="51.75" x14ac:dyDescent="0.25">
      <c r="A7418" s="45" t="s">
        <v>9324</v>
      </c>
      <c r="B7418" s="46" t="s">
        <v>16491</v>
      </c>
      <c r="C7418" s="45" t="s">
        <v>13380</v>
      </c>
    </row>
    <row r="7419" spans="1:3" ht="51.75" x14ac:dyDescent="0.25">
      <c r="A7419" s="45" t="s">
        <v>28089</v>
      </c>
      <c r="B7419" s="46" t="s">
        <v>16491</v>
      </c>
      <c r="C7419" s="45" t="s">
        <v>13380</v>
      </c>
    </row>
    <row r="7420" spans="1:3" ht="51.75" x14ac:dyDescent="0.25">
      <c r="A7420" s="45" t="s">
        <v>9325</v>
      </c>
      <c r="B7420" s="46" t="s">
        <v>16492</v>
      </c>
      <c r="C7420" s="45" t="s">
        <v>13380</v>
      </c>
    </row>
    <row r="7421" spans="1:3" ht="51.75" x14ac:dyDescent="0.25">
      <c r="A7421" s="45" t="s">
        <v>28090</v>
      </c>
      <c r="B7421" s="46" t="s">
        <v>16492</v>
      </c>
      <c r="C7421" s="45" t="s">
        <v>13380</v>
      </c>
    </row>
    <row r="7422" spans="1:3" ht="51.75" x14ac:dyDescent="0.25">
      <c r="A7422" s="45" t="s">
        <v>9326</v>
      </c>
      <c r="B7422" s="46" t="s">
        <v>16493</v>
      </c>
      <c r="C7422" s="45" t="s">
        <v>13380</v>
      </c>
    </row>
    <row r="7423" spans="1:3" ht="51.75" x14ac:dyDescent="0.25">
      <c r="A7423" s="45" t="s">
        <v>28091</v>
      </c>
      <c r="B7423" s="46" t="s">
        <v>16493</v>
      </c>
      <c r="C7423" s="45" t="s">
        <v>13380</v>
      </c>
    </row>
    <row r="7424" spans="1:3" ht="51.75" x14ac:dyDescent="0.25">
      <c r="A7424" s="45" t="s">
        <v>9327</v>
      </c>
      <c r="B7424" s="46" t="s">
        <v>16494</v>
      </c>
      <c r="C7424" s="45" t="s">
        <v>13380</v>
      </c>
    </row>
    <row r="7425" spans="1:3" ht="51.75" x14ac:dyDescent="0.25">
      <c r="A7425" s="45" t="s">
        <v>28092</v>
      </c>
      <c r="B7425" s="46" t="s">
        <v>16494</v>
      </c>
      <c r="C7425" s="45" t="s">
        <v>13380</v>
      </c>
    </row>
    <row r="7426" spans="1:3" ht="51.75" x14ac:dyDescent="0.25">
      <c r="A7426" s="45" t="s">
        <v>9328</v>
      </c>
      <c r="B7426" s="46" t="s">
        <v>16495</v>
      </c>
      <c r="C7426" s="45" t="s">
        <v>13380</v>
      </c>
    </row>
    <row r="7427" spans="1:3" ht="51.75" x14ac:dyDescent="0.25">
      <c r="A7427" s="45" t="s">
        <v>28093</v>
      </c>
      <c r="B7427" s="46" t="s">
        <v>16495</v>
      </c>
      <c r="C7427" s="45" t="s">
        <v>13380</v>
      </c>
    </row>
    <row r="7428" spans="1:3" ht="51.75" x14ac:dyDescent="0.25">
      <c r="A7428" s="45" t="s">
        <v>9329</v>
      </c>
      <c r="B7428" s="46" t="s">
        <v>16496</v>
      </c>
      <c r="C7428" s="45" t="s">
        <v>13380</v>
      </c>
    </row>
    <row r="7429" spans="1:3" ht="51.75" x14ac:dyDescent="0.25">
      <c r="A7429" s="45" t="s">
        <v>28094</v>
      </c>
      <c r="B7429" s="46" t="s">
        <v>16496</v>
      </c>
      <c r="C7429" s="45" t="s">
        <v>13380</v>
      </c>
    </row>
    <row r="7430" spans="1:3" ht="51.75" x14ac:dyDescent="0.25">
      <c r="A7430" s="45" t="s">
        <v>9330</v>
      </c>
      <c r="B7430" s="46" t="s">
        <v>16497</v>
      </c>
      <c r="C7430" s="45" t="s">
        <v>13380</v>
      </c>
    </row>
    <row r="7431" spans="1:3" ht="51.75" x14ac:dyDescent="0.25">
      <c r="A7431" s="45" t="s">
        <v>28095</v>
      </c>
      <c r="B7431" s="46" t="s">
        <v>16497</v>
      </c>
      <c r="C7431" s="45" t="s">
        <v>13380</v>
      </c>
    </row>
    <row r="7432" spans="1:3" ht="51.75" x14ac:dyDescent="0.25">
      <c r="A7432" s="45" t="s">
        <v>9331</v>
      </c>
      <c r="B7432" s="46" t="s">
        <v>16498</v>
      </c>
      <c r="C7432" s="45" t="s">
        <v>13380</v>
      </c>
    </row>
    <row r="7433" spans="1:3" ht="51.75" x14ac:dyDescent="0.25">
      <c r="A7433" s="45" t="s">
        <v>28096</v>
      </c>
      <c r="B7433" s="46" t="s">
        <v>16498</v>
      </c>
      <c r="C7433" s="45" t="s">
        <v>13380</v>
      </c>
    </row>
    <row r="7434" spans="1:3" ht="51.75" x14ac:dyDescent="0.25">
      <c r="A7434" s="45" t="s">
        <v>9332</v>
      </c>
      <c r="B7434" s="46" t="s">
        <v>16499</v>
      </c>
      <c r="C7434" s="45" t="s">
        <v>13380</v>
      </c>
    </row>
    <row r="7435" spans="1:3" ht="51.75" x14ac:dyDescent="0.25">
      <c r="A7435" s="45" t="s">
        <v>28097</v>
      </c>
      <c r="B7435" s="46" t="s">
        <v>16499</v>
      </c>
      <c r="C7435" s="45" t="s">
        <v>13380</v>
      </c>
    </row>
    <row r="7436" spans="1:3" ht="51.75" x14ac:dyDescent="0.25">
      <c r="A7436" s="45" t="s">
        <v>9333</v>
      </c>
      <c r="B7436" s="46" t="s">
        <v>16500</v>
      </c>
      <c r="C7436" s="45" t="s">
        <v>13380</v>
      </c>
    </row>
    <row r="7437" spans="1:3" ht="51.75" x14ac:dyDescent="0.25">
      <c r="A7437" s="45" t="s">
        <v>28098</v>
      </c>
      <c r="B7437" s="46" t="s">
        <v>16500</v>
      </c>
      <c r="C7437" s="45" t="s">
        <v>13380</v>
      </c>
    </row>
    <row r="7438" spans="1:3" ht="51.75" x14ac:dyDescent="0.25">
      <c r="A7438" s="45" t="s">
        <v>9334</v>
      </c>
      <c r="B7438" s="46" t="s">
        <v>16501</v>
      </c>
      <c r="C7438" s="45" t="s">
        <v>13380</v>
      </c>
    </row>
    <row r="7439" spans="1:3" ht="51.75" x14ac:dyDescent="0.25">
      <c r="A7439" s="45" t="s">
        <v>28099</v>
      </c>
      <c r="B7439" s="46" t="s">
        <v>16501</v>
      </c>
      <c r="C7439" s="45" t="s">
        <v>13380</v>
      </c>
    </row>
    <row r="7440" spans="1:3" ht="51.75" x14ac:dyDescent="0.25">
      <c r="A7440" s="45" t="s">
        <v>9335</v>
      </c>
      <c r="B7440" s="46" t="s">
        <v>16502</v>
      </c>
      <c r="C7440" s="45" t="s">
        <v>13380</v>
      </c>
    </row>
    <row r="7441" spans="1:3" ht="51.75" x14ac:dyDescent="0.25">
      <c r="A7441" s="45" t="s">
        <v>28100</v>
      </c>
      <c r="B7441" s="46" t="s">
        <v>16502</v>
      </c>
      <c r="C7441" s="45" t="s">
        <v>13380</v>
      </c>
    </row>
    <row r="7442" spans="1:3" ht="51.75" x14ac:dyDescent="0.25">
      <c r="A7442" s="45" t="s">
        <v>9336</v>
      </c>
      <c r="B7442" s="46" t="s">
        <v>16503</v>
      </c>
      <c r="C7442" s="45" t="s">
        <v>13380</v>
      </c>
    </row>
    <row r="7443" spans="1:3" ht="51.75" x14ac:dyDescent="0.25">
      <c r="A7443" s="45" t="s">
        <v>28101</v>
      </c>
      <c r="B7443" s="46" t="s">
        <v>16503</v>
      </c>
      <c r="C7443" s="45" t="s">
        <v>13380</v>
      </c>
    </row>
    <row r="7444" spans="1:3" ht="51.75" x14ac:dyDescent="0.25">
      <c r="A7444" s="45" t="s">
        <v>9337</v>
      </c>
      <c r="B7444" s="46" t="s">
        <v>16504</v>
      </c>
      <c r="C7444" s="45" t="s">
        <v>13380</v>
      </c>
    </row>
    <row r="7445" spans="1:3" ht="51.75" x14ac:dyDescent="0.25">
      <c r="A7445" s="45" t="s">
        <v>28102</v>
      </c>
      <c r="B7445" s="46" t="s">
        <v>16504</v>
      </c>
      <c r="C7445" s="45" t="s">
        <v>13380</v>
      </c>
    </row>
    <row r="7446" spans="1:3" ht="51.75" x14ac:dyDescent="0.25">
      <c r="A7446" s="45" t="s">
        <v>9338</v>
      </c>
      <c r="B7446" s="46" t="s">
        <v>16505</v>
      </c>
      <c r="C7446" s="45" t="s">
        <v>13380</v>
      </c>
    </row>
    <row r="7447" spans="1:3" ht="51.75" x14ac:dyDescent="0.25">
      <c r="A7447" s="45" t="s">
        <v>28103</v>
      </c>
      <c r="B7447" s="46" t="s">
        <v>16505</v>
      </c>
      <c r="C7447" s="45" t="s">
        <v>13380</v>
      </c>
    </row>
    <row r="7448" spans="1:3" ht="51.75" x14ac:dyDescent="0.25">
      <c r="A7448" s="45" t="s">
        <v>9339</v>
      </c>
      <c r="B7448" s="46" t="s">
        <v>16506</v>
      </c>
      <c r="C7448" s="45" t="s">
        <v>13380</v>
      </c>
    </row>
    <row r="7449" spans="1:3" ht="51.75" x14ac:dyDescent="0.25">
      <c r="A7449" s="45" t="s">
        <v>28104</v>
      </c>
      <c r="B7449" s="46" t="s">
        <v>16506</v>
      </c>
      <c r="C7449" s="45" t="s">
        <v>13380</v>
      </c>
    </row>
    <row r="7450" spans="1:3" ht="51.75" x14ac:dyDescent="0.25">
      <c r="A7450" s="45" t="s">
        <v>9340</v>
      </c>
      <c r="B7450" s="46" t="s">
        <v>16507</v>
      </c>
      <c r="C7450" s="45" t="s">
        <v>13380</v>
      </c>
    </row>
    <row r="7451" spans="1:3" ht="51.75" x14ac:dyDescent="0.25">
      <c r="A7451" s="45" t="s">
        <v>28105</v>
      </c>
      <c r="B7451" s="46" t="s">
        <v>16507</v>
      </c>
      <c r="C7451" s="45" t="s">
        <v>13380</v>
      </c>
    </row>
    <row r="7452" spans="1:3" ht="51.75" x14ac:dyDescent="0.25">
      <c r="A7452" s="45" t="s">
        <v>9341</v>
      </c>
      <c r="B7452" s="46" t="s">
        <v>16508</v>
      </c>
      <c r="C7452" s="45" t="s">
        <v>13380</v>
      </c>
    </row>
    <row r="7453" spans="1:3" ht="51.75" x14ac:dyDescent="0.25">
      <c r="A7453" s="45" t="s">
        <v>28106</v>
      </c>
      <c r="B7453" s="46" t="s">
        <v>16508</v>
      </c>
      <c r="C7453" s="45" t="s">
        <v>13380</v>
      </c>
    </row>
    <row r="7454" spans="1:3" ht="51.75" x14ac:dyDescent="0.25">
      <c r="A7454" s="45" t="s">
        <v>9342</v>
      </c>
      <c r="B7454" s="46" t="s">
        <v>16509</v>
      </c>
      <c r="C7454" s="45" t="s">
        <v>13380</v>
      </c>
    </row>
    <row r="7455" spans="1:3" ht="51.75" x14ac:dyDescent="0.25">
      <c r="A7455" s="45" t="s">
        <v>28107</v>
      </c>
      <c r="B7455" s="46" t="s">
        <v>16509</v>
      </c>
      <c r="C7455" s="45" t="s">
        <v>13380</v>
      </c>
    </row>
    <row r="7456" spans="1:3" ht="51.75" x14ac:dyDescent="0.25">
      <c r="A7456" s="45" t="s">
        <v>9343</v>
      </c>
      <c r="B7456" s="46" t="s">
        <v>16510</v>
      </c>
      <c r="C7456" s="45" t="s">
        <v>13380</v>
      </c>
    </row>
    <row r="7457" spans="1:3" ht="51.75" x14ac:dyDescent="0.25">
      <c r="A7457" s="45" t="s">
        <v>28108</v>
      </c>
      <c r="B7457" s="46" t="s">
        <v>16510</v>
      </c>
      <c r="C7457" s="45" t="s">
        <v>13380</v>
      </c>
    </row>
    <row r="7458" spans="1:3" ht="51.75" x14ac:dyDescent="0.25">
      <c r="A7458" s="45" t="s">
        <v>9344</v>
      </c>
      <c r="B7458" s="46" t="s">
        <v>16511</v>
      </c>
      <c r="C7458" s="45" t="s">
        <v>13380</v>
      </c>
    </row>
    <row r="7459" spans="1:3" ht="51.75" x14ac:dyDescent="0.25">
      <c r="A7459" s="45" t="s">
        <v>28109</v>
      </c>
      <c r="B7459" s="46" t="s">
        <v>16511</v>
      </c>
      <c r="C7459" s="45" t="s">
        <v>13380</v>
      </c>
    </row>
    <row r="7460" spans="1:3" ht="51.75" x14ac:dyDescent="0.25">
      <c r="A7460" s="45" t="s">
        <v>9345</v>
      </c>
      <c r="B7460" s="46" t="s">
        <v>16512</v>
      </c>
      <c r="C7460" s="45" t="s">
        <v>13380</v>
      </c>
    </row>
    <row r="7461" spans="1:3" ht="51.75" x14ac:dyDescent="0.25">
      <c r="A7461" s="45" t="s">
        <v>28110</v>
      </c>
      <c r="B7461" s="46" t="s">
        <v>16512</v>
      </c>
      <c r="C7461" s="45" t="s">
        <v>13380</v>
      </c>
    </row>
    <row r="7462" spans="1:3" ht="51.75" x14ac:dyDescent="0.25">
      <c r="A7462" s="45" t="s">
        <v>9346</v>
      </c>
      <c r="B7462" s="46" t="s">
        <v>16513</v>
      </c>
      <c r="C7462" s="45" t="s">
        <v>13380</v>
      </c>
    </row>
    <row r="7463" spans="1:3" ht="51.75" x14ac:dyDescent="0.25">
      <c r="A7463" s="45" t="s">
        <v>28111</v>
      </c>
      <c r="B7463" s="46" t="s">
        <v>16513</v>
      </c>
      <c r="C7463" s="45" t="s">
        <v>13380</v>
      </c>
    </row>
    <row r="7464" spans="1:3" ht="51.75" x14ac:dyDescent="0.25">
      <c r="A7464" s="45" t="s">
        <v>9347</v>
      </c>
      <c r="B7464" s="46" t="s">
        <v>16514</v>
      </c>
      <c r="C7464" s="45" t="s">
        <v>13380</v>
      </c>
    </row>
    <row r="7465" spans="1:3" ht="51.75" x14ac:dyDescent="0.25">
      <c r="A7465" s="45" t="s">
        <v>28112</v>
      </c>
      <c r="B7465" s="46" t="s">
        <v>16514</v>
      </c>
      <c r="C7465" s="45" t="s">
        <v>13380</v>
      </c>
    </row>
    <row r="7466" spans="1:3" ht="51.75" x14ac:dyDescent="0.25">
      <c r="A7466" s="45" t="s">
        <v>9348</v>
      </c>
      <c r="B7466" s="46" t="s">
        <v>16515</v>
      </c>
      <c r="C7466" s="45" t="s">
        <v>13380</v>
      </c>
    </row>
    <row r="7467" spans="1:3" ht="51.75" x14ac:dyDescent="0.25">
      <c r="A7467" s="45" t="s">
        <v>28113</v>
      </c>
      <c r="B7467" s="46" t="s">
        <v>16515</v>
      </c>
      <c r="C7467" s="45" t="s">
        <v>13380</v>
      </c>
    </row>
    <row r="7468" spans="1:3" ht="51.75" x14ac:dyDescent="0.25">
      <c r="A7468" s="45" t="s">
        <v>9349</v>
      </c>
      <c r="B7468" s="46" t="s">
        <v>16516</v>
      </c>
      <c r="C7468" s="45" t="s">
        <v>13380</v>
      </c>
    </row>
    <row r="7469" spans="1:3" ht="51.75" x14ac:dyDescent="0.25">
      <c r="A7469" s="45" t="s">
        <v>28114</v>
      </c>
      <c r="B7469" s="46" t="s">
        <v>16516</v>
      </c>
      <c r="C7469" s="45" t="s">
        <v>13380</v>
      </c>
    </row>
    <row r="7470" spans="1:3" ht="51.75" x14ac:dyDescent="0.25">
      <c r="A7470" s="45" t="s">
        <v>9350</v>
      </c>
      <c r="B7470" s="46" t="s">
        <v>16517</v>
      </c>
      <c r="C7470" s="45" t="s">
        <v>13380</v>
      </c>
    </row>
    <row r="7471" spans="1:3" ht="51.75" x14ac:dyDescent="0.25">
      <c r="A7471" s="45" t="s">
        <v>28115</v>
      </c>
      <c r="B7471" s="46" t="s">
        <v>16517</v>
      </c>
      <c r="C7471" s="45" t="s">
        <v>13380</v>
      </c>
    </row>
    <row r="7472" spans="1:3" ht="51.75" x14ac:dyDescent="0.25">
      <c r="A7472" s="45" t="s">
        <v>9351</v>
      </c>
      <c r="B7472" s="46" t="s">
        <v>16518</v>
      </c>
      <c r="C7472" s="45" t="s">
        <v>13380</v>
      </c>
    </row>
    <row r="7473" spans="1:3" ht="51.75" x14ac:dyDescent="0.25">
      <c r="A7473" s="45" t="s">
        <v>28116</v>
      </c>
      <c r="B7473" s="46" t="s">
        <v>16518</v>
      </c>
      <c r="C7473" s="45" t="s">
        <v>13380</v>
      </c>
    </row>
    <row r="7474" spans="1:3" ht="51.75" x14ac:dyDescent="0.25">
      <c r="A7474" s="45" t="s">
        <v>9352</v>
      </c>
      <c r="B7474" s="46" t="s">
        <v>16519</v>
      </c>
      <c r="C7474" s="45" t="s">
        <v>13380</v>
      </c>
    </row>
    <row r="7475" spans="1:3" ht="51.75" x14ac:dyDescent="0.25">
      <c r="A7475" s="45" t="s">
        <v>28117</v>
      </c>
      <c r="B7475" s="46" t="s">
        <v>16519</v>
      </c>
      <c r="C7475" s="45" t="s">
        <v>13380</v>
      </c>
    </row>
    <row r="7476" spans="1:3" x14ac:dyDescent="0.25">
      <c r="A7476" s="45" t="s">
        <v>9353</v>
      </c>
      <c r="B7476" s="46" t="s">
        <v>13038</v>
      </c>
    </row>
    <row r="7477" spans="1:3" x14ac:dyDescent="0.25">
      <c r="A7477" s="45" t="s">
        <v>28118</v>
      </c>
      <c r="B7477" s="46" t="s">
        <v>13038</v>
      </c>
    </row>
    <row r="7478" spans="1:3" x14ac:dyDescent="0.25">
      <c r="A7478" s="45" t="s">
        <v>9354</v>
      </c>
      <c r="B7478" s="46" t="s">
        <v>12963</v>
      </c>
    </row>
    <row r="7479" spans="1:3" x14ac:dyDescent="0.25">
      <c r="A7479" s="45" t="s">
        <v>28119</v>
      </c>
      <c r="B7479" s="46" t="s">
        <v>12963</v>
      </c>
    </row>
    <row r="7480" spans="1:3" x14ac:dyDescent="0.25">
      <c r="A7480" s="45" t="s">
        <v>9355</v>
      </c>
      <c r="B7480" s="46" t="s">
        <v>16520</v>
      </c>
    </row>
    <row r="7481" spans="1:3" x14ac:dyDescent="0.25">
      <c r="A7481" s="45" t="s">
        <v>28120</v>
      </c>
      <c r="B7481" s="46" t="s">
        <v>16520</v>
      </c>
    </row>
    <row r="7482" spans="1:3" x14ac:dyDescent="0.25">
      <c r="A7482" s="45" t="s">
        <v>9356</v>
      </c>
      <c r="B7482" s="46" t="s">
        <v>12798</v>
      </c>
    </row>
    <row r="7483" spans="1:3" x14ac:dyDescent="0.25">
      <c r="A7483" s="45" t="s">
        <v>28121</v>
      </c>
      <c r="B7483" s="46" t="s">
        <v>12798</v>
      </c>
    </row>
    <row r="7484" spans="1:3" ht="39" x14ac:dyDescent="0.25">
      <c r="A7484" s="45" t="s">
        <v>9357</v>
      </c>
      <c r="B7484" s="46" t="s">
        <v>16521</v>
      </c>
      <c r="C7484" s="45" t="s">
        <v>13479</v>
      </c>
    </row>
    <row r="7485" spans="1:3" ht="39" x14ac:dyDescent="0.25">
      <c r="A7485" s="45" t="s">
        <v>28122</v>
      </c>
      <c r="B7485" s="46" t="s">
        <v>16521</v>
      </c>
      <c r="C7485" s="45" t="s">
        <v>13479</v>
      </c>
    </row>
    <row r="7486" spans="1:3" ht="39" x14ac:dyDescent="0.25">
      <c r="A7486" s="45" t="s">
        <v>9358</v>
      </c>
      <c r="B7486" s="46" t="s">
        <v>16522</v>
      </c>
      <c r="C7486" s="45" t="s">
        <v>13479</v>
      </c>
    </row>
    <row r="7487" spans="1:3" ht="39" x14ac:dyDescent="0.25">
      <c r="A7487" s="45" t="s">
        <v>28123</v>
      </c>
      <c r="B7487" s="46" t="s">
        <v>16522</v>
      </c>
      <c r="C7487" s="45" t="s">
        <v>13479</v>
      </c>
    </row>
    <row r="7488" spans="1:3" ht="39" x14ac:dyDescent="0.25">
      <c r="A7488" s="45" t="s">
        <v>9359</v>
      </c>
      <c r="B7488" s="46" t="s">
        <v>16523</v>
      </c>
      <c r="C7488" s="45" t="s">
        <v>13479</v>
      </c>
    </row>
    <row r="7489" spans="1:3" ht="39" x14ac:dyDescent="0.25">
      <c r="A7489" s="45" t="s">
        <v>28124</v>
      </c>
      <c r="B7489" s="46" t="s">
        <v>16523</v>
      </c>
      <c r="C7489" s="45" t="s">
        <v>13479</v>
      </c>
    </row>
    <row r="7490" spans="1:3" ht="39" x14ac:dyDescent="0.25">
      <c r="A7490" s="45" t="s">
        <v>9360</v>
      </c>
      <c r="B7490" s="46" t="s">
        <v>16524</v>
      </c>
      <c r="C7490" s="45" t="s">
        <v>13479</v>
      </c>
    </row>
    <row r="7491" spans="1:3" ht="39" x14ac:dyDescent="0.25">
      <c r="A7491" s="45" t="s">
        <v>28125</v>
      </c>
      <c r="B7491" s="46" t="s">
        <v>16524</v>
      </c>
      <c r="C7491" s="45" t="s">
        <v>13479</v>
      </c>
    </row>
    <row r="7492" spans="1:3" ht="39" x14ac:dyDescent="0.25">
      <c r="A7492" s="45" t="s">
        <v>9361</v>
      </c>
      <c r="B7492" s="46" t="s">
        <v>16525</v>
      </c>
      <c r="C7492" s="45" t="s">
        <v>13479</v>
      </c>
    </row>
    <row r="7493" spans="1:3" ht="39" x14ac:dyDescent="0.25">
      <c r="A7493" s="45" t="s">
        <v>28126</v>
      </c>
      <c r="B7493" s="46" t="s">
        <v>16525</v>
      </c>
      <c r="C7493" s="45" t="s">
        <v>13479</v>
      </c>
    </row>
    <row r="7494" spans="1:3" ht="39" x14ac:dyDescent="0.25">
      <c r="A7494" s="45" t="s">
        <v>9362</v>
      </c>
      <c r="B7494" s="46" t="s">
        <v>16526</v>
      </c>
      <c r="C7494" s="45" t="s">
        <v>13479</v>
      </c>
    </row>
    <row r="7495" spans="1:3" ht="39" x14ac:dyDescent="0.25">
      <c r="A7495" s="45" t="s">
        <v>28127</v>
      </c>
      <c r="B7495" s="46" t="s">
        <v>16526</v>
      </c>
      <c r="C7495" s="45" t="s">
        <v>13479</v>
      </c>
    </row>
    <row r="7496" spans="1:3" ht="39" x14ac:dyDescent="0.25">
      <c r="A7496" s="45" t="s">
        <v>9363</v>
      </c>
      <c r="B7496" s="46" t="s">
        <v>16527</v>
      </c>
      <c r="C7496" s="45" t="s">
        <v>13479</v>
      </c>
    </row>
    <row r="7497" spans="1:3" ht="39" x14ac:dyDescent="0.25">
      <c r="A7497" s="45" t="s">
        <v>28128</v>
      </c>
      <c r="B7497" s="46" t="s">
        <v>16527</v>
      </c>
      <c r="C7497" s="45" t="s">
        <v>13479</v>
      </c>
    </row>
    <row r="7498" spans="1:3" ht="39" x14ac:dyDescent="0.25">
      <c r="A7498" s="45" t="s">
        <v>9364</v>
      </c>
      <c r="B7498" s="46" t="s">
        <v>16528</v>
      </c>
      <c r="C7498" s="45" t="s">
        <v>13479</v>
      </c>
    </row>
    <row r="7499" spans="1:3" ht="39" x14ac:dyDescent="0.25">
      <c r="A7499" s="45" t="s">
        <v>28129</v>
      </c>
      <c r="B7499" s="46" t="s">
        <v>16528</v>
      </c>
      <c r="C7499" s="45" t="s">
        <v>13479</v>
      </c>
    </row>
    <row r="7500" spans="1:3" ht="26.25" x14ac:dyDescent="0.25">
      <c r="A7500" s="45" t="s">
        <v>9365</v>
      </c>
      <c r="B7500" s="46" t="s">
        <v>16529</v>
      </c>
      <c r="C7500" s="45" t="s">
        <v>13479</v>
      </c>
    </row>
    <row r="7501" spans="1:3" ht="26.25" x14ac:dyDescent="0.25">
      <c r="A7501" s="45" t="s">
        <v>28130</v>
      </c>
      <c r="B7501" s="46" t="s">
        <v>16529</v>
      </c>
      <c r="C7501" s="45" t="s">
        <v>13479</v>
      </c>
    </row>
    <row r="7502" spans="1:3" ht="26.25" x14ac:dyDescent="0.25">
      <c r="A7502" s="45" t="s">
        <v>9366</v>
      </c>
      <c r="B7502" s="46" t="s">
        <v>16530</v>
      </c>
      <c r="C7502" s="45" t="s">
        <v>13479</v>
      </c>
    </row>
    <row r="7503" spans="1:3" ht="26.25" x14ac:dyDescent="0.25">
      <c r="A7503" s="45" t="s">
        <v>28131</v>
      </c>
      <c r="B7503" s="46" t="s">
        <v>16530</v>
      </c>
      <c r="C7503" s="45" t="s">
        <v>13479</v>
      </c>
    </row>
    <row r="7504" spans="1:3" ht="26.25" x14ac:dyDescent="0.25">
      <c r="A7504" s="45" t="s">
        <v>9367</v>
      </c>
      <c r="B7504" s="46" t="s">
        <v>16531</v>
      </c>
      <c r="C7504" s="45" t="s">
        <v>13479</v>
      </c>
    </row>
    <row r="7505" spans="1:3" ht="26.25" x14ac:dyDescent="0.25">
      <c r="A7505" s="45" t="s">
        <v>28132</v>
      </c>
      <c r="B7505" s="46" t="s">
        <v>16531</v>
      </c>
      <c r="C7505" s="45" t="s">
        <v>13479</v>
      </c>
    </row>
    <row r="7506" spans="1:3" ht="26.25" x14ac:dyDescent="0.25">
      <c r="A7506" s="45" t="s">
        <v>9368</v>
      </c>
      <c r="B7506" s="46" t="s">
        <v>16532</v>
      </c>
      <c r="C7506" s="45" t="s">
        <v>13479</v>
      </c>
    </row>
    <row r="7507" spans="1:3" ht="26.25" x14ac:dyDescent="0.25">
      <c r="A7507" s="45" t="s">
        <v>28133</v>
      </c>
      <c r="B7507" s="46" t="s">
        <v>16532</v>
      </c>
      <c r="C7507" s="45" t="s">
        <v>13479</v>
      </c>
    </row>
    <row r="7508" spans="1:3" ht="26.25" x14ac:dyDescent="0.25">
      <c r="A7508" s="45" t="s">
        <v>9369</v>
      </c>
      <c r="B7508" s="46" t="s">
        <v>16533</v>
      </c>
      <c r="C7508" s="45" t="s">
        <v>13479</v>
      </c>
    </row>
    <row r="7509" spans="1:3" ht="26.25" x14ac:dyDescent="0.25">
      <c r="A7509" s="45" t="s">
        <v>28134</v>
      </c>
      <c r="B7509" s="46" t="s">
        <v>16533</v>
      </c>
      <c r="C7509" s="45" t="s">
        <v>13479</v>
      </c>
    </row>
    <row r="7510" spans="1:3" ht="26.25" x14ac:dyDescent="0.25">
      <c r="A7510" s="45" t="s">
        <v>9370</v>
      </c>
      <c r="B7510" s="46" t="s">
        <v>16534</v>
      </c>
      <c r="C7510" s="45" t="s">
        <v>13479</v>
      </c>
    </row>
    <row r="7511" spans="1:3" ht="26.25" x14ac:dyDescent="0.25">
      <c r="A7511" s="45" t="s">
        <v>28135</v>
      </c>
      <c r="B7511" s="46" t="s">
        <v>16534</v>
      </c>
      <c r="C7511" s="45" t="s">
        <v>13479</v>
      </c>
    </row>
    <row r="7512" spans="1:3" ht="26.25" x14ac:dyDescent="0.25">
      <c r="A7512" s="45" t="s">
        <v>9371</v>
      </c>
      <c r="B7512" s="46" t="s">
        <v>16535</v>
      </c>
      <c r="C7512" s="45" t="s">
        <v>13479</v>
      </c>
    </row>
    <row r="7513" spans="1:3" ht="26.25" x14ac:dyDescent="0.25">
      <c r="A7513" s="45" t="s">
        <v>28136</v>
      </c>
      <c r="B7513" s="46" t="s">
        <v>16535</v>
      </c>
      <c r="C7513" s="45" t="s">
        <v>13479</v>
      </c>
    </row>
    <row r="7514" spans="1:3" x14ac:dyDescent="0.25">
      <c r="A7514" s="45" t="s">
        <v>9372</v>
      </c>
      <c r="B7514" s="46" t="s">
        <v>12825</v>
      </c>
    </row>
    <row r="7515" spans="1:3" x14ac:dyDescent="0.25">
      <c r="A7515" s="45" t="s">
        <v>28137</v>
      </c>
      <c r="B7515" s="46" t="s">
        <v>12825</v>
      </c>
    </row>
    <row r="7516" spans="1:3" ht="64.5" x14ac:dyDescent="0.25">
      <c r="A7516" s="45" t="s">
        <v>9373</v>
      </c>
      <c r="B7516" s="46" t="s">
        <v>16536</v>
      </c>
      <c r="C7516" s="45" t="s">
        <v>13479</v>
      </c>
    </row>
    <row r="7517" spans="1:3" ht="64.5" x14ac:dyDescent="0.25">
      <c r="A7517" s="45" t="s">
        <v>28138</v>
      </c>
      <c r="B7517" s="46" t="s">
        <v>16536</v>
      </c>
      <c r="C7517" s="45" t="s">
        <v>13479</v>
      </c>
    </row>
    <row r="7518" spans="1:3" ht="64.5" x14ac:dyDescent="0.25">
      <c r="A7518" s="45" t="s">
        <v>9374</v>
      </c>
      <c r="B7518" s="46" t="s">
        <v>16537</v>
      </c>
      <c r="C7518" s="45" t="s">
        <v>13479</v>
      </c>
    </row>
    <row r="7519" spans="1:3" ht="64.5" x14ac:dyDescent="0.25">
      <c r="A7519" s="45" t="s">
        <v>28139</v>
      </c>
      <c r="B7519" s="46" t="s">
        <v>16537</v>
      </c>
      <c r="C7519" s="45" t="s">
        <v>13479</v>
      </c>
    </row>
    <row r="7520" spans="1:3" x14ac:dyDescent="0.25">
      <c r="A7520" s="45" t="s">
        <v>9375</v>
      </c>
      <c r="B7520" s="46" t="s">
        <v>12822</v>
      </c>
    </row>
    <row r="7521" spans="1:3" x14ac:dyDescent="0.25">
      <c r="A7521" s="45" t="s">
        <v>28140</v>
      </c>
      <c r="B7521" s="46" t="s">
        <v>12822</v>
      </c>
    </row>
    <row r="7522" spans="1:3" ht="26.25" x14ac:dyDescent="0.25">
      <c r="A7522" s="45" t="s">
        <v>9376</v>
      </c>
      <c r="B7522" s="46" t="s">
        <v>16538</v>
      </c>
      <c r="C7522" s="45" t="s">
        <v>13380</v>
      </c>
    </row>
    <row r="7523" spans="1:3" ht="26.25" x14ac:dyDescent="0.25">
      <c r="A7523" s="45" t="s">
        <v>28141</v>
      </c>
      <c r="B7523" s="46" t="s">
        <v>16538</v>
      </c>
      <c r="C7523" s="45" t="s">
        <v>13380</v>
      </c>
    </row>
    <row r="7524" spans="1:3" ht="26.25" x14ac:dyDescent="0.25">
      <c r="A7524" s="45" t="s">
        <v>9377</v>
      </c>
      <c r="B7524" s="46" t="s">
        <v>16539</v>
      </c>
      <c r="C7524" s="45" t="s">
        <v>13380</v>
      </c>
    </row>
    <row r="7525" spans="1:3" ht="26.25" x14ac:dyDescent="0.25">
      <c r="A7525" s="45" t="s">
        <v>28142</v>
      </c>
      <c r="B7525" s="46" t="s">
        <v>16539</v>
      </c>
      <c r="C7525" s="45" t="s">
        <v>13380</v>
      </c>
    </row>
    <row r="7526" spans="1:3" ht="26.25" x14ac:dyDescent="0.25">
      <c r="A7526" s="45" t="s">
        <v>9378</v>
      </c>
      <c r="B7526" s="46" t="s">
        <v>16540</v>
      </c>
      <c r="C7526" s="45" t="s">
        <v>13380</v>
      </c>
    </row>
    <row r="7527" spans="1:3" ht="26.25" x14ac:dyDescent="0.25">
      <c r="A7527" s="45" t="s">
        <v>28143</v>
      </c>
      <c r="B7527" s="46" t="s">
        <v>16540</v>
      </c>
      <c r="C7527" s="45" t="s">
        <v>13380</v>
      </c>
    </row>
    <row r="7528" spans="1:3" ht="26.25" x14ac:dyDescent="0.25">
      <c r="A7528" s="45" t="s">
        <v>9379</v>
      </c>
      <c r="B7528" s="46" t="s">
        <v>16541</v>
      </c>
      <c r="C7528" s="45" t="s">
        <v>13380</v>
      </c>
    </row>
    <row r="7529" spans="1:3" ht="26.25" x14ac:dyDescent="0.25">
      <c r="A7529" s="45" t="s">
        <v>28144</v>
      </c>
      <c r="B7529" s="46" t="s">
        <v>16541</v>
      </c>
      <c r="C7529" s="45" t="s">
        <v>13380</v>
      </c>
    </row>
    <row r="7530" spans="1:3" ht="26.25" x14ac:dyDescent="0.25">
      <c r="A7530" s="45" t="s">
        <v>9380</v>
      </c>
      <c r="B7530" s="46" t="s">
        <v>16542</v>
      </c>
      <c r="C7530" s="45" t="s">
        <v>13380</v>
      </c>
    </row>
    <row r="7531" spans="1:3" ht="26.25" x14ac:dyDescent="0.25">
      <c r="A7531" s="45" t="s">
        <v>28145</v>
      </c>
      <c r="B7531" s="46" t="s">
        <v>16542</v>
      </c>
      <c r="C7531" s="45" t="s">
        <v>13380</v>
      </c>
    </row>
    <row r="7532" spans="1:3" ht="26.25" x14ac:dyDescent="0.25">
      <c r="A7532" s="45" t="s">
        <v>9381</v>
      </c>
      <c r="B7532" s="46" t="s">
        <v>16543</v>
      </c>
      <c r="C7532" s="45" t="s">
        <v>13380</v>
      </c>
    </row>
    <row r="7533" spans="1:3" ht="26.25" x14ac:dyDescent="0.25">
      <c r="A7533" s="45" t="s">
        <v>28146</v>
      </c>
      <c r="B7533" s="46" t="s">
        <v>16543</v>
      </c>
      <c r="C7533" s="45" t="s">
        <v>13380</v>
      </c>
    </row>
    <row r="7534" spans="1:3" ht="26.25" x14ac:dyDescent="0.25">
      <c r="A7534" s="45" t="s">
        <v>9382</v>
      </c>
      <c r="B7534" s="46" t="s">
        <v>16544</v>
      </c>
      <c r="C7534" s="45" t="s">
        <v>13380</v>
      </c>
    </row>
    <row r="7535" spans="1:3" ht="26.25" x14ac:dyDescent="0.25">
      <c r="A7535" s="45" t="s">
        <v>28147</v>
      </c>
      <c r="B7535" s="46" t="s">
        <v>16544</v>
      </c>
      <c r="C7535" s="45" t="s">
        <v>13380</v>
      </c>
    </row>
    <row r="7536" spans="1:3" ht="26.25" x14ac:dyDescent="0.25">
      <c r="A7536" s="45" t="s">
        <v>9383</v>
      </c>
      <c r="B7536" s="46" t="s">
        <v>16545</v>
      </c>
      <c r="C7536" s="45" t="s">
        <v>13380</v>
      </c>
    </row>
    <row r="7537" spans="1:3" ht="26.25" x14ac:dyDescent="0.25">
      <c r="A7537" s="45" t="s">
        <v>28148</v>
      </c>
      <c r="B7537" s="46" t="s">
        <v>16545</v>
      </c>
      <c r="C7537" s="45" t="s">
        <v>13380</v>
      </c>
    </row>
    <row r="7538" spans="1:3" ht="26.25" x14ac:dyDescent="0.25">
      <c r="A7538" s="45" t="s">
        <v>9384</v>
      </c>
      <c r="B7538" s="46" t="s">
        <v>16546</v>
      </c>
      <c r="C7538" s="45" t="s">
        <v>13380</v>
      </c>
    </row>
    <row r="7539" spans="1:3" ht="26.25" x14ac:dyDescent="0.25">
      <c r="A7539" s="45" t="s">
        <v>28149</v>
      </c>
      <c r="B7539" s="46" t="s">
        <v>16546</v>
      </c>
      <c r="C7539" s="45" t="s">
        <v>13380</v>
      </c>
    </row>
    <row r="7540" spans="1:3" ht="26.25" x14ac:dyDescent="0.25">
      <c r="A7540" s="45" t="s">
        <v>9385</v>
      </c>
      <c r="B7540" s="46" t="s">
        <v>16547</v>
      </c>
      <c r="C7540" s="45" t="s">
        <v>13380</v>
      </c>
    </row>
    <row r="7541" spans="1:3" ht="26.25" x14ac:dyDescent="0.25">
      <c r="A7541" s="45" t="s">
        <v>28150</v>
      </c>
      <c r="B7541" s="46" t="s">
        <v>16547</v>
      </c>
      <c r="C7541" s="45" t="s">
        <v>13380</v>
      </c>
    </row>
    <row r="7542" spans="1:3" ht="26.25" x14ac:dyDescent="0.25">
      <c r="A7542" s="45" t="s">
        <v>9386</v>
      </c>
      <c r="B7542" s="46" t="s">
        <v>16548</v>
      </c>
      <c r="C7542" s="45" t="s">
        <v>13380</v>
      </c>
    </row>
    <row r="7543" spans="1:3" ht="26.25" x14ac:dyDescent="0.25">
      <c r="A7543" s="45" t="s">
        <v>28151</v>
      </c>
      <c r="B7543" s="46" t="s">
        <v>16548</v>
      </c>
      <c r="C7543" s="45" t="s">
        <v>13380</v>
      </c>
    </row>
    <row r="7544" spans="1:3" ht="26.25" x14ac:dyDescent="0.25">
      <c r="A7544" s="45" t="s">
        <v>9387</v>
      </c>
      <c r="B7544" s="46" t="s">
        <v>16549</v>
      </c>
      <c r="C7544" s="45" t="s">
        <v>13380</v>
      </c>
    </row>
    <row r="7545" spans="1:3" ht="26.25" x14ac:dyDescent="0.25">
      <c r="A7545" s="45" t="s">
        <v>28152</v>
      </c>
      <c r="B7545" s="46" t="s">
        <v>16549</v>
      </c>
      <c r="C7545" s="45" t="s">
        <v>13380</v>
      </c>
    </row>
    <row r="7546" spans="1:3" x14ac:dyDescent="0.25">
      <c r="A7546" s="45" t="s">
        <v>9388</v>
      </c>
      <c r="B7546" s="46" t="s">
        <v>12823</v>
      </c>
    </row>
    <row r="7547" spans="1:3" x14ac:dyDescent="0.25">
      <c r="A7547" s="45" t="s">
        <v>28153</v>
      </c>
      <c r="B7547" s="46" t="s">
        <v>12823</v>
      </c>
    </row>
    <row r="7548" spans="1:3" x14ac:dyDescent="0.25">
      <c r="A7548" s="45" t="s">
        <v>9389</v>
      </c>
      <c r="B7548" s="46" t="s">
        <v>12824</v>
      </c>
    </row>
    <row r="7549" spans="1:3" x14ac:dyDescent="0.25">
      <c r="A7549" s="45" t="s">
        <v>28154</v>
      </c>
      <c r="B7549" s="46" t="s">
        <v>12824</v>
      </c>
    </row>
    <row r="7550" spans="1:3" x14ac:dyDescent="0.25">
      <c r="A7550" s="45" t="s">
        <v>9390</v>
      </c>
      <c r="B7550" s="46" t="s">
        <v>12826</v>
      </c>
    </row>
    <row r="7551" spans="1:3" x14ac:dyDescent="0.25">
      <c r="A7551" s="45" t="s">
        <v>28155</v>
      </c>
      <c r="B7551" s="46" t="s">
        <v>12826</v>
      </c>
    </row>
    <row r="7552" spans="1:3" x14ac:dyDescent="0.25">
      <c r="A7552" s="45" t="s">
        <v>9391</v>
      </c>
      <c r="B7552" s="46" t="s">
        <v>13008</v>
      </c>
    </row>
    <row r="7553" spans="1:3" x14ac:dyDescent="0.25">
      <c r="A7553" s="45" t="s">
        <v>28156</v>
      </c>
      <c r="B7553" s="46" t="s">
        <v>13008</v>
      </c>
    </row>
    <row r="7554" spans="1:3" x14ac:dyDescent="0.25">
      <c r="A7554" s="45" t="s">
        <v>9392</v>
      </c>
      <c r="B7554" s="46" t="s">
        <v>13009</v>
      </c>
    </row>
    <row r="7555" spans="1:3" x14ac:dyDescent="0.25">
      <c r="A7555" s="45" t="s">
        <v>28157</v>
      </c>
      <c r="B7555" s="46" t="s">
        <v>13009</v>
      </c>
    </row>
    <row r="7556" spans="1:3" ht="64.5" x14ac:dyDescent="0.25">
      <c r="A7556" s="45" t="s">
        <v>9393</v>
      </c>
      <c r="B7556" s="46" t="s">
        <v>16550</v>
      </c>
      <c r="C7556" s="45" t="s">
        <v>13380</v>
      </c>
    </row>
    <row r="7557" spans="1:3" ht="64.5" x14ac:dyDescent="0.25">
      <c r="A7557" s="45" t="s">
        <v>28158</v>
      </c>
      <c r="B7557" s="46" t="s">
        <v>16550</v>
      </c>
      <c r="C7557" s="45" t="s">
        <v>13380</v>
      </c>
    </row>
    <row r="7558" spans="1:3" ht="64.5" x14ac:dyDescent="0.25">
      <c r="A7558" s="45" t="s">
        <v>9394</v>
      </c>
      <c r="B7558" s="46" t="s">
        <v>16551</v>
      </c>
      <c r="C7558" s="45" t="s">
        <v>13380</v>
      </c>
    </row>
    <row r="7559" spans="1:3" ht="64.5" x14ac:dyDescent="0.25">
      <c r="A7559" s="45" t="s">
        <v>28159</v>
      </c>
      <c r="B7559" s="46" t="s">
        <v>16551</v>
      </c>
      <c r="C7559" s="45" t="s">
        <v>13380</v>
      </c>
    </row>
    <row r="7560" spans="1:3" ht="64.5" x14ac:dyDescent="0.25">
      <c r="A7560" s="45" t="s">
        <v>9395</v>
      </c>
      <c r="B7560" s="46" t="s">
        <v>16552</v>
      </c>
      <c r="C7560" s="45" t="s">
        <v>13380</v>
      </c>
    </row>
    <row r="7561" spans="1:3" ht="64.5" x14ac:dyDescent="0.25">
      <c r="A7561" s="45" t="s">
        <v>28160</v>
      </c>
      <c r="B7561" s="46" t="s">
        <v>16552</v>
      </c>
      <c r="C7561" s="45" t="s">
        <v>13380</v>
      </c>
    </row>
    <row r="7562" spans="1:3" ht="64.5" x14ac:dyDescent="0.25">
      <c r="A7562" s="45" t="s">
        <v>9396</v>
      </c>
      <c r="B7562" s="46" t="s">
        <v>16553</v>
      </c>
      <c r="C7562" s="45" t="s">
        <v>13380</v>
      </c>
    </row>
    <row r="7563" spans="1:3" ht="64.5" x14ac:dyDescent="0.25">
      <c r="A7563" s="45" t="s">
        <v>28161</v>
      </c>
      <c r="B7563" s="46" t="s">
        <v>16553</v>
      </c>
      <c r="C7563" s="45" t="s">
        <v>13380</v>
      </c>
    </row>
    <row r="7564" spans="1:3" ht="51.75" x14ac:dyDescent="0.25">
      <c r="A7564" s="45" t="s">
        <v>9397</v>
      </c>
      <c r="B7564" s="46" t="s">
        <v>16554</v>
      </c>
      <c r="C7564" s="45" t="s">
        <v>13380</v>
      </c>
    </row>
    <row r="7565" spans="1:3" ht="51.75" x14ac:dyDescent="0.25">
      <c r="A7565" s="45" t="s">
        <v>28162</v>
      </c>
      <c r="B7565" s="46" t="s">
        <v>16554</v>
      </c>
      <c r="C7565" s="45" t="s">
        <v>13380</v>
      </c>
    </row>
    <row r="7566" spans="1:3" ht="51.75" x14ac:dyDescent="0.25">
      <c r="A7566" s="45" t="s">
        <v>9398</v>
      </c>
      <c r="B7566" s="46" t="s">
        <v>16555</v>
      </c>
      <c r="C7566" s="45" t="s">
        <v>13380</v>
      </c>
    </row>
    <row r="7567" spans="1:3" ht="51.75" x14ac:dyDescent="0.25">
      <c r="A7567" s="45" t="s">
        <v>28163</v>
      </c>
      <c r="B7567" s="46" t="s">
        <v>16555</v>
      </c>
      <c r="C7567" s="45" t="s">
        <v>13380</v>
      </c>
    </row>
    <row r="7568" spans="1:3" ht="51.75" x14ac:dyDescent="0.25">
      <c r="A7568" s="45" t="s">
        <v>9399</v>
      </c>
      <c r="B7568" s="46" t="s">
        <v>16556</v>
      </c>
      <c r="C7568" s="45" t="s">
        <v>13380</v>
      </c>
    </row>
    <row r="7569" spans="1:3" ht="51.75" x14ac:dyDescent="0.25">
      <c r="A7569" s="45" t="s">
        <v>28164</v>
      </c>
      <c r="B7569" s="46" t="s">
        <v>16556</v>
      </c>
      <c r="C7569" s="45" t="s">
        <v>13380</v>
      </c>
    </row>
    <row r="7570" spans="1:3" ht="51.75" x14ac:dyDescent="0.25">
      <c r="A7570" s="45" t="s">
        <v>9400</v>
      </c>
      <c r="B7570" s="46" t="s">
        <v>16557</v>
      </c>
      <c r="C7570" s="45" t="s">
        <v>13380</v>
      </c>
    </row>
    <row r="7571" spans="1:3" ht="51.75" x14ac:dyDescent="0.25">
      <c r="A7571" s="45" t="s">
        <v>28165</v>
      </c>
      <c r="B7571" s="46" t="s">
        <v>16557</v>
      </c>
      <c r="C7571" s="45" t="s">
        <v>13380</v>
      </c>
    </row>
    <row r="7572" spans="1:3" ht="64.5" x14ac:dyDescent="0.25">
      <c r="A7572" s="45" t="s">
        <v>9401</v>
      </c>
      <c r="B7572" s="46" t="s">
        <v>16558</v>
      </c>
      <c r="C7572" s="45" t="s">
        <v>13380</v>
      </c>
    </row>
    <row r="7573" spans="1:3" ht="64.5" x14ac:dyDescent="0.25">
      <c r="A7573" s="45" t="s">
        <v>28166</v>
      </c>
      <c r="B7573" s="46" t="s">
        <v>16558</v>
      </c>
      <c r="C7573" s="45" t="s">
        <v>13380</v>
      </c>
    </row>
    <row r="7574" spans="1:3" ht="64.5" x14ac:dyDescent="0.25">
      <c r="A7574" s="45" t="s">
        <v>9402</v>
      </c>
      <c r="B7574" s="46" t="s">
        <v>16559</v>
      </c>
      <c r="C7574" s="45" t="s">
        <v>13380</v>
      </c>
    </row>
    <row r="7575" spans="1:3" ht="64.5" x14ac:dyDescent="0.25">
      <c r="A7575" s="45" t="s">
        <v>28167</v>
      </c>
      <c r="B7575" s="46" t="s">
        <v>16559</v>
      </c>
      <c r="C7575" s="45" t="s">
        <v>13380</v>
      </c>
    </row>
    <row r="7576" spans="1:3" ht="64.5" x14ac:dyDescent="0.25">
      <c r="A7576" s="45" t="s">
        <v>9403</v>
      </c>
      <c r="B7576" s="46" t="s">
        <v>16560</v>
      </c>
      <c r="C7576" s="45" t="s">
        <v>13380</v>
      </c>
    </row>
    <row r="7577" spans="1:3" ht="64.5" x14ac:dyDescent="0.25">
      <c r="A7577" s="45" t="s">
        <v>28168</v>
      </c>
      <c r="B7577" s="46" t="s">
        <v>16560</v>
      </c>
      <c r="C7577" s="45" t="s">
        <v>13380</v>
      </c>
    </row>
    <row r="7578" spans="1:3" ht="64.5" x14ac:dyDescent="0.25">
      <c r="A7578" s="45" t="s">
        <v>9404</v>
      </c>
      <c r="B7578" s="46" t="s">
        <v>16561</v>
      </c>
      <c r="C7578" s="45" t="s">
        <v>13380</v>
      </c>
    </row>
    <row r="7579" spans="1:3" ht="64.5" x14ac:dyDescent="0.25">
      <c r="A7579" s="45" t="s">
        <v>28169</v>
      </c>
      <c r="B7579" s="46" t="s">
        <v>16561</v>
      </c>
      <c r="C7579" s="45" t="s">
        <v>13380</v>
      </c>
    </row>
    <row r="7580" spans="1:3" ht="64.5" x14ac:dyDescent="0.25">
      <c r="A7580" s="45" t="s">
        <v>9405</v>
      </c>
      <c r="B7580" s="46" t="s">
        <v>16562</v>
      </c>
      <c r="C7580" s="45" t="s">
        <v>13380</v>
      </c>
    </row>
    <row r="7581" spans="1:3" ht="64.5" x14ac:dyDescent="0.25">
      <c r="A7581" s="45" t="s">
        <v>28170</v>
      </c>
      <c r="B7581" s="46" t="s">
        <v>16562</v>
      </c>
      <c r="C7581" s="45" t="s">
        <v>13380</v>
      </c>
    </row>
    <row r="7582" spans="1:3" ht="64.5" x14ac:dyDescent="0.25">
      <c r="A7582" s="45" t="s">
        <v>9406</v>
      </c>
      <c r="B7582" s="46" t="s">
        <v>16563</v>
      </c>
      <c r="C7582" s="45" t="s">
        <v>13380</v>
      </c>
    </row>
    <row r="7583" spans="1:3" ht="64.5" x14ac:dyDescent="0.25">
      <c r="A7583" s="45" t="s">
        <v>28171</v>
      </c>
      <c r="B7583" s="46" t="s">
        <v>16563</v>
      </c>
      <c r="C7583" s="45" t="s">
        <v>13380</v>
      </c>
    </row>
    <row r="7584" spans="1:3" ht="77.25" x14ac:dyDescent="0.25">
      <c r="A7584" s="45" t="s">
        <v>9407</v>
      </c>
      <c r="B7584" s="46" t="s">
        <v>16564</v>
      </c>
      <c r="C7584" s="45" t="s">
        <v>13380</v>
      </c>
    </row>
    <row r="7585" spans="1:3" ht="77.25" x14ac:dyDescent="0.25">
      <c r="A7585" s="45" t="s">
        <v>28172</v>
      </c>
      <c r="B7585" s="46" t="s">
        <v>16564</v>
      </c>
      <c r="C7585" s="45" t="s">
        <v>13380</v>
      </c>
    </row>
    <row r="7586" spans="1:3" ht="77.25" x14ac:dyDescent="0.25">
      <c r="A7586" s="45" t="s">
        <v>9408</v>
      </c>
      <c r="B7586" s="46" t="s">
        <v>16565</v>
      </c>
      <c r="C7586" s="45" t="s">
        <v>13380</v>
      </c>
    </row>
    <row r="7587" spans="1:3" ht="77.25" x14ac:dyDescent="0.25">
      <c r="A7587" s="45" t="s">
        <v>28173</v>
      </c>
      <c r="B7587" s="46" t="s">
        <v>16565</v>
      </c>
      <c r="C7587" s="45" t="s">
        <v>13380</v>
      </c>
    </row>
    <row r="7588" spans="1:3" ht="77.25" x14ac:dyDescent="0.25">
      <c r="A7588" s="45" t="s">
        <v>9409</v>
      </c>
      <c r="B7588" s="46" t="s">
        <v>16566</v>
      </c>
      <c r="C7588" s="45" t="s">
        <v>13380</v>
      </c>
    </row>
    <row r="7589" spans="1:3" ht="77.25" x14ac:dyDescent="0.25">
      <c r="A7589" s="45" t="s">
        <v>28174</v>
      </c>
      <c r="B7589" s="46" t="s">
        <v>16566</v>
      </c>
      <c r="C7589" s="45" t="s">
        <v>13380</v>
      </c>
    </row>
    <row r="7590" spans="1:3" ht="77.25" x14ac:dyDescent="0.25">
      <c r="A7590" s="45" t="s">
        <v>9410</v>
      </c>
      <c r="B7590" s="46" t="s">
        <v>16567</v>
      </c>
      <c r="C7590" s="45" t="s">
        <v>13380</v>
      </c>
    </row>
    <row r="7591" spans="1:3" ht="77.25" x14ac:dyDescent="0.25">
      <c r="A7591" s="45" t="s">
        <v>28175</v>
      </c>
      <c r="B7591" s="46" t="s">
        <v>16567</v>
      </c>
      <c r="C7591" s="45" t="s">
        <v>13380</v>
      </c>
    </row>
    <row r="7592" spans="1:3" ht="77.25" x14ac:dyDescent="0.25">
      <c r="A7592" s="45" t="s">
        <v>9411</v>
      </c>
      <c r="B7592" s="46" t="s">
        <v>16568</v>
      </c>
      <c r="C7592" s="45" t="s">
        <v>13380</v>
      </c>
    </row>
    <row r="7593" spans="1:3" ht="77.25" x14ac:dyDescent="0.25">
      <c r="A7593" s="45" t="s">
        <v>28176</v>
      </c>
      <c r="B7593" s="46" t="s">
        <v>16568</v>
      </c>
      <c r="C7593" s="45" t="s">
        <v>13380</v>
      </c>
    </row>
    <row r="7594" spans="1:3" ht="77.25" x14ac:dyDescent="0.25">
      <c r="A7594" s="45" t="s">
        <v>9412</v>
      </c>
      <c r="B7594" s="46" t="s">
        <v>16569</v>
      </c>
      <c r="C7594" s="45" t="s">
        <v>13380</v>
      </c>
    </row>
    <row r="7595" spans="1:3" ht="77.25" x14ac:dyDescent="0.25">
      <c r="A7595" s="45" t="s">
        <v>28177</v>
      </c>
      <c r="B7595" s="46" t="s">
        <v>16569</v>
      </c>
      <c r="C7595" s="45" t="s">
        <v>13380</v>
      </c>
    </row>
    <row r="7596" spans="1:3" ht="77.25" x14ac:dyDescent="0.25">
      <c r="A7596" s="45" t="s">
        <v>9413</v>
      </c>
      <c r="B7596" s="46" t="s">
        <v>16570</v>
      </c>
      <c r="C7596" s="45" t="s">
        <v>13380</v>
      </c>
    </row>
    <row r="7597" spans="1:3" ht="77.25" x14ac:dyDescent="0.25">
      <c r="A7597" s="45" t="s">
        <v>28178</v>
      </c>
      <c r="B7597" s="46" t="s">
        <v>16570</v>
      </c>
      <c r="C7597" s="45" t="s">
        <v>13380</v>
      </c>
    </row>
    <row r="7598" spans="1:3" ht="77.25" x14ac:dyDescent="0.25">
      <c r="A7598" s="45" t="s">
        <v>9414</v>
      </c>
      <c r="B7598" s="46" t="s">
        <v>16571</v>
      </c>
      <c r="C7598" s="45" t="s">
        <v>13380</v>
      </c>
    </row>
    <row r="7599" spans="1:3" ht="77.25" x14ac:dyDescent="0.25">
      <c r="A7599" s="45" t="s">
        <v>28179</v>
      </c>
      <c r="B7599" s="46" t="s">
        <v>16571</v>
      </c>
      <c r="C7599" s="45" t="s">
        <v>13380</v>
      </c>
    </row>
    <row r="7600" spans="1:3" ht="77.25" x14ac:dyDescent="0.25">
      <c r="A7600" s="45" t="s">
        <v>9415</v>
      </c>
      <c r="B7600" s="46" t="s">
        <v>16572</v>
      </c>
      <c r="C7600" s="45" t="s">
        <v>13380</v>
      </c>
    </row>
    <row r="7601" spans="1:3" ht="77.25" x14ac:dyDescent="0.25">
      <c r="A7601" s="45" t="s">
        <v>28180</v>
      </c>
      <c r="B7601" s="46" t="s">
        <v>16572</v>
      </c>
      <c r="C7601" s="45" t="s">
        <v>13380</v>
      </c>
    </row>
    <row r="7602" spans="1:3" ht="77.25" x14ac:dyDescent="0.25">
      <c r="A7602" s="45" t="s">
        <v>9416</v>
      </c>
      <c r="B7602" s="46" t="s">
        <v>16573</v>
      </c>
      <c r="C7602" s="45" t="s">
        <v>13380</v>
      </c>
    </row>
    <row r="7603" spans="1:3" ht="77.25" x14ac:dyDescent="0.25">
      <c r="A7603" s="45" t="s">
        <v>28181</v>
      </c>
      <c r="B7603" s="46" t="s">
        <v>16573</v>
      </c>
      <c r="C7603" s="45" t="s">
        <v>13380</v>
      </c>
    </row>
    <row r="7604" spans="1:3" ht="77.25" x14ac:dyDescent="0.25">
      <c r="A7604" s="45" t="s">
        <v>9417</v>
      </c>
      <c r="B7604" s="46" t="s">
        <v>16574</v>
      </c>
      <c r="C7604" s="45" t="s">
        <v>13380</v>
      </c>
    </row>
    <row r="7605" spans="1:3" ht="77.25" x14ac:dyDescent="0.25">
      <c r="A7605" s="45" t="s">
        <v>28182</v>
      </c>
      <c r="B7605" s="46" t="s">
        <v>16574</v>
      </c>
      <c r="C7605" s="45" t="s">
        <v>13380</v>
      </c>
    </row>
    <row r="7606" spans="1:3" ht="77.25" x14ac:dyDescent="0.25">
      <c r="A7606" s="45" t="s">
        <v>9418</v>
      </c>
      <c r="B7606" s="46" t="s">
        <v>16575</v>
      </c>
      <c r="C7606" s="45" t="s">
        <v>13380</v>
      </c>
    </row>
    <row r="7607" spans="1:3" ht="77.25" x14ac:dyDescent="0.25">
      <c r="A7607" s="45" t="s">
        <v>28183</v>
      </c>
      <c r="B7607" s="46" t="s">
        <v>16575</v>
      </c>
      <c r="C7607" s="45" t="s">
        <v>13380</v>
      </c>
    </row>
    <row r="7608" spans="1:3" ht="77.25" x14ac:dyDescent="0.25">
      <c r="A7608" s="45" t="s">
        <v>9419</v>
      </c>
      <c r="B7608" s="46" t="s">
        <v>16576</v>
      </c>
      <c r="C7608" s="45" t="s">
        <v>13380</v>
      </c>
    </row>
    <row r="7609" spans="1:3" ht="77.25" x14ac:dyDescent="0.25">
      <c r="A7609" s="45" t="s">
        <v>28184</v>
      </c>
      <c r="B7609" s="46" t="s">
        <v>16576</v>
      </c>
      <c r="C7609" s="45" t="s">
        <v>13380</v>
      </c>
    </row>
    <row r="7610" spans="1:3" ht="77.25" x14ac:dyDescent="0.25">
      <c r="A7610" s="45" t="s">
        <v>9420</v>
      </c>
      <c r="B7610" s="46" t="s">
        <v>16577</v>
      </c>
      <c r="C7610" s="45" t="s">
        <v>13380</v>
      </c>
    </row>
    <row r="7611" spans="1:3" ht="77.25" x14ac:dyDescent="0.25">
      <c r="A7611" s="45" t="s">
        <v>28185</v>
      </c>
      <c r="B7611" s="46" t="s">
        <v>16577</v>
      </c>
      <c r="C7611" s="45" t="s">
        <v>13380</v>
      </c>
    </row>
    <row r="7612" spans="1:3" ht="77.25" x14ac:dyDescent="0.25">
      <c r="A7612" s="45" t="s">
        <v>9421</v>
      </c>
      <c r="B7612" s="46" t="s">
        <v>16578</v>
      </c>
      <c r="C7612" s="45" t="s">
        <v>13380</v>
      </c>
    </row>
    <row r="7613" spans="1:3" ht="77.25" x14ac:dyDescent="0.25">
      <c r="A7613" s="45" t="s">
        <v>28186</v>
      </c>
      <c r="B7613" s="46" t="s">
        <v>16578</v>
      </c>
      <c r="C7613" s="45" t="s">
        <v>13380</v>
      </c>
    </row>
    <row r="7614" spans="1:3" ht="77.25" x14ac:dyDescent="0.25">
      <c r="A7614" s="45" t="s">
        <v>9422</v>
      </c>
      <c r="B7614" s="46" t="s">
        <v>16579</v>
      </c>
      <c r="C7614" s="45" t="s">
        <v>13380</v>
      </c>
    </row>
    <row r="7615" spans="1:3" ht="77.25" x14ac:dyDescent="0.25">
      <c r="A7615" s="45" t="s">
        <v>28187</v>
      </c>
      <c r="B7615" s="46" t="s">
        <v>16579</v>
      </c>
      <c r="C7615" s="45" t="s">
        <v>13380</v>
      </c>
    </row>
    <row r="7616" spans="1:3" x14ac:dyDescent="0.25">
      <c r="A7616" s="45" t="s">
        <v>9423</v>
      </c>
      <c r="B7616" s="46" t="s">
        <v>13103</v>
      </c>
    </row>
    <row r="7617" spans="1:3" x14ac:dyDescent="0.25">
      <c r="A7617" s="45" t="s">
        <v>28188</v>
      </c>
      <c r="B7617" s="46" t="s">
        <v>13103</v>
      </c>
    </row>
    <row r="7618" spans="1:3" x14ac:dyDescent="0.25">
      <c r="A7618" s="45" t="s">
        <v>9424</v>
      </c>
      <c r="B7618" s="46" t="s">
        <v>13104</v>
      </c>
    </row>
    <row r="7619" spans="1:3" x14ac:dyDescent="0.25">
      <c r="A7619" s="45" t="s">
        <v>28189</v>
      </c>
      <c r="B7619" s="46" t="s">
        <v>13104</v>
      </c>
    </row>
    <row r="7620" spans="1:3" ht="26.25" x14ac:dyDescent="0.25">
      <c r="A7620" s="45" t="s">
        <v>9425</v>
      </c>
      <c r="B7620" s="46" t="s">
        <v>38375</v>
      </c>
      <c r="C7620" s="45" t="s">
        <v>13318</v>
      </c>
    </row>
    <row r="7621" spans="1:3" ht="26.25" x14ac:dyDescent="0.25">
      <c r="A7621" s="45" t="s">
        <v>28190</v>
      </c>
      <c r="B7621" s="46" t="s">
        <v>38375</v>
      </c>
      <c r="C7621" s="45" t="s">
        <v>13318</v>
      </c>
    </row>
    <row r="7622" spans="1:3" ht="26.25" x14ac:dyDescent="0.25">
      <c r="A7622" s="45" t="s">
        <v>9426</v>
      </c>
      <c r="B7622" s="46" t="s">
        <v>38376</v>
      </c>
      <c r="C7622" s="45" t="s">
        <v>13318</v>
      </c>
    </row>
    <row r="7623" spans="1:3" ht="26.25" x14ac:dyDescent="0.25">
      <c r="A7623" s="45" t="s">
        <v>28191</v>
      </c>
      <c r="B7623" s="46" t="s">
        <v>38376</v>
      </c>
      <c r="C7623" s="45" t="s">
        <v>13318</v>
      </c>
    </row>
    <row r="7624" spans="1:3" x14ac:dyDescent="0.25">
      <c r="A7624" s="45" t="s">
        <v>9427</v>
      </c>
      <c r="B7624" s="46" t="s">
        <v>13040</v>
      </c>
    </row>
    <row r="7625" spans="1:3" x14ac:dyDescent="0.25">
      <c r="A7625" s="45" t="s">
        <v>28192</v>
      </c>
      <c r="B7625" s="46" t="s">
        <v>13040</v>
      </c>
    </row>
    <row r="7626" spans="1:3" ht="26.25" x14ac:dyDescent="0.25">
      <c r="A7626" s="45" t="s">
        <v>9428</v>
      </c>
      <c r="B7626" s="46" t="s">
        <v>38377</v>
      </c>
      <c r="C7626" s="45" t="s">
        <v>13318</v>
      </c>
    </row>
    <row r="7627" spans="1:3" ht="26.25" x14ac:dyDescent="0.25">
      <c r="A7627" s="45" t="s">
        <v>28193</v>
      </c>
      <c r="B7627" s="46" t="s">
        <v>38377</v>
      </c>
      <c r="C7627" s="45" t="s">
        <v>13318</v>
      </c>
    </row>
    <row r="7628" spans="1:3" ht="26.25" x14ac:dyDescent="0.25">
      <c r="A7628" s="45" t="s">
        <v>9429</v>
      </c>
      <c r="B7628" s="46" t="s">
        <v>38378</v>
      </c>
      <c r="C7628" s="45" t="s">
        <v>13318</v>
      </c>
    </row>
    <row r="7629" spans="1:3" ht="26.25" x14ac:dyDescent="0.25">
      <c r="A7629" s="45" t="s">
        <v>28194</v>
      </c>
      <c r="B7629" s="46" t="s">
        <v>38378</v>
      </c>
      <c r="C7629" s="45" t="s">
        <v>13318</v>
      </c>
    </row>
    <row r="7630" spans="1:3" x14ac:dyDescent="0.25">
      <c r="A7630" s="45" t="s">
        <v>9430</v>
      </c>
      <c r="B7630" s="46" t="s">
        <v>13041</v>
      </c>
    </row>
    <row r="7631" spans="1:3" x14ac:dyDescent="0.25">
      <c r="A7631" s="45" t="s">
        <v>28195</v>
      </c>
      <c r="B7631" s="46" t="s">
        <v>13041</v>
      </c>
    </row>
    <row r="7632" spans="1:3" ht="39" x14ac:dyDescent="0.25">
      <c r="A7632" s="45" t="s">
        <v>9431</v>
      </c>
      <c r="B7632" s="46" t="s">
        <v>38379</v>
      </c>
      <c r="C7632" s="45" t="s">
        <v>13318</v>
      </c>
    </row>
    <row r="7633" spans="1:3" ht="39" x14ac:dyDescent="0.25">
      <c r="A7633" s="45" t="s">
        <v>28196</v>
      </c>
      <c r="B7633" s="46" t="s">
        <v>38379</v>
      </c>
      <c r="C7633" s="45" t="s">
        <v>13318</v>
      </c>
    </row>
    <row r="7634" spans="1:3" ht="39" x14ac:dyDescent="0.25">
      <c r="A7634" s="45" t="s">
        <v>9432</v>
      </c>
      <c r="B7634" s="46" t="s">
        <v>38380</v>
      </c>
      <c r="C7634" s="45" t="s">
        <v>13318</v>
      </c>
    </row>
    <row r="7635" spans="1:3" ht="39" x14ac:dyDescent="0.25">
      <c r="A7635" s="45" t="s">
        <v>28197</v>
      </c>
      <c r="B7635" s="46" t="s">
        <v>38380</v>
      </c>
      <c r="C7635" s="45" t="s">
        <v>13318</v>
      </c>
    </row>
    <row r="7636" spans="1:3" ht="26.25" x14ac:dyDescent="0.25">
      <c r="A7636" s="45" t="s">
        <v>9433</v>
      </c>
      <c r="B7636" s="46" t="s">
        <v>38381</v>
      </c>
      <c r="C7636" s="45" t="s">
        <v>13318</v>
      </c>
    </row>
    <row r="7637" spans="1:3" ht="26.25" x14ac:dyDescent="0.25">
      <c r="A7637" s="45" t="s">
        <v>28198</v>
      </c>
      <c r="B7637" s="46" t="s">
        <v>38381</v>
      </c>
      <c r="C7637" s="45" t="s">
        <v>13318</v>
      </c>
    </row>
    <row r="7638" spans="1:3" ht="39" x14ac:dyDescent="0.25">
      <c r="A7638" s="45" t="s">
        <v>9434</v>
      </c>
      <c r="B7638" s="46" t="s">
        <v>38382</v>
      </c>
      <c r="C7638" s="45" t="s">
        <v>13145</v>
      </c>
    </row>
    <row r="7639" spans="1:3" ht="39" x14ac:dyDescent="0.25">
      <c r="A7639" s="45" t="s">
        <v>28199</v>
      </c>
      <c r="B7639" s="46" t="s">
        <v>38382</v>
      </c>
      <c r="C7639" s="45" t="s">
        <v>13145</v>
      </c>
    </row>
    <row r="7640" spans="1:3" ht="39" x14ac:dyDescent="0.25">
      <c r="A7640" s="45" t="s">
        <v>9435</v>
      </c>
      <c r="B7640" s="46" t="s">
        <v>38383</v>
      </c>
      <c r="C7640" s="45" t="s">
        <v>13145</v>
      </c>
    </row>
    <row r="7641" spans="1:3" ht="39" x14ac:dyDescent="0.25">
      <c r="A7641" s="45" t="s">
        <v>28200</v>
      </c>
      <c r="B7641" s="46" t="s">
        <v>38383</v>
      </c>
      <c r="C7641" s="45" t="s">
        <v>13145</v>
      </c>
    </row>
    <row r="7642" spans="1:3" x14ac:dyDescent="0.25">
      <c r="A7642" s="45" t="s">
        <v>9436</v>
      </c>
      <c r="B7642" s="46" t="s">
        <v>12981</v>
      </c>
    </row>
    <row r="7643" spans="1:3" x14ac:dyDescent="0.25">
      <c r="A7643" s="45" t="s">
        <v>28201</v>
      </c>
      <c r="B7643" s="46" t="s">
        <v>12981</v>
      </c>
    </row>
    <row r="7644" spans="1:3" ht="26.25" x14ac:dyDescent="0.25">
      <c r="A7644" s="45" t="s">
        <v>9437</v>
      </c>
      <c r="B7644" s="46" t="s">
        <v>38384</v>
      </c>
      <c r="C7644" s="45" t="s">
        <v>13318</v>
      </c>
    </row>
    <row r="7645" spans="1:3" ht="26.25" x14ac:dyDescent="0.25">
      <c r="A7645" s="45" t="s">
        <v>28202</v>
      </c>
      <c r="B7645" s="46" t="s">
        <v>38384</v>
      </c>
      <c r="C7645" s="45" t="s">
        <v>13318</v>
      </c>
    </row>
    <row r="7646" spans="1:3" ht="26.25" x14ac:dyDescent="0.25">
      <c r="A7646" s="45" t="s">
        <v>9438</v>
      </c>
      <c r="B7646" s="46" t="s">
        <v>38385</v>
      </c>
      <c r="C7646" s="45" t="s">
        <v>13318</v>
      </c>
    </row>
    <row r="7647" spans="1:3" ht="26.25" x14ac:dyDescent="0.25">
      <c r="A7647" s="45" t="s">
        <v>28203</v>
      </c>
      <c r="B7647" s="46" t="s">
        <v>38385</v>
      </c>
      <c r="C7647" s="45" t="s">
        <v>13318</v>
      </c>
    </row>
    <row r="7648" spans="1:3" ht="26.25" x14ac:dyDescent="0.25">
      <c r="A7648" s="45" t="s">
        <v>9439</v>
      </c>
      <c r="B7648" s="46" t="s">
        <v>38386</v>
      </c>
      <c r="C7648" s="45" t="s">
        <v>13318</v>
      </c>
    </row>
    <row r="7649" spans="1:3" ht="26.25" x14ac:dyDescent="0.25">
      <c r="A7649" s="45" t="s">
        <v>28204</v>
      </c>
      <c r="B7649" s="46" t="s">
        <v>38386</v>
      </c>
      <c r="C7649" s="45" t="s">
        <v>13318</v>
      </c>
    </row>
    <row r="7650" spans="1:3" ht="26.25" x14ac:dyDescent="0.25">
      <c r="A7650" s="45" t="s">
        <v>9440</v>
      </c>
      <c r="B7650" s="46" t="s">
        <v>38387</v>
      </c>
      <c r="C7650" s="45" t="s">
        <v>13145</v>
      </c>
    </row>
    <row r="7651" spans="1:3" ht="26.25" x14ac:dyDescent="0.25">
      <c r="A7651" s="45" t="s">
        <v>28205</v>
      </c>
      <c r="B7651" s="46" t="s">
        <v>38387</v>
      </c>
      <c r="C7651" s="45" t="s">
        <v>13145</v>
      </c>
    </row>
    <row r="7652" spans="1:3" ht="26.25" x14ac:dyDescent="0.25">
      <c r="A7652" s="45" t="s">
        <v>9441</v>
      </c>
      <c r="B7652" s="46" t="s">
        <v>38388</v>
      </c>
      <c r="C7652" s="45" t="s">
        <v>13145</v>
      </c>
    </row>
    <row r="7653" spans="1:3" ht="26.25" x14ac:dyDescent="0.25">
      <c r="A7653" s="45" t="s">
        <v>28206</v>
      </c>
      <c r="B7653" s="46" t="s">
        <v>38388</v>
      </c>
      <c r="C7653" s="45" t="s">
        <v>13145</v>
      </c>
    </row>
    <row r="7654" spans="1:3" x14ac:dyDescent="0.25">
      <c r="A7654" s="45" t="s">
        <v>9442</v>
      </c>
      <c r="B7654" s="46" t="s">
        <v>12863</v>
      </c>
    </row>
    <row r="7655" spans="1:3" x14ac:dyDescent="0.25">
      <c r="A7655" s="45" t="s">
        <v>28207</v>
      </c>
      <c r="B7655" s="46" t="s">
        <v>12863</v>
      </c>
    </row>
    <row r="7656" spans="1:3" ht="39" x14ac:dyDescent="0.25">
      <c r="A7656" s="45" t="s">
        <v>9443</v>
      </c>
      <c r="B7656" s="46" t="s">
        <v>16580</v>
      </c>
      <c r="C7656" s="45" t="s">
        <v>13380</v>
      </c>
    </row>
    <row r="7657" spans="1:3" ht="39" x14ac:dyDescent="0.25">
      <c r="A7657" s="45" t="s">
        <v>28208</v>
      </c>
      <c r="B7657" s="46" t="s">
        <v>16580</v>
      </c>
      <c r="C7657" s="45" t="s">
        <v>13380</v>
      </c>
    </row>
    <row r="7658" spans="1:3" x14ac:dyDescent="0.25">
      <c r="A7658" s="45" t="s">
        <v>9444</v>
      </c>
      <c r="B7658" s="46" t="s">
        <v>13092</v>
      </c>
    </row>
    <row r="7659" spans="1:3" x14ac:dyDescent="0.25">
      <c r="A7659" s="45" t="s">
        <v>28209</v>
      </c>
      <c r="B7659" s="46" t="s">
        <v>13092</v>
      </c>
    </row>
    <row r="7660" spans="1:3" ht="26.25" x14ac:dyDescent="0.25">
      <c r="A7660" s="45" t="s">
        <v>9445</v>
      </c>
      <c r="B7660" s="46" t="s">
        <v>16581</v>
      </c>
      <c r="C7660" s="45" t="s">
        <v>13380</v>
      </c>
    </row>
    <row r="7661" spans="1:3" ht="26.25" x14ac:dyDescent="0.25">
      <c r="A7661" s="45" t="s">
        <v>28210</v>
      </c>
      <c r="B7661" s="46" t="s">
        <v>16581</v>
      </c>
      <c r="C7661" s="45" t="s">
        <v>13380</v>
      </c>
    </row>
    <row r="7662" spans="1:3" ht="26.25" x14ac:dyDescent="0.25">
      <c r="A7662" s="45" t="s">
        <v>9446</v>
      </c>
      <c r="B7662" s="46" t="s">
        <v>16582</v>
      </c>
      <c r="C7662" s="45" t="s">
        <v>13380</v>
      </c>
    </row>
    <row r="7663" spans="1:3" ht="26.25" x14ac:dyDescent="0.25">
      <c r="A7663" s="45" t="s">
        <v>28211</v>
      </c>
      <c r="B7663" s="46" t="s">
        <v>16582</v>
      </c>
      <c r="C7663" s="45" t="s">
        <v>13380</v>
      </c>
    </row>
    <row r="7664" spans="1:3" ht="26.25" x14ac:dyDescent="0.25">
      <c r="A7664" s="45" t="s">
        <v>9447</v>
      </c>
      <c r="B7664" s="46" t="s">
        <v>16583</v>
      </c>
      <c r="C7664" s="45" t="s">
        <v>13380</v>
      </c>
    </row>
    <row r="7665" spans="1:3" ht="26.25" x14ac:dyDescent="0.25">
      <c r="A7665" s="45" t="s">
        <v>28212</v>
      </c>
      <c r="B7665" s="46" t="s">
        <v>16583</v>
      </c>
      <c r="C7665" s="45" t="s">
        <v>13380</v>
      </c>
    </row>
    <row r="7666" spans="1:3" ht="26.25" x14ac:dyDescent="0.25">
      <c r="A7666" s="45" t="s">
        <v>9448</v>
      </c>
      <c r="B7666" s="46" t="s">
        <v>16584</v>
      </c>
      <c r="C7666" s="45" t="s">
        <v>13380</v>
      </c>
    </row>
    <row r="7667" spans="1:3" ht="26.25" x14ac:dyDescent="0.25">
      <c r="A7667" s="45" t="s">
        <v>28213</v>
      </c>
      <c r="B7667" s="46" t="s">
        <v>16584</v>
      </c>
      <c r="C7667" s="45" t="s">
        <v>13380</v>
      </c>
    </row>
    <row r="7668" spans="1:3" ht="26.25" x14ac:dyDescent="0.25">
      <c r="A7668" s="45" t="s">
        <v>9449</v>
      </c>
      <c r="B7668" s="46" t="s">
        <v>16585</v>
      </c>
      <c r="C7668" s="45" t="s">
        <v>13380</v>
      </c>
    </row>
    <row r="7669" spans="1:3" ht="26.25" x14ac:dyDescent="0.25">
      <c r="A7669" s="45" t="s">
        <v>28214</v>
      </c>
      <c r="B7669" s="46" t="s">
        <v>16585</v>
      </c>
      <c r="C7669" s="45" t="s">
        <v>13380</v>
      </c>
    </row>
    <row r="7670" spans="1:3" ht="26.25" x14ac:dyDescent="0.25">
      <c r="A7670" s="45" t="s">
        <v>9450</v>
      </c>
      <c r="B7670" s="46" t="s">
        <v>16586</v>
      </c>
      <c r="C7670" s="45" t="s">
        <v>13380</v>
      </c>
    </row>
    <row r="7671" spans="1:3" ht="26.25" x14ac:dyDescent="0.25">
      <c r="A7671" s="60" t="s">
        <v>28215</v>
      </c>
      <c r="B7671" s="46" t="s">
        <v>16586</v>
      </c>
      <c r="C7671" s="45" t="s">
        <v>13380</v>
      </c>
    </row>
    <row r="7672" spans="1:3" ht="26.25" x14ac:dyDescent="0.25">
      <c r="A7672" s="45" t="s">
        <v>9451</v>
      </c>
      <c r="B7672" s="46" t="s">
        <v>16587</v>
      </c>
      <c r="C7672" s="45" t="s">
        <v>13380</v>
      </c>
    </row>
    <row r="7673" spans="1:3" ht="26.25" x14ac:dyDescent="0.25">
      <c r="A7673" s="45" t="s">
        <v>28216</v>
      </c>
      <c r="B7673" s="46" t="s">
        <v>16587</v>
      </c>
      <c r="C7673" s="45" t="s">
        <v>13380</v>
      </c>
    </row>
    <row r="7674" spans="1:3" ht="26.25" x14ac:dyDescent="0.25">
      <c r="A7674" s="45" t="s">
        <v>9452</v>
      </c>
      <c r="B7674" s="46" t="s">
        <v>16588</v>
      </c>
      <c r="C7674" s="45" t="s">
        <v>13380</v>
      </c>
    </row>
    <row r="7675" spans="1:3" ht="26.25" x14ac:dyDescent="0.25">
      <c r="A7675" s="45" t="s">
        <v>28217</v>
      </c>
      <c r="B7675" s="46" t="s">
        <v>16588</v>
      </c>
      <c r="C7675" s="45" t="s">
        <v>13380</v>
      </c>
    </row>
    <row r="7676" spans="1:3" x14ac:dyDescent="0.25">
      <c r="A7676" s="45" t="s">
        <v>9453</v>
      </c>
      <c r="B7676" s="46" t="s">
        <v>13011</v>
      </c>
    </row>
    <row r="7677" spans="1:3" x14ac:dyDescent="0.25">
      <c r="A7677" s="45" t="s">
        <v>28218</v>
      </c>
      <c r="B7677" s="46" t="s">
        <v>13011</v>
      </c>
    </row>
    <row r="7678" spans="1:3" ht="26.25" x14ac:dyDescent="0.25">
      <c r="A7678" s="45" t="s">
        <v>9454</v>
      </c>
      <c r="B7678" s="46" t="s">
        <v>16589</v>
      </c>
      <c r="C7678" s="45" t="s">
        <v>13318</v>
      </c>
    </row>
    <row r="7679" spans="1:3" ht="26.25" x14ac:dyDescent="0.25">
      <c r="A7679" s="45" t="s">
        <v>28219</v>
      </c>
      <c r="B7679" s="46" t="s">
        <v>16589</v>
      </c>
      <c r="C7679" s="45" t="s">
        <v>13318</v>
      </c>
    </row>
    <row r="7680" spans="1:3" x14ac:dyDescent="0.25">
      <c r="A7680" s="45" t="s">
        <v>9455</v>
      </c>
      <c r="B7680" s="46" t="s">
        <v>13014</v>
      </c>
    </row>
    <row r="7681" spans="1:3" x14ac:dyDescent="0.25">
      <c r="A7681" s="45" t="s">
        <v>28220</v>
      </c>
      <c r="B7681" s="46" t="s">
        <v>13014</v>
      </c>
    </row>
    <row r="7682" spans="1:3" ht="51.75" x14ac:dyDescent="0.25">
      <c r="A7682" s="45" t="s">
        <v>9456</v>
      </c>
      <c r="B7682" s="46" t="s">
        <v>16590</v>
      </c>
      <c r="C7682" s="45" t="s">
        <v>13145</v>
      </c>
    </row>
    <row r="7683" spans="1:3" ht="51.75" x14ac:dyDescent="0.25">
      <c r="A7683" s="45" t="s">
        <v>28221</v>
      </c>
      <c r="B7683" s="46" t="s">
        <v>16590</v>
      </c>
      <c r="C7683" s="45" t="s">
        <v>13145</v>
      </c>
    </row>
    <row r="7684" spans="1:3" ht="26.25" x14ac:dyDescent="0.25">
      <c r="A7684" s="45" t="s">
        <v>9457</v>
      </c>
      <c r="B7684" s="46" t="s">
        <v>16591</v>
      </c>
      <c r="C7684" s="45" t="s">
        <v>13380</v>
      </c>
    </row>
    <row r="7685" spans="1:3" ht="26.25" x14ac:dyDescent="0.25">
      <c r="A7685" s="45" t="s">
        <v>28222</v>
      </c>
      <c r="B7685" s="46" t="s">
        <v>16591</v>
      </c>
      <c r="C7685" s="45" t="s">
        <v>13380</v>
      </c>
    </row>
    <row r="7686" spans="1:3" ht="26.25" x14ac:dyDescent="0.25">
      <c r="A7686" s="45" t="s">
        <v>9458</v>
      </c>
      <c r="B7686" s="46" t="s">
        <v>16592</v>
      </c>
      <c r="C7686" s="45" t="s">
        <v>13318</v>
      </c>
    </row>
    <row r="7687" spans="1:3" ht="26.25" x14ac:dyDescent="0.25">
      <c r="A7687" s="45" t="s">
        <v>28223</v>
      </c>
      <c r="B7687" s="46" t="s">
        <v>16592</v>
      </c>
      <c r="C7687" s="45" t="s">
        <v>13318</v>
      </c>
    </row>
    <row r="7688" spans="1:3" ht="26.25" x14ac:dyDescent="0.25">
      <c r="A7688" s="45" t="s">
        <v>9459</v>
      </c>
      <c r="B7688" s="46" t="s">
        <v>16593</v>
      </c>
      <c r="C7688" s="45" t="s">
        <v>13318</v>
      </c>
    </row>
    <row r="7689" spans="1:3" ht="26.25" x14ac:dyDescent="0.25">
      <c r="A7689" s="45" t="s">
        <v>28224</v>
      </c>
      <c r="B7689" s="46" t="s">
        <v>16593</v>
      </c>
      <c r="C7689" s="45" t="s">
        <v>13318</v>
      </c>
    </row>
    <row r="7690" spans="1:3" x14ac:dyDescent="0.25">
      <c r="A7690" s="45" t="s">
        <v>9460</v>
      </c>
      <c r="B7690" s="46" t="s">
        <v>16594</v>
      </c>
      <c r="C7690" s="45" t="s">
        <v>13318</v>
      </c>
    </row>
    <row r="7691" spans="1:3" x14ac:dyDescent="0.25">
      <c r="A7691" s="45" t="s">
        <v>28225</v>
      </c>
      <c r="B7691" s="46" t="s">
        <v>16594</v>
      </c>
      <c r="C7691" s="45" t="s">
        <v>13318</v>
      </c>
    </row>
    <row r="7692" spans="1:3" ht="26.25" x14ac:dyDescent="0.25">
      <c r="A7692" s="45" t="s">
        <v>9461</v>
      </c>
      <c r="B7692" s="46" t="s">
        <v>16595</v>
      </c>
      <c r="C7692" s="45" t="s">
        <v>13318</v>
      </c>
    </row>
    <row r="7693" spans="1:3" ht="26.25" x14ac:dyDescent="0.25">
      <c r="A7693" s="45" t="s">
        <v>28226</v>
      </c>
      <c r="B7693" s="46" t="s">
        <v>16595</v>
      </c>
      <c r="C7693" s="45" t="s">
        <v>13318</v>
      </c>
    </row>
    <row r="7694" spans="1:3" x14ac:dyDescent="0.25">
      <c r="A7694" s="45" t="s">
        <v>9462</v>
      </c>
      <c r="B7694" s="46" t="s">
        <v>16596</v>
      </c>
      <c r="C7694" s="45" t="s">
        <v>13318</v>
      </c>
    </row>
    <row r="7695" spans="1:3" x14ac:dyDescent="0.25">
      <c r="A7695" s="60" t="s">
        <v>28227</v>
      </c>
      <c r="B7695" s="46" t="s">
        <v>16596</v>
      </c>
      <c r="C7695" s="45" t="s">
        <v>13318</v>
      </c>
    </row>
    <row r="7696" spans="1:3" x14ac:dyDescent="0.25">
      <c r="A7696" s="45" t="s">
        <v>9463</v>
      </c>
      <c r="B7696" s="46" t="s">
        <v>16597</v>
      </c>
      <c r="C7696" s="45" t="s">
        <v>13318</v>
      </c>
    </row>
    <row r="7697" spans="1:3" x14ac:dyDescent="0.25">
      <c r="A7697" s="45" t="s">
        <v>28228</v>
      </c>
      <c r="B7697" s="46" t="s">
        <v>16597</v>
      </c>
      <c r="C7697" s="45" t="s">
        <v>13318</v>
      </c>
    </row>
    <row r="7698" spans="1:3" ht="26.25" x14ac:dyDescent="0.25">
      <c r="A7698" s="45" t="s">
        <v>9464</v>
      </c>
      <c r="B7698" s="46" t="s">
        <v>16598</v>
      </c>
      <c r="C7698" s="45" t="s">
        <v>13318</v>
      </c>
    </row>
    <row r="7699" spans="1:3" ht="26.25" x14ac:dyDescent="0.25">
      <c r="A7699" s="45" t="s">
        <v>28229</v>
      </c>
      <c r="B7699" s="46" t="s">
        <v>16598</v>
      </c>
      <c r="C7699" s="45" t="s">
        <v>13318</v>
      </c>
    </row>
    <row r="7700" spans="1:3" ht="26.25" x14ac:dyDescent="0.25">
      <c r="A7700" s="45" t="s">
        <v>9465</v>
      </c>
      <c r="B7700" s="46" t="s">
        <v>16599</v>
      </c>
      <c r="C7700" s="45" t="s">
        <v>13318</v>
      </c>
    </row>
    <row r="7701" spans="1:3" ht="26.25" x14ac:dyDescent="0.25">
      <c r="A7701" s="45" t="s">
        <v>28230</v>
      </c>
      <c r="B7701" s="46" t="s">
        <v>16599</v>
      </c>
      <c r="C7701" s="45" t="s">
        <v>13318</v>
      </c>
    </row>
    <row r="7702" spans="1:3" ht="39" x14ac:dyDescent="0.25">
      <c r="A7702" s="45" t="s">
        <v>9466</v>
      </c>
      <c r="B7702" s="46" t="s">
        <v>16600</v>
      </c>
      <c r="C7702" s="45" t="s">
        <v>13318</v>
      </c>
    </row>
    <row r="7703" spans="1:3" ht="39" x14ac:dyDescent="0.25">
      <c r="A7703" s="45" t="s">
        <v>28231</v>
      </c>
      <c r="B7703" s="46" t="s">
        <v>16600</v>
      </c>
      <c r="C7703" s="45" t="s">
        <v>13318</v>
      </c>
    </row>
    <row r="7704" spans="1:3" x14ac:dyDescent="0.25">
      <c r="A7704" s="45" t="s">
        <v>9467</v>
      </c>
      <c r="B7704" s="46" t="s">
        <v>16601</v>
      </c>
      <c r="C7704" s="45" t="s">
        <v>13318</v>
      </c>
    </row>
    <row r="7705" spans="1:3" x14ac:dyDescent="0.25">
      <c r="A7705" s="45" t="s">
        <v>28232</v>
      </c>
      <c r="B7705" s="46" t="s">
        <v>16601</v>
      </c>
      <c r="C7705" s="45" t="s">
        <v>13318</v>
      </c>
    </row>
    <row r="7706" spans="1:3" x14ac:dyDescent="0.25">
      <c r="A7706" s="45" t="s">
        <v>9468</v>
      </c>
      <c r="B7706" s="46" t="s">
        <v>16602</v>
      </c>
      <c r="C7706" s="45" t="s">
        <v>13318</v>
      </c>
    </row>
    <row r="7707" spans="1:3" x14ac:dyDescent="0.25">
      <c r="A7707" s="45" t="s">
        <v>28233</v>
      </c>
      <c r="B7707" s="46" t="s">
        <v>16602</v>
      </c>
      <c r="C7707" s="45" t="s">
        <v>13318</v>
      </c>
    </row>
    <row r="7708" spans="1:3" ht="26.25" x14ac:dyDescent="0.25">
      <c r="A7708" s="45" t="s">
        <v>9469</v>
      </c>
      <c r="B7708" s="46" t="s">
        <v>16603</v>
      </c>
      <c r="C7708" s="45" t="s">
        <v>13318</v>
      </c>
    </row>
    <row r="7709" spans="1:3" ht="26.25" x14ac:dyDescent="0.25">
      <c r="A7709" s="45" t="s">
        <v>28234</v>
      </c>
      <c r="B7709" s="46" t="s">
        <v>16603</v>
      </c>
      <c r="C7709" s="45" t="s">
        <v>13318</v>
      </c>
    </row>
    <row r="7710" spans="1:3" ht="26.25" x14ac:dyDescent="0.25">
      <c r="A7710" s="45" t="s">
        <v>9470</v>
      </c>
      <c r="B7710" s="46" t="s">
        <v>16604</v>
      </c>
      <c r="C7710" s="45" t="s">
        <v>13318</v>
      </c>
    </row>
    <row r="7711" spans="1:3" ht="26.25" x14ac:dyDescent="0.25">
      <c r="A7711" s="45" t="s">
        <v>28235</v>
      </c>
      <c r="B7711" s="46" t="s">
        <v>16604</v>
      </c>
      <c r="C7711" s="45" t="s">
        <v>13318</v>
      </c>
    </row>
    <row r="7712" spans="1:3" ht="26.25" x14ac:dyDescent="0.25">
      <c r="A7712" s="45" t="s">
        <v>9471</v>
      </c>
      <c r="B7712" s="46" t="s">
        <v>16605</v>
      </c>
      <c r="C7712" s="45" t="s">
        <v>13318</v>
      </c>
    </row>
    <row r="7713" spans="1:3" ht="26.25" x14ac:dyDescent="0.25">
      <c r="A7713" s="45" t="s">
        <v>28236</v>
      </c>
      <c r="B7713" s="46" t="s">
        <v>16605</v>
      </c>
      <c r="C7713" s="45" t="s">
        <v>13318</v>
      </c>
    </row>
    <row r="7714" spans="1:3" x14ac:dyDescent="0.25">
      <c r="A7714" s="45" t="s">
        <v>9472</v>
      </c>
      <c r="B7714" s="46" t="s">
        <v>12890</v>
      </c>
    </row>
    <row r="7715" spans="1:3" x14ac:dyDescent="0.25">
      <c r="A7715" s="45" t="s">
        <v>28237</v>
      </c>
      <c r="B7715" s="46" t="s">
        <v>12890</v>
      </c>
    </row>
    <row r="7716" spans="1:3" ht="26.25" x14ac:dyDescent="0.25">
      <c r="A7716" s="45" t="s">
        <v>9473</v>
      </c>
      <c r="B7716" s="46" t="s">
        <v>16606</v>
      </c>
      <c r="C7716" s="45" t="s">
        <v>13318</v>
      </c>
    </row>
    <row r="7717" spans="1:3" ht="26.25" x14ac:dyDescent="0.25">
      <c r="A7717" s="45" t="s">
        <v>28238</v>
      </c>
      <c r="B7717" s="46" t="s">
        <v>16606</v>
      </c>
      <c r="C7717" s="45" t="s">
        <v>13318</v>
      </c>
    </row>
    <row r="7718" spans="1:3" x14ac:dyDescent="0.25">
      <c r="A7718" s="45" t="s">
        <v>9474</v>
      </c>
      <c r="B7718" s="46" t="s">
        <v>12802</v>
      </c>
    </row>
    <row r="7719" spans="1:3" x14ac:dyDescent="0.25">
      <c r="A7719" s="45" t="s">
        <v>28239</v>
      </c>
      <c r="B7719" s="46" t="s">
        <v>12802</v>
      </c>
    </row>
    <row r="7720" spans="1:3" ht="39" x14ac:dyDescent="0.25">
      <c r="A7720" s="45" t="s">
        <v>9475</v>
      </c>
      <c r="B7720" s="46" t="s">
        <v>16607</v>
      </c>
      <c r="C7720" s="45" t="s">
        <v>13318</v>
      </c>
    </row>
    <row r="7721" spans="1:3" ht="39" x14ac:dyDescent="0.25">
      <c r="A7721" s="45" t="s">
        <v>28240</v>
      </c>
      <c r="B7721" s="46" t="s">
        <v>16607</v>
      </c>
      <c r="C7721" s="45" t="s">
        <v>13318</v>
      </c>
    </row>
    <row r="7722" spans="1:3" x14ac:dyDescent="0.25">
      <c r="A7722" s="45" t="s">
        <v>9476</v>
      </c>
      <c r="B7722" s="46" t="s">
        <v>12943</v>
      </c>
    </row>
    <row r="7723" spans="1:3" x14ac:dyDescent="0.25">
      <c r="A7723" s="45" t="s">
        <v>28241</v>
      </c>
      <c r="B7723" s="46" t="s">
        <v>12943</v>
      </c>
    </row>
    <row r="7724" spans="1:3" x14ac:dyDescent="0.25">
      <c r="A7724" s="45" t="s">
        <v>9477</v>
      </c>
      <c r="B7724" s="46" t="s">
        <v>16608</v>
      </c>
      <c r="C7724" s="45" t="s">
        <v>13318</v>
      </c>
    </row>
    <row r="7725" spans="1:3" x14ac:dyDescent="0.25">
      <c r="A7725" s="60" t="s">
        <v>28242</v>
      </c>
      <c r="B7725" s="46" t="s">
        <v>16608</v>
      </c>
      <c r="C7725" s="45" t="s">
        <v>13318</v>
      </c>
    </row>
    <row r="7726" spans="1:3" x14ac:dyDescent="0.25">
      <c r="A7726" s="45" t="s">
        <v>9478</v>
      </c>
      <c r="B7726" s="46" t="s">
        <v>12944</v>
      </c>
    </row>
    <row r="7727" spans="1:3" x14ac:dyDescent="0.25">
      <c r="A7727" s="45" t="s">
        <v>28243</v>
      </c>
      <c r="B7727" s="46" t="s">
        <v>12944</v>
      </c>
    </row>
    <row r="7728" spans="1:3" ht="26.25" x14ac:dyDescent="0.25">
      <c r="A7728" s="45" t="s">
        <v>9479</v>
      </c>
      <c r="B7728" s="46" t="s">
        <v>16609</v>
      </c>
      <c r="C7728" s="45" t="s">
        <v>13380</v>
      </c>
    </row>
    <row r="7729" spans="1:3" ht="26.25" x14ac:dyDescent="0.25">
      <c r="A7729" s="45" t="s">
        <v>28244</v>
      </c>
      <c r="B7729" s="46" t="s">
        <v>16609</v>
      </c>
      <c r="C7729" s="45" t="s">
        <v>13380</v>
      </c>
    </row>
    <row r="7730" spans="1:3" x14ac:dyDescent="0.25">
      <c r="A7730" s="45" t="s">
        <v>9480</v>
      </c>
      <c r="B7730" s="46" t="s">
        <v>13141</v>
      </c>
    </row>
    <row r="7731" spans="1:3" x14ac:dyDescent="0.25">
      <c r="A7731" s="45" t="s">
        <v>28245</v>
      </c>
      <c r="B7731" s="46" t="s">
        <v>13141</v>
      </c>
    </row>
    <row r="7732" spans="1:3" ht="51.75" x14ac:dyDescent="0.25">
      <c r="A7732" s="45" t="s">
        <v>9481</v>
      </c>
      <c r="B7732" s="46" t="s">
        <v>16610</v>
      </c>
      <c r="C7732" s="45" t="s">
        <v>13145</v>
      </c>
    </row>
    <row r="7733" spans="1:3" ht="51.75" x14ac:dyDescent="0.25">
      <c r="A7733" s="45" t="s">
        <v>28246</v>
      </c>
      <c r="B7733" s="46" t="s">
        <v>16610</v>
      </c>
      <c r="C7733" s="45" t="s">
        <v>13145</v>
      </c>
    </row>
    <row r="7734" spans="1:3" ht="51.75" x14ac:dyDescent="0.25">
      <c r="A7734" s="45" t="s">
        <v>9482</v>
      </c>
      <c r="B7734" s="46" t="s">
        <v>16611</v>
      </c>
      <c r="C7734" s="45" t="s">
        <v>13145</v>
      </c>
    </row>
    <row r="7735" spans="1:3" ht="51.75" x14ac:dyDescent="0.25">
      <c r="A7735" s="45" t="s">
        <v>28247</v>
      </c>
      <c r="B7735" s="46" t="s">
        <v>16611</v>
      </c>
      <c r="C7735" s="45" t="s">
        <v>13145</v>
      </c>
    </row>
    <row r="7736" spans="1:3" ht="51.75" x14ac:dyDescent="0.25">
      <c r="A7736" s="45" t="s">
        <v>9483</v>
      </c>
      <c r="B7736" s="46" t="s">
        <v>16612</v>
      </c>
      <c r="C7736" s="45" t="s">
        <v>13145</v>
      </c>
    </row>
    <row r="7737" spans="1:3" ht="51.75" x14ac:dyDescent="0.25">
      <c r="A7737" s="45" t="s">
        <v>28248</v>
      </c>
      <c r="B7737" s="46" t="s">
        <v>16612</v>
      </c>
      <c r="C7737" s="45" t="s">
        <v>13145</v>
      </c>
    </row>
    <row r="7738" spans="1:3" ht="51.75" x14ac:dyDescent="0.25">
      <c r="A7738" s="45" t="s">
        <v>9484</v>
      </c>
      <c r="B7738" s="46" t="s">
        <v>16613</v>
      </c>
      <c r="C7738" s="45" t="s">
        <v>13145</v>
      </c>
    </row>
    <row r="7739" spans="1:3" ht="51.75" x14ac:dyDescent="0.25">
      <c r="A7739" s="45" t="s">
        <v>28249</v>
      </c>
      <c r="B7739" s="46" t="s">
        <v>16613</v>
      </c>
      <c r="C7739" s="45" t="s">
        <v>13145</v>
      </c>
    </row>
    <row r="7740" spans="1:3" ht="51.75" x14ac:dyDescent="0.25">
      <c r="A7740" s="45" t="s">
        <v>9485</v>
      </c>
      <c r="B7740" s="46" t="s">
        <v>16614</v>
      </c>
      <c r="C7740" s="45" t="s">
        <v>13145</v>
      </c>
    </row>
    <row r="7741" spans="1:3" ht="51.75" x14ac:dyDescent="0.25">
      <c r="A7741" s="45" t="s">
        <v>28250</v>
      </c>
      <c r="B7741" s="46" t="s">
        <v>16614</v>
      </c>
      <c r="C7741" s="45" t="s">
        <v>13145</v>
      </c>
    </row>
    <row r="7742" spans="1:3" ht="51.75" x14ac:dyDescent="0.25">
      <c r="A7742" s="45" t="s">
        <v>9486</v>
      </c>
      <c r="B7742" s="46" t="s">
        <v>16615</v>
      </c>
      <c r="C7742" s="45" t="s">
        <v>13145</v>
      </c>
    </row>
    <row r="7743" spans="1:3" ht="51.75" x14ac:dyDescent="0.25">
      <c r="A7743" s="45" t="s">
        <v>28251</v>
      </c>
      <c r="B7743" s="46" t="s">
        <v>16615</v>
      </c>
      <c r="C7743" s="45" t="s">
        <v>13145</v>
      </c>
    </row>
    <row r="7744" spans="1:3" ht="51.75" x14ac:dyDescent="0.25">
      <c r="A7744" s="45" t="s">
        <v>9487</v>
      </c>
      <c r="B7744" s="46" t="s">
        <v>16616</v>
      </c>
      <c r="C7744" s="45" t="s">
        <v>13145</v>
      </c>
    </row>
    <row r="7745" spans="1:3" ht="51.75" x14ac:dyDescent="0.25">
      <c r="A7745" s="45" t="s">
        <v>28252</v>
      </c>
      <c r="B7745" s="46" t="s">
        <v>16616</v>
      </c>
      <c r="C7745" s="45" t="s">
        <v>13145</v>
      </c>
    </row>
    <row r="7746" spans="1:3" ht="51.75" x14ac:dyDescent="0.25">
      <c r="A7746" s="45" t="s">
        <v>9488</v>
      </c>
      <c r="B7746" s="46" t="s">
        <v>16617</v>
      </c>
      <c r="C7746" s="45" t="s">
        <v>13145</v>
      </c>
    </row>
    <row r="7747" spans="1:3" ht="51.75" x14ac:dyDescent="0.25">
      <c r="A7747" s="45" t="s">
        <v>28253</v>
      </c>
      <c r="B7747" s="46" t="s">
        <v>16617</v>
      </c>
      <c r="C7747" s="45" t="s">
        <v>13145</v>
      </c>
    </row>
    <row r="7748" spans="1:3" ht="51.75" x14ac:dyDescent="0.25">
      <c r="A7748" s="45" t="s">
        <v>9489</v>
      </c>
      <c r="B7748" s="46" t="s">
        <v>16618</v>
      </c>
      <c r="C7748" s="45" t="s">
        <v>13145</v>
      </c>
    </row>
    <row r="7749" spans="1:3" ht="51.75" x14ac:dyDescent="0.25">
      <c r="A7749" s="45" t="s">
        <v>28254</v>
      </c>
      <c r="B7749" s="46" t="s">
        <v>16618</v>
      </c>
      <c r="C7749" s="45" t="s">
        <v>13145</v>
      </c>
    </row>
    <row r="7750" spans="1:3" x14ac:dyDescent="0.25">
      <c r="A7750" s="45" t="s">
        <v>9490</v>
      </c>
      <c r="B7750" s="46" t="s">
        <v>38389</v>
      </c>
    </row>
    <row r="7751" spans="1:3" x14ac:dyDescent="0.25">
      <c r="A7751" s="45" t="s">
        <v>28255</v>
      </c>
      <c r="B7751" s="46" t="s">
        <v>38389</v>
      </c>
    </row>
    <row r="7752" spans="1:3" ht="26.25" x14ac:dyDescent="0.25">
      <c r="A7752" s="45" t="s">
        <v>9491</v>
      </c>
      <c r="B7752" s="46" t="s">
        <v>16619</v>
      </c>
      <c r="C7752" s="45" t="s">
        <v>13145</v>
      </c>
    </row>
    <row r="7753" spans="1:3" ht="26.25" x14ac:dyDescent="0.25">
      <c r="A7753" s="45" t="s">
        <v>28256</v>
      </c>
      <c r="B7753" s="46" t="s">
        <v>16619</v>
      </c>
      <c r="C7753" s="45" t="s">
        <v>13145</v>
      </c>
    </row>
    <row r="7754" spans="1:3" ht="26.25" x14ac:dyDescent="0.25">
      <c r="A7754" s="45" t="s">
        <v>9492</v>
      </c>
      <c r="B7754" s="46" t="s">
        <v>16620</v>
      </c>
      <c r="C7754" s="45" t="s">
        <v>13145</v>
      </c>
    </row>
    <row r="7755" spans="1:3" ht="26.25" x14ac:dyDescent="0.25">
      <c r="A7755" s="45" t="s">
        <v>28257</v>
      </c>
      <c r="B7755" s="46" t="s">
        <v>16620</v>
      </c>
      <c r="C7755" s="45" t="s">
        <v>13145</v>
      </c>
    </row>
    <row r="7756" spans="1:3" ht="26.25" x14ac:dyDescent="0.25">
      <c r="A7756" s="45" t="s">
        <v>9493</v>
      </c>
      <c r="B7756" s="46" t="s">
        <v>16621</v>
      </c>
      <c r="C7756" s="45" t="s">
        <v>13145</v>
      </c>
    </row>
    <row r="7757" spans="1:3" ht="26.25" x14ac:dyDescent="0.25">
      <c r="A7757" s="45" t="s">
        <v>28258</v>
      </c>
      <c r="B7757" s="46" t="s">
        <v>16621</v>
      </c>
      <c r="C7757" s="45" t="s">
        <v>13145</v>
      </c>
    </row>
    <row r="7758" spans="1:3" ht="26.25" x14ac:dyDescent="0.25">
      <c r="A7758" s="45" t="s">
        <v>9494</v>
      </c>
      <c r="B7758" s="46" t="s">
        <v>16622</v>
      </c>
      <c r="C7758" s="45" t="s">
        <v>13145</v>
      </c>
    </row>
    <row r="7759" spans="1:3" ht="26.25" x14ac:dyDescent="0.25">
      <c r="A7759" s="45" t="s">
        <v>28259</v>
      </c>
      <c r="B7759" s="46" t="s">
        <v>16622</v>
      </c>
      <c r="C7759" s="45" t="s">
        <v>13145</v>
      </c>
    </row>
    <row r="7760" spans="1:3" ht="26.25" x14ac:dyDescent="0.25">
      <c r="A7760" s="45" t="s">
        <v>9495</v>
      </c>
      <c r="B7760" s="46" t="s">
        <v>16623</v>
      </c>
      <c r="C7760" s="45" t="s">
        <v>13145</v>
      </c>
    </row>
    <row r="7761" spans="1:3" ht="26.25" x14ac:dyDescent="0.25">
      <c r="A7761" s="45" t="s">
        <v>28260</v>
      </c>
      <c r="B7761" s="46" t="s">
        <v>16623</v>
      </c>
      <c r="C7761" s="45" t="s">
        <v>13145</v>
      </c>
    </row>
    <row r="7762" spans="1:3" ht="26.25" x14ac:dyDescent="0.25">
      <c r="A7762" s="45" t="s">
        <v>9496</v>
      </c>
      <c r="B7762" s="46" t="s">
        <v>16624</v>
      </c>
      <c r="C7762" s="45" t="s">
        <v>13145</v>
      </c>
    </row>
    <row r="7763" spans="1:3" ht="26.25" x14ac:dyDescent="0.25">
      <c r="A7763" s="45" t="s">
        <v>28261</v>
      </c>
      <c r="B7763" s="46" t="s">
        <v>16624</v>
      </c>
      <c r="C7763" s="45" t="s">
        <v>13145</v>
      </c>
    </row>
    <row r="7764" spans="1:3" ht="26.25" x14ac:dyDescent="0.25">
      <c r="A7764" s="45" t="s">
        <v>9497</v>
      </c>
      <c r="B7764" s="46" t="s">
        <v>16625</v>
      </c>
      <c r="C7764" s="45" t="s">
        <v>13145</v>
      </c>
    </row>
    <row r="7765" spans="1:3" ht="26.25" x14ac:dyDescent="0.25">
      <c r="A7765" s="45" t="s">
        <v>28262</v>
      </c>
      <c r="B7765" s="46" t="s">
        <v>16625</v>
      </c>
      <c r="C7765" s="45" t="s">
        <v>13145</v>
      </c>
    </row>
    <row r="7766" spans="1:3" ht="39" x14ac:dyDescent="0.25">
      <c r="A7766" s="45" t="s">
        <v>9498</v>
      </c>
      <c r="B7766" s="46" t="s">
        <v>16626</v>
      </c>
      <c r="C7766" s="45" t="s">
        <v>13145</v>
      </c>
    </row>
    <row r="7767" spans="1:3" ht="39" x14ac:dyDescent="0.25">
      <c r="A7767" s="45" t="s">
        <v>28263</v>
      </c>
      <c r="B7767" s="46" t="s">
        <v>16626</v>
      </c>
      <c r="C7767" s="45" t="s">
        <v>13145</v>
      </c>
    </row>
    <row r="7768" spans="1:3" ht="39" x14ac:dyDescent="0.25">
      <c r="A7768" s="45" t="s">
        <v>9499</v>
      </c>
      <c r="B7768" s="46" t="s">
        <v>16627</v>
      </c>
      <c r="C7768" s="45" t="s">
        <v>13145</v>
      </c>
    </row>
    <row r="7769" spans="1:3" ht="39" x14ac:dyDescent="0.25">
      <c r="A7769" s="45" t="s">
        <v>28264</v>
      </c>
      <c r="B7769" s="46" t="s">
        <v>16627</v>
      </c>
      <c r="C7769" s="45" t="s">
        <v>13145</v>
      </c>
    </row>
    <row r="7770" spans="1:3" ht="39" x14ac:dyDescent="0.25">
      <c r="A7770" s="45" t="s">
        <v>9500</v>
      </c>
      <c r="B7770" s="46" t="s">
        <v>16628</v>
      </c>
      <c r="C7770" s="45" t="s">
        <v>13145</v>
      </c>
    </row>
    <row r="7771" spans="1:3" ht="39" x14ac:dyDescent="0.25">
      <c r="A7771" s="45" t="s">
        <v>28265</v>
      </c>
      <c r="B7771" s="46" t="s">
        <v>16628</v>
      </c>
      <c r="C7771" s="45" t="s">
        <v>13145</v>
      </c>
    </row>
    <row r="7772" spans="1:3" ht="39" x14ac:dyDescent="0.25">
      <c r="A7772" s="45" t="s">
        <v>9501</v>
      </c>
      <c r="B7772" s="46" t="s">
        <v>16629</v>
      </c>
      <c r="C7772" s="45" t="s">
        <v>13145</v>
      </c>
    </row>
    <row r="7773" spans="1:3" ht="39" x14ac:dyDescent="0.25">
      <c r="A7773" s="45" t="s">
        <v>28266</v>
      </c>
      <c r="B7773" s="46" t="s">
        <v>16629</v>
      </c>
      <c r="C7773" s="45" t="s">
        <v>13145</v>
      </c>
    </row>
    <row r="7774" spans="1:3" ht="39" x14ac:dyDescent="0.25">
      <c r="A7774" s="45" t="s">
        <v>9502</v>
      </c>
      <c r="B7774" s="46" t="s">
        <v>16630</v>
      </c>
      <c r="C7774" s="45" t="s">
        <v>13145</v>
      </c>
    </row>
    <row r="7775" spans="1:3" ht="39" x14ac:dyDescent="0.25">
      <c r="A7775" s="45" t="s">
        <v>28267</v>
      </c>
      <c r="B7775" s="46" t="s">
        <v>16630</v>
      </c>
      <c r="C7775" s="45" t="s">
        <v>13145</v>
      </c>
    </row>
    <row r="7776" spans="1:3" ht="26.25" x14ac:dyDescent="0.25">
      <c r="A7776" s="45" t="s">
        <v>9503</v>
      </c>
      <c r="B7776" s="46" t="s">
        <v>16631</v>
      </c>
      <c r="C7776" s="45" t="s">
        <v>13145</v>
      </c>
    </row>
    <row r="7777" spans="1:3" ht="26.25" x14ac:dyDescent="0.25">
      <c r="A7777" s="45" t="s">
        <v>28268</v>
      </c>
      <c r="B7777" s="46" t="s">
        <v>16631</v>
      </c>
      <c r="C7777" s="45" t="s">
        <v>13145</v>
      </c>
    </row>
    <row r="7778" spans="1:3" ht="39" x14ac:dyDescent="0.25">
      <c r="A7778" s="45" t="s">
        <v>9504</v>
      </c>
      <c r="B7778" s="46" t="s">
        <v>16632</v>
      </c>
      <c r="C7778" s="45" t="s">
        <v>13145</v>
      </c>
    </row>
    <row r="7779" spans="1:3" ht="39" x14ac:dyDescent="0.25">
      <c r="A7779" s="45" t="s">
        <v>28269</v>
      </c>
      <c r="B7779" s="46" t="s">
        <v>16632</v>
      </c>
      <c r="C7779" s="45" t="s">
        <v>13145</v>
      </c>
    </row>
    <row r="7780" spans="1:3" ht="39" x14ac:dyDescent="0.25">
      <c r="A7780" s="45" t="s">
        <v>9505</v>
      </c>
      <c r="B7780" s="46" t="s">
        <v>16633</v>
      </c>
      <c r="C7780" s="45" t="s">
        <v>13145</v>
      </c>
    </row>
    <row r="7781" spans="1:3" ht="39" x14ac:dyDescent="0.25">
      <c r="A7781" s="45" t="s">
        <v>28270</v>
      </c>
      <c r="B7781" s="46" t="s">
        <v>16633</v>
      </c>
      <c r="C7781" s="45" t="s">
        <v>13145</v>
      </c>
    </row>
    <row r="7782" spans="1:3" ht="26.25" x14ac:dyDescent="0.25">
      <c r="A7782" s="45" t="s">
        <v>9506</v>
      </c>
      <c r="B7782" s="46" t="s">
        <v>16634</v>
      </c>
      <c r="C7782" s="45" t="s">
        <v>13145</v>
      </c>
    </row>
    <row r="7783" spans="1:3" ht="26.25" x14ac:dyDescent="0.25">
      <c r="A7783" s="45" t="s">
        <v>28271</v>
      </c>
      <c r="B7783" s="46" t="s">
        <v>16634</v>
      </c>
      <c r="C7783" s="45" t="s">
        <v>13145</v>
      </c>
    </row>
    <row r="7784" spans="1:3" ht="39" x14ac:dyDescent="0.25">
      <c r="A7784" s="45" t="s">
        <v>9507</v>
      </c>
      <c r="B7784" s="46" t="s">
        <v>16635</v>
      </c>
      <c r="C7784" s="45" t="s">
        <v>13145</v>
      </c>
    </row>
    <row r="7785" spans="1:3" ht="39" x14ac:dyDescent="0.25">
      <c r="A7785" s="45" t="s">
        <v>28272</v>
      </c>
      <c r="B7785" s="46" t="s">
        <v>16635</v>
      </c>
      <c r="C7785" s="45" t="s">
        <v>13145</v>
      </c>
    </row>
    <row r="7786" spans="1:3" ht="39" x14ac:dyDescent="0.25">
      <c r="A7786" s="45" t="s">
        <v>9508</v>
      </c>
      <c r="B7786" s="46" t="s">
        <v>16636</v>
      </c>
      <c r="C7786" s="45" t="s">
        <v>13145</v>
      </c>
    </row>
    <row r="7787" spans="1:3" ht="39" x14ac:dyDescent="0.25">
      <c r="A7787" s="45" t="s">
        <v>28273</v>
      </c>
      <c r="B7787" s="46" t="s">
        <v>16636</v>
      </c>
      <c r="C7787" s="45" t="s">
        <v>13145</v>
      </c>
    </row>
    <row r="7788" spans="1:3" ht="39" x14ac:dyDescent="0.25">
      <c r="A7788" s="45" t="s">
        <v>9509</v>
      </c>
      <c r="B7788" s="46" t="s">
        <v>16637</v>
      </c>
      <c r="C7788" s="45" t="s">
        <v>13145</v>
      </c>
    </row>
    <row r="7789" spans="1:3" ht="39" x14ac:dyDescent="0.25">
      <c r="A7789" s="45" t="s">
        <v>28274</v>
      </c>
      <c r="B7789" s="46" t="s">
        <v>16637</v>
      </c>
      <c r="C7789" s="45" t="s">
        <v>13145</v>
      </c>
    </row>
    <row r="7790" spans="1:3" ht="39" x14ac:dyDescent="0.25">
      <c r="A7790" s="45" t="s">
        <v>9510</v>
      </c>
      <c r="B7790" s="46" t="s">
        <v>16638</v>
      </c>
      <c r="C7790" s="45" t="s">
        <v>13145</v>
      </c>
    </row>
    <row r="7791" spans="1:3" ht="39" x14ac:dyDescent="0.25">
      <c r="A7791" s="45" t="s">
        <v>28275</v>
      </c>
      <c r="B7791" s="46" t="s">
        <v>16638</v>
      </c>
      <c r="C7791" s="45" t="s">
        <v>13145</v>
      </c>
    </row>
    <row r="7792" spans="1:3" ht="39" x14ac:dyDescent="0.25">
      <c r="A7792" s="45" t="s">
        <v>9511</v>
      </c>
      <c r="B7792" s="46" t="s">
        <v>16639</v>
      </c>
      <c r="C7792" s="45" t="s">
        <v>13145</v>
      </c>
    </row>
    <row r="7793" spans="1:3" ht="39" x14ac:dyDescent="0.25">
      <c r="A7793" s="45" t="s">
        <v>28276</v>
      </c>
      <c r="B7793" s="46" t="s">
        <v>16639</v>
      </c>
      <c r="C7793" s="45" t="s">
        <v>13145</v>
      </c>
    </row>
    <row r="7794" spans="1:3" ht="39" x14ac:dyDescent="0.25">
      <c r="A7794" s="45" t="s">
        <v>9512</v>
      </c>
      <c r="B7794" s="46" t="s">
        <v>16640</v>
      </c>
      <c r="C7794" s="45" t="s">
        <v>13145</v>
      </c>
    </row>
    <row r="7795" spans="1:3" ht="39" x14ac:dyDescent="0.25">
      <c r="A7795" s="45" t="s">
        <v>28277</v>
      </c>
      <c r="B7795" s="46" t="s">
        <v>16640</v>
      </c>
      <c r="C7795" s="45" t="s">
        <v>13145</v>
      </c>
    </row>
    <row r="7796" spans="1:3" ht="26.25" x14ac:dyDescent="0.25">
      <c r="A7796" s="45" t="s">
        <v>9513</v>
      </c>
      <c r="B7796" s="46" t="s">
        <v>16641</v>
      </c>
      <c r="C7796" s="45" t="s">
        <v>13145</v>
      </c>
    </row>
    <row r="7797" spans="1:3" ht="26.25" x14ac:dyDescent="0.25">
      <c r="A7797" s="45" t="s">
        <v>28278</v>
      </c>
      <c r="B7797" s="46" t="s">
        <v>16641</v>
      </c>
      <c r="C7797" s="45" t="s">
        <v>13145</v>
      </c>
    </row>
    <row r="7798" spans="1:3" ht="26.25" x14ac:dyDescent="0.25">
      <c r="A7798" s="45" t="s">
        <v>9514</v>
      </c>
      <c r="B7798" s="46" t="s">
        <v>16642</v>
      </c>
      <c r="C7798" s="45" t="s">
        <v>13145</v>
      </c>
    </row>
    <row r="7799" spans="1:3" ht="26.25" x14ac:dyDescent="0.25">
      <c r="A7799" s="45" t="s">
        <v>28279</v>
      </c>
      <c r="B7799" s="46" t="s">
        <v>16642</v>
      </c>
      <c r="C7799" s="45" t="s">
        <v>13145</v>
      </c>
    </row>
    <row r="7800" spans="1:3" ht="26.25" x14ac:dyDescent="0.25">
      <c r="A7800" s="45" t="s">
        <v>9515</v>
      </c>
      <c r="B7800" s="46" t="s">
        <v>16643</v>
      </c>
      <c r="C7800" s="45" t="s">
        <v>13145</v>
      </c>
    </row>
    <row r="7801" spans="1:3" ht="26.25" x14ac:dyDescent="0.25">
      <c r="A7801" s="45" t="s">
        <v>28280</v>
      </c>
      <c r="B7801" s="46" t="s">
        <v>16643</v>
      </c>
      <c r="C7801" s="45" t="s">
        <v>13145</v>
      </c>
    </row>
    <row r="7802" spans="1:3" ht="26.25" x14ac:dyDescent="0.25">
      <c r="A7802" s="45" t="s">
        <v>9516</v>
      </c>
      <c r="B7802" s="46" t="s">
        <v>16644</v>
      </c>
      <c r="C7802" s="45" t="s">
        <v>13145</v>
      </c>
    </row>
    <row r="7803" spans="1:3" ht="26.25" x14ac:dyDescent="0.25">
      <c r="A7803" s="45" t="s">
        <v>28281</v>
      </c>
      <c r="B7803" s="46" t="s">
        <v>16644</v>
      </c>
      <c r="C7803" s="45" t="s">
        <v>13145</v>
      </c>
    </row>
    <row r="7804" spans="1:3" ht="26.25" x14ac:dyDescent="0.25">
      <c r="A7804" s="45" t="s">
        <v>9517</v>
      </c>
      <c r="B7804" s="46" t="s">
        <v>16645</v>
      </c>
      <c r="C7804" s="45" t="s">
        <v>13145</v>
      </c>
    </row>
    <row r="7805" spans="1:3" ht="26.25" x14ac:dyDescent="0.25">
      <c r="A7805" s="45" t="s">
        <v>28282</v>
      </c>
      <c r="B7805" s="46" t="s">
        <v>16645</v>
      </c>
      <c r="C7805" s="45" t="s">
        <v>13145</v>
      </c>
    </row>
    <row r="7806" spans="1:3" ht="26.25" x14ac:dyDescent="0.25">
      <c r="A7806" s="45" t="s">
        <v>9518</v>
      </c>
      <c r="B7806" s="46" t="s">
        <v>16646</v>
      </c>
      <c r="C7806" s="45" t="s">
        <v>13145</v>
      </c>
    </row>
    <row r="7807" spans="1:3" ht="26.25" x14ac:dyDescent="0.25">
      <c r="A7807" s="45" t="s">
        <v>28283</v>
      </c>
      <c r="B7807" s="46" t="s">
        <v>16646</v>
      </c>
      <c r="C7807" s="45" t="s">
        <v>13145</v>
      </c>
    </row>
    <row r="7808" spans="1:3" ht="26.25" x14ac:dyDescent="0.25">
      <c r="A7808" s="45" t="s">
        <v>9519</v>
      </c>
      <c r="B7808" s="46" t="s">
        <v>16647</v>
      </c>
      <c r="C7808" s="45" t="s">
        <v>13145</v>
      </c>
    </row>
    <row r="7809" spans="1:3" ht="26.25" x14ac:dyDescent="0.25">
      <c r="A7809" s="45" t="s">
        <v>28284</v>
      </c>
      <c r="B7809" s="46" t="s">
        <v>16647</v>
      </c>
      <c r="C7809" s="45" t="s">
        <v>13145</v>
      </c>
    </row>
    <row r="7810" spans="1:3" ht="26.25" x14ac:dyDescent="0.25">
      <c r="A7810" s="45" t="s">
        <v>9520</v>
      </c>
      <c r="B7810" s="46" t="s">
        <v>16648</v>
      </c>
      <c r="C7810" s="45" t="s">
        <v>13145</v>
      </c>
    </row>
    <row r="7811" spans="1:3" ht="26.25" x14ac:dyDescent="0.25">
      <c r="A7811" s="45" t="s">
        <v>28285</v>
      </c>
      <c r="B7811" s="46" t="s">
        <v>16648</v>
      </c>
      <c r="C7811" s="45" t="s">
        <v>13145</v>
      </c>
    </row>
    <row r="7812" spans="1:3" ht="26.25" x14ac:dyDescent="0.25">
      <c r="A7812" s="45" t="s">
        <v>9521</v>
      </c>
      <c r="B7812" s="46" t="s">
        <v>16649</v>
      </c>
      <c r="C7812" s="45" t="s">
        <v>13145</v>
      </c>
    </row>
    <row r="7813" spans="1:3" ht="26.25" x14ac:dyDescent="0.25">
      <c r="A7813" s="45" t="s">
        <v>28286</v>
      </c>
      <c r="B7813" s="46" t="s">
        <v>16649</v>
      </c>
      <c r="C7813" s="45" t="s">
        <v>13145</v>
      </c>
    </row>
    <row r="7814" spans="1:3" ht="26.25" x14ac:dyDescent="0.25">
      <c r="A7814" s="45" t="s">
        <v>9522</v>
      </c>
      <c r="B7814" s="46" t="s">
        <v>16650</v>
      </c>
      <c r="C7814" s="45" t="s">
        <v>13145</v>
      </c>
    </row>
    <row r="7815" spans="1:3" ht="26.25" x14ac:dyDescent="0.25">
      <c r="A7815" s="45" t="s">
        <v>28287</v>
      </c>
      <c r="B7815" s="46" t="s">
        <v>16650</v>
      </c>
      <c r="C7815" s="45" t="s">
        <v>13145</v>
      </c>
    </row>
    <row r="7816" spans="1:3" ht="26.25" x14ac:dyDescent="0.25">
      <c r="A7816" s="45" t="s">
        <v>9523</v>
      </c>
      <c r="B7816" s="46" t="s">
        <v>16651</v>
      </c>
      <c r="C7816" s="45" t="s">
        <v>13145</v>
      </c>
    </row>
    <row r="7817" spans="1:3" ht="26.25" x14ac:dyDescent="0.25">
      <c r="A7817" s="45" t="s">
        <v>28288</v>
      </c>
      <c r="B7817" s="46" t="s">
        <v>16651</v>
      </c>
      <c r="C7817" s="45" t="s">
        <v>13145</v>
      </c>
    </row>
    <row r="7818" spans="1:3" ht="77.25" x14ac:dyDescent="0.25">
      <c r="A7818" s="45" t="s">
        <v>9524</v>
      </c>
      <c r="B7818" s="46" t="s">
        <v>16652</v>
      </c>
      <c r="C7818" s="45" t="s">
        <v>13145</v>
      </c>
    </row>
    <row r="7819" spans="1:3" ht="77.25" x14ac:dyDescent="0.25">
      <c r="A7819" s="45" t="s">
        <v>28289</v>
      </c>
      <c r="B7819" s="46" t="s">
        <v>16652</v>
      </c>
      <c r="C7819" s="45" t="s">
        <v>13145</v>
      </c>
    </row>
    <row r="7820" spans="1:3" ht="39" x14ac:dyDescent="0.25">
      <c r="A7820" s="45" t="s">
        <v>9525</v>
      </c>
      <c r="B7820" s="46" t="s">
        <v>16653</v>
      </c>
      <c r="C7820" s="45" t="s">
        <v>13145</v>
      </c>
    </row>
    <row r="7821" spans="1:3" ht="39" x14ac:dyDescent="0.25">
      <c r="A7821" s="45" t="s">
        <v>28290</v>
      </c>
      <c r="B7821" s="46" t="s">
        <v>16653</v>
      </c>
      <c r="C7821" s="45" t="s">
        <v>13145</v>
      </c>
    </row>
    <row r="7822" spans="1:3" ht="39" x14ac:dyDescent="0.25">
      <c r="A7822" s="45" t="s">
        <v>9526</v>
      </c>
      <c r="B7822" s="46" t="s">
        <v>16654</v>
      </c>
      <c r="C7822" s="45" t="s">
        <v>13145</v>
      </c>
    </row>
    <row r="7823" spans="1:3" ht="39" x14ac:dyDescent="0.25">
      <c r="A7823" s="45" t="s">
        <v>28291</v>
      </c>
      <c r="B7823" s="46" t="s">
        <v>16654</v>
      </c>
      <c r="C7823" s="45" t="s">
        <v>13145</v>
      </c>
    </row>
    <row r="7824" spans="1:3" ht="51.75" x14ac:dyDescent="0.25">
      <c r="A7824" s="45" t="s">
        <v>9527</v>
      </c>
      <c r="B7824" s="46" t="s">
        <v>16655</v>
      </c>
      <c r="C7824" s="45" t="s">
        <v>13145</v>
      </c>
    </row>
    <row r="7825" spans="1:3" ht="51.75" x14ac:dyDescent="0.25">
      <c r="A7825" s="45" t="s">
        <v>28292</v>
      </c>
      <c r="B7825" s="46" t="s">
        <v>16655</v>
      </c>
      <c r="C7825" s="45" t="s">
        <v>13145</v>
      </c>
    </row>
    <row r="7826" spans="1:3" ht="51.75" x14ac:dyDescent="0.25">
      <c r="A7826" s="45" t="s">
        <v>9528</v>
      </c>
      <c r="B7826" s="46" t="s">
        <v>16656</v>
      </c>
      <c r="C7826" s="45" t="s">
        <v>13145</v>
      </c>
    </row>
    <row r="7827" spans="1:3" ht="51.75" x14ac:dyDescent="0.25">
      <c r="A7827" s="45" t="s">
        <v>28293</v>
      </c>
      <c r="B7827" s="46" t="s">
        <v>16656</v>
      </c>
      <c r="C7827" s="45" t="s">
        <v>13145</v>
      </c>
    </row>
    <row r="7828" spans="1:3" ht="51.75" x14ac:dyDescent="0.25">
      <c r="A7828" s="45" t="s">
        <v>9529</v>
      </c>
      <c r="B7828" s="46" t="s">
        <v>16657</v>
      </c>
      <c r="C7828" s="45" t="s">
        <v>13145</v>
      </c>
    </row>
    <row r="7829" spans="1:3" ht="51.75" x14ac:dyDescent="0.25">
      <c r="A7829" s="45" t="s">
        <v>28294</v>
      </c>
      <c r="B7829" s="46" t="s">
        <v>16657</v>
      </c>
      <c r="C7829" s="45" t="s">
        <v>13145</v>
      </c>
    </row>
    <row r="7830" spans="1:3" ht="51.75" x14ac:dyDescent="0.25">
      <c r="A7830" s="45" t="s">
        <v>9530</v>
      </c>
      <c r="B7830" s="46" t="s">
        <v>16658</v>
      </c>
      <c r="C7830" s="45" t="s">
        <v>13145</v>
      </c>
    </row>
    <row r="7831" spans="1:3" ht="51.75" x14ac:dyDescent="0.25">
      <c r="A7831" s="45" t="s">
        <v>28295</v>
      </c>
      <c r="B7831" s="46" t="s">
        <v>16658</v>
      </c>
      <c r="C7831" s="45" t="s">
        <v>13145</v>
      </c>
    </row>
    <row r="7832" spans="1:3" ht="51.75" x14ac:dyDescent="0.25">
      <c r="A7832" s="45" t="s">
        <v>9531</v>
      </c>
      <c r="B7832" s="46" t="s">
        <v>16659</v>
      </c>
      <c r="C7832" s="45" t="s">
        <v>13145</v>
      </c>
    </row>
    <row r="7833" spans="1:3" ht="51.75" x14ac:dyDescent="0.25">
      <c r="A7833" s="45" t="s">
        <v>28296</v>
      </c>
      <c r="B7833" s="46" t="s">
        <v>16659</v>
      </c>
      <c r="C7833" s="45" t="s">
        <v>13145</v>
      </c>
    </row>
    <row r="7834" spans="1:3" ht="39" x14ac:dyDescent="0.25">
      <c r="A7834" s="45" t="s">
        <v>9532</v>
      </c>
      <c r="B7834" s="46" t="s">
        <v>16660</v>
      </c>
      <c r="C7834" s="45" t="s">
        <v>13145</v>
      </c>
    </row>
    <row r="7835" spans="1:3" ht="39" x14ac:dyDescent="0.25">
      <c r="A7835" s="45" t="s">
        <v>28297</v>
      </c>
      <c r="B7835" s="46" t="s">
        <v>16660</v>
      </c>
      <c r="C7835" s="45" t="s">
        <v>13145</v>
      </c>
    </row>
    <row r="7836" spans="1:3" ht="51.75" x14ac:dyDescent="0.25">
      <c r="A7836" s="45" t="s">
        <v>9533</v>
      </c>
      <c r="B7836" s="46" t="s">
        <v>16661</v>
      </c>
      <c r="C7836" s="45" t="s">
        <v>13145</v>
      </c>
    </row>
    <row r="7837" spans="1:3" ht="51.75" x14ac:dyDescent="0.25">
      <c r="A7837" s="45" t="s">
        <v>28298</v>
      </c>
      <c r="B7837" s="46" t="s">
        <v>16661</v>
      </c>
      <c r="C7837" s="45" t="s">
        <v>13145</v>
      </c>
    </row>
    <row r="7838" spans="1:3" ht="51.75" x14ac:dyDescent="0.25">
      <c r="A7838" s="45" t="s">
        <v>9534</v>
      </c>
      <c r="B7838" s="46" t="s">
        <v>16662</v>
      </c>
      <c r="C7838" s="45" t="s">
        <v>13145</v>
      </c>
    </row>
    <row r="7839" spans="1:3" ht="51.75" x14ac:dyDescent="0.25">
      <c r="A7839" s="45" t="s">
        <v>28299</v>
      </c>
      <c r="B7839" s="46" t="s">
        <v>16662</v>
      </c>
      <c r="C7839" s="45" t="s">
        <v>13145</v>
      </c>
    </row>
    <row r="7840" spans="1:3" x14ac:dyDescent="0.25">
      <c r="A7840" s="45" t="s">
        <v>9535</v>
      </c>
      <c r="B7840" s="46" t="s">
        <v>13138</v>
      </c>
    </row>
    <row r="7841" spans="1:3" x14ac:dyDescent="0.25">
      <c r="A7841" s="45" t="s">
        <v>28300</v>
      </c>
      <c r="B7841" s="46" t="s">
        <v>13138</v>
      </c>
    </row>
    <row r="7842" spans="1:3" ht="39" x14ac:dyDescent="0.25">
      <c r="A7842" s="45" t="s">
        <v>9536</v>
      </c>
      <c r="B7842" s="46" t="s">
        <v>16663</v>
      </c>
      <c r="C7842" s="45" t="s">
        <v>13145</v>
      </c>
    </row>
    <row r="7843" spans="1:3" ht="39" x14ac:dyDescent="0.25">
      <c r="A7843" s="60" t="s">
        <v>28301</v>
      </c>
      <c r="B7843" s="46" t="s">
        <v>16663</v>
      </c>
      <c r="C7843" s="45" t="s">
        <v>13145</v>
      </c>
    </row>
    <row r="7844" spans="1:3" x14ac:dyDescent="0.25">
      <c r="A7844" s="45" t="s">
        <v>9537</v>
      </c>
      <c r="B7844" s="46" t="s">
        <v>13079</v>
      </c>
    </row>
    <row r="7845" spans="1:3" x14ac:dyDescent="0.25">
      <c r="A7845" s="45" t="s">
        <v>28302</v>
      </c>
      <c r="B7845" s="46" t="s">
        <v>13079</v>
      </c>
    </row>
    <row r="7846" spans="1:3" ht="51.75" x14ac:dyDescent="0.25">
      <c r="A7846" s="45" t="s">
        <v>9538</v>
      </c>
      <c r="B7846" s="46" t="s">
        <v>16664</v>
      </c>
      <c r="C7846" s="45" t="s">
        <v>13145</v>
      </c>
    </row>
    <row r="7847" spans="1:3" ht="51.75" x14ac:dyDescent="0.25">
      <c r="A7847" s="45" t="s">
        <v>28303</v>
      </c>
      <c r="B7847" s="46" t="s">
        <v>16664</v>
      </c>
      <c r="C7847" s="45" t="s">
        <v>13145</v>
      </c>
    </row>
    <row r="7848" spans="1:3" x14ac:dyDescent="0.25">
      <c r="A7848" s="45" t="s">
        <v>9539</v>
      </c>
      <c r="B7848" s="46" t="s">
        <v>16665</v>
      </c>
      <c r="C7848" s="45" t="s">
        <v>13479</v>
      </c>
    </row>
    <row r="7849" spans="1:3" x14ac:dyDescent="0.25">
      <c r="A7849" s="45" t="s">
        <v>28304</v>
      </c>
      <c r="B7849" s="46" t="s">
        <v>16665</v>
      </c>
      <c r="C7849" s="45" t="s">
        <v>13479</v>
      </c>
    </row>
    <row r="7850" spans="1:3" ht="39" x14ac:dyDescent="0.25">
      <c r="A7850" s="45" t="s">
        <v>9540</v>
      </c>
      <c r="B7850" s="46" t="s">
        <v>16666</v>
      </c>
      <c r="C7850" s="45" t="s">
        <v>13479</v>
      </c>
    </row>
    <row r="7851" spans="1:3" ht="39" x14ac:dyDescent="0.25">
      <c r="A7851" s="45" t="s">
        <v>28305</v>
      </c>
      <c r="B7851" s="46" t="s">
        <v>16666</v>
      </c>
      <c r="C7851" s="45" t="s">
        <v>13479</v>
      </c>
    </row>
    <row r="7852" spans="1:3" ht="39" x14ac:dyDescent="0.25">
      <c r="A7852" s="45" t="s">
        <v>9541</v>
      </c>
      <c r="B7852" s="46" t="s">
        <v>16667</v>
      </c>
      <c r="C7852" s="45" t="s">
        <v>13479</v>
      </c>
    </row>
    <row r="7853" spans="1:3" ht="39" x14ac:dyDescent="0.25">
      <c r="A7853" s="45" t="s">
        <v>28306</v>
      </c>
      <c r="B7853" s="46" t="s">
        <v>16667</v>
      </c>
      <c r="C7853" s="45" t="s">
        <v>13479</v>
      </c>
    </row>
    <row r="7854" spans="1:3" ht="39" x14ac:dyDescent="0.25">
      <c r="A7854" s="45" t="s">
        <v>9542</v>
      </c>
      <c r="B7854" s="46" t="s">
        <v>16668</v>
      </c>
      <c r="C7854" s="45" t="s">
        <v>13479</v>
      </c>
    </row>
    <row r="7855" spans="1:3" ht="39" x14ac:dyDescent="0.25">
      <c r="A7855" s="45" t="s">
        <v>28307</v>
      </c>
      <c r="B7855" s="46" t="s">
        <v>16668</v>
      </c>
      <c r="C7855" s="45" t="s">
        <v>13479</v>
      </c>
    </row>
    <row r="7856" spans="1:3" ht="39" x14ac:dyDescent="0.25">
      <c r="A7856" s="45" t="s">
        <v>9543</v>
      </c>
      <c r="B7856" s="46" t="s">
        <v>16669</v>
      </c>
      <c r="C7856" s="45" t="s">
        <v>13479</v>
      </c>
    </row>
    <row r="7857" spans="1:3" ht="39" x14ac:dyDescent="0.25">
      <c r="A7857" s="45" t="s">
        <v>28308</v>
      </c>
      <c r="B7857" s="46" t="s">
        <v>16669</v>
      </c>
      <c r="C7857" s="45" t="s">
        <v>13479</v>
      </c>
    </row>
    <row r="7858" spans="1:3" ht="39" x14ac:dyDescent="0.25">
      <c r="A7858" s="45" t="s">
        <v>9544</v>
      </c>
      <c r="B7858" s="46" t="s">
        <v>16670</v>
      </c>
      <c r="C7858" s="45" t="s">
        <v>13479</v>
      </c>
    </row>
    <row r="7859" spans="1:3" ht="39" x14ac:dyDescent="0.25">
      <c r="A7859" s="45" t="s">
        <v>28309</v>
      </c>
      <c r="B7859" s="46" t="s">
        <v>16670</v>
      </c>
      <c r="C7859" s="45" t="s">
        <v>13479</v>
      </c>
    </row>
    <row r="7860" spans="1:3" ht="39" x14ac:dyDescent="0.25">
      <c r="A7860" s="45" t="s">
        <v>9545</v>
      </c>
      <c r="B7860" s="46" t="s">
        <v>16671</v>
      </c>
      <c r="C7860" s="45" t="s">
        <v>13479</v>
      </c>
    </row>
    <row r="7861" spans="1:3" ht="39" x14ac:dyDescent="0.25">
      <c r="A7861" s="45" t="s">
        <v>28310</v>
      </c>
      <c r="B7861" s="46" t="s">
        <v>16671</v>
      </c>
      <c r="C7861" s="45" t="s">
        <v>13479</v>
      </c>
    </row>
    <row r="7862" spans="1:3" ht="39" x14ac:dyDescent="0.25">
      <c r="A7862" s="45" t="s">
        <v>9546</v>
      </c>
      <c r="B7862" s="46" t="s">
        <v>16672</v>
      </c>
      <c r="C7862" s="45" t="s">
        <v>13479</v>
      </c>
    </row>
    <row r="7863" spans="1:3" ht="39" x14ac:dyDescent="0.25">
      <c r="A7863" s="45" t="s">
        <v>28311</v>
      </c>
      <c r="B7863" s="46" t="s">
        <v>16672</v>
      </c>
      <c r="C7863" s="45" t="s">
        <v>13479</v>
      </c>
    </row>
    <row r="7864" spans="1:3" ht="39" x14ac:dyDescent="0.25">
      <c r="A7864" s="45" t="s">
        <v>9547</v>
      </c>
      <c r="B7864" s="46" t="s">
        <v>16673</v>
      </c>
      <c r="C7864" s="45" t="s">
        <v>13479</v>
      </c>
    </row>
    <row r="7865" spans="1:3" ht="39" x14ac:dyDescent="0.25">
      <c r="A7865" s="45" t="s">
        <v>28312</v>
      </c>
      <c r="B7865" s="46" t="s">
        <v>16673</v>
      </c>
      <c r="C7865" s="45" t="s">
        <v>13479</v>
      </c>
    </row>
    <row r="7866" spans="1:3" ht="39" x14ac:dyDescent="0.25">
      <c r="A7866" s="45" t="s">
        <v>9548</v>
      </c>
      <c r="B7866" s="46" t="s">
        <v>16674</v>
      </c>
      <c r="C7866" s="45" t="s">
        <v>13479</v>
      </c>
    </row>
    <row r="7867" spans="1:3" ht="39" x14ac:dyDescent="0.25">
      <c r="A7867" s="45" t="s">
        <v>28313</v>
      </c>
      <c r="B7867" s="46" t="s">
        <v>16674</v>
      </c>
      <c r="C7867" s="45" t="s">
        <v>13479</v>
      </c>
    </row>
    <row r="7868" spans="1:3" ht="39" x14ac:dyDescent="0.25">
      <c r="A7868" s="45" t="s">
        <v>9549</v>
      </c>
      <c r="B7868" s="46" t="s">
        <v>16675</v>
      </c>
      <c r="C7868" s="45" t="s">
        <v>13479</v>
      </c>
    </row>
    <row r="7869" spans="1:3" ht="39" x14ac:dyDescent="0.25">
      <c r="A7869" s="45" t="s">
        <v>28314</v>
      </c>
      <c r="B7869" s="46" t="s">
        <v>16675</v>
      </c>
      <c r="C7869" s="45" t="s">
        <v>13479</v>
      </c>
    </row>
    <row r="7870" spans="1:3" ht="39" x14ac:dyDescent="0.25">
      <c r="A7870" s="45" t="s">
        <v>9550</v>
      </c>
      <c r="B7870" s="46" t="s">
        <v>16676</v>
      </c>
      <c r="C7870" s="45" t="s">
        <v>13479</v>
      </c>
    </row>
    <row r="7871" spans="1:3" ht="39" x14ac:dyDescent="0.25">
      <c r="A7871" s="45" t="s">
        <v>28315</v>
      </c>
      <c r="B7871" s="46" t="s">
        <v>16676</v>
      </c>
      <c r="C7871" s="45" t="s">
        <v>13479</v>
      </c>
    </row>
    <row r="7872" spans="1:3" ht="39" x14ac:dyDescent="0.25">
      <c r="A7872" s="45" t="s">
        <v>9551</v>
      </c>
      <c r="B7872" s="46" t="s">
        <v>16677</v>
      </c>
      <c r="C7872" s="45" t="s">
        <v>13479</v>
      </c>
    </row>
    <row r="7873" spans="1:3" ht="39" x14ac:dyDescent="0.25">
      <c r="A7873" s="45" t="s">
        <v>28316</v>
      </c>
      <c r="B7873" s="46" t="s">
        <v>16677</v>
      </c>
      <c r="C7873" s="45" t="s">
        <v>13479</v>
      </c>
    </row>
    <row r="7874" spans="1:3" ht="39" x14ac:dyDescent="0.25">
      <c r="A7874" s="45" t="s">
        <v>9552</v>
      </c>
      <c r="B7874" s="46" t="s">
        <v>16678</v>
      </c>
      <c r="C7874" s="45" t="s">
        <v>13479</v>
      </c>
    </row>
    <row r="7875" spans="1:3" ht="39" x14ac:dyDescent="0.25">
      <c r="A7875" s="45" t="s">
        <v>28317</v>
      </c>
      <c r="B7875" s="46" t="s">
        <v>16678</v>
      </c>
      <c r="C7875" s="45" t="s">
        <v>13479</v>
      </c>
    </row>
    <row r="7876" spans="1:3" ht="39" x14ac:dyDescent="0.25">
      <c r="A7876" s="45" t="s">
        <v>9553</v>
      </c>
      <c r="B7876" s="46" t="s">
        <v>16679</v>
      </c>
      <c r="C7876" s="45" t="s">
        <v>13479</v>
      </c>
    </row>
    <row r="7877" spans="1:3" ht="39" x14ac:dyDescent="0.25">
      <c r="A7877" s="45" t="s">
        <v>28318</v>
      </c>
      <c r="B7877" s="46" t="s">
        <v>16679</v>
      </c>
      <c r="C7877" s="45" t="s">
        <v>13479</v>
      </c>
    </row>
    <row r="7878" spans="1:3" ht="39" x14ac:dyDescent="0.25">
      <c r="A7878" s="45" t="s">
        <v>9554</v>
      </c>
      <c r="B7878" s="46" t="s">
        <v>16680</v>
      </c>
      <c r="C7878" s="45" t="s">
        <v>13479</v>
      </c>
    </row>
    <row r="7879" spans="1:3" ht="39" x14ac:dyDescent="0.25">
      <c r="A7879" s="45" t="s">
        <v>28319</v>
      </c>
      <c r="B7879" s="46" t="s">
        <v>16680</v>
      </c>
      <c r="C7879" s="45" t="s">
        <v>13479</v>
      </c>
    </row>
    <row r="7880" spans="1:3" ht="39" x14ac:dyDescent="0.25">
      <c r="A7880" s="45" t="s">
        <v>9555</v>
      </c>
      <c r="B7880" s="46" t="s">
        <v>16681</v>
      </c>
      <c r="C7880" s="45" t="s">
        <v>13479</v>
      </c>
    </row>
    <row r="7881" spans="1:3" ht="39" x14ac:dyDescent="0.25">
      <c r="A7881" s="45" t="s">
        <v>28320</v>
      </c>
      <c r="B7881" s="46" t="s">
        <v>16681</v>
      </c>
      <c r="C7881" s="45" t="s">
        <v>13479</v>
      </c>
    </row>
    <row r="7882" spans="1:3" ht="39" x14ac:dyDescent="0.25">
      <c r="A7882" s="45" t="s">
        <v>9556</v>
      </c>
      <c r="B7882" s="46" t="s">
        <v>16682</v>
      </c>
      <c r="C7882" s="45" t="s">
        <v>13479</v>
      </c>
    </row>
    <row r="7883" spans="1:3" ht="39" x14ac:dyDescent="0.25">
      <c r="A7883" s="45" t="s">
        <v>28321</v>
      </c>
      <c r="B7883" s="46" t="s">
        <v>16682</v>
      </c>
      <c r="C7883" s="45" t="s">
        <v>13479</v>
      </c>
    </row>
    <row r="7884" spans="1:3" ht="39" x14ac:dyDescent="0.25">
      <c r="A7884" s="45" t="s">
        <v>9557</v>
      </c>
      <c r="B7884" s="46" t="s">
        <v>16683</v>
      </c>
      <c r="C7884" s="45" t="s">
        <v>13479</v>
      </c>
    </row>
    <row r="7885" spans="1:3" ht="39" x14ac:dyDescent="0.25">
      <c r="A7885" s="45" t="s">
        <v>28322</v>
      </c>
      <c r="B7885" s="46" t="s">
        <v>16683</v>
      </c>
      <c r="C7885" s="45" t="s">
        <v>13479</v>
      </c>
    </row>
    <row r="7886" spans="1:3" ht="39" x14ac:dyDescent="0.25">
      <c r="A7886" s="45" t="s">
        <v>9558</v>
      </c>
      <c r="B7886" s="46" t="s">
        <v>16684</v>
      </c>
      <c r="C7886" s="45" t="s">
        <v>13479</v>
      </c>
    </row>
    <row r="7887" spans="1:3" ht="39" x14ac:dyDescent="0.25">
      <c r="A7887" s="45" t="s">
        <v>28323</v>
      </c>
      <c r="B7887" s="46" t="s">
        <v>16684</v>
      </c>
      <c r="C7887" s="45" t="s">
        <v>13479</v>
      </c>
    </row>
    <row r="7888" spans="1:3" ht="39" x14ac:dyDescent="0.25">
      <c r="A7888" s="45" t="s">
        <v>9559</v>
      </c>
      <c r="B7888" s="46" t="s">
        <v>16685</v>
      </c>
      <c r="C7888" s="45" t="s">
        <v>13479</v>
      </c>
    </row>
    <row r="7889" spans="1:3" ht="39" x14ac:dyDescent="0.25">
      <c r="A7889" s="45" t="s">
        <v>28324</v>
      </c>
      <c r="B7889" s="46" t="s">
        <v>16685</v>
      </c>
      <c r="C7889" s="45" t="s">
        <v>13479</v>
      </c>
    </row>
    <row r="7890" spans="1:3" ht="39" x14ac:dyDescent="0.25">
      <c r="A7890" s="45" t="s">
        <v>9560</v>
      </c>
      <c r="B7890" s="46" t="s">
        <v>16686</v>
      </c>
      <c r="C7890" s="45" t="s">
        <v>13145</v>
      </c>
    </row>
    <row r="7891" spans="1:3" ht="39" x14ac:dyDescent="0.25">
      <c r="A7891" s="45" t="s">
        <v>28325</v>
      </c>
      <c r="B7891" s="46" t="s">
        <v>16686</v>
      </c>
      <c r="C7891" s="45" t="s">
        <v>13145</v>
      </c>
    </row>
    <row r="7892" spans="1:3" x14ac:dyDescent="0.25">
      <c r="A7892" s="45" t="s">
        <v>9561</v>
      </c>
      <c r="B7892" s="46" t="s">
        <v>16687</v>
      </c>
      <c r="C7892" s="45" t="s">
        <v>13479</v>
      </c>
    </row>
    <row r="7893" spans="1:3" x14ac:dyDescent="0.25">
      <c r="A7893" s="45" t="s">
        <v>28326</v>
      </c>
      <c r="B7893" s="46" t="s">
        <v>16687</v>
      </c>
      <c r="C7893" s="45" t="s">
        <v>13479</v>
      </c>
    </row>
    <row r="7894" spans="1:3" x14ac:dyDescent="0.25">
      <c r="A7894" s="45" t="s">
        <v>9562</v>
      </c>
      <c r="B7894" s="46" t="s">
        <v>13080</v>
      </c>
    </row>
    <row r="7895" spans="1:3" x14ac:dyDescent="0.25">
      <c r="A7895" s="45" t="s">
        <v>28327</v>
      </c>
      <c r="B7895" s="46" t="s">
        <v>13080</v>
      </c>
    </row>
    <row r="7896" spans="1:3" ht="64.5" x14ac:dyDescent="0.25">
      <c r="A7896" s="45" t="s">
        <v>9563</v>
      </c>
      <c r="B7896" s="46" t="s">
        <v>16688</v>
      </c>
      <c r="C7896" s="45" t="s">
        <v>13380</v>
      </c>
    </row>
    <row r="7897" spans="1:3" ht="64.5" x14ac:dyDescent="0.25">
      <c r="A7897" s="45" t="s">
        <v>28328</v>
      </c>
      <c r="B7897" s="46" t="s">
        <v>16688</v>
      </c>
      <c r="C7897" s="45" t="s">
        <v>13380</v>
      </c>
    </row>
    <row r="7898" spans="1:3" ht="64.5" x14ac:dyDescent="0.25">
      <c r="A7898" s="45" t="s">
        <v>9564</v>
      </c>
      <c r="B7898" s="46" t="s">
        <v>16689</v>
      </c>
      <c r="C7898" s="45" t="s">
        <v>13380</v>
      </c>
    </row>
    <row r="7899" spans="1:3" ht="64.5" x14ac:dyDescent="0.25">
      <c r="A7899" s="45" t="s">
        <v>28329</v>
      </c>
      <c r="B7899" s="46" t="s">
        <v>16689</v>
      </c>
      <c r="C7899" s="45" t="s">
        <v>13380</v>
      </c>
    </row>
    <row r="7900" spans="1:3" ht="64.5" x14ac:dyDescent="0.25">
      <c r="A7900" s="45" t="s">
        <v>9565</v>
      </c>
      <c r="B7900" s="46" t="s">
        <v>16690</v>
      </c>
      <c r="C7900" s="45" t="s">
        <v>13380</v>
      </c>
    </row>
    <row r="7901" spans="1:3" ht="64.5" x14ac:dyDescent="0.25">
      <c r="A7901" s="45" t="s">
        <v>28330</v>
      </c>
      <c r="B7901" s="46" t="s">
        <v>16690</v>
      </c>
      <c r="C7901" s="45" t="s">
        <v>13380</v>
      </c>
    </row>
    <row r="7902" spans="1:3" x14ac:dyDescent="0.25">
      <c r="A7902" s="45" t="s">
        <v>9566</v>
      </c>
      <c r="B7902" s="46" t="s">
        <v>13081</v>
      </c>
    </row>
    <row r="7903" spans="1:3" x14ac:dyDescent="0.25">
      <c r="A7903" s="45" t="s">
        <v>28331</v>
      </c>
      <c r="B7903" s="46" t="s">
        <v>13081</v>
      </c>
    </row>
    <row r="7904" spans="1:3" x14ac:dyDescent="0.25">
      <c r="A7904" s="45" t="s">
        <v>9567</v>
      </c>
      <c r="B7904" s="46" t="s">
        <v>13067</v>
      </c>
    </row>
    <row r="7905" spans="1:3" x14ac:dyDescent="0.25">
      <c r="A7905" s="45" t="s">
        <v>28332</v>
      </c>
      <c r="B7905" s="46" t="s">
        <v>13067</v>
      </c>
    </row>
    <row r="7906" spans="1:3" ht="51.75" x14ac:dyDescent="0.25">
      <c r="A7906" s="45" t="s">
        <v>9568</v>
      </c>
      <c r="B7906" s="46" t="s">
        <v>16691</v>
      </c>
      <c r="C7906" s="45" t="s">
        <v>13380</v>
      </c>
    </row>
    <row r="7907" spans="1:3" ht="51.75" x14ac:dyDescent="0.25">
      <c r="A7907" s="45" t="s">
        <v>28333</v>
      </c>
      <c r="B7907" s="46" t="s">
        <v>16691</v>
      </c>
      <c r="C7907" s="45" t="s">
        <v>13380</v>
      </c>
    </row>
    <row r="7908" spans="1:3" ht="51.75" x14ac:dyDescent="0.25">
      <c r="A7908" s="45" t="s">
        <v>9569</v>
      </c>
      <c r="B7908" s="46" t="s">
        <v>16692</v>
      </c>
      <c r="C7908" s="45" t="s">
        <v>13380</v>
      </c>
    </row>
    <row r="7909" spans="1:3" ht="51.75" x14ac:dyDescent="0.25">
      <c r="A7909" s="45" t="s">
        <v>28334</v>
      </c>
      <c r="B7909" s="46" t="s">
        <v>16692</v>
      </c>
      <c r="C7909" s="45" t="s">
        <v>13380</v>
      </c>
    </row>
    <row r="7910" spans="1:3" ht="51.75" x14ac:dyDescent="0.25">
      <c r="A7910" s="45" t="s">
        <v>9570</v>
      </c>
      <c r="B7910" s="46" t="s">
        <v>16693</v>
      </c>
      <c r="C7910" s="45" t="s">
        <v>13380</v>
      </c>
    </row>
    <row r="7911" spans="1:3" ht="51.75" x14ac:dyDescent="0.25">
      <c r="A7911" s="45" t="s">
        <v>28335</v>
      </c>
      <c r="B7911" s="46" t="s">
        <v>16693</v>
      </c>
      <c r="C7911" s="45" t="s">
        <v>13380</v>
      </c>
    </row>
    <row r="7912" spans="1:3" ht="51.75" x14ac:dyDescent="0.25">
      <c r="A7912" s="45" t="s">
        <v>9571</v>
      </c>
      <c r="B7912" s="46" t="s">
        <v>16694</v>
      </c>
      <c r="C7912" s="45" t="s">
        <v>13380</v>
      </c>
    </row>
    <row r="7913" spans="1:3" ht="51.75" x14ac:dyDescent="0.25">
      <c r="A7913" s="45" t="s">
        <v>28336</v>
      </c>
      <c r="B7913" s="46" t="s">
        <v>16694</v>
      </c>
      <c r="C7913" s="45" t="s">
        <v>13380</v>
      </c>
    </row>
    <row r="7914" spans="1:3" ht="51.75" x14ac:dyDescent="0.25">
      <c r="A7914" s="45" t="s">
        <v>9572</v>
      </c>
      <c r="B7914" s="46" t="s">
        <v>16695</v>
      </c>
      <c r="C7914" s="45" t="s">
        <v>13380</v>
      </c>
    </row>
    <row r="7915" spans="1:3" ht="51.75" x14ac:dyDescent="0.25">
      <c r="A7915" s="45" t="s">
        <v>28337</v>
      </c>
      <c r="B7915" s="46" t="s">
        <v>16695</v>
      </c>
      <c r="C7915" s="45" t="s">
        <v>13380</v>
      </c>
    </row>
    <row r="7916" spans="1:3" x14ac:dyDescent="0.25">
      <c r="A7916" s="45" t="s">
        <v>9573</v>
      </c>
      <c r="B7916" s="46" t="s">
        <v>12991</v>
      </c>
    </row>
    <row r="7917" spans="1:3" x14ac:dyDescent="0.25">
      <c r="A7917" s="45" t="s">
        <v>28338</v>
      </c>
      <c r="B7917" s="46" t="s">
        <v>12991</v>
      </c>
    </row>
    <row r="7918" spans="1:3" ht="39" x14ac:dyDescent="0.25">
      <c r="A7918" s="45" t="s">
        <v>9574</v>
      </c>
      <c r="B7918" s="46" t="s">
        <v>16696</v>
      </c>
      <c r="C7918" s="45" t="s">
        <v>13318</v>
      </c>
    </row>
    <row r="7919" spans="1:3" ht="39" x14ac:dyDescent="0.25">
      <c r="A7919" s="45" t="s">
        <v>28339</v>
      </c>
      <c r="B7919" s="46" t="s">
        <v>16696</v>
      </c>
      <c r="C7919" s="45" t="s">
        <v>13318</v>
      </c>
    </row>
    <row r="7920" spans="1:3" x14ac:dyDescent="0.25">
      <c r="A7920" s="45" t="s">
        <v>9575</v>
      </c>
      <c r="B7920" s="46" t="s">
        <v>13248</v>
      </c>
    </row>
    <row r="7921" spans="1:3" x14ac:dyDescent="0.25">
      <c r="A7921" s="45" t="s">
        <v>28340</v>
      </c>
      <c r="B7921" s="46" t="s">
        <v>13248</v>
      </c>
    </row>
    <row r="7922" spans="1:3" ht="26.25" x14ac:dyDescent="0.25">
      <c r="A7922" s="45" t="s">
        <v>9576</v>
      </c>
      <c r="B7922" s="46" t="s">
        <v>16697</v>
      </c>
      <c r="C7922" s="45" t="s">
        <v>13318</v>
      </c>
    </row>
    <row r="7923" spans="1:3" ht="26.25" x14ac:dyDescent="0.25">
      <c r="A7923" s="45" t="s">
        <v>28341</v>
      </c>
      <c r="B7923" s="46" t="s">
        <v>16697</v>
      </c>
      <c r="C7923" s="45" t="s">
        <v>13318</v>
      </c>
    </row>
    <row r="7924" spans="1:3" x14ac:dyDescent="0.25">
      <c r="A7924" s="45" t="s">
        <v>9577</v>
      </c>
      <c r="B7924" s="46" t="s">
        <v>13480</v>
      </c>
    </row>
    <row r="7925" spans="1:3" x14ac:dyDescent="0.25">
      <c r="A7925" s="45" t="s">
        <v>28342</v>
      </c>
      <c r="B7925" s="46" t="s">
        <v>13480</v>
      </c>
    </row>
    <row r="7926" spans="1:3" ht="64.5" x14ac:dyDescent="0.25">
      <c r="A7926" s="45" t="s">
        <v>9578</v>
      </c>
      <c r="B7926" s="46" t="s">
        <v>38390</v>
      </c>
      <c r="C7926" s="45" t="s">
        <v>13380</v>
      </c>
    </row>
    <row r="7927" spans="1:3" ht="64.5" x14ac:dyDescent="0.25">
      <c r="A7927" s="45" t="s">
        <v>28343</v>
      </c>
      <c r="B7927" s="46" t="s">
        <v>38390</v>
      </c>
      <c r="C7927" s="45" t="s">
        <v>13380</v>
      </c>
    </row>
    <row r="7928" spans="1:3" ht="64.5" x14ac:dyDescent="0.25">
      <c r="A7928" s="45" t="s">
        <v>9579</v>
      </c>
      <c r="B7928" s="46" t="s">
        <v>38391</v>
      </c>
      <c r="C7928" s="45" t="s">
        <v>13380</v>
      </c>
    </row>
    <row r="7929" spans="1:3" ht="64.5" x14ac:dyDescent="0.25">
      <c r="A7929" s="45" t="s">
        <v>28344</v>
      </c>
      <c r="B7929" s="46" t="s">
        <v>38391</v>
      </c>
      <c r="C7929" s="45" t="s">
        <v>13380</v>
      </c>
    </row>
    <row r="7930" spans="1:3" ht="64.5" x14ac:dyDescent="0.25">
      <c r="A7930" s="45" t="s">
        <v>9580</v>
      </c>
      <c r="B7930" s="46" t="s">
        <v>38392</v>
      </c>
      <c r="C7930" s="45" t="s">
        <v>13380</v>
      </c>
    </row>
    <row r="7931" spans="1:3" ht="64.5" x14ac:dyDescent="0.25">
      <c r="A7931" s="45" t="s">
        <v>28345</v>
      </c>
      <c r="B7931" s="46" t="s">
        <v>38392</v>
      </c>
      <c r="C7931" s="45" t="s">
        <v>13380</v>
      </c>
    </row>
    <row r="7932" spans="1:3" ht="64.5" x14ac:dyDescent="0.25">
      <c r="A7932" s="45" t="s">
        <v>9581</v>
      </c>
      <c r="B7932" s="46" t="s">
        <v>38393</v>
      </c>
      <c r="C7932" s="45" t="s">
        <v>13380</v>
      </c>
    </row>
    <row r="7933" spans="1:3" ht="64.5" x14ac:dyDescent="0.25">
      <c r="A7933" s="45" t="s">
        <v>28346</v>
      </c>
      <c r="B7933" s="46" t="s">
        <v>38393</v>
      </c>
      <c r="C7933" s="45" t="s">
        <v>13380</v>
      </c>
    </row>
    <row r="7934" spans="1:3" ht="51.75" x14ac:dyDescent="0.25">
      <c r="A7934" s="45" t="s">
        <v>9582</v>
      </c>
      <c r="B7934" s="46" t="s">
        <v>16698</v>
      </c>
      <c r="C7934" s="45" t="s">
        <v>13380</v>
      </c>
    </row>
    <row r="7935" spans="1:3" ht="51.75" x14ac:dyDescent="0.25">
      <c r="A7935" s="45" t="s">
        <v>28347</v>
      </c>
      <c r="B7935" s="46" t="s">
        <v>16698</v>
      </c>
      <c r="C7935" s="45" t="s">
        <v>13380</v>
      </c>
    </row>
    <row r="7936" spans="1:3" ht="51.75" x14ac:dyDescent="0.25">
      <c r="A7936" s="45" t="s">
        <v>9583</v>
      </c>
      <c r="B7936" s="46" t="s">
        <v>16699</v>
      </c>
      <c r="C7936" s="45" t="s">
        <v>13380</v>
      </c>
    </row>
    <row r="7937" spans="1:3" ht="51.75" x14ac:dyDescent="0.25">
      <c r="A7937" s="45" t="s">
        <v>28348</v>
      </c>
      <c r="B7937" s="46" t="s">
        <v>16699</v>
      </c>
      <c r="C7937" s="45" t="s">
        <v>13380</v>
      </c>
    </row>
    <row r="7938" spans="1:3" ht="51.75" x14ac:dyDescent="0.25">
      <c r="A7938" s="45" t="s">
        <v>9584</v>
      </c>
      <c r="B7938" s="46" t="s">
        <v>16700</v>
      </c>
      <c r="C7938" s="45" t="s">
        <v>13380</v>
      </c>
    </row>
    <row r="7939" spans="1:3" ht="51.75" x14ac:dyDescent="0.25">
      <c r="A7939" s="45" t="s">
        <v>28349</v>
      </c>
      <c r="B7939" s="46" t="s">
        <v>16700</v>
      </c>
      <c r="C7939" s="45" t="s">
        <v>13380</v>
      </c>
    </row>
    <row r="7940" spans="1:3" ht="51.75" x14ac:dyDescent="0.25">
      <c r="A7940" s="45" t="s">
        <v>9585</v>
      </c>
      <c r="B7940" s="46" t="s">
        <v>16701</v>
      </c>
      <c r="C7940" s="45" t="s">
        <v>13380</v>
      </c>
    </row>
    <row r="7941" spans="1:3" ht="51.75" x14ac:dyDescent="0.25">
      <c r="A7941" s="45" t="s">
        <v>28350</v>
      </c>
      <c r="B7941" s="46" t="s">
        <v>16701</v>
      </c>
      <c r="C7941" s="45" t="s">
        <v>13380</v>
      </c>
    </row>
    <row r="7942" spans="1:3" ht="51.75" x14ac:dyDescent="0.25">
      <c r="A7942" s="45" t="s">
        <v>9586</v>
      </c>
      <c r="B7942" s="46" t="s">
        <v>16702</v>
      </c>
      <c r="C7942" s="45" t="s">
        <v>13380</v>
      </c>
    </row>
    <row r="7943" spans="1:3" ht="51.75" x14ac:dyDescent="0.25">
      <c r="A7943" s="45" t="s">
        <v>28351</v>
      </c>
      <c r="B7943" s="46" t="s">
        <v>16702</v>
      </c>
      <c r="C7943" s="45" t="s">
        <v>13380</v>
      </c>
    </row>
    <row r="7944" spans="1:3" ht="51.75" x14ac:dyDescent="0.25">
      <c r="A7944" s="45" t="s">
        <v>9587</v>
      </c>
      <c r="B7944" s="46" t="s">
        <v>16703</v>
      </c>
      <c r="C7944" s="45" t="s">
        <v>13380</v>
      </c>
    </row>
    <row r="7945" spans="1:3" ht="51.75" x14ac:dyDescent="0.25">
      <c r="A7945" s="45" t="s">
        <v>28352</v>
      </c>
      <c r="B7945" s="46" t="s">
        <v>16703</v>
      </c>
      <c r="C7945" s="45" t="s">
        <v>13380</v>
      </c>
    </row>
    <row r="7946" spans="1:3" ht="51.75" x14ac:dyDescent="0.25">
      <c r="A7946" s="45" t="s">
        <v>9588</v>
      </c>
      <c r="B7946" s="46" t="s">
        <v>16704</v>
      </c>
      <c r="C7946" s="45" t="s">
        <v>13380</v>
      </c>
    </row>
    <row r="7947" spans="1:3" ht="51.75" x14ac:dyDescent="0.25">
      <c r="A7947" s="45" t="s">
        <v>28353</v>
      </c>
      <c r="B7947" s="46" t="s">
        <v>16704</v>
      </c>
      <c r="C7947" s="45" t="s">
        <v>13380</v>
      </c>
    </row>
    <row r="7948" spans="1:3" ht="51.75" x14ac:dyDescent="0.25">
      <c r="A7948" s="45" t="s">
        <v>9589</v>
      </c>
      <c r="B7948" s="46" t="s">
        <v>16705</v>
      </c>
      <c r="C7948" s="45" t="s">
        <v>13380</v>
      </c>
    </row>
    <row r="7949" spans="1:3" ht="51.75" x14ac:dyDescent="0.25">
      <c r="A7949" s="45" t="s">
        <v>28354</v>
      </c>
      <c r="B7949" s="46" t="s">
        <v>16705</v>
      </c>
      <c r="C7949" s="45" t="s">
        <v>13380</v>
      </c>
    </row>
    <row r="7950" spans="1:3" ht="51.75" x14ac:dyDescent="0.25">
      <c r="A7950" s="45" t="s">
        <v>9590</v>
      </c>
      <c r="B7950" s="46" t="s">
        <v>16706</v>
      </c>
      <c r="C7950" s="45" t="s">
        <v>13380</v>
      </c>
    </row>
    <row r="7951" spans="1:3" ht="51.75" x14ac:dyDescent="0.25">
      <c r="A7951" s="45" t="s">
        <v>28355</v>
      </c>
      <c r="B7951" s="46" t="s">
        <v>16706</v>
      </c>
      <c r="C7951" s="45" t="s">
        <v>13380</v>
      </c>
    </row>
    <row r="7952" spans="1:3" ht="51.75" x14ac:dyDescent="0.25">
      <c r="A7952" s="45" t="s">
        <v>9591</v>
      </c>
      <c r="B7952" s="46" t="s">
        <v>16707</v>
      </c>
      <c r="C7952" s="45" t="s">
        <v>13380</v>
      </c>
    </row>
    <row r="7953" spans="1:3" ht="51.75" x14ac:dyDescent="0.25">
      <c r="A7953" s="45" t="s">
        <v>28356</v>
      </c>
      <c r="B7953" s="46" t="s">
        <v>16707</v>
      </c>
      <c r="C7953" s="45" t="s">
        <v>13380</v>
      </c>
    </row>
    <row r="7954" spans="1:3" ht="51.75" x14ac:dyDescent="0.25">
      <c r="A7954" s="45" t="s">
        <v>9592</v>
      </c>
      <c r="B7954" s="46" t="s">
        <v>16708</v>
      </c>
      <c r="C7954" s="45" t="s">
        <v>13380</v>
      </c>
    </row>
    <row r="7955" spans="1:3" ht="51.75" x14ac:dyDescent="0.25">
      <c r="A7955" s="45" t="s">
        <v>28357</v>
      </c>
      <c r="B7955" s="46" t="s">
        <v>16708</v>
      </c>
      <c r="C7955" s="45" t="s">
        <v>13380</v>
      </c>
    </row>
    <row r="7956" spans="1:3" ht="51.75" x14ac:dyDescent="0.25">
      <c r="A7956" s="45" t="s">
        <v>9593</v>
      </c>
      <c r="B7956" s="46" t="s">
        <v>16709</v>
      </c>
      <c r="C7956" s="45" t="s">
        <v>13380</v>
      </c>
    </row>
    <row r="7957" spans="1:3" ht="51.75" x14ac:dyDescent="0.25">
      <c r="A7957" s="45" t="s">
        <v>28358</v>
      </c>
      <c r="B7957" s="46" t="s">
        <v>16709</v>
      </c>
      <c r="C7957" s="45" t="s">
        <v>13380</v>
      </c>
    </row>
    <row r="7958" spans="1:3" ht="51.75" x14ac:dyDescent="0.25">
      <c r="A7958" s="45" t="s">
        <v>9594</v>
      </c>
      <c r="B7958" s="46" t="s">
        <v>16710</v>
      </c>
      <c r="C7958" s="45" t="s">
        <v>13380</v>
      </c>
    </row>
    <row r="7959" spans="1:3" ht="51.75" x14ac:dyDescent="0.25">
      <c r="A7959" s="45" t="s">
        <v>28359</v>
      </c>
      <c r="B7959" s="46" t="s">
        <v>16710</v>
      </c>
      <c r="C7959" s="45" t="s">
        <v>13380</v>
      </c>
    </row>
    <row r="7960" spans="1:3" ht="51.75" x14ac:dyDescent="0.25">
      <c r="A7960" s="45" t="s">
        <v>9595</v>
      </c>
      <c r="B7960" s="46" t="s">
        <v>16711</v>
      </c>
      <c r="C7960" s="45" t="s">
        <v>13380</v>
      </c>
    </row>
    <row r="7961" spans="1:3" ht="51.75" x14ac:dyDescent="0.25">
      <c r="A7961" s="45" t="s">
        <v>28360</v>
      </c>
      <c r="B7961" s="46" t="s">
        <v>16711</v>
      </c>
      <c r="C7961" s="45" t="s">
        <v>13380</v>
      </c>
    </row>
    <row r="7962" spans="1:3" ht="51.75" x14ac:dyDescent="0.25">
      <c r="A7962" s="45" t="s">
        <v>9596</v>
      </c>
      <c r="B7962" s="46" t="s">
        <v>16712</v>
      </c>
      <c r="C7962" s="45" t="s">
        <v>13380</v>
      </c>
    </row>
    <row r="7963" spans="1:3" ht="51.75" x14ac:dyDescent="0.25">
      <c r="A7963" s="45" t="s">
        <v>28361</v>
      </c>
      <c r="B7963" s="46" t="s">
        <v>16712</v>
      </c>
      <c r="C7963" s="45" t="s">
        <v>13380</v>
      </c>
    </row>
    <row r="7964" spans="1:3" ht="64.5" x14ac:dyDescent="0.25">
      <c r="A7964" s="45" t="s">
        <v>9597</v>
      </c>
      <c r="B7964" s="46" t="s">
        <v>38394</v>
      </c>
      <c r="C7964" s="45" t="s">
        <v>13380</v>
      </c>
    </row>
    <row r="7965" spans="1:3" ht="64.5" x14ac:dyDescent="0.25">
      <c r="A7965" s="45" t="s">
        <v>28362</v>
      </c>
      <c r="B7965" s="46" t="s">
        <v>38394</v>
      </c>
      <c r="C7965" s="45" t="s">
        <v>13380</v>
      </c>
    </row>
    <row r="7966" spans="1:3" ht="51.75" x14ac:dyDescent="0.25">
      <c r="A7966" s="45" t="s">
        <v>9598</v>
      </c>
      <c r="B7966" s="46" t="s">
        <v>16713</v>
      </c>
      <c r="C7966" s="45" t="s">
        <v>13380</v>
      </c>
    </row>
    <row r="7967" spans="1:3" ht="51.75" x14ac:dyDescent="0.25">
      <c r="A7967" s="45" t="s">
        <v>28363</v>
      </c>
      <c r="B7967" s="46" t="s">
        <v>16713</v>
      </c>
      <c r="C7967" s="45" t="s">
        <v>13380</v>
      </c>
    </row>
    <row r="7968" spans="1:3" ht="51.75" x14ac:dyDescent="0.25">
      <c r="A7968" s="45" t="s">
        <v>9599</v>
      </c>
      <c r="B7968" s="46" t="s">
        <v>16714</v>
      </c>
      <c r="C7968" s="45" t="s">
        <v>13380</v>
      </c>
    </row>
    <row r="7969" spans="1:3" ht="51.75" x14ac:dyDescent="0.25">
      <c r="A7969" s="45" t="s">
        <v>28364</v>
      </c>
      <c r="B7969" s="46" t="s">
        <v>16714</v>
      </c>
      <c r="C7969" s="45" t="s">
        <v>13380</v>
      </c>
    </row>
    <row r="7970" spans="1:3" ht="51.75" x14ac:dyDescent="0.25">
      <c r="A7970" s="45" t="s">
        <v>9600</v>
      </c>
      <c r="B7970" s="46" t="s">
        <v>16715</v>
      </c>
      <c r="C7970" s="45" t="s">
        <v>13380</v>
      </c>
    </row>
    <row r="7971" spans="1:3" ht="51.75" x14ac:dyDescent="0.25">
      <c r="A7971" s="45" t="s">
        <v>28365</v>
      </c>
      <c r="B7971" s="46" t="s">
        <v>16715</v>
      </c>
      <c r="C7971" s="45" t="s">
        <v>13380</v>
      </c>
    </row>
    <row r="7972" spans="1:3" ht="51.75" x14ac:dyDescent="0.25">
      <c r="A7972" s="45" t="s">
        <v>9601</v>
      </c>
      <c r="B7972" s="46" t="s">
        <v>16716</v>
      </c>
      <c r="C7972" s="45" t="s">
        <v>13380</v>
      </c>
    </row>
    <row r="7973" spans="1:3" ht="51.75" x14ac:dyDescent="0.25">
      <c r="A7973" s="45" t="s">
        <v>28366</v>
      </c>
      <c r="B7973" s="46" t="s">
        <v>16716</v>
      </c>
      <c r="C7973" s="45" t="s">
        <v>13380</v>
      </c>
    </row>
    <row r="7974" spans="1:3" ht="51.75" x14ac:dyDescent="0.25">
      <c r="A7974" s="45" t="s">
        <v>9602</v>
      </c>
      <c r="B7974" s="46" t="s">
        <v>16717</v>
      </c>
      <c r="C7974" s="45" t="s">
        <v>13380</v>
      </c>
    </row>
    <row r="7975" spans="1:3" ht="51.75" x14ac:dyDescent="0.25">
      <c r="A7975" s="45" t="s">
        <v>28367</v>
      </c>
      <c r="B7975" s="46" t="s">
        <v>16717</v>
      </c>
      <c r="C7975" s="45" t="s">
        <v>13380</v>
      </c>
    </row>
    <row r="7976" spans="1:3" ht="51.75" x14ac:dyDescent="0.25">
      <c r="A7976" s="45" t="s">
        <v>9603</v>
      </c>
      <c r="B7976" s="46" t="s">
        <v>16718</v>
      </c>
      <c r="C7976" s="45" t="s">
        <v>13380</v>
      </c>
    </row>
    <row r="7977" spans="1:3" ht="51.75" x14ac:dyDescent="0.25">
      <c r="A7977" s="45" t="s">
        <v>28368</v>
      </c>
      <c r="B7977" s="46" t="s">
        <v>16718</v>
      </c>
      <c r="C7977" s="45" t="s">
        <v>13380</v>
      </c>
    </row>
    <row r="7978" spans="1:3" ht="51.75" x14ac:dyDescent="0.25">
      <c r="A7978" s="45" t="s">
        <v>9604</v>
      </c>
      <c r="B7978" s="46" t="s">
        <v>16719</v>
      </c>
      <c r="C7978" s="45" t="s">
        <v>13380</v>
      </c>
    </row>
    <row r="7979" spans="1:3" ht="51.75" x14ac:dyDescent="0.25">
      <c r="A7979" s="45" t="s">
        <v>28369</v>
      </c>
      <c r="B7979" s="46" t="s">
        <v>16719</v>
      </c>
      <c r="C7979" s="45" t="s">
        <v>13380</v>
      </c>
    </row>
    <row r="7980" spans="1:3" ht="51.75" x14ac:dyDescent="0.25">
      <c r="A7980" s="45" t="s">
        <v>9605</v>
      </c>
      <c r="B7980" s="46" t="s">
        <v>16720</v>
      </c>
      <c r="C7980" s="45" t="s">
        <v>13380</v>
      </c>
    </row>
    <row r="7981" spans="1:3" ht="51.75" x14ac:dyDescent="0.25">
      <c r="A7981" s="45" t="s">
        <v>28370</v>
      </c>
      <c r="B7981" s="46" t="s">
        <v>16720</v>
      </c>
      <c r="C7981" s="45" t="s">
        <v>13380</v>
      </c>
    </row>
    <row r="7982" spans="1:3" ht="51.75" x14ac:dyDescent="0.25">
      <c r="A7982" s="45" t="s">
        <v>9606</v>
      </c>
      <c r="B7982" s="46" t="s">
        <v>16721</v>
      </c>
      <c r="C7982" s="45" t="s">
        <v>13380</v>
      </c>
    </row>
    <row r="7983" spans="1:3" ht="51.75" x14ac:dyDescent="0.25">
      <c r="A7983" s="45" t="s">
        <v>28371</v>
      </c>
      <c r="B7983" s="46" t="s">
        <v>16721</v>
      </c>
      <c r="C7983" s="45" t="s">
        <v>13380</v>
      </c>
    </row>
    <row r="7984" spans="1:3" ht="51.75" x14ac:dyDescent="0.25">
      <c r="A7984" s="45" t="s">
        <v>9607</v>
      </c>
      <c r="B7984" s="46" t="s">
        <v>16722</v>
      </c>
      <c r="C7984" s="45" t="s">
        <v>13380</v>
      </c>
    </row>
    <row r="7985" spans="1:3" ht="51.75" x14ac:dyDescent="0.25">
      <c r="A7985" s="45" t="s">
        <v>28372</v>
      </c>
      <c r="B7985" s="46" t="s">
        <v>16722</v>
      </c>
      <c r="C7985" s="45" t="s">
        <v>13380</v>
      </c>
    </row>
    <row r="7986" spans="1:3" ht="51.75" x14ac:dyDescent="0.25">
      <c r="A7986" s="45" t="s">
        <v>9608</v>
      </c>
      <c r="B7986" s="46" t="s">
        <v>16723</v>
      </c>
      <c r="C7986" s="45" t="s">
        <v>13380</v>
      </c>
    </row>
    <row r="7987" spans="1:3" ht="51.75" x14ac:dyDescent="0.25">
      <c r="A7987" s="45" t="s">
        <v>28373</v>
      </c>
      <c r="B7987" s="46" t="s">
        <v>16723</v>
      </c>
      <c r="C7987" s="45" t="s">
        <v>13380</v>
      </c>
    </row>
    <row r="7988" spans="1:3" ht="51.75" x14ac:dyDescent="0.25">
      <c r="A7988" s="45" t="s">
        <v>9609</v>
      </c>
      <c r="B7988" s="46" t="s">
        <v>16724</v>
      </c>
      <c r="C7988" s="45" t="s">
        <v>13380</v>
      </c>
    </row>
    <row r="7989" spans="1:3" ht="51.75" x14ac:dyDescent="0.25">
      <c r="A7989" s="45" t="s">
        <v>28374</v>
      </c>
      <c r="B7989" s="46" t="s">
        <v>16724</v>
      </c>
      <c r="C7989" s="45" t="s">
        <v>13380</v>
      </c>
    </row>
    <row r="7990" spans="1:3" ht="51.75" x14ac:dyDescent="0.25">
      <c r="A7990" s="45" t="s">
        <v>9610</v>
      </c>
      <c r="B7990" s="46" t="s">
        <v>16725</v>
      </c>
      <c r="C7990" s="45" t="s">
        <v>13380</v>
      </c>
    </row>
    <row r="7991" spans="1:3" ht="51.75" x14ac:dyDescent="0.25">
      <c r="A7991" s="45" t="s">
        <v>28375</v>
      </c>
      <c r="B7991" s="46" t="s">
        <v>16725</v>
      </c>
      <c r="C7991" s="45" t="s">
        <v>13380</v>
      </c>
    </row>
    <row r="7992" spans="1:3" ht="64.5" x14ac:dyDescent="0.25">
      <c r="A7992" s="45" t="s">
        <v>9611</v>
      </c>
      <c r="B7992" s="46" t="s">
        <v>38395</v>
      </c>
      <c r="C7992" s="45" t="s">
        <v>13380</v>
      </c>
    </row>
    <row r="7993" spans="1:3" ht="64.5" x14ac:dyDescent="0.25">
      <c r="A7993" s="45" t="s">
        <v>28376</v>
      </c>
      <c r="B7993" s="46" t="s">
        <v>38395</v>
      </c>
      <c r="C7993" s="45" t="s">
        <v>13380</v>
      </c>
    </row>
    <row r="7994" spans="1:3" ht="64.5" x14ac:dyDescent="0.25">
      <c r="A7994" s="45" t="s">
        <v>9612</v>
      </c>
      <c r="B7994" s="46" t="s">
        <v>16726</v>
      </c>
      <c r="C7994" s="45" t="s">
        <v>13380</v>
      </c>
    </row>
    <row r="7995" spans="1:3" ht="64.5" x14ac:dyDescent="0.25">
      <c r="A7995" s="45" t="s">
        <v>28377</v>
      </c>
      <c r="B7995" s="46" t="s">
        <v>16726</v>
      </c>
      <c r="C7995" s="45" t="s">
        <v>13380</v>
      </c>
    </row>
    <row r="7996" spans="1:3" ht="64.5" x14ac:dyDescent="0.25">
      <c r="A7996" s="45" t="s">
        <v>9613</v>
      </c>
      <c r="B7996" s="46" t="s">
        <v>16727</v>
      </c>
      <c r="C7996" s="45" t="s">
        <v>13380</v>
      </c>
    </row>
    <row r="7997" spans="1:3" ht="64.5" x14ac:dyDescent="0.25">
      <c r="A7997" s="45" t="s">
        <v>28378</v>
      </c>
      <c r="B7997" s="46" t="s">
        <v>16727</v>
      </c>
      <c r="C7997" s="45" t="s">
        <v>13380</v>
      </c>
    </row>
    <row r="7998" spans="1:3" ht="64.5" x14ac:dyDescent="0.25">
      <c r="A7998" s="45" t="s">
        <v>9614</v>
      </c>
      <c r="B7998" s="46" t="s">
        <v>16728</v>
      </c>
      <c r="C7998" s="45" t="s">
        <v>13380</v>
      </c>
    </row>
    <row r="7999" spans="1:3" ht="64.5" x14ac:dyDescent="0.25">
      <c r="A7999" s="45" t="s">
        <v>28379</v>
      </c>
      <c r="B7999" s="46" t="s">
        <v>16728</v>
      </c>
      <c r="C7999" s="45" t="s">
        <v>13380</v>
      </c>
    </row>
    <row r="8000" spans="1:3" ht="64.5" x14ac:dyDescent="0.25">
      <c r="A8000" s="45" t="s">
        <v>9615</v>
      </c>
      <c r="B8000" s="46" t="s">
        <v>16729</v>
      </c>
      <c r="C8000" s="45" t="s">
        <v>13380</v>
      </c>
    </row>
    <row r="8001" spans="1:3" ht="64.5" x14ac:dyDescent="0.25">
      <c r="A8001" s="45" t="s">
        <v>28380</v>
      </c>
      <c r="B8001" s="46" t="s">
        <v>16729</v>
      </c>
      <c r="C8001" s="45" t="s">
        <v>13380</v>
      </c>
    </row>
    <row r="8002" spans="1:3" ht="64.5" x14ac:dyDescent="0.25">
      <c r="A8002" s="45" t="s">
        <v>9616</v>
      </c>
      <c r="B8002" s="46" t="s">
        <v>16730</v>
      </c>
      <c r="C8002" s="45" t="s">
        <v>13380</v>
      </c>
    </row>
    <row r="8003" spans="1:3" ht="64.5" x14ac:dyDescent="0.25">
      <c r="A8003" s="45" t="s">
        <v>28381</v>
      </c>
      <c r="B8003" s="46" t="s">
        <v>16730</v>
      </c>
      <c r="C8003" s="45" t="s">
        <v>13380</v>
      </c>
    </row>
    <row r="8004" spans="1:3" ht="64.5" x14ac:dyDescent="0.25">
      <c r="A8004" s="45" t="s">
        <v>9617</v>
      </c>
      <c r="B8004" s="46" t="s">
        <v>16731</v>
      </c>
      <c r="C8004" s="45" t="s">
        <v>13380</v>
      </c>
    </row>
    <row r="8005" spans="1:3" ht="64.5" x14ac:dyDescent="0.25">
      <c r="A8005" s="45" t="s">
        <v>28382</v>
      </c>
      <c r="B8005" s="46" t="s">
        <v>16731</v>
      </c>
      <c r="C8005" s="45" t="s">
        <v>13380</v>
      </c>
    </row>
    <row r="8006" spans="1:3" ht="64.5" x14ac:dyDescent="0.25">
      <c r="A8006" s="45" t="s">
        <v>9618</v>
      </c>
      <c r="B8006" s="46" t="s">
        <v>16732</v>
      </c>
      <c r="C8006" s="45" t="s">
        <v>13380</v>
      </c>
    </row>
    <row r="8007" spans="1:3" ht="64.5" x14ac:dyDescent="0.25">
      <c r="A8007" s="45" t="s">
        <v>28383</v>
      </c>
      <c r="B8007" s="46" t="s">
        <v>16732</v>
      </c>
      <c r="C8007" s="45" t="s">
        <v>13380</v>
      </c>
    </row>
    <row r="8008" spans="1:3" ht="64.5" x14ac:dyDescent="0.25">
      <c r="A8008" s="45" t="s">
        <v>9619</v>
      </c>
      <c r="B8008" s="46" t="s">
        <v>16733</v>
      </c>
      <c r="C8008" s="45" t="s">
        <v>13380</v>
      </c>
    </row>
    <row r="8009" spans="1:3" ht="64.5" x14ac:dyDescent="0.25">
      <c r="A8009" s="45" t="s">
        <v>28384</v>
      </c>
      <c r="B8009" s="46" t="s">
        <v>16733</v>
      </c>
      <c r="C8009" s="45" t="s">
        <v>13380</v>
      </c>
    </row>
    <row r="8010" spans="1:3" ht="64.5" x14ac:dyDescent="0.25">
      <c r="A8010" s="45" t="s">
        <v>9620</v>
      </c>
      <c r="B8010" s="46" t="s">
        <v>16734</v>
      </c>
      <c r="C8010" s="45" t="s">
        <v>13380</v>
      </c>
    </row>
    <row r="8011" spans="1:3" ht="64.5" x14ac:dyDescent="0.25">
      <c r="A8011" s="45" t="s">
        <v>28385</v>
      </c>
      <c r="B8011" s="46" t="s">
        <v>16734</v>
      </c>
      <c r="C8011" s="45" t="s">
        <v>13380</v>
      </c>
    </row>
    <row r="8012" spans="1:3" ht="64.5" x14ac:dyDescent="0.25">
      <c r="A8012" s="45" t="s">
        <v>9621</v>
      </c>
      <c r="B8012" s="46" t="s">
        <v>16735</v>
      </c>
      <c r="C8012" s="45" t="s">
        <v>13380</v>
      </c>
    </row>
    <row r="8013" spans="1:3" ht="64.5" x14ac:dyDescent="0.25">
      <c r="A8013" s="45" t="s">
        <v>28386</v>
      </c>
      <c r="B8013" s="46" t="s">
        <v>16735</v>
      </c>
      <c r="C8013" s="45" t="s">
        <v>13380</v>
      </c>
    </row>
    <row r="8014" spans="1:3" ht="64.5" x14ac:dyDescent="0.25">
      <c r="A8014" s="45" t="s">
        <v>9622</v>
      </c>
      <c r="B8014" s="46" t="s">
        <v>16736</v>
      </c>
      <c r="C8014" s="45" t="s">
        <v>13380</v>
      </c>
    </row>
    <row r="8015" spans="1:3" ht="64.5" x14ac:dyDescent="0.25">
      <c r="A8015" s="45" t="s">
        <v>28387</v>
      </c>
      <c r="B8015" s="46" t="s">
        <v>16736</v>
      </c>
      <c r="C8015" s="45" t="s">
        <v>13380</v>
      </c>
    </row>
    <row r="8016" spans="1:3" ht="64.5" x14ac:dyDescent="0.25">
      <c r="A8016" s="45" t="s">
        <v>9623</v>
      </c>
      <c r="B8016" s="46" t="s">
        <v>16737</v>
      </c>
      <c r="C8016" s="45" t="s">
        <v>13380</v>
      </c>
    </row>
    <row r="8017" spans="1:3" ht="64.5" x14ac:dyDescent="0.25">
      <c r="A8017" s="45" t="s">
        <v>28388</v>
      </c>
      <c r="B8017" s="46" t="s">
        <v>16737</v>
      </c>
      <c r="C8017" s="45" t="s">
        <v>13380</v>
      </c>
    </row>
    <row r="8018" spans="1:3" ht="64.5" x14ac:dyDescent="0.25">
      <c r="A8018" s="45" t="s">
        <v>9624</v>
      </c>
      <c r="B8018" s="46" t="s">
        <v>16738</v>
      </c>
      <c r="C8018" s="45" t="s">
        <v>13380</v>
      </c>
    </row>
    <row r="8019" spans="1:3" ht="64.5" x14ac:dyDescent="0.25">
      <c r="A8019" s="45" t="s">
        <v>28389</v>
      </c>
      <c r="B8019" s="46" t="s">
        <v>16738</v>
      </c>
      <c r="C8019" s="45" t="s">
        <v>13380</v>
      </c>
    </row>
    <row r="8020" spans="1:3" ht="64.5" x14ac:dyDescent="0.25">
      <c r="A8020" s="45" t="s">
        <v>9625</v>
      </c>
      <c r="B8020" s="46" t="s">
        <v>16739</v>
      </c>
      <c r="C8020" s="45" t="s">
        <v>13380</v>
      </c>
    </row>
    <row r="8021" spans="1:3" ht="64.5" x14ac:dyDescent="0.25">
      <c r="A8021" s="45" t="s">
        <v>28390</v>
      </c>
      <c r="B8021" s="46" t="s">
        <v>16739</v>
      </c>
      <c r="C8021" s="45" t="s">
        <v>13380</v>
      </c>
    </row>
    <row r="8022" spans="1:3" ht="64.5" x14ac:dyDescent="0.25">
      <c r="A8022" s="45" t="s">
        <v>9626</v>
      </c>
      <c r="B8022" s="46" t="s">
        <v>16740</v>
      </c>
      <c r="C8022" s="45" t="s">
        <v>13380</v>
      </c>
    </row>
    <row r="8023" spans="1:3" ht="64.5" x14ac:dyDescent="0.25">
      <c r="A8023" s="45" t="s">
        <v>28391</v>
      </c>
      <c r="B8023" s="46" t="s">
        <v>16740</v>
      </c>
      <c r="C8023" s="45" t="s">
        <v>13380</v>
      </c>
    </row>
    <row r="8024" spans="1:3" x14ac:dyDescent="0.25">
      <c r="A8024" s="45" t="s">
        <v>9627</v>
      </c>
      <c r="B8024" s="46" t="s">
        <v>13517</v>
      </c>
    </row>
    <row r="8025" spans="1:3" x14ac:dyDescent="0.25">
      <c r="A8025" s="45" t="s">
        <v>28392</v>
      </c>
      <c r="B8025" s="46" t="s">
        <v>13517</v>
      </c>
    </row>
    <row r="8026" spans="1:3" ht="64.5" x14ac:dyDescent="0.25">
      <c r="A8026" s="45" t="s">
        <v>9628</v>
      </c>
      <c r="B8026" s="46" t="s">
        <v>16741</v>
      </c>
      <c r="C8026" s="45" t="s">
        <v>13479</v>
      </c>
    </row>
    <row r="8027" spans="1:3" ht="64.5" x14ac:dyDescent="0.25">
      <c r="A8027" s="45" t="s">
        <v>28393</v>
      </c>
      <c r="B8027" s="46" t="s">
        <v>16741</v>
      </c>
      <c r="C8027" s="45" t="s">
        <v>13479</v>
      </c>
    </row>
    <row r="8028" spans="1:3" ht="64.5" x14ac:dyDescent="0.25">
      <c r="A8028" s="45" t="s">
        <v>9629</v>
      </c>
      <c r="B8028" s="46" t="s">
        <v>16742</v>
      </c>
      <c r="C8028" s="45" t="s">
        <v>13479</v>
      </c>
    </row>
    <row r="8029" spans="1:3" ht="64.5" x14ac:dyDescent="0.25">
      <c r="A8029" s="45" t="s">
        <v>28394</v>
      </c>
      <c r="B8029" s="46" t="s">
        <v>16742</v>
      </c>
      <c r="C8029" s="45" t="s">
        <v>13479</v>
      </c>
    </row>
    <row r="8030" spans="1:3" ht="64.5" x14ac:dyDescent="0.25">
      <c r="A8030" s="45" t="s">
        <v>9630</v>
      </c>
      <c r="B8030" s="46" t="s">
        <v>16743</v>
      </c>
      <c r="C8030" s="45" t="s">
        <v>13479</v>
      </c>
    </row>
    <row r="8031" spans="1:3" ht="64.5" x14ac:dyDescent="0.25">
      <c r="A8031" s="45" t="s">
        <v>28395</v>
      </c>
      <c r="B8031" s="46" t="s">
        <v>16743</v>
      </c>
      <c r="C8031" s="45" t="s">
        <v>13479</v>
      </c>
    </row>
    <row r="8032" spans="1:3" ht="64.5" x14ac:dyDescent="0.25">
      <c r="A8032" s="45" t="s">
        <v>9631</v>
      </c>
      <c r="B8032" s="46" t="s">
        <v>16744</v>
      </c>
      <c r="C8032" s="45" t="s">
        <v>13479</v>
      </c>
    </row>
    <row r="8033" spans="1:3" ht="64.5" x14ac:dyDescent="0.25">
      <c r="A8033" s="45" t="s">
        <v>28396</v>
      </c>
      <c r="B8033" s="46" t="s">
        <v>16744</v>
      </c>
      <c r="C8033" s="45" t="s">
        <v>13479</v>
      </c>
    </row>
    <row r="8034" spans="1:3" ht="64.5" x14ac:dyDescent="0.25">
      <c r="A8034" s="45" t="s">
        <v>9632</v>
      </c>
      <c r="B8034" s="46" t="s">
        <v>16745</v>
      </c>
      <c r="C8034" s="45" t="s">
        <v>13479</v>
      </c>
    </row>
    <row r="8035" spans="1:3" ht="64.5" x14ac:dyDescent="0.25">
      <c r="A8035" s="45" t="s">
        <v>28397</v>
      </c>
      <c r="B8035" s="46" t="s">
        <v>16745</v>
      </c>
      <c r="C8035" s="45" t="s">
        <v>13479</v>
      </c>
    </row>
    <row r="8036" spans="1:3" ht="64.5" x14ac:dyDescent="0.25">
      <c r="A8036" s="45" t="s">
        <v>9633</v>
      </c>
      <c r="B8036" s="46" t="s">
        <v>16746</v>
      </c>
      <c r="C8036" s="45" t="s">
        <v>13479</v>
      </c>
    </row>
    <row r="8037" spans="1:3" ht="64.5" x14ac:dyDescent="0.25">
      <c r="A8037" s="45" t="s">
        <v>28398</v>
      </c>
      <c r="B8037" s="46" t="s">
        <v>16746</v>
      </c>
      <c r="C8037" s="45" t="s">
        <v>13479</v>
      </c>
    </row>
    <row r="8038" spans="1:3" ht="64.5" x14ac:dyDescent="0.25">
      <c r="A8038" s="45" t="s">
        <v>9634</v>
      </c>
      <c r="B8038" s="46" t="s">
        <v>16747</v>
      </c>
      <c r="C8038" s="45" t="s">
        <v>13479</v>
      </c>
    </row>
    <row r="8039" spans="1:3" ht="64.5" x14ac:dyDescent="0.25">
      <c r="A8039" s="45" t="s">
        <v>28399</v>
      </c>
      <c r="B8039" s="46" t="s">
        <v>16747</v>
      </c>
      <c r="C8039" s="45" t="s">
        <v>13479</v>
      </c>
    </row>
    <row r="8040" spans="1:3" ht="64.5" x14ac:dyDescent="0.25">
      <c r="A8040" s="45" t="s">
        <v>9635</v>
      </c>
      <c r="B8040" s="46" t="s">
        <v>16748</v>
      </c>
      <c r="C8040" s="45" t="s">
        <v>13479</v>
      </c>
    </row>
    <row r="8041" spans="1:3" ht="64.5" x14ac:dyDescent="0.25">
      <c r="A8041" s="45" t="s">
        <v>28400</v>
      </c>
      <c r="B8041" s="46" t="s">
        <v>16748</v>
      </c>
      <c r="C8041" s="45" t="s">
        <v>13479</v>
      </c>
    </row>
    <row r="8042" spans="1:3" ht="64.5" x14ac:dyDescent="0.25">
      <c r="A8042" s="45" t="s">
        <v>9636</v>
      </c>
      <c r="B8042" s="46" t="s">
        <v>16749</v>
      </c>
      <c r="C8042" s="45" t="s">
        <v>13479</v>
      </c>
    </row>
    <row r="8043" spans="1:3" ht="64.5" x14ac:dyDescent="0.25">
      <c r="A8043" s="45" t="s">
        <v>28401</v>
      </c>
      <c r="B8043" s="46" t="s">
        <v>16749</v>
      </c>
      <c r="C8043" s="45" t="s">
        <v>13479</v>
      </c>
    </row>
    <row r="8044" spans="1:3" ht="64.5" x14ac:dyDescent="0.25">
      <c r="A8044" s="45" t="s">
        <v>9637</v>
      </c>
      <c r="B8044" s="46" t="s">
        <v>16750</v>
      </c>
      <c r="C8044" s="45" t="s">
        <v>13479</v>
      </c>
    </row>
    <row r="8045" spans="1:3" ht="64.5" x14ac:dyDescent="0.25">
      <c r="A8045" s="45" t="s">
        <v>28402</v>
      </c>
      <c r="B8045" s="46" t="s">
        <v>16750</v>
      </c>
      <c r="C8045" s="45" t="s">
        <v>13479</v>
      </c>
    </row>
    <row r="8046" spans="1:3" ht="64.5" x14ac:dyDescent="0.25">
      <c r="A8046" s="45" t="s">
        <v>9638</v>
      </c>
      <c r="B8046" s="46" t="s">
        <v>16751</v>
      </c>
      <c r="C8046" s="45" t="s">
        <v>13479</v>
      </c>
    </row>
    <row r="8047" spans="1:3" ht="64.5" x14ac:dyDescent="0.25">
      <c r="A8047" s="45" t="s">
        <v>28403</v>
      </c>
      <c r="B8047" s="46" t="s">
        <v>16751</v>
      </c>
      <c r="C8047" s="45" t="s">
        <v>13479</v>
      </c>
    </row>
    <row r="8048" spans="1:3" ht="64.5" x14ac:dyDescent="0.25">
      <c r="A8048" s="45" t="s">
        <v>9639</v>
      </c>
      <c r="B8048" s="46" t="s">
        <v>16752</v>
      </c>
      <c r="C8048" s="45" t="s">
        <v>13479</v>
      </c>
    </row>
    <row r="8049" spans="1:3" ht="64.5" x14ac:dyDescent="0.25">
      <c r="A8049" s="45" t="s">
        <v>28404</v>
      </c>
      <c r="B8049" s="46" t="s">
        <v>16752</v>
      </c>
      <c r="C8049" s="45" t="s">
        <v>13479</v>
      </c>
    </row>
    <row r="8050" spans="1:3" ht="64.5" x14ac:dyDescent="0.25">
      <c r="A8050" s="45" t="s">
        <v>9640</v>
      </c>
      <c r="B8050" s="46" t="s">
        <v>16753</v>
      </c>
      <c r="C8050" s="45" t="s">
        <v>13479</v>
      </c>
    </row>
    <row r="8051" spans="1:3" ht="64.5" x14ac:dyDescent="0.25">
      <c r="A8051" s="45" t="s">
        <v>28405</v>
      </c>
      <c r="B8051" s="46" t="s">
        <v>16753</v>
      </c>
      <c r="C8051" s="45" t="s">
        <v>13479</v>
      </c>
    </row>
    <row r="8052" spans="1:3" ht="64.5" x14ac:dyDescent="0.25">
      <c r="A8052" s="45" t="s">
        <v>9641</v>
      </c>
      <c r="B8052" s="46" t="s">
        <v>16754</v>
      </c>
      <c r="C8052" s="45" t="s">
        <v>13479</v>
      </c>
    </row>
    <row r="8053" spans="1:3" ht="64.5" x14ac:dyDescent="0.25">
      <c r="A8053" s="45" t="s">
        <v>28406</v>
      </c>
      <c r="B8053" s="46" t="s">
        <v>16754</v>
      </c>
      <c r="C8053" s="45" t="s">
        <v>13479</v>
      </c>
    </row>
    <row r="8054" spans="1:3" ht="64.5" x14ac:dyDescent="0.25">
      <c r="A8054" s="45" t="s">
        <v>9642</v>
      </c>
      <c r="B8054" s="46" t="s">
        <v>16755</v>
      </c>
      <c r="C8054" s="45" t="s">
        <v>13479</v>
      </c>
    </row>
    <row r="8055" spans="1:3" ht="64.5" x14ac:dyDescent="0.25">
      <c r="A8055" s="45" t="s">
        <v>28407</v>
      </c>
      <c r="B8055" s="46" t="s">
        <v>16755</v>
      </c>
      <c r="C8055" s="45" t="s">
        <v>13479</v>
      </c>
    </row>
    <row r="8056" spans="1:3" ht="64.5" x14ac:dyDescent="0.25">
      <c r="A8056" s="45" t="s">
        <v>9643</v>
      </c>
      <c r="B8056" s="46" t="s">
        <v>16756</v>
      </c>
      <c r="C8056" s="45" t="s">
        <v>13479</v>
      </c>
    </row>
    <row r="8057" spans="1:3" ht="64.5" x14ac:dyDescent="0.25">
      <c r="A8057" s="45" t="s">
        <v>28408</v>
      </c>
      <c r="B8057" s="46" t="s">
        <v>16756</v>
      </c>
      <c r="C8057" s="45" t="s">
        <v>13479</v>
      </c>
    </row>
    <row r="8058" spans="1:3" ht="64.5" x14ac:dyDescent="0.25">
      <c r="A8058" s="45" t="s">
        <v>9644</v>
      </c>
      <c r="B8058" s="46" t="s">
        <v>16757</v>
      </c>
      <c r="C8058" s="45" t="s">
        <v>13479</v>
      </c>
    </row>
    <row r="8059" spans="1:3" ht="64.5" x14ac:dyDescent="0.25">
      <c r="A8059" s="45" t="s">
        <v>28409</v>
      </c>
      <c r="B8059" s="46" t="s">
        <v>16757</v>
      </c>
      <c r="C8059" s="45" t="s">
        <v>13479</v>
      </c>
    </row>
    <row r="8060" spans="1:3" ht="64.5" x14ac:dyDescent="0.25">
      <c r="A8060" s="45" t="s">
        <v>9645</v>
      </c>
      <c r="B8060" s="46" t="s">
        <v>16758</v>
      </c>
      <c r="C8060" s="45" t="s">
        <v>13479</v>
      </c>
    </row>
    <row r="8061" spans="1:3" ht="64.5" x14ac:dyDescent="0.25">
      <c r="A8061" s="45" t="s">
        <v>28410</v>
      </c>
      <c r="B8061" s="46" t="s">
        <v>16758</v>
      </c>
      <c r="C8061" s="45" t="s">
        <v>13479</v>
      </c>
    </row>
    <row r="8062" spans="1:3" ht="64.5" x14ac:dyDescent="0.25">
      <c r="A8062" s="45" t="s">
        <v>9646</v>
      </c>
      <c r="B8062" s="46" t="s">
        <v>16759</v>
      </c>
      <c r="C8062" s="45" t="s">
        <v>13479</v>
      </c>
    </row>
    <row r="8063" spans="1:3" ht="64.5" x14ac:dyDescent="0.25">
      <c r="A8063" s="45" t="s">
        <v>28411</v>
      </c>
      <c r="B8063" s="46" t="s">
        <v>16759</v>
      </c>
      <c r="C8063" s="45" t="s">
        <v>13479</v>
      </c>
    </row>
    <row r="8064" spans="1:3" ht="64.5" x14ac:dyDescent="0.25">
      <c r="A8064" s="45" t="s">
        <v>9647</v>
      </c>
      <c r="B8064" s="46" t="s">
        <v>16760</v>
      </c>
      <c r="C8064" s="45" t="s">
        <v>13479</v>
      </c>
    </row>
    <row r="8065" spans="1:3" ht="64.5" x14ac:dyDescent="0.25">
      <c r="A8065" s="45" t="s">
        <v>28412</v>
      </c>
      <c r="B8065" s="46" t="s">
        <v>16760</v>
      </c>
      <c r="C8065" s="45" t="s">
        <v>13479</v>
      </c>
    </row>
    <row r="8066" spans="1:3" ht="64.5" x14ac:dyDescent="0.25">
      <c r="A8066" s="45" t="s">
        <v>9648</v>
      </c>
      <c r="B8066" s="46" t="s">
        <v>16761</v>
      </c>
      <c r="C8066" s="45" t="s">
        <v>13479</v>
      </c>
    </row>
    <row r="8067" spans="1:3" ht="64.5" x14ac:dyDescent="0.25">
      <c r="A8067" s="45" t="s">
        <v>28413</v>
      </c>
      <c r="B8067" s="46" t="s">
        <v>16761</v>
      </c>
      <c r="C8067" s="45" t="s">
        <v>13479</v>
      </c>
    </row>
    <row r="8068" spans="1:3" ht="64.5" x14ac:dyDescent="0.25">
      <c r="A8068" s="45" t="s">
        <v>9649</v>
      </c>
      <c r="B8068" s="46" t="s">
        <v>16762</v>
      </c>
      <c r="C8068" s="45" t="s">
        <v>13479</v>
      </c>
    </row>
    <row r="8069" spans="1:3" ht="64.5" x14ac:dyDescent="0.25">
      <c r="A8069" s="45" t="s">
        <v>28414</v>
      </c>
      <c r="B8069" s="46" t="s">
        <v>16762</v>
      </c>
      <c r="C8069" s="45" t="s">
        <v>13479</v>
      </c>
    </row>
    <row r="8070" spans="1:3" ht="64.5" x14ac:dyDescent="0.25">
      <c r="A8070" s="45" t="s">
        <v>9650</v>
      </c>
      <c r="B8070" s="46" t="s">
        <v>16763</v>
      </c>
      <c r="C8070" s="45" t="s">
        <v>13479</v>
      </c>
    </row>
    <row r="8071" spans="1:3" ht="64.5" x14ac:dyDescent="0.25">
      <c r="A8071" s="45" t="s">
        <v>28415</v>
      </c>
      <c r="B8071" s="46" t="s">
        <v>16763</v>
      </c>
      <c r="C8071" s="45" t="s">
        <v>13479</v>
      </c>
    </row>
    <row r="8072" spans="1:3" ht="64.5" x14ac:dyDescent="0.25">
      <c r="A8072" s="45" t="s">
        <v>9651</v>
      </c>
      <c r="B8072" s="46" t="s">
        <v>16764</v>
      </c>
      <c r="C8072" s="45" t="s">
        <v>13479</v>
      </c>
    </row>
    <row r="8073" spans="1:3" ht="64.5" x14ac:dyDescent="0.25">
      <c r="A8073" s="45" t="s">
        <v>28416</v>
      </c>
      <c r="B8073" s="46" t="s">
        <v>16764</v>
      </c>
      <c r="C8073" s="45" t="s">
        <v>13479</v>
      </c>
    </row>
    <row r="8074" spans="1:3" ht="64.5" x14ac:dyDescent="0.25">
      <c r="A8074" s="45" t="s">
        <v>9652</v>
      </c>
      <c r="B8074" s="46" t="s">
        <v>16765</v>
      </c>
      <c r="C8074" s="45" t="s">
        <v>13479</v>
      </c>
    </row>
    <row r="8075" spans="1:3" ht="64.5" x14ac:dyDescent="0.25">
      <c r="A8075" s="45" t="s">
        <v>28417</v>
      </c>
      <c r="B8075" s="46" t="s">
        <v>16765</v>
      </c>
      <c r="C8075" s="45" t="s">
        <v>13479</v>
      </c>
    </row>
    <row r="8076" spans="1:3" ht="64.5" x14ac:dyDescent="0.25">
      <c r="A8076" s="45" t="s">
        <v>9653</v>
      </c>
      <c r="B8076" s="46" t="s">
        <v>16766</v>
      </c>
      <c r="C8076" s="45" t="s">
        <v>13479</v>
      </c>
    </row>
    <row r="8077" spans="1:3" ht="64.5" x14ac:dyDescent="0.25">
      <c r="A8077" s="45" t="s">
        <v>28418</v>
      </c>
      <c r="B8077" s="46" t="s">
        <v>16766</v>
      </c>
      <c r="C8077" s="45" t="s">
        <v>13479</v>
      </c>
    </row>
    <row r="8078" spans="1:3" ht="64.5" x14ac:dyDescent="0.25">
      <c r="A8078" s="45" t="s">
        <v>9654</v>
      </c>
      <c r="B8078" s="46" t="s">
        <v>16767</v>
      </c>
      <c r="C8078" s="45" t="s">
        <v>13479</v>
      </c>
    </row>
    <row r="8079" spans="1:3" ht="64.5" x14ac:dyDescent="0.25">
      <c r="A8079" s="45" t="s">
        <v>28419</v>
      </c>
      <c r="B8079" s="46" t="s">
        <v>16767</v>
      </c>
      <c r="C8079" s="45" t="s">
        <v>13479</v>
      </c>
    </row>
    <row r="8080" spans="1:3" ht="64.5" x14ac:dyDescent="0.25">
      <c r="A8080" s="45" t="s">
        <v>9655</v>
      </c>
      <c r="B8080" s="46" t="s">
        <v>16768</v>
      </c>
      <c r="C8080" s="45" t="s">
        <v>13479</v>
      </c>
    </row>
    <row r="8081" spans="1:3" ht="64.5" x14ac:dyDescent="0.25">
      <c r="A8081" s="45" t="s">
        <v>28420</v>
      </c>
      <c r="B8081" s="46" t="s">
        <v>16768</v>
      </c>
      <c r="C8081" s="45" t="s">
        <v>13479</v>
      </c>
    </row>
    <row r="8082" spans="1:3" ht="64.5" x14ac:dyDescent="0.25">
      <c r="A8082" s="45" t="s">
        <v>9656</v>
      </c>
      <c r="B8082" s="46" t="s">
        <v>16769</v>
      </c>
      <c r="C8082" s="45" t="s">
        <v>13479</v>
      </c>
    </row>
    <row r="8083" spans="1:3" ht="64.5" x14ac:dyDescent="0.25">
      <c r="A8083" s="45" t="s">
        <v>28421</v>
      </c>
      <c r="B8083" s="46" t="s">
        <v>16769</v>
      </c>
      <c r="C8083" s="45" t="s">
        <v>13479</v>
      </c>
    </row>
    <row r="8084" spans="1:3" ht="64.5" x14ac:dyDescent="0.25">
      <c r="A8084" s="45" t="s">
        <v>9657</v>
      </c>
      <c r="B8084" s="46" t="s">
        <v>16770</v>
      </c>
      <c r="C8084" s="45" t="s">
        <v>13479</v>
      </c>
    </row>
    <row r="8085" spans="1:3" ht="64.5" x14ac:dyDescent="0.25">
      <c r="A8085" s="45" t="s">
        <v>28422</v>
      </c>
      <c r="B8085" s="46" t="s">
        <v>16770</v>
      </c>
      <c r="C8085" s="45" t="s">
        <v>13479</v>
      </c>
    </row>
    <row r="8086" spans="1:3" ht="64.5" x14ac:dyDescent="0.25">
      <c r="A8086" s="45" t="s">
        <v>9658</v>
      </c>
      <c r="B8086" s="46" t="s">
        <v>16771</v>
      </c>
      <c r="C8086" s="45" t="s">
        <v>13479</v>
      </c>
    </row>
    <row r="8087" spans="1:3" ht="64.5" x14ac:dyDescent="0.25">
      <c r="A8087" s="45" t="s">
        <v>28423</v>
      </c>
      <c r="B8087" s="46" t="s">
        <v>16771</v>
      </c>
      <c r="C8087" s="45" t="s">
        <v>13479</v>
      </c>
    </row>
    <row r="8088" spans="1:3" ht="64.5" x14ac:dyDescent="0.25">
      <c r="A8088" s="45" t="s">
        <v>9659</v>
      </c>
      <c r="B8088" s="46" t="s">
        <v>16772</v>
      </c>
      <c r="C8088" s="45" t="s">
        <v>13479</v>
      </c>
    </row>
    <row r="8089" spans="1:3" ht="64.5" x14ac:dyDescent="0.25">
      <c r="A8089" s="45" t="s">
        <v>28424</v>
      </c>
      <c r="B8089" s="46" t="s">
        <v>16772</v>
      </c>
      <c r="C8089" s="45" t="s">
        <v>13479</v>
      </c>
    </row>
    <row r="8090" spans="1:3" ht="64.5" x14ac:dyDescent="0.25">
      <c r="A8090" s="45" t="s">
        <v>9660</v>
      </c>
      <c r="B8090" s="46" t="s">
        <v>16773</v>
      </c>
      <c r="C8090" s="45" t="s">
        <v>13479</v>
      </c>
    </row>
    <row r="8091" spans="1:3" ht="64.5" x14ac:dyDescent="0.25">
      <c r="A8091" s="45" t="s">
        <v>28425</v>
      </c>
      <c r="B8091" s="46" t="s">
        <v>16773</v>
      </c>
      <c r="C8091" s="45" t="s">
        <v>13479</v>
      </c>
    </row>
    <row r="8092" spans="1:3" ht="64.5" x14ac:dyDescent="0.25">
      <c r="A8092" s="45" t="s">
        <v>9661</v>
      </c>
      <c r="B8092" s="46" t="s">
        <v>16774</v>
      </c>
      <c r="C8092" s="45" t="s">
        <v>13479</v>
      </c>
    </row>
    <row r="8093" spans="1:3" ht="64.5" x14ac:dyDescent="0.25">
      <c r="A8093" s="45" t="s">
        <v>28426</v>
      </c>
      <c r="B8093" s="46" t="s">
        <v>16774</v>
      </c>
      <c r="C8093" s="45" t="s">
        <v>13479</v>
      </c>
    </row>
    <row r="8094" spans="1:3" ht="64.5" x14ac:dyDescent="0.25">
      <c r="A8094" s="45" t="s">
        <v>9662</v>
      </c>
      <c r="B8094" s="46" t="s">
        <v>16775</v>
      </c>
      <c r="C8094" s="45" t="s">
        <v>13479</v>
      </c>
    </row>
    <row r="8095" spans="1:3" ht="64.5" x14ac:dyDescent="0.25">
      <c r="A8095" s="45" t="s">
        <v>28427</v>
      </c>
      <c r="B8095" s="46" t="s">
        <v>16775</v>
      </c>
      <c r="C8095" s="45" t="s">
        <v>13479</v>
      </c>
    </row>
    <row r="8096" spans="1:3" ht="64.5" x14ac:dyDescent="0.25">
      <c r="A8096" s="45" t="s">
        <v>9663</v>
      </c>
      <c r="B8096" s="46" t="s">
        <v>16776</v>
      </c>
      <c r="C8096" s="45" t="s">
        <v>13479</v>
      </c>
    </row>
    <row r="8097" spans="1:3" ht="64.5" x14ac:dyDescent="0.25">
      <c r="A8097" s="45" t="s">
        <v>28428</v>
      </c>
      <c r="B8097" s="46" t="s">
        <v>16776</v>
      </c>
      <c r="C8097" s="45" t="s">
        <v>13479</v>
      </c>
    </row>
    <row r="8098" spans="1:3" ht="64.5" x14ac:dyDescent="0.25">
      <c r="A8098" s="45" t="s">
        <v>9664</v>
      </c>
      <c r="B8098" s="46" t="s">
        <v>16777</v>
      </c>
      <c r="C8098" s="45" t="s">
        <v>13479</v>
      </c>
    </row>
    <row r="8099" spans="1:3" ht="64.5" x14ac:dyDescent="0.25">
      <c r="A8099" s="45" t="s">
        <v>28429</v>
      </c>
      <c r="B8099" s="46" t="s">
        <v>16777</v>
      </c>
      <c r="C8099" s="45" t="s">
        <v>13479</v>
      </c>
    </row>
    <row r="8100" spans="1:3" ht="64.5" x14ac:dyDescent="0.25">
      <c r="A8100" s="45" t="s">
        <v>9665</v>
      </c>
      <c r="B8100" s="46" t="s">
        <v>16778</v>
      </c>
      <c r="C8100" s="45" t="s">
        <v>13479</v>
      </c>
    </row>
    <row r="8101" spans="1:3" ht="64.5" x14ac:dyDescent="0.25">
      <c r="A8101" s="45" t="s">
        <v>28430</v>
      </c>
      <c r="B8101" s="46" t="s">
        <v>16778</v>
      </c>
      <c r="C8101" s="45" t="s">
        <v>13479</v>
      </c>
    </row>
    <row r="8102" spans="1:3" ht="64.5" x14ac:dyDescent="0.25">
      <c r="A8102" s="45" t="s">
        <v>9666</v>
      </c>
      <c r="B8102" s="46" t="s">
        <v>16779</v>
      </c>
      <c r="C8102" s="45" t="s">
        <v>13479</v>
      </c>
    </row>
    <row r="8103" spans="1:3" ht="64.5" x14ac:dyDescent="0.25">
      <c r="A8103" s="45" t="s">
        <v>28431</v>
      </c>
      <c r="B8103" s="46" t="s">
        <v>16779</v>
      </c>
      <c r="C8103" s="45" t="s">
        <v>13479</v>
      </c>
    </row>
    <row r="8104" spans="1:3" ht="64.5" x14ac:dyDescent="0.25">
      <c r="A8104" s="45" t="s">
        <v>9667</v>
      </c>
      <c r="B8104" s="46" t="s">
        <v>16780</v>
      </c>
      <c r="C8104" s="45" t="s">
        <v>13479</v>
      </c>
    </row>
    <row r="8105" spans="1:3" ht="64.5" x14ac:dyDescent="0.25">
      <c r="A8105" s="45" t="s">
        <v>28432</v>
      </c>
      <c r="B8105" s="46" t="s">
        <v>16780</v>
      </c>
      <c r="C8105" s="45" t="s">
        <v>13479</v>
      </c>
    </row>
    <row r="8106" spans="1:3" ht="64.5" x14ac:dyDescent="0.25">
      <c r="A8106" s="45" t="s">
        <v>9668</v>
      </c>
      <c r="B8106" s="46" t="s">
        <v>16781</v>
      </c>
      <c r="C8106" s="45" t="s">
        <v>13479</v>
      </c>
    </row>
    <row r="8107" spans="1:3" ht="64.5" x14ac:dyDescent="0.25">
      <c r="A8107" s="45" t="s">
        <v>28433</v>
      </c>
      <c r="B8107" s="46" t="s">
        <v>16781</v>
      </c>
      <c r="C8107" s="45" t="s">
        <v>13479</v>
      </c>
    </row>
    <row r="8108" spans="1:3" ht="64.5" x14ac:dyDescent="0.25">
      <c r="A8108" s="45" t="s">
        <v>9669</v>
      </c>
      <c r="B8108" s="46" t="s">
        <v>16782</v>
      </c>
      <c r="C8108" s="45" t="s">
        <v>13479</v>
      </c>
    </row>
    <row r="8109" spans="1:3" ht="64.5" x14ac:dyDescent="0.25">
      <c r="A8109" s="45" t="s">
        <v>28434</v>
      </c>
      <c r="B8109" s="46" t="s">
        <v>16782</v>
      </c>
      <c r="C8109" s="45" t="s">
        <v>13479</v>
      </c>
    </row>
    <row r="8110" spans="1:3" ht="64.5" x14ac:dyDescent="0.25">
      <c r="A8110" s="45" t="s">
        <v>9670</v>
      </c>
      <c r="B8110" s="46" t="s">
        <v>16783</v>
      </c>
      <c r="C8110" s="45" t="s">
        <v>13479</v>
      </c>
    </row>
    <row r="8111" spans="1:3" ht="64.5" x14ac:dyDescent="0.25">
      <c r="A8111" s="45" t="s">
        <v>28435</v>
      </c>
      <c r="B8111" s="46" t="s">
        <v>16783</v>
      </c>
      <c r="C8111" s="45" t="s">
        <v>13479</v>
      </c>
    </row>
    <row r="8112" spans="1:3" ht="64.5" x14ac:dyDescent="0.25">
      <c r="A8112" s="45" t="s">
        <v>9671</v>
      </c>
      <c r="B8112" s="46" t="s">
        <v>16784</v>
      </c>
      <c r="C8112" s="45" t="s">
        <v>13479</v>
      </c>
    </row>
    <row r="8113" spans="1:3" ht="64.5" x14ac:dyDescent="0.25">
      <c r="A8113" s="45" t="s">
        <v>28436</v>
      </c>
      <c r="B8113" s="46" t="s">
        <v>16784</v>
      </c>
      <c r="C8113" s="45" t="s">
        <v>13479</v>
      </c>
    </row>
    <row r="8114" spans="1:3" ht="64.5" x14ac:dyDescent="0.25">
      <c r="A8114" s="45" t="s">
        <v>9672</v>
      </c>
      <c r="B8114" s="46" t="s">
        <v>16785</v>
      </c>
      <c r="C8114" s="45" t="s">
        <v>13479</v>
      </c>
    </row>
    <row r="8115" spans="1:3" ht="64.5" x14ac:dyDescent="0.25">
      <c r="A8115" s="45" t="s">
        <v>28437</v>
      </c>
      <c r="B8115" s="46" t="s">
        <v>16785</v>
      </c>
      <c r="C8115" s="45" t="s">
        <v>13479</v>
      </c>
    </row>
    <row r="8116" spans="1:3" ht="64.5" x14ac:dyDescent="0.25">
      <c r="A8116" s="45" t="s">
        <v>9673</v>
      </c>
      <c r="B8116" s="46" t="s">
        <v>16786</v>
      </c>
      <c r="C8116" s="45" t="s">
        <v>13479</v>
      </c>
    </row>
    <row r="8117" spans="1:3" ht="64.5" x14ac:dyDescent="0.25">
      <c r="A8117" s="45" t="s">
        <v>28438</v>
      </c>
      <c r="B8117" s="46" t="s">
        <v>16786</v>
      </c>
      <c r="C8117" s="45" t="s">
        <v>13479</v>
      </c>
    </row>
    <row r="8118" spans="1:3" ht="64.5" x14ac:dyDescent="0.25">
      <c r="A8118" s="45" t="s">
        <v>9674</v>
      </c>
      <c r="B8118" s="46" t="s">
        <v>16787</v>
      </c>
      <c r="C8118" s="45" t="s">
        <v>13479</v>
      </c>
    </row>
    <row r="8119" spans="1:3" ht="64.5" x14ac:dyDescent="0.25">
      <c r="A8119" s="45" t="s">
        <v>28439</v>
      </c>
      <c r="B8119" s="46" t="s">
        <v>16787</v>
      </c>
      <c r="C8119" s="45" t="s">
        <v>13479</v>
      </c>
    </row>
    <row r="8120" spans="1:3" ht="64.5" x14ac:dyDescent="0.25">
      <c r="A8120" s="45" t="s">
        <v>9675</v>
      </c>
      <c r="B8120" s="46" t="s">
        <v>16788</v>
      </c>
      <c r="C8120" s="45" t="s">
        <v>13479</v>
      </c>
    </row>
    <row r="8121" spans="1:3" ht="64.5" x14ac:dyDescent="0.25">
      <c r="A8121" s="45" t="s">
        <v>28440</v>
      </c>
      <c r="B8121" s="46" t="s">
        <v>16788</v>
      </c>
      <c r="C8121" s="45" t="s">
        <v>13479</v>
      </c>
    </row>
    <row r="8122" spans="1:3" ht="64.5" x14ac:dyDescent="0.25">
      <c r="A8122" s="45" t="s">
        <v>9676</v>
      </c>
      <c r="B8122" s="46" t="s">
        <v>16789</v>
      </c>
      <c r="C8122" s="45" t="s">
        <v>13479</v>
      </c>
    </row>
    <row r="8123" spans="1:3" ht="64.5" x14ac:dyDescent="0.25">
      <c r="A8123" s="45" t="s">
        <v>28441</v>
      </c>
      <c r="B8123" s="46" t="s">
        <v>16789</v>
      </c>
      <c r="C8123" s="45" t="s">
        <v>13479</v>
      </c>
    </row>
    <row r="8124" spans="1:3" ht="64.5" x14ac:dyDescent="0.25">
      <c r="A8124" s="45" t="s">
        <v>9677</v>
      </c>
      <c r="B8124" s="46" t="s">
        <v>16790</v>
      </c>
      <c r="C8124" s="45" t="s">
        <v>13479</v>
      </c>
    </row>
    <row r="8125" spans="1:3" ht="64.5" x14ac:dyDescent="0.25">
      <c r="A8125" s="45" t="s">
        <v>28442</v>
      </c>
      <c r="B8125" s="46" t="s">
        <v>16790</v>
      </c>
      <c r="C8125" s="45" t="s">
        <v>13479</v>
      </c>
    </row>
    <row r="8126" spans="1:3" ht="64.5" x14ac:dyDescent="0.25">
      <c r="A8126" s="45" t="s">
        <v>9678</v>
      </c>
      <c r="B8126" s="46" t="s">
        <v>16791</v>
      </c>
      <c r="C8126" s="45" t="s">
        <v>13479</v>
      </c>
    </row>
    <row r="8127" spans="1:3" ht="64.5" x14ac:dyDescent="0.25">
      <c r="A8127" s="45" t="s">
        <v>28443</v>
      </c>
      <c r="B8127" s="46" t="s">
        <v>16791</v>
      </c>
      <c r="C8127" s="45" t="s">
        <v>13479</v>
      </c>
    </row>
    <row r="8128" spans="1:3" ht="64.5" x14ac:dyDescent="0.25">
      <c r="A8128" s="45" t="s">
        <v>9679</v>
      </c>
      <c r="B8128" s="46" t="s">
        <v>16792</v>
      </c>
      <c r="C8128" s="45" t="s">
        <v>13479</v>
      </c>
    </row>
    <row r="8129" spans="1:3" ht="64.5" x14ac:dyDescent="0.25">
      <c r="A8129" s="45" t="s">
        <v>28444</v>
      </c>
      <c r="B8129" s="46" t="s">
        <v>16792</v>
      </c>
      <c r="C8129" s="45" t="s">
        <v>13479</v>
      </c>
    </row>
    <row r="8130" spans="1:3" ht="64.5" x14ac:dyDescent="0.25">
      <c r="A8130" s="45" t="s">
        <v>9680</v>
      </c>
      <c r="B8130" s="46" t="s">
        <v>16793</v>
      </c>
      <c r="C8130" s="45" t="s">
        <v>13479</v>
      </c>
    </row>
    <row r="8131" spans="1:3" ht="64.5" x14ac:dyDescent="0.25">
      <c r="A8131" s="45" t="s">
        <v>28445</v>
      </c>
      <c r="B8131" s="46" t="s">
        <v>16793</v>
      </c>
      <c r="C8131" s="45" t="s">
        <v>13479</v>
      </c>
    </row>
    <row r="8132" spans="1:3" ht="64.5" x14ac:dyDescent="0.25">
      <c r="A8132" s="45" t="s">
        <v>9681</v>
      </c>
      <c r="B8132" s="46" t="s">
        <v>16794</v>
      </c>
      <c r="C8132" s="45" t="s">
        <v>13479</v>
      </c>
    </row>
    <row r="8133" spans="1:3" ht="64.5" x14ac:dyDescent="0.25">
      <c r="A8133" s="45" t="s">
        <v>28446</v>
      </c>
      <c r="B8133" s="46" t="s">
        <v>16794</v>
      </c>
      <c r="C8133" s="45" t="s">
        <v>13479</v>
      </c>
    </row>
    <row r="8134" spans="1:3" ht="64.5" x14ac:dyDescent="0.25">
      <c r="A8134" s="45" t="s">
        <v>9682</v>
      </c>
      <c r="B8134" s="46" t="s">
        <v>16795</v>
      </c>
      <c r="C8134" s="45" t="s">
        <v>13479</v>
      </c>
    </row>
    <row r="8135" spans="1:3" ht="64.5" x14ac:dyDescent="0.25">
      <c r="A8135" s="45" t="s">
        <v>28447</v>
      </c>
      <c r="B8135" s="46" t="s">
        <v>16795</v>
      </c>
      <c r="C8135" s="45" t="s">
        <v>13479</v>
      </c>
    </row>
    <row r="8136" spans="1:3" ht="64.5" x14ac:dyDescent="0.25">
      <c r="A8136" s="45" t="s">
        <v>9683</v>
      </c>
      <c r="B8136" s="46" t="s">
        <v>16796</v>
      </c>
      <c r="C8136" s="45" t="s">
        <v>13479</v>
      </c>
    </row>
    <row r="8137" spans="1:3" ht="64.5" x14ac:dyDescent="0.25">
      <c r="A8137" s="45" t="s">
        <v>28448</v>
      </c>
      <c r="B8137" s="46" t="s">
        <v>16796</v>
      </c>
      <c r="C8137" s="45" t="s">
        <v>13479</v>
      </c>
    </row>
    <row r="8138" spans="1:3" ht="64.5" x14ac:dyDescent="0.25">
      <c r="A8138" s="45" t="s">
        <v>9684</v>
      </c>
      <c r="B8138" s="46" t="s">
        <v>16797</v>
      </c>
      <c r="C8138" s="45" t="s">
        <v>13479</v>
      </c>
    </row>
    <row r="8139" spans="1:3" ht="64.5" x14ac:dyDescent="0.25">
      <c r="A8139" s="45" t="s">
        <v>28449</v>
      </c>
      <c r="B8139" s="46" t="s">
        <v>16797</v>
      </c>
      <c r="C8139" s="45" t="s">
        <v>13479</v>
      </c>
    </row>
    <row r="8140" spans="1:3" ht="64.5" x14ac:dyDescent="0.25">
      <c r="A8140" s="45" t="s">
        <v>9685</v>
      </c>
      <c r="B8140" s="46" t="s">
        <v>16798</v>
      </c>
      <c r="C8140" s="45" t="s">
        <v>13479</v>
      </c>
    </row>
    <row r="8141" spans="1:3" ht="64.5" x14ac:dyDescent="0.25">
      <c r="A8141" s="45" t="s">
        <v>28450</v>
      </c>
      <c r="B8141" s="46" t="s">
        <v>16798</v>
      </c>
      <c r="C8141" s="45" t="s">
        <v>13479</v>
      </c>
    </row>
    <row r="8142" spans="1:3" ht="64.5" x14ac:dyDescent="0.25">
      <c r="A8142" s="45" t="s">
        <v>9686</v>
      </c>
      <c r="B8142" s="46" t="s">
        <v>16799</v>
      </c>
      <c r="C8142" s="45" t="s">
        <v>13479</v>
      </c>
    </row>
    <row r="8143" spans="1:3" ht="64.5" x14ac:dyDescent="0.25">
      <c r="A8143" s="45" t="s">
        <v>28451</v>
      </c>
      <c r="B8143" s="46" t="s">
        <v>16799</v>
      </c>
      <c r="C8143" s="45" t="s">
        <v>13479</v>
      </c>
    </row>
    <row r="8144" spans="1:3" ht="64.5" x14ac:dyDescent="0.25">
      <c r="A8144" s="45" t="s">
        <v>9687</v>
      </c>
      <c r="B8144" s="46" t="s">
        <v>16800</v>
      </c>
      <c r="C8144" s="45" t="s">
        <v>13479</v>
      </c>
    </row>
    <row r="8145" spans="1:3" ht="64.5" x14ac:dyDescent="0.25">
      <c r="A8145" s="45" t="s">
        <v>28452</v>
      </c>
      <c r="B8145" s="46" t="s">
        <v>16800</v>
      </c>
      <c r="C8145" s="45" t="s">
        <v>13479</v>
      </c>
    </row>
    <row r="8146" spans="1:3" ht="64.5" x14ac:dyDescent="0.25">
      <c r="A8146" s="45" t="s">
        <v>9688</v>
      </c>
      <c r="B8146" s="46" t="s">
        <v>16801</v>
      </c>
      <c r="C8146" s="45" t="s">
        <v>13479</v>
      </c>
    </row>
    <row r="8147" spans="1:3" ht="64.5" x14ac:dyDescent="0.25">
      <c r="A8147" s="45" t="s">
        <v>28453</v>
      </c>
      <c r="B8147" s="46" t="s">
        <v>16801</v>
      </c>
      <c r="C8147" s="45" t="s">
        <v>13479</v>
      </c>
    </row>
    <row r="8148" spans="1:3" ht="64.5" x14ac:dyDescent="0.25">
      <c r="A8148" s="45" t="s">
        <v>9689</v>
      </c>
      <c r="B8148" s="46" t="s">
        <v>16802</v>
      </c>
      <c r="C8148" s="45" t="s">
        <v>13479</v>
      </c>
    </row>
    <row r="8149" spans="1:3" ht="64.5" x14ac:dyDescent="0.25">
      <c r="A8149" s="45" t="s">
        <v>28454</v>
      </c>
      <c r="B8149" s="46" t="s">
        <v>16802</v>
      </c>
      <c r="C8149" s="45" t="s">
        <v>13479</v>
      </c>
    </row>
    <row r="8150" spans="1:3" ht="64.5" x14ac:dyDescent="0.25">
      <c r="A8150" s="45" t="s">
        <v>9690</v>
      </c>
      <c r="B8150" s="46" t="s">
        <v>16803</v>
      </c>
      <c r="C8150" s="45" t="s">
        <v>13479</v>
      </c>
    </row>
    <row r="8151" spans="1:3" ht="64.5" x14ac:dyDescent="0.25">
      <c r="A8151" s="45" t="s">
        <v>28455</v>
      </c>
      <c r="B8151" s="46" t="s">
        <v>16803</v>
      </c>
      <c r="C8151" s="45" t="s">
        <v>13479</v>
      </c>
    </row>
    <row r="8152" spans="1:3" ht="64.5" x14ac:dyDescent="0.25">
      <c r="A8152" s="45" t="s">
        <v>9691</v>
      </c>
      <c r="B8152" s="46" t="s">
        <v>16804</v>
      </c>
      <c r="C8152" s="45" t="s">
        <v>13479</v>
      </c>
    </row>
    <row r="8153" spans="1:3" ht="64.5" x14ac:dyDescent="0.25">
      <c r="A8153" s="45" t="s">
        <v>28456</v>
      </c>
      <c r="B8153" s="46" t="s">
        <v>16804</v>
      </c>
      <c r="C8153" s="45" t="s">
        <v>13479</v>
      </c>
    </row>
    <row r="8154" spans="1:3" ht="64.5" x14ac:dyDescent="0.25">
      <c r="A8154" s="45" t="s">
        <v>9692</v>
      </c>
      <c r="B8154" s="46" t="s">
        <v>16805</v>
      </c>
      <c r="C8154" s="45" t="s">
        <v>13479</v>
      </c>
    </row>
    <row r="8155" spans="1:3" ht="64.5" x14ac:dyDescent="0.25">
      <c r="A8155" s="45" t="s">
        <v>28457</v>
      </c>
      <c r="B8155" s="46" t="s">
        <v>16805</v>
      </c>
      <c r="C8155" s="45" t="s">
        <v>13479</v>
      </c>
    </row>
    <row r="8156" spans="1:3" ht="64.5" x14ac:dyDescent="0.25">
      <c r="A8156" s="45" t="s">
        <v>9693</v>
      </c>
      <c r="B8156" s="46" t="s">
        <v>16806</v>
      </c>
      <c r="C8156" s="45" t="s">
        <v>13479</v>
      </c>
    </row>
    <row r="8157" spans="1:3" ht="64.5" x14ac:dyDescent="0.25">
      <c r="A8157" s="45" t="s">
        <v>28458</v>
      </c>
      <c r="B8157" s="46" t="s">
        <v>16806</v>
      </c>
      <c r="C8157" s="45" t="s">
        <v>13479</v>
      </c>
    </row>
    <row r="8158" spans="1:3" ht="64.5" x14ac:dyDescent="0.25">
      <c r="A8158" s="45" t="s">
        <v>9694</v>
      </c>
      <c r="B8158" s="46" t="s">
        <v>16807</v>
      </c>
      <c r="C8158" s="45" t="s">
        <v>13479</v>
      </c>
    </row>
    <row r="8159" spans="1:3" ht="64.5" x14ac:dyDescent="0.25">
      <c r="A8159" s="45" t="s">
        <v>28459</v>
      </c>
      <c r="B8159" s="46" t="s">
        <v>16807</v>
      </c>
      <c r="C8159" s="45" t="s">
        <v>13479</v>
      </c>
    </row>
    <row r="8160" spans="1:3" ht="64.5" x14ac:dyDescent="0.25">
      <c r="A8160" s="45" t="s">
        <v>9695</v>
      </c>
      <c r="B8160" s="46" t="s">
        <v>16808</v>
      </c>
      <c r="C8160" s="45" t="s">
        <v>13479</v>
      </c>
    </row>
    <row r="8161" spans="1:3" ht="64.5" x14ac:dyDescent="0.25">
      <c r="A8161" s="45" t="s">
        <v>28460</v>
      </c>
      <c r="B8161" s="46" t="s">
        <v>16808</v>
      </c>
      <c r="C8161" s="45" t="s">
        <v>13479</v>
      </c>
    </row>
    <row r="8162" spans="1:3" ht="64.5" x14ac:dyDescent="0.25">
      <c r="A8162" s="45" t="s">
        <v>9696</v>
      </c>
      <c r="B8162" s="46" t="s">
        <v>16809</v>
      </c>
      <c r="C8162" s="45" t="s">
        <v>13479</v>
      </c>
    </row>
    <row r="8163" spans="1:3" ht="64.5" x14ac:dyDescent="0.25">
      <c r="A8163" s="45" t="s">
        <v>28461</v>
      </c>
      <c r="B8163" s="46" t="s">
        <v>16809</v>
      </c>
      <c r="C8163" s="45" t="s">
        <v>13479</v>
      </c>
    </row>
    <row r="8164" spans="1:3" ht="64.5" x14ac:dyDescent="0.25">
      <c r="A8164" s="45" t="s">
        <v>9697</v>
      </c>
      <c r="B8164" s="46" t="s">
        <v>16810</v>
      </c>
      <c r="C8164" s="45" t="s">
        <v>13479</v>
      </c>
    </row>
    <row r="8165" spans="1:3" ht="64.5" x14ac:dyDescent="0.25">
      <c r="A8165" s="45" t="s">
        <v>28462</v>
      </c>
      <c r="B8165" s="46" t="s">
        <v>16810</v>
      </c>
      <c r="C8165" s="45" t="s">
        <v>13479</v>
      </c>
    </row>
    <row r="8166" spans="1:3" ht="64.5" x14ac:dyDescent="0.25">
      <c r="A8166" s="45" t="s">
        <v>9698</v>
      </c>
      <c r="B8166" s="46" t="s">
        <v>16811</v>
      </c>
      <c r="C8166" s="45" t="s">
        <v>13479</v>
      </c>
    </row>
    <row r="8167" spans="1:3" ht="64.5" x14ac:dyDescent="0.25">
      <c r="A8167" s="45" t="s">
        <v>28463</v>
      </c>
      <c r="B8167" s="46" t="s">
        <v>16811</v>
      </c>
      <c r="C8167" s="45" t="s">
        <v>13479</v>
      </c>
    </row>
    <row r="8168" spans="1:3" ht="64.5" x14ac:dyDescent="0.25">
      <c r="A8168" s="45" t="s">
        <v>9699</v>
      </c>
      <c r="B8168" s="46" t="s">
        <v>16812</v>
      </c>
      <c r="C8168" s="45" t="s">
        <v>13479</v>
      </c>
    </row>
    <row r="8169" spans="1:3" ht="64.5" x14ac:dyDescent="0.25">
      <c r="A8169" s="45" t="s">
        <v>28464</v>
      </c>
      <c r="B8169" s="46" t="s">
        <v>16812</v>
      </c>
      <c r="C8169" s="45" t="s">
        <v>13479</v>
      </c>
    </row>
    <row r="8170" spans="1:3" ht="64.5" x14ac:dyDescent="0.25">
      <c r="A8170" s="45" t="s">
        <v>9700</v>
      </c>
      <c r="B8170" s="46" t="s">
        <v>16813</v>
      </c>
      <c r="C8170" s="45" t="s">
        <v>13479</v>
      </c>
    </row>
    <row r="8171" spans="1:3" ht="64.5" x14ac:dyDescent="0.25">
      <c r="A8171" s="45" t="s">
        <v>28465</v>
      </c>
      <c r="B8171" s="46" t="s">
        <v>16813</v>
      </c>
      <c r="C8171" s="45" t="s">
        <v>13479</v>
      </c>
    </row>
    <row r="8172" spans="1:3" ht="64.5" x14ac:dyDescent="0.25">
      <c r="A8172" s="45" t="s">
        <v>9701</v>
      </c>
      <c r="B8172" s="46" t="s">
        <v>16814</v>
      </c>
      <c r="C8172" s="45" t="s">
        <v>13479</v>
      </c>
    </row>
    <row r="8173" spans="1:3" ht="64.5" x14ac:dyDescent="0.25">
      <c r="A8173" s="45" t="s">
        <v>28466</v>
      </c>
      <c r="B8173" s="46" t="s">
        <v>16814</v>
      </c>
      <c r="C8173" s="45" t="s">
        <v>13479</v>
      </c>
    </row>
    <row r="8174" spans="1:3" ht="64.5" x14ac:dyDescent="0.25">
      <c r="A8174" s="45" t="s">
        <v>9702</v>
      </c>
      <c r="B8174" s="46" t="s">
        <v>16815</v>
      </c>
      <c r="C8174" s="45" t="s">
        <v>13479</v>
      </c>
    </row>
    <row r="8175" spans="1:3" ht="64.5" x14ac:dyDescent="0.25">
      <c r="A8175" s="45" t="s">
        <v>28467</v>
      </c>
      <c r="B8175" s="46" t="s">
        <v>16815</v>
      </c>
      <c r="C8175" s="45" t="s">
        <v>13479</v>
      </c>
    </row>
    <row r="8176" spans="1:3" ht="64.5" x14ac:dyDescent="0.25">
      <c r="A8176" s="45" t="s">
        <v>9703</v>
      </c>
      <c r="B8176" s="46" t="s">
        <v>16816</v>
      </c>
      <c r="C8176" s="45" t="s">
        <v>13479</v>
      </c>
    </row>
    <row r="8177" spans="1:3" ht="64.5" x14ac:dyDescent="0.25">
      <c r="A8177" s="45" t="s">
        <v>28468</v>
      </c>
      <c r="B8177" s="46" t="s">
        <v>16816</v>
      </c>
      <c r="C8177" s="45" t="s">
        <v>13479</v>
      </c>
    </row>
    <row r="8178" spans="1:3" ht="64.5" x14ac:dyDescent="0.25">
      <c r="A8178" s="45" t="s">
        <v>9704</v>
      </c>
      <c r="B8178" s="46" t="s">
        <v>16817</v>
      </c>
      <c r="C8178" s="45" t="s">
        <v>13479</v>
      </c>
    </row>
    <row r="8179" spans="1:3" ht="64.5" x14ac:dyDescent="0.25">
      <c r="A8179" s="45" t="s">
        <v>28469</v>
      </c>
      <c r="B8179" s="46" t="s">
        <v>16817</v>
      </c>
      <c r="C8179" s="45" t="s">
        <v>13479</v>
      </c>
    </row>
    <row r="8180" spans="1:3" ht="64.5" x14ac:dyDescent="0.25">
      <c r="A8180" s="45" t="s">
        <v>9705</v>
      </c>
      <c r="B8180" s="46" t="s">
        <v>16818</v>
      </c>
      <c r="C8180" s="45" t="s">
        <v>13479</v>
      </c>
    </row>
    <row r="8181" spans="1:3" ht="64.5" x14ac:dyDescent="0.25">
      <c r="A8181" s="45" t="s">
        <v>28470</v>
      </c>
      <c r="B8181" s="46" t="s">
        <v>16818</v>
      </c>
      <c r="C8181" s="45" t="s">
        <v>13479</v>
      </c>
    </row>
    <row r="8182" spans="1:3" ht="64.5" x14ac:dyDescent="0.25">
      <c r="A8182" s="45" t="s">
        <v>9706</v>
      </c>
      <c r="B8182" s="46" t="s">
        <v>16819</v>
      </c>
      <c r="C8182" s="45" t="s">
        <v>13479</v>
      </c>
    </row>
    <row r="8183" spans="1:3" ht="64.5" x14ac:dyDescent="0.25">
      <c r="A8183" s="45" t="s">
        <v>28471</v>
      </c>
      <c r="B8183" s="46" t="s">
        <v>16819</v>
      </c>
      <c r="C8183" s="45" t="s">
        <v>13479</v>
      </c>
    </row>
    <row r="8184" spans="1:3" ht="64.5" x14ac:dyDescent="0.25">
      <c r="A8184" s="45" t="s">
        <v>9707</v>
      </c>
      <c r="B8184" s="46" t="s">
        <v>16820</v>
      </c>
      <c r="C8184" s="45" t="s">
        <v>13479</v>
      </c>
    </row>
    <row r="8185" spans="1:3" ht="64.5" x14ac:dyDescent="0.25">
      <c r="A8185" s="45" t="s">
        <v>28472</v>
      </c>
      <c r="B8185" s="46" t="s">
        <v>16820</v>
      </c>
      <c r="C8185" s="45" t="s">
        <v>13479</v>
      </c>
    </row>
    <row r="8186" spans="1:3" ht="64.5" x14ac:dyDescent="0.25">
      <c r="A8186" s="45" t="s">
        <v>9708</v>
      </c>
      <c r="B8186" s="46" t="s">
        <v>16821</v>
      </c>
      <c r="C8186" s="45" t="s">
        <v>13479</v>
      </c>
    </row>
    <row r="8187" spans="1:3" ht="64.5" x14ac:dyDescent="0.25">
      <c r="A8187" s="45" t="s">
        <v>28473</v>
      </c>
      <c r="B8187" s="46" t="s">
        <v>16821</v>
      </c>
      <c r="C8187" s="45" t="s">
        <v>13479</v>
      </c>
    </row>
    <row r="8188" spans="1:3" ht="64.5" x14ac:dyDescent="0.25">
      <c r="A8188" s="45" t="s">
        <v>9709</v>
      </c>
      <c r="B8188" s="46" t="s">
        <v>16822</v>
      </c>
      <c r="C8188" s="45" t="s">
        <v>13479</v>
      </c>
    </row>
    <row r="8189" spans="1:3" ht="64.5" x14ac:dyDescent="0.25">
      <c r="A8189" s="45" t="s">
        <v>28474</v>
      </c>
      <c r="B8189" s="46" t="s">
        <v>16822</v>
      </c>
      <c r="C8189" s="45" t="s">
        <v>13479</v>
      </c>
    </row>
    <row r="8190" spans="1:3" ht="64.5" x14ac:dyDescent="0.25">
      <c r="A8190" s="45" t="s">
        <v>9710</v>
      </c>
      <c r="B8190" s="46" t="s">
        <v>16823</v>
      </c>
      <c r="C8190" s="45" t="s">
        <v>13479</v>
      </c>
    </row>
    <row r="8191" spans="1:3" ht="64.5" x14ac:dyDescent="0.25">
      <c r="A8191" s="45" t="s">
        <v>28475</v>
      </c>
      <c r="B8191" s="46" t="s">
        <v>16823</v>
      </c>
      <c r="C8191" s="45" t="s">
        <v>13479</v>
      </c>
    </row>
    <row r="8192" spans="1:3" ht="64.5" x14ac:dyDescent="0.25">
      <c r="A8192" s="45" t="s">
        <v>9711</v>
      </c>
      <c r="B8192" s="46" t="s">
        <v>16824</v>
      </c>
      <c r="C8192" s="45" t="s">
        <v>13479</v>
      </c>
    </row>
    <row r="8193" spans="1:3" ht="64.5" x14ac:dyDescent="0.25">
      <c r="A8193" s="45" t="s">
        <v>28476</v>
      </c>
      <c r="B8193" s="46" t="s">
        <v>16824</v>
      </c>
      <c r="C8193" s="45" t="s">
        <v>13479</v>
      </c>
    </row>
    <row r="8194" spans="1:3" ht="64.5" x14ac:dyDescent="0.25">
      <c r="A8194" s="45" t="s">
        <v>9712</v>
      </c>
      <c r="B8194" s="46" t="s">
        <v>16825</v>
      </c>
      <c r="C8194" s="45" t="s">
        <v>13479</v>
      </c>
    </row>
    <row r="8195" spans="1:3" ht="64.5" x14ac:dyDescent="0.25">
      <c r="A8195" s="45" t="s">
        <v>28477</v>
      </c>
      <c r="B8195" s="46" t="s">
        <v>16825</v>
      </c>
      <c r="C8195" s="45" t="s">
        <v>13479</v>
      </c>
    </row>
    <row r="8196" spans="1:3" ht="64.5" x14ac:dyDescent="0.25">
      <c r="A8196" s="45" t="s">
        <v>9713</v>
      </c>
      <c r="B8196" s="46" t="s">
        <v>16826</v>
      </c>
      <c r="C8196" s="45" t="s">
        <v>13479</v>
      </c>
    </row>
    <row r="8197" spans="1:3" ht="64.5" x14ac:dyDescent="0.25">
      <c r="A8197" s="45" t="s">
        <v>28478</v>
      </c>
      <c r="B8197" s="46" t="s">
        <v>16826</v>
      </c>
      <c r="C8197" s="45" t="s">
        <v>13479</v>
      </c>
    </row>
    <row r="8198" spans="1:3" ht="64.5" x14ac:dyDescent="0.25">
      <c r="A8198" s="45" t="s">
        <v>9714</v>
      </c>
      <c r="B8198" s="46" t="s">
        <v>16827</v>
      </c>
      <c r="C8198" s="45" t="s">
        <v>13479</v>
      </c>
    </row>
    <row r="8199" spans="1:3" ht="64.5" x14ac:dyDescent="0.25">
      <c r="A8199" s="45" t="s">
        <v>28479</v>
      </c>
      <c r="B8199" s="46" t="s">
        <v>16827</v>
      </c>
      <c r="C8199" s="45" t="s">
        <v>13479</v>
      </c>
    </row>
    <row r="8200" spans="1:3" ht="64.5" x14ac:dyDescent="0.25">
      <c r="A8200" s="45" t="s">
        <v>9715</v>
      </c>
      <c r="B8200" s="46" t="s">
        <v>16828</v>
      </c>
      <c r="C8200" s="45" t="s">
        <v>13479</v>
      </c>
    </row>
    <row r="8201" spans="1:3" ht="64.5" x14ac:dyDescent="0.25">
      <c r="A8201" s="45" t="s">
        <v>28480</v>
      </c>
      <c r="B8201" s="46" t="s">
        <v>16828</v>
      </c>
      <c r="C8201" s="45" t="s">
        <v>13479</v>
      </c>
    </row>
    <row r="8202" spans="1:3" ht="64.5" x14ac:dyDescent="0.25">
      <c r="A8202" s="45" t="s">
        <v>9716</v>
      </c>
      <c r="B8202" s="46" t="s">
        <v>16829</v>
      </c>
      <c r="C8202" s="45" t="s">
        <v>13479</v>
      </c>
    </row>
    <row r="8203" spans="1:3" ht="64.5" x14ac:dyDescent="0.25">
      <c r="A8203" s="45" t="s">
        <v>28481</v>
      </c>
      <c r="B8203" s="46" t="s">
        <v>16829</v>
      </c>
      <c r="C8203" s="45" t="s">
        <v>13479</v>
      </c>
    </row>
    <row r="8204" spans="1:3" ht="64.5" x14ac:dyDescent="0.25">
      <c r="A8204" s="45" t="s">
        <v>9717</v>
      </c>
      <c r="B8204" s="46" t="s">
        <v>16830</v>
      </c>
      <c r="C8204" s="45" t="s">
        <v>13479</v>
      </c>
    </row>
    <row r="8205" spans="1:3" ht="64.5" x14ac:dyDescent="0.25">
      <c r="A8205" s="45" t="s">
        <v>28482</v>
      </c>
      <c r="B8205" s="46" t="s">
        <v>16830</v>
      </c>
      <c r="C8205" s="45" t="s">
        <v>13479</v>
      </c>
    </row>
    <row r="8206" spans="1:3" ht="64.5" x14ac:dyDescent="0.25">
      <c r="A8206" s="45" t="s">
        <v>9718</v>
      </c>
      <c r="B8206" s="46" t="s">
        <v>16831</v>
      </c>
      <c r="C8206" s="45" t="s">
        <v>13479</v>
      </c>
    </row>
    <row r="8207" spans="1:3" ht="64.5" x14ac:dyDescent="0.25">
      <c r="A8207" s="45" t="s">
        <v>28483</v>
      </c>
      <c r="B8207" s="46" t="s">
        <v>16831</v>
      </c>
      <c r="C8207" s="45" t="s">
        <v>13479</v>
      </c>
    </row>
    <row r="8208" spans="1:3" ht="64.5" x14ac:dyDescent="0.25">
      <c r="A8208" s="45" t="s">
        <v>9719</v>
      </c>
      <c r="B8208" s="46" t="s">
        <v>16832</v>
      </c>
      <c r="C8208" s="45" t="s">
        <v>13479</v>
      </c>
    </row>
    <row r="8209" spans="1:3" ht="64.5" x14ac:dyDescent="0.25">
      <c r="A8209" s="45" t="s">
        <v>28484</v>
      </c>
      <c r="B8209" s="46" t="s">
        <v>16832</v>
      </c>
      <c r="C8209" s="45" t="s">
        <v>13479</v>
      </c>
    </row>
    <row r="8210" spans="1:3" ht="64.5" x14ac:dyDescent="0.25">
      <c r="A8210" s="45" t="s">
        <v>9720</v>
      </c>
      <c r="B8210" s="46" t="s">
        <v>16833</v>
      </c>
      <c r="C8210" s="45" t="s">
        <v>13479</v>
      </c>
    </row>
    <row r="8211" spans="1:3" ht="64.5" x14ac:dyDescent="0.25">
      <c r="A8211" s="45" t="s">
        <v>28485</v>
      </c>
      <c r="B8211" s="46" t="s">
        <v>16833</v>
      </c>
      <c r="C8211" s="45" t="s">
        <v>13479</v>
      </c>
    </row>
    <row r="8212" spans="1:3" ht="64.5" x14ac:dyDescent="0.25">
      <c r="A8212" s="45" t="s">
        <v>9721</v>
      </c>
      <c r="B8212" s="46" t="s">
        <v>16834</v>
      </c>
      <c r="C8212" s="45" t="s">
        <v>13479</v>
      </c>
    </row>
    <row r="8213" spans="1:3" ht="64.5" x14ac:dyDescent="0.25">
      <c r="A8213" s="45" t="s">
        <v>28486</v>
      </c>
      <c r="B8213" s="46" t="s">
        <v>16834</v>
      </c>
      <c r="C8213" s="45" t="s">
        <v>13479</v>
      </c>
    </row>
    <row r="8214" spans="1:3" ht="64.5" x14ac:dyDescent="0.25">
      <c r="A8214" s="45" t="s">
        <v>9722</v>
      </c>
      <c r="B8214" s="46" t="s">
        <v>16835</v>
      </c>
      <c r="C8214" s="45" t="s">
        <v>13479</v>
      </c>
    </row>
    <row r="8215" spans="1:3" ht="64.5" x14ac:dyDescent="0.25">
      <c r="A8215" s="45" t="s">
        <v>28487</v>
      </c>
      <c r="B8215" s="46" t="s">
        <v>16835</v>
      </c>
      <c r="C8215" s="45" t="s">
        <v>13479</v>
      </c>
    </row>
    <row r="8216" spans="1:3" ht="64.5" x14ac:dyDescent="0.25">
      <c r="A8216" s="45" t="s">
        <v>9723</v>
      </c>
      <c r="B8216" s="46" t="s">
        <v>16836</v>
      </c>
      <c r="C8216" s="45" t="s">
        <v>13479</v>
      </c>
    </row>
    <row r="8217" spans="1:3" ht="64.5" x14ac:dyDescent="0.25">
      <c r="A8217" s="45" t="s">
        <v>28488</v>
      </c>
      <c r="B8217" s="46" t="s">
        <v>16836</v>
      </c>
      <c r="C8217" s="45" t="s">
        <v>13479</v>
      </c>
    </row>
    <row r="8218" spans="1:3" ht="39" x14ac:dyDescent="0.25">
      <c r="A8218" s="45" t="s">
        <v>9724</v>
      </c>
      <c r="B8218" s="46" t="s">
        <v>16837</v>
      </c>
      <c r="C8218" s="45" t="s">
        <v>13380</v>
      </c>
    </row>
    <row r="8219" spans="1:3" ht="39" x14ac:dyDescent="0.25">
      <c r="A8219" s="45" t="s">
        <v>28489</v>
      </c>
      <c r="B8219" s="46" t="s">
        <v>16837</v>
      </c>
      <c r="C8219" s="45" t="s">
        <v>13380</v>
      </c>
    </row>
    <row r="8220" spans="1:3" ht="39" x14ac:dyDescent="0.25">
      <c r="A8220" s="45" t="s">
        <v>9725</v>
      </c>
      <c r="B8220" s="46" t="s">
        <v>16838</v>
      </c>
      <c r="C8220" s="45" t="s">
        <v>13380</v>
      </c>
    </row>
    <row r="8221" spans="1:3" ht="39" x14ac:dyDescent="0.25">
      <c r="A8221" s="45" t="s">
        <v>28490</v>
      </c>
      <c r="B8221" s="46" t="s">
        <v>16838</v>
      </c>
      <c r="C8221" s="45" t="s">
        <v>13380</v>
      </c>
    </row>
    <row r="8222" spans="1:3" ht="39" x14ac:dyDescent="0.25">
      <c r="A8222" s="45" t="s">
        <v>9726</v>
      </c>
      <c r="B8222" s="46" t="s">
        <v>16839</v>
      </c>
      <c r="C8222" s="45" t="s">
        <v>13380</v>
      </c>
    </row>
    <row r="8223" spans="1:3" ht="39" x14ac:dyDescent="0.25">
      <c r="A8223" s="45" t="s">
        <v>28491</v>
      </c>
      <c r="B8223" s="46" t="s">
        <v>16839</v>
      </c>
      <c r="C8223" s="45" t="s">
        <v>13380</v>
      </c>
    </row>
    <row r="8224" spans="1:3" ht="39" x14ac:dyDescent="0.25">
      <c r="A8224" s="45" t="s">
        <v>9727</v>
      </c>
      <c r="B8224" s="46" t="s">
        <v>16840</v>
      </c>
      <c r="C8224" s="45" t="s">
        <v>13380</v>
      </c>
    </row>
    <row r="8225" spans="1:3" ht="39" x14ac:dyDescent="0.25">
      <c r="A8225" s="45" t="s">
        <v>28492</v>
      </c>
      <c r="B8225" s="46" t="s">
        <v>16840</v>
      </c>
      <c r="C8225" s="45" t="s">
        <v>13380</v>
      </c>
    </row>
    <row r="8226" spans="1:3" ht="39" x14ac:dyDescent="0.25">
      <c r="A8226" s="45" t="s">
        <v>9728</v>
      </c>
      <c r="B8226" s="46" t="s">
        <v>16841</v>
      </c>
      <c r="C8226" s="45" t="s">
        <v>13380</v>
      </c>
    </row>
    <row r="8227" spans="1:3" ht="39" x14ac:dyDescent="0.25">
      <c r="A8227" s="45" t="s">
        <v>28493</v>
      </c>
      <c r="B8227" s="46" t="s">
        <v>16841</v>
      </c>
      <c r="C8227" s="45" t="s">
        <v>13380</v>
      </c>
    </row>
    <row r="8228" spans="1:3" ht="39" x14ac:dyDescent="0.25">
      <c r="A8228" s="45" t="s">
        <v>9729</v>
      </c>
      <c r="B8228" s="46" t="s">
        <v>16842</v>
      </c>
      <c r="C8228" s="45" t="s">
        <v>13380</v>
      </c>
    </row>
    <row r="8229" spans="1:3" ht="39" x14ac:dyDescent="0.25">
      <c r="A8229" s="45" t="s">
        <v>28494</v>
      </c>
      <c r="B8229" s="46" t="s">
        <v>16842</v>
      </c>
      <c r="C8229" s="45" t="s">
        <v>13380</v>
      </c>
    </row>
    <row r="8230" spans="1:3" ht="39" x14ac:dyDescent="0.25">
      <c r="A8230" s="45" t="s">
        <v>9730</v>
      </c>
      <c r="B8230" s="46" t="s">
        <v>16843</v>
      </c>
      <c r="C8230" s="45" t="s">
        <v>13380</v>
      </c>
    </row>
    <row r="8231" spans="1:3" ht="39" x14ac:dyDescent="0.25">
      <c r="A8231" s="45" t="s">
        <v>28495</v>
      </c>
      <c r="B8231" s="46" t="s">
        <v>16843</v>
      </c>
      <c r="C8231" s="45" t="s">
        <v>13380</v>
      </c>
    </row>
    <row r="8232" spans="1:3" ht="39" x14ac:dyDescent="0.25">
      <c r="A8232" s="45" t="s">
        <v>9731</v>
      </c>
      <c r="B8232" s="46" t="s">
        <v>16844</v>
      </c>
      <c r="C8232" s="45" t="s">
        <v>13380</v>
      </c>
    </row>
    <row r="8233" spans="1:3" ht="39" x14ac:dyDescent="0.25">
      <c r="A8233" s="45" t="s">
        <v>28496</v>
      </c>
      <c r="B8233" s="46" t="s">
        <v>16844</v>
      </c>
      <c r="C8233" s="45" t="s">
        <v>13380</v>
      </c>
    </row>
    <row r="8234" spans="1:3" ht="39" x14ac:dyDescent="0.25">
      <c r="A8234" s="45" t="s">
        <v>9732</v>
      </c>
      <c r="B8234" s="46" t="s">
        <v>16845</v>
      </c>
      <c r="C8234" s="45" t="s">
        <v>13380</v>
      </c>
    </row>
    <row r="8235" spans="1:3" ht="39" x14ac:dyDescent="0.25">
      <c r="A8235" s="45" t="s">
        <v>28497</v>
      </c>
      <c r="B8235" s="46" t="s">
        <v>16845</v>
      </c>
      <c r="C8235" s="45" t="s">
        <v>13380</v>
      </c>
    </row>
    <row r="8236" spans="1:3" ht="39" x14ac:dyDescent="0.25">
      <c r="A8236" s="45" t="s">
        <v>9733</v>
      </c>
      <c r="B8236" s="46" t="s">
        <v>16846</v>
      </c>
      <c r="C8236" s="45" t="s">
        <v>13380</v>
      </c>
    </row>
    <row r="8237" spans="1:3" ht="39" x14ac:dyDescent="0.25">
      <c r="A8237" s="45" t="s">
        <v>28498</v>
      </c>
      <c r="B8237" s="46" t="s">
        <v>16846</v>
      </c>
      <c r="C8237" s="45" t="s">
        <v>13380</v>
      </c>
    </row>
    <row r="8238" spans="1:3" ht="39" x14ac:dyDescent="0.25">
      <c r="A8238" s="45" t="s">
        <v>9734</v>
      </c>
      <c r="B8238" s="46" t="s">
        <v>16847</v>
      </c>
      <c r="C8238" s="45" t="s">
        <v>13380</v>
      </c>
    </row>
    <row r="8239" spans="1:3" ht="39" x14ac:dyDescent="0.25">
      <c r="A8239" s="45" t="s">
        <v>28499</v>
      </c>
      <c r="B8239" s="46" t="s">
        <v>16847</v>
      </c>
      <c r="C8239" s="45" t="s">
        <v>13380</v>
      </c>
    </row>
    <row r="8240" spans="1:3" ht="39" x14ac:dyDescent="0.25">
      <c r="A8240" s="45" t="s">
        <v>9735</v>
      </c>
      <c r="B8240" s="46" t="s">
        <v>16848</v>
      </c>
      <c r="C8240" s="45" t="s">
        <v>13380</v>
      </c>
    </row>
    <row r="8241" spans="1:3" ht="39" x14ac:dyDescent="0.25">
      <c r="A8241" s="45" t="s">
        <v>28500</v>
      </c>
      <c r="B8241" s="46" t="s">
        <v>16848</v>
      </c>
      <c r="C8241" s="45" t="s">
        <v>13380</v>
      </c>
    </row>
    <row r="8242" spans="1:3" ht="39" x14ac:dyDescent="0.25">
      <c r="A8242" s="45" t="s">
        <v>9736</v>
      </c>
      <c r="B8242" s="46" t="s">
        <v>16849</v>
      </c>
      <c r="C8242" s="45" t="s">
        <v>13380</v>
      </c>
    </row>
    <row r="8243" spans="1:3" ht="39" x14ac:dyDescent="0.25">
      <c r="A8243" s="45" t="s">
        <v>28501</v>
      </c>
      <c r="B8243" s="46" t="s">
        <v>16849</v>
      </c>
      <c r="C8243" s="45" t="s">
        <v>13380</v>
      </c>
    </row>
    <row r="8244" spans="1:3" ht="39" x14ac:dyDescent="0.25">
      <c r="A8244" s="45" t="s">
        <v>9737</v>
      </c>
      <c r="B8244" s="46" t="s">
        <v>16850</v>
      </c>
      <c r="C8244" s="45" t="s">
        <v>13380</v>
      </c>
    </row>
    <row r="8245" spans="1:3" ht="39" x14ac:dyDescent="0.25">
      <c r="A8245" s="45" t="s">
        <v>28502</v>
      </c>
      <c r="B8245" s="46" t="s">
        <v>16850</v>
      </c>
      <c r="C8245" s="45" t="s">
        <v>13380</v>
      </c>
    </row>
    <row r="8246" spans="1:3" ht="39" x14ac:dyDescent="0.25">
      <c r="A8246" s="45" t="s">
        <v>9738</v>
      </c>
      <c r="B8246" s="46" t="s">
        <v>16851</v>
      </c>
      <c r="C8246" s="45" t="s">
        <v>13380</v>
      </c>
    </row>
    <row r="8247" spans="1:3" ht="39" x14ac:dyDescent="0.25">
      <c r="A8247" s="45" t="s">
        <v>28503</v>
      </c>
      <c r="B8247" s="46" t="s">
        <v>16851</v>
      </c>
      <c r="C8247" s="45" t="s">
        <v>13380</v>
      </c>
    </row>
    <row r="8248" spans="1:3" ht="39" x14ac:dyDescent="0.25">
      <c r="A8248" s="45" t="s">
        <v>9739</v>
      </c>
      <c r="B8248" s="46" t="s">
        <v>16852</v>
      </c>
      <c r="C8248" s="45" t="s">
        <v>13380</v>
      </c>
    </row>
    <row r="8249" spans="1:3" ht="39" x14ac:dyDescent="0.25">
      <c r="A8249" s="45" t="s">
        <v>28504</v>
      </c>
      <c r="B8249" s="46" t="s">
        <v>16852</v>
      </c>
      <c r="C8249" s="45" t="s">
        <v>13380</v>
      </c>
    </row>
    <row r="8250" spans="1:3" ht="39" x14ac:dyDescent="0.25">
      <c r="A8250" s="45" t="s">
        <v>9740</v>
      </c>
      <c r="B8250" s="46" t="s">
        <v>16853</v>
      </c>
      <c r="C8250" s="45" t="s">
        <v>13380</v>
      </c>
    </row>
    <row r="8251" spans="1:3" ht="39" x14ac:dyDescent="0.25">
      <c r="A8251" s="45" t="s">
        <v>28505</v>
      </c>
      <c r="B8251" s="46" t="s">
        <v>16853</v>
      </c>
      <c r="C8251" s="45" t="s">
        <v>13380</v>
      </c>
    </row>
    <row r="8252" spans="1:3" ht="39" x14ac:dyDescent="0.25">
      <c r="A8252" s="45" t="s">
        <v>9741</v>
      </c>
      <c r="B8252" s="46" t="s">
        <v>16854</v>
      </c>
      <c r="C8252" s="45" t="s">
        <v>13380</v>
      </c>
    </row>
    <row r="8253" spans="1:3" ht="39" x14ac:dyDescent="0.25">
      <c r="A8253" s="45" t="s">
        <v>28506</v>
      </c>
      <c r="B8253" s="46" t="s">
        <v>16854</v>
      </c>
      <c r="C8253" s="45" t="s">
        <v>13380</v>
      </c>
    </row>
    <row r="8254" spans="1:3" ht="39" x14ac:dyDescent="0.25">
      <c r="A8254" s="45" t="s">
        <v>9742</v>
      </c>
      <c r="B8254" s="46" t="s">
        <v>16855</v>
      </c>
      <c r="C8254" s="45" t="s">
        <v>13380</v>
      </c>
    </row>
    <row r="8255" spans="1:3" ht="39" x14ac:dyDescent="0.25">
      <c r="A8255" s="45" t="s">
        <v>28507</v>
      </c>
      <c r="B8255" s="46" t="s">
        <v>16855</v>
      </c>
      <c r="C8255" s="45" t="s">
        <v>13380</v>
      </c>
    </row>
    <row r="8256" spans="1:3" ht="39" x14ac:dyDescent="0.25">
      <c r="A8256" s="45" t="s">
        <v>9743</v>
      </c>
      <c r="B8256" s="46" t="s">
        <v>16856</v>
      </c>
      <c r="C8256" s="45" t="s">
        <v>13380</v>
      </c>
    </row>
    <row r="8257" spans="1:3" ht="39" x14ac:dyDescent="0.25">
      <c r="A8257" s="45" t="s">
        <v>28508</v>
      </c>
      <c r="B8257" s="46" t="s">
        <v>16856</v>
      </c>
      <c r="C8257" s="45" t="s">
        <v>13380</v>
      </c>
    </row>
    <row r="8258" spans="1:3" ht="39" x14ac:dyDescent="0.25">
      <c r="A8258" s="45" t="s">
        <v>9744</v>
      </c>
      <c r="B8258" s="46" t="s">
        <v>16857</v>
      </c>
      <c r="C8258" s="45" t="s">
        <v>13380</v>
      </c>
    </row>
    <row r="8259" spans="1:3" ht="39" x14ac:dyDescent="0.25">
      <c r="A8259" s="45" t="s">
        <v>28509</v>
      </c>
      <c r="B8259" s="46" t="s">
        <v>16857</v>
      </c>
      <c r="C8259" s="45" t="s">
        <v>13380</v>
      </c>
    </row>
    <row r="8260" spans="1:3" ht="39" x14ac:dyDescent="0.25">
      <c r="A8260" s="45" t="s">
        <v>9745</v>
      </c>
      <c r="B8260" s="46" t="s">
        <v>16858</v>
      </c>
      <c r="C8260" s="45" t="s">
        <v>13380</v>
      </c>
    </row>
    <row r="8261" spans="1:3" ht="39" x14ac:dyDescent="0.25">
      <c r="A8261" s="45" t="s">
        <v>28510</v>
      </c>
      <c r="B8261" s="46" t="s">
        <v>16858</v>
      </c>
      <c r="C8261" s="45" t="s">
        <v>13380</v>
      </c>
    </row>
    <row r="8262" spans="1:3" ht="39" x14ac:dyDescent="0.25">
      <c r="A8262" s="45" t="s">
        <v>9746</v>
      </c>
      <c r="B8262" s="46" t="s">
        <v>16859</v>
      </c>
      <c r="C8262" s="45" t="s">
        <v>13380</v>
      </c>
    </row>
    <row r="8263" spans="1:3" ht="39" x14ac:dyDescent="0.25">
      <c r="A8263" s="45" t="s">
        <v>28511</v>
      </c>
      <c r="B8263" s="46" t="s">
        <v>16859</v>
      </c>
      <c r="C8263" s="45" t="s">
        <v>13380</v>
      </c>
    </row>
    <row r="8264" spans="1:3" ht="39" x14ac:dyDescent="0.25">
      <c r="A8264" s="45" t="s">
        <v>9747</v>
      </c>
      <c r="B8264" s="46" t="s">
        <v>16860</v>
      </c>
      <c r="C8264" s="45" t="s">
        <v>13380</v>
      </c>
    </row>
    <row r="8265" spans="1:3" ht="39" x14ac:dyDescent="0.25">
      <c r="A8265" s="45" t="s">
        <v>28512</v>
      </c>
      <c r="B8265" s="46" t="s">
        <v>16860</v>
      </c>
      <c r="C8265" s="45" t="s">
        <v>13380</v>
      </c>
    </row>
    <row r="8266" spans="1:3" ht="39" x14ac:dyDescent="0.25">
      <c r="A8266" s="45" t="s">
        <v>9748</v>
      </c>
      <c r="B8266" s="46" t="s">
        <v>16861</v>
      </c>
      <c r="C8266" s="45" t="s">
        <v>13380</v>
      </c>
    </row>
    <row r="8267" spans="1:3" ht="39" x14ac:dyDescent="0.25">
      <c r="A8267" s="45" t="s">
        <v>28513</v>
      </c>
      <c r="B8267" s="46" t="s">
        <v>16861</v>
      </c>
      <c r="C8267" s="45" t="s">
        <v>13380</v>
      </c>
    </row>
    <row r="8268" spans="1:3" ht="39" x14ac:dyDescent="0.25">
      <c r="A8268" s="45" t="s">
        <v>9749</v>
      </c>
      <c r="B8268" s="46" t="s">
        <v>16862</v>
      </c>
      <c r="C8268" s="45" t="s">
        <v>13380</v>
      </c>
    </row>
    <row r="8269" spans="1:3" ht="39" x14ac:dyDescent="0.25">
      <c r="A8269" s="45" t="s">
        <v>28514</v>
      </c>
      <c r="B8269" s="46" t="s">
        <v>16862</v>
      </c>
      <c r="C8269" s="45" t="s">
        <v>13380</v>
      </c>
    </row>
    <row r="8270" spans="1:3" ht="39" x14ac:dyDescent="0.25">
      <c r="A8270" s="45" t="s">
        <v>9750</v>
      </c>
      <c r="B8270" s="46" t="s">
        <v>16863</v>
      </c>
      <c r="C8270" s="45" t="s">
        <v>13380</v>
      </c>
    </row>
    <row r="8271" spans="1:3" ht="39" x14ac:dyDescent="0.25">
      <c r="A8271" s="45" t="s">
        <v>28515</v>
      </c>
      <c r="B8271" s="46" t="s">
        <v>16863</v>
      </c>
      <c r="C8271" s="45" t="s">
        <v>13380</v>
      </c>
    </row>
    <row r="8272" spans="1:3" ht="39" x14ac:dyDescent="0.25">
      <c r="A8272" s="45" t="s">
        <v>9751</v>
      </c>
      <c r="B8272" s="46" t="s">
        <v>16864</v>
      </c>
      <c r="C8272" s="45" t="s">
        <v>13380</v>
      </c>
    </row>
    <row r="8273" spans="1:3" ht="39" x14ac:dyDescent="0.25">
      <c r="A8273" s="45" t="s">
        <v>28516</v>
      </c>
      <c r="B8273" s="46" t="s">
        <v>16864</v>
      </c>
      <c r="C8273" s="45" t="s">
        <v>13380</v>
      </c>
    </row>
    <row r="8274" spans="1:3" ht="39" x14ac:dyDescent="0.25">
      <c r="A8274" s="45" t="s">
        <v>9752</v>
      </c>
      <c r="B8274" s="46" t="s">
        <v>16865</v>
      </c>
      <c r="C8274" s="45" t="s">
        <v>13380</v>
      </c>
    </row>
    <row r="8275" spans="1:3" ht="39" x14ac:dyDescent="0.25">
      <c r="A8275" s="45" t="s">
        <v>28517</v>
      </c>
      <c r="B8275" s="46" t="s">
        <v>16865</v>
      </c>
      <c r="C8275" s="45" t="s">
        <v>13380</v>
      </c>
    </row>
    <row r="8276" spans="1:3" ht="39" x14ac:dyDescent="0.25">
      <c r="A8276" s="45" t="s">
        <v>9753</v>
      </c>
      <c r="B8276" s="46" t="s">
        <v>16866</v>
      </c>
      <c r="C8276" s="45" t="s">
        <v>13380</v>
      </c>
    </row>
    <row r="8277" spans="1:3" ht="39" x14ac:dyDescent="0.25">
      <c r="A8277" s="45" t="s">
        <v>28518</v>
      </c>
      <c r="B8277" s="46" t="s">
        <v>16866</v>
      </c>
      <c r="C8277" s="45" t="s">
        <v>13380</v>
      </c>
    </row>
    <row r="8278" spans="1:3" ht="39" x14ac:dyDescent="0.25">
      <c r="A8278" s="45" t="s">
        <v>9754</v>
      </c>
      <c r="B8278" s="46" t="s">
        <v>16867</v>
      </c>
      <c r="C8278" s="45" t="s">
        <v>13380</v>
      </c>
    </row>
    <row r="8279" spans="1:3" ht="39" x14ac:dyDescent="0.25">
      <c r="A8279" s="45" t="s">
        <v>28519</v>
      </c>
      <c r="B8279" s="46" t="s">
        <v>16867</v>
      </c>
      <c r="C8279" s="45" t="s">
        <v>13380</v>
      </c>
    </row>
    <row r="8280" spans="1:3" ht="39" x14ac:dyDescent="0.25">
      <c r="A8280" s="45" t="s">
        <v>9755</v>
      </c>
      <c r="B8280" s="46" t="s">
        <v>16868</v>
      </c>
      <c r="C8280" s="45" t="s">
        <v>13380</v>
      </c>
    </row>
    <row r="8281" spans="1:3" ht="39" x14ac:dyDescent="0.25">
      <c r="A8281" s="45" t="s">
        <v>28520</v>
      </c>
      <c r="B8281" s="46" t="s">
        <v>16868</v>
      </c>
      <c r="C8281" s="45" t="s">
        <v>13380</v>
      </c>
    </row>
    <row r="8282" spans="1:3" ht="77.25" x14ac:dyDescent="0.25">
      <c r="A8282" s="45" t="s">
        <v>9756</v>
      </c>
      <c r="B8282" s="46" t="s">
        <v>38396</v>
      </c>
      <c r="C8282" s="45" t="s">
        <v>13479</v>
      </c>
    </row>
    <row r="8283" spans="1:3" ht="77.25" x14ac:dyDescent="0.25">
      <c r="A8283" s="45" t="s">
        <v>28521</v>
      </c>
      <c r="B8283" s="46" t="s">
        <v>38396</v>
      </c>
      <c r="C8283" s="45" t="s">
        <v>13479</v>
      </c>
    </row>
    <row r="8284" spans="1:3" ht="77.25" x14ac:dyDescent="0.25">
      <c r="A8284" s="45" t="s">
        <v>9757</v>
      </c>
      <c r="B8284" s="46" t="s">
        <v>16869</v>
      </c>
      <c r="C8284" s="45" t="s">
        <v>13479</v>
      </c>
    </row>
    <row r="8285" spans="1:3" ht="77.25" x14ac:dyDescent="0.25">
      <c r="A8285" s="45" t="s">
        <v>28522</v>
      </c>
      <c r="B8285" s="46" t="s">
        <v>16869</v>
      </c>
      <c r="C8285" s="45" t="s">
        <v>13479</v>
      </c>
    </row>
    <row r="8286" spans="1:3" ht="77.25" x14ac:dyDescent="0.25">
      <c r="A8286" s="45" t="s">
        <v>9758</v>
      </c>
      <c r="B8286" s="46" t="s">
        <v>16870</v>
      </c>
      <c r="C8286" s="45" t="s">
        <v>13479</v>
      </c>
    </row>
    <row r="8287" spans="1:3" ht="77.25" x14ac:dyDescent="0.25">
      <c r="A8287" s="45" t="s">
        <v>28523</v>
      </c>
      <c r="B8287" s="46" t="s">
        <v>16870</v>
      </c>
      <c r="C8287" s="45" t="s">
        <v>13479</v>
      </c>
    </row>
    <row r="8288" spans="1:3" ht="77.25" x14ac:dyDescent="0.25">
      <c r="A8288" s="45" t="s">
        <v>9759</v>
      </c>
      <c r="B8288" s="46" t="s">
        <v>16871</v>
      </c>
      <c r="C8288" s="45" t="s">
        <v>13479</v>
      </c>
    </row>
    <row r="8289" spans="1:3" ht="77.25" x14ac:dyDescent="0.25">
      <c r="A8289" s="45" t="s">
        <v>28524</v>
      </c>
      <c r="B8289" s="46" t="s">
        <v>16871</v>
      </c>
      <c r="C8289" s="45" t="s">
        <v>13479</v>
      </c>
    </row>
    <row r="8290" spans="1:3" ht="77.25" x14ac:dyDescent="0.25">
      <c r="A8290" s="45" t="s">
        <v>9760</v>
      </c>
      <c r="B8290" s="46" t="s">
        <v>16872</v>
      </c>
      <c r="C8290" s="45" t="s">
        <v>13479</v>
      </c>
    </row>
    <row r="8291" spans="1:3" ht="77.25" x14ac:dyDescent="0.25">
      <c r="A8291" s="45" t="s">
        <v>28525</v>
      </c>
      <c r="B8291" s="46" t="s">
        <v>16872</v>
      </c>
      <c r="C8291" s="45" t="s">
        <v>13479</v>
      </c>
    </row>
    <row r="8292" spans="1:3" ht="77.25" x14ac:dyDescent="0.25">
      <c r="A8292" s="45" t="s">
        <v>9761</v>
      </c>
      <c r="B8292" s="46" t="s">
        <v>16873</v>
      </c>
      <c r="C8292" s="45" t="s">
        <v>13479</v>
      </c>
    </row>
    <row r="8293" spans="1:3" ht="77.25" x14ac:dyDescent="0.25">
      <c r="A8293" s="45" t="s">
        <v>28526</v>
      </c>
      <c r="B8293" s="46" t="s">
        <v>16873</v>
      </c>
      <c r="C8293" s="45" t="s">
        <v>13479</v>
      </c>
    </row>
    <row r="8294" spans="1:3" ht="77.25" x14ac:dyDescent="0.25">
      <c r="A8294" s="45" t="s">
        <v>9762</v>
      </c>
      <c r="B8294" s="46" t="s">
        <v>16874</v>
      </c>
      <c r="C8294" s="45" t="s">
        <v>13479</v>
      </c>
    </row>
    <row r="8295" spans="1:3" ht="77.25" x14ac:dyDescent="0.25">
      <c r="A8295" s="45" t="s">
        <v>28527</v>
      </c>
      <c r="B8295" s="46" t="s">
        <v>16874</v>
      </c>
      <c r="C8295" s="45" t="s">
        <v>13479</v>
      </c>
    </row>
    <row r="8296" spans="1:3" ht="77.25" x14ac:dyDescent="0.25">
      <c r="A8296" s="45" t="s">
        <v>9763</v>
      </c>
      <c r="B8296" s="46" t="s">
        <v>16875</v>
      </c>
      <c r="C8296" s="45" t="s">
        <v>13479</v>
      </c>
    </row>
    <row r="8297" spans="1:3" ht="77.25" x14ac:dyDescent="0.25">
      <c r="A8297" s="45" t="s">
        <v>28528</v>
      </c>
      <c r="B8297" s="46" t="s">
        <v>16875</v>
      </c>
      <c r="C8297" s="45" t="s">
        <v>13479</v>
      </c>
    </row>
    <row r="8298" spans="1:3" ht="77.25" x14ac:dyDescent="0.25">
      <c r="A8298" s="45" t="s">
        <v>9764</v>
      </c>
      <c r="B8298" s="46" t="s">
        <v>16876</v>
      </c>
      <c r="C8298" s="45" t="s">
        <v>13479</v>
      </c>
    </row>
    <row r="8299" spans="1:3" ht="77.25" x14ac:dyDescent="0.25">
      <c r="A8299" s="45" t="s">
        <v>28529</v>
      </c>
      <c r="B8299" s="46" t="s">
        <v>16876</v>
      </c>
      <c r="C8299" s="45" t="s">
        <v>13479</v>
      </c>
    </row>
    <row r="8300" spans="1:3" ht="77.25" x14ac:dyDescent="0.25">
      <c r="A8300" s="45" t="s">
        <v>9765</v>
      </c>
      <c r="B8300" s="46" t="s">
        <v>16877</v>
      </c>
      <c r="C8300" s="45" t="s">
        <v>13479</v>
      </c>
    </row>
    <row r="8301" spans="1:3" ht="77.25" x14ac:dyDescent="0.25">
      <c r="A8301" s="45" t="s">
        <v>28530</v>
      </c>
      <c r="B8301" s="46" t="s">
        <v>16877</v>
      </c>
      <c r="C8301" s="45" t="s">
        <v>13479</v>
      </c>
    </row>
    <row r="8302" spans="1:3" ht="77.25" x14ac:dyDescent="0.25">
      <c r="A8302" s="45" t="s">
        <v>9766</v>
      </c>
      <c r="B8302" s="46" t="s">
        <v>16878</v>
      </c>
      <c r="C8302" s="45" t="s">
        <v>13479</v>
      </c>
    </row>
    <row r="8303" spans="1:3" ht="77.25" x14ac:dyDescent="0.25">
      <c r="A8303" s="45" t="s">
        <v>28531</v>
      </c>
      <c r="B8303" s="46" t="s">
        <v>16878</v>
      </c>
      <c r="C8303" s="45" t="s">
        <v>13479</v>
      </c>
    </row>
    <row r="8304" spans="1:3" ht="77.25" x14ac:dyDescent="0.25">
      <c r="A8304" s="45" t="s">
        <v>9767</v>
      </c>
      <c r="B8304" s="46" t="s">
        <v>16879</v>
      </c>
      <c r="C8304" s="45" t="s">
        <v>13479</v>
      </c>
    </row>
    <row r="8305" spans="1:3" ht="77.25" x14ac:dyDescent="0.25">
      <c r="A8305" s="45" t="s">
        <v>28532</v>
      </c>
      <c r="B8305" s="46" t="s">
        <v>16879</v>
      </c>
      <c r="C8305" s="45" t="s">
        <v>13479</v>
      </c>
    </row>
    <row r="8306" spans="1:3" ht="77.25" x14ac:dyDescent="0.25">
      <c r="A8306" s="45" t="s">
        <v>9768</v>
      </c>
      <c r="B8306" s="46" t="s">
        <v>16880</v>
      </c>
      <c r="C8306" s="45" t="s">
        <v>13479</v>
      </c>
    </row>
    <row r="8307" spans="1:3" ht="77.25" x14ac:dyDescent="0.25">
      <c r="A8307" s="45" t="s">
        <v>28533</v>
      </c>
      <c r="B8307" s="46" t="s">
        <v>16880</v>
      </c>
      <c r="C8307" s="45" t="s">
        <v>13479</v>
      </c>
    </row>
    <row r="8308" spans="1:3" ht="77.25" x14ac:dyDescent="0.25">
      <c r="A8308" s="45" t="s">
        <v>9769</v>
      </c>
      <c r="B8308" s="46" t="s">
        <v>16881</v>
      </c>
      <c r="C8308" s="45" t="s">
        <v>13479</v>
      </c>
    </row>
    <row r="8309" spans="1:3" ht="77.25" x14ac:dyDescent="0.25">
      <c r="A8309" s="45" t="s">
        <v>28534</v>
      </c>
      <c r="B8309" s="46" t="s">
        <v>16881</v>
      </c>
      <c r="C8309" s="45" t="s">
        <v>13479</v>
      </c>
    </row>
    <row r="8310" spans="1:3" ht="77.25" x14ac:dyDescent="0.25">
      <c r="A8310" s="45" t="s">
        <v>9770</v>
      </c>
      <c r="B8310" s="46" t="s">
        <v>16882</v>
      </c>
      <c r="C8310" s="45" t="s">
        <v>13479</v>
      </c>
    </row>
    <row r="8311" spans="1:3" ht="77.25" x14ac:dyDescent="0.25">
      <c r="A8311" s="45" t="s">
        <v>28535</v>
      </c>
      <c r="B8311" s="46" t="s">
        <v>16882</v>
      </c>
      <c r="C8311" s="45" t="s">
        <v>13479</v>
      </c>
    </row>
    <row r="8312" spans="1:3" ht="77.25" x14ac:dyDescent="0.25">
      <c r="A8312" s="45" t="s">
        <v>9771</v>
      </c>
      <c r="B8312" s="46" t="s">
        <v>16883</v>
      </c>
      <c r="C8312" s="45" t="s">
        <v>13479</v>
      </c>
    </row>
    <row r="8313" spans="1:3" ht="77.25" x14ac:dyDescent="0.25">
      <c r="A8313" s="45" t="s">
        <v>28536</v>
      </c>
      <c r="B8313" s="46" t="s">
        <v>16883</v>
      </c>
      <c r="C8313" s="45" t="s">
        <v>13479</v>
      </c>
    </row>
    <row r="8314" spans="1:3" ht="77.25" x14ac:dyDescent="0.25">
      <c r="A8314" s="45" t="s">
        <v>9772</v>
      </c>
      <c r="B8314" s="46" t="s">
        <v>16884</v>
      </c>
      <c r="C8314" s="45" t="s">
        <v>13479</v>
      </c>
    </row>
    <row r="8315" spans="1:3" ht="77.25" x14ac:dyDescent="0.25">
      <c r="A8315" s="45" t="s">
        <v>28537</v>
      </c>
      <c r="B8315" s="46" t="s">
        <v>16884</v>
      </c>
      <c r="C8315" s="45" t="s">
        <v>13479</v>
      </c>
    </row>
    <row r="8316" spans="1:3" ht="77.25" x14ac:dyDescent="0.25">
      <c r="A8316" s="45" t="s">
        <v>9773</v>
      </c>
      <c r="B8316" s="46" t="s">
        <v>16885</v>
      </c>
      <c r="C8316" s="45" t="s">
        <v>13479</v>
      </c>
    </row>
    <row r="8317" spans="1:3" ht="77.25" x14ac:dyDescent="0.25">
      <c r="A8317" s="45" t="s">
        <v>28538</v>
      </c>
      <c r="B8317" s="46" t="s">
        <v>16885</v>
      </c>
      <c r="C8317" s="45" t="s">
        <v>13479</v>
      </c>
    </row>
    <row r="8318" spans="1:3" ht="77.25" x14ac:dyDescent="0.25">
      <c r="A8318" s="45" t="s">
        <v>9774</v>
      </c>
      <c r="B8318" s="46" t="s">
        <v>16886</v>
      </c>
      <c r="C8318" s="45" t="s">
        <v>13479</v>
      </c>
    </row>
    <row r="8319" spans="1:3" ht="77.25" x14ac:dyDescent="0.25">
      <c r="A8319" s="45" t="s">
        <v>28539</v>
      </c>
      <c r="B8319" s="46" t="s">
        <v>16886</v>
      </c>
      <c r="C8319" s="45" t="s">
        <v>13479</v>
      </c>
    </row>
    <row r="8320" spans="1:3" ht="77.25" x14ac:dyDescent="0.25">
      <c r="A8320" s="45" t="s">
        <v>9775</v>
      </c>
      <c r="B8320" s="46" t="s">
        <v>16887</v>
      </c>
      <c r="C8320" s="45" t="s">
        <v>13479</v>
      </c>
    </row>
    <row r="8321" spans="1:3" ht="77.25" x14ac:dyDescent="0.25">
      <c r="A8321" s="45" t="s">
        <v>28540</v>
      </c>
      <c r="B8321" s="46" t="s">
        <v>16887</v>
      </c>
      <c r="C8321" s="45" t="s">
        <v>13479</v>
      </c>
    </row>
    <row r="8322" spans="1:3" ht="77.25" x14ac:dyDescent="0.25">
      <c r="A8322" s="45" t="s">
        <v>9776</v>
      </c>
      <c r="B8322" s="46" t="s">
        <v>16888</v>
      </c>
      <c r="C8322" s="45" t="s">
        <v>13479</v>
      </c>
    </row>
    <row r="8323" spans="1:3" ht="77.25" x14ac:dyDescent="0.25">
      <c r="A8323" s="45" t="s">
        <v>28541</v>
      </c>
      <c r="B8323" s="46" t="s">
        <v>16888</v>
      </c>
      <c r="C8323" s="45" t="s">
        <v>13479</v>
      </c>
    </row>
    <row r="8324" spans="1:3" ht="77.25" x14ac:dyDescent="0.25">
      <c r="A8324" s="45" t="s">
        <v>9777</v>
      </c>
      <c r="B8324" s="46" t="s">
        <v>16889</v>
      </c>
      <c r="C8324" s="45" t="s">
        <v>13479</v>
      </c>
    </row>
    <row r="8325" spans="1:3" ht="77.25" x14ac:dyDescent="0.25">
      <c r="A8325" s="45" t="s">
        <v>28542</v>
      </c>
      <c r="B8325" s="46" t="s">
        <v>16889</v>
      </c>
      <c r="C8325" s="45" t="s">
        <v>13479</v>
      </c>
    </row>
    <row r="8326" spans="1:3" ht="77.25" x14ac:dyDescent="0.25">
      <c r="A8326" s="45" t="s">
        <v>9778</v>
      </c>
      <c r="B8326" s="46" t="s">
        <v>16890</v>
      </c>
      <c r="C8326" s="45" t="s">
        <v>13479</v>
      </c>
    </row>
    <row r="8327" spans="1:3" ht="77.25" x14ac:dyDescent="0.25">
      <c r="A8327" s="45" t="s">
        <v>28543</v>
      </c>
      <c r="B8327" s="46" t="s">
        <v>16890</v>
      </c>
      <c r="C8327" s="45" t="s">
        <v>13479</v>
      </c>
    </row>
    <row r="8328" spans="1:3" ht="77.25" x14ac:dyDescent="0.25">
      <c r="A8328" s="45" t="s">
        <v>9779</v>
      </c>
      <c r="B8328" s="46" t="s">
        <v>16891</v>
      </c>
      <c r="C8328" s="45" t="s">
        <v>13479</v>
      </c>
    </row>
    <row r="8329" spans="1:3" ht="77.25" x14ac:dyDescent="0.25">
      <c r="A8329" s="45" t="s">
        <v>28544</v>
      </c>
      <c r="B8329" s="46" t="s">
        <v>16891</v>
      </c>
      <c r="C8329" s="45" t="s">
        <v>13479</v>
      </c>
    </row>
    <row r="8330" spans="1:3" ht="77.25" x14ac:dyDescent="0.25">
      <c r="A8330" s="45" t="s">
        <v>9780</v>
      </c>
      <c r="B8330" s="46" t="s">
        <v>16892</v>
      </c>
      <c r="C8330" s="45" t="s">
        <v>13479</v>
      </c>
    </row>
    <row r="8331" spans="1:3" ht="77.25" x14ac:dyDescent="0.25">
      <c r="A8331" s="45" t="s">
        <v>28545</v>
      </c>
      <c r="B8331" s="46" t="s">
        <v>16892</v>
      </c>
      <c r="C8331" s="45" t="s">
        <v>13479</v>
      </c>
    </row>
    <row r="8332" spans="1:3" ht="77.25" x14ac:dyDescent="0.25">
      <c r="A8332" s="45" t="s">
        <v>9781</v>
      </c>
      <c r="B8332" s="46" t="s">
        <v>16893</v>
      </c>
      <c r="C8332" s="45" t="s">
        <v>13479</v>
      </c>
    </row>
    <row r="8333" spans="1:3" ht="77.25" x14ac:dyDescent="0.25">
      <c r="A8333" s="45" t="s">
        <v>28546</v>
      </c>
      <c r="B8333" s="46" t="s">
        <v>16893</v>
      </c>
      <c r="C8333" s="45" t="s">
        <v>13479</v>
      </c>
    </row>
    <row r="8334" spans="1:3" ht="77.25" x14ac:dyDescent="0.25">
      <c r="A8334" s="45" t="s">
        <v>9782</v>
      </c>
      <c r="B8334" s="46" t="s">
        <v>16894</v>
      </c>
      <c r="C8334" s="45" t="s">
        <v>13479</v>
      </c>
    </row>
    <row r="8335" spans="1:3" ht="77.25" x14ac:dyDescent="0.25">
      <c r="A8335" s="45" t="s">
        <v>28547</v>
      </c>
      <c r="B8335" s="46" t="s">
        <v>16894</v>
      </c>
      <c r="C8335" s="45" t="s">
        <v>13479</v>
      </c>
    </row>
    <row r="8336" spans="1:3" ht="77.25" x14ac:dyDescent="0.25">
      <c r="A8336" s="45" t="s">
        <v>9783</v>
      </c>
      <c r="B8336" s="46" t="s">
        <v>16895</v>
      </c>
      <c r="C8336" s="45" t="s">
        <v>13479</v>
      </c>
    </row>
    <row r="8337" spans="1:3" ht="77.25" x14ac:dyDescent="0.25">
      <c r="A8337" s="45" t="s">
        <v>28548</v>
      </c>
      <c r="B8337" s="46" t="s">
        <v>16895</v>
      </c>
      <c r="C8337" s="45" t="s">
        <v>13479</v>
      </c>
    </row>
    <row r="8338" spans="1:3" ht="64.5" x14ac:dyDescent="0.25">
      <c r="A8338" s="45" t="s">
        <v>9784</v>
      </c>
      <c r="B8338" s="46" t="s">
        <v>16896</v>
      </c>
      <c r="C8338" s="45" t="s">
        <v>13479</v>
      </c>
    </row>
    <row r="8339" spans="1:3" ht="64.5" x14ac:dyDescent="0.25">
      <c r="A8339" s="45" t="s">
        <v>28549</v>
      </c>
      <c r="B8339" s="46" t="s">
        <v>16896</v>
      </c>
      <c r="C8339" s="45" t="s">
        <v>13479</v>
      </c>
    </row>
    <row r="8340" spans="1:3" ht="64.5" x14ac:dyDescent="0.25">
      <c r="A8340" s="45" t="s">
        <v>9785</v>
      </c>
      <c r="B8340" s="46" t="s">
        <v>16897</v>
      </c>
      <c r="C8340" s="45" t="s">
        <v>13479</v>
      </c>
    </row>
    <row r="8341" spans="1:3" ht="64.5" x14ac:dyDescent="0.25">
      <c r="A8341" s="45" t="s">
        <v>28550</v>
      </c>
      <c r="B8341" s="46" t="s">
        <v>16897</v>
      </c>
      <c r="C8341" s="45" t="s">
        <v>13479</v>
      </c>
    </row>
    <row r="8342" spans="1:3" ht="64.5" x14ac:dyDescent="0.25">
      <c r="A8342" s="45" t="s">
        <v>9786</v>
      </c>
      <c r="B8342" s="46" t="s">
        <v>16898</v>
      </c>
      <c r="C8342" s="45" t="s">
        <v>13479</v>
      </c>
    </row>
    <row r="8343" spans="1:3" ht="64.5" x14ac:dyDescent="0.25">
      <c r="A8343" s="45" t="s">
        <v>28551</v>
      </c>
      <c r="B8343" s="46" t="s">
        <v>16898</v>
      </c>
      <c r="C8343" s="45" t="s">
        <v>13479</v>
      </c>
    </row>
    <row r="8344" spans="1:3" ht="64.5" x14ac:dyDescent="0.25">
      <c r="A8344" s="45" t="s">
        <v>9787</v>
      </c>
      <c r="B8344" s="46" t="s">
        <v>16899</v>
      </c>
      <c r="C8344" s="45" t="s">
        <v>13479</v>
      </c>
    </row>
    <row r="8345" spans="1:3" ht="64.5" x14ac:dyDescent="0.25">
      <c r="A8345" s="45" t="s">
        <v>28552</v>
      </c>
      <c r="B8345" s="46" t="s">
        <v>16899</v>
      </c>
      <c r="C8345" s="45" t="s">
        <v>13479</v>
      </c>
    </row>
    <row r="8346" spans="1:3" ht="64.5" x14ac:dyDescent="0.25">
      <c r="A8346" s="45" t="s">
        <v>9788</v>
      </c>
      <c r="B8346" s="46" t="s">
        <v>16900</v>
      </c>
      <c r="C8346" s="45" t="s">
        <v>13479</v>
      </c>
    </row>
    <row r="8347" spans="1:3" ht="64.5" x14ac:dyDescent="0.25">
      <c r="A8347" s="45" t="s">
        <v>28553</v>
      </c>
      <c r="B8347" s="46" t="s">
        <v>16900</v>
      </c>
      <c r="C8347" s="45" t="s">
        <v>13479</v>
      </c>
    </row>
    <row r="8348" spans="1:3" ht="64.5" x14ac:dyDescent="0.25">
      <c r="A8348" s="45" t="s">
        <v>9789</v>
      </c>
      <c r="B8348" s="46" t="s">
        <v>16901</v>
      </c>
      <c r="C8348" s="45" t="s">
        <v>13479</v>
      </c>
    </row>
    <row r="8349" spans="1:3" ht="64.5" x14ac:dyDescent="0.25">
      <c r="A8349" s="45" t="s">
        <v>28554</v>
      </c>
      <c r="B8349" s="46" t="s">
        <v>16901</v>
      </c>
      <c r="C8349" s="45" t="s">
        <v>13479</v>
      </c>
    </row>
    <row r="8350" spans="1:3" ht="64.5" x14ac:dyDescent="0.25">
      <c r="A8350" s="45" t="s">
        <v>9790</v>
      </c>
      <c r="B8350" s="46" t="s">
        <v>16902</v>
      </c>
      <c r="C8350" s="45" t="s">
        <v>13479</v>
      </c>
    </row>
    <row r="8351" spans="1:3" ht="64.5" x14ac:dyDescent="0.25">
      <c r="A8351" s="45" t="s">
        <v>28555</v>
      </c>
      <c r="B8351" s="46" t="s">
        <v>16902</v>
      </c>
      <c r="C8351" s="45" t="s">
        <v>13479</v>
      </c>
    </row>
    <row r="8352" spans="1:3" ht="64.5" x14ac:dyDescent="0.25">
      <c r="A8352" s="45" t="s">
        <v>9791</v>
      </c>
      <c r="B8352" s="46" t="s">
        <v>16903</v>
      </c>
      <c r="C8352" s="45" t="s">
        <v>13479</v>
      </c>
    </row>
    <row r="8353" spans="1:3" ht="64.5" x14ac:dyDescent="0.25">
      <c r="A8353" s="45" t="s">
        <v>28556</v>
      </c>
      <c r="B8353" s="46" t="s">
        <v>16903</v>
      </c>
      <c r="C8353" s="45" t="s">
        <v>13479</v>
      </c>
    </row>
    <row r="8354" spans="1:3" ht="64.5" x14ac:dyDescent="0.25">
      <c r="A8354" s="45" t="s">
        <v>9792</v>
      </c>
      <c r="B8354" s="46" t="s">
        <v>16904</v>
      </c>
      <c r="C8354" s="45" t="s">
        <v>13479</v>
      </c>
    </row>
    <row r="8355" spans="1:3" ht="64.5" x14ac:dyDescent="0.25">
      <c r="A8355" s="45" t="s">
        <v>28557</v>
      </c>
      <c r="B8355" s="46" t="s">
        <v>16904</v>
      </c>
      <c r="C8355" s="45" t="s">
        <v>13479</v>
      </c>
    </row>
    <row r="8356" spans="1:3" ht="64.5" x14ac:dyDescent="0.25">
      <c r="A8356" s="45" t="s">
        <v>9793</v>
      </c>
      <c r="B8356" s="46" t="s">
        <v>16905</v>
      </c>
      <c r="C8356" s="45" t="s">
        <v>13479</v>
      </c>
    </row>
    <row r="8357" spans="1:3" ht="64.5" x14ac:dyDescent="0.25">
      <c r="A8357" s="45" t="s">
        <v>28558</v>
      </c>
      <c r="B8357" s="46" t="s">
        <v>16905</v>
      </c>
      <c r="C8357" s="45" t="s">
        <v>13479</v>
      </c>
    </row>
    <row r="8358" spans="1:3" ht="64.5" x14ac:dyDescent="0.25">
      <c r="A8358" s="45" t="s">
        <v>9794</v>
      </c>
      <c r="B8358" s="46" t="s">
        <v>16906</v>
      </c>
      <c r="C8358" s="45" t="s">
        <v>13479</v>
      </c>
    </row>
    <row r="8359" spans="1:3" ht="64.5" x14ac:dyDescent="0.25">
      <c r="A8359" s="45" t="s">
        <v>28559</v>
      </c>
      <c r="B8359" s="46" t="s">
        <v>16906</v>
      </c>
      <c r="C8359" s="45" t="s">
        <v>13479</v>
      </c>
    </row>
    <row r="8360" spans="1:3" ht="64.5" x14ac:dyDescent="0.25">
      <c r="A8360" s="45" t="s">
        <v>9795</v>
      </c>
      <c r="B8360" s="46" t="s">
        <v>16907</v>
      </c>
      <c r="C8360" s="45" t="s">
        <v>13479</v>
      </c>
    </row>
    <row r="8361" spans="1:3" ht="64.5" x14ac:dyDescent="0.25">
      <c r="A8361" s="45" t="s">
        <v>28560</v>
      </c>
      <c r="B8361" s="46" t="s">
        <v>16907</v>
      </c>
      <c r="C8361" s="45" t="s">
        <v>13479</v>
      </c>
    </row>
    <row r="8362" spans="1:3" ht="77.25" x14ac:dyDescent="0.25">
      <c r="A8362" s="45" t="s">
        <v>9796</v>
      </c>
      <c r="B8362" s="46" t="s">
        <v>16908</v>
      </c>
      <c r="C8362" s="45" t="s">
        <v>13479</v>
      </c>
    </row>
    <row r="8363" spans="1:3" ht="77.25" x14ac:dyDescent="0.25">
      <c r="A8363" s="45" t="s">
        <v>28561</v>
      </c>
      <c r="B8363" s="46" t="s">
        <v>16908</v>
      </c>
      <c r="C8363" s="45" t="s">
        <v>13479</v>
      </c>
    </row>
    <row r="8364" spans="1:3" ht="77.25" x14ac:dyDescent="0.25">
      <c r="A8364" s="45" t="s">
        <v>9797</v>
      </c>
      <c r="B8364" s="46" t="s">
        <v>16909</v>
      </c>
      <c r="C8364" s="45" t="s">
        <v>13479</v>
      </c>
    </row>
    <row r="8365" spans="1:3" ht="77.25" x14ac:dyDescent="0.25">
      <c r="A8365" s="45" t="s">
        <v>28562</v>
      </c>
      <c r="B8365" s="46" t="s">
        <v>16909</v>
      </c>
      <c r="C8365" s="45" t="s">
        <v>13479</v>
      </c>
    </row>
    <row r="8366" spans="1:3" ht="77.25" x14ac:dyDescent="0.25">
      <c r="A8366" s="45" t="s">
        <v>9798</v>
      </c>
      <c r="B8366" s="46" t="s">
        <v>16910</v>
      </c>
      <c r="C8366" s="45" t="s">
        <v>13479</v>
      </c>
    </row>
    <row r="8367" spans="1:3" ht="77.25" x14ac:dyDescent="0.25">
      <c r="A8367" s="45" t="s">
        <v>28563</v>
      </c>
      <c r="B8367" s="46" t="s">
        <v>16910</v>
      </c>
      <c r="C8367" s="45" t="s">
        <v>13479</v>
      </c>
    </row>
    <row r="8368" spans="1:3" ht="77.25" x14ac:dyDescent="0.25">
      <c r="A8368" s="45" t="s">
        <v>9799</v>
      </c>
      <c r="B8368" s="46" t="s">
        <v>16911</v>
      </c>
      <c r="C8368" s="45" t="s">
        <v>13479</v>
      </c>
    </row>
    <row r="8369" spans="1:3" ht="77.25" x14ac:dyDescent="0.25">
      <c r="A8369" s="45" t="s">
        <v>28564</v>
      </c>
      <c r="B8369" s="46" t="s">
        <v>16911</v>
      </c>
      <c r="C8369" s="45" t="s">
        <v>13479</v>
      </c>
    </row>
    <row r="8370" spans="1:3" ht="77.25" x14ac:dyDescent="0.25">
      <c r="A8370" s="45" t="s">
        <v>9800</v>
      </c>
      <c r="B8370" s="46" t="s">
        <v>16912</v>
      </c>
      <c r="C8370" s="45" t="s">
        <v>13479</v>
      </c>
    </row>
    <row r="8371" spans="1:3" ht="77.25" x14ac:dyDescent="0.25">
      <c r="A8371" s="45" t="s">
        <v>28565</v>
      </c>
      <c r="B8371" s="46" t="s">
        <v>16912</v>
      </c>
      <c r="C8371" s="45" t="s">
        <v>13479</v>
      </c>
    </row>
    <row r="8372" spans="1:3" ht="77.25" x14ac:dyDescent="0.25">
      <c r="A8372" s="45" t="s">
        <v>9801</v>
      </c>
      <c r="B8372" s="46" t="s">
        <v>16913</v>
      </c>
      <c r="C8372" s="45" t="s">
        <v>13479</v>
      </c>
    </row>
    <row r="8373" spans="1:3" ht="77.25" x14ac:dyDescent="0.25">
      <c r="A8373" s="45" t="s">
        <v>28566</v>
      </c>
      <c r="B8373" s="46" t="s">
        <v>16913</v>
      </c>
      <c r="C8373" s="45" t="s">
        <v>13479</v>
      </c>
    </row>
    <row r="8374" spans="1:3" ht="77.25" x14ac:dyDescent="0.25">
      <c r="A8374" s="45" t="s">
        <v>9802</v>
      </c>
      <c r="B8374" s="46" t="s">
        <v>16914</v>
      </c>
      <c r="C8374" s="45" t="s">
        <v>13479</v>
      </c>
    </row>
    <row r="8375" spans="1:3" ht="77.25" x14ac:dyDescent="0.25">
      <c r="A8375" s="45" t="s">
        <v>28567</v>
      </c>
      <c r="B8375" s="46" t="s">
        <v>16914</v>
      </c>
      <c r="C8375" s="45" t="s">
        <v>13479</v>
      </c>
    </row>
    <row r="8376" spans="1:3" ht="77.25" x14ac:dyDescent="0.25">
      <c r="A8376" s="45" t="s">
        <v>9803</v>
      </c>
      <c r="B8376" s="46" t="s">
        <v>16915</v>
      </c>
      <c r="C8376" s="45" t="s">
        <v>13479</v>
      </c>
    </row>
    <row r="8377" spans="1:3" ht="77.25" x14ac:dyDescent="0.25">
      <c r="A8377" s="45" t="s">
        <v>28568</v>
      </c>
      <c r="B8377" s="46" t="s">
        <v>16915</v>
      </c>
      <c r="C8377" s="45" t="s">
        <v>13479</v>
      </c>
    </row>
    <row r="8378" spans="1:3" ht="77.25" x14ac:dyDescent="0.25">
      <c r="A8378" s="45" t="s">
        <v>9804</v>
      </c>
      <c r="B8378" s="46" t="s">
        <v>16916</v>
      </c>
      <c r="C8378" s="45" t="s">
        <v>13479</v>
      </c>
    </row>
    <row r="8379" spans="1:3" ht="77.25" x14ac:dyDescent="0.25">
      <c r="A8379" s="45" t="s">
        <v>28569</v>
      </c>
      <c r="B8379" s="46" t="s">
        <v>16916</v>
      </c>
      <c r="C8379" s="45" t="s">
        <v>13479</v>
      </c>
    </row>
    <row r="8380" spans="1:3" ht="77.25" x14ac:dyDescent="0.25">
      <c r="A8380" s="45" t="s">
        <v>9805</v>
      </c>
      <c r="B8380" s="46" t="s">
        <v>16917</v>
      </c>
      <c r="C8380" s="45" t="s">
        <v>13479</v>
      </c>
    </row>
    <row r="8381" spans="1:3" ht="77.25" x14ac:dyDescent="0.25">
      <c r="A8381" s="45" t="s">
        <v>28570</v>
      </c>
      <c r="B8381" s="46" t="s">
        <v>16917</v>
      </c>
      <c r="C8381" s="45" t="s">
        <v>13479</v>
      </c>
    </row>
    <row r="8382" spans="1:3" ht="77.25" x14ac:dyDescent="0.25">
      <c r="A8382" s="45" t="s">
        <v>9806</v>
      </c>
      <c r="B8382" s="46" t="s">
        <v>16918</v>
      </c>
      <c r="C8382" s="45" t="s">
        <v>13479</v>
      </c>
    </row>
    <row r="8383" spans="1:3" ht="77.25" x14ac:dyDescent="0.25">
      <c r="A8383" s="45" t="s">
        <v>28571</v>
      </c>
      <c r="B8383" s="46" t="s">
        <v>16918</v>
      </c>
      <c r="C8383" s="45" t="s">
        <v>13479</v>
      </c>
    </row>
    <row r="8384" spans="1:3" ht="77.25" x14ac:dyDescent="0.25">
      <c r="A8384" s="45" t="s">
        <v>9807</v>
      </c>
      <c r="B8384" s="46" t="s">
        <v>16919</v>
      </c>
      <c r="C8384" s="45" t="s">
        <v>13479</v>
      </c>
    </row>
    <row r="8385" spans="1:3" ht="77.25" x14ac:dyDescent="0.25">
      <c r="A8385" s="45" t="s">
        <v>28572</v>
      </c>
      <c r="B8385" s="46" t="s">
        <v>16919</v>
      </c>
      <c r="C8385" s="45" t="s">
        <v>13479</v>
      </c>
    </row>
    <row r="8386" spans="1:3" ht="77.25" x14ac:dyDescent="0.25">
      <c r="A8386" s="45" t="s">
        <v>9808</v>
      </c>
      <c r="B8386" s="46" t="s">
        <v>16920</v>
      </c>
      <c r="C8386" s="45" t="s">
        <v>13479</v>
      </c>
    </row>
    <row r="8387" spans="1:3" ht="77.25" x14ac:dyDescent="0.25">
      <c r="A8387" s="45" t="s">
        <v>28573</v>
      </c>
      <c r="B8387" s="46" t="s">
        <v>16920</v>
      </c>
      <c r="C8387" s="45" t="s">
        <v>13479</v>
      </c>
    </row>
    <row r="8388" spans="1:3" ht="77.25" x14ac:dyDescent="0.25">
      <c r="A8388" s="45" t="s">
        <v>9809</v>
      </c>
      <c r="B8388" s="46" t="s">
        <v>16921</v>
      </c>
      <c r="C8388" s="45" t="s">
        <v>13479</v>
      </c>
    </row>
    <row r="8389" spans="1:3" ht="77.25" x14ac:dyDescent="0.25">
      <c r="A8389" s="45" t="s">
        <v>28574</v>
      </c>
      <c r="B8389" s="46" t="s">
        <v>16921</v>
      </c>
      <c r="C8389" s="45" t="s">
        <v>13479</v>
      </c>
    </row>
    <row r="8390" spans="1:3" ht="77.25" x14ac:dyDescent="0.25">
      <c r="A8390" s="45" t="s">
        <v>9810</v>
      </c>
      <c r="B8390" s="46" t="s">
        <v>16922</v>
      </c>
      <c r="C8390" s="45" t="s">
        <v>13479</v>
      </c>
    </row>
    <row r="8391" spans="1:3" ht="77.25" x14ac:dyDescent="0.25">
      <c r="A8391" s="45" t="s">
        <v>28575</v>
      </c>
      <c r="B8391" s="46" t="s">
        <v>16922</v>
      </c>
      <c r="C8391" s="45" t="s">
        <v>13479</v>
      </c>
    </row>
    <row r="8392" spans="1:3" ht="77.25" x14ac:dyDescent="0.25">
      <c r="A8392" s="45" t="s">
        <v>9811</v>
      </c>
      <c r="B8392" s="46" t="s">
        <v>16923</v>
      </c>
      <c r="C8392" s="45" t="s">
        <v>13479</v>
      </c>
    </row>
    <row r="8393" spans="1:3" ht="77.25" x14ac:dyDescent="0.25">
      <c r="A8393" s="45" t="s">
        <v>28576</v>
      </c>
      <c r="B8393" s="46" t="s">
        <v>16923</v>
      </c>
      <c r="C8393" s="45" t="s">
        <v>13479</v>
      </c>
    </row>
    <row r="8394" spans="1:3" ht="77.25" x14ac:dyDescent="0.25">
      <c r="A8394" s="45" t="s">
        <v>9812</v>
      </c>
      <c r="B8394" s="46" t="s">
        <v>16924</v>
      </c>
      <c r="C8394" s="45" t="s">
        <v>13479</v>
      </c>
    </row>
    <row r="8395" spans="1:3" ht="77.25" x14ac:dyDescent="0.25">
      <c r="A8395" s="45" t="s">
        <v>28577</v>
      </c>
      <c r="B8395" s="46" t="s">
        <v>16924</v>
      </c>
      <c r="C8395" s="45" t="s">
        <v>13479</v>
      </c>
    </row>
    <row r="8396" spans="1:3" ht="77.25" x14ac:dyDescent="0.25">
      <c r="A8396" s="45" t="s">
        <v>9813</v>
      </c>
      <c r="B8396" s="46" t="s">
        <v>16925</v>
      </c>
      <c r="C8396" s="45" t="s">
        <v>13479</v>
      </c>
    </row>
    <row r="8397" spans="1:3" ht="77.25" x14ac:dyDescent="0.25">
      <c r="A8397" s="45" t="s">
        <v>28578</v>
      </c>
      <c r="B8397" s="46" t="s">
        <v>16925</v>
      </c>
      <c r="C8397" s="45" t="s">
        <v>13479</v>
      </c>
    </row>
    <row r="8398" spans="1:3" ht="77.25" x14ac:dyDescent="0.25">
      <c r="A8398" s="45" t="s">
        <v>9814</v>
      </c>
      <c r="B8398" s="46" t="s">
        <v>16926</v>
      </c>
      <c r="C8398" s="45" t="s">
        <v>13479</v>
      </c>
    </row>
    <row r="8399" spans="1:3" ht="77.25" x14ac:dyDescent="0.25">
      <c r="A8399" s="45" t="s">
        <v>28579</v>
      </c>
      <c r="B8399" s="46" t="s">
        <v>16926</v>
      </c>
      <c r="C8399" s="45" t="s">
        <v>13479</v>
      </c>
    </row>
    <row r="8400" spans="1:3" ht="77.25" x14ac:dyDescent="0.25">
      <c r="A8400" s="45" t="s">
        <v>9815</v>
      </c>
      <c r="B8400" s="46" t="s">
        <v>16927</v>
      </c>
      <c r="C8400" s="45" t="s">
        <v>13479</v>
      </c>
    </row>
    <row r="8401" spans="1:3" ht="77.25" x14ac:dyDescent="0.25">
      <c r="A8401" s="45" t="s">
        <v>28580</v>
      </c>
      <c r="B8401" s="46" t="s">
        <v>16927</v>
      </c>
      <c r="C8401" s="45" t="s">
        <v>13479</v>
      </c>
    </row>
    <row r="8402" spans="1:3" ht="77.25" x14ac:dyDescent="0.25">
      <c r="A8402" s="45" t="s">
        <v>9816</v>
      </c>
      <c r="B8402" s="46" t="s">
        <v>16928</v>
      </c>
      <c r="C8402" s="45" t="s">
        <v>13479</v>
      </c>
    </row>
    <row r="8403" spans="1:3" ht="77.25" x14ac:dyDescent="0.25">
      <c r="A8403" s="45" t="s">
        <v>28581</v>
      </c>
      <c r="B8403" s="46" t="s">
        <v>16928</v>
      </c>
      <c r="C8403" s="45" t="s">
        <v>13479</v>
      </c>
    </row>
    <row r="8404" spans="1:3" ht="77.25" x14ac:dyDescent="0.25">
      <c r="A8404" s="45" t="s">
        <v>9817</v>
      </c>
      <c r="B8404" s="46" t="s">
        <v>16929</v>
      </c>
      <c r="C8404" s="45" t="s">
        <v>13479</v>
      </c>
    </row>
    <row r="8405" spans="1:3" ht="77.25" x14ac:dyDescent="0.25">
      <c r="A8405" s="45" t="s">
        <v>28582</v>
      </c>
      <c r="B8405" s="46" t="s">
        <v>16929</v>
      </c>
      <c r="C8405" s="45" t="s">
        <v>13479</v>
      </c>
    </row>
    <row r="8406" spans="1:3" ht="77.25" x14ac:dyDescent="0.25">
      <c r="A8406" s="45" t="s">
        <v>9818</v>
      </c>
      <c r="B8406" s="46" t="s">
        <v>16930</v>
      </c>
      <c r="C8406" s="45" t="s">
        <v>13479</v>
      </c>
    </row>
    <row r="8407" spans="1:3" ht="77.25" x14ac:dyDescent="0.25">
      <c r="A8407" s="45" t="s">
        <v>28583</v>
      </c>
      <c r="B8407" s="46" t="s">
        <v>16930</v>
      </c>
      <c r="C8407" s="45" t="s">
        <v>13479</v>
      </c>
    </row>
    <row r="8408" spans="1:3" ht="77.25" x14ac:dyDescent="0.25">
      <c r="A8408" s="45" t="s">
        <v>9819</v>
      </c>
      <c r="B8408" s="46" t="s">
        <v>16931</v>
      </c>
      <c r="C8408" s="45" t="s">
        <v>13479</v>
      </c>
    </row>
    <row r="8409" spans="1:3" ht="77.25" x14ac:dyDescent="0.25">
      <c r="A8409" s="45" t="s">
        <v>28584</v>
      </c>
      <c r="B8409" s="46" t="s">
        <v>16931</v>
      </c>
      <c r="C8409" s="45" t="s">
        <v>13479</v>
      </c>
    </row>
    <row r="8410" spans="1:3" ht="77.25" x14ac:dyDescent="0.25">
      <c r="A8410" s="45" t="s">
        <v>9820</v>
      </c>
      <c r="B8410" s="46" t="s">
        <v>16932</v>
      </c>
      <c r="C8410" s="45" t="s">
        <v>13479</v>
      </c>
    </row>
    <row r="8411" spans="1:3" ht="77.25" x14ac:dyDescent="0.25">
      <c r="A8411" s="45" t="s">
        <v>28585</v>
      </c>
      <c r="B8411" s="46" t="s">
        <v>16932</v>
      </c>
      <c r="C8411" s="45" t="s">
        <v>13479</v>
      </c>
    </row>
    <row r="8412" spans="1:3" ht="77.25" x14ac:dyDescent="0.25">
      <c r="A8412" s="45" t="s">
        <v>9821</v>
      </c>
      <c r="B8412" s="46" t="s">
        <v>16933</v>
      </c>
      <c r="C8412" s="45" t="s">
        <v>13479</v>
      </c>
    </row>
    <row r="8413" spans="1:3" ht="77.25" x14ac:dyDescent="0.25">
      <c r="A8413" s="45" t="s">
        <v>28586</v>
      </c>
      <c r="B8413" s="46" t="s">
        <v>16933</v>
      </c>
      <c r="C8413" s="45" t="s">
        <v>13479</v>
      </c>
    </row>
    <row r="8414" spans="1:3" ht="77.25" x14ac:dyDescent="0.25">
      <c r="A8414" s="45" t="s">
        <v>9822</v>
      </c>
      <c r="B8414" s="46" t="s">
        <v>16934</v>
      </c>
      <c r="C8414" s="45" t="s">
        <v>13479</v>
      </c>
    </row>
    <row r="8415" spans="1:3" ht="77.25" x14ac:dyDescent="0.25">
      <c r="A8415" s="45" t="s">
        <v>28587</v>
      </c>
      <c r="B8415" s="46" t="s">
        <v>16934</v>
      </c>
      <c r="C8415" s="45" t="s">
        <v>13479</v>
      </c>
    </row>
    <row r="8416" spans="1:3" ht="77.25" x14ac:dyDescent="0.25">
      <c r="A8416" s="45" t="s">
        <v>9823</v>
      </c>
      <c r="B8416" s="46" t="s">
        <v>16935</v>
      </c>
      <c r="C8416" s="45" t="s">
        <v>13479</v>
      </c>
    </row>
    <row r="8417" spans="1:3" ht="77.25" x14ac:dyDescent="0.25">
      <c r="A8417" s="45" t="s">
        <v>28588</v>
      </c>
      <c r="B8417" s="46" t="s">
        <v>16935</v>
      </c>
      <c r="C8417" s="45" t="s">
        <v>13479</v>
      </c>
    </row>
    <row r="8418" spans="1:3" ht="77.25" x14ac:dyDescent="0.25">
      <c r="A8418" s="45" t="s">
        <v>9824</v>
      </c>
      <c r="B8418" s="46" t="s">
        <v>16936</v>
      </c>
      <c r="C8418" s="45" t="s">
        <v>13479</v>
      </c>
    </row>
    <row r="8419" spans="1:3" ht="77.25" x14ac:dyDescent="0.25">
      <c r="A8419" s="45" t="s">
        <v>28589</v>
      </c>
      <c r="B8419" s="46" t="s">
        <v>16936</v>
      </c>
      <c r="C8419" s="45" t="s">
        <v>13479</v>
      </c>
    </row>
    <row r="8420" spans="1:3" ht="77.25" x14ac:dyDescent="0.25">
      <c r="A8420" s="45" t="s">
        <v>9825</v>
      </c>
      <c r="B8420" s="46" t="s">
        <v>16937</v>
      </c>
      <c r="C8420" s="45" t="s">
        <v>13479</v>
      </c>
    </row>
    <row r="8421" spans="1:3" ht="77.25" x14ac:dyDescent="0.25">
      <c r="A8421" s="45" t="s">
        <v>28590</v>
      </c>
      <c r="B8421" s="46" t="s">
        <v>16937</v>
      </c>
      <c r="C8421" s="45" t="s">
        <v>13479</v>
      </c>
    </row>
    <row r="8422" spans="1:3" ht="77.25" x14ac:dyDescent="0.25">
      <c r="A8422" s="45" t="s">
        <v>9826</v>
      </c>
      <c r="B8422" s="46" t="s">
        <v>16938</v>
      </c>
      <c r="C8422" s="45" t="s">
        <v>13479</v>
      </c>
    </row>
    <row r="8423" spans="1:3" ht="77.25" x14ac:dyDescent="0.25">
      <c r="A8423" s="45" t="s">
        <v>28591</v>
      </c>
      <c r="B8423" s="46" t="s">
        <v>16938</v>
      </c>
      <c r="C8423" s="45" t="s">
        <v>13479</v>
      </c>
    </row>
    <row r="8424" spans="1:3" ht="77.25" x14ac:dyDescent="0.25">
      <c r="A8424" s="45" t="s">
        <v>9827</v>
      </c>
      <c r="B8424" s="46" t="s">
        <v>16939</v>
      </c>
      <c r="C8424" s="45" t="s">
        <v>13479</v>
      </c>
    </row>
    <row r="8425" spans="1:3" ht="77.25" x14ac:dyDescent="0.25">
      <c r="A8425" s="45" t="s">
        <v>28592</v>
      </c>
      <c r="B8425" s="46" t="s">
        <v>16939</v>
      </c>
      <c r="C8425" s="45" t="s">
        <v>13479</v>
      </c>
    </row>
    <row r="8426" spans="1:3" ht="77.25" x14ac:dyDescent="0.25">
      <c r="A8426" s="45" t="s">
        <v>9828</v>
      </c>
      <c r="B8426" s="46" t="s">
        <v>16940</v>
      </c>
      <c r="C8426" s="45" t="s">
        <v>13479</v>
      </c>
    </row>
    <row r="8427" spans="1:3" ht="77.25" x14ac:dyDescent="0.25">
      <c r="A8427" s="45" t="s">
        <v>28593</v>
      </c>
      <c r="B8427" s="46" t="s">
        <v>16940</v>
      </c>
      <c r="C8427" s="45" t="s">
        <v>13479</v>
      </c>
    </row>
    <row r="8428" spans="1:3" ht="77.25" x14ac:dyDescent="0.25">
      <c r="A8428" s="45" t="s">
        <v>9829</v>
      </c>
      <c r="B8428" s="46" t="s">
        <v>16941</v>
      </c>
      <c r="C8428" s="45" t="s">
        <v>13479</v>
      </c>
    </row>
    <row r="8429" spans="1:3" ht="77.25" x14ac:dyDescent="0.25">
      <c r="A8429" s="45" t="s">
        <v>28594</v>
      </c>
      <c r="B8429" s="46" t="s">
        <v>16941</v>
      </c>
      <c r="C8429" s="45" t="s">
        <v>13479</v>
      </c>
    </row>
    <row r="8430" spans="1:3" ht="77.25" x14ac:dyDescent="0.25">
      <c r="A8430" s="45" t="s">
        <v>9830</v>
      </c>
      <c r="B8430" s="46" t="s">
        <v>16942</v>
      </c>
      <c r="C8430" s="45" t="s">
        <v>13479</v>
      </c>
    </row>
    <row r="8431" spans="1:3" ht="77.25" x14ac:dyDescent="0.25">
      <c r="A8431" s="45" t="s">
        <v>28595</v>
      </c>
      <c r="B8431" s="46" t="s">
        <v>16942</v>
      </c>
      <c r="C8431" s="45" t="s">
        <v>13479</v>
      </c>
    </row>
    <row r="8432" spans="1:3" ht="77.25" x14ac:dyDescent="0.25">
      <c r="A8432" s="45" t="s">
        <v>9831</v>
      </c>
      <c r="B8432" s="46" t="s">
        <v>16943</v>
      </c>
      <c r="C8432" s="45" t="s">
        <v>13479</v>
      </c>
    </row>
    <row r="8433" spans="1:3" ht="77.25" x14ac:dyDescent="0.25">
      <c r="A8433" s="45" t="s">
        <v>28596</v>
      </c>
      <c r="B8433" s="46" t="s">
        <v>16943</v>
      </c>
      <c r="C8433" s="45" t="s">
        <v>13479</v>
      </c>
    </row>
    <row r="8434" spans="1:3" ht="77.25" x14ac:dyDescent="0.25">
      <c r="A8434" s="45" t="s">
        <v>9832</v>
      </c>
      <c r="B8434" s="46" t="s">
        <v>16944</v>
      </c>
      <c r="C8434" s="45" t="s">
        <v>13479</v>
      </c>
    </row>
    <row r="8435" spans="1:3" ht="77.25" x14ac:dyDescent="0.25">
      <c r="A8435" s="45" t="s">
        <v>28597</v>
      </c>
      <c r="B8435" s="46" t="s">
        <v>16944</v>
      </c>
      <c r="C8435" s="45" t="s">
        <v>13479</v>
      </c>
    </row>
    <row r="8436" spans="1:3" ht="77.25" x14ac:dyDescent="0.25">
      <c r="A8436" s="45" t="s">
        <v>9833</v>
      </c>
      <c r="B8436" s="46" t="s">
        <v>16945</v>
      </c>
      <c r="C8436" s="45" t="s">
        <v>13479</v>
      </c>
    </row>
    <row r="8437" spans="1:3" ht="77.25" x14ac:dyDescent="0.25">
      <c r="A8437" s="45" t="s">
        <v>28598</v>
      </c>
      <c r="B8437" s="46" t="s">
        <v>16945</v>
      </c>
      <c r="C8437" s="45" t="s">
        <v>13479</v>
      </c>
    </row>
    <row r="8438" spans="1:3" ht="77.25" x14ac:dyDescent="0.25">
      <c r="A8438" s="45" t="s">
        <v>9834</v>
      </c>
      <c r="B8438" s="46" t="s">
        <v>16946</v>
      </c>
      <c r="C8438" s="45" t="s">
        <v>13479</v>
      </c>
    </row>
    <row r="8439" spans="1:3" ht="77.25" x14ac:dyDescent="0.25">
      <c r="A8439" s="45" t="s">
        <v>28599</v>
      </c>
      <c r="B8439" s="46" t="s">
        <v>16946</v>
      </c>
      <c r="C8439" s="45" t="s">
        <v>13479</v>
      </c>
    </row>
    <row r="8440" spans="1:3" ht="77.25" x14ac:dyDescent="0.25">
      <c r="A8440" s="45" t="s">
        <v>9835</v>
      </c>
      <c r="B8440" s="46" t="s">
        <v>16947</v>
      </c>
      <c r="C8440" s="45" t="s">
        <v>13479</v>
      </c>
    </row>
    <row r="8441" spans="1:3" ht="77.25" x14ac:dyDescent="0.25">
      <c r="A8441" s="45" t="s">
        <v>28600</v>
      </c>
      <c r="B8441" s="46" t="s">
        <v>16947</v>
      </c>
      <c r="C8441" s="45" t="s">
        <v>13479</v>
      </c>
    </row>
    <row r="8442" spans="1:3" ht="77.25" x14ac:dyDescent="0.25">
      <c r="A8442" s="45" t="s">
        <v>9836</v>
      </c>
      <c r="B8442" s="46" t="s">
        <v>16948</v>
      </c>
      <c r="C8442" s="45" t="s">
        <v>13479</v>
      </c>
    </row>
    <row r="8443" spans="1:3" ht="77.25" x14ac:dyDescent="0.25">
      <c r="A8443" s="45" t="s">
        <v>28601</v>
      </c>
      <c r="B8443" s="46" t="s">
        <v>16948</v>
      </c>
      <c r="C8443" s="45" t="s">
        <v>13479</v>
      </c>
    </row>
    <row r="8444" spans="1:3" ht="77.25" x14ac:dyDescent="0.25">
      <c r="A8444" s="45" t="s">
        <v>9837</v>
      </c>
      <c r="B8444" s="46" t="s">
        <v>16949</v>
      </c>
      <c r="C8444" s="45" t="s">
        <v>13479</v>
      </c>
    </row>
    <row r="8445" spans="1:3" ht="77.25" x14ac:dyDescent="0.25">
      <c r="A8445" s="45" t="s">
        <v>28602</v>
      </c>
      <c r="B8445" s="46" t="s">
        <v>16949</v>
      </c>
      <c r="C8445" s="45" t="s">
        <v>13479</v>
      </c>
    </row>
    <row r="8446" spans="1:3" ht="77.25" x14ac:dyDescent="0.25">
      <c r="A8446" s="45" t="s">
        <v>9838</v>
      </c>
      <c r="B8446" s="46" t="s">
        <v>16950</v>
      </c>
      <c r="C8446" s="45" t="s">
        <v>13479</v>
      </c>
    </row>
    <row r="8447" spans="1:3" ht="77.25" x14ac:dyDescent="0.25">
      <c r="A8447" s="45" t="s">
        <v>28603</v>
      </c>
      <c r="B8447" s="46" t="s">
        <v>16950</v>
      </c>
      <c r="C8447" s="45" t="s">
        <v>13479</v>
      </c>
    </row>
    <row r="8448" spans="1:3" ht="77.25" x14ac:dyDescent="0.25">
      <c r="A8448" s="45" t="s">
        <v>9839</v>
      </c>
      <c r="B8448" s="46" t="s">
        <v>16951</v>
      </c>
      <c r="C8448" s="45" t="s">
        <v>13479</v>
      </c>
    </row>
    <row r="8449" spans="1:3" ht="77.25" x14ac:dyDescent="0.25">
      <c r="A8449" s="45" t="s">
        <v>28604</v>
      </c>
      <c r="B8449" s="46" t="s">
        <v>16951</v>
      </c>
      <c r="C8449" s="45" t="s">
        <v>13479</v>
      </c>
    </row>
    <row r="8450" spans="1:3" ht="77.25" x14ac:dyDescent="0.25">
      <c r="A8450" s="45" t="s">
        <v>9840</v>
      </c>
      <c r="B8450" s="46" t="s">
        <v>16952</v>
      </c>
      <c r="C8450" s="45" t="s">
        <v>13479</v>
      </c>
    </row>
    <row r="8451" spans="1:3" ht="77.25" x14ac:dyDescent="0.25">
      <c r="A8451" s="45" t="s">
        <v>28605</v>
      </c>
      <c r="B8451" s="46" t="s">
        <v>16952</v>
      </c>
      <c r="C8451" s="45" t="s">
        <v>13479</v>
      </c>
    </row>
    <row r="8452" spans="1:3" ht="77.25" x14ac:dyDescent="0.25">
      <c r="A8452" s="45" t="s">
        <v>9841</v>
      </c>
      <c r="B8452" s="46" t="s">
        <v>16953</v>
      </c>
      <c r="C8452" s="45" t="s">
        <v>13479</v>
      </c>
    </row>
    <row r="8453" spans="1:3" ht="77.25" x14ac:dyDescent="0.25">
      <c r="A8453" s="45" t="s">
        <v>28606</v>
      </c>
      <c r="B8453" s="46" t="s">
        <v>16953</v>
      </c>
      <c r="C8453" s="45" t="s">
        <v>13479</v>
      </c>
    </row>
    <row r="8454" spans="1:3" ht="77.25" x14ac:dyDescent="0.25">
      <c r="A8454" s="45" t="s">
        <v>9842</v>
      </c>
      <c r="B8454" s="46" t="s">
        <v>16954</v>
      </c>
      <c r="C8454" s="45" t="s">
        <v>13479</v>
      </c>
    </row>
    <row r="8455" spans="1:3" ht="77.25" x14ac:dyDescent="0.25">
      <c r="A8455" s="45" t="s">
        <v>28607</v>
      </c>
      <c r="B8455" s="46" t="s">
        <v>16954</v>
      </c>
      <c r="C8455" s="45" t="s">
        <v>13479</v>
      </c>
    </row>
    <row r="8456" spans="1:3" ht="77.25" x14ac:dyDescent="0.25">
      <c r="A8456" s="45" t="s">
        <v>9843</v>
      </c>
      <c r="B8456" s="46" t="s">
        <v>16955</v>
      </c>
      <c r="C8456" s="45" t="s">
        <v>13479</v>
      </c>
    </row>
    <row r="8457" spans="1:3" ht="77.25" x14ac:dyDescent="0.25">
      <c r="A8457" s="45" t="s">
        <v>28608</v>
      </c>
      <c r="B8457" s="46" t="s">
        <v>16955</v>
      </c>
      <c r="C8457" s="45" t="s">
        <v>13479</v>
      </c>
    </row>
    <row r="8458" spans="1:3" ht="77.25" x14ac:dyDescent="0.25">
      <c r="A8458" s="45" t="s">
        <v>9844</v>
      </c>
      <c r="B8458" s="46" t="s">
        <v>16956</v>
      </c>
      <c r="C8458" s="45" t="s">
        <v>13479</v>
      </c>
    </row>
    <row r="8459" spans="1:3" ht="77.25" x14ac:dyDescent="0.25">
      <c r="A8459" s="45" t="s">
        <v>28609</v>
      </c>
      <c r="B8459" s="46" t="s">
        <v>16956</v>
      </c>
      <c r="C8459" s="45" t="s">
        <v>13479</v>
      </c>
    </row>
    <row r="8460" spans="1:3" ht="77.25" x14ac:dyDescent="0.25">
      <c r="A8460" s="45" t="s">
        <v>9845</v>
      </c>
      <c r="B8460" s="46" t="s">
        <v>16957</v>
      </c>
      <c r="C8460" s="45" t="s">
        <v>13479</v>
      </c>
    </row>
    <row r="8461" spans="1:3" ht="77.25" x14ac:dyDescent="0.25">
      <c r="A8461" s="45" t="s">
        <v>28610</v>
      </c>
      <c r="B8461" s="46" t="s">
        <v>16957</v>
      </c>
      <c r="C8461" s="45" t="s">
        <v>13479</v>
      </c>
    </row>
    <row r="8462" spans="1:3" ht="77.25" x14ac:dyDescent="0.25">
      <c r="A8462" s="45" t="s">
        <v>9846</v>
      </c>
      <c r="B8462" s="46" t="s">
        <v>16958</v>
      </c>
      <c r="C8462" s="45" t="s">
        <v>13479</v>
      </c>
    </row>
    <row r="8463" spans="1:3" ht="77.25" x14ac:dyDescent="0.25">
      <c r="A8463" s="45" t="s">
        <v>28611</v>
      </c>
      <c r="B8463" s="46" t="s">
        <v>16958</v>
      </c>
      <c r="C8463" s="45" t="s">
        <v>13479</v>
      </c>
    </row>
    <row r="8464" spans="1:3" ht="77.25" x14ac:dyDescent="0.25">
      <c r="A8464" s="45" t="s">
        <v>9847</v>
      </c>
      <c r="B8464" s="46" t="s">
        <v>16959</v>
      </c>
      <c r="C8464" s="45" t="s">
        <v>13479</v>
      </c>
    </row>
    <row r="8465" spans="1:3" ht="77.25" x14ac:dyDescent="0.25">
      <c r="A8465" s="45" t="s">
        <v>28612</v>
      </c>
      <c r="B8465" s="46" t="s">
        <v>16959</v>
      </c>
      <c r="C8465" s="45" t="s">
        <v>13479</v>
      </c>
    </row>
    <row r="8466" spans="1:3" ht="77.25" x14ac:dyDescent="0.25">
      <c r="A8466" s="45" t="s">
        <v>9848</v>
      </c>
      <c r="B8466" s="46" t="s">
        <v>16960</v>
      </c>
      <c r="C8466" s="45" t="s">
        <v>13479</v>
      </c>
    </row>
    <row r="8467" spans="1:3" ht="77.25" x14ac:dyDescent="0.25">
      <c r="A8467" s="45" t="s">
        <v>28613</v>
      </c>
      <c r="B8467" s="46" t="s">
        <v>16960</v>
      </c>
      <c r="C8467" s="45" t="s">
        <v>13479</v>
      </c>
    </row>
    <row r="8468" spans="1:3" ht="77.25" x14ac:dyDescent="0.25">
      <c r="A8468" s="45" t="s">
        <v>9849</v>
      </c>
      <c r="B8468" s="46" t="s">
        <v>16961</v>
      </c>
      <c r="C8468" s="45" t="s">
        <v>13479</v>
      </c>
    </row>
    <row r="8469" spans="1:3" ht="77.25" x14ac:dyDescent="0.25">
      <c r="A8469" s="45" t="s">
        <v>28614</v>
      </c>
      <c r="B8469" s="46" t="s">
        <v>16961</v>
      </c>
      <c r="C8469" s="45" t="s">
        <v>13479</v>
      </c>
    </row>
    <row r="8470" spans="1:3" ht="77.25" x14ac:dyDescent="0.25">
      <c r="A8470" s="45" t="s">
        <v>9850</v>
      </c>
      <c r="B8470" s="46" t="s">
        <v>16962</v>
      </c>
      <c r="C8470" s="45" t="s">
        <v>13479</v>
      </c>
    </row>
    <row r="8471" spans="1:3" ht="77.25" x14ac:dyDescent="0.25">
      <c r="A8471" s="45" t="s">
        <v>28615</v>
      </c>
      <c r="B8471" s="46" t="s">
        <v>16962</v>
      </c>
      <c r="C8471" s="45" t="s">
        <v>13479</v>
      </c>
    </row>
    <row r="8472" spans="1:3" ht="77.25" x14ac:dyDescent="0.25">
      <c r="A8472" s="45" t="s">
        <v>9851</v>
      </c>
      <c r="B8472" s="46" t="s">
        <v>16963</v>
      </c>
      <c r="C8472" s="45" t="s">
        <v>13479</v>
      </c>
    </row>
    <row r="8473" spans="1:3" ht="77.25" x14ac:dyDescent="0.25">
      <c r="A8473" s="45" t="s">
        <v>28616</v>
      </c>
      <c r="B8473" s="46" t="s">
        <v>16963</v>
      </c>
      <c r="C8473" s="45" t="s">
        <v>13479</v>
      </c>
    </row>
    <row r="8474" spans="1:3" ht="39" x14ac:dyDescent="0.25">
      <c r="A8474" s="45" t="s">
        <v>9852</v>
      </c>
      <c r="B8474" s="46" t="s">
        <v>16964</v>
      </c>
      <c r="C8474" s="45" t="s">
        <v>13380</v>
      </c>
    </row>
    <row r="8475" spans="1:3" ht="39" x14ac:dyDescent="0.25">
      <c r="A8475" s="45" t="s">
        <v>28617</v>
      </c>
      <c r="B8475" s="46" t="s">
        <v>16964</v>
      </c>
      <c r="C8475" s="45" t="s">
        <v>13380</v>
      </c>
    </row>
    <row r="8476" spans="1:3" ht="39" x14ac:dyDescent="0.25">
      <c r="A8476" s="45" t="s">
        <v>9853</v>
      </c>
      <c r="B8476" s="46" t="s">
        <v>16965</v>
      </c>
      <c r="C8476" s="45" t="s">
        <v>13380</v>
      </c>
    </row>
    <row r="8477" spans="1:3" ht="39" x14ac:dyDescent="0.25">
      <c r="A8477" s="45" t="s">
        <v>28618</v>
      </c>
      <c r="B8477" s="46" t="s">
        <v>16965</v>
      </c>
      <c r="C8477" s="45" t="s">
        <v>13380</v>
      </c>
    </row>
    <row r="8478" spans="1:3" ht="39" x14ac:dyDescent="0.25">
      <c r="A8478" s="45" t="s">
        <v>9854</v>
      </c>
      <c r="B8478" s="46" t="s">
        <v>16966</v>
      </c>
      <c r="C8478" s="45" t="s">
        <v>13380</v>
      </c>
    </row>
    <row r="8479" spans="1:3" ht="39" x14ac:dyDescent="0.25">
      <c r="A8479" s="45" t="s">
        <v>28619</v>
      </c>
      <c r="B8479" s="46" t="s">
        <v>16966</v>
      </c>
      <c r="C8479" s="45" t="s">
        <v>13380</v>
      </c>
    </row>
    <row r="8480" spans="1:3" ht="39" x14ac:dyDescent="0.25">
      <c r="A8480" s="45" t="s">
        <v>9855</v>
      </c>
      <c r="B8480" s="46" t="s">
        <v>16967</v>
      </c>
      <c r="C8480" s="45" t="s">
        <v>13380</v>
      </c>
    </row>
    <row r="8481" spans="1:3" ht="39" x14ac:dyDescent="0.25">
      <c r="A8481" s="45" t="s">
        <v>28620</v>
      </c>
      <c r="B8481" s="46" t="s">
        <v>16967</v>
      </c>
      <c r="C8481" s="45" t="s">
        <v>13380</v>
      </c>
    </row>
    <row r="8482" spans="1:3" ht="39" x14ac:dyDescent="0.25">
      <c r="A8482" s="45" t="s">
        <v>9856</v>
      </c>
      <c r="B8482" s="46" t="s">
        <v>16968</v>
      </c>
      <c r="C8482" s="45" t="s">
        <v>13380</v>
      </c>
    </row>
    <row r="8483" spans="1:3" ht="39" x14ac:dyDescent="0.25">
      <c r="A8483" s="45" t="s">
        <v>28621</v>
      </c>
      <c r="B8483" s="46" t="s">
        <v>16968</v>
      </c>
      <c r="C8483" s="45" t="s">
        <v>13380</v>
      </c>
    </row>
    <row r="8484" spans="1:3" ht="39" x14ac:dyDescent="0.25">
      <c r="A8484" s="45" t="s">
        <v>9857</v>
      </c>
      <c r="B8484" s="46" t="s">
        <v>16969</v>
      </c>
      <c r="C8484" s="45" t="s">
        <v>13380</v>
      </c>
    </row>
    <row r="8485" spans="1:3" ht="39" x14ac:dyDescent="0.25">
      <c r="A8485" s="45" t="s">
        <v>28622</v>
      </c>
      <c r="B8485" s="46" t="s">
        <v>16969</v>
      </c>
      <c r="C8485" s="45" t="s">
        <v>13380</v>
      </c>
    </row>
    <row r="8486" spans="1:3" ht="39" x14ac:dyDescent="0.25">
      <c r="A8486" s="45" t="s">
        <v>9858</v>
      </c>
      <c r="B8486" s="46" t="s">
        <v>16970</v>
      </c>
      <c r="C8486" s="45" t="s">
        <v>13380</v>
      </c>
    </row>
    <row r="8487" spans="1:3" ht="39" x14ac:dyDescent="0.25">
      <c r="A8487" s="45" t="s">
        <v>28623</v>
      </c>
      <c r="B8487" s="46" t="s">
        <v>16970</v>
      </c>
      <c r="C8487" s="45" t="s">
        <v>13380</v>
      </c>
    </row>
    <row r="8488" spans="1:3" ht="39" x14ac:dyDescent="0.25">
      <c r="A8488" s="45" t="s">
        <v>9859</v>
      </c>
      <c r="B8488" s="46" t="s">
        <v>16971</v>
      </c>
      <c r="C8488" s="45" t="s">
        <v>13380</v>
      </c>
    </row>
    <row r="8489" spans="1:3" ht="39" x14ac:dyDescent="0.25">
      <c r="A8489" s="45" t="s">
        <v>28624</v>
      </c>
      <c r="B8489" s="46" t="s">
        <v>16971</v>
      </c>
      <c r="C8489" s="45" t="s">
        <v>13380</v>
      </c>
    </row>
    <row r="8490" spans="1:3" ht="39" x14ac:dyDescent="0.25">
      <c r="A8490" s="45" t="s">
        <v>9860</v>
      </c>
      <c r="B8490" s="46" t="s">
        <v>16972</v>
      </c>
      <c r="C8490" s="45" t="s">
        <v>13380</v>
      </c>
    </row>
    <row r="8491" spans="1:3" ht="39" x14ac:dyDescent="0.25">
      <c r="A8491" s="45" t="s">
        <v>28625</v>
      </c>
      <c r="B8491" s="46" t="s">
        <v>16972</v>
      </c>
      <c r="C8491" s="45" t="s">
        <v>13380</v>
      </c>
    </row>
    <row r="8492" spans="1:3" ht="39" x14ac:dyDescent="0.25">
      <c r="A8492" s="45" t="s">
        <v>9861</v>
      </c>
      <c r="B8492" s="46" t="s">
        <v>16973</v>
      </c>
      <c r="C8492" s="45" t="s">
        <v>13380</v>
      </c>
    </row>
    <row r="8493" spans="1:3" ht="39" x14ac:dyDescent="0.25">
      <c r="A8493" s="45" t="s">
        <v>28626</v>
      </c>
      <c r="B8493" s="46" t="s">
        <v>16973</v>
      </c>
      <c r="C8493" s="45" t="s">
        <v>13380</v>
      </c>
    </row>
    <row r="8494" spans="1:3" ht="39" x14ac:dyDescent="0.25">
      <c r="A8494" s="45" t="s">
        <v>9862</v>
      </c>
      <c r="B8494" s="46" t="s">
        <v>16974</v>
      </c>
      <c r="C8494" s="45" t="s">
        <v>13380</v>
      </c>
    </row>
    <row r="8495" spans="1:3" ht="39" x14ac:dyDescent="0.25">
      <c r="A8495" s="45" t="s">
        <v>28627</v>
      </c>
      <c r="B8495" s="46" t="s">
        <v>16974</v>
      </c>
      <c r="C8495" s="45" t="s">
        <v>13380</v>
      </c>
    </row>
    <row r="8496" spans="1:3" ht="39" x14ac:dyDescent="0.25">
      <c r="A8496" s="45" t="s">
        <v>9863</v>
      </c>
      <c r="B8496" s="46" t="s">
        <v>16975</v>
      </c>
      <c r="C8496" s="45" t="s">
        <v>13380</v>
      </c>
    </row>
    <row r="8497" spans="1:3" ht="39" x14ac:dyDescent="0.25">
      <c r="A8497" s="45" t="s">
        <v>28628</v>
      </c>
      <c r="B8497" s="46" t="s">
        <v>16975</v>
      </c>
      <c r="C8497" s="45" t="s">
        <v>13380</v>
      </c>
    </row>
    <row r="8498" spans="1:3" ht="39" x14ac:dyDescent="0.25">
      <c r="A8498" s="45" t="s">
        <v>9864</v>
      </c>
      <c r="B8498" s="46" t="s">
        <v>16976</v>
      </c>
      <c r="C8498" s="45" t="s">
        <v>13380</v>
      </c>
    </row>
    <row r="8499" spans="1:3" ht="39" x14ac:dyDescent="0.25">
      <c r="A8499" s="45" t="s">
        <v>28629</v>
      </c>
      <c r="B8499" s="46" t="s">
        <v>16976</v>
      </c>
      <c r="C8499" s="45" t="s">
        <v>13380</v>
      </c>
    </row>
    <row r="8500" spans="1:3" ht="39" x14ac:dyDescent="0.25">
      <c r="A8500" s="45" t="s">
        <v>9865</v>
      </c>
      <c r="B8500" s="46" t="s">
        <v>16977</v>
      </c>
      <c r="C8500" s="45" t="s">
        <v>13380</v>
      </c>
    </row>
    <row r="8501" spans="1:3" ht="39" x14ac:dyDescent="0.25">
      <c r="A8501" s="45" t="s">
        <v>28630</v>
      </c>
      <c r="B8501" s="46" t="s">
        <v>16977</v>
      </c>
      <c r="C8501" s="45" t="s">
        <v>13380</v>
      </c>
    </row>
    <row r="8502" spans="1:3" ht="39" x14ac:dyDescent="0.25">
      <c r="A8502" s="45" t="s">
        <v>9866</v>
      </c>
      <c r="B8502" s="46" t="s">
        <v>16978</v>
      </c>
      <c r="C8502" s="45" t="s">
        <v>13380</v>
      </c>
    </row>
    <row r="8503" spans="1:3" ht="39" x14ac:dyDescent="0.25">
      <c r="A8503" s="45" t="s">
        <v>28631</v>
      </c>
      <c r="B8503" s="46" t="s">
        <v>16978</v>
      </c>
      <c r="C8503" s="45" t="s">
        <v>13380</v>
      </c>
    </row>
    <row r="8504" spans="1:3" ht="39" x14ac:dyDescent="0.25">
      <c r="A8504" s="45" t="s">
        <v>9867</v>
      </c>
      <c r="B8504" s="46" t="s">
        <v>16979</v>
      </c>
      <c r="C8504" s="45" t="s">
        <v>13380</v>
      </c>
    </row>
    <row r="8505" spans="1:3" ht="39" x14ac:dyDescent="0.25">
      <c r="A8505" s="45" t="s">
        <v>28632</v>
      </c>
      <c r="B8505" s="46" t="s">
        <v>16979</v>
      </c>
      <c r="C8505" s="45" t="s">
        <v>13380</v>
      </c>
    </row>
    <row r="8506" spans="1:3" ht="39" x14ac:dyDescent="0.25">
      <c r="A8506" s="45" t="s">
        <v>9868</v>
      </c>
      <c r="B8506" s="46" t="s">
        <v>16980</v>
      </c>
      <c r="C8506" s="45" t="s">
        <v>13380</v>
      </c>
    </row>
    <row r="8507" spans="1:3" ht="39" x14ac:dyDescent="0.25">
      <c r="A8507" s="45" t="s">
        <v>28633</v>
      </c>
      <c r="B8507" s="46" t="s">
        <v>16980</v>
      </c>
      <c r="C8507" s="45" t="s">
        <v>13380</v>
      </c>
    </row>
    <row r="8508" spans="1:3" ht="39" x14ac:dyDescent="0.25">
      <c r="A8508" s="45" t="s">
        <v>9869</v>
      </c>
      <c r="B8508" s="46" t="s">
        <v>16981</v>
      </c>
      <c r="C8508" s="45" t="s">
        <v>13380</v>
      </c>
    </row>
    <row r="8509" spans="1:3" ht="39" x14ac:dyDescent="0.25">
      <c r="A8509" s="45" t="s">
        <v>28634</v>
      </c>
      <c r="B8509" s="46" t="s">
        <v>16981</v>
      </c>
      <c r="C8509" s="45" t="s">
        <v>13380</v>
      </c>
    </row>
    <row r="8510" spans="1:3" ht="39" x14ac:dyDescent="0.25">
      <c r="A8510" s="45" t="s">
        <v>9870</v>
      </c>
      <c r="B8510" s="46" t="s">
        <v>16982</v>
      </c>
      <c r="C8510" s="45" t="s">
        <v>13380</v>
      </c>
    </row>
    <row r="8511" spans="1:3" ht="39" x14ac:dyDescent="0.25">
      <c r="A8511" s="45" t="s">
        <v>28635</v>
      </c>
      <c r="B8511" s="46" t="s">
        <v>16982</v>
      </c>
      <c r="C8511" s="45" t="s">
        <v>13380</v>
      </c>
    </row>
    <row r="8512" spans="1:3" ht="39" x14ac:dyDescent="0.25">
      <c r="A8512" s="45" t="s">
        <v>9871</v>
      </c>
      <c r="B8512" s="46" t="s">
        <v>16983</v>
      </c>
      <c r="C8512" s="45" t="s">
        <v>13380</v>
      </c>
    </row>
    <row r="8513" spans="1:3" ht="39" x14ac:dyDescent="0.25">
      <c r="A8513" s="45" t="s">
        <v>28636</v>
      </c>
      <c r="B8513" s="46" t="s">
        <v>16983</v>
      </c>
      <c r="C8513" s="45" t="s">
        <v>13380</v>
      </c>
    </row>
    <row r="8514" spans="1:3" ht="39" x14ac:dyDescent="0.25">
      <c r="A8514" s="45" t="s">
        <v>9872</v>
      </c>
      <c r="B8514" s="46" t="s">
        <v>16984</v>
      </c>
      <c r="C8514" s="45" t="s">
        <v>13380</v>
      </c>
    </row>
    <row r="8515" spans="1:3" ht="39" x14ac:dyDescent="0.25">
      <c r="A8515" s="45" t="s">
        <v>28637</v>
      </c>
      <c r="B8515" s="46" t="s">
        <v>16984</v>
      </c>
      <c r="C8515" s="45" t="s">
        <v>13380</v>
      </c>
    </row>
    <row r="8516" spans="1:3" ht="39" x14ac:dyDescent="0.25">
      <c r="A8516" s="45" t="s">
        <v>9873</v>
      </c>
      <c r="B8516" s="46" t="s">
        <v>16985</v>
      </c>
      <c r="C8516" s="45" t="s">
        <v>13380</v>
      </c>
    </row>
    <row r="8517" spans="1:3" ht="39" x14ac:dyDescent="0.25">
      <c r="A8517" s="45" t="s">
        <v>28638</v>
      </c>
      <c r="B8517" s="46" t="s">
        <v>16985</v>
      </c>
      <c r="C8517" s="45" t="s">
        <v>13380</v>
      </c>
    </row>
    <row r="8518" spans="1:3" ht="39" x14ac:dyDescent="0.25">
      <c r="A8518" s="45" t="s">
        <v>9874</v>
      </c>
      <c r="B8518" s="46" t="s">
        <v>16986</v>
      </c>
      <c r="C8518" s="45" t="s">
        <v>13380</v>
      </c>
    </row>
    <row r="8519" spans="1:3" ht="39" x14ac:dyDescent="0.25">
      <c r="A8519" s="45" t="s">
        <v>28639</v>
      </c>
      <c r="B8519" s="46" t="s">
        <v>16986</v>
      </c>
      <c r="C8519" s="45" t="s">
        <v>13380</v>
      </c>
    </row>
    <row r="8520" spans="1:3" ht="39" x14ac:dyDescent="0.25">
      <c r="A8520" s="45" t="s">
        <v>9875</v>
      </c>
      <c r="B8520" s="46" t="s">
        <v>16987</v>
      </c>
      <c r="C8520" s="45" t="s">
        <v>13380</v>
      </c>
    </row>
    <row r="8521" spans="1:3" ht="39" x14ac:dyDescent="0.25">
      <c r="A8521" s="45" t="s">
        <v>28640</v>
      </c>
      <c r="B8521" s="46" t="s">
        <v>16987</v>
      </c>
      <c r="C8521" s="45" t="s">
        <v>13380</v>
      </c>
    </row>
    <row r="8522" spans="1:3" ht="39" x14ac:dyDescent="0.25">
      <c r="A8522" s="45" t="s">
        <v>9876</v>
      </c>
      <c r="B8522" s="46" t="s">
        <v>16988</v>
      </c>
      <c r="C8522" s="45" t="s">
        <v>13380</v>
      </c>
    </row>
    <row r="8523" spans="1:3" ht="39" x14ac:dyDescent="0.25">
      <c r="A8523" s="45" t="s">
        <v>28641</v>
      </c>
      <c r="B8523" s="46" t="s">
        <v>16988</v>
      </c>
      <c r="C8523" s="45" t="s">
        <v>13380</v>
      </c>
    </row>
    <row r="8524" spans="1:3" ht="39" x14ac:dyDescent="0.25">
      <c r="A8524" s="45" t="s">
        <v>9877</v>
      </c>
      <c r="B8524" s="46" t="s">
        <v>16989</v>
      </c>
      <c r="C8524" s="45" t="s">
        <v>13380</v>
      </c>
    </row>
    <row r="8525" spans="1:3" ht="39" x14ac:dyDescent="0.25">
      <c r="A8525" s="45" t="s">
        <v>28642</v>
      </c>
      <c r="B8525" s="46" t="s">
        <v>16989</v>
      </c>
      <c r="C8525" s="45" t="s">
        <v>13380</v>
      </c>
    </row>
    <row r="8526" spans="1:3" ht="39" x14ac:dyDescent="0.25">
      <c r="A8526" s="45" t="s">
        <v>9878</v>
      </c>
      <c r="B8526" s="46" t="s">
        <v>16990</v>
      </c>
      <c r="C8526" s="45" t="s">
        <v>13380</v>
      </c>
    </row>
    <row r="8527" spans="1:3" ht="39" x14ac:dyDescent="0.25">
      <c r="A8527" s="45" t="s">
        <v>28643</v>
      </c>
      <c r="B8527" s="46" t="s">
        <v>16990</v>
      </c>
      <c r="C8527" s="45" t="s">
        <v>13380</v>
      </c>
    </row>
    <row r="8528" spans="1:3" ht="39" x14ac:dyDescent="0.25">
      <c r="A8528" s="45" t="s">
        <v>9879</v>
      </c>
      <c r="B8528" s="46" t="s">
        <v>16991</v>
      </c>
      <c r="C8528" s="45" t="s">
        <v>13380</v>
      </c>
    </row>
    <row r="8529" spans="1:3" ht="39" x14ac:dyDescent="0.25">
      <c r="A8529" s="45" t="s">
        <v>28644</v>
      </c>
      <c r="B8529" s="46" t="s">
        <v>16991</v>
      </c>
      <c r="C8529" s="45" t="s">
        <v>13380</v>
      </c>
    </row>
    <row r="8530" spans="1:3" ht="39" x14ac:dyDescent="0.25">
      <c r="A8530" s="45" t="s">
        <v>9880</v>
      </c>
      <c r="B8530" s="46" t="s">
        <v>16992</v>
      </c>
      <c r="C8530" s="45" t="s">
        <v>13380</v>
      </c>
    </row>
    <row r="8531" spans="1:3" ht="39" x14ac:dyDescent="0.25">
      <c r="A8531" s="45" t="s">
        <v>28645</v>
      </c>
      <c r="B8531" s="46" t="s">
        <v>16992</v>
      </c>
      <c r="C8531" s="45" t="s">
        <v>13380</v>
      </c>
    </row>
    <row r="8532" spans="1:3" ht="39" x14ac:dyDescent="0.25">
      <c r="A8532" s="45" t="s">
        <v>9881</v>
      </c>
      <c r="B8532" s="46" t="s">
        <v>16993</v>
      </c>
      <c r="C8532" s="45" t="s">
        <v>13380</v>
      </c>
    </row>
    <row r="8533" spans="1:3" ht="39" x14ac:dyDescent="0.25">
      <c r="A8533" s="45" t="s">
        <v>28646</v>
      </c>
      <c r="B8533" s="46" t="s">
        <v>16993</v>
      </c>
      <c r="C8533" s="45" t="s">
        <v>13380</v>
      </c>
    </row>
    <row r="8534" spans="1:3" ht="39" x14ac:dyDescent="0.25">
      <c r="A8534" s="45" t="s">
        <v>9882</v>
      </c>
      <c r="B8534" s="46" t="s">
        <v>16994</v>
      </c>
      <c r="C8534" s="45" t="s">
        <v>13380</v>
      </c>
    </row>
    <row r="8535" spans="1:3" ht="39" x14ac:dyDescent="0.25">
      <c r="A8535" s="45" t="s">
        <v>28647</v>
      </c>
      <c r="B8535" s="46" t="s">
        <v>16994</v>
      </c>
      <c r="C8535" s="45" t="s">
        <v>13380</v>
      </c>
    </row>
    <row r="8536" spans="1:3" ht="39" x14ac:dyDescent="0.25">
      <c r="A8536" s="45" t="s">
        <v>9883</v>
      </c>
      <c r="B8536" s="46" t="s">
        <v>16995</v>
      </c>
      <c r="C8536" s="45" t="s">
        <v>13380</v>
      </c>
    </row>
    <row r="8537" spans="1:3" ht="39" x14ac:dyDescent="0.25">
      <c r="A8537" s="45" t="s">
        <v>28648</v>
      </c>
      <c r="B8537" s="46" t="s">
        <v>16995</v>
      </c>
      <c r="C8537" s="45" t="s">
        <v>13380</v>
      </c>
    </row>
    <row r="8538" spans="1:3" x14ac:dyDescent="0.25">
      <c r="A8538" s="45" t="s">
        <v>9884</v>
      </c>
      <c r="B8538" s="46" t="s">
        <v>13404</v>
      </c>
    </row>
    <row r="8539" spans="1:3" x14ac:dyDescent="0.25">
      <c r="A8539" s="45" t="s">
        <v>28649</v>
      </c>
      <c r="B8539" s="46" t="s">
        <v>13404</v>
      </c>
    </row>
    <row r="8540" spans="1:3" ht="26.25" x14ac:dyDescent="0.25">
      <c r="A8540" s="45" t="s">
        <v>9885</v>
      </c>
      <c r="B8540" s="46" t="s">
        <v>16996</v>
      </c>
      <c r="C8540" s="45" t="s">
        <v>13380</v>
      </c>
    </row>
    <row r="8541" spans="1:3" ht="26.25" x14ac:dyDescent="0.25">
      <c r="A8541" s="45" t="s">
        <v>28650</v>
      </c>
      <c r="B8541" s="46" t="s">
        <v>16996</v>
      </c>
      <c r="C8541" s="45" t="s">
        <v>13380</v>
      </c>
    </row>
    <row r="8542" spans="1:3" ht="26.25" x14ac:dyDescent="0.25">
      <c r="A8542" s="45" t="s">
        <v>9886</v>
      </c>
      <c r="B8542" s="46" t="s">
        <v>16997</v>
      </c>
      <c r="C8542" s="45" t="s">
        <v>13380</v>
      </c>
    </row>
    <row r="8543" spans="1:3" ht="26.25" x14ac:dyDescent="0.25">
      <c r="A8543" s="45" t="s">
        <v>28651</v>
      </c>
      <c r="B8543" s="46" t="s">
        <v>16997</v>
      </c>
      <c r="C8543" s="45" t="s">
        <v>13380</v>
      </c>
    </row>
    <row r="8544" spans="1:3" ht="26.25" x14ac:dyDescent="0.25">
      <c r="A8544" s="45" t="s">
        <v>9887</v>
      </c>
      <c r="B8544" s="46" t="s">
        <v>16998</v>
      </c>
      <c r="C8544" s="45" t="s">
        <v>13380</v>
      </c>
    </row>
    <row r="8545" spans="1:3" ht="26.25" x14ac:dyDescent="0.25">
      <c r="A8545" s="45" t="s">
        <v>28652</v>
      </c>
      <c r="B8545" s="46" t="s">
        <v>16998</v>
      </c>
      <c r="C8545" s="45" t="s">
        <v>13380</v>
      </c>
    </row>
    <row r="8546" spans="1:3" ht="26.25" x14ac:dyDescent="0.25">
      <c r="A8546" s="45" t="s">
        <v>9888</v>
      </c>
      <c r="B8546" s="46" t="s">
        <v>16999</v>
      </c>
      <c r="C8546" s="45" t="s">
        <v>13380</v>
      </c>
    </row>
    <row r="8547" spans="1:3" ht="26.25" x14ac:dyDescent="0.25">
      <c r="A8547" s="45" t="s">
        <v>28653</v>
      </c>
      <c r="B8547" s="46" t="s">
        <v>16999</v>
      </c>
      <c r="C8547" s="45" t="s">
        <v>13380</v>
      </c>
    </row>
    <row r="8548" spans="1:3" ht="26.25" x14ac:dyDescent="0.25">
      <c r="A8548" s="45" t="s">
        <v>9889</v>
      </c>
      <c r="B8548" s="46" t="s">
        <v>17000</v>
      </c>
      <c r="C8548" s="45" t="s">
        <v>13380</v>
      </c>
    </row>
    <row r="8549" spans="1:3" ht="26.25" x14ac:dyDescent="0.25">
      <c r="A8549" s="45" t="s">
        <v>28654</v>
      </c>
      <c r="B8549" s="46" t="s">
        <v>17000</v>
      </c>
      <c r="C8549" s="45" t="s">
        <v>13380</v>
      </c>
    </row>
    <row r="8550" spans="1:3" ht="26.25" x14ac:dyDescent="0.25">
      <c r="A8550" s="45" t="s">
        <v>9890</v>
      </c>
      <c r="B8550" s="46" t="s">
        <v>17001</v>
      </c>
      <c r="C8550" s="45" t="s">
        <v>13380</v>
      </c>
    </row>
    <row r="8551" spans="1:3" ht="26.25" x14ac:dyDescent="0.25">
      <c r="A8551" s="45" t="s">
        <v>28655</v>
      </c>
      <c r="B8551" s="46" t="s">
        <v>17001</v>
      </c>
      <c r="C8551" s="45" t="s">
        <v>13380</v>
      </c>
    </row>
    <row r="8552" spans="1:3" ht="26.25" x14ac:dyDescent="0.25">
      <c r="A8552" s="45" t="s">
        <v>9891</v>
      </c>
      <c r="B8552" s="46" t="s">
        <v>17002</v>
      </c>
      <c r="C8552" s="45" t="s">
        <v>13380</v>
      </c>
    </row>
    <row r="8553" spans="1:3" ht="26.25" x14ac:dyDescent="0.25">
      <c r="A8553" s="45" t="s">
        <v>28656</v>
      </c>
      <c r="B8553" s="46" t="s">
        <v>17002</v>
      </c>
      <c r="C8553" s="45" t="s">
        <v>13380</v>
      </c>
    </row>
    <row r="8554" spans="1:3" ht="26.25" x14ac:dyDescent="0.25">
      <c r="A8554" s="45" t="s">
        <v>9892</v>
      </c>
      <c r="B8554" s="46" t="s">
        <v>17003</v>
      </c>
      <c r="C8554" s="45" t="s">
        <v>13380</v>
      </c>
    </row>
    <row r="8555" spans="1:3" ht="26.25" x14ac:dyDescent="0.25">
      <c r="A8555" s="45" t="s">
        <v>28657</v>
      </c>
      <c r="B8555" s="46" t="s">
        <v>17003</v>
      </c>
      <c r="C8555" s="45" t="s">
        <v>13380</v>
      </c>
    </row>
    <row r="8556" spans="1:3" ht="26.25" x14ac:dyDescent="0.25">
      <c r="A8556" s="45" t="s">
        <v>9893</v>
      </c>
      <c r="B8556" s="46" t="s">
        <v>17004</v>
      </c>
      <c r="C8556" s="45" t="s">
        <v>13380</v>
      </c>
    </row>
    <row r="8557" spans="1:3" ht="26.25" x14ac:dyDescent="0.25">
      <c r="A8557" s="45" t="s">
        <v>28658</v>
      </c>
      <c r="B8557" s="46" t="s">
        <v>17004</v>
      </c>
      <c r="C8557" s="45" t="s">
        <v>13380</v>
      </c>
    </row>
    <row r="8558" spans="1:3" ht="26.25" x14ac:dyDescent="0.25">
      <c r="A8558" s="45" t="s">
        <v>9894</v>
      </c>
      <c r="B8558" s="46" t="s">
        <v>17005</v>
      </c>
      <c r="C8558" s="45" t="s">
        <v>13380</v>
      </c>
    </row>
    <row r="8559" spans="1:3" ht="26.25" x14ac:dyDescent="0.25">
      <c r="A8559" s="45" t="s">
        <v>28659</v>
      </c>
      <c r="B8559" s="46" t="s">
        <v>17005</v>
      </c>
      <c r="C8559" s="45" t="s">
        <v>13380</v>
      </c>
    </row>
    <row r="8560" spans="1:3" ht="26.25" x14ac:dyDescent="0.25">
      <c r="A8560" s="45" t="s">
        <v>9895</v>
      </c>
      <c r="B8560" s="46" t="s">
        <v>17006</v>
      </c>
      <c r="C8560" s="45" t="s">
        <v>13380</v>
      </c>
    </row>
    <row r="8561" spans="1:3" ht="26.25" x14ac:dyDescent="0.25">
      <c r="A8561" s="45" t="s">
        <v>28660</v>
      </c>
      <c r="B8561" s="46" t="s">
        <v>17006</v>
      </c>
      <c r="C8561" s="45" t="s">
        <v>13380</v>
      </c>
    </row>
    <row r="8562" spans="1:3" ht="26.25" x14ac:dyDescent="0.25">
      <c r="A8562" s="45" t="s">
        <v>9896</v>
      </c>
      <c r="B8562" s="46" t="s">
        <v>17007</v>
      </c>
      <c r="C8562" s="45" t="s">
        <v>13380</v>
      </c>
    </row>
    <row r="8563" spans="1:3" ht="26.25" x14ac:dyDescent="0.25">
      <c r="A8563" s="45" t="s">
        <v>28661</v>
      </c>
      <c r="B8563" s="46" t="s">
        <v>17007</v>
      </c>
      <c r="C8563" s="45" t="s">
        <v>13380</v>
      </c>
    </row>
    <row r="8564" spans="1:3" ht="26.25" x14ac:dyDescent="0.25">
      <c r="A8564" s="45" t="s">
        <v>9897</v>
      </c>
      <c r="B8564" s="46" t="s">
        <v>17008</v>
      </c>
      <c r="C8564" s="45" t="s">
        <v>13380</v>
      </c>
    </row>
    <row r="8565" spans="1:3" ht="26.25" x14ac:dyDescent="0.25">
      <c r="A8565" s="45" t="s">
        <v>28662</v>
      </c>
      <c r="B8565" s="46" t="s">
        <v>17008</v>
      </c>
      <c r="C8565" s="45" t="s">
        <v>13380</v>
      </c>
    </row>
    <row r="8566" spans="1:3" ht="26.25" x14ac:dyDescent="0.25">
      <c r="A8566" s="45" t="s">
        <v>9898</v>
      </c>
      <c r="B8566" s="46" t="s">
        <v>17009</v>
      </c>
      <c r="C8566" s="45" t="s">
        <v>13380</v>
      </c>
    </row>
    <row r="8567" spans="1:3" ht="26.25" x14ac:dyDescent="0.25">
      <c r="A8567" s="45" t="s">
        <v>28663</v>
      </c>
      <c r="B8567" s="46" t="s">
        <v>17009</v>
      </c>
      <c r="C8567" s="45" t="s">
        <v>13380</v>
      </c>
    </row>
    <row r="8568" spans="1:3" ht="26.25" x14ac:dyDescent="0.25">
      <c r="A8568" s="45" t="s">
        <v>9899</v>
      </c>
      <c r="B8568" s="46" t="s">
        <v>17010</v>
      </c>
      <c r="C8568" s="45" t="s">
        <v>13380</v>
      </c>
    </row>
    <row r="8569" spans="1:3" ht="26.25" x14ac:dyDescent="0.25">
      <c r="A8569" s="45" t="s">
        <v>28664</v>
      </c>
      <c r="B8569" s="46" t="s">
        <v>17010</v>
      </c>
      <c r="C8569" s="45" t="s">
        <v>13380</v>
      </c>
    </row>
    <row r="8570" spans="1:3" ht="26.25" x14ac:dyDescent="0.25">
      <c r="A8570" s="45" t="s">
        <v>9900</v>
      </c>
      <c r="B8570" s="46" t="s">
        <v>17011</v>
      </c>
      <c r="C8570" s="45" t="s">
        <v>13380</v>
      </c>
    </row>
    <row r="8571" spans="1:3" ht="26.25" x14ac:dyDescent="0.25">
      <c r="A8571" s="45" t="s">
        <v>28665</v>
      </c>
      <c r="B8571" s="46" t="s">
        <v>17011</v>
      </c>
      <c r="C8571" s="45" t="s">
        <v>13380</v>
      </c>
    </row>
    <row r="8572" spans="1:3" ht="26.25" x14ac:dyDescent="0.25">
      <c r="A8572" s="45" t="s">
        <v>9901</v>
      </c>
      <c r="B8572" s="46" t="s">
        <v>17012</v>
      </c>
      <c r="C8572" s="45" t="s">
        <v>13380</v>
      </c>
    </row>
    <row r="8573" spans="1:3" ht="26.25" x14ac:dyDescent="0.25">
      <c r="A8573" s="45" t="s">
        <v>28666</v>
      </c>
      <c r="B8573" s="46" t="s">
        <v>17012</v>
      </c>
      <c r="C8573" s="45" t="s">
        <v>13380</v>
      </c>
    </row>
    <row r="8574" spans="1:3" ht="26.25" x14ac:dyDescent="0.25">
      <c r="A8574" s="45" t="s">
        <v>9902</v>
      </c>
      <c r="B8574" s="46" t="s">
        <v>17013</v>
      </c>
      <c r="C8574" s="45" t="s">
        <v>13380</v>
      </c>
    </row>
    <row r="8575" spans="1:3" ht="26.25" x14ac:dyDescent="0.25">
      <c r="A8575" s="45" t="s">
        <v>28667</v>
      </c>
      <c r="B8575" s="46" t="s">
        <v>17013</v>
      </c>
      <c r="C8575" s="45" t="s">
        <v>13380</v>
      </c>
    </row>
    <row r="8576" spans="1:3" ht="26.25" x14ac:dyDescent="0.25">
      <c r="A8576" s="45" t="s">
        <v>9903</v>
      </c>
      <c r="B8576" s="46" t="s">
        <v>17014</v>
      </c>
      <c r="C8576" s="45" t="s">
        <v>13380</v>
      </c>
    </row>
    <row r="8577" spans="1:3" ht="26.25" x14ac:dyDescent="0.25">
      <c r="A8577" s="45" t="s">
        <v>28668</v>
      </c>
      <c r="B8577" s="46" t="s">
        <v>17014</v>
      </c>
      <c r="C8577" s="45" t="s">
        <v>13380</v>
      </c>
    </row>
    <row r="8578" spans="1:3" ht="26.25" x14ac:dyDescent="0.25">
      <c r="A8578" s="45" t="s">
        <v>9904</v>
      </c>
      <c r="B8578" s="46" t="s">
        <v>17015</v>
      </c>
      <c r="C8578" s="45" t="s">
        <v>13380</v>
      </c>
    </row>
    <row r="8579" spans="1:3" ht="26.25" x14ac:dyDescent="0.25">
      <c r="A8579" s="45" t="s">
        <v>28669</v>
      </c>
      <c r="B8579" s="46" t="s">
        <v>17015</v>
      </c>
      <c r="C8579" s="45" t="s">
        <v>13380</v>
      </c>
    </row>
    <row r="8580" spans="1:3" ht="26.25" x14ac:dyDescent="0.25">
      <c r="A8580" s="45" t="s">
        <v>9905</v>
      </c>
      <c r="B8580" s="46" t="s">
        <v>17016</v>
      </c>
      <c r="C8580" s="45" t="s">
        <v>13380</v>
      </c>
    </row>
    <row r="8581" spans="1:3" ht="26.25" x14ac:dyDescent="0.25">
      <c r="A8581" s="45" t="s">
        <v>28670</v>
      </c>
      <c r="B8581" s="46" t="s">
        <v>17016</v>
      </c>
      <c r="C8581" s="45" t="s">
        <v>13380</v>
      </c>
    </row>
    <row r="8582" spans="1:3" ht="26.25" x14ac:dyDescent="0.25">
      <c r="A8582" s="45" t="s">
        <v>9906</v>
      </c>
      <c r="B8582" s="46" t="s">
        <v>17017</v>
      </c>
      <c r="C8582" s="45" t="s">
        <v>13380</v>
      </c>
    </row>
    <row r="8583" spans="1:3" ht="26.25" x14ac:dyDescent="0.25">
      <c r="A8583" s="45" t="s">
        <v>28671</v>
      </c>
      <c r="B8583" s="46" t="s">
        <v>17017</v>
      </c>
      <c r="C8583" s="45" t="s">
        <v>13380</v>
      </c>
    </row>
    <row r="8584" spans="1:3" ht="26.25" x14ac:dyDescent="0.25">
      <c r="A8584" s="45" t="s">
        <v>9907</v>
      </c>
      <c r="B8584" s="46" t="s">
        <v>17018</v>
      </c>
      <c r="C8584" s="45" t="s">
        <v>13380</v>
      </c>
    </row>
    <row r="8585" spans="1:3" ht="26.25" x14ac:dyDescent="0.25">
      <c r="A8585" s="45" t="s">
        <v>28672</v>
      </c>
      <c r="B8585" s="46" t="s">
        <v>17018</v>
      </c>
      <c r="C8585" s="45" t="s">
        <v>13380</v>
      </c>
    </row>
    <row r="8586" spans="1:3" ht="26.25" x14ac:dyDescent="0.25">
      <c r="A8586" s="45" t="s">
        <v>9908</v>
      </c>
      <c r="B8586" s="46" t="s">
        <v>17019</v>
      </c>
      <c r="C8586" s="45" t="s">
        <v>13380</v>
      </c>
    </row>
    <row r="8587" spans="1:3" ht="26.25" x14ac:dyDescent="0.25">
      <c r="A8587" s="45" t="s">
        <v>28673</v>
      </c>
      <c r="B8587" s="46" t="s">
        <v>17019</v>
      </c>
      <c r="C8587" s="45" t="s">
        <v>13380</v>
      </c>
    </row>
    <row r="8588" spans="1:3" ht="26.25" x14ac:dyDescent="0.25">
      <c r="A8588" s="45" t="s">
        <v>9909</v>
      </c>
      <c r="B8588" s="46" t="s">
        <v>17020</v>
      </c>
      <c r="C8588" s="45" t="s">
        <v>13380</v>
      </c>
    </row>
    <row r="8589" spans="1:3" ht="26.25" x14ac:dyDescent="0.25">
      <c r="A8589" s="45" t="s">
        <v>28674</v>
      </c>
      <c r="B8589" s="46" t="s">
        <v>17020</v>
      </c>
      <c r="C8589" s="45" t="s">
        <v>13380</v>
      </c>
    </row>
    <row r="8590" spans="1:3" ht="26.25" x14ac:dyDescent="0.25">
      <c r="A8590" s="45" t="s">
        <v>9910</v>
      </c>
      <c r="B8590" s="46" t="s">
        <v>17021</v>
      </c>
      <c r="C8590" s="45" t="s">
        <v>13380</v>
      </c>
    </row>
    <row r="8591" spans="1:3" ht="26.25" x14ac:dyDescent="0.25">
      <c r="A8591" s="45" t="s">
        <v>28675</v>
      </c>
      <c r="B8591" s="46" t="s">
        <v>17021</v>
      </c>
      <c r="C8591" s="45" t="s">
        <v>13380</v>
      </c>
    </row>
    <row r="8592" spans="1:3" ht="26.25" x14ac:dyDescent="0.25">
      <c r="A8592" s="45" t="s">
        <v>9911</v>
      </c>
      <c r="B8592" s="46" t="s">
        <v>17022</v>
      </c>
      <c r="C8592" s="45" t="s">
        <v>13380</v>
      </c>
    </row>
    <row r="8593" spans="1:3" ht="26.25" x14ac:dyDescent="0.25">
      <c r="A8593" s="45" t="s">
        <v>28676</v>
      </c>
      <c r="B8593" s="46" t="s">
        <v>17022</v>
      </c>
      <c r="C8593" s="45" t="s">
        <v>13380</v>
      </c>
    </row>
    <row r="8594" spans="1:3" ht="26.25" x14ac:dyDescent="0.25">
      <c r="A8594" s="45" t="s">
        <v>9912</v>
      </c>
      <c r="B8594" s="46" t="s">
        <v>17023</v>
      </c>
      <c r="C8594" s="45" t="s">
        <v>13380</v>
      </c>
    </row>
    <row r="8595" spans="1:3" ht="26.25" x14ac:dyDescent="0.25">
      <c r="A8595" s="45" t="s">
        <v>28677</v>
      </c>
      <c r="B8595" s="46" t="s">
        <v>17023</v>
      </c>
      <c r="C8595" s="45" t="s">
        <v>13380</v>
      </c>
    </row>
    <row r="8596" spans="1:3" ht="26.25" x14ac:dyDescent="0.25">
      <c r="A8596" s="45" t="s">
        <v>9913</v>
      </c>
      <c r="B8596" s="46" t="s">
        <v>17024</v>
      </c>
      <c r="C8596" s="45" t="s">
        <v>13380</v>
      </c>
    </row>
    <row r="8597" spans="1:3" ht="26.25" x14ac:dyDescent="0.25">
      <c r="A8597" s="45" t="s">
        <v>28678</v>
      </c>
      <c r="B8597" s="46" t="s">
        <v>17024</v>
      </c>
      <c r="C8597" s="45" t="s">
        <v>13380</v>
      </c>
    </row>
    <row r="8598" spans="1:3" ht="26.25" x14ac:dyDescent="0.25">
      <c r="A8598" s="45" t="s">
        <v>9914</v>
      </c>
      <c r="B8598" s="46" t="s">
        <v>17025</v>
      </c>
      <c r="C8598" s="45" t="s">
        <v>13380</v>
      </c>
    </row>
    <row r="8599" spans="1:3" ht="26.25" x14ac:dyDescent="0.25">
      <c r="A8599" s="45" t="s">
        <v>28679</v>
      </c>
      <c r="B8599" s="46" t="s">
        <v>17025</v>
      </c>
      <c r="C8599" s="45" t="s">
        <v>13380</v>
      </c>
    </row>
    <row r="8600" spans="1:3" ht="26.25" x14ac:dyDescent="0.25">
      <c r="A8600" s="45" t="s">
        <v>9915</v>
      </c>
      <c r="B8600" s="46" t="s">
        <v>17026</v>
      </c>
      <c r="C8600" s="45" t="s">
        <v>13380</v>
      </c>
    </row>
    <row r="8601" spans="1:3" ht="26.25" x14ac:dyDescent="0.25">
      <c r="A8601" s="45" t="s">
        <v>28680</v>
      </c>
      <c r="B8601" s="46" t="s">
        <v>17026</v>
      </c>
      <c r="C8601" s="45" t="s">
        <v>13380</v>
      </c>
    </row>
    <row r="8602" spans="1:3" ht="26.25" x14ac:dyDescent="0.25">
      <c r="A8602" s="45" t="s">
        <v>9916</v>
      </c>
      <c r="B8602" s="46" t="s">
        <v>17027</v>
      </c>
      <c r="C8602" s="45" t="s">
        <v>13380</v>
      </c>
    </row>
    <row r="8603" spans="1:3" ht="26.25" x14ac:dyDescent="0.25">
      <c r="A8603" s="45" t="s">
        <v>28681</v>
      </c>
      <c r="B8603" s="46" t="s">
        <v>17027</v>
      </c>
      <c r="C8603" s="45" t="s">
        <v>13380</v>
      </c>
    </row>
    <row r="8604" spans="1:3" ht="26.25" x14ac:dyDescent="0.25">
      <c r="A8604" s="45" t="s">
        <v>9917</v>
      </c>
      <c r="B8604" s="46" t="s">
        <v>17028</v>
      </c>
      <c r="C8604" s="45" t="s">
        <v>13380</v>
      </c>
    </row>
    <row r="8605" spans="1:3" ht="26.25" x14ac:dyDescent="0.25">
      <c r="A8605" s="45" t="s">
        <v>28682</v>
      </c>
      <c r="B8605" s="46" t="s">
        <v>17028</v>
      </c>
      <c r="C8605" s="45" t="s">
        <v>13380</v>
      </c>
    </row>
    <row r="8606" spans="1:3" ht="26.25" x14ac:dyDescent="0.25">
      <c r="A8606" s="45" t="s">
        <v>9918</v>
      </c>
      <c r="B8606" s="46" t="s">
        <v>17029</v>
      </c>
      <c r="C8606" s="45" t="s">
        <v>13380</v>
      </c>
    </row>
    <row r="8607" spans="1:3" ht="26.25" x14ac:dyDescent="0.25">
      <c r="A8607" s="45" t="s">
        <v>28683</v>
      </c>
      <c r="B8607" s="46" t="s">
        <v>17029</v>
      </c>
      <c r="C8607" s="45" t="s">
        <v>13380</v>
      </c>
    </row>
    <row r="8608" spans="1:3" ht="26.25" x14ac:dyDescent="0.25">
      <c r="A8608" s="45" t="s">
        <v>9919</v>
      </c>
      <c r="B8608" s="46" t="s">
        <v>17030</v>
      </c>
      <c r="C8608" s="45" t="s">
        <v>13380</v>
      </c>
    </row>
    <row r="8609" spans="1:3" ht="26.25" x14ac:dyDescent="0.25">
      <c r="A8609" s="45" t="s">
        <v>28684</v>
      </c>
      <c r="B8609" s="46" t="s">
        <v>17030</v>
      </c>
      <c r="C8609" s="45" t="s">
        <v>13380</v>
      </c>
    </row>
    <row r="8610" spans="1:3" ht="26.25" x14ac:dyDescent="0.25">
      <c r="A8610" s="45" t="s">
        <v>9920</v>
      </c>
      <c r="B8610" s="46" t="s">
        <v>17031</v>
      </c>
      <c r="C8610" s="45" t="s">
        <v>13380</v>
      </c>
    </row>
    <row r="8611" spans="1:3" ht="26.25" x14ac:dyDescent="0.25">
      <c r="A8611" s="45" t="s">
        <v>28685</v>
      </c>
      <c r="B8611" s="46" t="s">
        <v>17031</v>
      </c>
      <c r="C8611" s="45" t="s">
        <v>13380</v>
      </c>
    </row>
    <row r="8612" spans="1:3" ht="26.25" x14ac:dyDescent="0.25">
      <c r="A8612" s="45" t="s">
        <v>9921</v>
      </c>
      <c r="B8612" s="46" t="s">
        <v>17032</v>
      </c>
      <c r="C8612" s="45" t="s">
        <v>13380</v>
      </c>
    </row>
    <row r="8613" spans="1:3" ht="26.25" x14ac:dyDescent="0.25">
      <c r="A8613" s="45" t="s">
        <v>28686</v>
      </c>
      <c r="B8613" s="46" t="s">
        <v>17032</v>
      </c>
      <c r="C8613" s="45" t="s">
        <v>13380</v>
      </c>
    </row>
    <row r="8614" spans="1:3" ht="26.25" x14ac:dyDescent="0.25">
      <c r="A8614" s="45" t="s">
        <v>9922</v>
      </c>
      <c r="B8614" s="46" t="s">
        <v>17033</v>
      </c>
      <c r="C8614" s="45" t="s">
        <v>13380</v>
      </c>
    </row>
    <row r="8615" spans="1:3" ht="26.25" x14ac:dyDescent="0.25">
      <c r="A8615" s="45" t="s">
        <v>28687</v>
      </c>
      <c r="B8615" s="46" t="s">
        <v>17033</v>
      </c>
      <c r="C8615" s="45" t="s">
        <v>13380</v>
      </c>
    </row>
    <row r="8616" spans="1:3" ht="26.25" x14ac:dyDescent="0.25">
      <c r="A8616" s="45" t="s">
        <v>9923</v>
      </c>
      <c r="B8616" s="46" t="s">
        <v>17034</v>
      </c>
      <c r="C8616" s="45" t="s">
        <v>13380</v>
      </c>
    </row>
    <row r="8617" spans="1:3" ht="26.25" x14ac:dyDescent="0.25">
      <c r="A8617" s="45" t="s">
        <v>28688</v>
      </c>
      <c r="B8617" s="46" t="s">
        <v>17034</v>
      </c>
      <c r="C8617" s="45" t="s">
        <v>13380</v>
      </c>
    </row>
    <row r="8618" spans="1:3" ht="26.25" x14ac:dyDescent="0.25">
      <c r="A8618" s="45" t="s">
        <v>9924</v>
      </c>
      <c r="B8618" s="46" t="s">
        <v>17035</v>
      </c>
      <c r="C8618" s="45" t="s">
        <v>13380</v>
      </c>
    </row>
    <row r="8619" spans="1:3" ht="26.25" x14ac:dyDescent="0.25">
      <c r="A8619" s="45" t="s">
        <v>28689</v>
      </c>
      <c r="B8619" s="46" t="s">
        <v>17035</v>
      </c>
      <c r="C8619" s="45" t="s">
        <v>13380</v>
      </c>
    </row>
    <row r="8620" spans="1:3" ht="26.25" x14ac:dyDescent="0.25">
      <c r="A8620" s="45" t="s">
        <v>9925</v>
      </c>
      <c r="B8620" s="46" t="s">
        <v>17036</v>
      </c>
      <c r="C8620" s="45" t="s">
        <v>13380</v>
      </c>
    </row>
    <row r="8621" spans="1:3" ht="26.25" x14ac:dyDescent="0.25">
      <c r="A8621" s="45" t="s">
        <v>28690</v>
      </c>
      <c r="B8621" s="46" t="s">
        <v>17036</v>
      </c>
      <c r="C8621" s="45" t="s">
        <v>13380</v>
      </c>
    </row>
    <row r="8622" spans="1:3" ht="26.25" x14ac:dyDescent="0.25">
      <c r="A8622" s="45" t="s">
        <v>9926</v>
      </c>
      <c r="B8622" s="46" t="s">
        <v>17037</v>
      </c>
      <c r="C8622" s="45" t="s">
        <v>13380</v>
      </c>
    </row>
    <row r="8623" spans="1:3" ht="26.25" x14ac:dyDescent="0.25">
      <c r="A8623" s="45" t="s">
        <v>28691</v>
      </c>
      <c r="B8623" s="46" t="s">
        <v>17037</v>
      </c>
      <c r="C8623" s="45" t="s">
        <v>13380</v>
      </c>
    </row>
    <row r="8624" spans="1:3" ht="26.25" x14ac:dyDescent="0.25">
      <c r="A8624" s="45" t="s">
        <v>9927</v>
      </c>
      <c r="B8624" s="46" t="s">
        <v>17038</v>
      </c>
      <c r="C8624" s="45" t="s">
        <v>13380</v>
      </c>
    </row>
    <row r="8625" spans="1:3" ht="26.25" x14ac:dyDescent="0.25">
      <c r="A8625" s="45" t="s">
        <v>28692</v>
      </c>
      <c r="B8625" s="46" t="s">
        <v>17038</v>
      </c>
      <c r="C8625" s="45" t="s">
        <v>13380</v>
      </c>
    </row>
    <row r="8626" spans="1:3" ht="26.25" x14ac:dyDescent="0.25">
      <c r="A8626" s="45" t="s">
        <v>9928</v>
      </c>
      <c r="B8626" s="46" t="s">
        <v>17039</v>
      </c>
      <c r="C8626" s="45" t="s">
        <v>13380</v>
      </c>
    </row>
    <row r="8627" spans="1:3" ht="26.25" x14ac:dyDescent="0.25">
      <c r="A8627" s="45" t="s">
        <v>28693</v>
      </c>
      <c r="B8627" s="46" t="s">
        <v>17039</v>
      </c>
      <c r="C8627" s="45" t="s">
        <v>13380</v>
      </c>
    </row>
    <row r="8628" spans="1:3" ht="26.25" x14ac:dyDescent="0.25">
      <c r="A8628" s="45" t="s">
        <v>9929</v>
      </c>
      <c r="B8628" s="46" t="s">
        <v>17040</v>
      </c>
      <c r="C8628" s="45" t="s">
        <v>13380</v>
      </c>
    </row>
    <row r="8629" spans="1:3" ht="26.25" x14ac:dyDescent="0.25">
      <c r="A8629" s="45" t="s">
        <v>28694</v>
      </c>
      <c r="B8629" s="46" t="s">
        <v>17040</v>
      </c>
      <c r="C8629" s="45" t="s">
        <v>13380</v>
      </c>
    </row>
    <row r="8630" spans="1:3" ht="26.25" x14ac:dyDescent="0.25">
      <c r="A8630" s="45" t="s">
        <v>9930</v>
      </c>
      <c r="B8630" s="46" t="s">
        <v>17041</v>
      </c>
      <c r="C8630" s="45" t="s">
        <v>13380</v>
      </c>
    </row>
    <row r="8631" spans="1:3" ht="26.25" x14ac:dyDescent="0.25">
      <c r="A8631" s="45" t="s">
        <v>28695</v>
      </c>
      <c r="B8631" s="46" t="s">
        <v>17041</v>
      </c>
      <c r="C8631" s="45" t="s">
        <v>13380</v>
      </c>
    </row>
    <row r="8632" spans="1:3" ht="26.25" x14ac:dyDescent="0.25">
      <c r="A8632" s="45" t="s">
        <v>9931</v>
      </c>
      <c r="B8632" s="46" t="s">
        <v>17042</v>
      </c>
      <c r="C8632" s="45" t="s">
        <v>13380</v>
      </c>
    </row>
    <row r="8633" spans="1:3" ht="26.25" x14ac:dyDescent="0.25">
      <c r="A8633" s="45" t="s">
        <v>28696</v>
      </c>
      <c r="B8633" s="46" t="s">
        <v>17042</v>
      </c>
      <c r="C8633" s="45" t="s">
        <v>13380</v>
      </c>
    </row>
    <row r="8634" spans="1:3" ht="26.25" x14ac:dyDescent="0.25">
      <c r="A8634" s="45" t="s">
        <v>9932</v>
      </c>
      <c r="B8634" s="46" t="s">
        <v>17043</v>
      </c>
      <c r="C8634" s="45" t="s">
        <v>13380</v>
      </c>
    </row>
    <row r="8635" spans="1:3" ht="26.25" x14ac:dyDescent="0.25">
      <c r="A8635" s="45" t="s">
        <v>28697</v>
      </c>
      <c r="B8635" s="46" t="s">
        <v>17043</v>
      </c>
      <c r="C8635" s="45" t="s">
        <v>13380</v>
      </c>
    </row>
    <row r="8636" spans="1:3" ht="26.25" x14ac:dyDescent="0.25">
      <c r="A8636" s="45" t="s">
        <v>9933</v>
      </c>
      <c r="B8636" s="46" t="s">
        <v>17044</v>
      </c>
      <c r="C8636" s="45" t="s">
        <v>13380</v>
      </c>
    </row>
    <row r="8637" spans="1:3" ht="26.25" x14ac:dyDescent="0.25">
      <c r="A8637" s="45" t="s">
        <v>28698</v>
      </c>
      <c r="B8637" s="46" t="s">
        <v>17044</v>
      </c>
      <c r="C8637" s="45" t="s">
        <v>13380</v>
      </c>
    </row>
    <row r="8638" spans="1:3" ht="26.25" x14ac:dyDescent="0.25">
      <c r="A8638" s="45" t="s">
        <v>9934</v>
      </c>
      <c r="B8638" s="46" t="s">
        <v>17045</v>
      </c>
      <c r="C8638" s="45" t="s">
        <v>13380</v>
      </c>
    </row>
    <row r="8639" spans="1:3" ht="26.25" x14ac:dyDescent="0.25">
      <c r="A8639" s="45" t="s">
        <v>28699</v>
      </c>
      <c r="B8639" s="46" t="s">
        <v>17045</v>
      </c>
      <c r="C8639" s="45" t="s">
        <v>13380</v>
      </c>
    </row>
    <row r="8640" spans="1:3" ht="26.25" x14ac:dyDescent="0.25">
      <c r="A8640" s="45" t="s">
        <v>9935</v>
      </c>
      <c r="B8640" s="46" t="s">
        <v>17046</v>
      </c>
      <c r="C8640" s="45" t="s">
        <v>13380</v>
      </c>
    </row>
    <row r="8641" spans="1:3" ht="26.25" x14ac:dyDescent="0.25">
      <c r="A8641" s="45" t="s">
        <v>28700</v>
      </c>
      <c r="B8641" s="46" t="s">
        <v>17046</v>
      </c>
      <c r="C8641" s="45" t="s">
        <v>13380</v>
      </c>
    </row>
    <row r="8642" spans="1:3" ht="26.25" x14ac:dyDescent="0.25">
      <c r="A8642" s="45" t="s">
        <v>9936</v>
      </c>
      <c r="B8642" s="46" t="s">
        <v>17047</v>
      </c>
      <c r="C8642" s="45" t="s">
        <v>13380</v>
      </c>
    </row>
    <row r="8643" spans="1:3" ht="26.25" x14ac:dyDescent="0.25">
      <c r="A8643" s="45" t="s">
        <v>28701</v>
      </c>
      <c r="B8643" s="46" t="s">
        <v>17047</v>
      </c>
      <c r="C8643" s="45" t="s">
        <v>13380</v>
      </c>
    </row>
    <row r="8644" spans="1:3" ht="26.25" x14ac:dyDescent="0.25">
      <c r="A8644" s="45" t="s">
        <v>9937</v>
      </c>
      <c r="B8644" s="46" t="s">
        <v>17048</v>
      </c>
      <c r="C8644" s="45" t="s">
        <v>13380</v>
      </c>
    </row>
    <row r="8645" spans="1:3" ht="26.25" x14ac:dyDescent="0.25">
      <c r="A8645" s="45" t="s">
        <v>28702</v>
      </c>
      <c r="B8645" s="46" t="s">
        <v>17048</v>
      </c>
      <c r="C8645" s="45" t="s">
        <v>13380</v>
      </c>
    </row>
    <row r="8646" spans="1:3" ht="26.25" x14ac:dyDescent="0.25">
      <c r="A8646" s="45" t="s">
        <v>9938</v>
      </c>
      <c r="B8646" s="46" t="s">
        <v>17049</v>
      </c>
      <c r="C8646" s="45" t="s">
        <v>13380</v>
      </c>
    </row>
    <row r="8647" spans="1:3" ht="26.25" x14ac:dyDescent="0.25">
      <c r="A8647" s="45" t="s">
        <v>28703</v>
      </c>
      <c r="B8647" s="46" t="s">
        <v>17049</v>
      </c>
      <c r="C8647" s="45" t="s">
        <v>13380</v>
      </c>
    </row>
    <row r="8648" spans="1:3" ht="26.25" x14ac:dyDescent="0.25">
      <c r="A8648" s="45" t="s">
        <v>9939</v>
      </c>
      <c r="B8648" s="46" t="s">
        <v>17050</v>
      </c>
      <c r="C8648" s="45" t="s">
        <v>13380</v>
      </c>
    </row>
    <row r="8649" spans="1:3" ht="26.25" x14ac:dyDescent="0.25">
      <c r="A8649" s="45" t="s">
        <v>28704</v>
      </c>
      <c r="B8649" s="46" t="s">
        <v>17050</v>
      </c>
      <c r="C8649" s="45" t="s">
        <v>13380</v>
      </c>
    </row>
    <row r="8650" spans="1:3" ht="26.25" x14ac:dyDescent="0.25">
      <c r="A8650" s="45" t="s">
        <v>9940</v>
      </c>
      <c r="B8650" s="46" t="s">
        <v>17051</v>
      </c>
      <c r="C8650" s="45" t="s">
        <v>13380</v>
      </c>
    </row>
    <row r="8651" spans="1:3" ht="26.25" x14ac:dyDescent="0.25">
      <c r="A8651" s="45" t="s">
        <v>28705</v>
      </c>
      <c r="B8651" s="46" t="s">
        <v>17051</v>
      </c>
      <c r="C8651" s="45" t="s">
        <v>13380</v>
      </c>
    </row>
    <row r="8652" spans="1:3" ht="26.25" x14ac:dyDescent="0.25">
      <c r="A8652" s="45" t="s">
        <v>9941</v>
      </c>
      <c r="B8652" s="46" t="s">
        <v>17052</v>
      </c>
      <c r="C8652" s="45" t="s">
        <v>13380</v>
      </c>
    </row>
    <row r="8653" spans="1:3" ht="26.25" x14ac:dyDescent="0.25">
      <c r="A8653" s="45" t="s">
        <v>28706</v>
      </c>
      <c r="B8653" s="46" t="s">
        <v>17052</v>
      </c>
      <c r="C8653" s="45" t="s">
        <v>13380</v>
      </c>
    </row>
    <row r="8654" spans="1:3" ht="26.25" x14ac:dyDescent="0.25">
      <c r="A8654" s="45" t="s">
        <v>9942</v>
      </c>
      <c r="B8654" s="46" t="s">
        <v>17053</v>
      </c>
      <c r="C8654" s="45" t="s">
        <v>13380</v>
      </c>
    </row>
    <row r="8655" spans="1:3" ht="26.25" x14ac:dyDescent="0.25">
      <c r="A8655" s="45" t="s">
        <v>28707</v>
      </c>
      <c r="B8655" s="46" t="s">
        <v>17053</v>
      </c>
      <c r="C8655" s="45" t="s">
        <v>13380</v>
      </c>
    </row>
    <row r="8656" spans="1:3" ht="26.25" x14ac:dyDescent="0.25">
      <c r="A8656" s="45" t="s">
        <v>9943</v>
      </c>
      <c r="B8656" s="46" t="s">
        <v>17054</v>
      </c>
      <c r="C8656" s="45" t="s">
        <v>13380</v>
      </c>
    </row>
    <row r="8657" spans="1:3" ht="26.25" x14ac:dyDescent="0.25">
      <c r="A8657" s="45" t="s">
        <v>28708</v>
      </c>
      <c r="B8657" s="46" t="s">
        <v>17054</v>
      </c>
      <c r="C8657" s="45" t="s">
        <v>13380</v>
      </c>
    </row>
    <row r="8658" spans="1:3" ht="26.25" x14ac:dyDescent="0.25">
      <c r="A8658" s="45" t="s">
        <v>9944</v>
      </c>
      <c r="B8658" s="46" t="s">
        <v>17055</v>
      </c>
      <c r="C8658" s="45" t="s">
        <v>13380</v>
      </c>
    </row>
    <row r="8659" spans="1:3" ht="26.25" x14ac:dyDescent="0.25">
      <c r="A8659" s="45" t="s">
        <v>28709</v>
      </c>
      <c r="B8659" s="46" t="s">
        <v>17055</v>
      </c>
      <c r="C8659" s="45" t="s">
        <v>13380</v>
      </c>
    </row>
    <row r="8660" spans="1:3" ht="26.25" x14ac:dyDescent="0.25">
      <c r="A8660" s="45" t="s">
        <v>9945</v>
      </c>
      <c r="B8660" s="46" t="s">
        <v>17056</v>
      </c>
      <c r="C8660" s="45" t="s">
        <v>13380</v>
      </c>
    </row>
    <row r="8661" spans="1:3" ht="26.25" x14ac:dyDescent="0.25">
      <c r="A8661" s="45" t="s">
        <v>28710</v>
      </c>
      <c r="B8661" s="46" t="s">
        <v>17056</v>
      </c>
      <c r="C8661" s="45" t="s">
        <v>13380</v>
      </c>
    </row>
    <row r="8662" spans="1:3" ht="26.25" x14ac:dyDescent="0.25">
      <c r="A8662" s="45" t="s">
        <v>9946</v>
      </c>
      <c r="B8662" s="46" t="s">
        <v>17057</v>
      </c>
      <c r="C8662" s="45" t="s">
        <v>13380</v>
      </c>
    </row>
    <row r="8663" spans="1:3" ht="26.25" x14ac:dyDescent="0.25">
      <c r="A8663" s="45" t="s">
        <v>28711</v>
      </c>
      <c r="B8663" s="46" t="s">
        <v>17057</v>
      </c>
      <c r="C8663" s="45" t="s">
        <v>13380</v>
      </c>
    </row>
    <row r="8664" spans="1:3" ht="26.25" x14ac:dyDescent="0.25">
      <c r="A8664" s="45" t="s">
        <v>9947</v>
      </c>
      <c r="B8664" s="46" t="s">
        <v>17058</v>
      </c>
      <c r="C8664" s="45" t="s">
        <v>13380</v>
      </c>
    </row>
    <row r="8665" spans="1:3" ht="26.25" x14ac:dyDescent="0.25">
      <c r="A8665" s="45" t="s">
        <v>28712</v>
      </c>
      <c r="B8665" s="46" t="s">
        <v>17058</v>
      </c>
      <c r="C8665" s="45" t="s">
        <v>13380</v>
      </c>
    </row>
    <row r="8666" spans="1:3" ht="26.25" x14ac:dyDescent="0.25">
      <c r="A8666" s="45" t="s">
        <v>9948</v>
      </c>
      <c r="B8666" s="46" t="s">
        <v>17059</v>
      </c>
      <c r="C8666" s="45" t="s">
        <v>13380</v>
      </c>
    </row>
    <row r="8667" spans="1:3" ht="26.25" x14ac:dyDescent="0.25">
      <c r="A8667" s="45" t="s">
        <v>28713</v>
      </c>
      <c r="B8667" s="46" t="s">
        <v>17059</v>
      </c>
      <c r="C8667" s="45" t="s">
        <v>13380</v>
      </c>
    </row>
    <row r="8668" spans="1:3" ht="26.25" x14ac:dyDescent="0.25">
      <c r="A8668" s="45" t="s">
        <v>9949</v>
      </c>
      <c r="B8668" s="46" t="s">
        <v>17060</v>
      </c>
      <c r="C8668" s="45" t="s">
        <v>13380</v>
      </c>
    </row>
    <row r="8669" spans="1:3" ht="26.25" x14ac:dyDescent="0.25">
      <c r="A8669" s="45" t="s">
        <v>28714</v>
      </c>
      <c r="B8669" s="46" t="s">
        <v>17060</v>
      </c>
      <c r="C8669" s="45" t="s">
        <v>13380</v>
      </c>
    </row>
    <row r="8670" spans="1:3" ht="26.25" x14ac:dyDescent="0.25">
      <c r="A8670" s="45" t="s">
        <v>9950</v>
      </c>
      <c r="B8670" s="46" t="s">
        <v>17061</v>
      </c>
      <c r="C8670" s="45" t="s">
        <v>13380</v>
      </c>
    </row>
    <row r="8671" spans="1:3" ht="26.25" x14ac:dyDescent="0.25">
      <c r="A8671" s="45" t="s">
        <v>28715</v>
      </c>
      <c r="B8671" s="46" t="s">
        <v>17061</v>
      </c>
      <c r="C8671" s="45" t="s">
        <v>13380</v>
      </c>
    </row>
    <row r="8672" spans="1:3" ht="26.25" x14ac:dyDescent="0.25">
      <c r="A8672" s="45" t="s">
        <v>9951</v>
      </c>
      <c r="B8672" s="46" t="s">
        <v>17062</v>
      </c>
      <c r="C8672" s="45" t="s">
        <v>13380</v>
      </c>
    </row>
    <row r="8673" spans="1:3" ht="26.25" x14ac:dyDescent="0.25">
      <c r="A8673" s="45" t="s">
        <v>28716</v>
      </c>
      <c r="B8673" s="46" t="s">
        <v>17062</v>
      </c>
      <c r="C8673" s="45" t="s">
        <v>13380</v>
      </c>
    </row>
    <row r="8674" spans="1:3" ht="26.25" x14ac:dyDescent="0.25">
      <c r="A8674" s="45" t="s">
        <v>9952</v>
      </c>
      <c r="B8674" s="46" t="s">
        <v>17063</v>
      </c>
      <c r="C8674" s="45" t="s">
        <v>13479</v>
      </c>
    </row>
    <row r="8675" spans="1:3" ht="26.25" x14ac:dyDescent="0.25">
      <c r="A8675" s="45" t="s">
        <v>28717</v>
      </c>
      <c r="B8675" s="46" t="s">
        <v>17063</v>
      </c>
      <c r="C8675" s="45" t="s">
        <v>13479</v>
      </c>
    </row>
    <row r="8676" spans="1:3" ht="26.25" x14ac:dyDescent="0.25">
      <c r="A8676" s="45" t="s">
        <v>9953</v>
      </c>
      <c r="B8676" s="46" t="s">
        <v>17064</v>
      </c>
      <c r="C8676" s="45" t="s">
        <v>13479</v>
      </c>
    </row>
    <row r="8677" spans="1:3" ht="26.25" x14ac:dyDescent="0.25">
      <c r="A8677" s="45" t="s">
        <v>28718</v>
      </c>
      <c r="B8677" s="46" t="s">
        <v>17064</v>
      </c>
      <c r="C8677" s="45" t="s">
        <v>13479</v>
      </c>
    </row>
    <row r="8678" spans="1:3" ht="26.25" x14ac:dyDescent="0.25">
      <c r="A8678" s="45" t="s">
        <v>9954</v>
      </c>
      <c r="B8678" s="46" t="s">
        <v>17065</v>
      </c>
      <c r="C8678" s="45" t="s">
        <v>13479</v>
      </c>
    </row>
    <row r="8679" spans="1:3" ht="26.25" x14ac:dyDescent="0.25">
      <c r="A8679" s="45" t="s">
        <v>28719</v>
      </c>
      <c r="B8679" s="46" t="s">
        <v>17065</v>
      </c>
      <c r="C8679" s="45" t="s">
        <v>13479</v>
      </c>
    </row>
    <row r="8680" spans="1:3" ht="26.25" x14ac:dyDescent="0.25">
      <c r="A8680" s="45" t="s">
        <v>9955</v>
      </c>
      <c r="B8680" s="46" t="s">
        <v>17066</v>
      </c>
      <c r="C8680" s="45" t="s">
        <v>13479</v>
      </c>
    </row>
    <row r="8681" spans="1:3" ht="26.25" x14ac:dyDescent="0.25">
      <c r="A8681" s="45" t="s">
        <v>28720</v>
      </c>
      <c r="B8681" s="46" t="s">
        <v>17066</v>
      </c>
      <c r="C8681" s="45" t="s">
        <v>13479</v>
      </c>
    </row>
    <row r="8682" spans="1:3" ht="26.25" x14ac:dyDescent="0.25">
      <c r="A8682" s="45" t="s">
        <v>9956</v>
      </c>
      <c r="B8682" s="46" t="s">
        <v>17067</v>
      </c>
      <c r="C8682" s="45" t="s">
        <v>13479</v>
      </c>
    </row>
    <row r="8683" spans="1:3" ht="26.25" x14ac:dyDescent="0.25">
      <c r="A8683" s="45" t="s">
        <v>28721</v>
      </c>
      <c r="B8683" s="46" t="s">
        <v>17067</v>
      </c>
      <c r="C8683" s="45" t="s">
        <v>13479</v>
      </c>
    </row>
    <row r="8684" spans="1:3" ht="26.25" x14ac:dyDescent="0.25">
      <c r="A8684" s="45" t="s">
        <v>9957</v>
      </c>
      <c r="B8684" s="46" t="s">
        <v>17068</v>
      </c>
      <c r="C8684" s="45" t="s">
        <v>13479</v>
      </c>
    </row>
    <row r="8685" spans="1:3" ht="26.25" x14ac:dyDescent="0.25">
      <c r="A8685" s="45" t="s">
        <v>28722</v>
      </c>
      <c r="B8685" s="46" t="s">
        <v>17068</v>
      </c>
      <c r="C8685" s="45" t="s">
        <v>13479</v>
      </c>
    </row>
    <row r="8686" spans="1:3" ht="26.25" x14ac:dyDescent="0.25">
      <c r="A8686" s="45" t="s">
        <v>9958</v>
      </c>
      <c r="B8686" s="46" t="s">
        <v>17069</v>
      </c>
      <c r="C8686" s="45" t="s">
        <v>13479</v>
      </c>
    </row>
    <row r="8687" spans="1:3" ht="26.25" x14ac:dyDescent="0.25">
      <c r="A8687" s="45" t="s">
        <v>28723</v>
      </c>
      <c r="B8687" s="46" t="s">
        <v>17069</v>
      </c>
      <c r="C8687" s="45" t="s">
        <v>13479</v>
      </c>
    </row>
    <row r="8688" spans="1:3" ht="26.25" x14ac:dyDescent="0.25">
      <c r="A8688" s="45" t="s">
        <v>9959</v>
      </c>
      <c r="B8688" s="46" t="s">
        <v>17070</v>
      </c>
      <c r="C8688" s="45" t="s">
        <v>13479</v>
      </c>
    </row>
    <row r="8689" spans="1:3" ht="26.25" x14ac:dyDescent="0.25">
      <c r="A8689" s="45" t="s">
        <v>28724</v>
      </c>
      <c r="B8689" s="46" t="s">
        <v>17070</v>
      </c>
      <c r="C8689" s="45" t="s">
        <v>13479</v>
      </c>
    </row>
    <row r="8690" spans="1:3" ht="26.25" x14ac:dyDescent="0.25">
      <c r="A8690" s="45" t="s">
        <v>9960</v>
      </c>
      <c r="B8690" s="46" t="s">
        <v>17071</v>
      </c>
      <c r="C8690" s="45" t="s">
        <v>13479</v>
      </c>
    </row>
    <row r="8691" spans="1:3" ht="26.25" x14ac:dyDescent="0.25">
      <c r="A8691" s="45" t="s">
        <v>28725</v>
      </c>
      <c r="B8691" s="46" t="s">
        <v>17071</v>
      </c>
      <c r="C8691" s="45" t="s">
        <v>13479</v>
      </c>
    </row>
    <row r="8692" spans="1:3" ht="26.25" x14ac:dyDescent="0.25">
      <c r="A8692" s="45" t="s">
        <v>9961</v>
      </c>
      <c r="B8692" s="46" t="s">
        <v>17072</v>
      </c>
      <c r="C8692" s="45" t="s">
        <v>13479</v>
      </c>
    </row>
    <row r="8693" spans="1:3" ht="26.25" x14ac:dyDescent="0.25">
      <c r="A8693" s="45" t="s">
        <v>28726</v>
      </c>
      <c r="B8693" s="46" t="s">
        <v>17072</v>
      </c>
      <c r="C8693" s="45" t="s">
        <v>13479</v>
      </c>
    </row>
    <row r="8694" spans="1:3" ht="26.25" x14ac:dyDescent="0.25">
      <c r="A8694" s="45" t="s">
        <v>9962</v>
      </c>
      <c r="B8694" s="46" t="s">
        <v>17073</v>
      </c>
      <c r="C8694" s="45" t="s">
        <v>13479</v>
      </c>
    </row>
    <row r="8695" spans="1:3" ht="26.25" x14ac:dyDescent="0.25">
      <c r="A8695" s="45" t="s">
        <v>28727</v>
      </c>
      <c r="B8695" s="46" t="s">
        <v>17073</v>
      </c>
      <c r="C8695" s="45" t="s">
        <v>13479</v>
      </c>
    </row>
    <row r="8696" spans="1:3" ht="26.25" x14ac:dyDescent="0.25">
      <c r="A8696" s="45" t="s">
        <v>9963</v>
      </c>
      <c r="B8696" s="46" t="s">
        <v>17074</v>
      </c>
      <c r="C8696" s="45" t="s">
        <v>13479</v>
      </c>
    </row>
    <row r="8697" spans="1:3" ht="26.25" x14ac:dyDescent="0.25">
      <c r="A8697" s="45" t="s">
        <v>28728</v>
      </c>
      <c r="B8697" s="46" t="s">
        <v>17074</v>
      </c>
      <c r="C8697" s="45" t="s">
        <v>13479</v>
      </c>
    </row>
    <row r="8698" spans="1:3" ht="26.25" x14ac:dyDescent="0.25">
      <c r="A8698" s="45" t="s">
        <v>9964</v>
      </c>
      <c r="B8698" s="46" t="s">
        <v>17075</v>
      </c>
      <c r="C8698" s="45" t="s">
        <v>13479</v>
      </c>
    </row>
    <row r="8699" spans="1:3" ht="26.25" x14ac:dyDescent="0.25">
      <c r="A8699" s="45" t="s">
        <v>28729</v>
      </c>
      <c r="B8699" s="46" t="s">
        <v>17075</v>
      </c>
      <c r="C8699" s="45" t="s">
        <v>13479</v>
      </c>
    </row>
    <row r="8700" spans="1:3" ht="26.25" x14ac:dyDescent="0.25">
      <c r="A8700" s="45" t="s">
        <v>9965</v>
      </c>
      <c r="B8700" s="46" t="s">
        <v>17076</v>
      </c>
      <c r="C8700" s="45" t="s">
        <v>13479</v>
      </c>
    </row>
    <row r="8701" spans="1:3" ht="26.25" x14ac:dyDescent="0.25">
      <c r="A8701" s="45" t="s">
        <v>28730</v>
      </c>
      <c r="B8701" s="46" t="s">
        <v>17076</v>
      </c>
      <c r="C8701" s="45" t="s">
        <v>13479</v>
      </c>
    </row>
    <row r="8702" spans="1:3" ht="26.25" x14ac:dyDescent="0.25">
      <c r="A8702" s="45" t="s">
        <v>9966</v>
      </c>
      <c r="B8702" s="46" t="s">
        <v>17077</v>
      </c>
      <c r="C8702" s="45" t="s">
        <v>13479</v>
      </c>
    </row>
    <row r="8703" spans="1:3" ht="26.25" x14ac:dyDescent="0.25">
      <c r="A8703" s="45" t="s">
        <v>28731</v>
      </c>
      <c r="B8703" s="46" t="s">
        <v>17077</v>
      </c>
      <c r="C8703" s="45" t="s">
        <v>13479</v>
      </c>
    </row>
    <row r="8704" spans="1:3" ht="26.25" x14ac:dyDescent="0.25">
      <c r="A8704" s="45" t="s">
        <v>9967</v>
      </c>
      <c r="B8704" s="46" t="s">
        <v>17078</v>
      </c>
      <c r="C8704" s="45" t="s">
        <v>13479</v>
      </c>
    </row>
    <row r="8705" spans="1:3" ht="26.25" x14ac:dyDescent="0.25">
      <c r="A8705" s="45" t="s">
        <v>28732</v>
      </c>
      <c r="B8705" s="46" t="s">
        <v>17078</v>
      </c>
      <c r="C8705" s="45" t="s">
        <v>13479</v>
      </c>
    </row>
    <row r="8706" spans="1:3" ht="26.25" x14ac:dyDescent="0.25">
      <c r="A8706" s="45" t="s">
        <v>9968</v>
      </c>
      <c r="B8706" s="46" t="s">
        <v>17079</v>
      </c>
      <c r="C8706" s="45" t="s">
        <v>13479</v>
      </c>
    </row>
    <row r="8707" spans="1:3" ht="26.25" x14ac:dyDescent="0.25">
      <c r="A8707" s="45" t="s">
        <v>28733</v>
      </c>
      <c r="B8707" s="46" t="s">
        <v>17079</v>
      </c>
      <c r="C8707" s="45" t="s">
        <v>13479</v>
      </c>
    </row>
    <row r="8708" spans="1:3" ht="26.25" x14ac:dyDescent="0.25">
      <c r="A8708" s="45" t="s">
        <v>9969</v>
      </c>
      <c r="B8708" s="46" t="s">
        <v>17080</v>
      </c>
      <c r="C8708" s="45" t="s">
        <v>13479</v>
      </c>
    </row>
    <row r="8709" spans="1:3" ht="26.25" x14ac:dyDescent="0.25">
      <c r="A8709" s="45" t="s">
        <v>28734</v>
      </c>
      <c r="B8709" s="46" t="s">
        <v>17080</v>
      </c>
      <c r="C8709" s="45" t="s">
        <v>13479</v>
      </c>
    </row>
    <row r="8710" spans="1:3" ht="26.25" x14ac:dyDescent="0.25">
      <c r="A8710" s="45" t="s">
        <v>9970</v>
      </c>
      <c r="B8710" s="46" t="s">
        <v>17081</v>
      </c>
      <c r="C8710" s="45" t="s">
        <v>13479</v>
      </c>
    </row>
    <row r="8711" spans="1:3" ht="26.25" x14ac:dyDescent="0.25">
      <c r="A8711" s="45" t="s">
        <v>28735</v>
      </c>
      <c r="B8711" s="46" t="s">
        <v>17081</v>
      </c>
      <c r="C8711" s="45" t="s">
        <v>13479</v>
      </c>
    </row>
    <row r="8712" spans="1:3" ht="26.25" x14ac:dyDescent="0.25">
      <c r="A8712" s="45" t="s">
        <v>9971</v>
      </c>
      <c r="B8712" s="46" t="s">
        <v>17082</v>
      </c>
      <c r="C8712" s="45" t="s">
        <v>13479</v>
      </c>
    </row>
    <row r="8713" spans="1:3" ht="26.25" x14ac:dyDescent="0.25">
      <c r="A8713" s="45" t="s">
        <v>28736</v>
      </c>
      <c r="B8713" s="46" t="s">
        <v>17082</v>
      </c>
      <c r="C8713" s="45" t="s">
        <v>13479</v>
      </c>
    </row>
    <row r="8714" spans="1:3" ht="26.25" x14ac:dyDescent="0.25">
      <c r="A8714" s="45" t="s">
        <v>9972</v>
      </c>
      <c r="B8714" s="46" t="s">
        <v>17083</v>
      </c>
      <c r="C8714" s="45" t="s">
        <v>13479</v>
      </c>
    </row>
    <row r="8715" spans="1:3" ht="26.25" x14ac:dyDescent="0.25">
      <c r="A8715" s="45" t="s">
        <v>28737</v>
      </c>
      <c r="B8715" s="46" t="s">
        <v>17083</v>
      </c>
      <c r="C8715" s="45" t="s">
        <v>13479</v>
      </c>
    </row>
    <row r="8716" spans="1:3" ht="26.25" x14ac:dyDescent="0.25">
      <c r="A8716" s="45" t="s">
        <v>9973</v>
      </c>
      <c r="B8716" s="46" t="s">
        <v>17084</v>
      </c>
      <c r="C8716" s="45" t="s">
        <v>13479</v>
      </c>
    </row>
    <row r="8717" spans="1:3" ht="26.25" x14ac:dyDescent="0.25">
      <c r="A8717" s="45" t="s">
        <v>28738</v>
      </c>
      <c r="B8717" s="46" t="s">
        <v>17084</v>
      </c>
      <c r="C8717" s="45" t="s">
        <v>13479</v>
      </c>
    </row>
    <row r="8718" spans="1:3" ht="26.25" x14ac:dyDescent="0.25">
      <c r="A8718" s="45" t="s">
        <v>9974</v>
      </c>
      <c r="B8718" s="46" t="s">
        <v>17085</v>
      </c>
      <c r="C8718" s="45" t="s">
        <v>13479</v>
      </c>
    </row>
    <row r="8719" spans="1:3" ht="26.25" x14ac:dyDescent="0.25">
      <c r="A8719" s="45" t="s">
        <v>28739</v>
      </c>
      <c r="B8719" s="46" t="s">
        <v>17085</v>
      </c>
      <c r="C8719" s="45" t="s">
        <v>13479</v>
      </c>
    </row>
    <row r="8720" spans="1:3" ht="26.25" x14ac:dyDescent="0.25">
      <c r="A8720" s="45" t="s">
        <v>9975</v>
      </c>
      <c r="B8720" s="46" t="s">
        <v>17086</v>
      </c>
      <c r="C8720" s="45" t="s">
        <v>13479</v>
      </c>
    </row>
    <row r="8721" spans="1:3" ht="26.25" x14ac:dyDescent="0.25">
      <c r="A8721" s="45" t="s">
        <v>28740</v>
      </c>
      <c r="B8721" s="46" t="s">
        <v>17086</v>
      </c>
      <c r="C8721" s="45" t="s">
        <v>13479</v>
      </c>
    </row>
    <row r="8722" spans="1:3" ht="26.25" x14ac:dyDescent="0.25">
      <c r="A8722" s="45" t="s">
        <v>9976</v>
      </c>
      <c r="B8722" s="46" t="s">
        <v>17087</v>
      </c>
      <c r="C8722" s="45" t="s">
        <v>13479</v>
      </c>
    </row>
    <row r="8723" spans="1:3" ht="26.25" x14ac:dyDescent="0.25">
      <c r="A8723" s="45" t="s">
        <v>28741</v>
      </c>
      <c r="B8723" s="46" t="s">
        <v>17087</v>
      </c>
      <c r="C8723" s="45" t="s">
        <v>13479</v>
      </c>
    </row>
    <row r="8724" spans="1:3" ht="26.25" x14ac:dyDescent="0.25">
      <c r="A8724" s="45" t="s">
        <v>9977</v>
      </c>
      <c r="B8724" s="46" t="s">
        <v>17088</v>
      </c>
      <c r="C8724" s="45" t="s">
        <v>13479</v>
      </c>
    </row>
    <row r="8725" spans="1:3" ht="26.25" x14ac:dyDescent="0.25">
      <c r="A8725" s="45" t="s">
        <v>28742</v>
      </c>
      <c r="B8725" s="46" t="s">
        <v>17088</v>
      </c>
      <c r="C8725" s="45" t="s">
        <v>13479</v>
      </c>
    </row>
    <row r="8726" spans="1:3" ht="26.25" x14ac:dyDescent="0.25">
      <c r="A8726" s="45" t="s">
        <v>9978</v>
      </c>
      <c r="B8726" s="46" t="s">
        <v>17089</v>
      </c>
      <c r="C8726" s="45" t="s">
        <v>13479</v>
      </c>
    </row>
    <row r="8727" spans="1:3" ht="26.25" x14ac:dyDescent="0.25">
      <c r="A8727" s="45" t="s">
        <v>28743</v>
      </c>
      <c r="B8727" s="46" t="s">
        <v>17089</v>
      </c>
      <c r="C8727" s="45" t="s">
        <v>13479</v>
      </c>
    </row>
    <row r="8728" spans="1:3" ht="26.25" x14ac:dyDescent="0.25">
      <c r="A8728" s="45" t="s">
        <v>9979</v>
      </c>
      <c r="B8728" s="46" t="s">
        <v>17090</v>
      </c>
      <c r="C8728" s="45" t="s">
        <v>13479</v>
      </c>
    </row>
    <row r="8729" spans="1:3" ht="26.25" x14ac:dyDescent="0.25">
      <c r="A8729" s="45" t="s">
        <v>28744</v>
      </c>
      <c r="B8729" s="46" t="s">
        <v>17090</v>
      </c>
      <c r="C8729" s="45" t="s">
        <v>13479</v>
      </c>
    </row>
    <row r="8730" spans="1:3" ht="26.25" x14ac:dyDescent="0.25">
      <c r="A8730" s="45" t="s">
        <v>9980</v>
      </c>
      <c r="B8730" s="46" t="s">
        <v>17091</v>
      </c>
      <c r="C8730" s="45" t="s">
        <v>13479</v>
      </c>
    </row>
    <row r="8731" spans="1:3" ht="26.25" x14ac:dyDescent="0.25">
      <c r="A8731" s="45" t="s">
        <v>28745</v>
      </c>
      <c r="B8731" s="46" t="s">
        <v>17091</v>
      </c>
      <c r="C8731" s="45" t="s">
        <v>13479</v>
      </c>
    </row>
    <row r="8732" spans="1:3" ht="26.25" x14ac:dyDescent="0.25">
      <c r="A8732" s="45" t="s">
        <v>9981</v>
      </c>
      <c r="B8732" s="46" t="s">
        <v>17092</v>
      </c>
      <c r="C8732" s="45" t="s">
        <v>13479</v>
      </c>
    </row>
    <row r="8733" spans="1:3" ht="26.25" x14ac:dyDescent="0.25">
      <c r="A8733" s="45" t="s">
        <v>28746</v>
      </c>
      <c r="B8733" s="46" t="s">
        <v>17092</v>
      </c>
      <c r="C8733" s="45" t="s">
        <v>13479</v>
      </c>
    </row>
    <row r="8734" spans="1:3" ht="26.25" x14ac:dyDescent="0.25">
      <c r="A8734" s="45" t="s">
        <v>9982</v>
      </c>
      <c r="B8734" s="46" t="s">
        <v>17093</v>
      </c>
      <c r="C8734" s="45" t="s">
        <v>13479</v>
      </c>
    </row>
    <row r="8735" spans="1:3" ht="26.25" x14ac:dyDescent="0.25">
      <c r="A8735" s="45" t="s">
        <v>28747</v>
      </c>
      <c r="B8735" s="46" t="s">
        <v>17093</v>
      </c>
      <c r="C8735" s="45" t="s">
        <v>13479</v>
      </c>
    </row>
    <row r="8736" spans="1:3" ht="26.25" x14ac:dyDescent="0.25">
      <c r="A8736" s="45" t="s">
        <v>9983</v>
      </c>
      <c r="B8736" s="46" t="s">
        <v>17094</v>
      </c>
      <c r="C8736" s="45" t="s">
        <v>13479</v>
      </c>
    </row>
    <row r="8737" spans="1:3" ht="26.25" x14ac:dyDescent="0.25">
      <c r="A8737" s="45" t="s">
        <v>28748</v>
      </c>
      <c r="B8737" s="46" t="s">
        <v>17094</v>
      </c>
      <c r="C8737" s="45" t="s">
        <v>13479</v>
      </c>
    </row>
    <row r="8738" spans="1:3" ht="26.25" x14ac:dyDescent="0.25">
      <c r="A8738" s="45" t="s">
        <v>9984</v>
      </c>
      <c r="B8738" s="46" t="s">
        <v>17095</v>
      </c>
      <c r="C8738" s="45" t="s">
        <v>13479</v>
      </c>
    </row>
    <row r="8739" spans="1:3" ht="26.25" x14ac:dyDescent="0.25">
      <c r="A8739" s="45" t="s">
        <v>28749</v>
      </c>
      <c r="B8739" s="46" t="s">
        <v>17095</v>
      </c>
      <c r="C8739" s="45" t="s">
        <v>13479</v>
      </c>
    </row>
    <row r="8740" spans="1:3" ht="26.25" x14ac:dyDescent="0.25">
      <c r="A8740" s="45" t="s">
        <v>9985</v>
      </c>
      <c r="B8740" s="46" t="s">
        <v>17096</v>
      </c>
      <c r="C8740" s="45" t="s">
        <v>13479</v>
      </c>
    </row>
    <row r="8741" spans="1:3" ht="26.25" x14ac:dyDescent="0.25">
      <c r="A8741" s="45" t="s">
        <v>28750</v>
      </c>
      <c r="B8741" s="46" t="s">
        <v>17096</v>
      </c>
      <c r="C8741" s="45" t="s">
        <v>13479</v>
      </c>
    </row>
    <row r="8742" spans="1:3" ht="26.25" x14ac:dyDescent="0.25">
      <c r="A8742" s="45" t="s">
        <v>9986</v>
      </c>
      <c r="B8742" s="46" t="s">
        <v>17097</v>
      </c>
      <c r="C8742" s="45" t="s">
        <v>13479</v>
      </c>
    </row>
    <row r="8743" spans="1:3" ht="26.25" x14ac:dyDescent="0.25">
      <c r="A8743" s="45" t="s">
        <v>28751</v>
      </c>
      <c r="B8743" s="46" t="s">
        <v>17097</v>
      </c>
      <c r="C8743" s="45" t="s">
        <v>13479</v>
      </c>
    </row>
    <row r="8744" spans="1:3" ht="26.25" x14ac:dyDescent="0.25">
      <c r="A8744" s="45" t="s">
        <v>9987</v>
      </c>
      <c r="B8744" s="46" t="s">
        <v>17098</v>
      </c>
      <c r="C8744" s="45" t="s">
        <v>13479</v>
      </c>
    </row>
    <row r="8745" spans="1:3" ht="26.25" x14ac:dyDescent="0.25">
      <c r="A8745" s="45" t="s">
        <v>28752</v>
      </c>
      <c r="B8745" s="46" t="s">
        <v>17098</v>
      </c>
      <c r="C8745" s="45" t="s">
        <v>13479</v>
      </c>
    </row>
    <row r="8746" spans="1:3" ht="26.25" x14ac:dyDescent="0.25">
      <c r="A8746" s="45" t="s">
        <v>9988</v>
      </c>
      <c r="B8746" s="46" t="s">
        <v>17099</v>
      </c>
      <c r="C8746" s="45" t="s">
        <v>13479</v>
      </c>
    </row>
    <row r="8747" spans="1:3" ht="26.25" x14ac:dyDescent="0.25">
      <c r="A8747" s="45" t="s">
        <v>28753</v>
      </c>
      <c r="B8747" s="46" t="s">
        <v>17099</v>
      </c>
      <c r="C8747" s="45" t="s">
        <v>13479</v>
      </c>
    </row>
    <row r="8748" spans="1:3" ht="26.25" x14ac:dyDescent="0.25">
      <c r="A8748" s="45" t="s">
        <v>9989</v>
      </c>
      <c r="B8748" s="46" t="s">
        <v>17100</v>
      </c>
      <c r="C8748" s="45" t="s">
        <v>13479</v>
      </c>
    </row>
    <row r="8749" spans="1:3" ht="26.25" x14ac:dyDescent="0.25">
      <c r="A8749" s="45" t="s">
        <v>28754</v>
      </c>
      <c r="B8749" s="46" t="s">
        <v>17100</v>
      </c>
      <c r="C8749" s="45" t="s">
        <v>13479</v>
      </c>
    </row>
    <row r="8750" spans="1:3" ht="26.25" x14ac:dyDescent="0.25">
      <c r="A8750" s="45" t="s">
        <v>9990</v>
      </c>
      <c r="B8750" s="46" t="s">
        <v>17101</v>
      </c>
      <c r="C8750" s="45" t="s">
        <v>13479</v>
      </c>
    </row>
    <row r="8751" spans="1:3" ht="26.25" x14ac:dyDescent="0.25">
      <c r="A8751" s="45" t="s">
        <v>28755</v>
      </c>
      <c r="B8751" s="46" t="s">
        <v>17101</v>
      </c>
      <c r="C8751" s="45" t="s">
        <v>13479</v>
      </c>
    </row>
    <row r="8752" spans="1:3" ht="26.25" x14ac:dyDescent="0.25">
      <c r="A8752" s="45" t="s">
        <v>9991</v>
      </c>
      <c r="B8752" s="46" t="s">
        <v>17102</v>
      </c>
      <c r="C8752" s="45" t="s">
        <v>13479</v>
      </c>
    </row>
    <row r="8753" spans="1:3" ht="26.25" x14ac:dyDescent="0.25">
      <c r="A8753" s="45" t="s">
        <v>28756</v>
      </c>
      <c r="B8753" s="46" t="s">
        <v>17102</v>
      </c>
      <c r="C8753" s="45" t="s">
        <v>13479</v>
      </c>
    </row>
    <row r="8754" spans="1:3" ht="26.25" x14ac:dyDescent="0.25">
      <c r="A8754" s="45" t="s">
        <v>9992</v>
      </c>
      <c r="B8754" s="46" t="s">
        <v>17103</v>
      </c>
      <c r="C8754" s="45" t="s">
        <v>13479</v>
      </c>
    </row>
    <row r="8755" spans="1:3" ht="26.25" x14ac:dyDescent="0.25">
      <c r="A8755" s="45" t="s">
        <v>28757</v>
      </c>
      <c r="B8755" s="46" t="s">
        <v>17103</v>
      </c>
      <c r="C8755" s="45" t="s">
        <v>13479</v>
      </c>
    </row>
    <row r="8756" spans="1:3" ht="26.25" x14ac:dyDescent="0.25">
      <c r="A8756" s="45" t="s">
        <v>9993</v>
      </c>
      <c r="B8756" s="46" t="s">
        <v>17104</v>
      </c>
      <c r="C8756" s="45" t="s">
        <v>13479</v>
      </c>
    </row>
    <row r="8757" spans="1:3" ht="26.25" x14ac:dyDescent="0.25">
      <c r="A8757" s="45" t="s">
        <v>28758</v>
      </c>
      <c r="B8757" s="46" t="s">
        <v>17104</v>
      </c>
      <c r="C8757" s="45" t="s">
        <v>13479</v>
      </c>
    </row>
    <row r="8758" spans="1:3" ht="26.25" x14ac:dyDescent="0.25">
      <c r="A8758" s="45" t="s">
        <v>9994</v>
      </c>
      <c r="B8758" s="46" t="s">
        <v>17105</v>
      </c>
      <c r="C8758" s="45" t="s">
        <v>13479</v>
      </c>
    </row>
    <row r="8759" spans="1:3" ht="26.25" x14ac:dyDescent="0.25">
      <c r="A8759" s="45" t="s">
        <v>28759</v>
      </c>
      <c r="B8759" s="46" t="s">
        <v>17105</v>
      </c>
      <c r="C8759" s="45" t="s">
        <v>13479</v>
      </c>
    </row>
    <row r="8760" spans="1:3" ht="26.25" x14ac:dyDescent="0.25">
      <c r="A8760" s="45" t="s">
        <v>9995</v>
      </c>
      <c r="B8760" s="46" t="s">
        <v>17106</v>
      </c>
      <c r="C8760" s="45" t="s">
        <v>13479</v>
      </c>
    </row>
    <row r="8761" spans="1:3" ht="26.25" x14ac:dyDescent="0.25">
      <c r="A8761" s="45" t="s">
        <v>28760</v>
      </c>
      <c r="B8761" s="46" t="s">
        <v>17106</v>
      </c>
      <c r="C8761" s="45" t="s">
        <v>13479</v>
      </c>
    </row>
    <row r="8762" spans="1:3" ht="26.25" x14ac:dyDescent="0.25">
      <c r="A8762" s="45" t="s">
        <v>9996</v>
      </c>
      <c r="B8762" s="46" t="s">
        <v>17107</v>
      </c>
      <c r="C8762" s="45" t="s">
        <v>13479</v>
      </c>
    </row>
    <row r="8763" spans="1:3" ht="26.25" x14ac:dyDescent="0.25">
      <c r="A8763" s="45" t="s">
        <v>28761</v>
      </c>
      <c r="B8763" s="46" t="s">
        <v>17107</v>
      </c>
      <c r="C8763" s="45" t="s">
        <v>13479</v>
      </c>
    </row>
    <row r="8764" spans="1:3" ht="26.25" x14ac:dyDescent="0.25">
      <c r="A8764" s="45" t="s">
        <v>9997</v>
      </c>
      <c r="B8764" s="46" t="s">
        <v>17108</v>
      </c>
      <c r="C8764" s="45" t="s">
        <v>13479</v>
      </c>
    </row>
    <row r="8765" spans="1:3" ht="26.25" x14ac:dyDescent="0.25">
      <c r="A8765" s="45" t="s">
        <v>28762</v>
      </c>
      <c r="B8765" s="46" t="s">
        <v>17108</v>
      </c>
      <c r="C8765" s="45" t="s">
        <v>13479</v>
      </c>
    </row>
    <row r="8766" spans="1:3" ht="26.25" x14ac:dyDescent="0.25">
      <c r="A8766" s="45" t="s">
        <v>9998</v>
      </c>
      <c r="B8766" s="46" t="s">
        <v>17109</v>
      </c>
      <c r="C8766" s="45" t="s">
        <v>13479</v>
      </c>
    </row>
    <row r="8767" spans="1:3" ht="26.25" x14ac:dyDescent="0.25">
      <c r="A8767" s="45" t="s">
        <v>28763</v>
      </c>
      <c r="B8767" s="46" t="s">
        <v>17109</v>
      </c>
      <c r="C8767" s="45" t="s">
        <v>13479</v>
      </c>
    </row>
    <row r="8768" spans="1:3" ht="26.25" x14ac:dyDescent="0.25">
      <c r="A8768" s="45" t="s">
        <v>9999</v>
      </c>
      <c r="B8768" s="46" t="s">
        <v>17110</v>
      </c>
      <c r="C8768" s="45" t="s">
        <v>13479</v>
      </c>
    </row>
    <row r="8769" spans="1:3" ht="26.25" x14ac:dyDescent="0.25">
      <c r="A8769" s="45" t="s">
        <v>28764</v>
      </c>
      <c r="B8769" s="46" t="s">
        <v>17110</v>
      </c>
      <c r="C8769" s="45" t="s">
        <v>13479</v>
      </c>
    </row>
    <row r="8770" spans="1:3" ht="26.25" x14ac:dyDescent="0.25">
      <c r="A8770" s="45" t="s">
        <v>10000</v>
      </c>
      <c r="B8770" s="46" t="s">
        <v>17111</v>
      </c>
      <c r="C8770" s="45" t="s">
        <v>13479</v>
      </c>
    </row>
    <row r="8771" spans="1:3" ht="26.25" x14ac:dyDescent="0.25">
      <c r="A8771" s="45" t="s">
        <v>28765</v>
      </c>
      <c r="B8771" s="46" t="s">
        <v>17111</v>
      </c>
      <c r="C8771" s="45" t="s">
        <v>13479</v>
      </c>
    </row>
    <row r="8772" spans="1:3" ht="26.25" x14ac:dyDescent="0.25">
      <c r="A8772" s="45" t="s">
        <v>10001</v>
      </c>
      <c r="B8772" s="46" t="s">
        <v>17112</v>
      </c>
      <c r="C8772" s="45" t="s">
        <v>13479</v>
      </c>
    </row>
    <row r="8773" spans="1:3" ht="26.25" x14ac:dyDescent="0.25">
      <c r="A8773" s="45" t="s">
        <v>28766</v>
      </c>
      <c r="B8773" s="46" t="s">
        <v>17112</v>
      </c>
      <c r="C8773" s="45" t="s">
        <v>13479</v>
      </c>
    </row>
    <row r="8774" spans="1:3" ht="26.25" x14ac:dyDescent="0.25">
      <c r="A8774" s="45" t="s">
        <v>10002</v>
      </c>
      <c r="B8774" s="46" t="s">
        <v>17113</v>
      </c>
      <c r="C8774" s="45" t="s">
        <v>13479</v>
      </c>
    </row>
    <row r="8775" spans="1:3" ht="26.25" x14ac:dyDescent="0.25">
      <c r="A8775" s="45" t="s">
        <v>28767</v>
      </c>
      <c r="B8775" s="46" t="s">
        <v>17113</v>
      </c>
      <c r="C8775" s="45" t="s">
        <v>13479</v>
      </c>
    </row>
    <row r="8776" spans="1:3" ht="26.25" x14ac:dyDescent="0.25">
      <c r="A8776" s="45" t="s">
        <v>10003</v>
      </c>
      <c r="B8776" s="46" t="s">
        <v>17114</v>
      </c>
      <c r="C8776" s="45" t="s">
        <v>13479</v>
      </c>
    </row>
    <row r="8777" spans="1:3" ht="26.25" x14ac:dyDescent="0.25">
      <c r="A8777" s="45" t="s">
        <v>28768</v>
      </c>
      <c r="B8777" s="46" t="s">
        <v>17114</v>
      </c>
      <c r="C8777" s="45" t="s">
        <v>13479</v>
      </c>
    </row>
    <row r="8778" spans="1:3" ht="26.25" x14ac:dyDescent="0.25">
      <c r="A8778" s="45" t="s">
        <v>10004</v>
      </c>
      <c r="B8778" s="46" t="s">
        <v>17115</v>
      </c>
      <c r="C8778" s="45" t="s">
        <v>13479</v>
      </c>
    </row>
    <row r="8779" spans="1:3" ht="26.25" x14ac:dyDescent="0.25">
      <c r="A8779" s="45" t="s">
        <v>28769</v>
      </c>
      <c r="B8779" s="46" t="s">
        <v>17115</v>
      </c>
      <c r="C8779" s="45" t="s">
        <v>13479</v>
      </c>
    </row>
    <row r="8780" spans="1:3" ht="26.25" x14ac:dyDescent="0.25">
      <c r="A8780" s="45" t="s">
        <v>10005</v>
      </c>
      <c r="B8780" s="46" t="s">
        <v>17116</v>
      </c>
      <c r="C8780" s="45" t="s">
        <v>13479</v>
      </c>
    </row>
    <row r="8781" spans="1:3" ht="26.25" x14ac:dyDescent="0.25">
      <c r="A8781" s="45" t="s">
        <v>28770</v>
      </c>
      <c r="B8781" s="46" t="s">
        <v>17116</v>
      </c>
      <c r="C8781" s="45" t="s">
        <v>13479</v>
      </c>
    </row>
    <row r="8782" spans="1:3" ht="26.25" x14ac:dyDescent="0.25">
      <c r="A8782" s="45" t="s">
        <v>10006</v>
      </c>
      <c r="B8782" s="46" t="s">
        <v>17117</v>
      </c>
      <c r="C8782" s="45" t="s">
        <v>13479</v>
      </c>
    </row>
    <row r="8783" spans="1:3" ht="26.25" x14ac:dyDescent="0.25">
      <c r="A8783" s="45" t="s">
        <v>28771</v>
      </c>
      <c r="B8783" s="46" t="s">
        <v>17117</v>
      </c>
      <c r="C8783" s="45" t="s">
        <v>13479</v>
      </c>
    </row>
    <row r="8784" spans="1:3" ht="26.25" x14ac:dyDescent="0.25">
      <c r="A8784" s="45" t="s">
        <v>10007</v>
      </c>
      <c r="B8784" s="46" t="s">
        <v>17118</v>
      </c>
      <c r="C8784" s="45" t="s">
        <v>13479</v>
      </c>
    </row>
    <row r="8785" spans="1:3" ht="26.25" x14ac:dyDescent="0.25">
      <c r="A8785" s="45" t="s">
        <v>28772</v>
      </c>
      <c r="B8785" s="46" t="s">
        <v>17118</v>
      </c>
      <c r="C8785" s="45" t="s">
        <v>13479</v>
      </c>
    </row>
    <row r="8786" spans="1:3" ht="26.25" x14ac:dyDescent="0.25">
      <c r="A8786" s="45" t="s">
        <v>10008</v>
      </c>
      <c r="B8786" s="46" t="s">
        <v>17119</v>
      </c>
      <c r="C8786" s="45" t="s">
        <v>13479</v>
      </c>
    </row>
    <row r="8787" spans="1:3" ht="26.25" x14ac:dyDescent="0.25">
      <c r="A8787" s="45" t="s">
        <v>28773</v>
      </c>
      <c r="B8787" s="46" t="s">
        <v>17119</v>
      </c>
      <c r="C8787" s="45" t="s">
        <v>13479</v>
      </c>
    </row>
    <row r="8788" spans="1:3" ht="26.25" x14ac:dyDescent="0.25">
      <c r="A8788" s="45" t="s">
        <v>10009</v>
      </c>
      <c r="B8788" s="46" t="s">
        <v>17120</v>
      </c>
      <c r="C8788" s="45" t="s">
        <v>13479</v>
      </c>
    </row>
    <row r="8789" spans="1:3" ht="26.25" x14ac:dyDescent="0.25">
      <c r="A8789" s="45" t="s">
        <v>28774</v>
      </c>
      <c r="B8789" s="46" t="s">
        <v>17120</v>
      </c>
      <c r="C8789" s="45" t="s">
        <v>13479</v>
      </c>
    </row>
    <row r="8790" spans="1:3" ht="26.25" x14ac:dyDescent="0.25">
      <c r="A8790" s="45" t="s">
        <v>10010</v>
      </c>
      <c r="B8790" s="46" t="s">
        <v>17121</v>
      </c>
      <c r="C8790" s="45" t="s">
        <v>13479</v>
      </c>
    </row>
    <row r="8791" spans="1:3" ht="26.25" x14ac:dyDescent="0.25">
      <c r="A8791" s="45" t="s">
        <v>28775</v>
      </c>
      <c r="B8791" s="46" t="s">
        <v>17121</v>
      </c>
      <c r="C8791" s="45" t="s">
        <v>13479</v>
      </c>
    </row>
    <row r="8792" spans="1:3" ht="26.25" x14ac:dyDescent="0.25">
      <c r="A8792" s="45" t="s">
        <v>10011</v>
      </c>
      <c r="B8792" s="46" t="s">
        <v>17122</v>
      </c>
      <c r="C8792" s="45" t="s">
        <v>13479</v>
      </c>
    </row>
    <row r="8793" spans="1:3" ht="26.25" x14ac:dyDescent="0.25">
      <c r="A8793" s="45" t="s">
        <v>28776</v>
      </c>
      <c r="B8793" s="46" t="s">
        <v>17122</v>
      </c>
      <c r="C8793" s="45" t="s">
        <v>13479</v>
      </c>
    </row>
    <row r="8794" spans="1:3" ht="26.25" x14ac:dyDescent="0.25">
      <c r="A8794" s="45" t="s">
        <v>10012</v>
      </c>
      <c r="B8794" s="46" t="s">
        <v>17123</v>
      </c>
      <c r="C8794" s="45" t="s">
        <v>13479</v>
      </c>
    </row>
    <row r="8795" spans="1:3" ht="26.25" x14ac:dyDescent="0.25">
      <c r="A8795" s="45" t="s">
        <v>28777</v>
      </c>
      <c r="B8795" s="46" t="s">
        <v>17123</v>
      </c>
      <c r="C8795" s="45" t="s">
        <v>13479</v>
      </c>
    </row>
    <row r="8796" spans="1:3" ht="26.25" x14ac:dyDescent="0.25">
      <c r="A8796" s="45" t="s">
        <v>10013</v>
      </c>
      <c r="B8796" s="46" t="s">
        <v>17124</v>
      </c>
      <c r="C8796" s="45" t="s">
        <v>13479</v>
      </c>
    </row>
    <row r="8797" spans="1:3" ht="26.25" x14ac:dyDescent="0.25">
      <c r="A8797" s="45" t="s">
        <v>28778</v>
      </c>
      <c r="B8797" s="46" t="s">
        <v>17124</v>
      </c>
      <c r="C8797" s="45" t="s">
        <v>13479</v>
      </c>
    </row>
    <row r="8798" spans="1:3" ht="26.25" x14ac:dyDescent="0.25">
      <c r="A8798" s="45" t="s">
        <v>10014</v>
      </c>
      <c r="B8798" s="46" t="s">
        <v>17125</v>
      </c>
      <c r="C8798" s="45" t="s">
        <v>13479</v>
      </c>
    </row>
    <row r="8799" spans="1:3" ht="26.25" x14ac:dyDescent="0.25">
      <c r="A8799" s="45" t="s">
        <v>28779</v>
      </c>
      <c r="B8799" s="46" t="s">
        <v>17125</v>
      </c>
      <c r="C8799" s="45" t="s">
        <v>13479</v>
      </c>
    </row>
    <row r="8800" spans="1:3" ht="26.25" x14ac:dyDescent="0.25">
      <c r="A8800" s="45" t="s">
        <v>10015</v>
      </c>
      <c r="B8800" s="46" t="s">
        <v>17126</v>
      </c>
      <c r="C8800" s="45" t="s">
        <v>13479</v>
      </c>
    </row>
    <row r="8801" spans="1:3" ht="26.25" x14ac:dyDescent="0.25">
      <c r="A8801" s="45" t="s">
        <v>28780</v>
      </c>
      <c r="B8801" s="46" t="s">
        <v>17126</v>
      </c>
      <c r="C8801" s="45" t="s">
        <v>13479</v>
      </c>
    </row>
    <row r="8802" spans="1:3" ht="26.25" x14ac:dyDescent="0.25">
      <c r="A8802" s="45" t="s">
        <v>10016</v>
      </c>
      <c r="B8802" s="46" t="s">
        <v>17127</v>
      </c>
      <c r="C8802" s="45" t="s">
        <v>13479</v>
      </c>
    </row>
    <row r="8803" spans="1:3" ht="26.25" x14ac:dyDescent="0.25">
      <c r="A8803" s="45" t="s">
        <v>28781</v>
      </c>
      <c r="B8803" s="46" t="s">
        <v>17127</v>
      </c>
      <c r="C8803" s="45" t="s">
        <v>13479</v>
      </c>
    </row>
    <row r="8804" spans="1:3" ht="26.25" x14ac:dyDescent="0.25">
      <c r="A8804" s="45" t="s">
        <v>10017</v>
      </c>
      <c r="B8804" s="46" t="s">
        <v>17128</v>
      </c>
      <c r="C8804" s="45" t="s">
        <v>13479</v>
      </c>
    </row>
    <row r="8805" spans="1:3" ht="26.25" x14ac:dyDescent="0.25">
      <c r="A8805" s="45" t="s">
        <v>28782</v>
      </c>
      <c r="B8805" s="46" t="s">
        <v>17128</v>
      </c>
      <c r="C8805" s="45" t="s">
        <v>13479</v>
      </c>
    </row>
    <row r="8806" spans="1:3" ht="26.25" x14ac:dyDescent="0.25">
      <c r="A8806" s="45" t="s">
        <v>10018</v>
      </c>
      <c r="B8806" s="46" t="s">
        <v>17129</v>
      </c>
      <c r="C8806" s="45" t="s">
        <v>13479</v>
      </c>
    </row>
    <row r="8807" spans="1:3" ht="26.25" x14ac:dyDescent="0.25">
      <c r="A8807" s="45" t="s">
        <v>28783</v>
      </c>
      <c r="B8807" s="46" t="s">
        <v>17129</v>
      </c>
      <c r="C8807" s="45" t="s">
        <v>13479</v>
      </c>
    </row>
    <row r="8808" spans="1:3" ht="26.25" x14ac:dyDescent="0.25">
      <c r="A8808" s="45" t="s">
        <v>10019</v>
      </c>
      <c r="B8808" s="46" t="s">
        <v>17130</v>
      </c>
      <c r="C8808" s="45" t="s">
        <v>13479</v>
      </c>
    </row>
    <row r="8809" spans="1:3" ht="26.25" x14ac:dyDescent="0.25">
      <c r="A8809" s="45" t="s">
        <v>28784</v>
      </c>
      <c r="B8809" s="46" t="s">
        <v>17130</v>
      </c>
      <c r="C8809" s="45" t="s">
        <v>13479</v>
      </c>
    </row>
    <row r="8810" spans="1:3" ht="26.25" x14ac:dyDescent="0.25">
      <c r="A8810" s="45" t="s">
        <v>10020</v>
      </c>
      <c r="B8810" s="46" t="s">
        <v>17131</v>
      </c>
      <c r="C8810" s="45" t="s">
        <v>13479</v>
      </c>
    </row>
    <row r="8811" spans="1:3" ht="26.25" x14ac:dyDescent="0.25">
      <c r="A8811" s="45" t="s">
        <v>28785</v>
      </c>
      <c r="B8811" s="46" t="s">
        <v>17131</v>
      </c>
      <c r="C8811" s="45" t="s">
        <v>13479</v>
      </c>
    </row>
    <row r="8812" spans="1:3" ht="26.25" x14ac:dyDescent="0.25">
      <c r="A8812" s="45" t="s">
        <v>10021</v>
      </c>
      <c r="B8812" s="46" t="s">
        <v>17132</v>
      </c>
      <c r="C8812" s="45" t="s">
        <v>13479</v>
      </c>
    </row>
    <row r="8813" spans="1:3" ht="26.25" x14ac:dyDescent="0.25">
      <c r="A8813" s="45" t="s">
        <v>28786</v>
      </c>
      <c r="B8813" s="46" t="s">
        <v>17132</v>
      </c>
      <c r="C8813" s="45" t="s">
        <v>13479</v>
      </c>
    </row>
    <row r="8814" spans="1:3" ht="26.25" x14ac:dyDescent="0.25">
      <c r="A8814" s="45" t="s">
        <v>10022</v>
      </c>
      <c r="B8814" s="46" t="s">
        <v>17133</v>
      </c>
      <c r="C8814" s="45" t="s">
        <v>13479</v>
      </c>
    </row>
    <row r="8815" spans="1:3" ht="26.25" x14ac:dyDescent="0.25">
      <c r="A8815" s="45" t="s">
        <v>28787</v>
      </c>
      <c r="B8815" s="46" t="s">
        <v>17133</v>
      </c>
      <c r="C8815" s="45" t="s">
        <v>13479</v>
      </c>
    </row>
    <row r="8816" spans="1:3" ht="26.25" x14ac:dyDescent="0.25">
      <c r="A8816" s="45" t="s">
        <v>10023</v>
      </c>
      <c r="B8816" s="46" t="s">
        <v>17134</v>
      </c>
      <c r="C8816" s="45" t="s">
        <v>13479</v>
      </c>
    </row>
    <row r="8817" spans="1:3" ht="26.25" x14ac:dyDescent="0.25">
      <c r="A8817" s="45" t="s">
        <v>28788</v>
      </c>
      <c r="B8817" s="46" t="s">
        <v>17134</v>
      </c>
      <c r="C8817" s="45" t="s">
        <v>13479</v>
      </c>
    </row>
    <row r="8818" spans="1:3" ht="26.25" x14ac:dyDescent="0.25">
      <c r="A8818" s="45" t="s">
        <v>10024</v>
      </c>
      <c r="B8818" s="46" t="s">
        <v>17135</v>
      </c>
      <c r="C8818" s="45" t="s">
        <v>13479</v>
      </c>
    </row>
    <row r="8819" spans="1:3" ht="26.25" x14ac:dyDescent="0.25">
      <c r="A8819" s="45" t="s">
        <v>28789</v>
      </c>
      <c r="B8819" s="46" t="s">
        <v>17135</v>
      </c>
      <c r="C8819" s="45" t="s">
        <v>13479</v>
      </c>
    </row>
    <row r="8820" spans="1:3" ht="26.25" x14ac:dyDescent="0.25">
      <c r="A8820" s="45" t="s">
        <v>10025</v>
      </c>
      <c r="B8820" s="46" t="s">
        <v>17136</v>
      </c>
      <c r="C8820" s="45" t="s">
        <v>13479</v>
      </c>
    </row>
    <row r="8821" spans="1:3" ht="26.25" x14ac:dyDescent="0.25">
      <c r="A8821" s="45" t="s">
        <v>28790</v>
      </c>
      <c r="B8821" s="46" t="s">
        <v>17136</v>
      </c>
      <c r="C8821" s="45" t="s">
        <v>13479</v>
      </c>
    </row>
    <row r="8822" spans="1:3" ht="26.25" x14ac:dyDescent="0.25">
      <c r="A8822" s="45" t="s">
        <v>10026</v>
      </c>
      <c r="B8822" s="46" t="s">
        <v>17137</v>
      </c>
      <c r="C8822" s="45" t="s">
        <v>13479</v>
      </c>
    </row>
    <row r="8823" spans="1:3" ht="26.25" x14ac:dyDescent="0.25">
      <c r="A8823" s="45" t="s">
        <v>28791</v>
      </c>
      <c r="B8823" s="46" t="s">
        <v>17137</v>
      </c>
      <c r="C8823" s="45" t="s">
        <v>13479</v>
      </c>
    </row>
    <row r="8824" spans="1:3" ht="26.25" x14ac:dyDescent="0.25">
      <c r="A8824" s="45" t="s">
        <v>10027</v>
      </c>
      <c r="B8824" s="46" t="s">
        <v>17138</v>
      </c>
      <c r="C8824" s="45" t="s">
        <v>13479</v>
      </c>
    </row>
    <row r="8825" spans="1:3" ht="26.25" x14ac:dyDescent="0.25">
      <c r="A8825" s="45" t="s">
        <v>28792</v>
      </c>
      <c r="B8825" s="46" t="s">
        <v>17138</v>
      </c>
      <c r="C8825" s="45" t="s">
        <v>13479</v>
      </c>
    </row>
    <row r="8826" spans="1:3" ht="26.25" x14ac:dyDescent="0.25">
      <c r="A8826" s="45" t="s">
        <v>10028</v>
      </c>
      <c r="B8826" s="46" t="s">
        <v>17139</v>
      </c>
      <c r="C8826" s="45" t="s">
        <v>13479</v>
      </c>
    </row>
    <row r="8827" spans="1:3" ht="26.25" x14ac:dyDescent="0.25">
      <c r="A8827" s="45" t="s">
        <v>28793</v>
      </c>
      <c r="B8827" s="46" t="s">
        <v>17139</v>
      </c>
      <c r="C8827" s="45" t="s">
        <v>13479</v>
      </c>
    </row>
    <row r="8828" spans="1:3" ht="26.25" x14ac:dyDescent="0.25">
      <c r="A8828" s="45" t="s">
        <v>10029</v>
      </c>
      <c r="B8828" s="46" t="s">
        <v>17140</v>
      </c>
      <c r="C8828" s="45" t="s">
        <v>13479</v>
      </c>
    </row>
    <row r="8829" spans="1:3" ht="26.25" x14ac:dyDescent="0.25">
      <c r="A8829" s="45" t="s">
        <v>28794</v>
      </c>
      <c r="B8829" s="46" t="s">
        <v>17140</v>
      </c>
      <c r="C8829" s="45" t="s">
        <v>13479</v>
      </c>
    </row>
    <row r="8830" spans="1:3" ht="26.25" x14ac:dyDescent="0.25">
      <c r="A8830" s="45" t="s">
        <v>10030</v>
      </c>
      <c r="B8830" s="46" t="s">
        <v>17141</v>
      </c>
      <c r="C8830" s="45" t="s">
        <v>13479</v>
      </c>
    </row>
    <row r="8831" spans="1:3" ht="26.25" x14ac:dyDescent="0.25">
      <c r="A8831" s="45" t="s">
        <v>28795</v>
      </c>
      <c r="B8831" s="46" t="s">
        <v>17141</v>
      </c>
      <c r="C8831" s="45" t="s">
        <v>13479</v>
      </c>
    </row>
    <row r="8832" spans="1:3" ht="26.25" x14ac:dyDescent="0.25">
      <c r="A8832" s="45" t="s">
        <v>10031</v>
      </c>
      <c r="B8832" s="46" t="s">
        <v>17142</v>
      </c>
      <c r="C8832" s="45" t="s">
        <v>13479</v>
      </c>
    </row>
    <row r="8833" spans="1:3" ht="26.25" x14ac:dyDescent="0.25">
      <c r="A8833" s="45" t="s">
        <v>28796</v>
      </c>
      <c r="B8833" s="46" t="s">
        <v>17142</v>
      </c>
      <c r="C8833" s="45" t="s">
        <v>13479</v>
      </c>
    </row>
    <row r="8834" spans="1:3" x14ac:dyDescent="0.25">
      <c r="A8834" s="45" t="s">
        <v>10032</v>
      </c>
      <c r="B8834" s="46" t="s">
        <v>17143</v>
      </c>
    </row>
    <row r="8835" spans="1:3" x14ac:dyDescent="0.25">
      <c r="A8835" s="45" t="s">
        <v>28797</v>
      </c>
      <c r="B8835" s="46" t="s">
        <v>17143</v>
      </c>
    </row>
    <row r="8836" spans="1:3" ht="26.25" x14ac:dyDescent="0.25">
      <c r="A8836" s="45" t="s">
        <v>10033</v>
      </c>
      <c r="B8836" s="46" t="s">
        <v>17144</v>
      </c>
      <c r="C8836" s="45" t="s">
        <v>13380</v>
      </c>
    </row>
    <row r="8837" spans="1:3" ht="26.25" x14ac:dyDescent="0.25">
      <c r="A8837" s="45" t="s">
        <v>28798</v>
      </c>
      <c r="B8837" s="46" t="s">
        <v>17144</v>
      </c>
      <c r="C8837" s="45" t="s">
        <v>13380</v>
      </c>
    </row>
    <row r="8838" spans="1:3" ht="26.25" x14ac:dyDescent="0.25">
      <c r="A8838" s="45" t="s">
        <v>10034</v>
      </c>
      <c r="B8838" s="46" t="s">
        <v>17145</v>
      </c>
      <c r="C8838" s="45" t="s">
        <v>13380</v>
      </c>
    </row>
    <row r="8839" spans="1:3" ht="26.25" x14ac:dyDescent="0.25">
      <c r="A8839" s="45" t="s">
        <v>28799</v>
      </c>
      <c r="B8839" s="46" t="s">
        <v>17145</v>
      </c>
      <c r="C8839" s="45" t="s">
        <v>13380</v>
      </c>
    </row>
    <row r="8840" spans="1:3" ht="26.25" x14ac:dyDescent="0.25">
      <c r="A8840" s="45" t="s">
        <v>10035</v>
      </c>
      <c r="B8840" s="46" t="s">
        <v>17146</v>
      </c>
      <c r="C8840" s="45" t="s">
        <v>13380</v>
      </c>
    </row>
    <row r="8841" spans="1:3" ht="26.25" x14ac:dyDescent="0.25">
      <c r="A8841" s="45" t="s">
        <v>28800</v>
      </c>
      <c r="B8841" s="46" t="s">
        <v>17146</v>
      </c>
      <c r="C8841" s="45" t="s">
        <v>13380</v>
      </c>
    </row>
    <row r="8842" spans="1:3" ht="26.25" x14ac:dyDescent="0.25">
      <c r="A8842" s="45" t="s">
        <v>10036</v>
      </c>
      <c r="B8842" s="46" t="s">
        <v>17147</v>
      </c>
      <c r="C8842" s="45" t="s">
        <v>13380</v>
      </c>
    </row>
    <row r="8843" spans="1:3" ht="26.25" x14ac:dyDescent="0.25">
      <c r="A8843" s="45" t="s">
        <v>28801</v>
      </c>
      <c r="B8843" s="46" t="s">
        <v>17147</v>
      </c>
      <c r="C8843" s="45" t="s">
        <v>13380</v>
      </c>
    </row>
    <row r="8844" spans="1:3" ht="26.25" x14ac:dyDescent="0.25">
      <c r="A8844" s="45" t="s">
        <v>10037</v>
      </c>
      <c r="B8844" s="46" t="s">
        <v>17148</v>
      </c>
      <c r="C8844" s="45" t="s">
        <v>13380</v>
      </c>
    </row>
    <row r="8845" spans="1:3" ht="26.25" x14ac:dyDescent="0.25">
      <c r="A8845" s="45" t="s">
        <v>28802</v>
      </c>
      <c r="B8845" s="46" t="s">
        <v>17148</v>
      </c>
      <c r="C8845" s="45" t="s">
        <v>13380</v>
      </c>
    </row>
    <row r="8846" spans="1:3" ht="26.25" x14ac:dyDescent="0.25">
      <c r="A8846" s="45" t="s">
        <v>10038</v>
      </c>
      <c r="B8846" s="46" t="s">
        <v>17149</v>
      </c>
      <c r="C8846" s="45" t="s">
        <v>13380</v>
      </c>
    </row>
    <row r="8847" spans="1:3" ht="26.25" x14ac:dyDescent="0.25">
      <c r="A8847" s="45" t="s">
        <v>28803</v>
      </c>
      <c r="B8847" s="46" t="s">
        <v>17149</v>
      </c>
      <c r="C8847" s="45" t="s">
        <v>13380</v>
      </c>
    </row>
    <row r="8848" spans="1:3" ht="26.25" x14ac:dyDescent="0.25">
      <c r="A8848" s="45" t="s">
        <v>10039</v>
      </c>
      <c r="B8848" s="46" t="s">
        <v>17150</v>
      </c>
      <c r="C8848" s="45" t="s">
        <v>13380</v>
      </c>
    </row>
    <row r="8849" spans="1:3" ht="26.25" x14ac:dyDescent="0.25">
      <c r="A8849" s="45" t="s">
        <v>28804</v>
      </c>
      <c r="B8849" s="46" t="s">
        <v>17150</v>
      </c>
      <c r="C8849" s="45" t="s">
        <v>13380</v>
      </c>
    </row>
    <row r="8850" spans="1:3" ht="26.25" x14ac:dyDescent="0.25">
      <c r="A8850" s="45" t="s">
        <v>10040</v>
      </c>
      <c r="B8850" s="46" t="s">
        <v>17151</v>
      </c>
      <c r="C8850" s="45" t="s">
        <v>13380</v>
      </c>
    </row>
    <row r="8851" spans="1:3" ht="26.25" x14ac:dyDescent="0.25">
      <c r="A8851" s="45" t="s">
        <v>28805</v>
      </c>
      <c r="B8851" s="46" t="s">
        <v>17151</v>
      </c>
      <c r="C8851" s="45" t="s">
        <v>13380</v>
      </c>
    </row>
    <row r="8852" spans="1:3" ht="26.25" x14ac:dyDescent="0.25">
      <c r="A8852" s="45" t="s">
        <v>10041</v>
      </c>
      <c r="B8852" s="46" t="s">
        <v>17152</v>
      </c>
      <c r="C8852" s="45" t="s">
        <v>13380</v>
      </c>
    </row>
    <row r="8853" spans="1:3" ht="26.25" x14ac:dyDescent="0.25">
      <c r="A8853" s="45" t="s">
        <v>28806</v>
      </c>
      <c r="B8853" s="46" t="s">
        <v>17152</v>
      </c>
      <c r="C8853" s="45" t="s">
        <v>13380</v>
      </c>
    </row>
    <row r="8854" spans="1:3" ht="26.25" x14ac:dyDescent="0.25">
      <c r="A8854" s="45" t="s">
        <v>10042</v>
      </c>
      <c r="B8854" s="46" t="s">
        <v>17153</v>
      </c>
      <c r="C8854" s="45" t="s">
        <v>13380</v>
      </c>
    </row>
    <row r="8855" spans="1:3" ht="26.25" x14ac:dyDescent="0.25">
      <c r="A8855" s="45" t="s">
        <v>28807</v>
      </c>
      <c r="B8855" s="46" t="s">
        <v>17153</v>
      </c>
      <c r="C8855" s="45" t="s">
        <v>13380</v>
      </c>
    </row>
    <row r="8856" spans="1:3" ht="26.25" x14ac:dyDescent="0.25">
      <c r="A8856" s="45" t="s">
        <v>10043</v>
      </c>
      <c r="B8856" s="46" t="s">
        <v>17154</v>
      </c>
      <c r="C8856" s="45" t="s">
        <v>13380</v>
      </c>
    </row>
    <row r="8857" spans="1:3" ht="26.25" x14ac:dyDescent="0.25">
      <c r="A8857" s="45" t="s">
        <v>28808</v>
      </c>
      <c r="B8857" s="46" t="s">
        <v>17154</v>
      </c>
      <c r="C8857" s="45" t="s">
        <v>13380</v>
      </c>
    </row>
    <row r="8858" spans="1:3" ht="26.25" x14ac:dyDescent="0.25">
      <c r="A8858" s="45" t="s">
        <v>10044</v>
      </c>
      <c r="B8858" s="46" t="s">
        <v>17155</v>
      </c>
      <c r="C8858" s="45" t="s">
        <v>13380</v>
      </c>
    </row>
    <row r="8859" spans="1:3" ht="26.25" x14ac:dyDescent="0.25">
      <c r="A8859" s="45" t="s">
        <v>28809</v>
      </c>
      <c r="B8859" s="46" t="s">
        <v>17155</v>
      </c>
      <c r="C8859" s="45" t="s">
        <v>13380</v>
      </c>
    </row>
    <row r="8860" spans="1:3" ht="26.25" x14ac:dyDescent="0.25">
      <c r="A8860" s="45" t="s">
        <v>10045</v>
      </c>
      <c r="B8860" s="46" t="s">
        <v>17156</v>
      </c>
      <c r="C8860" s="45" t="s">
        <v>13380</v>
      </c>
    </row>
    <row r="8861" spans="1:3" ht="26.25" x14ac:dyDescent="0.25">
      <c r="A8861" s="45" t="s">
        <v>28810</v>
      </c>
      <c r="B8861" s="46" t="s">
        <v>17156</v>
      </c>
      <c r="C8861" s="45" t="s">
        <v>13380</v>
      </c>
    </row>
    <row r="8862" spans="1:3" ht="26.25" x14ac:dyDescent="0.25">
      <c r="A8862" s="45" t="s">
        <v>10046</v>
      </c>
      <c r="B8862" s="46" t="s">
        <v>17157</v>
      </c>
      <c r="C8862" s="45" t="s">
        <v>13380</v>
      </c>
    </row>
    <row r="8863" spans="1:3" ht="26.25" x14ac:dyDescent="0.25">
      <c r="A8863" s="45" t="s">
        <v>28811</v>
      </c>
      <c r="B8863" s="46" t="s">
        <v>17157</v>
      </c>
      <c r="C8863" s="45" t="s">
        <v>13380</v>
      </c>
    </row>
    <row r="8864" spans="1:3" ht="26.25" x14ac:dyDescent="0.25">
      <c r="A8864" s="45" t="s">
        <v>10047</v>
      </c>
      <c r="B8864" s="46" t="s">
        <v>17158</v>
      </c>
      <c r="C8864" s="45" t="s">
        <v>13380</v>
      </c>
    </row>
    <row r="8865" spans="1:3" ht="26.25" x14ac:dyDescent="0.25">
      <c r="A8865" s="45" t="s">
        <v>28812</v>
      </c>
      <c r="B8865" s="46" t="s">
        <v>17158</v>
      </c>
      <c r="C8865" s="45" t="s">
        <v>13380</v>
      </c>
    </row>
    <row r="8866" spans="1:3" ht="26.25" x14ac:dyDescent="0.25">
      <c r="A8866" s="45" t="s">
        <v>10048</v>
      </c>
      <c r="B8866" s="46" t="s">
        <v>17159</v>
      </c>
      <c r="C8866" s="45" t="s">
        <v>13380</v>
      </c>
    </row>
    <row r="8867" spans="1:3" ht="26.25" x14ac:dyDescent="0.25">
      <c r="A8867" s="45" t="s">
        <v>28813</v>
      </c>
      <c r="B8867" s="46" t="s">
        <v>17159</v>
      </c>
      <c r="C8867" s="45" t="s">
        <v>13380</v>
      </c>
    </row>
    <row r="8868" spans="1:3" ht="26.25" x14ac:dyDescent="0.25">
      <c r="A8868" s="45" t="s">
        <v>10049</v>
      </c>
      <c r="B8868" s="46" t="s">
        <v>17160</v>
      </c>
      <c r="C8868" s="45" t="s">
        <v>13380</v>
      </c>
    </row>
    <row r="8869" spans="1:3" ht="26.25" x14ac:dyDescent="0.25">
      <c r="A8869" s="45" t="s">
        <v>28814</v>
      </c>
      <c r="B8869" s="46" t="s">
        <v>17160</v>
      </c>
      <c r="C8869" s="45" t="s">
        <v>13380</v>
      </c>
    </row>
    <row r="8870" spans="1:3" ht="26.25" x14ac:dyDescent="0.25">
      <c r="A8870" s="45" t="s">
        <v>10050</v>
      </c>
      <c r="B8870" s="46" t="s">
        <v>17161</v>
      </c>
      <c r="C8870" s="45" t="s">
        <v>13380</v>
      </c>
    </row>
    <row r="8871" spans="1:3" ht="26.25" x14ac:dyDescent="0.25">
      <c r="A8871" s="45" t="s">
        <v>28815</v>
      </c>
      <c r="B8871" s="46" t="s">
        <v>17161</v>
      </c>
      <c r="C8871" s="45" t="s">
        <v>13380</v>
      </c>
    </row>
    <row r="8872" spans="1:3" ht="26.25" x14ac:dyDescent="0.25">
      <c r="A8872" s="45" t="s">
        <v>10051</v>
      </c>
      <c r="B8872" s="46" t="s">
        <v>17162</v>
      </c>
      <c r="C8872" s="45" t="s">
        <v>13380</v>
      </c>
    </row>
    <row r="8873" spans="1:3" ht="26.25" x14ac:dyDescent="0.25">
      <c r="A8873" s="45" t="s">
        <v>28816</v>
      </c>
      <c r="B8873" s="46" t="s">
        <v>17162</v>
      </c>
      <c r="C8873" s="45" t="s">
        <v>13380</v>
      </c>
    </row>
    <row r="8874" spans="1:3" ht="26.25" x14ac:dyDescent="0.25">
      <c r="A8874" s="45" t="s">
        <v>10052</v>
      </c>
      <c r="B8874" s="46" t="s">
        <v>17163</v>
      </c>
      <c r="C8874" s="45" t="s">
        <v>13380</v>
      </c>
    </row>
    <row r="8875" spans="1:3" ht="26.25" x14ac:dyDescent="0.25">
      <c r="A8875" s="45" t="s">
        <v>28817</v>
      </c>
      <c r="B8875" s="46" t="s">
        <v>17163</v>
      </c>
      <c r="C8875" s="45" t="s">
        <v>13380</v>
      </c>
    </row>
    <row r="8876" spans="1:3" ht="26.25" x14ac:dyDescent="0.25">
      <c r="A8876" s="45" t="s">
        <v>10053</v>
      </c>
      <c r="B8876" s="46" t="s">
        <v>17164</v>
      </c>
      <c r="C8876" s="45" t="s">
        <v>13380</v>
      </c>
    </row>
    <row r="8877" spans="1:3" ht="26.25" x14ac:dyDescent="0.25">
      <c r="A8877" s="45" t="s">
        <v>28818</v>
      </c>
      <c r="B8877" s="46" t="s">
        <v>17164</v>
      </c>
      <c r="C8877" s="45" t="s">
        <v>13380</v>
      </c>
    </row>
    <row r="8878" spans="1:3" ht="26.25" x14ac:dyDescent="0.25">
      <c r="A8878" s="45" t="s">
        <v>10054</v>
      </c>
      <c r="B8878" s="46" t="s">
        <v>17165</v>
      </c>
      <c r="C8878" s="45" t="s">
        <v>13380</v>
      </c>
    </row>
    <row r="8879" spans="1:3" ht="26.25" x14ac:dyDescent="0.25">
      <c r="A8879" s="45" t="s">
        <v>28819</v>
      </c>
      <c r="B8879" s="46" t="s">
        <v>17165</v>
      </c>
      <c r="C8879" s="45" t="s">
        <v>13380</v>
      </c>
    </row>
    <row r="8880" spans="1:3" ht="26.25" x14ac:dyDescent="0.25">
      <c r="A8880" s="45" t="s">
        <v>10055</v>
      </c>
      <c r="B8880" s="46" t="s">
        <v>17166</v>
      </c>
      <c r="C8880" s="45" t="s">
        <v>13380</v>
      </c>
    </row>
    <row r="8881" spans="1:3" ht="26.25" x14ac:dyDescent="0.25">
      <c r="A8881" s="45" t="s">
        <v>28820</v>
      </c>
      <c r="B8881" s="46" t="s">
        <v>17166</v>
      </c>
      <c r="C8881" s="45" t="s">
        <v>13380</v>
      </c>
    </row>
    <row r="8882" spans="1:3" ht="26.25" x14ac:dyDescent="0.25">
      <c r="A8882" s="45" t="s">
        <v>10056</v>
      </c>
      <c r="B8882" s="46" t="s">
        <v>17167</v>
      </c>
      <c r="C8882" s="45" t="s">
        <v>13380</v>
      </c>
    </row>
    <row r="8883" spans="1:3" ht="26.25" x14ac:dyDescent="0.25">
      <c r="A8883" s="45" t="s">
        <v>28821</v>
      </c>
      <c r="B8883" s="46" t="s">
        <v>17167</v>
      </c>
      <c r="C8883" s="45" t="s">
        <v>13380</v>
      </c>
    </row>
    <row r="8884" spans="1:3" ht="26.25" x14ac:dyDescent="0.25">
      <c r="A8884" s="45" t="s">
        <v>10057</v>
      </c>
      <c r="B8884" s="46" t="s">
        <v>17168</v>
      </c>
      <c r="C8884" s="45" t="s">
        <v>13380</v>
      </c>
    </row>
    <row r="8885" spans="1:3" ht="26.25" x14ac:dyDescent="0.25">
      <c r="A8885" s="45" t="s">
        <v>28822</v>
      </c>
      <c r="B8885" s="46" t="s">
        <v>17168</v>
      </c>
      <c r="C8885" s="45" t="s">
        <v>13380</v>
      </c>
    </row>
    <row r="8886" spans="1:3" ht="26.25" x14ac:dyDescent="0.25">
      <c r="A8886" s="45" t="s">
        <v>10058</v>
      </c>
      <c r="B8886" s="46" t="s">
        <v>17169</v>
      </c>
      <c r="C8886" s="45" t="s">
        <v>13380</v>
      </c>
    </row>
    <row r="8887" spans="1:3" ht="26.25" x14ac:dyDescent="0.25">
      <c r="A8887" s="45" t="s">
        <v>28823</v>
      </c>
      <c r="B8887" s="46" t="s">
        <v>17169</v>
      </c>
      <c r="C8887" s="45" t="s">
        <v>13380</v>
      </c>
    </row>
    <row r="8888" spans="1:3" ht="26.25" x14ac:dyDescent="0.25">
      <c r="A8888" s="45" t="s">
        <v>10059</v>
      </c>
      <c r="B8888" s="46" t="s">
        <v>17170</v>
      </c>
      <c r="C8888" s="45" t="s">
        <v>13380</v>
      </c>
    </row>
    <row r="8889" spans="1:3" ht="26.25" x14ac:dyDescent="0.25">
      <c r="A8889" s="45" t="s">
        <v>28824</v>
      </c>
      <c r="B8889" s="46" t="s">
        <v>17170</v>
      </c>
      <c r="C8889" s="45" t="s">
        <v>13380</v>
      </c>
    </row>
    <row r="8890" spans="1:3" ht="26.25" x14ac:dyDescent="0.25">
      <c r="A8890" s="45" t="s">
        <v>10060</v>
      </c>
      <c r="B8890" s="46" t="s">
        <v>17171</v>
      </c>
      <c r="C8890" s="45" t="s">
        <v>13380</v>
      </c>
    </row>
    <row r="8891" spans="1:3" ht="26.25" x14ac:dyDescent="0.25">
      <c r="A8891" s="45" t="s">
        <v>28825</v>
      </c>
      <c r="B8891" s="46" t="s">
        <v>17171</v>
      </c>
      <c r="C8891" s="45" t="s">
        <v>13380</v>
      </c>
    </row>
    <row r="8892" spans="1:3" ht="26.25" x14ac:dyDescent="0.25">
      <c r="A8892" s="45" t="s">
        <v>10061</v>
      </c>
      <c r="B8892" s="46" t="s">
        <v>17172</v>
      </c>
      <c r="C8892" s="45" t="s">
        <v>13380</v>
      </c>
    </row>
    <row r="8893" spans="1:3" ht="26.25" x14ac:dyDescent="0.25">
      <c r="A8893" s="45" t="s">
        <v>28826</v>
      </c>
      <c r="B8893" s="46" t="s">
        <v>17172</v>
      </c>
      <c r="C8893" s="45" t="s">
        <v>13380</v>
      </c>
    </row>
    <row r="8894" spans="1:3" ht="26.25" x14ac:dyDescent="0.25">
      <c r="A8894" s="45" t="s">
        <v>10062</v>
      </c>
      <c r="B8894" s="46" t="s">
        <v>17173</v>
      </c>
      <c r="C8894" s="45" t="s">
        <v>13380</v>
      </c>
    </row>
    <row r="8895" spans="1:3" ht="26.25" x14ac:dyDescent="0.25">
      <c r="A8895" s="45" t="s">
        <v>28827</v>
      </c>
      <c r="B8895" s="46" t="s">
        <v>17173</v>
      </c>
      <c r="C8895" s="45" t="s">
        <v>13380</v>
      </c>
    </row>
    <row r="8896" spans="1:3" ht="26.25" x14ac:dyDescent="0.25">
      <c r="A8896" s="45" t="s">
        <v>10063</v>
      </c>
      <c r="B8896" s="46" t="s">
        <v>17174</v>
      </c>
      <c r="C8896" s="45" t="s">
        <v>13380</v>
      </c>
    </row>
    <row r="8897" spans="1:3" ht="26.25" x14ac:dyDescent="0.25">
      <c r="A8897" s="45" t="s">
        <v>28828</v>
      </c>
      <c r="B8897" s="46" t="s">
        <v>17174</v>
      </c>
      <c r="C8897" s="45" t="s">
        <v>13380</v>
      </c>
    </row>
    <row r="8898" spans="1:3" ht="26.25" x14ac:dyDescent="0.25">
      <c r="A8898" s="45" t="s">
        <v>10064</v>
      </c>
      <c r="B8898" s="46" t="s">
        <v>17175</v>
      </c>
      <c r="C8898" s="45" t="s">
        <v>13380</v>
      </c>
    </row>
    <row r="8899" spans="1:3" ht="26.25" x14ac:dyDescent="0.25">
      <c r="A8899" s="45" t="s">
        <v>28829</v>
      </c>
      <c r="B8899" s="46" t="s">
        <v>17175</v>
      </c>
      <c r="C8899" s="45" t="s">
        <v>13380</v>
      </c>
    </row>
    <row r="8900" spans="1:3" ht="26.25" x14ac:dyDescent="0.25">
      <c r="A8900" s="45" t="s">
        <v>10065</v>
      </c>
      <c r="B8900" s="46" t="s">
        <v>17176</v>
      </c>
      <c r="C8900" s="45" t="s">
        <v>13380</v>
      </c>
    </row>
    <row r="8901" spans="1:3" ht="26.25" x14ac:dyDescent="0.25">
      <c r="A8901" s="45" t="s">
        <v>28830</v>
      </c>
      <c r="B8901" s="46" t="s">
        <v>17176</v>
      </c>
      <c r="C8901" s="45" t="s">
        <v>13380</v>
      </c>
    </row>
    <row r="8902" spans="1:3" ht="26.25" x14ac:dyDescent="0.25">
      <c r="A8902" s="45" t="s">
        <v>10066</v>
      </c>
      <c r="B8902" s="46" t="s">
        <v>17177</v>
      </c>
      <c r="C8902" s="45" t="s">
        <v>13380</v>
      </c>
    </row>
    <row r="8903" spans="1:3" ht="26.25" x14ac:dyDescent="0.25">
      <c r="A8903" s="45" t="s">
        <v>28831</v>
      </c>
      <c r="B8903" s="46" t="s">
        <v>17177</v>
      </c>
      <c r="C8903" s="45" t="s">
        <v>13380</v>
      </c>
    </row>
    <row r="8904" spans="1:3" ht="26.25" x14ac:dyDescent="0.25">
      <c r="A8904" s="45" t="s">
        <v>10067</v>
      </c>
      <c r="B8904" s="46" t="s">
        <v>17178</v>
      </c>
      <c r="C8904" s="45" t="s">
        <v>13380</v>
      </c>
    </row>
    <row r="8905" spans="1:3" ht="26.25" x14ac:dyDescent="0.25">
      <c r="A8905" s="45" t="s">
        <v>28832</v>
      </c>
      <c r="B8905" s="46" t="s">
        <v>17178</v>
      </c>
      <c r="C8905" s="45" t="s">
        <v>13380</v>
      </c>
    </row>
    <row r="8906" spans="1:3" ht="26.25" x14ac:dyDescent="0.25">
      <c r="A8906" s="45" t="s">
        <v>10068</v>
      </c>
      <c r="B8906" s="46" t="s">
        <v>17179</v>
      </c>
      <c r="C8906" s="45" t="s">
        <v>13380</v>
      </c>
    </row>
    <row r="8907" spans="1:3" ht="26.25" x14ac:dyDescent="0.25">
      <c r="A8907" s="45" t="s">
        <v>28833</v>
      </c>
      <c r="B8907" s="46" t="s">
        <v>17179</v>
      </c>
      <c r="C8907" s="45" t="s">
        <v>13380</v>
      </c>
    </row>
    <row r="8908" spans="1:3" ht="26.25" x14ac:dyDescent="0.25">
      <c r="A8908" s="45" t="s">
        <v>10069</v>
      </c>
      <c r="B8908" s="46" t="s">
        <v>17180</v>
      </c>
      <c r="C8908" s="45" t="s">
        <v>13380</v>
      </c>
    </row>
    <row r="8909" spans="1:3" ht="26.25" x14ac:dyDescent="0.25">
      <c r="A8909" s="45" t="s">
        <v>28834</v>
      </c>
      <c r="B8909" s="46" t="s">
        <v>17180</v>
      </c>
      <c r="C8909" s="45" t="s">
        <v>13380</v>
      </c>
    </row>
    <row r="8910" spans="1:3" ht="26.25" x14ac:dyDescent="0.25">
      <c r="A8910" s="45" t="s">
        <v>10070</v>
      </c>
      <c r="B8910" s="46" t="s">
        <v>17181</v>
      </c>
      <c r="C8910" s="45" t="s">
        <v>13380</v>
      </c>
    </row>
    <row r="8911" spans="1:3" ht="26.25" x14ac:dyDescent="0.25">
      <c r="A8911" s="45" t="s">
        <v>28835</v>
      </c>
      <c r="B8911" s="46" t="s">
        <v>17181</v>
      </c>
      <c r="C8911" s="45" t="s">
        <v>13380</v>
      </c>
    </row>
    <row r="8912" spans="1:3" ht="26.25" x14ac:dyDescent="0.25">
      <c r="A8912" s="45" t="s">
        <v>10071</v>
      </c>
      <c r="B8912" s="46" t="s">
        <v>17182</v>
      </c>
      <c r="C8912" s="45" t="s">
        <v>13380</v>
      </c>
    </row>
    <row r="8913" spans="1:3" ht="26.25" x14ac:dyDescent="0.25">
      <c r="A8913" s="45" t="s">
        <v>28836</v>
      </c>
      <c r="B8913" s="46" t="s">
        <v>17182</v>
      </c>
      <c r="C8913" s="45" t="s">
        <v>13380</v>
      </c>
    </row>
    <row r="8914" spans="1:3" ht="26.25" x14ac:dyDescent="0.25">
      <c r="A8914" s="45" t="s">
        <v>10072</v>
      </c>
      <c r="B8914" s="46" t="s">
        <v>17183</v>
      </c>
      <c r="C8914" s="45" t="s">
        <v>13380</v>
      </c>
    </row>
    <row r="8915" spans="1:3" ht="26.25" x14ac:dyDescent="0.25">
      <c r="A8915" s="45" t="s">
        <v>28837</v>
      </c>
      <c r="B8915" s="46" t="s">
        <v>17183</v>
      </c>
      <c r="C8915" s="45" t="s">
        <v>13380</v>
      </c>
    </row>
    <row r="8916" spans="1:3" ht="26.25" x14ac:dyDescent="0.25">
      <c r="A8916" s="45" t="s">
        <v>10073</v>
      </c>
      <c r="B8916" s="46" t="s">
        <v>17184</v>
      </c>
      <c r="C8916" s="45" t="s">
        <v>13380</v>
      </c>
    </row>
    <row r="8917" spans="1:3" ht="26.25" x14ac:dyDescent="0.25">
      <c r="A8917" s="45" t="s">
        <v>28838</v>
      </c>
      <c r="B8917" s="46" t="s">
        <v>17184</v>
      </c>
      <c r="C8917" s="45" t="s">
        <v>13380</v>
      </c>
    </row>
    <row r="8918" spans="1:3" ht="26.25" x14ac:dyDescent="0.25">
      <c r="A8918" s="45" t="s">
        <v>10074</v>
      </c>
      <c r="B8918" s="46" t="s">
        <v>17185</v>
      </c>
      <c r="C8918" s="45" t="s">
        <v>13380</v>
      </c>
    </row>
    <row r="8919" spans="1:3" ht="26.25" x14ac:dyDescent="0.25">
      <c r="A8919" s="45" t="s">
        <v>28839</v>
      </c>
      <c r="B8919" s="46" t="s">
        <v>17185</v>
      </c>
      <c r="C8919" s="45" t="s">
        <v>13380</v>
      </c>
    </row>
    <row r="8920" spans="1:3" ht="26.25" x14ac:dyDescent="0.25">
      <c r="A8920" s="45" t="s">
        <v>10075</v>
      </c>
      <c r="B8920" s="46" t="s">
        <v>17186</v>
      </c>
      <c r="C8920" s="45" t="s">
        <v>13380</v>
      </c>
    </row>
    <row r="8921" spans="1:3" ht="26.25" x14ac:dyDescent="0.25">
      <c r="A8921" s="45" t="s">
        <v>28840</v>
      </c>
      <c r="B8921" s="46" t="s">
        <v>17186</v>
      </c>
      <c r="C8921" s="45" t="s">
        <v>13380</v>
      </c>
    </row>
    <row r="8922" spans="1:3" ht="26.25" x14ac:dyDescent="0.25">
      <c r="A8922" s="45" t="s">
        <v>10076</v>
      </c>
      <c r="B8922" s="46" t="s">
        <v>17187</v>
      </c>
      <c r="C8922" s="45" t="s">
        <v>13380</v>
      </c>
    </row>
    <row r="8923" spans="1:3" ht="26.25" x14ac:dyDescent="0.25">
      <c r="A8923" s="45" t="s">
        <v>28841</v>
      </c>
      <c r="B8923" s="46" t="s">
        <v>17187</v>
      </c>
      <c r="C8923" s="45" t="s">
        <v>13380</v>
      </c>
    </row>
    <row r="8924" spans="1:3" ht="26.25" x14ac:dyDescent="0.25">
      <c r="A8924" s="45" t="s">
        <v>10077</v>
      </c>
      <c r="B8924" s="46" t="s">
        <v>17188</v>
      </c>
      <c r="C8924" s="45" t="s">
        <v>13380</v>
      </c>
    </row>
    <row r="8925" spans="1:3" ht="26.25" x14ac:dyDescent="0.25">
      <c r="A8925" s="45" t="s">
        <v>28842</v>
      </c>
      <c r="B8925" s="46" t="s">
        <v>17188</v>
      </c>
      <c r="C8925" s="45" t="s">
        <v>13380</v>
      </c>
    </row>
    <row r="8926" spans="1:3" ht="26.25" x14ac:dyDescent="0.25">
      <c r="A8926" s="45" t="s">
        <v>10078</v>
      </c>
      <c r="B8926" s="46" t="s">
        <v>17189</v>
      </c>
      <c r="C8926" s="45" t="s">
        <v>13380</v>
      </c>
    </row>
    <row r="8927" spans="1:3" ht="26.25" x14ac:dyDescent="0.25">
      <c r="A8927" s="45" t="s">
        <v>28843</v>
      </c>
      <c r="B8927" s="46" t="s">
        <v>17189</v>
      </c>
      <c r="C8927" s="45" t="s">
        <v>13380</v>
      </c>
    </row>
    <row r="8928" spans="1:3" ht="26.25" x14ac:dyDescent="0.25">
      <c r="A8928" s="45" t="s">
        <v>10079</v>
      </c>
      <c r="B8928" s="46" t="s">
        <v>17190</v>
      </c>
      <c r="C8928" s="45" t="s">
        <v>13380</v>
      </c>
    </row>
    <row r="8929" spans="1:3" ht="26.25" x14ac:dyDescent="0.25">
      <c r="A8929" s="45" t="s">
        <v>28844</v>
      </c>
      <c r="B8929" s="46" t="s">
        <v>17190</v>
      </c>
      <c r="C8929" s="45" t="s">
        <v>13380</v>
      </c>
    </row>
    <row r="8930" spans="1:3" ht="26.25" x14ac:dyDescent="0.25">
      <c r="A8930" s="45" t="s">
        <v>10080</v>
      </c>
      <c r="B8930" s="46" t="s">
        <v>17191</v>
      </c>
      <c r="C8930" s="45" t="s">
        <v>13380</v>
      </c>
    </row>
    <row r="8931" spans="1:3" ht="26.25" x14ac:dyDescent="0.25">
      <c r="A8931" s="45" t="s">
        <v>28845</v>
      </c>
      <c r="B8931" s="46" t="s">
        <v>17191</v>
      </c>
      <c r="C8931" s="45" t="s">
        <v>13380</v>
      </c>
    </row>
    <row r="8932" spans="1:3" ht="26.25" x14ac:dyDescent="0.25">
      <c r="A8932" s="45" t="s">
        <v>10081</v>
      </c>
      <c r="B8932" s="46" t="s">
        <v>17192</v>
      </c>
      <c r="C8932" s="45" t="s">
        <v>13380</v>
      </c>
    </row>
    <row r="8933" spans="1:3" ht="26.25" x14ac:dyDescent="0.25">
      <c r="A8933" s="45" t="s">
        <v>28846</v>
      </c>
      <c r="B8933" s="46" t="s">
        <v>17192</v>
      </c>
      <c r="C8933" s="45" t="s">
        <v>13380</v>
      </c>
    </row>
    <row r="8934" spans="1:3" ht="26.25" x14ac:dyDescent="0.25">
      <c r="A8934" s="45" t="s">
        <v>10082</v>
      </c>
      <c r="B8934" s="46" t="s">
        <v>17193</v>
      </c>
      <c r="C8934" s="45" t="s">
        <v>13380</v>
      </c>
    </row>
    <row r="8935" spans="1:3" ht="26.25" x14ac:dyDescent="0.25">
      <c r="A8935" s="45" t="s">
        <v>28847</v>
      </c>
      <c r="B8935" s="46" t="s">
        <v>17193</v>
      </c>
      <c r="C8935" s="45" t="s">
        <v>13380</v>
      </c>
    </row>
    <row r="8936" spans="1:3" ht="26.25" x14ac:dyDescent="0.25">
      <c r="A8936" s="45" t="s">
        <v>10083</v>
      </c>
      <c r="B8936" s="46" t="s">
        <v>17194</v>
      </c>
      <c r="C8936" s="45" t="s">
        <v>13380</v>
      </c>
    </row>
    <row r="8937" spans="1:3" ht="26.25" x14ac:dyDescent="0.25">
      <c r="A8937" s="45" t="s">
        <v>28848</v>
      </c>
      <c r="B8937" s="46" t="s">
        <v>17194</v>
      </c>
      <c r="C8937" s="45" t="s">
        <v>13380</v>
      </c>
    </row>
    <row r="8938" spans="1:3" ht="26.25" x14ac:dyDescent="0.25">
      <c r="A8938" s="45" t="s">
        <v>10084</v>
      </c>
      <c r="B8938" s="46" t="s">
        <v>17195</v>
      </c>
      <c r="C8938" s="45" t="s">
        <v>13380</v>
      </c>
    </row>
    <row r="8939" spans="1:3" ht="26.25" x14ac:dyDescent="0.25">
      <c r="A8939" s="45" t="s">
        <v>28849</v>
      </c>
      <c r="B8939" s="46" t="s">
        <v>17195</v>
      </c>
      <c r="C8939" s="45" t="s">
        <v>13380</v>
      </c>
    </row>
    <row r="8940" spans="1:3" ht="26.25" x14ac:dyDescent="0.25">
      <c r="A8940" s="45" t="s">
        <v>10085</v>
      </c>
      <c r="B8940" s="46" t="s">
        <v>17196</v>
      </c>
      <c r="C8940" s="45" t="s">
        <v>13380</v>
      </c>
    </row>
    <row r="8941" spans="1:3" ht="26.25" x14ac:dyDescent="0.25">
      <c r="A8941" s="45" t="s">
        <v>28850</v>
      </c>
      <c r="B8941" s="46" t="s">
        <v>17196</v>
      </c>
      <c r="C8941" s="45" t="s">
        <v>13380</v>
      </c>
    </row>
    <row r="8942" spans="1:3" ht="26.25" x14ac:dyDescent="0.25">
      <c r="A8942" s="45" t="s">
        <v>10086</v>
      </c>
      <c r="B8942" s="46" t="s">
        <v>17197</v>
      </c>
      <c r="C8942" s="45" t="s">
        <v>13380</v>
      </c>
    </row>
    <row r="8943" spans="1:3" ht="26.25" x14ac:dyDescent="0.25">
      <c r="A8943" s="45" t="s">
        <v>28851</v>
      </c>
      <c r="B8943" s="46" t="s">
        <v>17197</v>
      </c>
      <c r="C8943" s="45" t="s">
        <v>13380</v>
      </c>
    </row>
    <row r="8944" spans="1:3" ht="26.25" x14ac:dyDescent="0.25">
      <c r="A8944" s="45" t="s">
        <v>10087</v>
      </c>
      <c r="B8944" s="46" t="s">
        <v>17198</v>
      </c>
      <c r="C8944" s="45" t="s">
        <v>13380</v>
      </c>
    </row>
    <row r="8945" spans="1:3" ht="26.25" x14ac:dyDescent="0.25">
      <c r="A8945" s="45" t="s">
        <v>28852</v>
      </c>
      <c r="B8945" s="46" t="s">
        <v>17198</v>
      </c>
      <c r="C8945" s="45" t="s">
        <v>13380</v>
      </c>
    </row>
    <row r="8946" spans="1:3" ht="26.25" x14ac:dyDescent="0.25">
      <c r="A8946" s="45" t="s">
        <v>10088</v>
      </c>
      <c r="B8946" s="46" t="s">
        <v>17199</v>
      </c>
      <c r="C8946" s="45" t="s">
        <v>13380</v>
      </c>
    </row>
    <row r="8947" spans="1:3" ht="26.25" x14ac:dyDescent="0.25">
      <c r="A8947" s="45" t="s">
        <v>28853</v>
      </c>
      <c r="B8947" s="46" t="s">
        <v>17199</v>
      </c>
      <c r="C8947" s="45" t="s">
        <v>13380</v>
      </c>
    </row>
    <row r="8948" spans="1:3" ht="26.25" x14ac:dyDescent="0.25">
      <c r="A8948" s="45" t="s">
        <v>10089</v>
      </c>
      <c r="B8948" s="46" t="s">
        <v>17200</v>
      </c>
      <c r="C8948" s="45" t="s">
        <v>13380</v>
      </c>
    </row>
    <row r="8949" spans="1:3" ht="26.25" x14ac:dyDescent="0.25">
      <c r="A8949" s="45" t="s">
        <v>28854</v>
      </c>
      <c r="B8949" s="46" t="s">
        <v>17200</v>
      </c>
      <c r="C8949" s="45" t="s">
        <v>13380</v>
      </c>
    </row>
    <row r="8950" spans="1:3" ht="26.25" x14ac:dyDescent="0.25">
      <c r="A8950" s="45" t="s">
        <v>10090</v>
      </c>
      <c r="B8950" s="46" t="s">
        <v>17201</v>
      </c>
      <c r="C8950" s="45" t="s">
        <v>13380</v>
      </c>
    </row>
    <row r="8951" spans="1:3" ht="26.25" x14ac:dyDescent="0.25">
      <c r="A8951" s="45" t="s">
        <v>28855</v>
      </c>
      <c r="B8951" s="46" t="s">
        <v>17201</v>
      </c>
      <c r="C8951" s="45" t="s">
        <v>13380</v>
      </c>
    </row>
    <row r="8952" spans="1:3" ht="26.25" x14ac:dyDescent="0.25">
      <c r="A8952" s="45" t="s">
        <v>10091</v>
      </c>
      <c r="B8952" s="46" t="s">
        <v>17202</v>
      </c>
      <c r="C8952" s="45" t="s">
        <v>13380</v>
      </c>
    </row>
    <row r="8953" spans="1:3" ht="26.25" x14ac:dyDescent="0.25">
      <c r="A8953" s="45" t="s">
        <v>28856</v>
      </c>
      <c r="B8953" s="46" t="s">
        <v>17202</v>
      </c>
      <c r="C8953" s="45" t="s">
        <v>13380</v>
      </c>
    </row>
    <row r="8954" spans="1:3" ht="26.25" x14ac:dyDescent="0.25">
      <c r="A8954" s="45" t="s">
        <v>10092</v>
      </c>
      <c r="B8954" s="46" t="s">
        <v>17203</v>
      </c>
      <c r="C8954" s="45" t="s">
        <v>13380</v>
      </c>
    </row>
    <row r="8955" spans="1:3" ht="26.25" x14ac:dyDescent="0.25">
      <c r="A8955" s="45" t="s">
        <v>28857</v>
      </c>
      <c r="B8955" s="46" t="s">
        <v>17203</v>
      </c>
      <c r="C8955" s="45" t="s">
        <v>13380</v>
      </c>
    </row>
    <row r="8956" spans="1:3" ht="26.25" x14ac:dyDescent="0.25">
      <c r="A8956" s="45" t="s">
        <v>10093</v>
      </c>
      <c r="B8956" s="46" t="s">
        <v>17204</v>
      </c>
      <c r="C8956" s="45" t="s">
        <v>13380</v>
      </c>
    </row>
    <row r="8957" spans="1:3" ht="26.25" x14ac:dyDescent="0.25">
      <c r="A8957" s="45" t="s">
        <v>28858</v>
      </c>
      <c r="B8957" s="46" t="s">
        <v>17204</v>
      </c>
      <c r="C8957" s="45" t="s">
        <v>13380</v>
      </c>
    </row>
    <row r="8958" spans="1:3" ht="26.25" x14ac:dyDescent="0.25">
      <c r="A8958" s="45" t="s">
        <v>10094</v>
      </c>
      <c r="B8958" s="46" t="s">
        <v>17205</v>
      </c>
      <c r="C8958" s="45" t="s">
        <v>13380</v>
      </c>
    </row>
    <row r="8959" spans="1:3" ht="26.25" x14ac:dyDescent="0.25">
      <c r="A8959" s="45" t="s">
        <v>28859</v>
      </c>
      <c r="B8959" s="46" t="s">
        <v>17205</v>
      </c>
      <c r="C8959" s="45" t="s">
        <v>13380</v>
      </c>
    </row>
    <row r="8960" spans="1:3" ht="26.25" x14ac:dyDescent="0.25">
      <c r="A8960" s="45" t="s">
        <v>10095</v>
      </c>
      <c r="B8960" s="46" t="s">
        <v>17206</v>
      </c>
      <c r="C8960" s="45" t="s">
        <v>13380</v>
      </c>
    </row>
    <row r="8961" spans="1:3" ht="26.25" x14ac:dyDescent="0.25">
      <c r="A8961" s="45" t="s">
        <v>28860</v>
      </c>
      <c r="B8961" s="46" t="s">
        <v>17206</v>
      </c>
      <c r="C8961" s="45" t="s">
        <v>13380</v>
      </c>
    </row>
    <row r="8962" spans="1:3" ht="26.25" x14ac:dyDescent="0.25">
      <c r="A8962" s="45" t="s">
        <v>10096</v>
      </c>
      <c r="B8962" s="46" t="s">
        <v>17207</v>
      </c>
      <c r="C8962" s="45" t="s">
        <v>13380</v>
      </c>
    </row>
    <row r="8963" spans="1:3" ht="26.25" x14ac:dyDescent="0.25">
      <c r="A8963" s="45" t="s">
        <v>28861</v>
      </c>
      <c r="B8963" s="46" t="s">
        <v>17207</v>
      </c>
      <c r="C8963" s="45" t="s">
        <v>13380</v>
      </c>
    </row>
    <row r="8964" spans="1:3" ht="26.25" x14ac:dyDescent="0.25">
      <c r="A8964" s="45" t="s">
        <v>10097</v>
      </c>
      <c r="B8964" s="46" t="s">
        <v>17208</v>
      </c>
      <c r="C8964" s="45" t="s">
        <v>13380</v>
      </c>
    </row>
    <row r="8965" spans="1:3" ht="26.25" x14ac:dyDescent="0.25">
      <c r="A8965" s="45" t="s">
        <v>28862</v>
      </c>
      <c r="B8965" s="46" t="s">
        <v>17208</v>
      </c>
      <c r="C8965" s="45" t="s">
        <v>13380</v>
      </c>
    </row>
    <row r="8966" spans="1:3" ht="26.25" x14ac:dyDescent="0.25">
      <c r="A8966" s="45" t="s">
        <v>10098</v>
      </c>
      <c r="B8966" s="46" t="s">
        <v>17209</v>
      </c>
      <c r="C8966" s="45" t="s">
        <v>13380</v>
      </c>
    </row>
    <row r="8967" spans="1:3" ht="26.25" x14ac:dyDescent="0.25">
      <c r="A8967" s="45" t="s">
        <v>28863</v>
      </c>
      <c r="B8967" s="46" t="s">
        <v>17209</v>
      </c>
      <c r="C8967" s="45" t="s">
        <v>13380</v>
      </c>
    </row>
    <row r="8968" spans="1:3" ht="26.25" x14ac:dyDescent="0.25">
      <c r="A8968" s="45" t="s">
        <v>10099</v>
      </c>
      <c r="B8968" s="46" t="s">
        <v>17210</v>
      </c>
      <c r="C8968" s="45" t="s">
        <v>13380</v>
      </c>
    </row>
    <row r="8969" spans="1:3" ht="26.25" x14ac:dyDescent="0.25">
      <c r="A8969" s="45" t="s">
        <v>28864</v>
      </c>
      <c r="B8969" s="46" t="s">
        <v>17210</v>
      </c>
      <c r="C8969" s="45" t="s">
        <v>13380</v>
      </c>
    </row>
    <row r="8970" spans="1:3" ht="26.25" x14ac:dyDescent="0.25">
      <c r="A8970" s="45" t="s">
        <v>10100</v>
      </c>
      <c r="B8970" s="46" t="s">
        <v>17211</v>
      </c>
      <c r="C8970" s="45" t="s">
        <v>13380</v>
      </c>
    </row>
    <row r="8971" spans="1:3" ht="26.25" x14ac:dyDescent="0.25">
      <c r="A8971" s="45" t="s">
        <v>28865</v>
      </c>
      <c r="B8971" s="46" t="s">
        <v>17211</v>
      </c>
      <c r="C8971" s="45" t="s">
        <v>13380</v>
      </c>
    </row>
    <row r="8972" spans="1:3" ht="26.25" x14ac:dyDescent="0.25">
      <c r="A8972" s="45" t="s">
        <v>10101</v>
      </c>
      <c r="B8972" s="46" t="s">
        <v>17212</v>
      </c>
      <c r="C8972" s="45" t="s">
        <v>13380</v>
      </c>
    </row>
    <row r="8973" spans="1:3" ht="26.25" x14ac:dyDescent="0.25">
      <c r="A8973" s="45" t="s">
        <v>28866</v>
      </c>
      <c r="B8973" s="46" t="s">
        <v>17212</v>
      </c>
      <c r="C8973" s="45" t="s">
        <v>13380</v>
      </c>
    </row>
    <row r="8974" spans="1:3" ht="26.25" x14ac:dyDescent="0.25">
      <c r="A8974" s="45" t="s">
        <v>6489</v>
      </c>
      <c r="B8974" s="46" t="s">
        <v>17213</v>
      </c>
      <c r="C8974" s="45" t="s">
        <v>13380</v>
      </c>
    </row>
    <row r="8975" spans="1:3" ht="26.25" x14ac:dyDescent="0.25">
      <c r="A8975" s="45" t="s">
        <v>28867</v>
      </c>
      <c r="B8975" s="46" t="s">
        <v>17213</v>
      </c>
      <c r="C8975" s="45" t="s">
        <v>13380</v>
      </c>
    </row>
    <row r="8976" spans="1:3" ht="26.25" x14ac:dyDescent="0.25">
      <c r="A8976" s="45" t="s">
        <v>6490</v>
      </c>
      <c r="B8976" s="46" t="s">
        <v>17214</v>
      </c>
      <c r="C8976" s="45" t="s">
        <v>13380</v>
      </c>
    </row>
    <row r="8977" spans="1:3" ht="26.25" x14ac:dyDescent="0.25">
      <c r="A8977" s="45" t="s">
        <v>28868</v>
      </c>
      <c r="B8977" s="46" t="s">
        <v>17214</v>
      </c>
      <c r="C8977" s="45" t="s">
        <v>13380</v>
      </c>
    </row>
    <row r="8978" spans="1:3" ht="26.25" x14ac:dyDescent="0.25">
      <c r="A8978" s="45" t="s">
        <v>6491</v>
      </c>
      <c r="B8978" s="46" t="s">
        <v>17215</v>
      </c>
      <c r="C8978" s="45" t="s">
        <v>13380</v>
      </c>
    </row>
    <row r="8979" spans="1:3" ht="26.25" x14ac:dyDescent="0.25">
      <c r="A8979" s="45" t="s">
        <v>28869</v>
      </c>
      <c r="B8979" s="46" t="s">
        <v>17215</v>
      </c>
      <c r="C8979" s="45" t="s">
        <v>13380</v>
      </c>
    </row>
    <row r="8980" spans="1:3" ht="26.25" x14ac:dyDescent="0.25">
      <c r="A8980" s="45" t="s">
        <v>6492</v>
      </c>
      <c r="B8980" s="46" t="s">
        <v>17216</v>
      </c>
      <c r="C8980" s="45" t="s">
        <v>13380</v>
      </c>
    </row>
    <row r="8981" spans="1:3" ht="26.25" x14ac:dyDescent="0.25">
      <c r="A8981" s="45" t="s">
        <v>28870</v>
      </c>
      <c r="B8981" s="46" t="s">
        <v>17216</v>
      </c>
      <c r="C8981" s="45" t="s">
        <v>13380</v>
      </c>
    </row>
    <row r="8982" spans="1:3" ht="26.25" x14ac:dyDescent="0.25">
      <c r="A8982" s="45" t="s">
        <v>6493</v>
      </c>
      <c r="B8982" s="46" t="s">
        <v>17217</v>
      </c>
      <c r="C8982" s="45" t="s">
        <v>13380</v>
      </c>
    </row>
    <row r="8983" spans="1:3" ht="26.25" x14ac:dyDescent="0.25">
      <c r="A8983" s="45" t="s">
        <v>28871</v>
      </c>
      <c r="B8983" s="46" t="s">
        <v>17217</v>
      </c>
      <c r="C8983" s="45" t="s">
        <v>13380</v>
      </c>
    </row>
    <row r="8984" spans="1:3" ht="26.25" x14ac:dyDescent="0.25">
      <c r="A8984" s="45" t="s">
        <v>6494</v>
      </c>
      <c r="B8984" s="46" t="s">
        <v>17218</v>
      </c>
      <c r="C8984" s="45" t="s">
        <v>13380</v>
      </c>
    </row>
    <row r="8985" spans="1:3" ht="26.25" x14ac:dyDescent="0.25">
      <c r="A8985" s="45" t="s">
        <v>28872</v>
      </c>
      <c r="B8985" s="46" t="s">
        <v>17218</v>
      </c>
      <c r="C8985" s="45" t="s">
        <v>13380</v>
      </c>
    </row>
    <row r="8986" spans="1:3" ht="26.25" x14ac:dyDescent="0.25">
      <c r="A8986" s="45" t="s">
        <v>6495</v>
      </c>
      <c r="B8986" s="46" t="s">
        <v>17219</v>
      </c>
      <c r="C8986" s="45" t="s">
        <v>13380</v>
      </c>
    </row>
    <row r="8987" spans="1:3" ht="26.25" x14ac:dyDescent="0.25">
      <c r="A8987" s="45" t="s">
        <v>28873</v>
      </c>
      <c r="B8987" s="46" t="s">
        <v>17219</v>
      </c>
      <c r="C8987" s="45" t="s">
        <v>13380</v>
      </c>
    </row>
    <row r="8988" spans="1:3" ht="26.25" x14ac:dyDescent="0.25">
      <c r="A8988" s="45" t="s">
        <v>6496</v>
      </c>
      <c r="B8988" s="46" t="s">
        <v>17220</v>
      </c>
      <c r="C8988" s="45" t="s">
        <v>13380</v>
      </c>
    </row>
    <row r="8989" spans="1:3" ht="26.25" x14ac:dyDescent="0.25">
      <c r="A8989" s="45" t="s">
        <v>28874</v>
      </c>
      <c r="B8989" s="46" t="s">
        <v>17220</v>
      </c>
      <c r="C8989" s="45" t="s">
        <v>13380</v>
      </c>
    </row>
    <row r="8990" spans="1:3" ht="26.25" x14ac:dyDescent="0.25">
      <c r="A8990" s="45" t="s">
        <v>6497</v>
      </c>
      <c r="B8990" s="46" t="s">
        <v>17221</v>
      </c>
      <c r="C8990" s="45" t="s">
        <v>13380</v>
      </c>
    </row>
    <row r="8991" spans="1:3" ht="26.25" x14ac:dyDescent="0.25">
      <c r="A8991" s="45" t="s">
        <v>28875</v>
      </c>
      <c r="B8991" s="46" t="s">
        <v>17221</v>
      </c>
      <c r="C8991" s="45" t="s">
        <v>13380</v>
      </c>
    </row>
    <row r="8992" spans="1:3" ht="26.25" x14ac:dyDescent="0.25">
      <c r="A8992" s="45" t="s">
        <v>6498</v>
      </c>
      <c r="B8992" s="46" t="s">
        <v>17222</v>
      </c>
      <c r="C8992" s="45" t="s">
        <v>13380</v>
      </c>
    </row>
    <row r="8993" spans="1:3" ht="26.25" x14ac:dyDescent="0.25">
      <c r="A8993" s="45" t="s">
        <v>28876</v>
      </c>
      <c r="B8993" s="46" t="s">
        <v>17222</v>
      </c>
      <c r="C8993" s="45" t="s">
        <v>13380</v>
      </c>
    </row>
    <row r="8994" spans="1:3" ht="26.25" x14ac:dyDescent="0.25">
      <c r="A8994" s="45" t="s">
        <v>6499</v>
      </c>
      <c r="B8994" s="46" t="s">
        <v>17223</v>
      </c>
      <c r="C8994" s="45" t="s">
        <v>13380</v>
      </c>
    </row>
    <row r="8995" spans="1:3" ht="26.25" x14ac:dyDescent="0.25">
      <c r="A8995" s="45" t="s">
        <v>28877</v>
      </c>
      <c r="B8995" s="46" t="s">
        <v>17223</v>
      </c>
      <c r="C8995" s="45" t="s">
        <v>13380</v>
      </c>
    </row>
    <row r="8996" spans="1:3" ht="26.25" x14ac:dyDescent="0.25">
      <c r="A8996" s="45" t="s">
        <v>6500</v>
      </c>
      <c r="B8996" s="46" t="s">
        <v>17224</v>
      </c>
      <c r="C8996" s="45" t="s">
        <v>13380</v>
      </c>
    </row>
    <row r="8997" spans="1:3" ht="26.25" x14ac:dyDescent="0.25">
      <c r="A8997" s="45" t="s">
        <v>28878</v>
      </c>
      <c r="B8997" s="46" t="s">
        <v>17224</v>
      </c>
      <c r="C8997" s="45" t="s">
        <v>13380</v>
      </c>
    </row>
    <row r="8998" spans="1:3" ht="26.25" x14ac:dyDescent="0.25">
      <c r="A8998" s="45" t="s">
        <v>6501</v>
      </c>
      <c r="B8998" s="46" t="s">
        <v>17225</v>
      </c>
      <c r="C8998" s="45" t="s">
        <v>13380</v>
      </c>
    </row>
    <row r="8999" spans="1:3" ht="26.25" x14ac:dyDescent="0.25">
      <c r="A8999" s="45" t="s">
        <v>28879</v>
      </c>
      <c r="B8999" s="46" t="s">
        <v>17225</v>
      </c>
      <c r="C8999" s="45" t="s">
        <v>13380</v>
      </c>
    </row>
    <row r="9000" spans="1:3" ht="26.25" x14ac:dyDescent="0.25">
      <c r="A9000" s="45" t="s">
        <v>6502</v>
      </c>
      <c r="B9000" s="46" t="s">
        <v>17226</v>
      </c>
      <c r="C9000" s="45" t="s">
        <v>13380</v>
      </c>
    </row>
    <row r="9001" spans="1:3" ht="26.25" x14ac:dyDescent="0.25">
      <c r="A9001" s="45" t="s">
        <v>28880</v>
      </c>
      <c r="B9001" s="46" t="s">
        <v>17226</v>
      </c>
      <c r="C9001" s="45" t="s">
        <v>13380</v>
      </c>
    </row>
    <row r="9002" spans="1:3" ht="26.25" x14ac:dyDescent="0.25">
      <c r="A9002" s="45" t="s">
        <v>6503</v>
      </c>
      <c r="B9002" s="46" t="s">
        <v>17227</v>
      </c>
      <c r="C9002" s="45" t="s">
        <v>13380</v>
      </c>
    </row>
    <row r="9003" spans="1:3" ht="26.25" x14ac:dyDescent="0.25">
      <c r="A9003" s="45" t="s">
        <v>28881</v>
      </c>
      <c r="B9003" s="46" t="s">
        <v>17227</v>
      </c>
      <c r="C9003" s="45" t="s">
        <v>13380</v>
      </c>
    </row>
    <row r="9004" spans="1:3" ht="26.25" x14ac:dyDescent="0.25">
      <c r="A9004" s="45" t="s">
        <v>6504</v>
      </c>
      <c r="B9004" s="46" t="s">
        <v>17228</v>
      </c>
      <c r="C9004" s="45" t="s">
        <v>13380</v>
      </c>
    </row>
    <row r="9005" spans="1:3" ht="26.25" x14ac:dyDescent="0.25">
      <c r="A9005" s="45" t="s">
        <v>28882</v>
      </c>
      <c r="B9005" s="46" t="s">
        <v>17228</v>
      </c>
      <c r="C9005" s="45" t="s">
        <v>13380</v>
      </c>
    </row>
    <row r="9006" spans="1:3" ht="26.25" x14ac:dyDescent="0.25">
      <c r="A9006" s="45" t="s">
        <v>6505</v>
      </c>
      <c r="B9006" s="46" t="s">
        <v>17229</v>
      </c>
      <c r="C9006" s="45" t="s">
        <v>13380</v>
      </c>
    </row>
    <row r="9007" spans="1:3" ht="26.25" x14ac:dyDescent="0.25">
      <c r="A9007" s="45" t="s">
        <v>28883</v>
      </c>
      <c r="B9007" s="46" t="s">
        <v>17229</v>
      </c>
      <c r="C9007" s="45" t="s">
        <v>13380</v>
      </c>
    </row>
    <row r="9008" spans="1:3" ht="26.25" x14ac:dyDescent="0.25">
      <c r="A9008" s="45" t="s">
        <v>6506</v>
      </c>
      <c r="B9008" s="46" t="s">
        <v>17230</v>
      </c>
      <c r="C9008" s="45" t="s">
        <v>13380</v>
      </c>
    </row>
    <row r="9009" spans="1:3" ht="26.25" x14ac:dyDescent="0.25">
      <c r="A9009" s="45" t="s">
        <v>28884</v>
      </c>
      <c r="B9009" s="46" t="s">
        <v>17230</v>
      </c>
      <c r="C9009" s="45" t="s">
        <v>13380</v>
      </c>
    </row>
    <row r="9010" spans="1:3" ht="26.25" x14ac:dyDescent="0.25">
      <c r="A9010" s="45" t="s">
        <v>6507</v>
      </c>
      <c r="B9010" s="46" t="s">
        <v>17231</v>
      </c>
      <c r="C9010" s="45" t="s">
        <v>13380</v>
      </c>
    </row>
    <row r="9011" spans="1:3" ht="26.25" x14ac:dyDescent="0.25">
      <c r="A9011" s="45" t="s">
        <v>28885</v>
      </c>
      <c r="B9011" s="46" t="s">
        <v>17231</v>
      </c>
      <c r="C9011" s="45" t="s">
        <v>13380</v>
      </c>
    </row>
    <row r="9012" spans="1:3" ht="26.25" x14ac:dyDescent="0.25">
      <c r="A9012" s="45" t="s">
        <v>6508</v>
      </c>
      <c r="B9012" s="46" t="s">
        <v>17232</v>
      </c>
      <c r="C9012" s="45" t="s">
        <v>13380</v>
      </c>
    </row>
    <row r="9013" spans="1:3" ht="26.25" x14ac:dyDescent="0.25">
      <c r="A9013" s="45" t="s">
        <v>28886</v>
      </c>
      <c r="B9013" s="46" t="s">
        <v>17232</v>
      </c>
      <c r="C9013" s="45" t="s">
        <v>13380</v>
      </c>
    </row>
    <row r="9014" spans="1:3" ht="26.25" x14ac:dyDescent="0.25">
      <c r="A9014" s="45" t="s">
        <v>6509</v>
      </c>
      <c r="B9014" s="46" t="s">
        <v>17233</v>
      </c>
      <c r="C9014" s="45" t="s">
        <v>13380</v>
      </c>
    </row>
    <row r="9015" spans="1:3" ht="26.25" x14ac:dyDescent="0.25">
      <c r="A9015" s="45" t="s">
        <v>28887</v>
      </c>
      <c r="B9015" s="46" t="s">
        <v>17233</v>
      </c>
      <c r="C9015" s="45" t="s">
        <v>13380</v>
      </c>
    </row>
    <row r="9016" spans="1:3" ht="26.25" x14ac:dyDescent="0.25">
      <c r="A9016" s="45" t="s">
        <v>6510</v>
      </c>
      <c r="B9016" s="46" t="s">
        <v>17234</v>
      </c>
      <c r="C9016" s="45" t="s">
        <v>13380</v>
      </c>
    </row>
    <row r="9017" spans="1:3" ht="26.25" x14ac:dyDescent="0.25">
      <c r="A9017" s="45" t="s">
        <v>28888</v>
      </c>
      <c r="B9017" s="46" t="s">
        <v>17234</v>
      </c>
      <c r="C9017" s="45" t="s">
        <v>13380</v>
      </c>
    </row>
    <row r="9018" spans="1:3" ht="26.25" x14ac:dyDescent="0.25">
      <c r="A9018" s="45" t="s">
        <v>6511</v>
      </c>
      <c r="B9018" s="46" t="s">
        <v>17235</v>
      </c>
      <c r="C9018" s="45" t="s">
        <v>13380</v>
      </c>
    </row>
    <row r="9019" spans="1:3" ht="26.25" x14ac:dyDescent="0.25">
      <c r="A9019" s="45" t="s">
        <v>28889</v>
      </c>
      <c r="B9019" s="46" t="s">
        <v>17235</v>
      </c>
      <c r="C9019" s="45" t="s">
        <v>13380</v>
      </c>
    </row>
    <row r="9020" spans="1:3" ht="26.25" x14ac:dyDescent="0.25">
      <c r="A9020" s="45" t="s">
        <v>6512</v>
      </c>
      <c r="B9020" s="46" t="s">
        <v>17236</v>
      </c>
      <c r="C9020" s="45" t="s">
        <v>13380</v>
      </c>
    </row>
    <row r="9021" spans="1:3" ht="26.25" x14ac:dyDescent="0.25">
      <c r="A9021" s="45" t="s">
        <v>28890</v>
      </c>
      <c r="B9021" s="46" t="s">
        <v>17236</v>
      </c>
      <c r="C9021" s="45" t="s">
        <v>13380</v>
      </c>
    </row>
    <row r="9022" spans="1:3" ht="26.25" x14ac:dyDescent="0.25">
      <c r="A9022" s="45" t="s">
        <v>6513</v>
      </c>
      <c r="B9022" s="46" t="s">
        <v>17237</v>
      </c>
      <c r="C9022" s="45" t="s">
        <v>13380</v>
      </c>
    </row>
    <row r="9023" spans="1:3" ht="26.25" x14ac:dyDescent="0.25">
      <c r="A9023" s="45" t="s">
        <v>28891</v>
      </c>
      <c r="B9023" s="46" t="s">
        <v>17237</v>
      </c>
      <c r="C9023" s="45" t="s">
        <v>13380</v>
      </c>
    </row>
    <row r="9024" spans="1:3" ht="26.25" x14ac:dyDescent="0.25">
      <c r="A9024" s="45" t="s">
        <v>6514</v>
      </c>
      <c r="B9024" s="46" t="s">
        <v>17238</v>
      </c>
      <c r="C9024" s="45" t="s">
        <v>13380</v>
      </c>
    </row>
    <row r="9025" spans="1:3" ht="26.25" x14ac:dyDescent="0.25">
      <c r="A9025" s="45" t="s">
        <v>28892</v>
      </c>
      <c r="B9025" s="46" t="s">
        <v>17238</v>
      </c>
      <c r="C9025" s="45" t="s">
        <v>13380</v>
      </c>
    </row>
    <row r="9026" spans="1:3" ht="26.25" x14ac:dyDescent="0.25">
      <c r="A9026" s="45" t="s">
        <v>6515</v>
      </c>
      <c r="B9026" s="46" t="s">
        <v>17239</v>
      </c>
      <c r="C9026" s="45" t="s">
        <v>13380</v>
      </c>
    </row>
    <row r="9027" spans="1:3" ht="26.25" x14ac:dyDescent="0.25">
      <c r="A9027" s="45" t="s">
        <v>28893</v>
      </c>
      <c r="B9027" s="46" t="s">
        <v>17239</v>
      </c>
      <c r="C9027" s="45" t="s">
        <v>13380</v>
      </c>
    </row>
    <row r="9028" spans="1:3" ht="26.25" x14ac:dyDescent="0.25">
      <c r="A9028" s="45" t="s">
        <v>6516</v>
      </c>
      <c r="B9028" s="46" t="s">
        <v>17240</v>
      </c>
      <c r="C9028" s="45" t="s">
        <v>13380</v>
      </c>
    </row>
    <row r="9029" spans="1:3" ht="26.25" x14ac:dyDescent="0.25">
      <c r="A9029" s="45" t="s">
        <v>28894</v>
      </c>
      <c r="B9029" s="46" t="s">
        <v>17240</v>
      </c>
      <c r="C9029" s="45" t="s">
        <v>13380</v>
      </c>
    </row>
    <row r="9030" spans="1:3" ht="26.25" x14ac:dyDescent="0.25">
      <c r="A9030" s="45" t="s">
        <v>6517</v>
      </c>
      <c r="B9030" s="46" t="s">
        <v>17241</v>
      </c>
      <c r="C9030" s="45" t="s">
        <v>13380</v>
      </c>
    </row>
    <row r="9031" spans="1:3" ht="26.25" x14ac:dyDescent="0.25">
      <c r="A9031" s="45" t="s">
        <v>28895</v>
      </c>
      <c r="B9031" s="46" t="s">
        <v>17241</v>
      </c>
      <c r="C9031" s="45" t="s">
        <v>13380</v>
      </c>
    </row>
    <row r="9032" spans="1:3" ht="26.25" x14ac:dyDescent="0.25">
      <c r="A9032" s="45" t="s">
        <v>6518</v>
      </c>
      <c r="B9032" s="46" t="s">
        <v>17242</v>
      </c>
      <c r="C9032" s="45" t="s">
        <v>13380</v>
      </c>
    </row>
    <row r="9033" spans="1:3" ht="26.25" x14ac:dyDescent="0.25">
      <c r="A9033" s="45" t="s">
        <v>28896</v>
      </c>
      <c r="B9033" s="46" t="s">
        <v>17242</v>
      </c>
      <c r="C9033" s="45" t="s">
        <v>13380</v>
      </c>
    </row>
    <row r="9034" spans="1:3" ht="26.25" x14ac:dyDescent="0.25">
      <c r="A9034" s="45" t="s">
        <v>6519</v>
      </c>
      <c r="B9034" s="46" t="s">
        <v>17243</v>
      </c>
      <c r="C9034" s="45" t="s">
        <v>13380</v>
      </c>
    </row>
    <row r="9035" spans="1:3" ht="26.25" x14ac:dyDescent="0.25">
      <c r="A9035" s="45" t="s">
        <v>28897</v>
      </c>
      <c r="B9035" s="46" t="s">
        <v>17243</v>
      </c>
      <c r="C9035" s="45" t="s">
        <v>13380</v>
      </c>
    </row>
    <row r="9036" spans="1:3" ht="26.25" x14ac:dyDescent="0.25">
      <c r="A9036" s="45" t="s">
        <v>6520</v>
      </c>
      <c r="B9036" s="46" t="s">
        <v>17244</v>
      </c>
      <c r="C9036" s="45" t="s">
        <v>13380</v>
      </c>
    </row>
    <row r="9037" spans="1:3" ht="26.25" x14ac:dyDescent="0.25">
      <c r="A9037" s="45" t="s">
        <v>28898</v>
      </c>
      <c r="B9037" s="46" t="s">
        <v>17244</v>
      </c>
      <c r="C9037" s="45" t="s">
        <v>13380</v>
      </c>
    </row>
    <row r="9038" spans="1:3" ht="26.25" x14ac:dyDescent="0.25">
      <c r="A9038" s="45" t="s">
        <v>6521</v>
      </c>
      <c r="B9038" s="46" t="s">
        <v>17245</v>
      </c>
      <c r="C9038" s="45" t="s">
        <v>13380</v>
      </c>
    </row>
    <row r="9039" spans="1:3" ht="26.25" x14ac:dyDescent="0.25">
      <c r="A9039" s="45" t="s">
        <v>28899</v>
      </c>
      <c r="B9039" s="46" t="s">
        <v>17245</v>
      </c>
      <c r="C9039" s="45" t="s">
        <v>13380</v>
      </c>
    </row>
    <row r="9040" spans="1:3" ht="26.25" x14ac:dyDescent="0.25">
      <c r="A9040" s="45" t="s">
        <v>6522</v>
      </c>
      <c r="B9040" s="46" t="s">
        <v>17246</v>
      </c>
      <c r="C9040" s="45" t="s">
        <v>13380</v>
      </c>
    </row>
    <row r="9041" spans="1:3" ht="26.25" x14ac:dyDescent="0.25">
      <c r="A9041" s="45" t="s">
        <v>28900</v>
      </c>
      <c r="B9041" s="46" t="s">
        <v>17246</v>
      </c>
      <c r="C9041" s="45" t="s">
        <v>13380</v>
      </c>
    </row>
    <row r="9042" spans="1:3" ht="26.25" x14ac:dyDescent="0.25">
      <c r="A9042" s="45" t="s">
        <v>6523</v>
      </c>
      <c r="B9042" s="46" t="s">
        <v>17247</v>
      </c>
      <c r="C9042" s="45" t="s">
        <v>13380</v>
      </c>
    </row>
    <row r="9043" spans="1:3" ht="26.25" x14ac:dyDescent="0.25">
      <c r="A9043" s="45" t="s">
        <v>28901</v>
      </c>
      <c r="B9043" s="46" t="s">
        <v>17247</v>
      </c>
      <c r="C9043" s="45" t="s">
        <v>13380</v>
      </c>
    </row>
    <row r="9044" spans="1:3" ht="26.25" x14ac:dyDescent="0.25">
      <c r="A9044" s="45" t="s">
        <v>6524</v>
      </c>
      <c r="B9044" s="46" t="s">
        <v>17248</v>
      </c>
      <c r="C9044" s="45" t="s">
        <v>13380</v>
      </c>
    </row>
    <row r="9045" spans="1:3" ht="26.25" x14ac:dyDescent="0.25">
      <c r="A9045" s="45" t="s">
        <v>28902</v>
      </c>
      <c r="B9045" s="46" t="s">
        <v>17248</v>
      </c>
      <c r="C9045" s="45" t="s">
        <v>13380</v>
      </c>
    </row>
    <row r="9046" spans="1:3" ht="26.25" x14ac:dyDescent="0.25">
      <c r="A9046" s="45" t="s">
        <v>6525</v>
      </c>
      <c r="B9046" s="46" t="s">
        <v>17249</v>
      </c>
      <c r="C9046" s="45" t="s">
        <v>13380</v>
      </c>
    </row>
    <row r="9047" spans="1:3" ht="26.25" x14ac:dyDescent="0.25">
      <c r="A9047" s="45" t="s">
        <v>28903</v>
      </c>
      <c r="B9047" s="46" t="s">
        <v>17249</v>
      </c>
      <c r="C9047" s="45" t="s">
        <v>13380</v>
      </c>
    </row>
    <row r="9048" spans="1:3" ht="26.25" x14ac:dyDescent="0.25">
      <c r="A9048" s="45" t="s">
        <v>6526</v>
      </c>
      <c r="B9048" s="46" t="s">
        <v>17250</v>
      </c>
      <c r="C9048" s="45" t="s">
        <v>13380</v>
      </c>
    </row>
    <row r="9049" spans="1:3" ht="26.25" x14ac:dyDescent="0.25">
      <c r="A9049" s="45" t="s">
        <v>28904</v>
      </c>
      <c r="B9049" s="46" t="s">
        <v>17250</v>
      </c>
      <c r="C9049" s="45" t="s">
        <v>13380</v>
      </c>
    </row>
    <row r="9050" spans="1:3" ht="26.25" x14ac:dyDescent="0.25">
      <c r="A9050" s="45" t="s">
        <v>6527</v>
      </c>
      <c r="B9050" s="46" t="s">
        <v>17251</v>
      </c>
      <c r="C9050" s="45" t="s">
        <v>13380</v>
      </c>
    </row>
    <row r="9051" spans="1:3" ht="26.25" x14ac:dyDescent="0.25">
      <c r="A9051" s="45" t="s">
        <v>28905</v>
      </c>
      <c r="B9051" s="46" t="s">
        <v>17251</v>
      </c>
      <c r="C9051" s="45" t="s">
        <v>13380</v>
      </c>
    </row>
    <row r="9052" spans="1:3" x14ac:dyDescent="0.25">
      <c r="A9052" s="45" t="s">
        <v>6528</v>
      </c>
      <c r="B9052" s="46" t="s">
        <v>17252</v>
      </c>
    </row>
    <row r="9053" spans="1:3" x14ac:dyDescent="0.25">
      <c r="A9053" s="45" t="s">
        <v>28906</v>
      </c>
      <c r="B9053" s="46" t="s">
        <v>17252</v>
      </c>
    </row>
    <row r="9054" spans="1:3" x14ac:dyDescent="0.25">
      <c r="A9054" s="45" t="s">
        <v>6529</v>
      </c>
      <c r="B9054" s="46" t="s">
        <v>13525</v>
      </c>
    </row>
    <row r="9055" spans="1:3" x14ac:dyDescent="0.25">
      <c r="A9055" s="45" t="s">
        <v>28907</v>
      </c>
      <c r="B9055" s="46" t="s">
        <v>13525</v>
      </c>
    </row>
    <row r="9056" spans="1:3" x14ac:dyDescent="0.25">
      <c r="A9056" s="45" t="s">
        <v>6530</v>
      </c>
      <c r="B9056" s="46" t="s">
        <v>13525</v>
      </c>
    </row>
    <row r="9057" spans="1:3" x14ac:dyDescent="0.25">
      <c r="A9057" s="45" t="s">
        <v>28908</v>
      </c>
      <c r="B9057" s="46" t="s">
        <v>13525</v>
      </c>
    </row>
    <row r="9058" spans="1:3" x14ac:dyDescent="0.25">
      <c r="A9058" s="45" t="s">
        <v>6531</v>
      </c>
      <c r="B9058" s="46" t="s">
        <v>13525</v>
      </c>
    </row>
    <row r="9059" spans="1:3" x14ac:dyDescent="0.25">
      <c r="A9059" s="45" t="s">
        <v>28909</v>
      </c>
      <c r="B9059" s="46" t="s">
        <v>13525</v>
      </c>
    </row>
    <row r="9060" spans="1:3" ht="26.25" x14ac:dyDescent="0.25">
      <c r="A9060" s="45" t="s">
        <v>6532</v>
      </c>
      <c r="B9060" s="46" t="s">
        <v>17253</v>
      </c>
      <c r="C9060" s="45" t="s">
        <v>13380</v>
      </c>
    </row>
    <row r="9061" spans="1:3" ht="26.25" x14ac:dyDescent="0.25">
      <c r="A9061" s="45" t="s">
        <v>28910</v>
      </c>
      <c r="B9061" s="46" t="s">
        <v>17253</v>
      </c>
      <c r="C9061" s="45" t="s">
        <v>13380</v>
      </c>
    </row>
    <row r="9062" spans="1:3" ht="26.25" x14ac:dyDescent="0.25">
      <c r="A9062" s="45" t="s">
        <v>6533</v>
      </c>
      <c r="B9062" s="46" t="s">
        <v>17254</v>
      </c>
      <c r="C9062" s="45" t="s">
        <v>13380</v>
      </c>
    </row>
    <row r="9063" spans="1:3" ht="26.25" x14ac:dyDescent="0.25">
      <c r="A9063" s="45" t="s">
        <v>28911</v>
      </c>
      <c r="B9063" s="46" t="s">
        <v>17254</v>
      </c>
      <c r="C9063" s="45" t="s">
        <v>13380</v>
      </c>
    </row>
    <row r="9064" spans="1:3" ht="26.25" x14ac:dyDescent="0.25">
      <c r="A9064" s="45" t="s">
        <v>6534</v>
      </c>
      <c r="B9064" s="46" t="s">
        <v>17255</v>
      </c>
      <c r="C9064" s="45" t="s">
        <v>13380</v>
      </c>
    </row>
    <row r="9065" spans="1:3" ht="26.25" x14ac:dyDescent="0.25">
      <c r="A9065" s="45" t="s">
        <v>28912</v>
      </c>
      <c r="B9065" s="46" t="s">
        <v>17255</v>
      </c>
      <c r="C9065" s="45" t="s">
        <v>13380</v>
      </c>
    </row>
    <row r="9066" spans="1:3" ht="26.25" x14ac:dyDescent="0.25">
      <c r="A9066" s="45" t="s">
        <v>6535</v>
      </c>
      <c r="B9066" s="46" t="s">
        <v>17256</v>
      </c>
      <c r="C9066" s="45" t="s">
        <v>13380</v>
      </c>
    </row>
    <row r="9067" spans="1:3" ht="26.25" x14ac:dyDescent="0.25">
      <c r="A9067" s="45" t="s">
        <v>28913</v>
      </c>
      <c r="B9067" s="46" t="s">
        <v>17256</v>
      </c>
      <c r="C9067" s="45" t="s">
        <v>13380</v>
      </c>
    </row>
    <row r="9068" spans="1:3" ht="26.25" x14ac:dyDescent="0.25">
      <c r="A9068" s="45" t="s">
        <v>6536</v>
      </c>
      <c r="B9068" s="46" t="s">
        <v>17257</v>
      </c>
      <c r="C9068" s="45" t="s">
        <v>13380</v>
      </c>
    </row>
    <row r="9069" spans="1:3" ht="26.25" x14ac:dyDescent="0.25">
      <c r="A9069" s="45" t="s">
        <v>28914</v>
      </c>
      <c r="B9069" s="46" t="s">
        <v>17257</v>
      </c>
      <c r="C9069" s="45" t="s">
        <v>13380</v>
      </c>
    </row>
    <row r="9070" spans="1:3" ht="26.25" x14ac:dyDescent="0.25">
      <c r="A9070" s="45" t="s">
        <v>6537</v>
      </c>
      <c r="B9070" s="46" t="s">
        <v>17258</v>
      </c>
      <c r="C9070" s="45" t="s">
        <v>13380</v>
      </c>
    </row>
    <row r="9071" spans="1:3" ht="26.25" x14ac:dyDescent="0.25">
      <c r="A9071" s="45" t="s">
        <v>28915</v>
      </c>
      <c r="B9071" s="46" t="s">
        <v>17258</v>
      </c>
      <c r="C9071" s="45" t="s">
        <v>13380</v>
      </c>
    </row>
    <row r="9072" spans="1:3" ht="26.25" x14ac:dyDescent="0.25">
      <c r="A9072" s="45" t="s">
        <v>6538</v>
      </c>
      <c r="B9072" s="46" t="s">
        <v>17259</v>
      </c>
      <c r="C9072" s="45" t="s">
        <v>13380</v>
      </c>
    </row>
    <row r="9073" spans="1:3" ht="26.25" x14ac:dyDescent="0.25">
      <c r="A9073" s="45" t="s">
        <v>28916</v>
      </c>
      <c r="B9073" s="46" t="s">
        <v>17259</v>
      </c>
      <c r="C9073" s="45" t="s">
        <v>13380</v>
      </c>
    </row>
    <row r="9074" spans="1:3" ht="26.25" x14ac:dyDescent="0.25">
      <c r="A9074" s="45" t="s">
        <v>6539</v>
      </c>
      <c r="B9074" s="46" t="s">
        <v>17260</v>
      </c>
      <c r="C9074" s="45" t="s">
        <v>13380</v>
      </c>
    </row>
    <row r="9075" spans="1:3" ht="26.25" x14ac:dyDescent="0.25">
      <c r="A9075" s="45" t="s">
        <v>28917</v>
      </c>
      <c r="B9075" s="46" t="s">
        <v>17260</v>
      </c>
      <c r="C9075" s="45" t="s">
        <v>13380</v>
      </c>
    </row>
    <row r="9076" spans="1:3" ht="26.25" x14ac:dyDescent="0.25">
      <c r="A9076" s="45" t="s">
        <v>6540</v>
      </c>
      <c r="B9076" s="46" t="s">
        <v>17261</v>
      </c>
      <c r="C9076" s="45" t="s">
        <v>13380</v>
      </c>
    </row>
    <row r="9077" spans="1:3" ht="26.25" x14ac:dyDescent="0.25">
      <c r="A9077" s="45" t="s">
        <v>28918</v>
      </c>
      <c r="B9077" s="46" t="s">
        <v>17261</v>
      </c>
      <c r="C9077" s="45" t="s">
        <v>13380</v>
      </c>
    </row>
    <row r="9078" spans="1:3" ht="26.25" x14ac:dyDescent="0.25">
      <c r="A9078" s="45" t="s">
        <v>6541</v>
      </c>
      <c r="B9078" s="46" t="s">
        <v>17262</v>
      </c>
      <c r="C9078" s="45" t="s">
        <v>13380</v>
      </c>
    </row>
    <row r="9079" spans="1:3" ht="26.25" x14ac:dyDescent="0.25">
      <c r="A9079" s="45" t="s">
        <v>28919</v>
      </c>
      <c r="B9079" s="46" t="s">
        <v>17262</v>
      </c>
      <c r="C9079" s="45" t="s">
        <v>13380</v>
      </c>
    </row>
    <row r="9080" spans="1:3" ht="26.25" x14ac:dyDescent="0.25">
      <c r="A9080" s="45" t="s">
        <v>6542</v>
      </c>
      <c r="B9080" s="46" t="s">
        <v>17263</v>
      </c>
      <c r="C9080" s="45" t="s">
        <v>13380</v>
      </c>
    </row>
    <row r="9081" spans="1:3" ht="26.25" x14ac:dyDescent="0.25">
      <c r="A9081" s="45" t="s">
        <v>28920</v>
      </c>
      <c r="B9081" s="46" t="s">
        <v>17263</v>
      </c>
      <c r="C9081" s="45" t="s">
        <v>13380</v>
      </c>
    </row>
    <row r="9082" spans="1:3" ht="26.25" x14ac:dyDescent="0.25">
      <c r="A9082" s="45" t="s">
        <v>6543</v>
      </c>
      <c r="B9082" s="46" t="s">
        <v>17264</v>
      </c>
      <c r="C9082" s="45" t="s">
        <v>13380</v>
      </c>
    </row>
    <row r="9083" spans="1:3" ht="26.25" x14ac:dyDescent="0.25">
      <c r="A9083" s="45" t="s">
        <v>28921</v>
      </c>
      <c r="B9083" s="46" t="s">
        <v>17264</v>
      </c>
      <c r="C9083" s="45" t="s">
        <v>13380</v>
      </c>
    </row>
    <row r="9084" spans="1:3" ht="26.25" x14ac:dyDescent="0.25">
      <c r="A9084" s="45" t="s">
        <v>6544</v>
      </c>
      <c r="B9084" s="46" t="s">
        <v>17265</v>
      </c>
      <c r="C9084" s="45" t="s">
        <v>13380</v>
      </c>
    </row>
    <row r="9085" spans="1:3" ht="26.25" x14ac:dyDescent="0.25">
      <c r="A9085" s="45" t="s">
        <v>28922</v>
      </c>
      <c r="B9085" s="46" t="s">
        <v>17265</v>
      </c>
      <c r="C9085" s="45" t="s">
        <v>13380</v>
      </c>
    </row>
    <row r="9086" spans="1:3" ht="26.25" x14ac:dyDescent="0.25">
      <c r="A9086" s="45" t="s">
        <v>6545</v>
      </c>
      <c r="B9086" s="46" t="s">
        <v>17266</v>
      </c>
      <c r="C9086" s="45" t="s">
        <v>13380</v>
      </c>
    </row>
    <row r="9087" spans="1:3" ht="26.25" x14ac:dyDescent="0.25">
      <c r="A9087" s="45" t="s">
        <v>28923</v>
      </c>
      <c r="B9087" s="46" t="s">
        <v>17266</v>
      </c>
      <c r="C9087" s="45" t="s">
        <v>13380</v>
      </c>
    </row>
    <row r="9088" spans="1:3" ht="26.25" x14ac:dyDescent="0.25">
      <c r="A9088" s="45" t="s">
        <v>6546</v>
      </c>
      <c r="B9088" s="46" t="s">
        <v>17267</v>
      </c>
      <c r="C9088" s="45" t="s">
        <v>13380</v>
      </c>
    </row>
    <row r="9089" spans="1:3" ht="26.25" x14ac:dyDescent="0.25">
      <c r="A9089" s="45" t="s">
        <v>28924</v>
      </c>
      <c r="B9089" s="46" t="s">
        <v>17267</v>
      </c>
      <c r="C9089" s="45" t="s">
        <v>13380</v>
      </c>
    </row>
    <row r="9090" spans="1:3" ht="26.25" x14ac:dyDescent="0.25">
      <c r="A9090" s="45" t="s">
        <v>6547</v>
      </c>
      <c r="B9090" s="46" t="s">
        <v>17268</v>
      </c>
      <c r="C9090" s="45" t="s">
        <v>13380</v>
      </c>
    </row>
    <row r="9091" spans="1:3" ht="26.25" x14ac:dyDescent="0.25">
      <c r="A9091" s="45" t="s">
        <v>28925</v>
      </c>
      <c r="B9091" s="46" t="s">
        <v>17268</v>
      </c>
      <c r="C9091" s="45" t="s">
        <v>13380</v>
      </c>
    </row>
    <row r="9092" spans="1:3" ht="26.25" x14ac:dyDescent="0.25">
      <c r="A9092" s="45" t="s">
        <v>6548</v>
      </c>
      <c r="B9092" s="46" t="s">
        <v>17269</v>
      </c>
      <c r="C9092" s="45" t="s">
        <v>13380</v>
      </c>
    </row>
    <row r="9093" spans="1:3" ht="26.25" x14ac:dyDescent="0.25">
      <c r="A9093" s="45" t="s">
        <v>28926</v>
      </c>
      <c r="B9093" s="46" t="s">
        <v>17269</v>
      </c>
      <c r="C9093" s="45" t="s">
        <v>13380</v>
      </c>
    </row>
    <row r="9094" spans="1:3" ht="26.25" x14ac:dyDescent="0.25">
      <c r="A9094" s="45" t="s">
        <v>6549</v>
      </c>
      <c r="B9094" s="46" t="s">
        <v>17270</v>
      </c>
      <c r="C9094" s="45" t="s">
        <v>13380</v>
      </c>
    </row>
    <row r="9095" spans="1:3" ht="26.25" x14ac:dyDescent="0.25">
      <c r="A9095" s="45" t="s">
        <v>28927</v>
      </c>
      <c r="B9095" s="46" t="s">
        <v>17270</v>
      </c>
      <c r="C9095" s="45" t="s">
        <v>13380</v>
      </c>
    </row>
    <row r="9096" spans="1:3" ht="26.25" x14ac:dyDescent="0.25">
      <c r="A9096" s="45" t="s">
        <v>6550</v>
      </c>
      <c r="B9096" s="46" t="s">
        <v>17271</v>
      </c>
      <c r="C9096" s="45" t="s">
        <v>13380</v>
      </c>
    </row>
    <row r="9097" spans="1:3" ht="26.25" x14ac:dyDescent="0.25">
      <c r="A9097" s="45" t="s">
        <v>28928</v>
      </c>
      <c r="B9097" s="46" t="s">
        <v>17271</v>
      </c>
      <c r="C9097" s="45" t="s">
        <v>13380</v>
      </c>
    </row>
    <row r="9098" spans="1:3" ht="26.25" x14ac:dyDescent="0.25">
      <c r="A9098" s="45" t="s">
        <v>6551</v>
      </c>
      <c r="B9098" s="46" t="s">
        <v>17272</v>
      </c>
      <c r="C9098" s="45" t="s">
        <v>13380</v>
      </c>
    </row>
    <row r="9099" spans="1:3" ht="26.25" x14ac:dyDescent="0.25">
      <c r="A9099" s="45" t="s">
        <v>28929</v>
      </c>
      <c r="B9099" s="46" t="s">
        <v>17272</v>
      </c>
      <c r="C9099" s="45" t="s">
        <v>13380</v>
      </c>
    </row>
    <row r="9100" spans="1:3" ht="26.25" x14ac:dyDescent="0.25">
      <c r="A9100" s="45" t="s">
        <v>6552</v>
      </c>
      <c r="B9100" s="46" t="s">
        <v>17273</v>
      </c>
      <c r="C9100" s="45" t="s">
        <v>13380</v>
      </c>
    </row>
    <row r="9101" spans="1:3" ht="26.25" x14ac:dyDescent="0.25">
      <c r="A9101" s="45" t="s">
        <v>28930</v>
      </c>
      <c r="B9101" s="46" t="s">
        <v>17273</v>
      </c>
      <c r="C9101" s="45" t="s">
        <v>13380</v>
      </c>
    </row>
    <row r="9102" spans="1:3" ht="26.25" x14ac:dyDescent="0.25">
      <c r="A9102" s="45" t="s">
        <v>6553</v>
      </c>
      <c r="B9102" s="46" t="s">
        <v>17274</v>
      </c>
      <c r="C9102" s="45" t="s">
        <v>13380</v>
      </c>
    </row>
    <row r="9103" spans="1:3" ht="26.25" x14ac:dyDescent="0.25">
      <c r="A9103" s="45" t="s">
        <v>28931</v>
      </c>
      <c r="B9103" s="46" t="s">
        <v>17274</v>
      </c>
      <c r="C9103" s="45" t="s">
        <v>13380</v>
      </c>
    </row>
    <row r="9104" spans="1:3" ht="26.25" x14ac:dyDescent="0.25">
      <c r="A9104" s="45" t="s">
        <v>6554</v>
      </c>
      <c r="B9104" s="46" t="s">
        <v>17275</v>
      </c>
      <c r="C9104" s="45" t="s">
        <v>13380</v>
      </c>
    </row>
    <row r="9105" spans="1:3" ht="26.25" x14ac:dyDescent="0.25">
      <c r="A9105" s="45" t="s">
        <v>28932</v>
      </c>
      <c r="B9105" s="46" t="s">
        <v>17275</v>
      </c>
      <c r="C9105" s="45" t="s">
        <v>13380</v>
      </c>
    </row>
    <row r="9106" spans="1:3" ht="26.25" x14ac:dyDescent="0.25">
      <c r="A9106" s="45" t="s">
        <v>6555</v>
      </c>
      <c r="B9106" s="46" t="s">
        <v>17276</v>
      </c>
      <c r="C9106" s="45" t="s">
        <v>13380</v>
      </c>
    </row>
    <row r="9107" spans="1:3" ht="26.25" x14ac:dyDescent="0.25">
      <c r="A9107" s="45" t="s">
        <v>28933</v>
      </c>
      <c r="B9107" s="46" t="s">
        <v>17276</v>
      </c>
      <c r="C9107" s="45" t="s">
        <v>13380</v>
      </c>
    </row>
    <row r="9108" spans="1:3" ht="26.25" x14ac:dyDescent="0.25">
      <c r="A9108" s="45" t="s">
        <v>6556</v>
      </c>
      <c r="B9108" s="46" t="s">
        <v>17277</v>
      </c>
      <c r="C9108" s="45" t="s">
        <v>13380</v>
      </c>
    </row>
    <row r="9109" spans="1:3" ht="26.25" x14ac:dyDescent="0.25">
      <c r="A9109" s="45" t="s">
        <v>28934</v>
      </c>
      <c r="B9109" s="46" t="s">
        <v>17277</v>
      </c>
      <c r="C9109" s="45" t="s">
        <v>13380</v>
      </c>
    </row>
    <row r="9110" spans="1:3" ht="26.25" x14ac:dyDescent="0.25">
      <c r="A9110" s="45" t="s">
        <v>6557</v>
      </c>
      <c r="B9110" s="46" t="s">
        <v>17278</v>
      </c>
      <c r="C9110" s="45" t="s">
        <v>13380</v>
      </c>
    </row>
    <row r="9111" spans="1:3" ht="26.25" x14ac:dyDescent="0.25">
      <c r="A9111" s="45" t="s">
        <v>28935</v>
      </c>
      <c r="B9111" s="46" t="s">
        <v>17278</v>
      </c>
      <c r="C9111" s="45" t="s">
        <v>13380</v>
      </c>
    </row>
    <row r="9112" spans="1:3" ht="26.25" x14ac:dyDescent="0.25">
      <c r="A9112" s="45" t="s">
        <v>6558</v>
      </c>
      <c r="B9112" s="46" t="s">
        <v>17279</v>
      </c>
      <c r="C9112" s="45" t="s">
        <v>13380</v>
      </c>
    </row>
    <row r="9113" spans="1:3" ht="26.25" x14ac:dyDescent="0.25">
      <c r="A9113" s="45" t="s">
        <v>28936</v>
      </c>
      <c r="B9113" s="46" t="s">
        <v>17279</v>
      </c>
      <c r="C9113" s="45" t="s">
        <v>13380</v>
      </c>
    </row>
    <row r="9114" spans="1:3" ht="26.25" x14ac:dyDescent="0.25">
      <c r="A9114" s="45" t="s">
        <v>6559</v>
      </c>
      <c r="B9114" s="46" t="s">
        <v>17280</v>
      </c>
      <c r="C9114" s="45" t="s">
        <v>13380</v>
      </c>
    </row>
    <row r="9115" spans="1:3" ht="26.25" x14ac:dyDescent="0.25">
      <c r="A9115" s="45" t="s">
        <v>28937</v>
      </c>
      <c r="B9115" s="46" t="s">
        <v>17280</v>
      </c>
      <c r="C9115" s="45" t="s">
        <v>13380</v>
      </c>
    </row>
    <row r="9116" spans="1:3" ht="26.25" x14ac:dyDescent="0.25">
      <c r="A9116" s="45" t="s">
        <v>6560</v>
      </c>
      <c r="B9116" s="46" t="s">
        <v>17281</v>
      </c>
      <c r="C9116" s="45" t="s">
        <v>13380</v>
      </c>
    </row>
    <row r="9117" spans="1:3" ht="26.25" x14ac:dyDescent="0.25">
      <c r="A9117" s="45" t="s">
        <v>28938</v>
      </c>
      <c r="B9117" s="46" t="s">
        <v>17281</v>
      </c>
      <c r="C9117" s="45" t="s">
        <v>13380</v>
      </c>
    </row>
    <row r="9118" spans="1:3" ht="26.25" x14ac:dyDescent="0.25">
      <c r="A9118" s="45" t="s">
        <v>6561</v>
      </c>
      <c r="B9118" s="46" t="s">
        <v>17282</v>
      </c>
      <c r="C9118" s="45" t="s">
        <v>13380</v>
      </c>
    </row>
    <row r="9119" spans="1:3" ht="26.25" x14ac:dyDescent="0.25">
      <c r="A9119" s="45" t="s">
        <v>28939</v>
      </c>
      <c r="B9119" s="46" t="s">
        <v>17282</v>
      </c>
      <c r="C9119" s="45" t="s">
        <v>13380</v>
      </c>
    </row>
    <row r="9120" spans="1:3" ht="26.25" x14ac:dyDescent="0.25">
      <c r="A9120" s="45" t="s">
        <v>6562</v>
      </c>
      <c r="B9120" s="46" t="s">
        <v>17283</v>
      </c>
      <c r="C9120" s="45" t="s">
        <v>13380</v>
      </c>
    </row>
    <row r="9121" spans="1:3" ht="26.25" x14ac:dyDescent="0.25">
      <c r="A9121" s="45" t="s">
        <v>28940</v>
      </c>
      <c r="B9121" s="46" t="s">
        <v>17283</v>
      </c>
      <c r="C9121" s="45" t="s">
        <v>13380</v>
      </c>
    </row>
    <row r="9122" spans="1:3" ht="26.25" x14ac:dyDescent="0.25">
      <c r="A9122" s="45" t="s">
        <v>6563</v>
      </c>
      <c r="B9122" s="46" t="s">
        <v>17284</v>
      </c>
      <c r="C9122" s="45" t="s">
        <v>13380</v>
      </c>
    </row>
    <row r="9123" spans="1:3" ht="26.25" x14ac:dyDescent="0.25">
      <c r="A9123" s="45" t="s">
        <v>28941</v>
      </c>
      <c r="B9123" s="46" t="s">
        <v>17284</v>
      </c>
      <c r="C9123" s="45" t="s">
        <v>13380</v>
      </c>
    </row>
    <row r="9124" spans="1:3" ht="26.25" x14ac:dyDescent="0.25">
      <c r="A9124" s="45" t="s">
        <v>6564</v>
      </c>
      <c r="B9124" s="46" t="s">
        <v>17285</v>
      </c>
      <c r="C9124" s="45" t="s">
        <v>13380</v>
      </c>
    </row>
    <row r="9125" spans="1:3" ht="26.25" x14ac:dyDescent="0.25">
      <c r="A9125" s="45" t="s">
        <v>28942</v>
      </c>
      <c r="B9125" s="46" t="s">
        <v>17285</v>
      </c>
      <c r="C9125" s="45" t="s">
        <v>13380</v>
      </c>
    </row>
    <row r="9126" spans="1:3" ht="26.25" x14ac:dyDescent="0.25">
      <c r="A9126" s="45" t="s">
        <v>6565</v>
      </c>
      <c r="B9126" s="46" t="s">
        <v>17286</v>
      </c>
      <c r="C9126" s="45" t="s">
        <v>13380</v>
      </c>
    </row>
    <row r="9127" spans="1:3" ht="26.25" x14ac:dyDescent="0.25">
      <c r="A9127" s="45" t="s">
        <v>28943</v>
      </c>
      <c r="B9127" s="46" t="s">
        <v>17286</v>
      </c>
      <c r="C9127" s="45" t="s">
        <v>13380</v>
      </c>
    </row>
    <row r="9128" spans="1:3" ht="26.25" x14ac:dyDescent="0.25">
      <c r="A9128" s="45" t="s">
        <v>6566</v>
      </c>
      <c r="B9128" s="46" t="s">
        <v>17287</v>
      </c>
      <c r="C9128" s="45" t="s">
        <v>13380</v>
      </c>
    </row>
    <row r="9129" spans="1:3" ht="26.25" x14ac:dyDescent="0.25">
      <c r="A9129" s="45" t="s">
        <v>28944</v>
      </c>
      <c r="B9129" s="46" t="s">
        <v>17287</v>
      </c>
      <c r="C9129" s="45" t="s">
        <v>13380</v>
      </c>
    </row>
    <row r="9130" spans="1:3" ht="26.25" x14ac:dyDescent="0.25">
      <c r="A9130" s="45" t="s">
        <v>6567</v>
      </c>
      <c r="B9130" s="46" t="s">
        <v>17288</v>
      </c>
      <c r="C9130" s="45" t="s">
        <v>13380</v>
      </c>
    </row>
    <row r="9131" spans="1:3" ht="26.25" x14ac:dyDescent="0.25">
      <c r="A9131" s="45" t="s">
        <v>28945</v>
      </c>
      <c r="B9131" s="46" t="s">
        <v>17288</v>
      </c>
      <c r="C9131" s="45" t="s">
        <v>13380</v>
      </c>
    </row>
    <row r="9132" spans="1:3" ht="26.25" x14ac:dyDescent="0.25">
      <c r="A9132" s="45" t="s">
        <v>6568</v>
      </c>
      <c r="B9132" s="46" t="s">
        <v>17289</v>
      </c>
      <c r="C9132" s="45" t="s">
        <v>13380</v>
      </c>
    </row>
    <row r="9133" spans="1:3" ht="26.25" x14ac:dyDescent="0.25">
      <c r="A9133" s="45" t="s">
        <v>28946</v>
      </c>
      <c r="B9133" s="46" t="s">
        <v>17289</v>
      </c>
      <c r="C9133" s="45" t="s">
        <v>13380</v>
      </c>
    </row>
    <row r="9134" spans="1:3" ht="26.25" x14ac:dyDescent="0.25">
      <c r="A9134" s="45" t="s">
        <v>6569</v>
      </c>
      <c r="B9134" s="46" t="s">
        <v>17290</v>
      </c>
      <c r="C9134" s="45" t="s">
        <v>13380</v>
      </c>
    </row>
    <row r="9135" spans="1:3" ht="26.25" x14ac:dyDescent="0.25">
      <c r="A9135" s="45" t="s">
        <v>28947</v>
      </c>
      <c r="B9135" s="46" t="s">
        <v>17290</v>
      </c>
      <c r="C9135" s="45" t="s">
        <v>13380</v>
      </c>
    </row>
    <row r="9136" spans="1:3" ht="26.25" x14ac:dyDescent="0.25">
      <c r="A9136" s="45" t="s">
        <v>6570</v>
      </c>
      <c r="B9136" s="46" t="s">
        <v>17291</v>
      </c>
      <c r="C9136" s="45" t="s">
        <v>13380</v>
      </c>
    </row>
    <row r="9137" spans="1:3" ht="26.25" x14ac:dyDescent="0.25">
      <c r="A9137" s="45" t="s">
        <v>28948</v>
      </c>
      <c r="B9137" s="46" t="s">
        <v>17291</v>
      </c>
      <c r="C9137" s="45" t="s">
        <v>13380</v>
      </c>
    </row>
    <row r="9138" spans="1:3" x14ac:dyDescent="0.25">
      <c r="A9138" s="45" t="s">
        <v>6571</v>
      </c>
      <c r="B9138" s="46" t="s">
        <v>12933</v>
      </c>
    </row>
    <row r="9139" spans="1:3" x14ac:dyDescent="0.25">
      <c r="A9139" s="45" t="s">
        <v>28949</v>
      </c>
      <c r="B9139" s="46" t="s">
        <v>12933</v>
      </c>
    </row>
    <row r="9140" spans="1:3" ht="26.25" x14ac:dyDescent="0.25">
      <c r="A9140" s="45" t="s">
        <v>6572</v>
      </c>
      <c r="B9140" s="46" t="s">
        <v>17292</v>
      </c>
      <c r="C9140" s="45" t="s">
        <v>13380</v>
      </c>
    </row>
    <row r="9141" spans="1:3" ht="26.25" x14ac:dyDescent="0.25">
      <c r="A9141" s="45" t="s">
        <v>28950</v>
      </c>
      <c r="B9141" s="46" t="s">
        <v>17292</v>
      </c>
      <c r="C9141" s="45" t="s">
        <v>13380</v>
      </c>
    </row>
    <row r="9142" spans="1:3" ht="26.25" x14ac:dyDescent="0.25">
      <c r="A9142" s="45" t="s">
        <v>6573</v>
      </c>
      <c r="B9142" s="46" t="s">
        <v>17293</v>
      </c>
      <c r="C9142" s="45" t="s">
        <v>13380</v>
      </c>
    </row>
    <row r="9143" spans="1:3" ht="26.25" x14ac:dyDescent="0.25">
      <c r="A9143" s="45" t="s">
        <v>28951</v>
      </c>
      <c r="B9143" s="46" t="s">
        <v>17293</v>
      </c>
      <c r="C9143" s="45" t="s">
        <v>13380</v>
      </c>
    </row>
    <row r="9144" spans="1:3" ht="26.25" x14ac:dyDescent="0.25">
      <c r="A9144" s="45" t="s">
        <v>6574</v>
      </c>
      <c r="B9144" s="46" t="s">
        <v>17294</v>
      </c>
      <c r="C9144" s="45" t="s">
        <v>13380</v>
      </c>
    </row>
    <row r="9145" spans="1:3" ht="26.25" x14ac:dyDescent="0.25">
      <c r="A9145" s="45" t="s">
        <v>28952</v>
      </c>
      <c r="B9145" s="46" t="s">
        <v>17294</v>
      </c>
      <c r="C9145" s="45" t="s">
        <v>13380</v>
      </c>
    </row>
    <row r="9146" spans="1:3" ht="26.25" x14ac:dyDescent="0.25">
      <c r="A9146" s="45" t="s">
        <v>6575</v>
      </c>
      <c r="B9146" s="46" t="s">
        <v>17295</v>
      </c>
      <c r="C9146" s="45" t="s">
        <v>13380</v>
      </c>
    </row>
    <row r="9147" spans="1:3" ht="26.25" x14ac:dyDescent="0.25">
      <c r="A9147" s="45" t="s">
        <v>28953</v>
      </c>
      <c r="B9147" s="46" t="s">
        <v>17295</v>
      </c>
      <c r="C9147" s="45" t="s">
        <v>13380</v>
      </c>
    </row>
    <row r="9148" spans="1:3" ht="26.25" x14ac:dyDescent="0.25">
      <c r="A9148" s="45" t="s">
        <v>6576</v>
      </c>
      <c r="B9148" s="46" t="s">
        <v>17296</v>
      </c>
      <c r="C9148" s="45" t="s">
        <v>13380</v>
      </c>
    </row>
    <row r="9149" spans="1:3" ht="26.25" x14ac:dyDescent="0.25">
      <c r="A9149" s="45" t="s">
        <v>28954</v>
      </c>
      <c r="B9149" s="46" t="s">
        <v>17296</v>
      </c>
      <c r="C9149" s="45" t="s">
        <v>13380</v>
      </c>
    </row>
    <row r="9150" spans="1:3" ht="26.25" x14ac:dyDescent="0.25">
      <c r="A9150" s="45" t="s">
        <v>6577</v>
      </c>
      <c r="B9150" s="46" t="s">
        <v>17297</v>
      </c>
      <c r="C9150" s="45" t="s">
        <v>13380</v>
      </c>
    </row>
    <row r="9151" spans="1:3" ht="26.25" x14ac:dyDescent="0.25">
      <c r="A9151" s="45" t="s">
        <v>28955</v>
      </c>
      <c r="B9151" s="46" t="s">
        <v>17297</v>
      </c>
      <c r="C9151" s="45" t="s">
        <v>13380</v>
      </c>
    </row>
    <row r="9152" spans="1:3" ht="26.25" x14ac:dyDescent="0.25">
      <c r="A9152" s="45" t="s">
        <v>6578</v>
      </c>
      <c r="B9152" s="46" t="s">
        <v>17298</v>
      </c>
      <c r="C9152" s="45" t="s">
        <v>13380</v>
      </c>
    </row>
    <row r="9153" spans="1:3" ht="26.25" x14ac:dyDescent="0.25">
      <c r="A9153" s="45" t="s">
        <v>28956</v>
      </c>
      <c r="B9153" s="46" t="s">
        <v>17298</v>
      </c>
      <c r="C9153" s="45" t="s">
        <v>13380</v>
      </c>
    </row>
    <row r="9154" spans="1:3" ht="26.25" x14ac:dyDescent="0.25">
      <c r="A9154" s="45" t="s">
        <v>6579</v>
      </c>
      <c r="B9154" s="46" t="s">
        <v>17299</v>
      </c>
      <c r="C9154" s="45" t="s">
        <v>13380</v>
      </c>
    </row>
    <row r="9155" spans="1:3" ht="26.25" x14ac:dyDescent="0.25">
      <c r="A9155" s="45" t="s">
        <v>28957</v>
      </c>
      <c r="B9155" s="46" t="s">
        <v>17299</v>
      </c>
      <c r="C9155" s="45" t="s">
        <v>13380</v>
      </c>
    </row>
    <row r="9156" spans="1:3" ht="26.25" x14ac:dyDescent="0.25">
      <c r="A9156" s="45" t="s">
        <v>6580</v>
      </c>
      <c r="B9156" s="46" t="s">
        <v>17300</v>
      </c>
      <c r="C9156" s="45" t="s">
        <v>13380</v>
      </c>
    </row>
    <row r="9157" spans="1:3" ht="26.25" x14ac:dyDescent="0.25">
      <c r="A9157" s="45" t="s">
        <v>28958</v>
      </c>
      <c r="B9157" s="46" t="s">
        <v>17300</v>
      </c>
      <c r="C9157" s="45" t="s">
        <v>13380</v>
      </c>
    </row>
    <row r="9158" spans="1:3" ht="26.25" x14ac:dyDescent="0.25">
      <c r="A9158" s="45" t="s">
        <v>6581</v>
      </c>
      <c r="B9158" s="46" t="s">
        <v>17301</v>
      </c>
      <c r="C9158" s="45" t="s">
        <v>13380</v>
      </c>
    </row>
    <row r="9159" spans="1:3" ht="26.25" x14ac:dyDescent="0.25">
      <c r="A9159" s="45" t="s">
        <v>28959</v>
      </c>
      <c r="B9159" s="46" t="s">
        <v>17301</v>
      </c>
      <c r="C9159" s="45" t="s">
        <v>13380</v>
      </c>
    </row>
    <row r="9160" spans="1:3" ht="26.25" x14ac:dyDescent="0.25">
      <c r="A9160" s="45" t="s">
        <v>6582</v>
      </c>
      <c r="B9160" s="46" t="s">
        <v>17302</v>
      </c>
      <c r="C9160" s="45" t="s">
        <v>13380</v>
      </c>
    </row>
    <row r="9161" spans="1:3" ht="26.25" x14ac:dyDescent="0.25">
      <c r="A9161" s="45" t="s">
        <v>28960</v>
      </c>
      <c r="B9161" s="46" t="s">
        <v>17302</v>
      </c>
      <c r="C9161" s="45" t="s">
        <v>13380</v>
      </c>
    </row>
    <row r="9162" spans="1:3" ht="26.25" x14ac:dyDescent="0.25">
      <c r="A9162" s="45" t="s">
        <v>6583</v>
      </c>
      <c r="B9162" s="46" t="s">
        <v>17303</v>
      </c>
      <c r="C9162" s="45" t="s">
        <v>13380</v>
      </c>
    </row>
    <row r="9163" spans="1:3" ht="26.25" x14ac:dyDescent="0.25">
      <c r="A9163" s="45" t="s">
        <v>28961</v>
      </c>
      <c r="B9163" s="46" t="s">
        <v>17303</v>
      </c>
      <c r="C9163" s="45" t="s">
        <v>13380</v>
      </c>
    </row>
    <row r="9164" spans="1:3" ht="26.25" x14ac:dyDescent="0.25">
      <c r="A9164" s="45" t="s">
        <v>6584</v>
      </c>
      <c r="B9164" s="46" t="s">
        <v>17304</v>
      </c>
      <c r="C9164" s="45" t="s">
        <v>13380</v>
      </c>
    </row>
    <row r="9165" spans="1:3" ht="26.25" x14ac:dyDescent="0.25">
      <c r="A9165" s="45" t="s">
        <v>28962</v>
      </c>
      <c r="B9165" s="46" t="s">
        <v>17304</v>
      </c>
      <c r="C9165" s="45" t="s">
        <v>13380</v>
      </c>
    </row>
    <row r="9166" spans="1:3" ht="26.25" x14ac:dyDescent="0.25">
      <c r="A9166" s="45" t="s">
        <v>6585</v>
      </c>
      <c r="B9166" s="46" t="s">
        <v>17305</v>
      </c>
      <c r="C9166" s="45" t="s">
        <v>13380</v>
      </c>
    </row>
    <row r="9167" spans="1:3" ht="26.25" x14ac:dyDescent="0.25">
      <c r="A9167" s="45" t="s">
        <v>28963</v>
      </c>
      <c r="B9167" s="46" t="s">
        <v>17305</v>
      </c>
      <c r="C9167" s="45" t="s">
        <v>13380</v>
      </c>
    </row>
    <row r="9168" spans="1:3" ht="26.25" x14ac:dyDescent="0.25">
      <c r="A9168" s="45" t="s">
        <v>6586</v>
      </c>
      <c r="B9168" s="46" t="s">
        <v>17306</v>
      </c>
      <c r="C9168" s="45" t="s">
        <v>13380</v>
      </c>
    </row>
    <row r="9169" spans="1:3" ht="26.25" x14ac:dyDescent="0.25">
      <c r="A9169" s="45" t="s">
        <v>28964</v>
      </c>
      <c r="B9169" s="46" t="s">
        <v>17306</v>
      </c>
      <c r="C9169" s="45" t="s">
        <v>13380</v>
      </c>
    </row>
    <row r="9170" spans="1:3" ht="26.25" x14ac:dyDescent="0.25">
      <c r="A9170" s="45" t="s">
        <v>6587</v>
      </c>
      <c r="B9170" s="46" t="s">
        <v>17307</v>
      </c>
      <c r="C9170" s="45" t="s">
        <v>13380</v>
      </c>
    </row>
    <row r="9171" spans="1:3" ht="26.25" x14ac:dyDescent="0.25">
      <c r="A9171" s="45" t="s">
        <v>28965</v>
      </c>
      <c r="B9171" s="46" t="s">
        <v>17307</v>
      </c>
      <c r="C9171" s="45" t="s">
        <v>13380</v>
      </c>
    </row>
    <row r="9172" spans="1:3" ht="26.25" x14ac:dyDescent="0.25">
      <c r="A9172" s="45" t="s">
        <v>6588</v>
      </c>
      <c r="B9172" s="46" t="s">
        <v>17308</v>
      </c>
      <c r="C9172" s="45" t="s">
        <v>13380</v>
      </c>
    </row>
    <row r="9173" spans="1:3" ht="26.25" x14ac:dyDescent="0.25">
      <c r="A9173" s="45" t="s">
        <v>28966</v>
      </c>
      <c r="B9173" s="46" t="s">
        <v>17308</v>
      </c>
      <c r="C9173" s="45" t="s">
        <v>13380</v>
      </c>
    </row>
    <row r="9174" spans="1:3" ht="26.25" x14ac:dyDescent="0.25">
      <c r="A9174" s="45" t="s">
        <v>6589</v>
      </c>
      <c r="B9174" s="46" t="s">
        <v>17309</v>
      </c>
      <c r="C9174" s="45" t="s">
        <v>13380</v>
      </c>
    </row>
    <row r="9175" spans="1:3" ht="26.25" x14ac:dyDescent="0.25">
      <c r="A9175" s="45" t="s">
        <v>28967</v>
      </c>
      <c r="B9175" s="46" t="s">
        <v>17309</v>
      </c>
      <c r="C9175" s="45" t="s">
        <v>13380</v>
      </c>
    </row>
    <row r="9176" spans="1:3" ht="26.25" x14ac:dyDescent="0.25">
      <c r="A9176" s="45" t="s">
        <v>6590</v>
      </c>
      <c r="B9176" s="46" t="s">
        <v>17310</v>
      </c>
      <c r="C9176" s="45" t="s">
        <v>13380</v>
      </c>
    </row>
    <row r="9177" spans="1:3" ht="26.25" x14ac:dyDescent="0.25">
      <c r="A9177" s="45" t="s">
        <v>28968</v>
      </c>
      <c r="B9177" s="46" t="s">
        <v>17310</v>
      </c>
      <c r="C9177" s="45" t="s">
        <v>13380</v>
      </c>
    </row>
    <row r="9178" spans="1:3" ht="26.25" x14ac:dyDescent="0.25">
      <c r="A9178" s="45" t="s">
        <v>6591</v>
      </c>
      <c r="B9178" s="46" t="s">
        <v>17311</v>
      </c>
      <c r="C9178" s="45" t="s">
        <v>13380</v>
      </c>
    </row>
    <row r="9179" spans="1:3" ht="26.25" x14ac:dyDescent="0.25">
      <c r="A9179" s="45" t="s">
        <v>28969</v>
      </c>
      <c r="B9179" s="46" t="s">
        <v>17311</v>
      </c>
      <c r="C9179" s="45" t="s">
        <v>13380</v>
      </c>
    </row>
    <row r="9180" spans="1:3" ht="26.25" x14ac:dyDescent="0.25">
      <c r="A9180" s="45" t="s">
        <v>6592</v>
      </c>
      <c r="B9180" s="46" t="s">
        <v>17312</v>
      </c>
      <c r="C9180" s="45" t="s">
        <v>13380</v>
      </c>
    </row>
    <row r="9181" spans="1:3" ht="26.25" x14ac:dyDescent="0.25">
      <c r="A9181" s="45" t="s">
        <v>28970</v>
      </c>
      <c r="B9181" s="46" t="s">
        <v>17312</v>
      </c>
      <c r="C9181" s="45" t="s">
        <v>13380</v>
      </c>
    </row>
    <row r="9182" spans="1:3" ht="26.25" x14ac:dyDescent="0.25">
      <c r="A9182" s="45" t="s">
        <v>6593</v>
      </c>
      <c r="B9182" s="46" t="s">
        <v>17313</v>
      </c>
      <c r="C9182" s="45" t="s">
        <v>13380</v>
      </c>
    </row>
    <row r="9183" spans="1:3" ht="26.25" x14ac:dyDescent="0.25">
      <c r="A9183" s="45" t="s">
        <v>28971</v>
      </c>
      <c r="B9183" s="46" t="s">
        <v>17313</v>
      </c>
      <c r="C9183" s="45" t="s">
        <v>13380</v>
      </c>
    </row>
    <row r="9184" spans="1:3" ht="26.25" x14ac:dyDescent="0.25">
      <c r="A9184" s="45" t="s">
        <v>6594</v>
      </c>
      <c r="B9184" s="46" t="s">
        <v>17314</v>
      </c>
      <c r="C9184" s="45" t="s">
        <v>13380</v>
      </c>
    </row>
    <row r="9185" spans="1:3" ht="26.25" x14ac:dyDescent="0.25">
      <c r="A9185" s="45" t="s">
        <v>28972</v>
      </c>
      <c r="B9185" s="46" t="s">
        <v>17314</v>
      </c>
      <c r="C9185" s="45" t="s">
        <v>13380</v>
      </c>
    </row>
    <row r="9186" spans="1:3" ht="26.25" x14ac:dyDescent="0.25">
      <c r="A9186" s="45" t="s">
        <v>6595</v>
      </c>
      <c r="B9186" s="46" t="s">
        <v>17315</v>
      </c>
      <c r="C9186" s="45" t="s">
        <v>13380</v>
      </c>
    </row>
    <row r="9187" spans="1:3" ht="26.25" x14ac:dyDescent="0.25">
      <c r="A9187" s="45" t="s">
        <v>28973</v>
      </c>
      <c r="B9187" s="46" t="s">
        <v>17315</v>
      </c>
      <c r="C9187" s="45" t="s">
        <v>13380</v>
      </c>
    </row>
    <row r="9188" spans="1:3" ht="26.25" x14ac:dyDescent="0.25">
      <c r="A9188" s="45" t="s">
        <v>6596</v>
      </c>
      <c r="B9188" s="46" t="s">
        <v>17316</v>
      </c>
      <c r="C9188" s="45" t="s">
        <v>13380</v>
      </c>
    </row>
    <row r="9189" spans="1:3" ht="26.25" x14ac:dyDescent="0.25">
      <c r="A9189" s="45" t="s">
        <v>28974</v>
      </c>
      <c r="B9189" s="46" t="s">
        <v>17316</v>
      </c>
      <c r="C9189" s="45" t="s">
        <v>13380</v>
      </c>
    </row>
    <row r="9190" spans="1:3" ht="26.25" x14ac:dyDescent="0.25">
      <c r="A9190" s="45" t="s">
        <v>6597</v>
      </c>
      <c r="B9190" s="46" t="s">
        <v>17317</v>
      </c>
      <c r="C9190" s="45" t="s">
        <v>13380</v>
      </c>
    </row>
    <row r="9191" spans="1:3" ht="26.25" x14ac:dyDescent="0.25">
      <c r="A9191" s="45" t="s">
        <v>28975</v>
      </c>
      <c r="B9191" s="46" t="s">
        <v>17317</v>
      </c>
      <c r="C9191" s="45" t="s">
        <v>13380</v>
      </c>
    </row>
    <row r="9192" spans="1:3" ht="26.25" x14ac:dyDescent="0.25">
      <c r="A9192" s="45" t="s">
        <v>6598</v>
      </c>
      <c r="B9192" s="46" t="s">
        <v>17318</v>
      </c>
      <c r="C9192" s="45" t="s">
        <v>13380</v>
      </c>
    </row>
    <row r="9193" spans="1:3" ht="26.25" x14ac:dyDescent="0.25">
      <c r="A9193" s="45" t="s">
        <v>28976</v>
      </c>
      <c r="B9193" s="46" t="s">
        <v>17318</v>
      </c>
      <c r="C9193" s="45" t="s">
        <v>13380</v>
      </c>
    </row>
    <row r="9194" spans="1:3" ht="26.25" x14ac:dyDescent="0.25">
      <c r="A9194" s="45" t="s">
        <v>6599</v>
      </c>
      <c r="B9194" s="46" t="s">
        <v>17319</v>
      </c>
      <c r="C9194" s="45" t="s">
        <v>13380</v>
      </c>
    </row>
    <row r="9195" spans="1:3" ht="26.25" x14ac:dyDescent="0.25">
      <c r="A9195" s="45" t="s">
        <v>28977</v>
      </c>
      <c r="B9195" s="46" t="s">
        <v>17319</v>
      </c>
      <c r="C9195" s="45" t="s">
        <v>13380</v>
      </c>
    </row>
    <row r="9196" spans="1:3" ht="26.25" x14ac:dyDescent="0.25">
      <c r="A9196" s="45" t="s">
        <v>6600</v>
      </c>
      <c r="B9196" s="46" t="s">
        <v>17320</v>
      </c>
      <c r="C9196" s="45" t="s">
        <v>13380</v>
      </c>
    </row>
    <row r="9197" spans="1:3" ht="26.25" x14ac:dyDescent="0.25">
      <c r="A9197" s="45" t="s">
        <v>28978</v>
      </c>
      <c r="B9197" s="46" t="s">
        <v>17320</v>
      </c>
      <c r="C9197" s="45" t="s">
        <v>13380</v>
      </c>
    </row>
    <row r="9198" spans="1:3" ht="26.25" x14ac:dyDescent="0.25">
      <c r="A9198" s="45" t="s">
        <v>6601</v>
      </c>
      <c r="B9198" s="46" t="s">
        <v>17321</v>
      </c>
      <c r="C9198" s="45" t="s">
        <v>13380</v>
      </c>
    </row>
    <row r="9199" spans="1:3" ht="26.25" x14ac:dyDescent="0.25">
      <c r="A9199" s="45" t="s">
        <v>28979</v>
      </c>
      <c r="B9199" s="46" t="s">
        <v>17321</v>
      </c>
      <c r="C9199" s="45" t="s">
        <v>13380</v>
      </c>
    </row>
    <row r="9200" spans="1:3" ht="26.25" x14ac:dyDescent="0.25">
      <c r="A9200" s="45" t="s">
        <v>6602</v>
      </c>
      <c r="B9200" s="46" t="s">
        <v>17322</v>
      </c>
      <c r="C9200" s="45" t="s">
        <v>13380</v>
      </c>
    </row>
    <row r="9201" spans="1:3" ht="26.25" x14ac:dyDescent="0.25">
      <c r="A9201" s="45" t="s">
        <v>28980</v>
      </c>
      <c r="B9201" s="46" t="s">
        <v>17322</v>
      </c>
      <c r="C9201" s="45" t="s">
        <v>13380</v>
      </c>
    </row>
    <row r="9202" spans="1:3" ht="26.25" x14ac:dyDescent="0.25">
      <c r="A9202" s="45" t="s">
        <v>6603</v>
      </c>
      <c r="B9202" s="46" t="s">
        <v>17323</v>
      </c>
      <c r="C9202" s="45" t="s">
        <v>13380</v>
      </c>
    </row>
    <row r="9203" spans="1:3" ht="26.25" x14ac:dyDescent="0.25">
      <c r="A9203" s="45" t="s">
        <v>28981</v>
      </c>
      <c r="B9203" s="46" t="s">
        <v>17323</v>
      </c>
      <c r="C9203" s="45" t="s">
        <v>13380</v>
      </c>
    </row>
    <row r="9204" spans="1:3" ht="26.25" x14ac:dyDescent="0.25">
      <c r="A9204" s="45" t="s">
        <v>6604</v>
      </c>
      <c r="B9204" s="46" t="s">
        <v>17324</v>
      </c>
      <c r="C9204" s="45" t="s">
        <v>13380</v>
      </c>
    </row>
    <row r="9205" spans="1:3" ht="26.25" x14ac:dyDescent="0.25">
      <c r="A9205" s="45" t="s">
        <v>28982</v>
      </c>
      <c r="B9205" s="46" t="s">
        <v>17324</v>
      </c>
      <c r="C9205" s="45" t="s">
        <v>13380</v>
      </c>
    </row>
    <row r="9206" spans="1:3" ht="26.25" x14ac:dyDescent="0.25">
      <c r="A9206" s="45" t="s">
        <v>6605</v>
      </c>
      <c r="B9206" s="46" t="s">
        <v>17325</v>
      </c>
      <c r="C9206" s="45" t="s">
        <v>13380</v>
      </c>
    </row>
    <row r="9207" spans="1:3" ht="26.25" x14ac:dyDescent="0.25">
      <c r="A9207" s="45" t="s">
        <v>28983</v>
      </c>
      <c r="B9207" s="46" t="s">
        <v>17325</v>
      </c>
      <c r="C9207" s="45" t="s">
        <v>13380</v>
      </c>
    </row>
    <row r="9208" spans="1:3" ht="26.25" x14ac:dyDescent="0.25">
      <c r="A9208" s="45" t="s">
        <v>6606</v>
      </c>
      <c r="B9208" s="46" t="s">
        <v>17326</v>
      </c>
      <c r="C9208" s="45" t="s">
        <v>13380</v>
      </c>
    </row>
    <row r="9209" spans="1:3" ht="26.25" x14ac:dyDescent="0.25">
      <c r="A9209" s="45" t="s">
        <v>28984</v>
      </c>
      <c r="B9209" s="46" t="s">
        <v>17326</v>
      </c>
      <c r="C9209" s="45" t="s">
        <v>13380</v>
      </c>
    </row>
    <row r="9210" spans="1:3" ht="26.25" x14ac:dyDescent="0.25">
      <c r="A9210" s="45" t="s">
        <v>6607</v>
      </c>
      <c r="B9210" s="46" t="s">
        <v>17327</v>
      </c>
      <c r="C9210" s="45" t="s">
        <v>13380</v>
      </c>
    </row>
    <row r="9211" spans="1:3" ht="26.25" x14ac:dyDescent="0.25">
      <c r="A9211" s="45" t="s">
        <v>28985</v>
      </c>
      <c r="B9211" s="46" t="s">
        <v>17327</v>
      </c>
      <c r="C9211" s="45" t="s">
        <v>13380</v>
      </c>
    </row>
    <row r="9212" spans="1:3" ht="26.25" x14ac:dyDescent="0.25">
      <c r="A9212" s="45" t="s">
        <v>6608</v>
      </c>
      <c r="B9212" s="46" t="s">
        <v>17328</v>
      </c>
      <c r="C9212" s="45" t="s">
        <v>13380</v>
      </c>
    </row>
    <row r="9213" spans="1:3" ht="26.25" x14ac:dyDescent="0.25">
      <c r="A9213" s="45" t="s">
        <v>28986</v>
      </c>
      <c r="B9213" s="46" t="s">
        <v>17328</v>
      </c>
      <c r="C9213" s="45" t="s">
        <v>13380</v>
      </c>
    </row>
    <row r="9214" spans="1:3" ht="26.25" x14ac:dyDescent="0.25">
      <c r="A9214" s="45" t="s">
        <v>6609</v>
      </c>
      <c r="B9214" s="46" t="s">
        <v>17329</v>
      </c>
      <c r="C9214" s="45" t="s">
        <v>13380</v>
      </c>
    </row>
    <row r="9215" spans="1:3" ht="26.25" x14ac:dyDescent="0.25">
      <c r="A9215" s="45" t="s">
        <v>28987</v>
      </c>
      <c r="B9215" s="46" t="s">
        <v>17329</v>
      </c>
      <c r="C9215" s="45" t="s">
        <v>13380</v>
      </c>
    </row>
    <row r="9216" spans="1:3" ht="26.25" x14ac:dyDescent="0.25">
      <c r="A9216" s="45" t="s">
        <v>6610</v>
      </c>
      <c r="B9216" s="46" t="s">
        <v>17330</v>
      </c>
      <c r="C9216" s="45" t="s">
        <v>13380</v>
      </c>
    </row>
    <row r="9217" spans="1:3" ht="26.25" x14ac:dyDescent="0.25">
      <c r="A9217" s="45" t="s">
        <v>28988</v>
      </c>
      <c r="B9217" s="46" t="s">
        <v>17330</v>
      </c>
      <c r="C9217" s="45" t="s">
        <v>13380</v>
      </c>
    </row>
    <row r="9218" spans="1:3" ht="26.25" x14ac:dyDescent="0.25">
      <c r="A9218" s="45" t="s">
        <v>6611</v>
      </c>
      <c r="B9218" s="46" t="s">
        <v>17331</v>
      </c>
      <c r="C9218" s="45" t="s">
        <v>13380</v>
      </c>
    </row>
    <row r="9219" spans="1:3" ht="26.25" x14ac:dyDescent="0.25">
      <c r="A9219" s="45" t="s">
        <v>28989</v>
      </c>
      <c r="B9219" s="46" t="s">
        <v>17331</v>
      </c>
      <c r="C9219" s="45" t="s">
        <v>13380</v>
      </c>
    </row>
    <row r="9220" spans="1:3" x14ac:dyDescent="0.25">
      <c r="A9220" s="45" t="s">
        <v>6612</v>
      </c>
      <c r="B9220" s="46" t="s">
        <v>12915</v>
      </c>
    </row>
    <row r="9221" spans="1:3" x14ac:dyDescent="0.25">
      <c r="A9221" s="45" t="s">
        <v>28990</v>
      </c>
      <c r="B9221" s="46" t="s">
        <v>12915</v>
      </c>
    </row>
    <row r="9222" spans="1:3" ht="26.25" x14ac:dyDescent="0.25">
      <c r="A9222" s="45" t="s">
        <v>6613</v>
      </c>
      <c r="B9222" s="46" t="s">
        <v>17332</v>
      </c>
      <c r="C9222" s="45" t="s">
        <v>13380</v>
      </c>
    </row>
    <row r="9223" spans="1:3" ht="26.25" x14ac:dyDescent="0.25">
      <c r="A9223" s="45" t="s">
        <v>28991</v>
      </c>
      <c r="B9223" s="46" t="s">
        <v>17332</v>
      </c>
      <c r="C9223" s="45" t="s">
        <v>13380</v>
      </c>
    </row>
    <row r="9224" spans="1:3" ht="26.25" x14ac:dyDescent="0.25">
      <c r="A9224" s="45" t="s">
        <v>6614</v>
      </c>
      <c r="B9224" s="46" t="s">
        <v>17333</v>
      </c>
      <c r="C9224" s="45" t="s">
        <v>13380</v>
      </c>
    </row>
    <row r="9225" spans="1:3" ht="26.25" x14ac:dyDescent="0.25">
      <c r="A9225" s="45" t="s">
        <v>28992</v>
      </c>
      <c r="B9225" s="46" t="s">
        <v>17333</v>
      </c>
      <c r="C9225" s="45" t="s">
        <v>13380</v>
      </c>
    </row>
    <row r="9226" spans="1:3" ht="26.25" x14ac:dyDescent="0.25">
      <c r="A9226" s="45" t="s">
        <v>6615</v>
      </c>
      <c r="B9226" s="46" t="s">
        <v>17334</v>
      </c>
      <c r="C9226" s="45" t="s">
        <v>13380</v>
      </c>
    </row>
    <row r="9227" spans="1:3" ht="26.25" x14ac:dyDescent="0.25">
      <c r="A9227" s="45" t="s">
        <v>28993</v>
      </c>
      <c r="B9227" s="46" t="s">
        <v>17334</v>
      </c>
      <c r="C9227" s="45" t="s">
        <v>13380</v>
      </c>
    </row>
    <row r="9228" spans="1:3" ht="26.25" x14ac:dyDescent="0.25">
      <c r="A9228" s="45" t="s">
        <v>6616</v>
      </c>
      <c r="B9228" s="46" t="s">
        <v>17335</v>
      </c>
      <c r="C9228" s="45" t="s">
        <v>13380</v>
      </c>
    </row>
    <row r="9229" spans="1:3" ht="26.25" x14ac:dyDescent="0.25">
      <c r="A9229" s="45" t="s">
        <v>28994</v>
      </c>
      <c r="B9229" s="46" t="s">
        <v>17335</v>
      </c>
      <c r="C9229" s="45" t="s">
        <v>13380</v>
      </c>
    </row>
    <row r="9230" spans="1:3" ht="26.25" x14ac:dyDescent="0.25">
      <c r="A9230" s="45" t="s">
        <v>6617</v>
      </c>
      <c r="B9230" s="46" t="s">
        <v>17336</v>
      </c>
      <c r="C9230" s="45" t="s">
        <v>13380</v>
      </c>
    </row>
    <row r="9231" spans="1:3" ht="26.25" x14ac:dyDescent="0.25">
      <c r="A9231" s="45" t="s">
        <v>28995</v>
      </c>
      <c r="B9231" s="46" t="s">
        <v>17336</v>
      </c>
      <c r="C9231" s="45" t="s">
        <v>13380</v>
      </c>
    </row>
    <row r="9232" spans="1:3" ht="26.25" x14ac:dyDescent="0.25">
      <c r="A9232" s="45" t="s">
        <v>6618</v>
      </c>
      <c r="B9232" s="46" t="s">
        <v>17337</v>
      </c>
      <c r="C9232" s="45" t="s">
        <v>13380</v>
      </c>
    </row>
    <row r="9233" spans="1:3" ht="26.25" x14ac:dyDescent="0.25">
      <c r="A9233" s="45" t="s">
        <v>28996</v>
      </c>
      <c r="B9233" s="46" t="s">
        <v>17337</v>
      </c>
      <c r="C9233" s="45" t="s">
        <v>13380</v>
      </c>
    </row>
    <row r="9234" spans="1:3" ht="26.25" x14ac:dyDescent="0.25">
      <c r="A9234" s="45" t="s">
        <v>6619</v>
      </c>
      <c r="B9234" s="46" t="s">
        <v>17338</v>
      </c>
      <c r="C9234" s="45" t="s">
        <v>13479</v>
      </c>
    </row>
    <row r="9235" spans="1:3" ht="26.25" x14ac:dyDescent="0.25">
      <c r="A9235" s="45" t="s">
        <v>28997</v>
      </c>
      <c r="B9235" s="46" t="s">
        <v>17338</v>
      </c>
      <c r="C9235" s="45" t="s">
        <v>13479</v>
      </c>
    </row>
    <row r="9236" spans="1:3" ht="26.25" x14ac:dyDescent="0.25">
      <c r="A9236" s="45" t="s">
        <v>6620</v>
      </c>
      <c r="B9236" s="46" t="s">
        <v>17339</v>
      </c>
      <c r="C9236" s="45" t="s">
        <v>13479</v>
      </c>
    </row>
    <row r="9237" spans="1:3" ht="26.25" x14ac:dyDescent="0.25">
      <c r="A9237" s="45" t="s">
        <v>28998</v>
      </c>
      <c r="B9237" s="46" t="s">
        <v>17339</v>
      </c>
      <c r="C9237" s="45" t="s">
        <v>13479</v>
      </c>
    </row>
    <row r="9238" spans="1:3" ht="26.25" x14ac:dyDescent="0.25">
      <c r="A9238" s="45" t="s">
        <v>6621</v>
      </c>
      <c r="B9238" s="46" t="s">
        <v>17340</v>
      </c>
      <c r="C9238" s="45" t="s">
        <v>13479</v>
      </c>
    </row>
    <row r="9239" spans="1:3" ht="26.25" x14ac:dyDescent="0.25">
      <c r="A9239" s="45" t="s">
        <v>28999</v>
      </c>
      <c r="B9239" s="46" t="s">
        <v>17340</v>
      </c>
      <c r="C9239" s="45" t="s">
        <v>13479</v>
      </c>
    </row>
    <row r="9240" spans="1:3" ht="26.25" x14ac:dyDescent="0.25">
      <c r="A9240" s="45" t="s">
        <v>6622</v>
      </c>
      <c r="B9240" s="46" t="s">
        <v>17341</v>
      </c>
      <c r="C9240" s="45" t="s">
        <v>13479</v>
      </c>
    </row>
    <row r="9241" spans="1:3" ht="26.25" x14ac:dyDescent="0.25">
      <c r="A9241" s="45" t="s">
        <v>29000</v>
      </c>
      <c r="B9241" s="46" t="s">
        <v>17341</v>
      </c>
      <c r="C9241" s="45" t="s">
        <v>13479</v>
      </c>
    </row>
    <row r="9242" spans="1:3" ht="26.25" x14ac:dyDescent="0.25">
      <c r="A9242" s="45" t="s">
        <v>6623</v>
      </c>
      <c r="B9242" s="46" t="s">
        <v>17342</v>
      </c>
      <c r="C9242" s="45" t="s">
        <v>13479</v>
      </c>
    </row>
    <row r="9243" spans="1:3" ht="26.25" x14ac:dyDescent="0.25">
      <c r="A9243" s="45" t="s">
        <v>29001</v>
      </c>
      <c r="B9243" s="46" t="s">
        <v>17342</v>
      </c>
      <c r="C9243" s="45" t="s">
        <v>13479</v>
      </c>
    </row>
    <row r="9244" spans="1:3" ht="26.25" x14ac:dyDescent="0.25">
      <c r="A9244" s="45" t="s">
        <v>6624</v>
      </c>
      <c r="B9244" s="46" t="s">
        <v>17343</v>
      </c>
      <c r="C9244" s="45" t="s">
        <v>13479</v>
      </c>
    </row>
    <row r="9245" spans="1:3" ht="26.25" x14ac:dyDescent="0.25">
      <c r="A9245" s="45" t="s">
        <v>29002</v>
      </c>
      <c r="B9245" s="46" t="s">
        <v>17343</v>
      </c>
      <c r="C9245" s="45" t="s">
        <v>13479</v>
      </c>
    </row>
    <row r="9246" spans="1:3" ht="26.25" x14ac:dyDescent="0.25">
      <c r="A9246" s="45" t="s">
        <v>6625</v>
      </c>
      <c r="B9246" s="46" t="s">
        <v>17344</v>
      </c>
      <c r="C9246" s="45" t="s">
        <v>13479</v>
      </c>
    </row>
    <row r="9247" spans="1:3" ht="26.25" x14ac:dyDescent="0.25">
      <c r="A9247" s="45" t="s">
        <v>29003</v>
      </c>
      <c r="B9247" s="46" t="s">
        <v>17344</v>
      </c>
      <c r="C9247" s="45" t="s">
        <v>13479</v>
      </c>
    </row>
    <row r="9248" spans="1:3" ht="26.25" x14ac:dyDescent="0.25">
      <c r="A9248" s="45" t="s">
        <v>6626</v>
      </c>
      <c r="B9248" s="46" t="s">
        <v>17345</v>
      </c>
      <c r="C9248" s="45" t="s">
        <v>13479</v>
      </c>
    </row>
    <row r="9249" spans="1:3" ht="26.25" x14ac:dyDescent="0.25">
      <c r="A9249" s="45" t="s">
        <v>29004</v>
      </c>
      <c r="B9249" s="46" t="s">
        <v>17345</v>
      </c>
      <c r="C9249" s="45" t="s">
        <v>13479</v>
      </c>
    </row>
    <row r="9250" spans="1:3" ht="26.25" x14ac:dyDescent="0.25">
      <c r="A9250" s="45" t="s">
        <v>6627</v>
      </c>
      <c r="B9250" s="46" t="s">
        <v>17346</v>
      </c>
      <c r="C9250" s="45" t="s">
        <v>13479</v>
      </c>
    </row>
    <row r="9251" spans="1:3" ht="26.25" x14ac:dyDescent="0.25">
      <c r="A9251" s="45" t="s">
        <v>29005</v>
      </c>
      <c r="B9251" s="46" t="s">
        <v>17346</v>
      </c>
      <c r="C9251" s="45" t="s">
        <v>13479</v>
      </c>
    </row>
    <row r="9252" spans="1:3" ht="26.25" x14ac:dyDescent="0.25">
      <c r="A9252" s="45" t="s">
        <v>6628</v>
      </c>
      <c r="B9252" s="46" t="s">
        <v>17347</v>
      </c>
      <c r="C9252" s="45" t="s">
        <v>13479</v>
      </c>
    </row>
    <row r="9253" spans="1:3" ht="26.25" x14ac:dyDescent="0.25">
      <c r="A9253" s="45" t="s">
        <v>29006</v>
      </c>
      <c r="B9253" s="46" t="s">
        <v>17347</v>
      </c>
      <c r="C9253" s="45" t="s">
        <v>13479</v>
      </c>
    </row>
    <row r="9254" spans="1:3" ht="26.25" x14ac:dyDescent="0.25">
      <c r="A9254" s="45" t="s">
        <v>10242</v>
      </c>
      <c r="B9254" s="46" t="s">
        <v>17348</v>
      </c>
      <c r="C9254" s="45" t="s">
        <v>13479</v>
      </c>
    </row>
    <row r="9255" spans="1:3" ht="26.25" x14ac:dyDescent="0.25">
      <c r="A9255" s="45" t="s">
        <v>29007</v>
      </c>
      <c r="B9255" s="46" t="s">
        <v>17348</v>
      </c>
      <c r="C9255" s="45" t="s">
        <v>13479</v>
      </c>
    </row>
    <row r="9256" spans="1:3" ht="26.25" x14ac:dyDescent="0.25">
      <c r="A9256" s="45" t="s">
        <v>10243</v>
      </c>
      <c r="B9256" s="46" t="s">
        <v>17349</v>
      </c>
      <c r="C9256" s="45" t="s">
        <v>13479</v>
      </c>
    </row>
    <row r="9257" spans="1:3" ht="26.25" x14ac:dyDescent="0.25">
      <c r="A9257" s="45" t="s">
        <v>29008</v>
      </c>
      <c r="B9257" s="46" t="s">
        <v>17349</v>
      </c>
      <c r="C9257" s="45" t="s">
        <v>13479</v>
      </c>
    </row>
    <row r="9258" spans="1:3" ht="26.25" x14ac:dyDescent="0.25">
      <c r="A9258" s="45" t="s">
        <v>10244</v>
      </c>
      <c r="B9258" s="46" t="s">
        <v>17350</v>
      </c>
      <c r="C9258" s="45" t="s">
        <v>13479</v>
      </c>
    </row>
    <row r="9259" spans="1:3" ht="26.25" x14ac:dyDescent="0.25">
      <c r="A9259" s="45" t="s">
        <v>29009</v>
      </c>
      <c r="B9259" s="46" t="s">
        <v>17350</v>
      </c>
      <c r="C9259" s="45" t="s">
        <v>13479</v>
      </c>
    </row>
    <row r="9260" spans="1:3" ht="26.25" x14ac:dyDescent="0.25">
      <c r="A9260" s="45" t="s">
        <v>10245</v>
      </c>
      <c r="B9260" s="46" t="s">
        <v>17351</v>
      </c>
      <c r="C9260" s="45" t="s">
        <v>13479</v>
      </c>
    </row>
    <row r="9261" spans="1:3" ht="26.25" x14ac:dyDescent="0.25">
      <c r="A9261" s="45" t="s">
        <v>29010</v>
      </c>
      <c r="B9261" s="46" t="s">
        <v>17351</v>
      </c>
      <c r="C9261" s="45" t="s">
        <v>13479</v>
      </c>
    </row>
    <row r="9262" spans="1:3" ht="26.25" x14ac:dyDescent="0.25">
      <c r="A9262" s="45" t="s">
        <v>10246</v>
      </c>
      <c r="B9262" s="46" t="s">
        <v>17352</v>
      </c>
      <c r="C9262" s="45" t="s">
        <v>13479</v>
      </c>
    </row>
    <row r="9263" spans="1:3" ht="26.25" x14ac:dyDescent="0.25">
      <c r="A9263" s="45" t="s">
        <v>29011</v>
      </c>
      <c r="B9263" s="46" t="s">
        <v>17352</v>
      </c>
      <c r="C9263" s="45" t="s">
        <v>13479</v>
      </c>
    </row>
    <row r="9264" spans="1:3" ht="26.25" x14ac:dyDescent="0.25">
      <c r="A9264" s="45" t="s">
        <v>10247</v>
      </c>
      <c r="B9264" s="46" t="s">
        <v>17353</v>
      </c>
      <c r="C9264" s="45" t="s">
        <v>13479</v>
      </c>
    </row>
    <row r="9265" spans="1:3" ht="26.25" x14ac:dyDescent="0.25">
      <c r="A9265" s="45" t="s">
        <v>29012</v>
      </c>
      <c r="B9265" s="46" t="s">
        <v>17353</v>
      </c>
      <c r="C9265" s="45" t="s">
        <v>13479</v>
      </c>
    </row>
    <row r="9266" spans="1:3" ht="26.25" x14ac:dyDescent="0.25">
      <c r="A9266" s="45" t="s">
        <v>10248</v>
      </c>
      <c r="B9266" s="46" t="s">
        <v>17354</v>
      </c>
      <c r="C9266" s="45" t="s">
        <v>13479</v>
      </c>
    </row>
    <row r="9267" spans="1:3" ht="26.25" x14ac:dyDescent="0.25">
      <c r="A9267" s="45" t="s">
        <v>29013</v>
      </c>
      <c r="B9267" s="46" t="s">
        <v>17354</v>
      </c>
      <c r="C9267" s="45" t="s">
        <v>13479</v>
      </c>
    </row>
    <row r="9268" spans="1:3" ht="26.25" x14ac:dyDescent="0.25">
      <c r="A9268" s="45" t="s">
        <v>10249</v>
      </c>
      <c r="B9268" s="46" t="s">
        <v>17355</v>
      </c>
      <c r="C9268" s="45" t="s">
        <v>13479</v>
      </c>
    </row>
    <row r="9269" spans="1:3" ht="26.25" x14ac:dyDescent="0.25">
      <c r="A9269" s="45" t="s">
        <v>29014</v>
      </c>
      <c r="B9269" s="46" t="s">
        <v>17355</v>
      </c>
      <c r="C9269" s="45" t="s">
        <v>13479</v>
      </c>
    </row>
    <row r="9270" spans="1:3" ht="26.25" x14ac:dyDescent="0.25">
      <c r="A9270" s="45" t="s">
        <v>10250</v>
      </c>
      <c r="B9270" s="46" t="s">
        <v>17356</v>
      </c>
      <c r="C9270" s="45" t="s">
        <v>13479</v>
      </c>
    </row>
    <row r="9271" spans="1:3" ht="26.25" x14ac:dyDescent="0.25">
      <c r="A9271" s="45" t="s">
        <v>29015</v>
      </c>
      <c r="B9271" s="46" t="s">
        <v>17356</v>
      </c>
      <c r="C9271" s="45" t="s">
        <v>13479</v>
      </c>
    </row>
    <row r="9272" spans="1:3" ht="26.25" x14ac:dyDescent="0.25">
      <c r="A9272" s="45" t="s">
        <v>10251</v>
      </c>
      <c r="B9272" s="46" t="s">
        <v>17357</v>
      </c>
      <c r="C9272" s="45" t="s">
        <v>13479</v>
      </c>
    </row>
    <row r="9273" spans="1:3" ht="26.25" x14ac:dyDescent="0.25">
      <c r="A9273" s="45" t="s">
        <v>29016</v>
      </c>
      <c r="B9273" s="46" t="s">
        <v>17357</v>
      </c>
      <c r="C9273" s="45" t="s">
        <v>13479</v>
      </c>
    </row>
    <row r="9274" spans="1:3" ht="26.25" x14ac:dyDescent="0.25">
      <c r="A9274" s="45" t="s">
        <v>10252</v>
      </c>
      <c r="B9274" s="46" t="s">
        <v>17358</v>
      </c>
      <c r="C9274" s="45" t="s">
        <v>13479</v>
      </c>
    </row>
    <row r="9275" spans="1:3" ht="26.25" x14ac:dyDescent="0.25">
      <c r="A9275" s="45" t="s">
        <v>29017</v>
      </c>
      <c r="B9275" s="46" t="s">
        <v>17358</v>
      </c>
      <c r="C9275" s="45" t="s">
        <v>13479</v>
      </c>
    </row>
    <row r="9276" spans="1:3" ht="26.25" x14ac:dyDescent="0.25">
      <c r="A9276" s="45" t="s">
        <v>10253</v>
      </c>
      <c r="B9276" s="46" t="s">
        <v>17359</v>
      </c>
      <c r="C9276" s="45" t="s">
        <v>13479</v>
      </c>
    </row>
    <row r="9277" spans="1:3" ht="26.25" x14ac:dyDescent="0.25">
      <c r="A9277" s="45" t="s">
        <v>29018</v>
      </c>
      <c r="B9277" s="46" t="s">
        <v>17359</v>
      </c>
      <c r="C9277" s="45" t="s">
        <v>13479</v>
      </c>
    </row>
    <row r="9278" spans="1:3" ht="26.25" x14ac:dyDescent="0.25">
      <c r="A9278" s="45" t="s">
        <v>10254</v>
      </c>
      <c r="B9278" s="46" t="s">
        <v>17360</v>
      </c>
      <c r="C9278" s="45" t="s">
        <v>13479</v>
      </c>
    </row>
    <row r="9279" spans="1:3" ht="26.25" x14ac:dyDescent="0.25">
      <c r="A9279" s="45" t="s">
        <v>29019</v>
      </c>
      <c r="B9279" s="46" t="s">
        <v>17360</v>
      </c>
      <c r="C9279" s="45" t="s">
        <v>13479</v>
      </c>
    </row>
    <row r="9280" spans="1:3" ht="26.25" x14ac:dyDescent="0.25">
      <c r="A9280" s="45" t="s">
        <v>10255</v>
      </c>
      <c r="B9280" s="46" t="s">
        <v>17361</v>
      </c>
      <c r="C9280" s="45" t="s">
        <v>13479</v>
      </c>
    </row>
    <row r="9281" spans="1:3" ht="26.25" x14ac:dyDescent="0.25">
      <c r="A9281" s="45" t="s">
        <v>29020</v>
      </c>
      <c r="B9281" s="46" t="s">
        <v>17361</v>
      </c>
      <c r="C9281" s="45" t="s">
        <v>13479</v>
      </c>
    </row>
    <row r="9282" spans="1:3" ht="26.25" x14ac:dyDescent="0.25">
      <c r="A9282" s="45" t="s">
        <v>10256</v>
      </c>
      <c r="B9282" s="46" t="s">
        <v>17362</v>
      </c>
      <c r="C9282" s="45" t="s">
        <v>13479</v>
      </c>
    </row>
    <row r="9283" spans="1:3" ht="26.25" x14ac:dyDescent="0.25">
      <c r="A9283" s="45" t="s">
        <v>29021</v>
      </c>
      <c r="B9283" s="46" t="s">
        <v>17362</v>
      </c>
      <c r="C9283" s="45" t="s">
        <v>13479</v>
      </c>
    </row>
    <row r="9284" spans="1:3" ht="26.25" x14ac:dyDescent="0.25">
      <c r="A9284" s="45" t="s">
        <v>10257</v>
      </c>
      <c r="B9284" s="46" t="s">
        <v>17363</v>
      </c>
      <c r="C9284" s="45" t="s">
        <v>13479</v>
      </c>
    </row>
    <row r="9285" spans="1:3" ht="26.25" x14ac:dyDescent="0.25">
      <c r="A9285" s="45" t="s">
        <v>29022</v>
      </c>
      <c r="B9285" s="46" t="s">
        <v>17363</v>
      </c>
      <c r="C9285" s="45" t="s">
        <v>13479</v>
      </c>
    </row>
    <row r="9286" spans="1:3" ht="26.25" x14ac:dyDescent="0.25">
      <c r="A9286" s="45" t="s">
        <v>10258</v>
      </c>
      <c r="B9286" s="46" t="s">
        <v>17364</v>
      </c>
      <c r="C9286" s="45" t="s">
        <v>13479</v>
      </c>
    </row>
    <row r="9287" spans="1:3" ht="26.25" x14ac:dyDescent="0.25">
      <c r="A9287" s="45" t="s">
        <v>29023</v>
      </c>
      <c r="B9287" s="46" t="s">
        <v>17364</v>
      </c>
      <c r="C9287" s="45" t="s">
        <v>13479</v>
      </c>
    </row>
    <row r="9288" spans="1:3" ht="26.25" x14ac:dyDescent="0.25">
      <c r="A9288" s="45" t="s">
        <v>10259</v>
      </c>
      <c r="B9288" s="46" t="s">
        <v>17365</v>
      </c>
      <c r="C9288" s="45" t="s">
        <v>13479</v>
      </c>
    </row>
    <row r="9289" spans="1:3" ht="26.25" x14ac:dyDescent="0.25">
      <c r="A9289" s="45" t="s">
        <v>29024</v>
      </c>
      <c r="B9289" s="46" t="s">
        <v>17365</v>
      </c>
      <c r="C9289" s="45" t="s">
        <v>13479</v>
      </c>
    </row>
    <row r="9290" spans="1:3" ht="26.25" x14ac:dyDescent="0.25">
      <c r="A9290" s="45" t="s">
        <v>10260</v>
      </c>
      <c r="B9290" s="46" t="s">
        <v>17366</v>
      </c>
      <c r="C9290" s="45" t="s">
        <v>13479</v>
      </c>
    </row>
    <row r="9291" spans="1:3" ht="26.25" x14ac:dyDescent="0.25">
      <c r="A9291" s="45" t="s">
        <v>29025</v>
      </c>
      <c r="B9291" s="46" t="s">
        <v>17366</v>
      </c>
      <c r="C9291" s="45" t="s">
        <v>13479</v>
      </c>
    </row>
    <row r="9292" spans="1:3" ht="26.25" x14ac:dyDescent="0.25">
      <c r="A9292" s="45" t="s">
        <v>10261</v>
      </c>
      <c r="B9292" s="46" t="s">
        <v>17367</v>
      </c>
      <c r="C9292" s="45" t="s">
        <v>13479</v>
      </c>
    </row>
    <row r="9293" spans="1:3" ht="26.25" x14ac:dyDescent="0.25">
      <c r="A9293" s="45" t="s">
        <v>29026</v>
      </c>
      <c r="B9293" s="46" t="s">
        <v>17367</v>
      </c>
      <c r="C9293" s="45" t="s">
        <v>13479</v>
      </c>
    </row>
    <row r="9294" spans="1:3" ht="26.25" x14ac:dyDescent="0.25">
      <c r="A9294" s="45" t="s">
        <v>10262</v>
      </c>
      <c r="B9294" s="46" t="s">
        <v>17368</v>
      </c>
      <c r="C9294" s="45" t="s">
        <v>13479</v>
      </c>
    </row>
    <row r="9295" spans="1:3" ht="26.25" x14ac:dyDescent="0.25">
      <c r="A9295" s="45" t="s">
        <v>29027</v>
      </c>
      <c r="B9295" s="46" t="s">
        <v>17368</v>
      </c>
      <c r="C9295" s="45" t="s">
        <v>13479</v>
      </c>
    </row>
    <row r="9296" spans="1:3" ht="26.25" x14ac:dyDescent="0.25">
      <c r="A9296" s="45" t="s">
        <v>10263</v>
      </c>
      <c r="B9296" s="46" t="s">
        <v>17369</v>
      </c>
      <c r="C9296" s="45" t="s">
        <v>13479</v>
      </c>
    </row>
    <row r="9297" spans="1:3" ht="26.25" x14ac:dyDescent="0.25">
      <c r="A9297" s="45" t="s">
        <v>29028</v>
      </c>
      <c r="B9297" s="46" t="s">
        <v>17369</v>
      </c>
      <c r="C9297" s="45" t="s">
        <v>13479</v>
      </c>
    </row>
    <row r="9298" spans="1:3" ht="26.25" x14ac:dyDescent="0.25">
      <c r="A9298" s="45" t="s">
        <v>10264</v>
      </c>
      <c r="B9298" s="46" t="s">
        <v>17370</v>
      </c>
      <c r="C9298" s="45" t="s">
        <v>13479</v>
      </c>
    </row>
    <row r="9299" spans="1:3" ht="26.25" x14ac:dyDescent="0.25">
      <c r="A9299" s="45" t="s">
        <v>29029</v>
      </c>
      <c r="B9299" s="46" t="s">
        <v>17370</v>
      </c>
      <c r="C9299" s="45" t="s">
        <v>13479</v>
      </c>
    </row>
    <row r="9300" spans="1:3" ht="26.25" x14ac:dyDescent="0.25">
      <c r="A9300" s="45" t="s">
        <v>10265</v>
      </c>
      <c r="B9300" s="46" t="s">
        <v>17371</v>
      </c>
      <c r="C9300" s="45" t="s">
        <v>13479</v>
      </c>
    </row>
    <row r="9301" spans="1:3" ht="26.25" x14ac:dyDescent="0.25">
      <c r="A9301" s="45" t="s">
        <v>29030</v>
      </c>
      <c r="B9301" s="46" t="s">
        <v>17371</v>
      </c>
      <c r="C9301" s="45" t="s">
        <v>13479</v>
      </c>
    </row>
    <row r="9302" spans="1:3" ht="26.25" x14ac:dyDescent="0.25">
      <c r="A9302" s="45" t="s">
        <v>10266</v>
      </c>
      <c r="B9302" s="46" t="s">
        <v>17372</v>
      </c>
      <c r="C9302" s="45" t="s">
        <v>13479</v>
      </c>
    </row>
    <row r="9303" spans="1:3" ht="26.25" x14ac:dyDescent="0.25">
      <c r="A9303" s="45" t="s">
        <v>29031</v>
      </c>
      <c r="B9303" s="46" t="s">
        <v>17372</v>
      </c>
      <c r="C9303" s="45" t="s">
        <v>13479</v>
      </c>
    </row>
    <row r="9304" spans="1:3" ht="26.25" x14ac:dyDescent="0.25">
      <c r="A9304" s="45" t="s">
        <v>10267</v>
      </c>
      <c r="B9304" s="46" t="s">
        <v>17373</v>
      </c>
      <c r="C9304" s="45" t="s">
        <v>13479</v>
      </c>
    </row>
    <row r="9305" spans="1:3" ht="26.25" x14ac:dyDescent="0.25">
      <c r="A9305" s="45" t="s">
        <v>29032</v>
      </c>
      <c r="B9305" s="46" t="s">
        <v>17373</v>
      </c>
      <c r="C9305" s="45" t="s">
        <v>13479</v>
      </c>
    </row>
    <row r="9306" spans="1:3" ht="26.25" x14ac:dyDescent="0.25">
      <c r="A9306" s="45" t="s">
        <v>10268</v>
      </c>
      <c r="B9306" s="46" t="s">
        <v>17374</v>
      </c>
      <c r="C9306" s="45" t="s">
        <v>13479</v>
      </c>
    </row>
    <row r="9307" spans="1:3" ht="26.25" x14ac:dyDescent="0.25">
      <c r="A9307" s="45" t="s">
        <v>29033</v>
      </c>
      <c r="B9307" s="46" t="s">
        <v>17374</v>
      </c>
      <c r="C9307" s="45" t="s">
        <v>13479</v>
      </c>
    </row>
    <row r="9308" spans="1:3" ht="26.25" x14ac:dyDescent="0.25">
      <c r="A9308" s="45" t="s">
        <v>10269</v>
      </c>
      <c r="B9308" s="46" t="s">
        <v>17375</v>
      </c>
      <c r="C9308" s="45" t="s">
        <v>13479</v>
      </c>
    </row>
    <row r="9309" spans="1:3" ht="26.25" x14ac:dyDescent="0.25">
      <c r="A9309" s="45" t="s">
        <v>29034</v>
      </c>
      <c r="B9309" s="46" t="s">
        <v>17375</v>
      </c>
      <c r="C9309" s="45" t="s">
        <v>13479</v>
      </c>
    </row>
    <row r="9310" spans="1:3" ht="26.25" x14ac:dyDescent="0.25">
      <c r="A9310" s="45" t="s">
        <v>10270</v>
      </c>
      <c r="B9310" s="46" t="s">
        <v>17376</v>
      </c>
      <c r="C9310" s="45" t="s">
        <v>13479</v>
      </c>
    </row>
    <row r="9311" spans="1:3" ht="26.25" x14ac:dyDescent="0.25">
      <c r="A9311" s="45" t="s">
        <v>29035</v>
      </c>
      <c r="B9311" s="46" t="s">
        <v>17376</v>
      </c>
      <c r="C9311" s="45" t="s">
        <v>13479</v>
      </c>
    </row>
    <row r="9312" spans="1:3" ht="26.25" x14ac:dyDescent="0.25">
      <c r="A9312" s="45" t="s">
        <v>10271</v>
      </c>
      <c r="B9312" s="46" t="s">
        <v>17377</v>
      </c>
      <c r="C9312" s="45" t="s">
        <v>13479</v>
      </c>
    </row>
    <row r="9313" spans="1:3" ht="26.25" x14ac:dyDescent="0.25">
      <c r="A9313" s="45" t="s">
        <v>29036</v>
      </c>
      <c r="B9313" s="46" t="s">
        <v>17377</v>
      </c>
      <c r="C9313" s="45" t="s">
        <v>13479</v>
      </c>
    </row>
    <row r="9314" spans="1:3" ht="26.25" x14ac:dyDescent="0.25">
      <c r="A9314" s="45" t="s">
        <v>10272</v>
      </c>
      <c r="B9314" s="46" t="s">
        <v>17378</v>
      </c>
      <c r="C9314" s="45" t="s">
        <v>13479</v>
      </c>
    </row>
    <row r="9315" spans="1:3" ht="26.25" x14ac:dyDescent="0.25">
      <c r="A9315" s="45" t="s">
        <v>29037</v>
      </c>
      <c r="B9315" s="46" t="s">
        <v>17378</v>
      </c>
      <c r="C9315" s="45" t="s">
        <v>13479</v>
      </c>
    </row>
    <row r="9316" spans="1:3" ht="26.25" x14ac:dyDescent="0.25">
      <c r="A9316" s="45" t="s">
        <v>10273</v>
      </c>
      <c r="B9316" s="46" t="s">
        <v>17379</v>
      </c>
      <c r="C9316" s="45" t="s">
        <v>13479</v>
      </c>
    </row>
    <row r="9317" spans="1:3" ht="26.25" x14ac:dyDescent="0.25">
      <c r="A9317" s="45" t="s">
        <v>29038</v>
      </c>
      <c r="B9317" s="46" t="s">
        <v>17379</v>
      </c>
      <c r="C9317" s="45" t="s">
        <v>13479</v>
      </c>
    </row>
    <row r="9318" spans="1:3" ht="26.25" x14ac:dyDescent="0.25">
      <c r="A9318" s="45" t="s">
        <v>10274</v>
      </c>
      <c r="B9318" s="46" t="s">
        <v>17380</v>
      </c>
      <c r="C9318" s="45" t="s">
        <v>13479</v>
      </c>
    </row>
    <row r="9319" spans="1:3" ht="26.25" x14ac:dyDescent="0.25">
      <c r="A9319" s="45" t="s">
        <v>29039</v>
      </c>
      <c r="B9319" s="46" t="s">
        <v>17380</v>
      </c>
      <c r="C9319" s="45" t="s">
        <v>13479</v>
      </c>
    </row>
    <row r="9320" spans="1:3" ht="26.25" x14ac:dyDescent="0.25">
      <c r="A9320" s="45" t="s">
        <v>10275</v>
      </c>
      <c r="B9320" s="46" t="s">
        <v>17381</v>
      </c>
      <c r="C9320" s="45" t="s">
        <v>13479</v>
      </c>
    </row>
    <row r="9321" spans="1:3" ht="26.25" x14ac:dyDescent="0.25">
      <c r="A9321" s="45" t="s">
        <v>29040</v>
      </c>
      <c r="B9321" s="46" t="s">
        <v>17381</v>
      </c>
      <c r="C9321" s="45" t="s">
        <v>13479</v>
      </c>
    </row>
    <row r="9322" spans="1:3" ht="26.25" x14ac:dyDescent="0.25">
      <c r="A9322" s="45" t="s">
        <v>10276</v>
      </c>
      <c r="B9322" s="46" t="s">
        <v>17382</v>
      </c>
      <c r="C9322" s="45" t="s">
        <v>13479</v>
      </c>
    </row>
    <row r="9323" spans="1:3" ht="26.25" x14ac:dyDescent="0.25">
      <c r="A9323" s="45" t="s">
        <v>29041</v>
      </c>
      <c r="B9323" s="46" t="s">
        <v>17382</v>
      </c>
      <c r="C9323" s="45" t="s">
        <v>13479</v>
      </c>
    </row>
    <row r="9324" spans="1:3" x14ac:dyDescent="0.25">
      <c r="A9324" s="45" t="s">
        <v>10277</v>
      </c>
      <c r="B9324" s="46" t="s">
        <v>13036</v>
      </c>
    </row>
    <row r="9325" spans="1:3" x14ac:dyDescent="0.25">
      <c r="A9325" s="45" t="s">
        <v>29042</v>
      </c>
      <c r="B9325" s="46" t="s">
        <v>13036</v>
      </c>
    </row>
    <row r="9326" spans="1:3" ht="26.25" x14ac:dyDescent="0.25">
      <c r="A9326" s="45" t="s">
        <v>10278</v>
      </c>
      <c r="B9326" s="46" t="s">
        <v>17383</v>
      </c>
      <c r="C9326" s="45" t="s">
        <v>13380</v>
      </c>
    </row>
    <row r="9327" spans="1:3" ht="26.25" x14ac:dyDescent="0.25">
      <c r="A9327" s="45" t="s">
        <v>29043</v>
      </c>
      <c r="B9327" s="46" t="s">
        <v>17383</v>
      </c>
      <c r="C9327" s="45" t="s">
        <v>13380</v>
      </c>
    </row>
    <row r="9328" spans="1:3" ht="26.25" x14ac:dyDescent="0.25">
      <c r="A9328" s="45" t="s">
        <v>10279</v>
      </c>
      <c r="B9328" s="46" t="s">
        <v>17384</v>
      </c>
      <c r="C9328" s="45" t="s">
        <v>13380</v>
      </c>
    </row>
    <row r="9329" spans="1:3" ht="26.25" x14ac:dyDescent="0.25">
      <c r="A9329" s="45" t="s">
        <v>29044</v>
      </c>
      <c r="B9329" s="46" t="s">
        <v>17384</v>
      </c>
      <c r="C9329" s="45" t="s">
        <v>13380</v>
      </c>
    </row>
    <row r="9330" spans="1:3" ht="26.25" x14ac:dyDescent="0.25">
      <c r="A9330" s="45" t="s">
        <v>10280</v>
      </c>
      <c r="B9330" s="46" t="s">
        <v>17385</v>
      </c>
      <c r="C9330" s="45" t="s">
        <v>13380</v>
      </c>
    </row>
    <row r="9331" spans="1:3" ht="26.25" x14ac:dyDescent="0.25">
      <c r="A9331" s="45" t="s">
        <v>29045</v>
      </c>
      <c r="B9331" s="46" t="s">
        <v>17385</v>
      </c>
      <c r="C9331" s="45" t="s">
        <v>13380</v>
      </c>
    </row>
    <row r="9332" spans="1:3" ht="26.25" x14ac:dyDescent="0.25">
      <c r="A9332" s="45" t="s">
        <v>10281</v>
      </c>
      <c r="B9332" s="46" t="s">
        <v>17386</v>
      </c>
      <c r="C9332" s="45" t="s">
        <v>13380</v>
      </c>
    </row>
    <row r="9333" spans="1:3" ht="26.25" x14ac:dyDescent="0.25">
      <c r="A9333" s="45" t="s">
        <v>29046</v>
      </c>
      <c r="B9333" s="46" t="s">
        <v>17386</v>
      </c>
      <c r="C9333" s="45" t="s">
        <v>13380</v>
      </c>
    </row>
    <row r="9334" spans="1:3" ht="26.25" x14ac:dyDescent="0.25">
      <c r="A9334" s="45" t="s">
        <v>10282</v>
      </c>
      <c r="B9334" s="46" t="s">
        <v>17387</v>
      </c>
      <c r="C9334" s="45" t="s">
        <v>13380</v>
      </c>
    </row>
    <row r="9335" spans="1:3" ht="26.25" x14ac:dyDescent="0.25">
      <c r="A9335" s="45" t="s">
        <v>29047</v>
      </c>
      <c r="B9335" s="46" t="s">
        <v>17387</v>
      </c>
      <c r="C9335" s="45" t="s">
        <v>13380</v>
      </c>
    </row>
    <row r="9336" spans="1:3" ht="26.25" x14ac:dyDescent="0.25">
      <c r="A9336" s="45" t="s">
        <v>10283</v>
      </c>
      <c r="B9336" s="46" t="s">
        <v>17388</v>
      </c>
      <c r="C9336" s="45" t="s">
        <v>13380</v>
      </c>
    </row>
    <row r="9337" spans="1:3" ht="26.25" x14ac:dyDescent="0.25">
      <c r="A9337" s="45" t="s">
        <v>29048</v>
      </c>
      <c r="B9337" s="46" t="s">
        <v>17388</v>
      </c>
      <c r="C9337" s="45" t="s">
        <v>13380</v>
      </c>
    </row>
    <row r="9338" spans="1:3" ht="26.25" x14ac:dyDescent="0.25">
      <c r="A9338" s="45" t="s">
        <v>10284</v>
      </c>
      <c r="B9338" s="46" t="s">
        <v>17389</v>
      </c>
      <c r="C9338" s="45" t="s">
        <v>13380</v>
      </c>
    </row>
    <row r="9339" spans="1:3" ht="26.25" x14ac:dyDescent="0.25">
      <c r="A9339" s="45" t="s">
        <v>29049</v>
      </c>
      <c r="B9339" s="46" t="s">
        <v>17389</v>
      </c>
      <c r="C9339" s="45" t="s">
        <v>13380</v>
      </c>
    </row>
    <row r="9340" spans="1:3" ht="26.25" x14ac:dyDescent="0.25">
      <c r="A9340" s="45" t="s">
        <v>10285</v>
      </c>
      <c r="B9340" s="46" t="s">
        <v>17390</v>
      </c>
      <c r="C9340" s="45" t="s">
        <v>13479</v>
      </c>
    </row>
    <row r="9341" spans="1:3" ht="26.25" x14ac:dyDescent="0.25">
      <c r="A9341" s="45" t="s">
        <v>29050</v>
      </c>
      <c r="B9341" s="46" t="s">
        <v>17390</v>
      </c>
      <c r="C9341" s="45" t="s">
        <v>13479</v>
      </c>
    </row>
    <row r="9342" spans="1:3" ht="26.25" x14ac:dyDescent="0.25">
      <c r="A9342" s="45" t="s">
        <v>10286</v>
      </c>
      <c r="B9342" s="46" t="s">
        <v>17391</v>
      </c>
      <c r="C9342" s="45" t="s">
        <v>13479</v>
      </c>
    </row>
    <row r="9343" spans="1:3" ht="26.25" x14ac:dyDescent="0.25">
      <c r="A9343" s="45" t="s">
        <v>29051</v>
      </c>
      <c r="B9343" s="46" t="s">
        <v>17391</v>
      </c>
      <c r="C9343" s="45" t="s">
        <v>13479</v>
      </c>
    </row>
    <row r="9344" spans="1:3" ht="26.25" x14ac:dyDescent="0.25">
      <c r="A9344" s="45" t="s">
        <v>10287</v>
      </c>
      <c r="B9344" s="46" t="s">
        <v>17392</v>
      </c>
      <c r="C9344" s="45" t="s">
        <v>13479</v>
      </c>
    </row>
    <row r="9345" spans="1:3" ht="26.25" x14ac:dyDescent="0.25">
      <c r="A9345" s="45" t="s">
        <v>29052</v>
      </c>
      <c r="B9345" s="46" t="s">
        <v>17392</v>
      </c>
      <c r="C9345" s="45" t="s">
        <v>13479</v>
      </c>
    </row>
    <row r="9346" spans="1:3" ht="26.25" x14ac:dyDescent="0.25">
      <c r="A9346" s="45" t="s">
        <v>10288</v>
      </c>
      <c r="B9346" s="46" t="s">
        <v>17393</v>
      </c>
      <c r="C9346" s="45" t="s">
        <v>13479</v>
      </c>
    </row>
    <row r="9347" spans="1:3" ht="26.25" x14ac:dyDescent="0.25">
      <c r="A9347" s="45" t="s">
        <v>29053</v>
      </c>
      <c r="B9347" s="46" t="s">
        <v>17393</v>
      </c>
      <c r="C9347" s="45" t="s">
        <v>13479</v>
      </c>
    </row>
    <row r="9348" spans="1:3" ht="26.25" x14ac:dyDescent="0.25">
      <c r="A9348" s="45" t="s">
        <v>10289</v>
      </c>
      <c r="B9348" s="46" t="s">
        <v>17394</v>
      </c>
      <c r="C9348" s="45" t="s">
        <v>13479</v>
      </c>
    </row>
    <row r="9349" spans="1:3" ht="26.25" x14ac:dyDescent="0.25">
      <c r="A9349" s="45" t="s">
        <v>29054</v>
      </c>
      <c r="B9349" s="46" t="s">
        <v>17394</v>
      </c>
      <c r="C9349" s="45" t="s">
        <v>13479</v>
      </c>
    </row>
    <row r="9350" spans="1:3" ht="26.25" x14ac:dyDescent="0.25">
      <c r="A9350" s="45" t="s">
        <v>10290</v>
      </c>
      <c r="B9350" s="46" t="s">
        <v>17395</v>
      </c>
      <c r="C9350" s="45" t="s">
        <v>13479</v>
      </c>
    </row>
    <row r="9351" spans="1:3" ht="26.25" x14ac:dyDescent="0.25">
      <c r="A9351" s="45" t="s">
        <v>29055</v>
      </c>
      <c r="B9351" s="46" t="s">
        <v>17395</v>
      </c>
      <c r="C9351" s="45" t="s">
        <v>13479</v>
      </c>
    </row>
    <row r="9352" spans="1:3" ht="26.25" x14ac:dyDescent="0.25">
      <c r="A9352" s="45" t="s">
        <v>10291</v>
      </c>
      <c r="B9352" s="46" t="s">
        <v>17396</v>
      </c>
      <c r="C9352" s="45" t="s">
        <v>13479</v>
      </c>
    </row>
    <row r="9353" spans="1:3" ht="26.25" x14ac:dyDescent="0.25">
      <c r="A9353" s="45" t="s">
        <v>29056</v>
      </c>
      <c r="B9353" s="46" t="s">
        <v>17396</v>
      </c>
      <c r="C9353" s="45" t="s">
        <v>13479</v>
      </c>
    </row>
    <row r="9354" spans="1:3" ht="26.25" x14ac:dyDescent="0.25">
      <c r="A9354" s="45" t="s">
        <v>10292</v>
      </c>
      <c r="B9354" s="46" t="s">
        <v>17397</v>
      </c>
      <c r="C9354" s="45" t="s">
        <v>13380</v>
      </c>
    </row>
    <row r="9355" spans="1:3" ht="26.25" x14ac:dyDescent="0.25">
      <c r="A9355" s="45" t="s">
        <v>29057</v>
      </c>
      <c r="B9355" s="46" t="s">
        <v>17397</v>
      </c>
      <c r="C9355" s="45" t="s">
        <v>13380</v>
      </c>
    </row>
    <row r="9356" spans="1:3" ht="26.25" x14ac:dyDescent="0.25">
      <c r="A9356" s="45" t="s">
        <v>10293</v>
      </c>
      <c r="B9356" s="46" t="s">
        <v>17398</v>
      </c>
      <c r="C9356" s="45" t="s">
        <v>13380</v>
      </c>
    </row>
    <row r="9357" spans="1:3" ht="26.25" x14ac:dyDescent="0.25">
      <c r="A9357" s="45" t="s">
        <v>29058</v>
      </c>
      <c r="B9357" s="46" t="s">
        <v>17398</v>
      </c>
      <c r="C9357" s="45" t="s">
        <v>13380</v>
      </c>
    </row>
    <row r="9358" spans="1:3" x14ac:dyDescent="0.25">
      <c r="A9358" s="45" t="s">
        <v>10294</v>
      </c>
      <c r="B9358" s="46" t="s">
        <v>17399</v>
      </c>
      <c r="C9358" s="45" t="s">
        <v>13380</v>
      </c>
    </row>
    <row r="9359" spans="1:3" x14ac:dyDescent="0.25">
      <c r="A9359" s="45" t="s">
        <v>29059</v>
      </c>
      <c r="B9359" s="46" t="s">
        <v>17399</v>
      </c>
      <c r="C9359" s="45" t="s">
        <v>13380</v>
      </c>
    </row>
    <row r="9360" spans="1:3" ht="26.25" x14ac:dyDescent="0.25">
      <c r="A9360" s="45" t="s">
        <v>10295</v>
      </c>
      <c r="B9360" s="46" t="s">
        <v>17400</v>
      </c>
      <c r="C9360" s="45" t="s">
        <v>13380</v>
      </c>
    </row>
    <row r="9361" spans="1:3" ht="26.25" x14ac:dyDescent="0.25">
      <c r="A9361" s="45" t="s">
        <v>29060</v>
      </c>
      <c r="B9361" s="46" t="s">
        <v>17400</v>
      </c>
      <c r="C9361" s="45" t="s">
        <v>13380</v>
      </c>
    </row>
    <row r="9362" spans="1:3" x14ac:dyDescent="0.25">
      <c r="A9362" s="45" t="s">
        <v>10296</v>
      </c>
      <c r="B9362" s="46" t="s">
        <v>17401</v>
      </c>
      <c r="C9362" s="45" t="s">
        <v>13380</v>
      </c>
    </row>
    <row r="9363" spans="1:3" x14ac:dyDescent="0.25">
      <c r="A9363" s="45" t="s">
        <v>29061</v>
      </c>
      <c r="B9363" s="46" t="s">
        <v>17401</v>
      </c>
      <c r="C9363" s="45" t="s">
        <v>13380</v>
      </c>
    </row>
    <row r="9364" spans="1:3" x14ac:dyDescent="0.25">
      <c r="A9364" s="45" t="s">
        <v>10297</v>
      </c>
      <c r="B9364" s="46" t="s">
        <v>17402</v>
      </c>
      <c r="C9364" s="45" t="s">
        <v>13380</v>
      </c>
    </row>
    <row r="9365" spans="1:3" x14ac:dyDescent="0.25">
      <c r="A9365" s="45" t="s">
        <v>29062</v>
      </c>
      <c r="B9365" s="46" t="s">
        <v>17402</v>
      </c>
      <c r="C9365" s="45" t="s">
        <v>13380</v>
      </c>
    </row>
    <row r="9366" spans="1:3" x14ac:dyDescent="0.25">
      <c r="A9366" s="45" t="s">
        <v>10298</v>
      </c>
      <c r="B9366" s="46" t="s">
        <v>17403</v>
      </c>
      <c r="C9366" s="45" t="s">
        <v>13380</v>
      </c>
    </row>
    <row r="9367" spans="1:3" x14ac:dyDescent="0.25">
      <c r="A9367" s="45" t="s">
        <v>29063</v>
      </c>
      <c r="B9367" s="46" t="s">
        <v>17403</v>
      </c>
      <c r="C9367" s="45" t="s">
        <v>13380</v>
      </c>
    </row>
    <row r="9368" spans="1:3" ht="26.25" x14ac:dyDescent="0.25">
      <c r="A9368" s="45" t="s">
        <v>10299</v>
      </c>
      <c r="B9368" s="46" t="s">
        <v>17404</v>
      </c>
      <c r="C9368" s="45" t="s">
        <v>13380</v>
      </c>
    </row>
    <row r="9369" spans="1:3" ht="26.25" x14ac:dyDescent="0.25">
      <c r="A9369" s="45" t="s">
        <v>29064</v>
      </c>
      <c r="B9369" s="46" t="s">
        <v>17404</v>
      </c>
      <c r="C9369" s="45" t="s">
        <v>13380</v>
      </c>
    </row>
    <row r="9370" spans="1:3" ht="26.25" x14ac:dyDescent="0.25">
      <c r="A9370" s="45" t="s">
        <v>10300</v>
      </c>
      <c r="B9370" s="46" t="s">
        <v>17405</v>
      </c>
      <c r="C9370" s="45" t="s">
        <v>13380</v>
      </c>
    </row>
    <row r="9371" spans="1:3" ht="26.25" x14ac:dyDescent="0.25">
      <c r="A9371" s="45" t="s">
        <v>29065</v>
      </c>
      <c r="B9371" s="46" t="s">
        <v>17405</v>
      </c>
      <c r="C9371" s="45" t="s">
        <v>13380</v>
      </c>
    </row>
    <row r="9372" spans="1:3" ht="26.25" x14ac:dyDescent="0.25">
      <c r="A9372" s="45" t="s">
        <v>10301</v>
      </c>
      <c r="B9372" s="46" t="s">
        <v>17406</v>
      </c>
      <c r="C9372" s="45" t="s">
        <v>13380</v>
      </c>
    </row>
    <row r="9373" spans="1:3" ht="26.25" x14ac:dyDescent="0.25">
      <c r="A9373" s="45" t="s">
        <v>29066</v>
      </c>
      <c r="B9373" s="46" t="s">
        <v>17406</v>
      </c>
      <c r="C9373" s="45" t="s">
        <v>13380</v>
      </c>
    </row>
    <row r="9374" spans="1:3" ht="26.25" x14ac:dyDescent="0.25">
      <c r="A9374" s="45" t="s">
        <v>10302</v>
      </c>
      <c r="B9374" s="46" t="s">
        <v>17407</v>
      </c>
      <c r="C9374" s="45" t="s">
        <v>13380</v>
      </c>
    </row>
    <row r="9375" spans="1:3" ht="26.25" x14ac:dyDescent="0.25">
      <c r="A9375" s="45" t="s">
        <v>29067</v>
      </c>
      <c r="B9375" s="46" t="s">
        <v>17407</v>
      </c>
      <c r="C9375" s="45" t="s">
        <v>13380</v>
      </c>
    </row>
    <row r="9376" spans="1:3" ht="26.25" x14ac:dyDescent="0.25">
      <c r="A9376" s="45" t="s">
        <v>10303</v>
      </c>
      <c r="B9376" s="46" t="s">
        <v>17408</v>
      </c>
      <c r="C9376" s="45" t="s">
        <v>13380</v>
      </c>
    </row>
    <row r="9377" spans="1:3" ht="26.25" x14ac:dyDescent="0.25">
      <c r="A9377" s="45" t="s">
        <v>29068</v>
      </c>
      <c r="B9377" s="46" t="s">
        <v>17408</v>
      </c>
      <c r="C9377" s="45" t="s">
        <v>13380</v>
      </c>
    </row>
    <row r="9378" spans="1:3" ht="26.25" x14ac:dyDescent="0.25">
      <c r="A9378" s="45" t="s">
        <v>10304</v>
      </c>
      <c r="B9378" s="46" t="s">
        <v>17409</v>
      </c>
      <c r="C9378" s="45" t="s">
        <v>13380</v>
      </c>
    </row>
    <row r="9379" spans="1:3" ht="26.25" x14ac:dyDescent="0.25">
      <c r="A9379" s="45" t="s">
        <v>29069</v>
      </c>
      <c r="B9379" s="46" t="s">
        <v>17409</v>
      </c>
      <c r="C9379" s="45" t="s">
        <v>13380</v>
      </c>
    </row>
    <row r="9380" spans="1:3" ht="26.25" x14ac:dyDescent="0.25">
      <c r="A9380" s="45" t="s">
        <v>10305</v>
      </c>
      <c r="B9380" s="46" t="s">
        <v>17410</v>
      </c>
      <c r="C9380" s="45" t="s">
        <v>13380</v>
      </c>
    </row>
    <row r="9381" spans="1:3" ht="26.25" x14ac:dyDescent="0.25">
      <c r="A9381" s="45" t="s">
        <v>29070</v>
      </c>
      <c r="B9381" s="46" t="s">
        <v>17410</v>
      </c>
      <c r="C9381" s="45" t="s">
        <v>13380</v>
      </c>
    </row>
    <row r="9382" spans="1:3" ht="26.25" x14ac:dyDescent="0.25">
      <c r="A9382" s="45" t="s">
        <v>10306</v>
      </c>
      <c r="B9382" s="46" t="s">
        <v>17411</v>
      </c>
      <c r="C9382" s="45" t="s">
        <v>13380</v>
      </c>
    </row>
    <row r="9383" spans="1:3" ht="26.25" x14ac:dyDescent="0.25">
      <c r="A9383" s="45" t="s">
        <v>29071</v>
      </c>
      <c r="B9383" s="46" t="s">
        <v>17411</v>
      </c>
      <c r="C9383" s="45" t="s">
        <v>13380</v>
      </c>
    </row>
    <row r="9384" spans="1:3" ht="26.25" x14ac:dyDescent="0.25">
      <c r="A9384" s="45" t="s">
        <v>10307</v>
      </c>
      <c r="B9384" s="46" t="s">
        <v>17412</v>
      </c>
      <c r="C9384" s="45" t="s">
        <v>13380</v>
      </c>
    </row>
    <row r="9385" spans="1:3" ht="26.25" x14ac:dyDescent="0.25">
      <c r="A9385" s="45" t="s">
        <v>29072</v>
      </c>
      <c r="B9385" s="46" t="s">
        <v>17412</v>
      </c>
      <c r="C9385" s="45" t="s">
        <v>13380</v>
      </c>
    </row>
    <row r="9386" spans="1:3" x14ac:dyDescent="0.25">
      <c r="A9386" s="45" t="s">
        <v>10308</v>
      </c>
      <c r="B9386" s="46" t="s">
        <v>13029</v>
      </c>
    </row>
    <row r="9387" spans="1:3" x14ac:dyDescent="0.25">
      <c r="A9387" s="45" t="s">
        <v>29073</v>
      </c>
      <c r="B9387" s="46" t="s">
        <v>13029</v>
      </c>
    </row>
    <row r="9388" spans="1:3" ht="26.25" x14ac:dyDescent="0.25">
      <c r="A9388" s="45" t="s">
        <v>10309</v>
      </c>
      <c r="B9388" s="46" t="s">
        <v>17413</v>
      </c>
      <c r="C9388" s="45" t="s">
        <v>13380</v>
      </c>
    </row>
    <row r="9389" spans="1:3" ht="26.25" x14ac:dyDescent="0.25">
      <c r="A9389" s="60" t="s">
        <v>29074</v>
      </c>
      <c r="B9389" s="46" t="s">
        <v>17413</v>
      </c>
      <c r="C9389" s="45" t="s">
        <v>13380</v>
      </c>
    </row>
    <row r="9390" spans="1:3" ht="26.25" x14ac:dyDescent="0.25">
      <c r="A9390" s="45" t="s">
        <v>10310</v>
      </c>
      <c r="B9390" s="46" t="s">
        <v>17414</v>
      </c>
      <c r="C9390" s="45" t="s">
        <v>13380</v>
      </c>
    </row>
    <row r="9391" spans="1:3" ht="26.25" x14ac:dyDescent="0.25">
      <c r="A9391" s="45" t="s">
        <v>29075</v>
      </c>
      <c r="B9391" s="46" t="s">
        <v>17414</v>
      </c>
      <c r="C9391" s="45" t="s">
        <v>13380</v>
      </c>
    </row>
    <row r="9392" spans="1:3" ht="26.25" x14ac:dyDescent="0.25">
      <c r="A9392" s="45" t="s">
        <v>10311</v>
      </c>
      <c r="B9392" s="46" t="s">
        <v>17415</v>
      </c>
      <c r="C9392" s="45" t="s">
        <v>13380</v>
      </c>
    </row>
    <row r="9393" spans="1:3" ht="26.25" x14ac:dyDescent="0.25">
      <c r="A9393" s="45" t="s">
        <v>29076</v>
      </c>
      <c r="B9393" s="46" t="s">
        <v>17415</v>
      </c>
      <c r="C9393" s="45" t="s">
        <v>13380</v>
      </c>
    </row>
    <row r="9394" spans="1:3" ht="26.25" x14ac:dyDescent="0.25">
      <c r="A9394" s="45" t="s">
        <v>10312</v>
      </c>
      <c r="B9394" s="46" t="s">
        <v>17416</v>
      </c>
      <c r="C9394" s="45" t="s">
        <v>13380</v>
      </c>
    </row>
    <row r="9395" spans="1:3" ht="26.25" x14ac:dyDescent="0.25">
      <c r="A9395" s="45" t="s">
        <v>29077</v>
      </c>
      <c r="B9395" s="46" t="s">
        <v>17416</v>
      </c>
      <c r="C9395" s="45" t="s">
        <v>13380</v>
      </c>
    </row>
    <row r="9396" spans="1:3" ht="26.25" x14ac:dyDescent="0.25">
      <c r="A9396" s="45" t="s">
        <v>10313</v>
      </c>
      <c r="B9396" s="46" t="s">
        <v>17417</v>
      </c>
      <c r="C9396" s="45" t="s">
        <v>13380</v>
      </c>
    </row>
    <row r="9397" spans="1:3" ht="26.25" x14ac:dyDescent="0.25">
      <c r="A9397" s="45" t="s">
        <v>29078</v>
      </c>
      <c r="B9397" s="46" t="s">
        <v>17417</v>
      </c>
      <c r="C9397" s="45" t="s">
        <v>13380</v>
      </c>
    </row>
    <row r="9398" spans="1:3" ht="26.25" x14ac:dyDescent="0.25">
      <c r="A9398" s="45" t="s">
        <v>10314</v>
      </c>
      <c r="B9398" s="46" t="s">
        <v>17418</v>
      </c>
      <c r="C9398" s="45" t="s">
        <v>13380</v>
      </c>
    </row>
    <row r="9399" spans="1:3" ht="26.25" x14ac:dyDescent="0.25">
      <c r="A9399" s="45" t="s">
        <v>29079</v>
      </c>
      <c r="B9399" s="46" t="s">
        <v>17418</v>
      </c>
      <c r="C9399" s="45" t="s">
        <v>13380</v>
      </c>
    </row>
    <row r="9400" spans="1:3" ht="26.25" x14ac:dyDescent="0.25">
      <c r="A9400" s="45" t="s">
        <v>10315</v>
      </c>
      <c r="B9400" s="46" t="s">
        <v>17419</v>
      </c>
      <c r="C9400" s="45" t="s">
        <v>13380</v>
      </c>
    </row>
    <row r="9401" spans="1:3" ht="26.25" x14ac:dyDescent="0.25">
      <c r="A9401" s="45" t="s">
        <v>29080</v>
      </c>
      <c r="B9401" s="46" t="s">
        <v>17419</v>
      </c>
      <c r="C9401" s="45" t="s">
        <v>13380</v>
      </c>
    </row>
    <row r="9402" spans="1:3" ht="26.25" x14ac:dyDescent="0.25">
      <c r="A9402" s="45" t="s">
        <v>10316</v>
      </c>
      <c r="B9402" s="46" t="s">
        <v>17420</v>
      </c>
      <c r="C9402" s="45" t="s">
        <v>13479</v>
      </c>
    </row>
    <row r="9403" spans="1:3" ht="26.25" x14ac:dyDescent="0.25">
      <c r="A9403" s="45" t="s">
        <v>29081</v>
      </c>
      <c r="B9403" s="46" t="s">
        <v>17420</v>
      </c>
      <c r="C9403" s="45" t="s">
        <v>13479</v>
      </c>
    </row>
    <row r="9404" spans="1:3" ht="26.25" x14ac:dyDescent="0.25">
      <c r="A9404" s="45" t="s">
        <v>10317</v>
      </c>
      <c r="B9404" s="46" t="s">
        <v>17421</v>
      </c>
      <c r="C9404" s="45" t="s">
        <v>13479</v>
      </c>
    </row>
    <row r="9405" spans="1:3" ht="26.25" x14ac:dyDescent="0.25">
      <c r="A9405" s="45" t="s">
        <v>29082</v>
      </c>
      <c r="B9405" s="46" t="s">
        <v>17421</v>
      </c>
      <c r="C9405" s="45" t="s">
        <v>13479</v>
      </c>
    </row>
    <row r="9406" spans="1:3" ht="26.25" x14ac:dyDescent="0.25">
      <c r="A9406" s="45" t="s">
        <v>10318</v>
      </c>
      <c r="B9406" s="46" t="s">
        <v>17422</v>
      </c>
      <c r="C9406" s="45" t="s">
        <v>13479</v>
      </c>
    </row>
    <row r="9407" spans="1:3" ht="26.25" x14ac:dyDescent="0.25">
      <c r="A9407" s="45" t="s">
        <v>29083</v>
      </c>
      <c r="B9407" s="46" t="s">
        <v>17422</v>
      </c>
      <c r="C9407" s="45" t="s">
        <v>13479</v>
      </c>
    </row>
    <row r="9408" spans="1:3" ht="26.25" x14ac:dyDescent="0.25">
      <c r="A9408" s="45" t="s">
        <v>10319</v>
      </c>
      <c r="B9408" s="46" t="s">
        <v>17423</v>
      </c>
      <c r="C9408" s="45" t="s">
        <v>13479</v>
      </c>
    </row>
    <row r="9409" spans="1:3" ht="26.25" x14ac:dyDescent="0.25">
      <c r="A9409" s="45" t="s">
        <v>29084</v>
      </c>
      <c r="B9409" s="46" t="s">
        <v>17423</v>
      </c>
      <c r="C9409" s="45" t="s">
        <v>13479</v>
      </c>
    </row>
    <row r="9410" spans="1:3" ht="26.25" x14ac:dyDescent="0.25">
      <c r="A9410" s="45" t="s">
        <v>10320</v>
      </c>
      <c r="B9410" s="46" t="s">
        <v>17424</v>
      </c>
      <c r="C9410" s="45" t="s">
        <v>13479</v>
      </c>
    </row>
    <row r="9411" spans="1:3" ht="26.25" x14ac:dyDescent="0.25">
      <c r="A9411" s="45" t="s">
        <v>29085</v>
      </c>
      <c r="B9411" s="46" t="s">
        <v>17424</v>
      </c>
      <c r="C9411" s="45" t="s">
        <v>13479</v>
      </c>
    </row>
    <row r="9412" spans="1:3" ht="26.25" x14ac:dyDescent="0.25">
      <c r="A9412" s="45" t="s">
        <v>10321</v>
      </c>
      <c r="B9412" s="46" t="s">
        <v>17425</v>
      </c>
      <c r="C9412" s="45" t="s">
        <v>13479</v>
      </c>
    </row>
    <row r="9413" spans="1:3" ht="26.25" x14ac:dyDescent="0.25">
      <c r="A9413" s="45" t="s">
        <v>29086</v>
      </c>
      <c r="B9413" s="46" t="s">
        <v>17425</v>
      </c>
      <c r="C9413" s="45" t="s">
        <v>13479</v>
      </c>
    </row>
    <row r="9414" spans="1:3" ht="26.25" x14ac:dyDescent="0.25">
      <c r="A9414" s="45" t="s">
        <v>10322</v>
      </c>
      <c r="B9414" s="46" t="s">
        <v>17426</v>
      </c>
      <c r="C9414" s="45" t="s">
        <v>13479</v>
      </c>
    </row>
    <row r="9415" spans="1:3" ht="26.25" x14ac:dyDescent="0.25">
      <c r="A9415" s="45" t="s">
        <v>29087</v>
      </c>
      <c r="B9415" s="46" t="s">
        <v>17426</v>
      </c>
      <c r="C9415" s="45" t="s">
        <v>13479</v>
      </c>
    </row>
    <row r="9416" spans="1:3" ht="26.25" x14ac:dyDescent="0.25">
      <c r="A9416" s="45" t="s">
        <v>10323</v>
      </c>
      <c r="B9416" s="46" t="s">
        <v>17427</v>
      </c>
      <c r="C9416" s="45" t="s">
        <v>13479</v>
      </c>
    </row>
    <row r="9417" spans="1:3" ht="26.25" x14ac:dyDescent="0.25">
      <c r="A9417" s="45" t="s">
        <v>29088</v>
      </c>
      <c r="B9417" s="46" t="s">
        <v>17427</v>
      </c>
      <c r="C9417" s="45" t="s">
        <v>13479</v>
      </c>
    </row>
    <row r="9418" spans="1:3" ht="26.25" x14ac:dyDescent="0.25">
      <c r="A9418" s="45" t="s">
        <v>10324</v>
      </c>
      <c r="B9418" s="46" t="s">
        <v>17428</v>
      </c>
      <c r="C9418" s="45" t="s">
        <v>13479</v>
      </c>
    </row>
    <row r="9419" spans="1:3" ht="26.25" x14ac:dyDescent="0.25">
      <c r="A9419" s="45" t="s">
        <v>29089</v>
      </c>
      <c r="B9419" s="46" t="s">
        <v>17428</v>
      </c>
      <c r="C9419" s="45" t="s">
        <v>13479</v>
      </c>
    </row>
    <row r="9420" spans="1:3" ht="26.25" x14ac:dyDescent="0.25">
      <c r="A9420" s="45" t="s">
        <v>10325</v>
      </c>
      <c r="B9420" s="46" t="s">
        <v>17429</v>
      </c>
      <c r="C9420" s="45" t="s">
        <v>13479</v>
      </c>
    </row>
    <row r="9421" spans="1:3" ht="26.25" x14ac:dyDescent="0.25">
      <c r="A9421" s="45" t="s">
        <v>29090</v>
      </c>
      <c r="B9421" s="46" t="s">
        <v>17429</v>
      </c>
      <c r="C9421" s="45" t="s">
        <v>13479</v>
      </c>
    </row>
    <row r="9422" spans="1:3" ht="26.25" x14ac:dyDescent="0.25">
      <c r="A9422" s="45" t="s">
        <v>10326</v>
      </c>
      <c r="B9422" s="46" t="s">
        <v>17430</v>
      </c>
      <c r="C9422" s="45" t="s">
        <v>13479</v>
      </c>
    </row>
    <row r="9423" spans="1:3" ht="26.25" x14ac:dyDescent="0.25">
      <c r="A9423" s="45" t="s">
        <v>29091</v>
      </c>
      <c r="B9423" s="46" t="s">
        <v>17430</v>
      </c>
      <c r="C9423" s="45" t="s">
        <v>13479</v>
      </c>
    </row>
    <row r="9424" spans="1:3" ht="26.25" x14ac:dyDescent="0.25">
      <c r="A9424" s="45" t="s">
        <v>10327</v>
      </c>
      <c r="B9424" s="46" t="s">
        <v>17431</v>
      </c>
      <c r="C9424" s="45" t="s">
        <v>13479</v>
      </c>
    </row>
    <row r="9425" spans="1:3" ht="26.25" x14ac:dyDescent="0.25">
      <c r="A9425" s="45" t="s">
        <v>29092</v>
      </c>
      <c r="B9425" s="46" t="s">
        <v>17431</v>
      </c>
      <c r="C9425" s="45" t="s">
        <v>13479</v>
      </c>
    </row>
    <row r="9426" spans="1:3" ht="26.25" x14ac:dyDescent="0.25">
      <c r="A9426" s="45" t="s">
        <v>10328</v>
      </c>
      <c r="B9426" s="46" t="s">
        <v>17432</v>
      </c>
      <c r="C9426" s="45" t="s">
        <v>13479</v>
      </c>
    </row>
    <row r="9427" spans="1:3" ht="26.25" x14ac:dyDescent="0.25">
      <c r="A9427" s="45" t="s">
        <v>29093</v>
      </c>
      <c r="B9427" s="46" t="s">
        <v>17432</v>
      </c>
      <c r="C9427" s="45" t="s">
        <v>13479</v>
      </c>
    </row>
    <row r="9428" spans="1:3" x14ac:dyDescent="0.25">
      <c r="A9428" s="45" t="s">
        <v>10329</v>
      </c>
      <c r="B9428" s="46" t="s">
        <v>13012</v>
      </c>
    </row>
    <row r="9429" spans="1:3" x14ac:dyDescent="0.25">
      <c r="A9429" s="45" t="s">
        <v>29094</v>
      </c>
      <c r="B9429" s="46" t="s">
        <v>13012</v>
      </c>
    </row>
    <row r="9430" spans="1:3" ht="26.25" x14ac:dyDescent="0.25">
      <c r="A9430" s="45" t="s">
        <v>10330</v>
      </c>
      <c r="B9430" s="46" t="s">
        <v>17433</v>
      </c>
      <c r="C9430" s="45" t="s">
        <v>13380</v>
      </c>
    </row>
    <row r="9431" spans="1:3" ht="26.25" x14ac:dyDescent="0.25">
      <c r="A9431" s="45" t="s">
        <v>29095</v>
      </c>
      <c r="B9431" s="46" t="s">
        <v>17433</v>
      </c>
      <c r="C9431" s="45" t="s">
        <v>13380</v>
      </c>
    </row>
    <row r="9432" spans="1:3" ht="26.25" x14ac:dyDescent="0.25">
      <c r="A9432" s="45" t="s">
        <v>10331</v>
      </c>
      <c r="B9432" s="46" t="s">
        <v>17434</v>
      </c>
      <c r="C9432" s="45" t="s">
        <v>13380</v>
      </c>
    </row>
    <row r="9433" spans="1:3" ht="26.25" x14ac:dyDescent="0.25">
      <c r="A9433" s="45" t="s">
        <v>29096</v>
      </c>
      <c r="B9433" s="46" t="s">
        <v>17434</v>
      </c>
      <c r="C9433" s="45" t="s">
        <v>13380</v>
      </c>
    </row>
    <row r="9434" spans="1:3" ht="26.25" x14ac:dyDescent="0.25">
      <c r="A9434" s="45" t="s">
        <v>10332</v>
      </c>
      <c r="B9434" s="46" t="s">
        <v>17435</v>
      </c>
      <c r="C9434" s="45" t="s">
        <v>13380</v>
      </c>
    </row>
    <row r="9435" spans="1:3" ht="26.25" x14ac:dyDescent="0.25">
      <c r="A9435" s="45" t="s">
        <v>29097</v>
      </c>
      <c r="B9435" s="46" t="s">
        <v>17435</v>
      </c>
      <c r="C9435" s="45" t="s">
        <v>13380</v>
      </c>
    </row>
    <row r="9436" spans="1:3" ht="26.25" x14ac:dyDescent="0.25">
      <c r="A9436" s="45" t="s">
        <v>10333</v>
      </c>
      <c r="B9436" s="46" t="s">
        <v>17436</v>
      </c>
      <c r="C9436" s="45" t="s">
        <v>13380</v>
      </c>
    </row>
    <row r="9437" spans="1:3" ht="26.25" x14ac:dyDescent="0.25">
      <c r="A9437" s="45" t="s">
        <v>29098</v>
      </c>
      <c r="B9437" s="46" t="s">
        <v>17436</v>
      </c>
      <c r="C9437" s="45" t="s">
        <v>13380</v>
      </c>
    </row>
    <row r="9438" spans="1:3" ht="26.25" x14ac:dyDescent="0.25">
      <c r="A9438" s="45" t="s">
        <v>10334</v>
      </c>
      <c r="B9438" s="46" t="s">
        <v>17437</v>
      </c>
      <c r="C9438" s="45" t="s">
        <v>13380</v>
      </c>
    </row>
    <row r="9439" spans="1:3" ht="26.25" x14ac:dyDescent="0.25">
      <c r="A9439" s="45" t="s">
        <v>29099</v>
      </c>
      <c r="B9439" s="46" t="s">
        <v>17437</v>
      </c>
      <c r="C9439" s="45" t="s">
        <v>13380</v>
      </c>
    </row>
    <row r="9440" spans="1:3" ht="26.25" x14ac:dyDescent="0.25">
      <c r="A9440" s="45" t="s">
        <v>10335</v>
      </c>
      <c r="B9440" s="46" t="s">
        <v>17438</v>
      </c>
      <c r="C9440" s="45" t="s">
        <v>13380</v>
      </c>
    </row>
    <row r="9441" spans="1:3" ht="26.25" x14ac:dyDescent="0.25">
      <c r="A9441" s="45" t="s">
        <v>29100</v>
      </c>
      <c r="B9441" s="46" t="s">
        <v>17438</v>
      </c>
      <c r="C9441" s="45" t="s">
        <v>13380</v>
      </c>
    </row>
    <row r="9442" spans="1:3" ht="26.25" x14ac:dyDescent="0.25">
      <c r="A9442" s="45" t="s">
        <v>10336</v>
      </c>
      <c r="B9442" s="46" t="s">
        <v>17439</v>
      </c>
      <c r="C9442" s="45" t="s">
        <v>13380</v>
      </c>
    </row>
    <row r="9443" spans="1:3" ht="26.25" x14ac:dyDescent="0.25">
      <c r="A9443" s="45" t="s">
        <v>29101</v>
      </c>
      <c r="B9443" s="46" t="s">
        <v>17439</v>
      </c>
      <c r="C9443" s="45" t="s">
        <v>13380</v>
      </c>
    </row>
    <row r="9444" spans="1:3" ht="26.25" x14ac:dyDescent="0.25">
      <c r="A9444" s="45" t="s">
        <v>10337</v>
      </c>
      <c r="B9444" s="46" t="s">
        <v>17440</v>
      </c>
      <c r="C9444" s="45" t="s">
        <v>13380</v>
      </c>
    </row>
    <row r="9445" spans="1:3" ht="26.25" x14ac:dyDescent="0.25">
      <c r="A9445" s="45" t="s">
        <v>29102</v>
      </c>
      <c r="B9445" s="46" t="s">
        <v>17440</v>
      </c>
      <c r="C9445" s="45" t="s">
        <v>13380</v>
      </c>
    </row>
    <row r="9446" spans="1:3" ht="26.25" x14ac:dyDescent="0.25">
      <c r="A9446" s="45" t="s">
        <v>10338</v>
      </c>
      <c r="B9446" s="46" t="s">
        <v>17441</v>
      </c>
      <c r="C9446" s="45" t="s">
        <v>13380</v>
      </c>
    </row>
    <row r="9447" spans="1:3" ht="26.25" x14ac:dyDescent="0.25">
      <c r="A9447" s="45" t="s">
        <v>29103</v>
      </c>
      <c r="B9447" s="46" t="s">
        <v>17441</v>
      </c>
      <c r="C9447" s="45" t="s">
        <v>13380</v>
      </c>
    </row>
    <row r="9448" spans="1:3" ht="26.25" x14ac:dyDescent="0.25">
      <c r="A9448" s="45" t="s">
        <v>10339</v>
      </c>
      <c r="B9448" s="46" t="s">
        <v>17442</v>
      </c>
      <c r="C9448" s="45" t="s">
        <v>13380</v>
      </c>
    </row>
    <row r="9449" spans="1:3" ht="26.25" x14ac:dyDescent="0.25">
      <c r="A9449" s="45" t="s">
        <v>29104</v>
      </c>
      <c r="B9449" s="46" t="s">
        <v>17442</v>
      </c>
      <c r="C9449" s="45" t="s">
        <v>13380</v>
      </c>
    </row>
    <row r="9450" spans="1:3" ht="26.25" x14ac:dyDescent="0.25">
      <c r="A9450" s="45" t="s">
        <v>10340</v>
      </c>
      <c r="B9450" s="46" t="s">
        <v>17443</v>
      </c>
      <c r="C9450" s="45" t="s">
        <v>13380</v>
      </c>
    </row>
    <row r="9451" spans="1:3" ht="26.25" x14ac:dyDescent="0.25">
      <c r="A9451" s="45" t="s">
        <v>29105</v>
      </c>
      <c r="B9451" s="46" t="s">
        <v>17443</v>
      </c>
      <c r="C9451" s="45" t="s">
        <v>13380</v>
      </c>
    </row>
    <row r="9452" spans="1:3" ht="26.25" x14ac:dyDescent="0.25">
      <c r="A9452" s="45" t="s">
        <v>10341</v>
      </c>
      <c r="B9452" s="46" t="s">
        <v>17444</v>
      </c>
      <c r="C9452" s="45" t="s">
        <v>13380</v>
      </c>
    </row>
    <row r="9453" spans="1:3" ht="26.25" x14ac:dyDescent="0.25">
      <c r="A9453" s="45" t="s">
        <v>29106</v>
      </c>
      <c r="B9453" s="46" t="s">
        <v>17444</v>
      </c>
      <c r="C9453" s="45" t="s">
        <v>13380</v>
      </c>
    </row>
    <row r="9454" spans="1:3" ht="26.25" x14ac:dyDescent="0.25">
      <c r="A9454" s="45" t="s">
        <v>10342</v>
      </c>
      <c r="B9454" s="46" t="s">
        <v>17445</v>
      </c>
      <c r="C9454" s="45" t="s">
        <v>13380</v>
      </c>
    </row>
    <row r="9455" spans="1:3" ht="26.25" x14ac:dyDescent="0.25">
      <c r="A9455" s="45" t="s">
        <v>29107</v>
      </c>
      <c r="B9455" s="46" t="s">
        <v>17445</v>
      </c>
      <c r="C9455" s="45" t="s">
        <v>13380</v>
      </c>
    </row>
    <row r="9456" spans="1:3" ht="26.25" x14ac:dyDescent="0.25">
      <c r="A9456" s="45" t="s">
        <v>10343</v>
      </c>
      <c r="B9456" s="46" t="s">
        <v>17446</v>
      </c>
      <c r="C9456" s="45" t="s">
        <v>13380</v>
      </c>
    </row>
    <row r="9457" spans="1:3" ht="26.25" x14ac:dyDescent="0.25">
      <c r="A9457" s="45" t="s">
        <v>29108</v>
      </c>
      <c r="B9457" s="46" t="s">
        <v>17446</v>
      </c>
      <c r="C9457" s="45" t="s">
        <v>13380</v>
      </c>
    </row>
    <row r="9458" spans="1:3" ht="26.25" x14ac:dyDescent="0.25">
      <c r="A9458" s="45" t="s">
        <v>10344</v>
      </c>
      <c r="B9458" s="46" t="s">
        <v>17447</v>
      </c>
      <c r="C9458" s="45" t="s">
        <v>13380</v>
      </c>
    </row>
    <row r="9459" spans="1:3" ht="26.25" x14ac:dyDescent="0.25">
      <c r="A9459" s="45" t="s">
        <v>29109</v>
      </c>
      <c r="B9459" s="46" t="s">
        <v>17447</v>
      </c>
      <c r="C9459" s="45" t="s">
        <v>13380</v>
      </c>
    </row>
    <row r="9460" spans="1:3" x14ac:dyDescent="0.25">
      <c r="A9460" s="45" t="s">
        <v>10345</v>
      </c>
      <c r="B9460" s="46" t="s">
        <v>13013</v>
      </c>
    </row>
    <row r="9461" spans="1:3" x14ac:dyDescent="0.25">
      <c r="A9461" s="45" t="s">
        <v>29110</v>
      </c>
      <c r="B9461" s="46" t="s">
        <v>13013</v>
      </c>
    </row>
    <row r="9462" spans="1:3" ht="26.25" x14ac:dyDescent="0.25">
      <c r="A9462" s="45" t="s">
        <v>10346</v>
      </c>
      <c r="B9462" s="46" t="s">
        <v>17448</v>
      </c>
      <c r="C9462" s="45" t="s">
        <v>13479</v>
      </c>
    </row>
    <row r="9463" spans="1:3" ht="26.25" x14ac:dyDescent="0.25">
      <c r="A9463" s="45" t="s">
        <v>29111</v>
      </c>
      <c r="B9463" s="46" t="s">
        <v>17448</v>
      </c>
      <c r="C9463" s="45" t="s">
        <v>13479</v>
      </c>
    </row>
    <row r="9464" spans="1:3" ht="26.25" x14ac:dyDescent="0.25">
      <c r="A9464" s="45" t="s">
        <v>10347</v>
      </c>
      <c r="B9464" s="46" t="s">
        <v>17449</v>
      </c>
      <c r="C9464" s="45" t="s">
        <v>13479</v>
      </c>
    </row>
    <row r="9465" spans="1:3" ht="26.25" x14ac:dyDescent="0.25">
      <c r="A9465" s="45" t="s">
        <v>29112</v>
      </c>
      <c r="B9465" s="46" t="s">
        <v>17449</v>
      </c>
      <c r="C9465" s="45" t="s">
        <v>13479</v>
      </c>
    </row>
    <row r="9466" spans="1:3" ht="26.25" x14ac:dyDescent="0.25">
      <c r="A9466" s="45" t="s">
        <v>10348</v>
      </c>
      <c r="B9466" s="46" t="s">
        <v>17450</v>
      </c>
      <c r="C9466" s="45" t="s">
        <v>13479</v>
      </c>
    </row>
    <row r="9467" spans="1:3" ht="26.25" x14ac:dyDescent="0.25">
      <c r="A9467" s="45" t="s">
        <v>29113</v>
      </c>
      <c r="B9467" s="46" t="s">
        <v>17450</v>
      </c>
      <c r="C9467" s="45" t="s">
        <v>13479</v>
      </c>
    </row>
    <row r="9468" spans="1:3" ht="26.25" x14ac:dyDescent="0.25">
      <c r="A9468" s="45" t="s">
        <v>10349</v>
      </c>
      <c r="B9468" s="46" t="s">
        <v>17451</v>
      </c>
      <c r="C9468" s="45" t="s">
        <v>13479</v>
      </c>
    </row>
    <row r="9469" spans="1:3" ht="26.25" x14ac:dyDescent="0.25">
      <c r="A9469" s="45" t="s">
        <v>29114</v>
      </c>
      <c r="B9469" s="46" t="s">
        <v>17451</v>
      </c>
      <c r="C9469" s="45" t="s">
        <v>13479</v>
      </c>
    </row>
    <row r="9470" spans="1:3" ht="26.25" x14ac:dyDescent="0.25">
      <c r="A9470" s="45" t="s">
        <v>10350</v>
      </c>
      <c r="B9470" s="46" t="s">
        <v>17452</v>
      </c>
      <c r="C9470" s="45" t="s">
        <v>13479</v>
      </c>
    </row>
    <row r="9471" spans="1:3" ht="26.25" x14ac:dyDescent="0.25">
      <c r="A9471" s="45" t="s">
        <v>29115</v>
      </c>
      <c r="B9471" s="46" t="s">
        <v>17452</v>
      </c>
      <c r="C9471" s="45" t="s">
        <v>13479</v>
      </c>
    </row>
    <row r="9472" spans="1:3" ht="26.25" x14ac:dyDescent="0.25">
      <c r="A9472" s="45" t="s">
        <v>10351</v>
      </c>
      <c r="B9472" s="46" t="s">
        <v>17453</v>
      </c>
      <c r="C9472" s="45" t="s">
        <v>13479</v>
      </c>
    </row>
    <row r="9473" spans="1:3" ht="26.25" x14ac:dyDescent="0.25">
      <c r="A9473" s="45" t="s">
        <v>29116</v>
      </c>
      <c r="B9473" s="46" t="s">
        <v>17453</v>
      </c>
      <c r="C9473" s="45" t="s">
        <v>13479</v>
      </c>
    </row>
    <row r="9474" spans="1:3" ht="26.25" x14ac:dyDescent="0.25">
      <c r="A9474" s="45" t="s">
        <v>10352</v>
      </c>
      <c r="B9474" s="46" t="s">
        <v>17454</v>
      </c>
      <c r="C9474" s="45" t="s">
        <v>13479</v>
      </c>
    </row>
    <row r="9475" spans="1:3" ht="26.25" x14ac:dyDescent="0.25">
      <c r="A9475" s="45" t="s">
        <v>29117</v>
      </c>
      <c r="B9475" s="46" t="s">
        <v>17454</v>
      </c>
      <c r="C9475" s="45" t="s">
        <v>13479</v>
      </c>
    </row>
    <row r="9476" spans="1:3" ht="26.25" x14ac:dyDescent="0.25">
      <c r="A9476" s="45" t="s">
        <v>10353</v>
      </c>
      <c r="B9476" s="46" t="s">
        <v>17455</v>
      </c>
      <c r="C9476" s="45" t="s">
        <v>13479</v>
      </c>
    </row>
    <row r="9477" spans="1:3" ht="26.25" x14ac:dyDescent="0.25">
      <c r="A9477" s="45" t="s">
        <v>29118</v>
      </c>
      <c r="B9477" s="46" t="s">
        <v>17455</v>
      </c>
      <c r="C9477" s="45" t="s">
        <v>13479</v>
      </c>
    </row>
    <row r="9478" spans="1:3" x14ac:dyDescent="0.25">
      <c r="A9478" s="45" t="s">
        <v>10354</v>
      </c>
      <c r="B9478" s="46" t="s">
        <v>13525</v>
      </c>
    </row>
    <row r="9479" spans="1:3" x14ac:dyDescent="0.25">
      <c r="A9479" s="45" t="s">
        <v>29119</v>
      </c>
      <c r="B9479" s="46" t="s">
        <v>13525</v>
      </c>
    </row>
    <row r="9480" spans="1:3" ht="26.25" x14ac:dyDescent="0.25">
      <c r="A9480" s="45" t="s">
        <v>10355</v>
      </c>
      <c r="B9480" s="46" t="s">
        <v>17456</v>
      </c>
      <c r="C9480" s="45" t="s">
        <v>13380</v>
      </c>
    </row>
    <row r="9481" spans="1:3" ht="26.25" x14ac:dyDescent="0.25">
      <c r="A9481" s="45" t="s">
        <v>29120</v>
      </c>
      <c r="B9481" s="46" t="s">
        <v>17456</v>
      </c>
      <c r="C9481" s="45" t="s">
        <v>13380</v>
      </c>
    </row>
    <row r="9482" spans="1:3" ht="26.25" x14ac:dyDescent="0.25">
      <c r="A9482" s="45" t="s">
        <v>6743</v>
      </c>
      <c r="B9482" s="46" t="s">
        <v>17457</v>
      </c>
      <c r="C9482" s="45" t="s">
        <v>13380</v>
      </c>
    </row>
    <row r="9483" spans="1:3" ht="26.25" x14ac:dyDescent="0.25">
      <c r="A9483" s="45" t="s">
        <v>29121</v>
      </c>
      <c r="B9483" s="46" t="s">
        <v>17457</v>
      </c>
      <c r="C9483" s="45" t="s">
        <v>13380</v>
      </c>
    </row>
    <row r="9484" spans="1:3" ht="26.25" x14ac:dyDescent="0.25">
      <c r="A9484" s="45" t="s">
        <v>6744</v>
      </c>
      <c r="B9484" s="46" t="s">
        <v>17458</v>
      </c>
      <c r="C9484" s="45" t="s">
        <v>13380</v>
      </c>
    </row>
    <row r="9485" spans="1:3" ht="26.25" x14ac:dyDescent="0.25">
      <c r="A9485" s="45" t="s">
        <v>29122</v>
      </c>
      <c r="B9485" s="46" t="s">
        <v>17458</v>
      </c>
      <c r="C9485" s="45" t="s">
        <v>13380</v>
      </c>
    </row>
    <row r="9486" spans="1:3" ht="26.25" x14ac:dyDescent="0.25">
      <c r="A9486" s="45" t="s">
        <v>6745</v>
      </c>
      <c r="B9486" s="46" t="s">
        <v>17459</v>
      </c>
      <c r="C9486" s="45" t="s">
        <v>13380</v>
      </c>
    </row>
    <row r="9487" spans="1:3" ht="26.25" x14ac:dyDescent="0.25">
      <c r="A9487" s="45" t="s">
        <v>29123</v>
      </c>
      <c r="B9487" s="46" t="s">
        <v>17459</v>
      </c>
      <c r="C9487" s="45" t="s">
        <v>13380</v>
      </c>
    </row>
    <row r="9488" spans="1:3" ht="26.25" x14ac:dyDescent="0.25">
      <c r="A9488" s="45" t="s">
        <v>6746</v>
      </c>
      <c r="B9488" s="46" t="s">
        <v>17460</v>
      </c>
      <c r="C9488" s="45" t="s">
        <v>13380</v>
      </c>
    </row>
    <row r="9489" spans="1:3" ht="26.25" x14ac:dyDescent="0.25">
      <c r="A9489" s="45" t="s">
        <v>29124</v>
      </c>
      <c r="B9489" s="46" t="s">
        <v>17460</v>
      </c>
      <c r="C9489" s="45" t="s">
        <v>13380</v>
      </c>
    </row>
    <row r="9490" spans="1:3" x14ac:dyDescent="0.25">
      <c r="A9490" s="45" t="s">
        <v>6747</v>
      </c>
      <c r="B9490" s="46" t="s">
        <v>13061</v>
      </c>
    </row>
    <row r="9491" spans="1:3" x14ac:dyDescent="0.25">
      <c r="A9491" s="45" t="s">
        <v>29125</v>
      </c>
      <c r="B9491" s="46" t="s">
        <v>13061</v>
      </c>
    </row>
    <row r="9492" spans="1:3" ht="39" x14ac:dyDescent="0.25">
      <c r="A9492" s="45" t="s">
        <v>6748</v>
      </c>
      <c r="B9492" s="46" t="s">
        <v>17461</v>
      </c>
      <c r="C9492" s="45" t="s">
        <v>13479</v>
      </c>
    </row>
    <row r="9493" spans="1:3" ht="39" x14ac:dyDescent="0.25">
      <c r="A9493" s="45" t="s">
        <v>29126</v>
      </c>
      <c r="B9493" s="46" t="s">
        <v>17461</v>
      </c>
      <c r="C9493" s="45" t="s">
        <v>13479</v>
      </c>
    </row>
    <row r="9494" spans="1:3" ht="51.75" x14ac:dyDescent="0.25">
      <c r="A9494" s="45" t="s">
        <v>6749</v>
      </c>
      <c r="B9494" s="46" t="s">
        <v>17462</v>
      </c>
      <c r="C9494" s="45" t="s">
        <v>13479</v>
      </c>
    </row>
    <row r="9495" spans="1:3" ht="51.75" x14ac:dyDescent="0.25">
      <c r="A9495" s="45" t="s">
        <v>29127</v>
      </c>
      <c r="B9495" s="46" t="s">
        <v>17462</v>
      </c>
      <c r="C9495" s="45" t="s">
        <v>13479</v>
      </c>
    </row>
    <row r="9496" spans="1:3" ht="51.75" x14ac:dyDescent="0.25">
      <c r="A9496" s="45" t="s">
        <v>6750</v>
      </c>
      <c r="B9496" s="46" t="s">
        <v>17463</v>
      </c>
      <c r="C9496" s="45" t="s">
        <v>13479</v>
      </c>
    </row>
    <row r="9497" spans="1:3" ht="51.75" x14ac:dyDescent="0.25">
      <c r="A9497" s="45" t="s">
        <v>29128</v>
      </c>
      <c r="B9497" s="46" t="s">
        <v>17463</v>
      </c>
      <c r="C9497" s="45" t="s">
        <v>13479</v>
      </c>
    </row>
    <row r="9498" spans="1:3" ht="51.75" x14ac:dyDescent="0.25">
      <c r="A9498" s="45" t="s">
        <v>6751</v>
      </c>
      <c r="B9498" s="46" t="s">
        <v>17464</v>
      </c>
      <c r="C9498" s="45" t="s">
        <v>13479</v>
      </c>
    </row>
    <row r="9499" spans="1:3" ht="51.75" x14ac:dyDescent="0.25">
      <c r="A9499" s="45" t="s">
        <v>29129</v>
      </c>
      <c r="B9499" s="46" t="s">
        <v>17464</v>
      </c>
      <c r="C9499" s="45" t="s">
        <v>13479</v>
      </c>
    </row>
    <row r="9500" spans="1:3" ht="51.75" x14ac:dyDescent="0.25">
      <c r="A9500" s="45" t="s">
        <v>6752</v>
      </c>
      <c r="B9500" s="46" t="s">
        <v>17465</v>
      </c>
      <c r="C9500" s="45" t="s">
        <v>13479</v>
      </c>
    </row>
    <row r="9501" spans="1:3" ht="51.75" x14ac:dyDescent="0.25">
      <c r="A9501" s="45" t="s">
        <v>29130</v>
      </c>
      <c r="B9501" s="46" t="s">
        <v>17465</v>
      </c>
      <c r="C9501" s="45" t="s">
        <v>13479</v>
      </c>
    </row>
    <row r="9502" spans="1:3" ht="51.75" x14ac:dyDescent="0.25">
      <c r="A9502" s="45" t="s">
        <v>6753</v>
      </c>
      <c r="B9502" s="46" t="s">
        <v>17466</v>
      </c>
      <c r="C9502" s="45" t="s">
        <v>13479</v>
      </c>
    </row>
    <row r="9503" spans="1:3" ht="51.75" x14ac:dyDescent="0.25">
      <c r="A9503" s="45" t="s">
        <v>29131</v>
      </c>
      <c r="B9503" s="46" t="s">
        <v>17466</v>
      </c>
      <c r="C9503" s="45" t="s">
        <v>13479</v>
      </c>
    </row>
    <row r="9504" spans="1:3" ht="26.25" x14ac:dyDescent="0.25">
      <c r="A9504" s="45" t="s">
        <v>6754</v>
      </c>
      <c r="B9504" s="46" t="s">
        <v>17467</v>
      </c>
      <c r="C9504" s="45" t="s">
        <v>13479</v>
      </c>
    </row>
    <row r="9505" spans="1:3" ht="26.25" x14ac:dyDescent="0.25">
      <c r="A9505" s="45" t="s">
        <v>29132</v>
      </c>
      <c r="B9505" s="46" t="s">
        <v>17467</v>
      </c>
      <c r="C9505" s="45" t="s">
        <v>13479</v>
      </c>
    </row>
    <row r="9506" spans="1:3" ht="26.25" x14ac:dyDescent="0.25">
      <c r="A9506" s="45" t="s">
        <v>6755</v>
      </c>
      <c r="B9506" s="46" t="s">
        <v>17468</v>
      </c>
      <c r="C9506" s="45" t="s">
        <v>13479</v>
      </c>
    </row>
    <row r="9507" spans="1:3" ht="26.25" x14ac:dyDescent="0.25">
      <c r="A9507" s="45" t="s">
        <v>29133</v>
      </c>
      <c r="B9507" s="46" t="s">
        <v>17468</v>
      </c>
      <c r="C9507" s="45" t="s">
        <v>13479</v>
      </c>
    </row>
    <row r="9508" spans="1:3" ht="26.25" x14ac:dyDescent="0.25">
      <c r="A9508" s="45" t="s">
        <v>6756</v>
      </c>
      <c r="B9508" s="46" t="s">
        <v>17469</v>
      </c>
      <c r="C9508" s="45" t="s">
        <v>13479</v>
      </c>
    </row>
    <row r="9509" spans="1:3" ht="26.25" x14ac:dyDescent="0.25">
      <c r="A9509" s="45" t="s">
        <v>29134</v>
      </c>
      <c r="B9509" s="46" t="s">
        <v>17469</v>
      </c>
      <c r="C9509" s="45" t="s">
        <v>13479</v>
      </c>
    </row>
    <row r="9510" spans="1:3" ht="26.25" x14ac:dyDescent="0.25">
      <c r="A9510" s="45" t="s">
        <v>6757</v>
      </c>
      <c r="B9510" s="46" t="s">
        <v>17470</v>
      </c>
      <c r="C9510" s="45" t="s">
        <v>13479</v>
      </c>
    </row>
    <row r="9511" spans="1:3" ht="26.25" x14ac:dyDescent="0.25">
      <c r="A9511" s="45" t="s">
        <v>29135</v>
      </c>
      <c r="B9511" s="46" t="s">
        <v>17470</v>
      </c>
      <c r="C9511" s="45" t="s">
        <v>13479</v>
      </c>
    </row>
    <row r="9512" spans="1:3" ht="26.25" x14ac:dyDescent="0.25">
      <c r="A9512" s="45" t="s">
        <v>6758</v>
      </c>
      <c r="B9512" s="46" t="s">
        <v>17471</v>
      </c>
      <c r="C9512" s="45" t="s">
        <v>13479</v>
      </c>
    </row>
    <row r="9513" spans="1:3" ht="26.25" x14ac:dyDescent="0.25">
      <c r="A9513" s="45" t="s">
        <v>29136</v>
      </c>
      <c r="B9513" s="46" t="s">
        <v>17471</v>
      </c>
      <c r="C9513" s="45" t="s">
        <v>13479</v>
      </c>
    </row>
    <row r="9514" spans="1:3" ht="26.25" x14ac:dyDescent="0.25">
      <c r="A9514" s="45" t="s">
        <v>6759</v>
      </c>
      <c r="B9514" s="46" t="s">
        <v>17472</v>
      </c>
      <c r="C9514" s="45" t="s">
        <v>13479</v>
      </c>
    </row>
    <row r="9515" spans="1:3" ht="26.25" x14ac:dyDescent="0.25">
      <c r="A9515" s="45" t="s">
        <v>29137</v>
      </c>
      <c r="B9515" s="46" t="s">
        <v>17472</v>
      </c>
      <c r="C9515" s="45" t="s">
        <v>13479</v>
      </c>
    </row>
    <row r="9516" spans="1:3" ht="51.75" x14ac:dyDescent="0.25">
      <c r="A9516" s="45" t="s">
        <v>6760</v>
      </c>
      <c r="B9516" s="46" t="s">
        <v>17473</v>
      </c>
      <c r="C9516" s="45" t="s">
        <v>13479</v>
      </c>
    </row>
    <row r="9517" spans="1:3" ht="51.75" x14ac:dyDescent="0.25">
      <c r="A9517" s="45" t="s">
        <v>29138</v>
      </c>
      <c r="B9517" s="46" t="s">
        <v>17473</v>
      </c>
      <c r="C9517" s="45" t="s">
        <v>13479</v>
      </c>
    </row>
    <row r="9518" spans="1:3" x14ac:dyDescent="0.25">
      <c r="A9518" s="45" t="s">
        <v>6761</v>
      </c>
      <c r="B9518" s="46" t="s">
        <v>13525</v>
      </c>
    </row>
    <row r="9519" spans="1:3" x14ac:dyDescent="0.25">
      <c r="A9519" s="45" t="s">
        <v>29139</v>
      </c>
      <c r="B9519" s="46" t="s">
        <v>13525</v>
      </c>
    </row>
    <row r="9520" spans="1:3" ht="26.25" x14ac:dyDescent="0.25">
      <c r="A9520" s="45" t="s">
        <v>6762</v>
      </c>
      <c r="B9520" s="46" t="s">
        <v>17474</v>
      </c>
      <c r="C9520" s="45" t="s">
        <v>13318</v>
      </c>
    </row>
    <row r="9521" spans="1:3" ht="26.25" x14ac:dyDescent="0.25">
      <c r="A9521" s="45" t="s">
        <v>29140</v>
      </c>
      <c r="B9521" s="46" t="s">
        <v>17474</v>
      </c>
      <c r="C9521" s="45" t="s">
        <v>13318</v>
      </c>
    </row>
    <row r="9522" spans="1:3" x14ac:dyDescent="0.25">
      <c r="A9522" s="45" t="s">
        <v>6763</v>
      </c>
      <c r="B9522" s="46" t="s">
        <v>13525</v>
      </c>
    </row>
    <row r="9523" spans="1:3" x14ac:dyDescent="0.25">
      <c r="A9523" s="45" t="s">
        <v>29141</v>
      </c>
      <c r="B9523" s="46" t="s">
        <v>13525</v>
      </c>
    </row>
    <row r="9524" spans="1:3" ht="26.25" x14ac:dyDescent="0.25">
      <c r="A9524" s="45" t="s">
        <v>6764</v>
      </c>
      <c r="B9524" s="46" t="s">
        <v>17475</v>
      </c>
      <c r="C9524" s="45" t="s">
        <v>13318</v>
      </c>
    </row>
    <row r="9525" spans="1:3" ht="26.25" x14ac:dyDescent="0.25">
      <c r="A9525" s="45" t="s">
        <v>29142</v>
      </c>
      <c r="B9525" s="46" t="s">
        <v>17475</v>
      </c>
      <c r="C9525" s="45" t="s">
        <v>13318</v>
      </c>
    </row>
    <row r="9526" spans="1:3" x14ac:dyDescent="0.25">
      <c r="A9526" s="45" t="s">
        <v>6765</v>
      </c>
      <c r="B9526" s="46" t="s">
        <v>13525</v>
      </c>
    </row>
    <row r="9527" spans="1:3" x14ac:dyDescent="0.25">
      <c r="A9527" s="45" t="s">
        <v>29143</v>
      </c>
      <c r="B9527" s="46" t="s">
        <v>13525</v>
      </c>
    </row>
    <row r="9528" spans="1:3" ht="26.25" x14ac:dyDescent="0.25">
      <c r="A9528" s="45" t="s">
        <v>6766</v>
      </c>
      <c r="B9528" s="46" t="s">
        <v>17476</v>
      </c>
      <c r="C9528" s="45" t="s">
        <v>13318</v>
      </c>
    </row>
    <row r="9529" spans="1:3" ht="26.25" x14ac:dyDescent="0.25">
      <c r="A9529" s="45" t="s">
        <v>29144</v>
      </c>
      <c r="B9529" s="46" t="s">
        <v>17476</v>
      </c>
      <c r="C9529" s="45" t="s">
        <v>13318</v>
      </c>
    </row>
    <row r="9530" spans="1:3" ht="26.25" x14ac:dyDescent="0.25">
      <c r="A9530" s="45" t="s">
        <v>6767</v>
      </c>
      <c r="B9530" s="46" t="s">
        <v>17477</v>
      </c>
      <c r="C9530" s="45" t="s">
        <v>13318</v>
      </c>
    </row>
    <row r="9531" spans="1:3" ht="26.25" x14ac:dyDescent="0.25">
      <c r="A9531" s="45" t="s">
        <v>29145</v>
      </c>
      <c r="B9531" s="46" t="s">
        <v>17477</v>
      </c>
      <c r="C9531" s="45" t="s">
        <v>13318</v>
      </c>
    </row>
    <row r="9532" spans="1:3" ht="26.25" x14ac:dyDescent="0.25">
      <c r="A9532" s="45" t="s">
        <v>6768</v>
      </c>
      <c r="B9532" s="46" t="s">
        <v>17478</v>
      </c>
      <c r="C9532" s="45" t="s">
        <v>13318</v>
      </c>
    </row>
    <row r="9533" spans="1:3" ht="26.25" x14ac:dyDescent="0.25">
      <c r="A9533" s="45" t="s">
        <v>29146</v>
      </c>
      <c r="B9533" s="46" t="s">
        <v>17478</v>
      </c>
      <c r="C9533" s="45" t="s">
        <v>13318</v>
      </c>
    </row>
    <row r="9534" spans="1:3" ht="26.25" x14ac:dyDescent="0.25">
      <c r="A9534" s="45" t="s">
        <v>6769</v>
      </c>
      <c r="B9534" s="46" t="s">
        <v>17479</v>
      </c>
      <c r="C9534" s="45" t="s">
        <v>13318</v>
      </c>
    </row>
    <row r="9535" spans="1:3" ht="26.25" x14ac:dyDescent="0.25">
      <c r="A9535" s="45" t="s">
        <v>29147</v>
      </c>
      <c r="B9535" s="46" t="s">
        <v>17479</v>
      </c>
      <c r="C9535" s="45" t="s">
        <v>13318</v>
      </c>
    </row>
    <row r="9536" spans="1:3" x14ac:dyDescent="0.25">
      <c r="A9536" s="45" t="s">
        <v>6770</v>
      </c>
      <c r="B9536" s="46" t="s">
        <v>13525</v>
      </c>
    </row>
    <row r="9537" spans="1:3" x14ac:dyDescent="0.25">
      <c r="A9537" s="45" t="s">
        <v>29148</v>
      </c>
      <c r="B9537" s="46" t="s">
        <v>13525</v>
      </c>
    </row>
    <row r="9538" spans="1:3" x14ac:dyDescent="0.25">
      <c r="A9538" s="45" t="s">
        <v>6771</v>
      </c>
      <c r="B9538" s="46" t="s">
        <v>17480</v>
      </c>
      <c r="C9538" s="45" t="s">
        <v>13318</v>
      </c>
    </row>
    <row r="9539" spans="1:3" x14ac:dyDescent="0.25">
      <c r="A9539" s="45" t="s">
        <v>29149</v>
      </c>
      <c r="B9539" s="46" t="s">
        <v>17480</v>
      </c>
      <c r="C9539" s="45" t="s">
        <v>13318</v>
      </c>
    </row>
    <row r="9540" spans="1:3" x14ac:dyDescent="0.25">
      <c r="A9540" s="45" t="s">
        <v>6772</v>
      </c>
      <c r="B9540" s="46" t="s">
        <v>17481</v>
      </c>
      <c r="C9540" s="45" t="s">
        <v>13318</v>
      </c>
    </row>
    <row r="9541" spans="1:3" x14ac:dyDescent="0.25">
      <c r="A9541" s="45" t="s">
        <v>29150</v>
      </c>
      <c r="B9541" s="46" t="s">
        <v>17481</v>
      </c>
      <c r="C9541" s="45" t="s">
        <v>13318</v>
      </c>
    </row>
    <row r="9542" spans="1:3" x14ac:dyDescent="0.25">
      <c r="A9542" s="45" t="s">
        <v>6773</v>
      </c>
      <c r="B9542" s="46" t="s">
        <v>12985</v>
      </c>
      <c r="C9542" s="45" t="s">
        <v>13318</v>
      </c>
    </row>
    <row r="9543" spans="1:3" x14ac:dyDescent="0.25">
      <c r="A9543" s="45" t="s">
        <v>29151</v>
      </c>
      <c r="B9543" s="46" t="s">
        <v>12985</v>
      </c>
      <c r="C9543" s="45" t="s">
        <v>13318</v>
      </c>
    </row>
    <row r="9544" spans="1:3" x14ac:dyDescent="0.25">
      <c r="A9544" s="45" t="s">
        <v>6774</v>
      </c>
      <c r="B9544" s="46" t="s">
        <v>12986</v>
      </c>
      <c r="C9544" s="45" t="s">
        <v>13318</v>
      </c>
    </row>
    <row r="9545" spans="1:3" x14ac:dyDescent="0.25">
      <c r="A9545" s="45" t="s">
        <v>29152</v>
      </c>
      <c r="B9545" s="46" t="s">
        <v>12986</v>
      </c>
      <c r="C9545" s="45" t="s">
        <v>13318</v>
      </c>
    </row>
    <row r="9546" spans="1:3" x14ac:dyDescent="0.25">
      <c r="A9546" s="45" t="s">
        <v>6775</v>
      </c>
      <c r="B9546" s="46" t="s">
        <v>17482</v>
      </c>
      <c r="C9546" s="45" t="s">
        <v>13318</v>
      </c>
    </row>
    <row r="9547" spans="1:3" x14ac:dyDescent="0.25">
      <c r="A9547" s="45" t="s">
        <v>29153</v>
      </c>
      <c r="B9547" s="46" t="s">
        <v>17482</v>
      </c>
      <c r="C9547" s="45" t="s">
        <v>13318</v>
      </c>
    </row>
    <row r="9548" spans="1:3" x14ac:dyDescent="0.25">
      <c r="A9548" s="45" t="s">
        <v>6776</v>
      </c>
      <c r="B9548" s="46" t="s">
        <v>17483</v>
      </c>
      <c r="C9548" s="45" t="s">
        <v>13318</v>
      </c>
    </row>
    <row r="9549" spans="1:3" x14ac:dyDescent="0.25">
      <c r="A9549" s="45" t="s">
        <v>29154</v>
      </c>
      <c r="B9549" s="46" t="s">
        <v>17483</v>
      </c>
      <c r="C9549" s="45" t="s">
        <v>13318</v>
      </c>
    </row>
    <row r="9550" spans="1:3" x14ac:dyDescent="0.25">
      <c r="A9550" s="45" t="s">
        <v>6777</v>
      </c>
      <c r="B9550" s="46" t="s">
        <v>17484</v>
      </c>
      <c r="C9550" s="45" t="s">
        <v>13318</v>
      </c>
    </row>
    <row r="9551" spans="1:3" x14ac:dyDescent="0.25">
      <c r="A9551" s="45" t="s">
        <v>29155</v>
      </c>
      <c r="B9551" s="46" t="s">
        <v>17484</v>
      </c>
      <c r="C9551" s="45" t="s">
        <v>13318</v>
      </c>
    </row>
    <row r="9552" spans="1:3" x14ac:dyDescent="0.25">
      <c r="A9552" s="45" t="s">
        <v>6778</v>
      </c>
      <c r="B9552" s="46" t="s">
        <v>17485</v>
      </c>
      <c r="C9552" s="45" t="s">
        <v>13318</v>
      </c>
    </row>
    <row r="9553" spans="1:3" x14ac:dyDescent="0.25">
      <c r="A9553" s="45" t="s">
        <v>29156</v>
      </c>
      <c r="B9553" s="46" t="s">
        <v>17485</v>
      </c>
      <c r="C9553" s="45" t="s">
        <v>13318</v>
      </c>
    </row>
    <row r="9554" spans="1:3" x14ac:dyDescent="0.25">
      <c r="A9554" s="45" t="s">
        <v>6779</v>
      </c>
      <c r="B9554" s="46" t="s">
        <v>17486</v>
      </c>
      <c r="C9554" s="45" t="s">
        <v>13318</v>
      </c>
    </row>
    <row r="9555" spans="1:3" x14ac:dyDescent="0.25">
      <c r="A9555" s="45" t="s">
        <v>29157</v>
      </c>
      <c r="B9555" s="46" t="s">
        <v>17486</v>
      </c>
      <c r="C9555" s="45" t="s">
        <v>13318</v>
      </c>
    </row>
    <row r="9556" spans="1:3" x14ac:dyDescent="0.25">
      <c r="A9556" s="45" t="s">
        <v>6780</v>
      </c>
      <c r="B9556" s="46" t="s">
        <v>17487</v>
      </c>
      <c r="C9556" s="45" t="s">
        <v>13318</v>
      </c>
    </row>
    <row r="9557" spans="1:3" x14ac:dyDescent="0.25">
      <c r="A9557" s="45" t="s">
        <v>29158</v>
      </c>
      <c r="B9557" s="46" t="s">
        <v>17487</v>
      </c>
      <c r="C9557" s="45" t="s">
        <v>13318</v>
      </c>
    </row>
    <row r="9558" spans="1:3" x14ac:dyDescent="0.25">
      <c r="A9558" s="45" t="s">
        <v>6781</v>
      </c>
      <c r="B9558" s="46" t="s">
        <v>17488</v>
      </c>
      <c r="C9558" s="45" t="s">
        <v>13318</v>
      </c>
    </row>
    <row r="9559" spans="1:3" x14ac:dyDescent="0.25">
      <c r="A9559" s="45" t="s">
        <v>29159</v>
      </c>
      <c r="B9559" s="46" t="s">
        <v>17488</v>
      </c>
      <c r="C9559" s="45" t="s">
        <v>13318</v>
      </c>
    </row>
    <row r="9560" spans="1:3" x14ac:dyDescent="0.25">
      <c r="A9560" s="45" t="s">
        <v>6782</v>
      </c>
      <c r="B9560" s="46" t="s">
        <v>17489</v>
      </c>
      <c r="C9560" s="45" t="s">
        <v>13318</v>
      </c>
    </row>
    <row r="9561" spans="1:3" x14ac:dyDescent="0.25">
      <c r="A9561" s="45" t="s">
        <v>29160</v>
      </c>
      <c r="B9561" s="46" t="s">
        <v>17489</v>
      </c>
      <c r="C9561" s="45" t="s">
        <v>13318</v>
      </c>
    </row>
    <row r="9562" spans="1:3" x14ac:dyDescent="0.25">
      <c r="A9562" s="45" t="s">
        <v>6783</v>
      </c>
      <c r="B9562" s="46" t="s">
        <v>17490</v>
      </c>
      <c r="C9562" s="45" t="s">
        <v>13318</v>
      </c>
    </row>
    <row r="9563" spans="1:3" x14ac:dyDescent="0.25">
      <c r="A9563" s="45" t="s">
        <v>29161</v>
      </c>
      <c r="B9563" s="46" t="s">
        <v>17490</v>
      </c>
      <c r="C9563" s="45" t="s">
        <v>13318</v>
      </c>
    </row>
    <row r="9564" spans="1:3" x14ac:dyDescent="0.25">
      <c r="A9564" s="45" t="s">
        <v>6784</v>
      </c>
      <c r="B9564" s="46" t="s">
        <v>17491</v>
      </c>
      <c r="C9564" s="45" t="s">
        <v>13318</v>
      </c>
    </row>
    <row r="9565" spans="1:3" x14ac:dyDescent="0.25">
      <c r="A9565" s="45" t="s">
        <v>29162</v>
      </c>
      <c r="B9565" s="46" t="s">
        <v>17491</v>
      </c>
      <c r="C9565" s="45" t="s">
        <v>13318</v>
      </c>
    </row>
    <row r="9566" spans="1:3" x14ac:dyDescent="0.25">
      <c r="A9566" s="45" t="s">
        <v>6785</v>
      </c>
      <c r="B9566" s="46" t="s">
        <v>17492</v>
      </c>
      <c r="C9566" s="45" t="s">
        <v>13318</v>
      </c>
    </row>
    <row r="9567" spans="1:3" x14ac:dyDescent="0.25">
      <c r="A9567" s="45" t="s">
        <v>29163</v>
      </c>
      <c r="B9567" s="46" t="s">
        <v>17492</v>
      </c>
      <c r="C9567" s="45" t="s">
        <v>13318</v>
      </c>
    </row>
    <row r="9568" spans="1:3" x14ac:dyDescent="0.25">
      <c r="A9568" s="45" t="s">
        <v>6786</v>
      </c>
      <c r="B9568" s="46" t="s">
        <v>17493</v>
      </c>
      <c r="C9568" s="45" t="s">
        <v>13318</v>
      </c>
    </row>
    <row r="9569" spans="1:3" x14ac:dyDescent="0.25">
      <c r="A9569" s="45" t="s">
        <v>29164</v>
      </c>
      <c r="B9569" s="46" t="s">
        <v>17493</v>
      </c>
      <c r="C9569" s="45" t="s">
        <v>13318</v>
      </c>
    </row>
    <row r="9570" spans="1:3" x14ac:dyDescent="0.25">
      <c r="A9570" s="45" t="s">
        <v>6787</v>
      </c>
      <c r="B9570" s="46" t="s">
        <v>17494</v>
      </c>
      <c r="C9570" s="45" t="s">
        <v>13318</v>
      </c>
    </row>
    <row r="9571" spans="1:3" x14ac:dyDescent="0.25">
      <c r="A9571" s="45" t="s">
        <v>29165</v>
      </c>
      <c r="B9571" s="46" t="s">
        <v>17494</v>
      </c>
      <c r="C9571" s="45" t="s">
        <v>13318</v>
      </c>
    </row>
    <row r="9572" spans="1:3" ht="26.25" x14ac:dyDescent="0.25">
      <c r="A9572" s="45" t="s">
        <v>6788</v>
      </c>
      <c r="B9572" s="46" t="s">
        <v>17495</v>
      </c>
      <c r="C9572" s="45" t="s">
        <v>13318</v>
      </c>
    </row>
    <row r="9573" spans="1:3" ht="26.25" x14ac:dyDescent="0.25">
      <c r="A9573" s="45" t="s">
        <v>29166</v>
      </c>
      <c r="B9573" s="46" t="s">
        <v>17495</v>
      </c>
      <c r="C9573" s="45" t="s">
        <v>13318</v>
      </c>
    </row>
    <row r="9574" spans="1:3" x14ac:dyDescent="0.25">
      <c r="A9574" s="45" t="s">
        <v>6789</v>
      </c>
      <c r="B9574" s="46" t="s">
        <v>17496</v>
      </c>
      <c r="C9574" s="45" t="s">
        <v>13318</v>
      </c>
    </row>
    <row r="9575" spans="1:3" x14ac:dyDescent="0.25">
      <c r="A9575" s="45" t="s">
        <v>29167</v>
      </c>
      <c r="B9575" s="46" t="s">
        <v>17496</v>
      </c>
      <c r="C9575" s="45" t="s">
        <v>13318</v>
      </c>
    </row>
    <row r="9576" spans="1:3" x14ac:dyDescent="0.25">
      <c r="A9576" s="45" t="s">
        <v>6790</v>
      </c>
      <c r="B9576" s="46" t="s">
        <v>17497</v>
      </c>
      <c r="C9576" s="45" t="s">
        <v>13318</v>
      </c>
    </row>
    <row r="9577" spans="1:3" x14ac:dyDescent="0.25">
      <c r="A9577" s="45" t="s">
        <v>29168</v>
      </c>
      <c r="B9577" s="46" t="s">
        <v>17497</v>
      </c>
      <c r="C9577" s="45" t="s">
        <v>13318</v>
      </c>
    </row>
    <row r="9578" spans="1:3" x14ac:dyDescent="0.25">
      <c r="A9578" s="45" t="s">
        <v>6791</v>
      </c>
      <c r="B9578" s="46" t="s">
        <v>17498</v>
      </c>
      <c r="C9578" s="45" t="s">
        <v>13318</v>
      </c>
    </row>
    <row r="9579" spans="1:3" x14ac:dyDescent="0.25">
      <c r="A9579" s="45" t="s">
        <v>29169</v>
      </c>
      <c r="B9579" s="46" t="s">
        <v>17498</v>
      </c>
      <c r="C9579" s="45" t="s">
        <v>13318</v>
      </c>
    </row>
    <row r="9580" spans="1:3" x14ac:dyDescent="0.25">
      <c r="A9580" s="45" t="s">
        <v>6792</v>
      </c>
      <c r="B9580" s="46" t="s">
        <v>17499</v>
      </c>
      <c r="C9580" s="45" t="s">
        <v>13318</v>
      </c>
    </row>
    <row r="9581" spans="1:3" x14ac:dyDescent="0.25">
      <c r="A9581" s="45" t="s">
        <v>29170</v>
      </c>
      <c r="B9581" s="46" t="s">
        <v>17499</v>
      </c>
      <c r="C9581" s="45" t="s">
        <v>13318</v>
      </c>
    </row>
    <row r="9582" spans="1:3" x14ac:dyDescent="0.25">
      <c r="A9582" s="45" t="s">
        <v>6793</v>
      </c>
      <c r="B9582" s="46" t="s">
        <v>17500</v>
      </c>
      <c r="C9582" s="45" t="s">
        <v>13318</v>
      </c>
    </row>
    <row r="9583" spans="1:3" x14ac:dyDescent="0.25">
      <c r="A9583" s="45" t="s">
        <v>29171</v>
      </c>
      <c r="B9583" s="46" t="s">
        <v>17500</v>
      </c>
      <c r="C9583" s="45" t="s">
        <v>13318</v>
      </c>
    </row>
    <row r="9584" spans="1:3" x14ac:dyDescent="0.25">
      <c r="A9584" s="45" t="s">
        <v>6794</v>
      </c>
      <c r="B9584" s="46" t="s">
        <v>17501</v>
      </c>
      <c r="C9584" s="45" t="s">
        <v>13318</v>
      </c>
    </row>
    <row r="9585" spans="1:3" x14ac:dyDescent="0.25">
      <c r="A9585" s="45" t="s">
        <v>29172</v>
      </c>
      <c r="B9585" s="46" t="s">
        <v>17501</v>
      </c>
      <c r="C9585" s="45" t="s">
        <v>13318</v>
      </c>
    </row>
    <row r="9586" spans="1:3" x14ac:dyDescent="0.25">
      <c r="A9586" s="45" t="s">
        <v>6795</v>
      </c>
      <c r="B9586" s="46" t="s">
        <v>17502</v>
      </c>
      <c r="C9586" s="45" t="s">
        <v>13318</v>
      </c>
    </row>
    <row r="9587" spans="1:3" x14ac:dyDescent="0.25">
      <c r="A9587" s="45" t="s">
        <v>29173</v>
      </c>
      <c r="B9587" s="46" t="s">
        <v>17502</v>
      </c>
      <c r="C9587" s="45" t="s">
        <v>13318</v>
      </c>
    </row>
    <row r="9588" spans="1:3" x14ac:dyDescent="0.25">
      <c r="A9588" s="45" t="s">
        <v>6796</v>
      </c>
      <c r="B9588" s="46" t="s">
        <v>17503</v>
      </c>
      <c r="C9588" s="45" t="s">
        <v>13318</v>
      </c>
    </row>
    <row r="9589" spans="1:3" x14ac:dyDescent="0.25">
      <c r="A9589" s="45" t="s">
        <v>29174</v>
      </c>
      <c r="B9589" s="46" t="s">
        <v>17503</v>
      </c>
      <c r="C9589" s="45" t="s">
        <v>13318</v>
      </c>
    </row>
    <row r="9590" spans="1:3" x14ac:dyDescent="0.25">
      <c r="A9590" s="45" t="s">
        <v>6797</v>
      </c>
      <c r="B9590" s="46" t="s">
        <v>17504</v>
      </c>
      <c r="C9590" s="45" t="s">
        <v>13318</v>
      </c>
    </row>
    <row r="9591" spans="1:3" x14ac:dyDescent="0.25">
      <c r="A9591" s="45" t="s">
        <v>29175</v>
      </c>
      <c r="B9591" s="46" t="s">
        <v>17504</v>
      </c>
      <c r="C9591" s="45" t="s">
        <v>13318</v>
      </c>
    </row>
    <row r="9592" spans="1:3" x14ac:dyDescent="0.25">
      <c r="A9592" s="45" t="s">
        <v>6798</v>
      </c>
      <c r="B9592" s="46" t="s">
        <v>17505</v>
      </c>
      <c r="C9592" s="45" t="s">
        <v>13318</v>
      </c>
    </row>
    <row r="9593" spans="1:3" x14ac:dyDescent="0.25">
      <c r="A9593" s="45" t="s">
        <v>29176</v>
      </c>
      <c r="B9593" s="46" t="s">
        <v>17505</v>
      </c>
      <c r="C9593" s="45" t="s">
        <v>13318</v>
      </c>
    </row>
    <row r="9594" spans="1:3" x14ac:dyDescent="0.25">
      <c r="A9594" s="45" t="s">
        <v>6799</v>
      </c>
      <c r="B9594" s="46" t="s">
        <v>17506</v>
      </c>
      <c r="C9594" s="45" t="s">
        <v>13318</v>
      </c>
    </row>
    <row r="9595" spans="1:3" x14ac:dyDescent="0.25">
      <c r="A9595" s="45" t="s">
        <v>29177</v>
      </c>
      <c r="B9595" s="46" t="s">
        <v>17506</v>
      </c>
      <c r="C9595" s="45" t="s">
        <v>13318</v>
      </c>
    </row>
    <row r="9596" spans="1:3" x14ac:dyDescent="0.25">
      <c r="A9596" s="45" t="s">
        <v>6800</v>
      </c>
      <c r="B9596" s="46" t="s">
        <v>17507</v>
      </c>
      <c r="C9596" s="45" t="s">
        <v>13318</v>
      </c>
    </row>
    <row r="9597" spans="1:3" x14ac:dyDescent="0.25">
      <c r="A9597" s="45" t="s">
        <v>29178</v>
      </c>
      <c r="B9597" s="46" t="s">
        <v>17507</v>
      </c>
      <c r="C9597" s="45" t="s">
        <v>13318</v>
      </c>
    </row>
    <row r="9598" spans="1:3" x14ac:dyDescent="0.25">
      <c r="A9598" s="45" t="s">
        <v>6801</v>
      </c>
      <c r="B9598" s="46" t="s">
        <v>17508</v>
      </c>
      <c r="C9598" s="45" t="s">
        <v>13318</v>
      </c>
    </row>
    <row r="9599" spans="1:3" x14ac:dyDescent="0.25">
      <c r="A9599" s="45" t="s">
        <v>29179</v>
      </c>
      <c r="B9599" s="46" t="s">
        <v>17508</v>
      </c>
      <c r="C9599" s="45" t="s">
        <v>13318</v>
      </c>
    </row>
    <row r="9600" spans="1:3" x14ac:dyDescent="0.25">
      <c r="A9600" s="45" t="s">
        <v>6802</v>
      </c>
      <c r="B9600" s="46" t="s">
        <v>13171</v>
      </c>
    </row>
    <row r="9601" spans="1:3" x14ac:dyDescent="0.25">
      <c r="A9601" s="45" t="s">
        <v>29180</v>
      </c>
      <c r="B9601" s="46" t="s">
        <v>13171</v>
      </c>
    </row>
    <row r="9602" spans="1:3" x14ac:dyDescent="0.25">
      <c r="A9602" s="45" t="s">
        <v>6803</v>
      </c>
      <c r="B9602" s="46" t="s">
        <v>17509</v>
      </c>
      <c r="C9602" s="45" t="s">
        <v>13318</v>
      </c>
    </row>
    <row r="9603" spans="1:3" x14ac:dyDescent="0.25">
      <c r="A9603" s="45" t="s">
        <v>29181</v>
      </c>
      <c r="B9603" s="46" t="s">
        <v>17509</v>
      </c>
      <c r="C9603" s="45" t="s">
        <v>13318</v>
      </c>
    </row>
    <row r="9604" spans="1:3" x14ac:dyDescent="0.25">
      <c r="A9604" s="45" t="s">
        <v>6804</v>
      </c>
      <c r="B9604" s="46" t="s">
        <v>17510</v>
      </c>
      <c r="C9604" s="45" t="s">
        <v>13318</v>
      </c>
    </row>
    <row r="9605" spans="1:3" x14ac:dyDescent="0.25">
      <c r="A9605" s="45" t="s">
        <v>29182</v>
      </c>
      <c r="B9605" s="46" t="s">
        <v>17510</v>
      </c>
      <c r="C9605" s="45" t="s">
        <v>13318</v>
      </c>
    </row>
    <row r="9606" spans="1:3" x14ac:dyDescent="0.25">
      <c r="A9606" s="45" t="s">
        <v>6805</v>
      </c>
      <c r="B9606" s="46" t="s">
        <v>17511</v>
      </c>
      <c r="C9606" s="45" t="s">
        <v>13318</v>
      </c>
    </row>
    <row r="9607" spans="1:3" x14ac:dyDescent="0.25">
      <c r="A9607" s="45" t="s">
        <v>29183</v>
      </c>
      <c r="B9607" s="46" t="s">
        <v>17511</v>
      </c>
      <c r="C9607" s="45" t="s">
        <v>13318</v>
      </c>
    </row>
    <row r="9608" spans="1:3" x14ac:dyDescent="0.25">
      <c r="A9608" s="45" t="s">
        <v>6806</v>
      </c>
      <c r="B9608" s="46" t="s">
        <v>17512</v>
      </c>
      <c r="C9608" s="45" t="s">
        <v>13318</v>
      </c>
    </row>
    <row r="9609" spans="1:3" x14ac:dyDescent="0.25">
      <c r="A9609" s="45" t="s">
        <v>29184</v>
      </c>
      <c r="B9609" s="46" t="s">
        <v>17512</v>
      </c>
      <c r="C9609" s="45" t="s">
        <v>13318</v>
      </c>
    </row>
    <row r="9610" spans="1:3" x14ac:dyDescent="0.25">
      <c r="A9610" s="45" t="s">
        <v>6807</v>
      </c>
      <c r="B9610" s="46" t="s">
        <v>17513</v>
      </c>
      <c r="C9610" s="45" t="s">
        <v>13318</v>
      </c>
    </row>
    <row r="9611" spans="1:3" x14ac:dyDescent="0.25">
      <c r="A9611" s="45" t="s">
        <v>29185</v>
      </c>
      <c r="B9611" s="46" t="s">
        <v>17513</v>
      </c>
      <c r="C9611" s="45" t="s">
        <v>13318</v>
      </c>
    </row>
    <row r="9612" spans="1:3" x14ac:dyDescent="0.25">
      <c r="A9612" s="45" t="s">
        <v>6808</v>
      </c>
      <c r="B9612" s="46" t="s">
        <v>17514</v>
      </c>
      <c r="C9612" s="45" t="s">
        <v>13318</v>
      </c>
    </row>
    <row r="9613" spans="1:3" x14ac:dyDescent="0.25">
      <c r="A9613" s="45" t="s">
        <v>29186</v>
      </c>
      <c r="B9613" s="46" t="s">
        <v>17514</v>
      </c>
      <c r="C9613" s="45" t="s">
        <v>13318</v>
      </c>
    </row>
    <row r="9614" spans="1:3" x14ac:dyDescent="0.25">
      <c r="A9614" s="45" t="s">
        <v>6809</v>
      </c>
      <c r="B9614" s="46" t="s">
        <v>17515</v>
      </c>
      <c r="C9614" s="45" t="s">
        <v>13318</v>
      </c>
    </row>
    <row r="9615" spans="1:3" x14ac:dyDescent="0.25">
      <c r="A9615" s="45" t="s">
        <v>29187</v>
      </c>
      <c r="B9615" s="46" t="s">
        <v>17515</v>
      </c>
      <c r="C9615" s="45" t="s">
        <v>13318</v>
      </c>
    </row>
    <row r="9616" spans="1:3" x14ac:dyDescent="0.25">
      <c r="A9616" s="45" t="s">
        <v>6810</v>
      </c>
      <c r="B9616" s="46" t="s">
        <v>17516</v>
      </c>
      <c r="C9616" s="45" t="s">
        <v>13318</v>
      </c>
    </row>
    <row r="9617" spans="1:3" x14ac:dyDescent="0.25">
      <c r="A9617" s="45" t="s">
        <v>29188</v>
      </c>
      <c r="B9617" s="46" t="s">
        <v>17516</v>
      </c>
      <c r="C9617" s="45" t="s">
        <v>13318</v>
      </c>
    </row>
    <row r="9618" spans="1:3" x14ac:dyDescent="0.25">
      <c r="A9618" s="45" t="s">
        <v>6811</v>
      </c>
      <c r="B9618" s="46" t="s">
        <v>13172</v>
      </c>
    </row>
    <row r="9619" spans="1:3" x14ac:dyDescent="0.25">
      <c r="A9619" s="45" t="s">
        <v>29189</v>
      </c>
      <c r="B9619" s="46" t="s">
        <v>13172</v>
      </c>
    </row>
    <row r="9620" spans="1:3" x14ac:dyDescent="0.25">
      <c r="A9620" s="45" t="s">
        <v>6812</v>
      </c>
      <c r="B9620" s="46" t="s">
        <v>17517</v>
      </c>
      <c r="C9620" s="45" t="s">
        <v>13318</v>
      </c>
    </row>
    <row r="9621" spans="1:3" x14ac:dyDescent="0.25">
      <c r="A9621" s="45" t="s">
        <v>29190</v>
      </c>
      <c r="B9621" s="46" t="s">
        <v>17517</v>
      </c>
      <c r="C9621" s="45" t="s">
        <v>13318</v>
      </c>
    </row>
    <row r="9622" spans="1:3" x14ac:dyDescent="0.25">
      <c r="A9622" s="45" t="s">
        <v>6813</v>
      </c>
      <c r="B9622" s="46" t="s">
        <v>17518</v>
      </c>
      <c r="C9622" s="45" t="s">
        <v>13318</v>
      </c>
    </row>
    <row r="9623" spans="1:3" x14ac:dyDescent="0.25">
      <c r="A9623" s="45" t="s">
        <v>29191</v>
      </c>
      <c r="B9623" s="46" t="s">
        <v>17518</v>
      </c>
      <c r="C9623" s="45" t="s">
        <v>13318</v>
      </c>
    </row>
    <row r="9624" spans="1:3" x14ac:dyDescent="0.25">
      <c r="A9624" s="45" t="s">
        <v>6814</v>
      </c>
      <c r="B9624" s="46" t="s">
        <v>13060</v>
      </c>
    </row>
    <row r="9625" spans="1:3" x14ac:dyDescent="0.25">
      <c r="A9625" s="45" t="s">
        <v>29192</v>
      </c>
      <c r="B9625" s="46" t="s">
        <v>13060</v>
      </c>
    </row>
    <row r="9626" spans="1:3" x14ac:dyDescent="0.25">
      <c r="A9626" s="45" t="s">
        <v>6815</v>
      </c>
      <c r="B9626" s="46" t="s">
        <v>17519</v>
      </c>
      <c r="C9626" s="45" t="s">
        <v>13318</v>
      </c>
    </row>
    <row r="9627" spans="1:3" x14ac:dyDescent="0.25">
      <c r="A9627" s="45" t="s">
        <v>29193</v>
      </c>
      <c r="B9627" s="46" t="s">
        <v>17519</v>
      </c>
      <c r="C9627" s="45" t="s">
        <v>13318</v>
      </c>
    </row>
    <row r="9628" spans="1:3" x14ac:dyDescent="0.25">
      <c r="A9628" s="45" t="s">
        <v>6816</v>
      </c>
      <c r="B9628" s="46" t="s">
        <v>17520</v>
      </c>
      <c r="C9628" s="45" t="s">
        <v>13318</v>
      </c>
    </row>
    <row r="9629" spans="1:3" x14ac:dyDescent="0.25">
      <c r="A9629" s="45" t="s">
        <v>29194</v>
      </c>
      <c r="B9629" s="46" t="s">
        <v>17520</v>
      </c>
      <c r="C9629" s="45" t="s">
        <v>13318</v>
      </c>
    </row>
    <row r="9630" spans="1:3" ht="26.25" x14ac:dyDescent="0.25">
      <c r="A9630" s="45" t="s">
        <v>6817</v>
      </c>
      <c r="B9630" s="46" t="s">
        <v>17521</v>
      </c>
      <c r="C9630" s="45" t="s">
        <v>13318</v>
      </c>
    </row>
    <row r="9631" spans="1:3" ht="26.25" x14ac:dyDescent="0.25">
      <c r="A9631" s="45" t="s">
        <v>29195</v>
      </c>
      <c r="B9631" s="46" t="s">
        <v>17521</v>
      </c>
      <c r="C9631" s="45" t="s">
        <v>13318</v>
      </c>
    </row>
    <row r="9632" spans="1:3" x14ac:dyDescent="0.25">
      <c r="A9632" s="45" t="s">
        <v>6818</v>
      </c>
      <c r="B9632" s="46" t="s">
        <v>38397</v>
      </c>
      <c r="C9632" s="45" t="s">
        <v>13318</v>
      </c>
    </row>
    <row r="9633" spans="1:3" x14ac:dyDescent="0.25">
      <c r="A9633" s="45" t="s">
        <v>29196</v>
      </c>
      <c r="B9633" s="46" t="s">
        <v>38397</v>
      </c>
      <c r="C9633" s="45" t="s">
        <v>13318</v>
      </c>
    </row>
    <row r="9634" spans="1:3" x14ac:dyDescent="0.25">
      <c r="A9634" s="45" t="s">
        <v>6819</v>
      </c>
      <c r="B9634" s="46" t="s">
        <v>38398</v>
      </c>
      <c r="C9634" s="45" t="s">
        <v>13318</v>
      </c>
    </row>
    <row r="9635" spans="1:3" x14ac:dyDescent="0.25">
      <c r="A9635" s="45" t="s">
        <v>29197</v>
      </c>
      <c r="B9635" s="46" t="s">
        <v>38398</v>
      </c>
      <c r="C9635" s="45" t="s">
        <v>13318</v>
      </c>
    </row>
    <row r="9636" spans="1:3" x14ac:dyDescent="0.25">
      <c r="A9636" s="45" t="s">
        <v>6820</v>
      </c>
      <c r="B9636" s="46" t="s">
        <v>38399</v>
      </c>
      <c r="C9636" s="45" t="s">
        <v>13318</v>
      </c>
    </row>
    <row r="9637" spans="1:3" x14ac:dyDescent="0.25">
      <c r="A9637" s="45" t="s">
        <v>29198</v>
      </c>
      <c r="B9637" s="46" t="s">
        <v>38399</v>
      </c>
      <c r="C9637" s="45" t="s">
        <v>13318</v>
      </c>
    </row>
    <row r="9638" spans="1:3" x14ac:dyDescent="0.25">
      <c r="A9638" s="45" t="s">
        <v>6821</v>
      </c>
      <c r="B9638" s="46" t="s">
        <v>13168</v>
      </c>
    </row>
    <row r="9639" spans="1:3" x14ac:dyDescent="0.25">
      <c r="A9639" s="45" t="s">
        <v>29199</v>
      </c>
      <c r="B9639" s="46" t="s">
        <v>13168</v>
      </c>
    </row>
    <row r="9640" spans="1:3" x14ac:dyDescent="0.25">
      <c r="A9640" s="45" t="s">
        <v>6822</v>
      </c>
      <c r="B9640" s="46" t="s">
        <v>17522</v>
      </c>
      <c r="C9640" s="45" t="s">
        <v>13318</v>
      </c>
    </row>
    <row r="9641" spans="1:3" x14ac:dyDescent="0.25">
      <c r="A9641" s="45" t="s">
        <v>29200</v>
      </c>
      <c r="B9641" s="46" t="s">
        <v>17522</v>
      </c>
      <c r="C9641" s="45" t="s">
        <v>13318</v>
      </c>
    </row>
    <row r="9642" spans="1:3" x14ac:dyDescent="0.25">
      <c r="A9642" s="45" t="s">
        <v>6823</v>
      </c>
      <c r="B9642" s="46" t="s">
        <v>17523</v>
      </c>
      <c r="C9642" s="45" t="s">
        <v>13318</v>
      </c>
    </row>
    <row r="9643" spans="1:3" x14ac:dyDescent="0.25">
      <c r="A9643" s="45" t="s">
        <v>29201</v>
      </c>
      <c r="B9643" s="46" t="s">
        <v>17523</v>
      </c>
      <c r="C9643" s="45" t="s">
        <v>13318</v>
      </c>
    </row>
    <row r="9644" spans="1:3" x14ac:dyDescent="0.25">
      <c r="A9644" s="45" t="s">
        <v>6824</v>
      </c>
      <c r="B9644" s="46" t="s">
        <v>17524</v>
      </c>
      <c r="C9644" s="45" t="s">
        <v>13318</v>
      </c>
    </row>
    <row r="9645" spans="1:3" x14ac:dyDescent="0.25">
      <c r="A9645" s="45" t="s">
        <v>29202</v>
      </c>
      <c r="B9645" s="46" t="s">
        <v>17524</v>
      </c>
      <c r="C9645" s="45" t="s">
        <v>13318</v>
      </c>
    </row>
    <row r="9646" spans="1:3" x14ac:dyDescent="0.25">
      <c r="A9646" s="45" t="s">
        <v>6825</v>
      </c>
      <c r="B9646" s="46" t="s">
        <v>17525</v>
      </c>
      <c r="C9646" s="45" t="s">
        <v>13318</v>
      </c>
    </row>
    <row r="9647" spans="1:3" x14ac:dyDescent="0.25">
      <c r="A9647" s="45" t="s">
        <v>29203</v>
      </c>
      <c r="B9647" s="46" t="s">
        <v>17525</v>
      </c>
      <c r="C9647" s="45" t="s">
        <v>13318</v>
      </c>
    </row>
    <row r="9648" spans="1:3" x14ac:dyDescent="0.25">
      <c r="A9648" s="45" t="s">
        <v>6826</v>
      </c>
      <c r="B9648" s="46" t="s">
        <v>13226</v>
      </c>
    </row>
    <row r="9649" spans="1:3" x14ac:dyDescent="0.25">
      <c r="A9649" s="45" t="s">
        <v>29204</v>
      </c>
      <c r="B9649" s="46" t="s">
        <v>13226</v>
      </c>
    </row>
    <row r="9650" spans="1:3" x14ac:dyDescent="0.25">
      <c r="A9650" s="45" t="s">
        <v>6827</v>
      </c>
      <c r="B9650" s="46" t="s">
        <v>17526</v>
      </c>
      <c r="C9650" s="45" t="s">
        <v>13318</v>
      </c>
    </row>
    <row r="9651" spans="1:3" x14ac:dyDescent="0.25">
      <c r="A9651" s="45" t="s">
        <v>29205</v>
      </c>
      <c r="B9651" s="46" t="s">
        <v>17526</v>
      </c>
      <c r="C9651" s="45" t="s">
        <v>13318</v>
      </c>
    </row>
    <row r="9652" spans="1:3" x14ac:dyDescent="0.25">
      <c r="A9652" s="45" t="s">
        <v>6828</v>
      </c>
      <c r="B9652" s="46" t="s">
        <v>17527</v>
      </c>
      <c r="C9652" s="45" t="s">
        <v>13318</v>
      </c>
    </row>
    <row r="9653" spans="1:3" x14ac:dyDescent="0.25">
      <c r="A9653" s="45" t="s">
        <v>29206</v>
      </c>
      <c r="B9653" s="46" t="s">
        <v>17527</v>
      </c>
      <c r="C9653" s="45" t="s">
        <v>13318</v>
      </c>
    </row>
    <row r="9654" spans="1:3" x14ac:dyDescent="0.25">
      <c r="A9654" s="45" t="s">
        <v>6829</v>
      </c>
      <c r="B9654" s="46" t="s">
        <v>17528</v>
      </c>
      <c r="C9654" s="45" t="s">
        <v>13318</v>
      </c>
    </row>
    <row r="9655" spans="1:3" x14ac:dyDescent="0.25">
      <c r="A9655" s="45" t="s">
        <v>29207</v>
      </c>
      <c r="B9655" s="46" t="s">
        <v>17528</v>
      </c>
      <c r="C9655" s="45" t="s">
        <v>13318</v>
      </c>
    </row>
    <row r="9656" spans="1:3" x14ac:dyDescent="0.25">
      <c r="A9656" s="45" t="s">
        <v>6830</v>
      </c>
      <c r="B9656" s="46" t="s">
        <v>17529</v>
      </c>
      <c r="C9656" s="45" t="s">
        <v>13318</v>
      </c>
    </row>
    <row r="9657" spans="1:3" x14ac:dyDescent="0.25">
      <c r="A9657" s="45" t="s">
        <v>29208</v>
      </c>
      <c r="B9657" s="46" t="s">
        <v>17529</v>
      </c>
      <c r="C9657" s="45" t="s">
        <v>13318</v>
      </c>
    </row>
    <row r="9658" spans="1:3" x14ac:dyDescent="0.25">
      <c r="A9658" s="45" t="s">
        <v>6831</v>
      </c>
      <c r="B9658" s="46" t="s">
        <v>13043</v>
      </c>
    </row>
    <row r="9659" spans="1:3" x14ac:dyDescent="0.25">
      <c r="A9659" s="45" t="s">
        <v>29209</v>
      </c>
      <c r="B9659" s="46" t="s">
        <v>13043</v>
      </c>
    </row>
    <row r="9660" spans="1:3" x14ac:dyDescent="0.25">
      <c r="A9660" s="45" t="s">
        <v>6832</v>
      </c>
      <c r="B9660" s="46" t="s">
        <v>17530</v>
      </c>
      <c r="C9660" s="45" t="s">
        <v>13318</v>
      </c>
    </row>
    <row r="9661" spans="1:3" x14ac:dyDescent="0.25">
      <c r="A9661" s="45" t="s">
        <v>29210</v>
      </c>
      <c r="B9661" s="46" t="s">
        <v>17530</v>
      </c>
      <c r="C9661" s="45" t="s">
        <v>13318</v>
      </c>
    </row>
    <row r="9662" spans="1:3" x14ac:dyDescent="0.25">
      <c r="A9662" s="45" t="s">
        <v>6833</v>
      </c>
      <c r="B9662" s="46" t="s">
        <v>13222</v>
      </c>
    </row>
    <row r="9663" spans="1:3" x14ac:dyDescent="0.25">
      <c r="A9663" s="45" t="s">
        <v>29211</v>
      </c>
      <c r="B9663" s="46" t="s">
        <v>13222</v>
      </c>
    </row>
    <row r="9664" spans="1:3" x14ac:dyDescent="0.25">
      <c r="A9664" s="45" t="s">
        <v>6834</v>
      </c>
      <c r="B9664" s="46" t="s">
        <v>17531</v>
      </c>
      <c r="C9664" s="45" t="s">
        <v>13318</v>
      </c>
    </row>
    <row r="9665" spans="1:3" x14ac:dyDescent="0.25">
      <c r="A9665" s="45" t="s">
        <v>29212</v>
      </c>
      <c r="B9665" s="46" t="s">
        <v>17531</v>
      </c>
      <c r="C9665" s="45" t="s">
        <v>13318</v>
      </c>
    </row>
    <row r="9666" spans="1:3" x14ac:dyDescent="0.25">
      <c r="A9666" s="45" t="s">
        <v>6835</v>
      </c>
      <c r="B9666" s="46" t="s">
        <v>17532</v>
      </c>
      <c r="C9666" s="45" t="s">
        <v>13318</v>
      </c>
    </row>
    <row r="9667" spans="1:3" x14ac:dyDescent="0.25">
      <c r="A9667" s="45" t="s">
        <v>29213</v>
      </c>
      <c r="B9667" s="46" t="s">
        <v>17532</v>
      </c>
      <c r="C9667" s="45" t="s">
        <v>13318</v>
      </c>
    </row>
    <row r="9668" spans="1:3" x14ac:dyDescent="0.25">
      <c r="A9668" s="45" t="s">
        <v>6836</v>
      </c>
      <c r="B9668" s="46" t="s">
        <v>17533</v>
      </c>
      <c r="C9668" s="45" t="s">
        <v>13318</v>
      </c>
    </row>
    <row r="9669" spans="1:3" x14ac:dyDescent="0.25">
      <c r="A9669" s="45" t="s">
        <v>29214</v>
      </c>
      <c r="B9669" s="46" t="s">
        <v>17533</v>
      </c>
      <c r="C9669" s="45" t="s">
        <v>13318</v>
      </c>
    </row>
    <row r="9670" spans="1:3" x14ac:dyDescent="0.25">
      <c r="A9670" s="45" t="s">
        <v>6837</v>
      </c>
      <c r="B9670" s="46" t="s">
        <v>13223</v>
      </c>
    </row>
    <row r="9671" spans="1:3" x14ac:dyDescent="0.25">
      <c r="A9671" s="45" t="s">
        <v>29215</v>
      </c>
      <c r="B9671" s="46" t="s">
        <v>13223</v>
      </c>
    </row>
    <row r="9672" spans="1:3" x14ac:dyDescent="0.25">
      <c r="A9672" s="45" t="s">
        <v>6838</v>
      </c>
      <c r="B9672" s="46" t="s">
        <v>17534</v>
      </c>
      <c r="C9672" s="45" t="s">
        <v>13318</v>
      </c>
    </row>
    <row r="9673" spans="1:3" x14ac:dyDescent="0.25">
      <c r="A9673" s="45" t="s">
        <v>29216</v>
      </c>
      <c r="B9673" s="46" t="s">
        <v>17534</v>
      </c>
      <c r="C9673" s="45" t="s">
        <v>13318</v>
      </c>
    </row>
    <row r="9674" spans="1:3" x14ac:dyDescent="0.25">
      <c r="A9674" s="45" t="s">
        <v>6839</v>
      </c>
      <c r="B9674" s="46" t="s">
        <v>13340</v>
      </c>
    </row>
    <row r="9675" spans="1:3" x14ac:dyDescent="0.25">
      <c r="A9675" s="45" t="s">
        <v>29217</v>
      </c>
      <c r="B9675" s="46" t="s">
        <v>13340</v>
      </c>
    </row>
    <row r="9676" spans="1:3" ht="26.25" x14ac:dyDescent="0.25">
      <c r="A9676" s="45" t="s">
        <v>6840</v>
      </c>
      <c r="B9676" s="46" t="s">
        <v>17535</v>
      </c>
      <c r="C9676" s="45" t="s">
        <v>13341</v>
      </c>
    </row>
    <row r="9677" spans="1:3" ht="26.25" x14ac:dyDescent="0.25">
      <c r="A9677" s="45" t="s">
        <v>29218</v>
      </c>
      <c r="B9677" s="46" t="s">
        <v>17535</v>
      </c>
      <c r="C9677" s="45" t="s">
        <v>13341</v>
      </c>
    </row>
    <row r="9678" spans="1:3" ht="26.25" x14ac:dyDescent="0.25">
      <c r="A9678" s="45" t="s">
        <v>6841</v>
      </c>
      <c r="B9678" s="46" t="s">
        <v>17536</v>
      </c>
      <c r="C9678" s="45" t="s">
        <v>13341</v>
      </c>
    </row>
    <row r="9679" spans="1:3" ht="26.25" x14ac:dyDescent="0.25">
      <c r="A9679" s="45" t="s">
        <v>29219</v>
      </c>
      <c r="B9679" s="46" t="s">
        <v>17536</v>
      </c>
      <c r="C9679" s="45" t="s">
        <v>13341</v>
      </c>
    </row>
    <row r="9680" spans="1:3" ht="26.25" x14ac:dyDescent="0.25">
      <c r="A9680" s="45" t="s">
        <v>6842</v>
      </c>
      <c r="B9680" s="46" t="s">
        <v>17537</v>
      </c>
      <c r="C9680" s="45" t="s">
        <v>13341</v>
      </c>
    </row>
    <row r="9681" spans="1:3" ht="26.25" x14ac:dyDescent="0.25">
      <c r="A9681" s="45" t="s">
        <v>29220</v>
      </c>
      <c r="B9681" s="46" t="s">
        <v>17537</v>
      </c>
      <c r="C9681" s="45" t="s">
        <v>13341</v>
      </c>
    </row>
    <row r="9682" spans="1:3" x14ac:dyDescent="0.25">
      <c r="A9682" s="45" t="s">
        <v>6843</v>
      </c>
      <c r="B9682" s="46" t="s">
        <v>13394</v>
      </c>
    </row>
    <row r="9683" spans="1:3" x14ac:dyDescent="0.25">
      <c r="A9683" s="45" t="s">
        <v>29221</v>
      </c>
      <c r="B9683" s="46" t="s">
        <v>13394</v>
      </c>
    </row>
    <row r="9684" spans="1:3" ht="39" x14ac:dyDescent="0.25">
      <c r="A9684" s="45" t="s">
        <v>6844</v>
      </c>
      <c r="B9684" s="46" t="s">
        <v>17538</v>
      </c>
      <c r="C9684" s="45" t="s">
        <v>13318</v>
      </c>
    </row>
    <row r="9685" spans="1:3" ht="39" x14ac:dyDescent="0.25">
      <c r="A9685" s="45" t="s">
        <v>29222</v>
      </c>
      <c r="B9685" s="46" t="s">
        <v>17538</v>
      </c>
      <c r="C9685" s="45" t="s">
        <v>13318</v>
      </c>
    </row>
    <row r="9686" spans="1:3" ht="39" x14ac:dyDescent="0.25">
      <c r="A9686" s="45" t="s">
        <v>6845</v>
      </c>
      <c r="B9686" s="46" t="s">
        <v>17539</v>
      </c>
      <c r="C9686" s="45" t="s">
        <v>13318</v>
      </c>
    </row>
    <row r="9687" spans="1:3" ht="39" x14ac:dyDescent="0.25">
      <c r="A9687" s="45" t="s">
        <v>29223</v>
      </c>
      <c r="B9687" s="46" t="s">
        <v>17539</v>
      </c>
      <c r="C9687" s="45" t="s">
        <v>13318</v>
      </c>
    </row>
    <row r="9688" spans="1:3" ht="39" x14ac:dyDescent="0.25">
      <c r="A9688" s="45" t="s">
        <v>6846</v>
      </c>
      <c r="B9688" s="46" t="s">
        <v>17540</v>
      </c>
      <c r="C9688" s="45" t="s">
        <v>13318</v>
      </c>
    </row>
    <row r="9689" spans="1:3" ht="39" x14ac:dyDescent="0.25">
      <c r="A9689" s="45" t="s">
        <v>29224</v>
      </c>
      <c r="B9689" s="46" t="s">
        <v>17540</v>
      </c>
      <c r="C9689" s="45" t="s">
        <v>13318</v>
      </c>
    </row>
    <row r="9690" spans="1:3" ht="39" x14ac:dyDescent="0.25">
      <c r="A9690" s="45" t="s">
        <v>6847</v>
      </c>
      <c r="B9690" s="46" t="s">
        <v>17541</v>
      </c>
      <c r="C9690" s="45" t="s">
        <v>13318</v>
      </c>
    </row>
    <row r="9691" spans="1:3" ht="39" x14ac:dyDescent="0.25">
      <c r="A9691" s="45" t="s">
        <v>29225</v>
      </c>
      <c r="B9691" s="46" t="s">
        <v>17541</v>
      </c>
      <c r="C9691" s="45" t="s">
        <v>13318</v>
      </c>
    </row>
    <row r="9692" spans="1:3" ht="64.5" x14ac:dyDescent="0.25">
      <c r="A9692" s="45" t="s">
        <v>6848</v>
      </c>
      <c r="B9692" s="46" t="s">
        <v>17542</v>
      </c>
      <c r="C9692" s="45" t="s">
        <v>13318</v>
      </c>
    </row>
    <row r="9693" spans="1:3" ht="64.5" x14ac:dyDescent="0.25">
      <c r="A9693" s="45" t="s">
        <v>29226</v>
      </c>
      <c r="B9693" s="46" t="s">
        <v>17542</v>
      </c>
      <c r="C9693" s="45" t="s">
        <v>13318</v>
      </c>
    </row>
    <row r="9694" spans="1:3" x14ac:dyDescent="0.25">
      <c r="A9694" s="45" t="s">
        <v>6849</v>
      </c>
      <c r="B9694" s="46" t="s">
        <v>13391</v>
      </c>
    </row>
    <row r="9695" spans="1:3" x14ac:dyDescent="0.25">
      <c r="A9695" s="45" t="s">
        <v>29227</v>
      </c>
      <c r="B9695" s="46" t="s">
        <v>13391</v>
      </c>
    </row>
    <row r="9696" spans="1:3" ht="39" x14ac:dyDescent="0.25">
      <c r="A9696" s="45" t="s">
        <v>6850</v>
      </c>
      <c r="B9696" s="46" t="s">
        <v>17543</v>
      </c>
      <c r="C9696" s="45" t="s">
        <v>13288</v>
      </c>
    </row>
    <row r="9697" spans="1:3" ht="39" x14ac:dyDescent="0.25">
      <c r="A9697" s="45" t="s">
        <v>29228</v>
      </c>
      <c r="B9697" s="46" t="s">
        <v>17543</v>
      </c>
      <c r="C9697" s="45" t="s">
        <v>13288</v>
      </c>
    </row>
    <row r="9698" spans="1:3" ht="39" x14ac:dyDescent="0.25">
      <c r="A9698" s="45" t="s">
        <v>6851</v>
      </c>
      <c r="B9698" s="46" t="s">
        <v>17544</v>
      </c>
      <c r="C9698" s="45" t="s">
        <v>13288</v>
      </c>
    </row>
    <row r="9699" spans="1:3" ht="39" x14ac:dyDescent="0.25">
      <c r="A9699" s="45" t="s">
        <v>29229</v>
      </c>
      <c r="B9699" s="46" t="s">
        <v>17544</v>
      </c>
      <c r="C9699" s="45" t="s">
        <v>13288</v>
      </c>
    </row>
    <row r="9700" spans="1:3" x14ac:dyDescent="0.25">
      <c r="A9700" s="45" t="s">
        <v>6852</v>
      </c>
      <c r="B9700" s="46" t="s">
        <v>13334</v>
      </c>
    </row>
    <row r="9701" spans="1:3" x14ac:dyDescent="0.25">
      <c r="A9701" s="45" t="s">
        <v>29230</v>
      </c>
      <c r="B9701" s="46" t="s">
        <v>13334</v>
      </c>
    </row>
    <row r="9702" spans="1:3" ht="39" x14ac:dyDescent="0.25">
      <c r="A9702" s="45" t="s">
        <v>6853</v>
      </c>
      <c r="B9702" s="46" t="s">
        <v>17545</v>
      </c>
      <c r="C9702" s="45" t="s">
        <v>13288</v>
      </c>
    </row>
    <row r="9703" spans="1:3" ht="39" x14ac:dyDescent="0.25">
      <c r="A9703" s="45" t="s">
        <v>29231</v>
      </c>
      <c r="B9703" s="46" t="s">
        <v>17545</v>
      </c>
      <c r="C9703" s="45" t="s">
        <v>13288</v>
      </c>
    </row>
    <row r="9704" spans="1:3" ht="26.25" x14ac:dyDescent="0.25">
      <c r="A9704" s="45" t="s">
        <v>6854</v>
      </c>
      <c r="B9704" s="46" t="s">
        <v>17546</v>
      </c>
      <c r="C9704" s="45" t="s">
        <v>13288</v>
      </c>
    </row>
    <row r="9705" spans="1:3" ht="26.25" x14ac:dyDescent="0.25">
      <c r="A9705" s="45" t="s">
        <v>29232</v>
      </c>
      <c r="B9705" s="46" t="s">
        <v>17546</v>
      </c>
      <c r="C9705" s="45" t="s">
        <v>13288</v>
      </c>
    </row>
    <row r="9706" spans="1:3" x14ac:dyDescent="0.25">
      <c r="A9706" s="45" t="s">
        <v>6855</v>
      </c>
      <c r="B9706" s="46" t="s">
        <v>13219</v>
      </c>
    </row>
    <row r="9707" spans="1:3" x14ac:dyDescent="0.25">
      <c r="A9707" s="45" t="s">
        <v>29233</v>
      </c>
      <c r="B9707" s="46" t="s">
        <v>13219</v>
      </c>
    </row>
    <row r="9708" spans="1:3" ht="26.25" x14ac:dyDescent="0.25">
      <c r="A9708" s="45" t="s">
        <v>6856</v>
      </c>
      <c r="B9708" s="46" t="s">
        <v>17547</v>
      </c>
      <c r="C9708" s="45" t="s">
        <v>13318</v>
      </c>
    </row>
    <row r="9709" spans="1:3" ht="26.25" x14ac:dyDescent="0.25">
      <c r="A9709" s="45" t="s">
        <v>29234</v>
      </c>
      <c r="B9709" s="46" t="s">
        <v>17547</v>
      </c>
      <c r="C9709" s="45" t="s">
        <v>13318</v>
      </c>
    </row>
    <row r="9710" spans="1:3" x14ac:dyDescent="0.25">
      <c r="A9710" s="45" t="s">
        <v>6857</v>
      </c>
      <c r="B9710" s="46" t="s">
        <v>13376</v>
      </c>
    </row>
    <row r="9711" spans="1:3" x14ac:dyDescent="0.25">
      <c r="A9711" s="45" t="s">
        <v>29235</v>
      </c>
      <c r="B9711" s="46" t="s">
        <v>13376</v>
      </c>
    </row>
    <row r="9712" spans="1:3" ht="26.25" x14ac:dyDescent="0.25">
      <c r="A9712" s="45" t="s">
        <v>6858</v>
      </c>
      <c r="B9712" s="46" t="s">
        <v>17548</v>
      </c>
      <c r="C9712" s="45" t="s">
        <v>13318</v>
      </c>
    </row>
    <row r="9713" spans="1:3" ht="26.25" x14ac:dyDescent="0.25">
      <c r="A9713" s="45" t="s">
        <v>29236</v>
      </c>
      <c r="B9713" s="46" t="s">
        <v>17548</v>
      </c>
      <c r="C9713" s="45" t="s">
        <v>13318</v>
      </c>
    </row>
    <row r="9714" spans="1:3" ht="26.25" x14ac:dyDescent="0.25">
      <c r="A9714" s="45" t="s">
        <v>6859</v>
      </c>
      <c r="B9714" s="46" t="s">
        <v>38400</v>
      </c>
    </row>
    <row r="9715" spans="1:3" ht="26.25" x14ac:dyDescent="0.25">
      <c r="A9715" s="45" t="s">
        <v>29237</v>
      </c>
      <c r="B9715" s="46" t="s">
        <v>38400</v>
      </c>
    </row>
    <row r="9716" spans="1:3" x14ac:dyDescent="0.25">
      <c r="A9716" s="45" t="s">
        <v>6860</v>
      </c>
      <c r="B9716" s="46" t="s">
        <v>17549</v>
      </c>
      <c r="C9716" s="45" t="s">
        <v>13318</v>
      </c>
    </row>
    <row r="9717" spans="1:3" x14ac:dyDescent="0.25">
      <c r="A9717" s="45" t="s">
        <v>29238</v>
      </c>
      <c r="B9717" s="46" t="s">
        <v>17549</v>
      </c>
      <c r="C9717" s="45" t="s">
        <v>13318</v>
      </c>
    </row>
    <row r="9718" spans="1:3" ht="26.25" x14ac:dyDescent="0.25">
      <c r="A9718" s="45" t="s">
        <v>6861</v>
      </c>
      <c r="B9718" s="46" t="s">
        <v>17550</v>
      </c>
      <c r="C9718" s="45" t="s">
        <v>13318</v>
      </c>
    </row>
    <row r="9719" spans="1:3" ht="26.25" x14ac:dyDescent="0.25">
      <c r="A9719" s="45" t="s">
        <v>29239</v>
      </c>
      <c r="B9719" s="46" t="s">
        <v>17550</v>
      </c>
      <c r="C9719" s="45" t="s">
        <v>13318</v>
      </c>
    </row>
    <row r="9720" spans="1:3" ht="26.25" x14ac:dyDescent="0.25">
      <c r="A9720" s="45" t="s">
        <v>6862</v>
      </c>
      <c r="B9720" s="46" t="s">
        <v>17551</v>
      </c>
      <c r="C9720" s="45" t="s">
        <v>13318</v>
      </c>
    </row>
    <row r="9721" spans="1:3" ht="26.25" x14ac:dyDescent="0.25">
      <c r="A9721" s="45" t="s">
        <v>29240</v>
      </c>
      <c r="B9721" s="46" t="s">
        <v>17551</v>
      </c>
      <c r="C9721" s="45" t="s">
        <v>13318</v>
      </c>
    </row>
    <row r="9722" spans="1:3" ht="26.25" x14ac:dyDescent="0.25">
      <c r="A9722" s="45" t="s">
        <v>6863</v>
      </c>
      <c r="B9722" s="46" t="s">
        <v>17552</v>
      </c>
      <c r="C9722" s="45" t="s">
        <v>13318</v>
      </c>
    </row>
    <row r="9723" spans="1:3" ht="26.25" x14ac:dyDescent="0.25">
      <c r="A9723" s="60" t="s">
        <v>29241</v>
      </c>
      <c r="B9723" s="46" t="s">
        <v>17552</v>
      </c>
      <c r="C9723" s="45" t="s">
        <v>13318</v>
      </c>
    </row>
    <row r="9724" spans="1:3" ht="26.25" x14ac:dyDescent="0.25">
      <c r="A9724" s="45" t="s">
        <v>6864</v>
      </c>
      <c r="B9724" s="46" t="s">
        <v>17553</v>
      </c>
      <c r="C9724" s="45" t="s">
        <v>13318</v>
      </c>
    </row>
    <row r="9725" spans="1:3" ht="26.25" x14ac:dyDescent="0.25">
      <c r="A9725" s="45" t="s">
        <v>29242</v>
      </c>
      <c r="B9725" s="46" t="s">
        <v>17553</v>
      </c>
      <c r="C9725" s="45" t="s">
        <v>13318</v>
      </c>
    </row>
    <row r="9726" spans="1:3" ht="26.25" x14ac:dyDescent="0.25">
      <c r="A9726" s="45" t="s">
        <v>6865</v>
      </c>
      <c r="B9726" s="46" t="s">
        <v>17554</v>
      </c>
      <c r="C9726" s="45" t="s">
        <v>13318</v>
      </c>
    </row>
    <row r="9727" spans="1:3" ht="26.25" x14ac:dyDescent="0.25">
      <c r="A9727" s="45" t="s">
        <v>29243</v>
      </c>
      <c r="B9727" s="46" t="s">
        <v>17554</v>
      </c>
      <c r="C9727" s="45" t="s">
        <v>13318</v>
      </c>
    </row>
    <row r="9728" spans="1:3" x14ac:dyDescent="0.25">
      <c r="A9728" s="45" t="s">
        <v>6866</v>
      </c>
      <c r="B9728" s="46" t="s">
        <v>13461</v>
      </c>
    </row>
    <row r="9729" spans="1:3" x14ac:dyDescent="0.25">
      <c r="A9729" s="45" t="s">
        <v>29244</v>
      </c>
      <c r="B9729" s="46" t="s">
        <v>13461</v>
      </c>
    </row>
    <row r="9730" spans="1:3" ht="51.75" x14ac:dyDescent="0.25">
      <c r="A9730" s="45" t="s">
        <v>6867</v>
      </c>
      <c r="B9730" s="46" t="s">
        <v>17555</v>
      </c>
      <c r="C9730" s="45" t="s">
        <v>13318</v>
      </c>
    </row>
    <row r="9731" spans="1:3" ht="51.75" x14ac:dyDescent="0.25">
      <c r="A9731" s="45" t="s">
        <v>29245</v>
      </c>
      <c r="B9731" s="46" t="s">
        <v>17555</v>
      </c>
      <c r="C9731" s="45" t="s">
        <v>13318</v>
      </c>
    </row>
    <row r="9732" spans="1:3" x14ac:dyDescent="0.25">
      <c r="A9732" s="45" t="s">
        <v>6868</v>
      </c>
      <c r="B9732" s="46" t="s">
        <v>13462</v>
      </c>
    </row>
    <row r="9733" spans="1:3" x14ac:dyDescent="0.25">
      <c r="A9733" s="45" t="s">
        <v>29246</v>
      </c>
      <c r="B9733" s="46" t="s">
        <v>13462</v>
      </c>
    </row>
    <row r="9734" spans="1:3" ht="39" x14ac:dyDescent="0.25">
      <c r="A9734" s="45" t="s">
        <v>6869</v>
      </c>
      <c r="B9734" s="46" t="s">
        <v>17556</v>
      </c>
      <c r="C9734" s="45" t="s">
        <v>13318</v>
      </c>
    </row>
    <row r="9735" spans="1:3" ht="39" x14ac:dyDescent="0.25">
      <c r="A9735" s="45" t="s">
        <v>29247</v>
      </c>
      <c r="B9735" s="46" t="s">
        <v>17556</v>
      </c>
      <c r="C9735" s="45" t="s">
        <v>13318</v>
      </c>
    </row>
    <row r="9736" spans="1:3" ht="39" x14ac:dyDescent="0.25">
      <c r="A9736" s="45" t="s">
        <v>6870</v>
      </c>
      <c r="B9736" s="46" t="s">
        <v>17557</v>
      </c>
      <c r="C9736" s="45" t="s">
        <v>13318</v>
      </c>
    </row>
    <row r="9737" spans="1:3" ht="39" x14ac:dyDescent="0.25">
      <c r="A9737" s="45" t="s">
        <v>29248</v>
      </c>
      <c r="B9737" s="46" t="s">
        <v>17557</v>
      </c>
      <c r="C9737" s="45" t="s">
        <v>13318</v>
      </c>
    </row>
    <row r="9738" spans="1:3" ht="26.25" x14ac:dyDescent="0.25">
      <c r="A9738" s="45" t="s">
        <v>6871</v>
      </c>
      <c r="B9738" s="46" t="s">
        <v>38401</v>
      </c>
      <c r="C9738" s="45" t="s">
        <v>13318</v>
      </c>
    </row>
    <row r="9739" spans="1:3" ht="26.25" x14ac:dyDescent="0.25">
      <c r="A9739" s="45" t="s">
        <v>29249</v>
      </c>
      <c r="B9739" s="46" t="s">
        <v>38401</v>
      </c>
      <c r="C9739" s="45" t="s">
        <v>13318</v>
      </c>
    </row>
    <row r="9740" spans="1:3" ht="26.25" x14ac:dyDescent="0.25">
      <c r="A9740" s="45" t="s">
        <v>6872</v>
      </c>
      <c r="B9740" s="46" t="s">
        <v>17558</v>
      </c>
      <c r="C9740" s="45" t="s">
        <v>13318</v>
      </c>
    </row>
    <row r="9741" spans="1:3" ht="26.25" x14ac:dyDescent="0.25">
      <c r="A9741" s="45" t="s">
        <v>29250</v>
      </c>
      <c r="B9741" s="46" t="s">
        <v>17558</v>
      </c>
      <c r="C9741" s="45" t="s">
        <v>13318</v>
      </c>
    </row>
    <row r="9742" spans="1:3" ht="26.25" x14ac:dyDescent="0.25">
      <c r="A9742" s="45" t="s">
        <v>6873</v>
      </c>
      <c r="B9742" s="46" t="s">
        <v>17559</v>
      </c>
      <c r="C9742" s="45" t="s">
        <v>13318</v>
      </c>
    </row>
    <row r="9743" spans="1:3" ht="26.25" x14ac:dyDescent="0.25">
      <c r="A9743" s="45" t="s">
        <v>29251</v>
      </c>
      <c r="B9743" s="46" t="s">
        <v>17559</v>
      </c>
      <c r="C9743" s="45" t="s">
        <v>13318</v>
      </c>
    </row>
    <row r="9744" spans="1:3" x14ac:dyDescent="0.25">
      <c r="A9744" s="45" t="s">
        <v>6874</v>
      </c>
      <c r="B9744" s="46" t="s">
        <v>13567</v>
      </c>
    </row>
    <row r="9745" spans="1:3" x14ac:dyDescent="0.25">
      <c r="A9745" s="45" t="s">
        <v>29252</v>
      </c>
      <c r="B9745" s="46" t="s">
        <v>13567</v>
      </c>
    </row>
    <row r="9746" spans="1:3" ht="51.75" x14ac:dyDescent="0.25">
      <c r="A9746" s="45" t="s">
        <v>6875</v>
      </c>
      <c r="B9746" s="46" t="s">
        <v>17560</v>
      </c>
      <c r="C9746" s="45" t="s">
        <v>13318</v>
      </c>
    </row>
    <row r="9747" spans="1:3" ht="51.75" x14ac:dyDescent="0.25">
      <c r="A9747" s="45" t="s">
        <v>29253</v>
      </c>
      <c r="B9747" s="46" t="s">
        <v>17560</v>
      </c>
      <c r="C9747" s="45" t="s">
        <v>13318</v>
      </c>
    </row>
    <row r="9748" spans="1:3" ht="39" x14ac:dyDescent="0.25">
      <c r="A9748" s="45" t="s">
        <v>6876</v>
      </c>
      <c r="B9748" s="46" t="s">
        <v>17561</v>
      </c>
      <c r="C9748" s="45" t="s">
        <v>13318</v>
      </c>
    </row>
    <row r="9749" spans="1:3" ht="39" x14ac:dyDescent="0.25">
      <c r="A9749" s="45" t="s">
        <v>29254</v>
      </c>
      <c r="B9749" s="46" t="s">
        <v>17561</v>
      </c>
      <c r="C9749" s="45" t="s">
        <v>13318</v>
      </c>
    </row>
    <row r="9750" spans="1:3" ht="51.75" x14ac:dyDescent="0.25">
      <c r="A9750" s="45" t="s">
        <v>6877</v>
      </c>
      <c r="B9750" s="46" t="s">
        <v>17562</v>
      </c>
      <c r="C9750" s="45" t="s">
        <v>13318</v>
      </c>
    </row>
    <row r="9751" spans="1:3" ht="51.75" x14ac:dyDescent="0.25">
      <c r="A9751" s="45" t="s">
        <v>29255</v>
      </c>
      <c r="B9751" s="46" t="s">
        <v>17562</v>
      </c>
      <c r="C9751" s="45" t="s">
        <v>13318</v>
      </c>
    </row>
    <row r="9752" spans="1:3" ht="39" x14ac:dyDescent="0.25">
      <c r="A9752" s="45" t="s">
        <v>6878</v>
      </c>
      <c r="B9752" s="46" t="s">
        <v>17563</v>
      </c>
      <c r="C9752" s="45" t="s">
        <v>13318</v>
      </c>
    </row>
    <row r="9753" spans="1:3" ht="39" x14ac:dyDescent="0.25">
      <c r="A9753" s="45" t="s">
        <v>29256</v>
      </c>
      <c r="B9753" s="46" t="s">
        <v>17563</v>
      </c>
      <c r="C9753" s="45" t="s">
        <v>13318</v>
      </c>
    </row>
    <row r="9754" spans="1:3" x14ac:dyDescent="0.25">
      <c r="A9754" s="45" t="s">
        <v>6879</v>
      </c>
      <c r="B9754" s="46" t="s">
        <v>13484</v>
      </c>
    </row>
    <row r="9755" spans="1:3" x14ac:dyDescent="0.25">
      <c r="A9755" s="45" t="s">
        <v>29257</v>
      </c>
      <c r="B9755" s="46" t="s">
        <v>13484</v>
      </c>
    </row>
    <row r="9756" spans="1:3" ht="39" x14ac:dyDescent="0.25">
      <c r="A9756" s="45" t="s">
        <v>6880</v>
      </c>
      <c r="B9756" s="46" t="s">
        <v>17564</v>
      </c>
      <c r="C9756" s="45" t="s">
        <v>13318</v>
      </c>
    </row>
    <row r="9757" spans="1:3" ht="39" x14ac:dyDescent="0.25">
      <c r="A9757" s="45" t="s">
        <v>29258</v>
      </c>
      <c r="B9757" s="46" t="s">
        <v>17564</v>
      </c>
      <c r="C9757" s="45" t="s">
        <v>13318</v>
      </c>
    </row>
    <row r="9758" spans="1:3" ht="39" x14ac:dyDescent="0.25">
      <c r="A9758" s="45" t="s">
        <v>6881</v>
      </c>
      <c r="B9758" s="46" t="s">
        <v>17565</v>
      </c>
      <c r="C9758" s="45" t="s">
        <v>13318</v>
      </c>
    </row>
    <row r="9759" spans="1:3" ht="39" x14ac:dyDescent="0.25">
      <c r="A9759" s="45" t="s">
        <v>29259</v>
      </c>
      <c r="B9759" s="46" t="s">
        <v>17565</v>
      </c>
      <c r="C9759" s="45" t="s">
        <v>13318</v>
      </c>
    </row>
    <row r="9760" spans="1:3" ht="39" x14ac:dyDescent="0.25">
      <c r="A9760" s="45" t="s">
        <v>6882</v>
      </c>
      <c r="B9760" s="46" t="s">
        <v>17566</v>
      </c>
      <c r="C9760" s="45" t="s">
        <v>13318</v>
      </c>
    </row>
    <row r="9761" spans="1:3" ht="39" x14ac:dyDescent="0.25">
      <c r="A9761" s="45" t="s">
        <v>29260</v>
      </c>
      <c r="B9761" s="46" t="s">
        <v>17566</v>
      </c>
      <c r="C9761" s="45" t="s">
        <v>13318</v>
      </c>
    </row>
    <row r="9762" spans="1:3" x14ac:dyDescent="0.25">
      <c r="A9762" s="45" t="s">
        <v>6883</v>
      </c>
      <c r="B9762" s="46" t="s">
        <v>13496</v>
      </c>
    </row>
    <row r="9763" spans="1:3" x14ac:dyDescent="0.25">
      <c r="A9763" s="45" t="s">
        <v>29261</v>
      </c>
      <c r="B9763" s="46" t="s">
        <v>13496</v>
      </c>
    </row>
    <row r="9764" spans="1:3" ht="51.75" x14ac:dyDescent="0.25">
      <c r="A9764" s="45" t="s">
        <v>6884</v>
      </c>
      <c r="B9764" s="46" t="s">
        <v>17567</v>
      </c>
      <c r="C9764" s="45" t="s">
        <v>13145</v>
      </c>
    </row>
    <row r="9765" spans="1:3" ht="51.75" x14ac:dyDescent="0.25">
      <c r="A9765" s="60" t="s">
        <v>29262</v>
      </c>
      <c r="B9765" s="46" t="s">
        <v>17567</v>
      </c>
      <c r="C9765" s="45" t="s">
        <v>13145</v>
      </c>
    </row>
    <row r="9766" spans="1:3" ht="51.75" x14ac:dyDescent="0.25">
      <c r="A9766" s="45" t="s">
        <v>6885</v>
      </c>
      <c r="B9766" s="46" t="s">
        <v>17568</v>
      </c>
      <c r="C9766" s="45" t="s">
        <v>13145</v>
      </c>
    </row>
    <row r="9767" spans="1:3" ht="51.75" x14ac:dyDescent="0.25">
      <c r="A9767" s="45" t="s">
        <v>29263</v>
      </c>
      <c r="B9767" s="46" t="s">
        <v>17568</v>
      </c>
      <c r="C9767" s="45" t="s">
        <v>13145</v>
      </c>
    </row>
    <row r="9768" spans="1:3" ht="39" x14ac:dyDescent="0.25">
      <c r="A9768" s="45" t="s">
        <v>6886</v>
      </c>
      <c r="B9768" s="46" t="s">
        <v>17569</v>
      </c>
      <c r="C9768" s="45" t="s">
        <v>13145</v>
      </c>
    </row>
    <row r="9769" spans="1:3" ht="39" x14ac:dyDescent="0.25">
      <c r="A9769" s="60" t="s">
        <v>29264</v>
      </c>
      <c r="B9769" s="46" t="s">
        <v>17569</v>
      </c>
      <c r="C9769" s="45" t="s">
        <v>13145</v>
      </c>
    </row>
    <row r="9770" spans="1:3" ht="39" x14ac:dyDescent="0.25">
      <c r="A9770" s="45" t="s">
        <v>6887</v>
      </c>
      <c r="B9770" s="46" t="s">
        <v>17570</v>
      </c>
      <c r="C9770" s="45" t="s">
        <v>13145</v>
      </c>
    </row>
    <row r="9771" spans="1:3" ht="39" x14ac:dyDescent="0.25">
      <c r="A9771" s="45" t="s">
        <v>29265</v>
      </c>
      <c r="B9771" s="46" t="s">
        <v>17570</v>
      </c>
      <c r="C9771" s="45" t="s">
        <v>13145</v>
      </c>
    </row>
    <row r="9772" spans="1:3" ht="26.25" x14ac:dyDescent="0.25">
      <c r="A9772" s="45" t="s">
        <v>6888</v>
      </c>
      <c r="B9772" s="46" t="s">
        <v>17571</v>
      </c>
      <c r="C9772" s="45" t="s">
        <v>13145</v>
      </c>
    </row>
    <row r="9773" spans="1:3" ht="26.25" x14ac:dyDescent="0.25">
      <c r="A9773" s="45" t="s">
        <v>29266</v>
      </c>
      <c r="B9773" s="46" t="s">
        <v>17571</v>
      </c>
      <c r="C9773" s="45" t="s">
        <v>13145</v>
      </c>
    </row>
    <row r="9774" spans="1:3" ht="26.25" x14ac:dyDescent="0.25">
      <c r="A9774" s="45" t="s">
        <v>6889</v>
      </c>
      <c r="B9774" s="46" t="s">
        <v>17572</v>
      </c>
      <c r="C9774" s="45" t="s">
        <v>13145</v>
      </c>
    </row>
    <row r="9775" spans="1:3" ht="26.25" x14ac:dyDescent="0.25">
      <c r="A9775" s="45" t="s">
        <v>29267</v>
      </c>
      <c r="B9775" s="46" t="s">
        <v>17572</v>
      </c>
      <c r="C9775" s="45" t="s">
        <v>13145</v>
      </c>
    </row>
    <row r="9776" spans="1:3" ht="26.25" x14ac:dyDescent="0.25">
      <c r="A9776" s="45" t="s">
        <v>6890</v>
      </c>
      <c r="B9776" s="46" t="s">
        <v>17573</v>
      </c>
      <c r="C9776" s="45" t="s">
        <v>13145</v>
      </c>
    </row>
    <row r="9777" spans="1:3" ht="26.25" x14ac:dyDescent="0.25">
      <c r="A9777" s="45" t="s">
        <v>29268</v>
      </c>
      <c r="B9777" s="46" t="s">
        <v>17573</v>
      </c>
      <c r="C9777" s="45" t="s">
        <v>13145</v>
      </c>
    </row>
    <row r="9778" spans="1:3" ht="26.25" x14ac:dyDescent="0.25">
      <c r="A9778" s="45" t="s">
        <v>6891</v>
      </c>
      <c r="B9778" s="46" t="s">
        <v>17574</v>
      </c>
      <c r="C9778" s="45" t="s">
        <v>13145</v>
      </c>
    </row>
    <row r="9779" spans="1:3" ht="26.25" x14ac:dyDescent="0.25">
      <c r="A9779" s="45" t="s">
        <v>29269</v>
      </c>
      <c r="B9779" s="46" t="s">
        <v>17574</v>
      </c>
      <c r="C9779" s="45" t="s">
        <v>13145</v>
      </c>
    </row>
    <row r="9780" spans="1:3" x14ac:dyDescent="0.25">
      <c r="A9780" s="45" t="s">
        <v>6892</v>
      </c>
      <c r="B9780" s="46" t="s">
        <v>13530</v>
      </c>
    </row>
    <row r="9781" spans="1:3" x14ac:dyDescent="0.25">
      <c r="A9781" s="45" t="s">
        <v>29270</v>
      </c>
      <c r="B9781" s="46" t="s">
        <v>13530</v>
      </c>
    </row>
    <row r="9782" spans="1:3" ht="51.75" x14ac:dyDescent="0.25">
      <c r="A9782" s="45" t="s">
        <v>6893</v>
      </c>
      <c r="B9782" s="46" t="s">
        <v>17575</v>
      </c>
      <c r="C9782" s="45" t="s">
        <v>13145</v>
      </c>
    </row>
    <row r="9783" spans="1:3" ht="51.75" x14ac:dyDescent="0.25">
      <c r="A9783" s="60" t="s">
        <v>29271</v>
      </c>
      <c r="B9783" s="46" t="s">
        <v>17575</v>
      </c>
      <c r="C9783" s="45" t="s">
        <v>13145</v>
      </c>
    </row>
    <row r="9784" spans="1:3" ht="39" x14ac:dyDescent="0.25">
      <c r="A9784" s="45" t="s">
        <v>6894</v>
      </c>
      <c r="B9784" s="46" t="s">
        <v>17576</v>
      </c>
      <c r="C9784" s="45" t="s">
        <v>13145</v>
      </c>
    </row>
    <row r="9785" spans="1:3" ht="39" x14ac:dyDescent="0.25">
      <c r="A9785" s="45" t="s">
        <v>29272</v>
      </c>
      <c r="B9785" s="46" t="s">
        <v>17576</v>
      </c>
      <c r="C9785" s="45" t="s">
        <v>13145</v>
      </c>
    </row>
    <row r="9786" spans="1:3" x14ac:dyDescent="0.25">
      <c r="A9786" s="45" t="s">
        <v>6895</v>
      </c>
      <c r="B9786" s="46" t="s">
        <v>13372</v>
      </c>
    </row>
    <row r="9787" spans="1:3" x14ac:dyDescent="0.25">
      <c r="A9787" s="45" t="s">
        <v>29273</v>
      </c>
      <c r="B9787" s="46" t="s">
        <v>13372</v>
      </c>
    </row>
    <row r="9788" spans="1:3" ht="39" x14ac:dyDescent="0.25">
      <c r="A9788" s="45" t="s">
        <v>6896</v>
      </c>
      <c r="B9788" s="46" t="s">
        <v>17577</v>
      </c>
      <c r="C9788" s="45" t="s">
        <v>13145</v>
      </c>
    </row>
    <row r="9789" spans="1:3" ht="39" x14ac:dyDescent="0.25">
      <c r="A9789" s="45" t="s">
        <v>29274</v>
      </c>
      <c r="B9789" s="46" t="s">
        <v>17577</v>
      </c>
      <c r="C9789" s="45" t="s">
        <v>13145</v>
      </c>
    </row>
    <row r="9790" spans="1:3" ht="26.25" x14ac:dyDescent="0.25">
      <c r="A9790" s="45" t="s">
        <v>6897</v>
      </c>
      <c r="B9790" s="46" t="s">
        <v>17578</v>
      </c>
      <c r="C9790" s="45" t="s">
        <v>13145</v>
      </c>
    </row>
    <row r="9791" spans="1:3" ht="26.25" x14ac:dyDescent="0.25">
      <c r="A9791" s="45" t="s">
        <v>29275</v>
      </c>
      <c r="B9791" s="46" t="s">
        <v>17578</v>
      </c>
      <c r="C9791" s="45" t="s">
        <v>13145</v>
      </c>
    </row>
    <row r="9792" spans="1:3" x14ac:dyDescent="0.25">
      <c r="A9792" s="45" t="s">
        <v>6898</v>
      </c>
      <c r="B9792" s="46" t="s">
        <v>13455</v>
      </c>
    </row>
    <row r="9793" spans="1:3" x14ac:dyDescent="0.25">
      <c r="A9793" s="45" t="s">
        <v>29276</v>
      </c>
      <c r="B9793" s="46" t="s">
        <v>13455</v>
      </c>
    </row>
    <row r="9794" spans="1:3" ht="39" x14ac:dyDescent="0.25">
      <c r="A9794" s="45" t="s">
        <v>6899</v>
      </c>
      <c r="B9794" s="46" t="s">
        <v>17579</v>
      </c>
      <c r="C9794" s="45" t="s">
        <v>13145</v>
      </c>
    </row>
    <row r="9795" spans="1:3" ht="39" x14ac:dyDescent="0.25">
      <c r="A9795" s="60" t="s">
        <v>29277</v>
      </c>
      <c r="B9795" s="46" t="s">
        <v>17579</v>
      </c>
      <c r="C9795" s="45" t="s">
        <v>13145</v>
      </c>
    </row>
    <row r="9796" spans="1:3" ht="39" x14ac:dyDescent="0.25">
      <c r="A9796" s="45" t="s">
        <v>6900</v>
      </c>
      <c r="B9796" s="46" t="s">
        <v>17580</v>
      </c>
      <c r="C9796" s="45" t="s">
        <v>13145</v>
      </c>
    </row>
    <row r="9797" spans="1:3" ht="39" x14ac:dyDescent="0.25">
      <c r="A9797" s="45" t="s">
        <v>29278</v>
      </c>
      <c r="B9797" s="46" t="s">
        <v>17580</v>
      </c>
      <c r="C9797" s="45" t="s">
        <v>13145</v>
      </c>
    </row>
    <row r="9798" spans="1:3" ht="26.25" x14ac:dyDescent="0.25">
      <c r="A9798" s="45" t="s">
        <v>6901</v>
      </c>
      <c r="B9798" s="46" t="s">
        <v>17581</v>
      </c>
      <c r="C9798" s="45" t="s">
        <v>13145</v>
      </c>
    </row>
    <row r="9799" spans="1:3" ht="26.25" x14ac:dyDescent="0.25">
      <c r="A9799" s="60" t="s">
        <v>29279</v>
      </c>
      <c r="B9799" s="46" t="s">
        <v>17581</v>
      </c>
      <c r="C9799" s="45" t="s">
        <v>13145</v>
      </c>
    </row>
    <row r="9800" spans="1:3" x14ac:dyDescent="0.25">
      <c r="A9800" s="45" t="s">
        <v>6902</v>
      </c>
      <c r="B9800" s="46" t="s">
        <v>13466</v>
      </c>
    </row>
    <row r="9801" spans="1:3" x14ac:dyDescent="0.25">
      <c r="A9801" s="45" t="s">
        <v>29280</v>
      </c>
      <c r="B9801" s="46" t="s">
        <v>13466</v>
      </c>
    </row>
    <row r="9802" spans="1:3" ht="39" x14ac:dyDescent="0.25">
      <c r="A9802" s="45" t="s">
        <v>6903</v>
      </c>
      <c r="B9802" s="46" t="s">
        <v>17582</v>
      </c>
      <c r="C9802" s="45" t="s">
        <v>13145</v>
      </c>
    </row>
    <row r="9803" spans="1:3" ht="39" x14ac:dyDescent="0.25">
      <c r="A9803" s="45" t="s">
        <v>29281</v>
      </c>
      <c r="B9803" s="46" t="s">
        <v>17582</v>
      </c>
      <c r="C9803" s="45" t="s">
        <v>13145</v>
      </c>
    </row>
    <row r="9804" spans="1:3" ht="39" x14ac:dyDescent="0.25">
      <c r="A9804" s="45" t="s">
        <v>6904</v>
      </c>
      <c r="B9804" s="46" t="s">
        <v>17583</v>
      </c>
      <c r="C9804" s="45" t="s">
        <v>13380</v>
      </c>
    </row>
    <row r="9805" spans="1:3" ht="39" x14ac:dyDescent="0.25">
      <c r="A9805" s="45" t="s">
        <v>29282</v>
      </c>
      <c r="B9805" s="46" t="s">
        <v>17583</v>
      </c>
      <c r="C9805" s="45" t="s">
        <v>13380</v>
      </c>
    </row>
    <row r="9806" spans="1:3" x14ac:dyDescent="0.25">
      <c r="A9806" s="45" t="s">
        <v>6905</v>
      </c>
      <c r="B9806" s="46" t="s">
        <v>13467</v>
      </c>
    </row>
    <row r="9807" spans="1:3" x14ac:dyDescent="0.25">
      <c r="A9807" s="45" t="s">
        <v>29283</v>
      </c>
      <c r="B9807" s="46" t="s">
        <v>13467</v>
      </c>
    </row>
    <row r="9808" spans="1:3" ht="39" x14ac:dyDescent="0.25">
      <c r="A9808" s="45" t="s">
        <v>6906</v>
      </c>
      <c r="B9808" s="46" t="s">
        <v>17584</v>
      </c>
      <c r="C9808" s="45" t="s">
        <v>13380</v>
      </c>
    </row>
    <row r="9809" spans="1:3" ht="39" x14ac:dyDescent="0.25">
      <c r="A9809" s="45" t="s">
        <v>29284</v>
      </c>
      <c r="B9809" s="46" t="s">
        <v>17584</v>
      </c>
      <c r="C9809" s="45" t="s">
        <v>13380</v>
      </c>
    </row>
    <row r="9810" spans="1:3" x14ac:dyDescent="0.25">
      <c r="A9810" s="45" t="s">
        <v>6907</v>
      </c>
      <c r="B9810" s="46" t="s">
        <v>13507</v>
      </c>
    </row>
    <row r="9811" spans="1:3" x14ac:dyDescent="0.25">
      <c r="A9811" s="45" t="s">
        <v>29285</v>
      </c>
      <c r="B9811" s="46" t="s">
        <v>13507</v>
      </c>
    </row>
    <row r="9812" spans="1:3" x14ac:dyDescent="0.25">
      <c r="A9812" s="45" t="s">
        <v>6908</v>
      </c>
      <c r="B9812" s="46" t="s">
        <v>17585</v>
      </c>
      <c r="C9812" s="45" t="s">
        <v>13380</v>
      </c>
    </row>
    <row r="9813" spans="1:3" x14ac:dyDescent="0.25">
      <c r="A9813" s="45" t="s">
        <v>29286</v>
      </c>
      <c r="B9813" s="46" t="s">
        <v>17585</v>
      </c>
      <c r="C9813" s="45" t="s">
        <v>13380</v>
      </c>
    </row>
    <row r="9814" spans="1:3" x14ac:dyDescent="0.25">
      <c r="A9814" s="45" t="s">
        <v>6909</v>
      </c>
      <c r="B9814" s="46" t="s">
        <v>17586</v>
      </c>
      <c r="C9814" s="45" t="s">
        <v>13380</v>
      </c>
    </row>
    <row r="9815" spans="1:3" x14ac:dyDescent="0.25">
      <c r="A9815" s="45" t="s">
        <v>29287</v>
      </c>
      <c r="B9815" s="46" t="s">
        <v>17586</v>
      </c>
      <c r="C9815" s="45" t="s">
        <v>13380</v>
      </c>
    </row>
    <row r="9816" spans="1:3" x14ac:dyDescent="0.25">
      <c r="A9816" s="45" t="s">
        <v>6910</v>
      </c>
      <c r="B9816" s="46" t="s">
        <v>13508</v>
      </c>
      <c r="C9816" s="45" t="s">
        <v>13380</v>
      </c>
    </row>
    <row r="9817" spans="1:3" x14ac:dyDescent="0.25">
      <c r="A9817" s="45" t="s">
        <v>29288</v>
      </c>
      <c r="B9817" s="46" t="s">
        <v>13508</v>
      </c>
      <c r="C9817" s="45" t="s">
        <v>13380</v>
      </c>
    </row>
    <row r="9818" spans="1:3" x14ac:dyDescent="0.25">
      <c r="A9818" s="45" t="s">
        <v>6911</v>
      </c>
      <c r="B9818" s="46" t="s">
        <v>13509</v>
      </c>
      <c r="C9818" s="45" t="s">
        <v>13380</v>
      </c>
    </row>
    <row r="9819" spans="1:3" x14ac:dyDescent="0.25">
      <c r="A9819" s="45" t="s">
        <v>29289</v>
      </c>
      <c r="B9819" s="46" t="s">
        <v>13509</v>
      </c>
      <c r="C9819" s="45" t="s">
        <v>13380</v>
      </c>
    </row>
    <row r="9820" spans="1:3" x14ac:dyDescent="0.25">
      <c r="A9820" s="45" t="s">
        <v>6912</v>
      </c>
      <c r="B9820" s="46" t="s">
        <v>13510</v>
      </c>
    </row>
    <row r="9821" spans="1:3" x14ac:dyDescent="0.25">
      <c r="A9821" s="45" t="s">
        <v>29290</v>
      </c>
      <c r="B9821" s="46" t="s">
        <v>13510</v>
      </c>
    </row>
    <row r="9822" spans="1:3" ht="26.25" x14ac:dyDescent="0.25">
      <c r="A9822" s="45" t="s">
        <v>6913</v>
      </c>
      <c r="B9822" s="46" t="s">
        <v>17587</v>
      </c>
      <c r="C9822" s="45" t="s">
        <v>13380</v>
      </c>
    </row>
    <row r="9823" spans="1:3" ht="26.25" x14ac:dyDescent="0.25">
      <c r="A9823" s="60" t="s">
        <v>29291</v>
      </c>
      <c r="B9823" s="46" t="s">
        <v>17587</v>
      </c>
      <c r="C9823" s="45" t="s">
        <v>13380</v>
      </c>
    </row>
    <row r="9824" spans="1:3" ht="51.75" x14ac:dyDescent="0.25">
      <c r="A9824" s="45" t="s">
        <v>6914</v>
      </c>
      <c r="B9824" s="46" t="s">
        <v>17588</v>
      </c>
      <c r="C9824" s="45" t="s">
        <v>13380</v>
      </c>
    </row>
    <row r="9825" spans="1:3" ht="51.75" x14ac:dyDescent="0.25">
      <c r="A9825" s="45" t="s">
        <v>29292</v>
      </c>
      <c r="B9825" s="46" t="s">
        <v>17588</v>
      </c>
      <c r="C9825" s="45" t="s">
        <v>13380</v>
      </c>
    </row>
    <row r="9826" spans="1:3" ht="26.25" x14ac:dyDescent="0.25">
      <c r="A9826" s="45" t="s">
        <v>6915</v>
      </c>
      <c r="B9826" s="46" t="s">
        <v>17589</v>
      </c>
      <c r="C9826" s="45" t="s">
        <v>13380</v>
      </c>
    </row>
    <row r="9827" spans="1:3" ht="26.25" x14ac:dyDescent="0.25">
      <c r="A9827" s="45" t="s">
        <v>29293</v>
      </c>
      <c r="B9827" s="46" t="s">
        <v>17589</v>
      </c>
      <c r="C9827" s="45" t="s">
        <v>13380</v>
      </c>
    </row>
    <row r="9828" spans="1:3" x14ac:dyDescent="0.25">
      <c r="A9828" s="45" t="s">
        <v>6916</v>
      </c>
      <c r="B9828" s="46" t="s">
        <v>13519</v>
      </c>
    </row>
    <row r="9829" spans="1:3" x14ac:dyDescent="0.25">
      <c r="A9829" s="45" t="s">
        <v>29294</v>
      </c>
      <c r="B9829" s="46" t="s">
        <v>13519</v>
      </c>
    </row>
    <row r="9830" spans="1:3" x14ac:dyDescent="0.25">
      <c r="A9830" s="45" t="s">
        <v>6917</v>
      </c>
      <c r="B9830" s="46" t="s">
        <v>13478</v>
      </c>
    </row>
    <row r="9831" spans="1:3" x14ac:dyDescent="0.25">
      <c r="A9831" s="45" t="s">
        <v>29295</v>
      </c>
      <c r="B9831" s="46" t="s">
        <v>13478</v>
      </c>
    </row>
    <row r="9832" spans="1:3" ht="26.25" x14ac:dyDescent="0.25">
      <c r="A9832" s="45" t="s">
        <v>6918</v>
      </c>
      <c r="B9832" s="46" t="s">
        <v>17590</v>
      </c>
      <c r="C9832" s="45" t="s">
        <v>13145</v>
      </c>
    </row>
    <row r="9833" spans="1:3" ht="26.25" x14ac:dyDescent="0.25">
      <c r="A9833" s="45" t="s">
        <v>29296</v>
      </c>
      <c r="B9833" s="46" t="s">
        <v>17590</v>
      </c>
      <c r="C9833" s="45" t="s">
        <v>13145</v>
      </c>
    </row>
    <row r="9834" spans="1:3" ht="39" x14ac:dyDescent="0.25">
      <c r="A9834" s="45" t="s">
        <v>6919</v>
      </c>
      <c r="B9834" s="46" t="s">
        <v>17591</v>
      </c>
      <c r="C9834" s="45" t="s">
        <v>13145</v>
      </c>
    </row>
    <row r="9835" spans="1:3" ht="39" x14ac:dyDescent="0.25">
      <c r="A9835" s="45" t="s">
        <v>29297</v>
      </c>
      <c r="B9835" s="46" t="s">
        <v>17591</v>
      </c>
      <c r="C9835" s="45" t="s">
        <v>13145</v>
      </c>
    </row>
    <row r="9836" spans="1:3" ht="39" x14ac:dyDescent="0.25">
      <c r="A9836" s="45" t="s">
        <v>6920</v>
      </c>
      <c r="B9836" s="46" t="s">
        <v>17592</v>
      </c>
      <c r="C9836" s="45" t="s">
        <v>13145</v>
      </c>
    </row>
    <row r="9837" spans="1:3" ht="39" x14ac:dyDescent="0.25">
      <c r="A9837" s="45" t="s">
        <v>29298</v>
      </c>
      <c r="B9837" s="46" t="s">
        <v>17592</v>
      </c>
      <c r="C9837" s="45" t="s">
        <v>13145</v>
      </c>
    </row>
    <row r="9838" spans="1:3" ht="39" x14ac:dyDescent="0.25">
      <c r="A9838" s="45" t="s">
        <v>6921</v>
      </c>
      <c r="B9838" s="46" t="s">
        <v>17593</v>
      </c>
      <c r="C9838" s="45" t="s">
        <v>13145</v>
      </c>
    </row>
    <row r="9839" spans="1:3" ht="39" x14ac:dyDescent="0.25">
      <c r="A9839" s="45" t="s">
        <v>29299</v>
      </c>
      <c r="B9839" s="46" t="s">
        <v>17593</v>
      </c>
      <c r="C9839" s="45" t="s">
        <v>13145</v>
      </c>
    </row>
    <row r="9840" spans="1:3" ht="51.75" x14ac:dyDescent="0.25">
      <c r="A9840" s="45" t="s">
        <v>6922</v>
      </c>
      <c r="B9840" s="46" t="s">
        <v>17594</v>
      </c>
      <c r="C9840" s="45" t="s">
        <v>13318</v>
      </c>
    </row>
    <row r="9841" spans="1:3" ht="51.75" x14ac:dyDescent="0.25">
      <c r="A9841" s="45" t="s">
        <v>29300</v>
      </c>
      <c r="B9841" s="46" t="s">
        <v>17594</v>
      </c>
      <c r="C9841" s="45" t="s">
        <v>13318</v>
      </c>
    </row>
    <row r="9842" spans="1:3" ht="51.75" x14ac:dyDescent="0.25">
      <c r="A9842" s="45" t="s">
        <v>6923</v>
      </c>
      <c r="B9842" s="46" t="s">
        <v>17595</v>
      </c>
      <c r="C9842" s="45" t="s">
        <v>13318</v>
      </c>
    </row>
    <row r="9843" spans="1:3" ht="51.75" x14ac:dyDescent="0.25">
      <c r="A9843" s="45" t="s">
        <v>29301</v>
      </c>
      <c r="B9843" s="46" t="s">
        <v>17595</v>
      </c>
      <c r="C9843" s="45" t="s">
        <v>13318</v>
      </c>
    </row>
    <row r="9844" spans="1:3" ht="26.25" x14ac:dyDescent="0.25">
      <c r="A9844" s="45" t="s">
        <v>6924</v>
      </c>
      <c r="B9844" s="46" t="s">
        <v>17596</v>
      </c>
      <c r="C9844" s="45" t="s">
        <v>13145</v>
      </c>
    </row>
    <row r="9845" spans="1:3" ht="26.25" x14ac:dyDescent="0.25">
      <c r="A9845" s="45" t="s">
        <v>29302</v>
      </c>
      <c r="B9845" s="46" t="s">
        <v>17596</v>
      </c>
      <c r="C9845" s="45" t="s">
        <v>13145</v>
      </c>
    </row>
    <row r="9846" spans="1:3" ht="51.75" x14ac:dyDescent="0.25">
      <c r="A9846" s="45" t="s">
        <v>6925</v>
      </c>
      <c r="B9846" s="46" t="s">
        <v>17597</v>
      </c>
      <c r="C9846" s="45" t="s">
        <v>13228</v>
      </c>
    </row>
    <row r="9847" spans="1:3" ht="51.75" x14ac:dyDescent="0.25">
      <c r="A9847" s="45" t="s">
        <v>29303</v>
      </c>
      <c r="B9847" s="46" t="s">
        <v>17597</v>
      </c>
      <c r="C9847" s="45" t="s">
        <v>13228</v>
      </c>
    </row>
    <row r="9848" spans="1:3" ht="77.25" x14ac:dyDescent="0.25">
      <c r="A9848" s="45" t="s">
        <v>6926</v>
      </c>
      <c r="B9848" s="46" t="s">
        <v>17598</v>
      </c>
      <c r="C9848" s="45" t="s">
        <v>13145</v>
      </c>
    </row>
    <row r="9849" spans="1:3" ht="77.25" x14ac:dyDescent="0.25">
      <c r="A9849" s="45" t="s">
        <v>29304</v>
      </c>
      <c r="B9849" s="46" t="s">
        <v>17598</v>
      </c>
      <c r="C9849" s="45" t="s">
        <v>13145</v>
      </c>
    </row>
    <row r="9850" spans="1:3" ht="26.25" x14ac:dyDescent="0.25">
      <c r="A9850" s="45" t="s">
        <v>6927</v>
      </c>
      <c r="B9850" s="46" t="s">
        <v>17599</v>
      </c>
      <c r="C9850" s="45" t="s">
        <v>13380</v>
      </c>
    </row>
    <row r="9851" spans="1:3" ht="26.25" x14ac:dyDescent="0.25">
      <c r="A9851" s="45" t="s">
        <v>29305</v>
      </c>
      <c r="B9851" s="46" t="s">
        <v>17599</v>
      </c>
      <c r="C9851" s="45" t="s">
        <v>13380</v>
      </c>
    </row>
    <row r="9852" spans="1:3" ht="39" x14ac:dyDescent="0.25">
      <c r="A9852" s="45" t="s">
        <v>6928</v>
      </c>
      <c r="B9852" s="46" t="s">
        <v>17600</v>
      </c>
      <c r="C9852" s="45" t="s">
        <v>13145</v>
      </c>
    </row>
    <row r="9853" spans="1:3" ht="39" x14ac:dyDescent="0.25">
      <c r="A9853" s="45" t="s">
        <v>29306</v>
      </c>
      <c r="B9853" s="46" t="s">
        <v>17600</v>
      </c>
      <c r="C9853" s="45" t="s">
        <v>13145</v>
      </c>
    </row>
    <row r="9854" spans="1:3" ht="51.75" x14ac:dyDescent="0.25">
      <c r="A9854" s="45" t="s">
        <v>6929</v>
      </c>
      <c r="B9854" s="46" t="s">
        <v>17601</v>
      </c>
      <c r="C9854" s="45" t="s">
        <v>13145</v>
      </c>
    </row>
    <row r="9855" spans="1:3" ht="51.75" x14ac:dyDescent="0.25">
      <c r="A9855" s="45" t="s">
        <v>29307</v>
      </c>
      <c r="B9855" s="46" t="s">
        <v>17601</v>
      </c>
      <c r="C9855" s="45" t="s">
        <v>13145</v>
      </c>
    </row>
    <row r="9856" spans="1:3" ht="51.75" x14ac:dyDescent="0.25">
      <c r="A9856" s="45" t="s">
        <v>6930</v>
      </c>
      <c r="B9856" s="46" t="s">
        <v>17602</v>
      </c>
      <c r="C9856" s="45" t="s">
        <v>13145</v>
      </c>
    </row>
    <row r="9857" spans="1:3" ht="51.75" x14ac:dyDescent="0.25">
      <c r="A9857" s="45" t="s">
        <v>29308</v>
      </c>
      <c r="B9857" s="46" t="s">
        <v>17602</v>
      </c>
      <c r="C9857" s="45" t="s">
        <v>13145</v>
      </c>
    </row>
    <row r="9858" spans="1:3" ht="51.75" x14ac:dyDescent="0.25">
      <c r="A9858" s="45" t="s">
        <v>6931</v>
      </c>
      <c r="B9858" s="46" t="s">
        <v>17603</v>
      </c>
      <c r="C9858" s="45" t="s">
        <v>13145</v>
      </c>
    </row>
    <row r="9859" spans="1:3" ht="51.75" x14ac:dyDescent="0.25">
      <c r="A9859" s="45" t="s">
        <v>29309</v>
      </c>
      <c r="B9859" s="46" t="s">
        <v>17603</v>
      </c>
      <c r="C9859" s="45" t="s">
        <v>13145</v>
      </c>
    </row>
    <row r="9860" spans="1:3" ht="51.75" x14ac:dyDescent="0.25">
      <c r="A9860" s="45" t="s">
        <v>6932</v>
      </c>
      <c r="B9860" s="46" t="s">
        <v>17604</v>
      </c>
      <c r="C9860" s="45" t="s">
        <v>13145</v>
      </c>
    </row>
    <row r="9861" spans="1:3" ht="51.75" x14ac:dyDescent="0.25">
      <c r="A9861" s="45" t="s">
        <v>29310</v>
      </c>
      <c r="B9861" s="46" t="s">
        <v>17604</v>
      </c>
      <c r="C9861" s="45" t="s">
        <v>13145</v>
      </c>
    </row>
    <row r="9862" spans="1:3" ht="51.75" x14ac:dyDescent="0.25">
      <c r="A9862" s="45" t="s">
        <v>6933</v>
      </c>
      <c r="B9862" s="46" t="s">
        <v>17605</v>
      </c>
      <c r="C9862" s="45" t="s">
        <v>13145</v>
      </c>
    </row>
    <row r="9863" spans="1:3" ht="51.75" x14ac:dyDescent="0.25">
      <c r="A9863" s="45" t="s">
        <v>29311</v>
      </c>
      <c r="B9863" s="46" t="s">
        <v>17605</v>
      </c>
      <c r="C9863" s="45" t="s">
        <v>13145</v>
      </c>
    </row>
    <row r="9864" spans="1:3" ht="51.75" x14ac:dyDescent="0.25">
      <c r="A9864" s="45" t="s">
        <v>6934</v>
      </c>
      <c r="B9864" s="46" t="s">
        <v>17606</v>
      </c>
      <c r="C9864" s="45" t="s">
        <v>13145</v>
      </c>
    </row>
    <row r="9865" spans="1:3" ht="51.75" x14ac:dyDescent="0.25">
      <c r="A9865" s="45" t="s">
        <v>29312</v>
      </c>
      <c r="B9865" s="46" t="s">
        <v>17606</v>
      </c>
      <c r="C9865" s="45" t="s">
        <v>13145</v>
      </c>
    </row>
    <row r="9866" spans="1:3" ht="51.75" x14ac:dyDescent="0.25">
      <c r="A9866" s="45" t="s">
        <v>6935</v>
      </c>
      <c r="B9866" s="46" t="s">
        <v>17607</v>
      </c>
      <c r="C9866" s="45" t="s">
        <v>13145</v>
      </c>
    </row>
    <row r="9867" spans="1:3" ht="51.75" x14ac:dyDescent="0.25">
      <c r="A9867" s="45" t="s">
        <v>29313</v>
      </c>
      <c r="B9867" s="46" t="s">
        <v>17607</v>
      </c>
      <c r="C9867" s="45" t="s">
        <v>13145</v>
      </c>
    </row>
    <row r="9868" spans="1:3" ht="51.75" x14ac:dyDescent="0.25">
      <c r="A9868" s="45" t="s">
        <v>6936</v>
      </c>
      <c r="B9868" s="46" t="s">
        <v>17608</v>
      </c>
      <c r="C9868" s="45" t="s">
        <v>13145</v>
      </c>
    </row>
    <row r="9869" spans="1:3" ht="51.75" x14ac:dyDescent="0.25">
      <c r="A9869" s="45" t="s">
        <v>29314</v>
      </c>
      <c r="B9869" s="46" t="s">
        <v>17608</v>
      </c>
      <c r="C9869" s="45" t="s">
        <v>13145</v>
      </c>
    </row>
    <row r="9870" spans="1:3" ht="39" x14ac:dyDescent="0.25">
      <c r="A9870" s="45" t="s">
        <v>6937</v>
      </c>
      <c r="B9870" s="46" t="s">
        <v>17609</v>
      </c>
      <c r="C9870" s="45" t="s">
        <v>13145</v>
      </c>
    </row>
    <row r="9871" spans="1:3" ht="39" x14ac:dyDescent="0.25">
      <c r="A9871" s="45" t="s">
        <v>29315</v>
      </c>
      <c r="B9871" s="46" t="s">
        <v>17609</v>
      </c>
      <c r="C9871" s="45" t="s">
        <v>13145</v>
      </c>
    </row>
    <row r="9872" spans="1:3" ht="39" x14ac:dyDescent="0.25">
      <c r="A9872" s="45" t="s">
        <v>6938</v>
      </c>
      <c r="B9872" s="46" t="s">
        <v>17610</v>
      </c>
      <c r="C9872" s="45" t="s">
        <v>13145</v>
      </c>
    </row>
    <row r="9873" spans="1:3" ht="39" x14ac:dyDescent="0.25">
      <c r="A9873" s="45" t="s">
        <v>29316</v>
      </c>
      <c r="B9873" s="46" t="s">
        <v>17610</v>
      </c>
      <c r="C9873" s="45" t="s">
        <v>13145</v>
      </c>
    </row>
    <row r="9874" spans="1:3" ht="39" x14ac:dyDescent="0.25">
      <c r="A9874" s="45" t="s">
        <v>6939</v>
      </c>
      <c r="B9874" s="46" t="s">
        <v>17611</v>
      </c>
      <c r="C9874" s="45" t="s">
        <v>13145</v>
      </c>
    </row>
    <row r="9875" spans="1:3" ht="39" x14ac:dyDescent="0.25">
      <c r="A9875" s="45" t="s">
        <v>29317</v>
      </c>
      <c r="B9875" s="46" t="s">
        <v>17611</v>
      </c>
      <c r="C9875" s="45" t="s">
        <v>13145</v>
      </c>
    </row>
    <row r="9876" spans="1:3" ht="39" x14ac:dyDescent="0.25">
      <c r="A9876" s="45" t="s">
        <v>6940</v>
      </c>
      <c r="B9876" s="46" t="s">
        <v>17612</v>
      </c>
      <c r="C9876" s="45" t="s">
        <v>13145</v>
      </c>
    </row>
    <row r="9877" spans="1:3" ht="39" x14ac:dyDescent="0.25">
      <c r="A9877" s="45" t="s">
        <v>29318</v>
      </c>
      <c r="B9877" s="46" t="s">
        <v>17612</v>
      </c>
      <c r="C9877" s="45" t="s">
        <v>13145</v>
      </c>
    </row>
    <row r="9878" spans="1:3" ht="39" x14ac:dyDescent="0.25">
      <c r="A9878" s="45" t="s">
        <v>6941</v>
      </c>
      <c r="B9878" s="46" t="s">
        <v>17613</v>
      </c>
      <c r="C9878" s="45" t="s">
        <v>13145</v>
      </c>
    </row>
    <row r="9879" spans="1:3" ht="39" x14ac:dyDescent="0.25">
      <c r="A9879" s="45" t="s">
        <v>29319</v>
      </c>
      <c r="B9879" s="46" t="s">
        <v>17613</v>
      </c>
      <c r="C9879" s="45" t="s">
        <v>13145</v>
      </c>
    </row>
    <row r="9880" spans="1:3" ht="39" x14ac:dyDescent="0.25">
      <c r="A9880" s="45" t="s">
        <v>6942</v>
      </c>
      <c r="B9880" s="46" t="s">
        <v>17614</v>
      </c>
      <c r="C9880" s="45" t="s">
        <v>13145</v>
      </c>
    </row>
    <row r="9881" spans="1:3" ht="39" x14ac:dyDescent="0.25">
      <c r="A9881" s="45" t="s">
        <v>29320</v>
      </c>
      <c r="B9881" s="46" t="s">
        <v>17614</v>
      </c>
      <c r="C9881" s="45" t="s">
        <v>13145</v>
      </c>
    </row>
    <row r="9882" spans="1:3" ht="39" x14ac:dyDescent="0.25">
      <c r="A9882" s="45" t="s">
        <v>6943</v>
      </c>
      <c r="B9882" s="46" t="s">
        <v>17615</v>
      </c>
      <c r="C9882" s="45" t="s">
        <v>13145</v>
      </c>
    </row>
    <row r="9883" spans="1:3" ht="39" x14ac:dyDescent="0.25">
      <c r="A9883" s="45" t="s">
        <v>29321</v>
      </c>
      <c r="B9883" s="46" t="s">
        <v>17615</v>
      </c>
      <c r="C9883" s="45" t="s">
        <v>13145</v>
      </c>
    </row>
    <row r="9884" spans="1:3" ht="39" x14ac:dyDescent="0.25">
      <c r="A9884" s="45" t="s">
        <v>6944</v>
      </c>
      <c r="B9884" s="46" t="s">
        <v>17616</v>
      </c>
      <c r="C9884" s="45" t="s">
        <v>13145</v>
      </c>
    </row>
    <row r="9885" spans="1:3" ht="39" x14ac:dyDescent="0.25">
      <c r="A9885" s="45" t="s">
        <v>29322</v>
      </c>
      <c r="B9885" s="46" t="s">
        <v>17616</v>
      </c>
      <c r="C9885" s="45" t="s">
        <v>13145</v>
      </c>
    </row>
    <row r="9886" spans="1:3" ht="39" x14ac:dyDescent="0.25">
      <c r="A9886" s="45" t="s">
        <v>6945</v>
      </c>
      <c r="B9886" s="46" t="s">
        <v>17617</v>
      </c>
      <c r="C9886" s="45" t="s">
        <v>13145</v>
      </c>
    </row>
    <row r="9887" spans="1:3" ht="39" x14ac:dyDescent="0.25">
      <c r="A9887" s="45" t="s">
        <v>29323</v>
      </c>
      <c r="B9887" s="46" t="s">
        <v>17617</v>
      </c>
      <c r="C9887" s="45" t="s">
        <v>13145</v>
      </c>
    </row>
    <row r="9888" spans="1:3" ht="39" x14ac:dyDescent="0.25">
      <c r="A9888" s="45" t="s">
        <v>6946</v>
      </c>
      <c r="B9888" s="46" t="s">
        <v>17618</v>
      </c>
      <c r="C9888" s="45" t="s">
        <v>13145</v>
      </c>
    </row>
    <row r="9889" spans="1:3" ht="39" x14ac:dyDescent="0.25">
      <c r="A9889" s="45" t="s">
        <v>29324</v>
      </c>
      <c r="B9889" s="46" t="s">
        <v>17618</v>
      </c>
      <c r="C9889" s="45" t="s">
        <v>13145</v>
      </c>
    </row>
    <row r="9890" spans="1:3" ht="39" x14ac:dyDescent="0.25">
      <c r="A9890" s="45" t="s">
        <v>6947</v>
      </c>
      <c r="B9890" s="46" t="s">
        <v>17619</v>
      </c>
      <c r="C9890" s="45" t="s">
        <v>13145</v>
      </c>
    </row>
    <row r="9891" spans="1:3" ht="39" x14ac:dyDescent="0.25">
      <c r="A9891" s="45" t="s">
        <v>29325</v>
      </c>
      <c r="B9891" s="46" t="s">
        <v>17619</v>
      </c>
      <c r="C9891" s="45" t="s">
        <v>13145</v>
      </c>
    </row>
    <row r="9892" spans="1:3" ht="39" x14ac:dyDescent="0.25">
      <c r="A9892" s="45" t="s">
        <v>6948</v>
      </c>
      <c r="B9892" s="46" t="s">
        <v>17620</v>
      </c>
      <c r="C9892" s="45" t="s">
        <v>13145</v>
      </c>
    </row>
    <row r="9893" spans="1:3" ht="39" x14ac:dyDescent="0.25">
      <c r="A9893" s="45" t="s">
        <v>29326</v>
      </c>
      <c r="B9893" s="46" t="s">
        <v>17620</v>
      </c>
      <c r="C9893" s="45" t="s">
        <v>13145</v>
      </c>
    </row>
    <row r="9894" spans="1:3" ht="39" x14ac:dyDescent="0.25">
      <c r="A9894" s="45" t="s">
        <v>6949</v>
      </c>
      <c r="B9894" s="46" t="s">
        <v>17621</v>
      </c>
      <c r="C9894" s="45" t="s">
        <v>13145</v>
      </c>
    </row>
    <row r="9895" spans="1:3" ht="39" x14ac:dyDescent="0.25">
      <c r="A9895" s="45" t="s">
        <v>29327</v>
      </c>
      <c r="B9895" s="46" t="s">
        <v>17621</v>
      </c>
      <c r="C9895" s="45" t="s">
        <v>13145</v>
      </c>
    </row>
    <row r="9896" spans="1:3" ht="39" x14ac:dyDescent="0.25">
      <c r="A9896" s="45" t="s">
        <v>6950</v>
      </c>
      <c r="B9896" s="46" t="s">
        <v>17622</v>
      </c>
      <c r="C9896" s="45" t="s">
        <v>13145</v>
      </c>
    </row>
    <row r="9897" spans="1:3" ht="39" x14ac:dyDescent="0.25">
      <c r="A9897" s="45" t="s">
        <v>29328</v>
      </c>
      <c r="B9897" s="46" t="s">
        <v>17622</v>
      </c>
      <c r="C9897" s="45" t="s">
        <v>13145</v>
      </c>
    </row>
    <row r="9898" spans="1:3" ht="64.5" x14ac:dyDescent="0.25">
      <c r="A9898" s="45" t="s">
        <v>6951</v>
      </c>
      <c r="B9898" s="46" t="s">
        <v>17623</v>
      </c>
      <c r="C9898" s="45" t="s">
        <v>13228</v>
      </c>
    </row>
    <row r="9899" spans="1:3" ht="64.5" x14ac:dyDescent="0.25">
      <c r="A9899" s="45" t="s">
        <v>29329</v>
      </c>
      <c r="B9899" s="46" t="s">
        <v>17623</v>
      </c>
      <c r="C9899" s="45" t="s">
        <v>13228</v>
      </c>
    </row>
    <row r="9900" spans="1:3" ht="26.25" x14ac:dyDescent="0.25">
      <c r="A9900" s="45" t="s">
        <v>6952</v>
      </c>
      <c r="B9900" s="46" t="s">
        <v>17624</v>
      </c>
      <c r="C9900" s="45" t="s">
        <v>13145</v>
      </c>
    </row>
    <row r="9901" spans="1:3" ht="26.25" x14ac:dyDescent="0.25">
      <c r="A9901" s="45" t="s">
        <v>29330</v>
      </c>
      <c r="B9901" s="46" t="s">
        <v>17624</v>
      </c>
      <c r="C9901" s="45" t="s">
        <v>13145</v>
      </c>
    </row>
    <row r="9902" spans="1:3" ht="39" x14ac:dyDescent="0.25">
      <c r="A9902" s="45" t="s">
        <v>6953</v>
      </c>
      <c r="B9902" s="46" t="s">
        <v>17625</v>
      </c>
      <c r="C9902" s="45" t="s">
        <v>13145</v>
      </c>
    </row>
    <row r="9903" spans="1:3" ht="39" x14ac:dyDescent="0.25">
      <c r="A9903" s="45" t="s">
        <v>29331</v>
      </c>
      <c r="B9903" s="46" t="s">
        <v>17625</v>
      </c>
      <c r="C9903" s="45" t="s">
        <v>13145</v>
      </c>
    </row>
    <row r="9904" spans="1:3" ht="39" x14ac:dyDescent="0.25">
      <c r="A9904" s="45" t="s">
        <v>6954</v>
      </c>
      <c r="B9904" s="46" t="s">
        <v>17626</v>
      </c>
      <c r="C9904" s="45" t="s">
        <v>13145</v>
      </c>
    </row>
    <row r="9905" spans="1:3" ht="39" x14ac:dyDescent="0.25">
      <c r="A9905" s="45" t="s">
        <v>29332</v>
      </c>
      <c r="B9905" s="46" t="s">
        <v>17626</v>
      </c>
      <c r="C9905" s="45" t="s">
        <v>13145</v>
      </c>
    </row>
    <row r="9906" spans="1:3" ht="39" x14ac:dyDescent="0.25">
      <c r="A9906" s="45" t="s">
        <v>6955</v>
      </c>
      <c r="B9906" s="46" t="s">
        <v>17627</v>
      </c>
      <c r="C9906" s="45" t="s">
        <v>13145</v>
      </c>
    </row>
    <row r="9907" spans="1:3" ht="39" x14ac:dyDescent="0.25">
      <c r="A9907" s="45" t="s">
        <v>29333</v>
      </c>
      <c r="B9907" s="46" t="s">
        <v>17627</v>
      </c>
      <c r="C9907" s="45" t="s">
        <v>13145</v>
      </c>
    </row>
    <row r="9908" spans="1:3" ht="39" x14ac:dyDescent="0.25">
      <c r="A9908" s="45" t="s">
        <v>6956</v>
      </c>
      <c r="B9908" s="46" t="s">
        <v>17628</v>
      </c>
      <c r="C9908" s="45" t="s">
        <v>13145</v>
      </c>
    </row>
    <row r="9909" spans="1:3" ht="39" x14ac:dyDescent="0.25">
      <c r="A9909" s="45" t="s">
        <v>29334</v>
      </c>
      <c r="B9909" s="46" t="s">
        <v>17628</v>
      </c>
      <c r="C9909" s="45" t="s">
        <v>13145</v>
      </c>
    </row>
    <row r="9910" spans="1:3" ht="26.25" x14ac:dyDescent="0.25">
      <c r="A9910" s="45" t="s">
        <v>6957</v>
      </c>
      <c r="B9910" s="46" t="s">
        <v>17629</v>
      </c>
      <c r="C9910" s="45" t="s">
        <v>13145</v>
      </c>
    </row>
    <row r="9911" spans="1:3" ht="26.25" x14ac:dyDescent="0.25">
      <c r="A9911" s="45" t="s">
        <v>29335</v>
      </c>
      <c r="B9911" s="46" t="s">
        <v>17629</v>
      </c>
      <c r="C9911" s="45" t="s">
        <v>13145</v>
      </c>
    </row>
    <row r="9912" spans="1:3" ht="26.25" x14ac:dyDescent="0.25">
      <c r="A9912" s="45" t="s">
        <v>6958</v>
      </c>
      <c r="B9912" s="46" t="s">
        <v>17630</v>
      </c>
      <c r="C9912" s="45" t="s">
        <v>13145</v>
      </c>
    </row>
    <row r="9913" spans="1:3" ht="26.25" x14ac:dyDescent="0.25">
      <c r="A9913" s="45" t="s">
        <v>29336</v>
      </c>
      <c r="B9913" s="46" t="s">
        <v>17630</v>
      </c>
      <c r="C9913" s="45" t="s">
        <v>13145</v>
      </c>
    </row>
    <row r="9914" spans="1:3" ht="51.75" x14ac:dyDescent="0.25">
      <c r="A9914" s="45" t="s">
        <v>6959</v>
      </c>
      <c r="B9914" s="46" t="s">
        <v>17631</v>
      </c>
      <c r="C9914" s="45" t="s">
        <v>13228</v>
      </c>
    </row>
    <row r="9915" spans="1:3" ht="51.75" x14ac:dyDescent="0.25">
      <c r="A9915" s="45" t="s">
        <v>29337</v>
      </c>
      <c r="B9915" s="46" t="s">
        <v>17631</v>
      </c>
      <c r="C9915" s="45" t="s">
        <v>13228</v>
      </c>
    </row>
    <row r="9916" spans="1:3" ht="64.5" x14ac:dyDescent="0.25">
      <c r="A9916" s="45" t="s">
        <v>6960</v>
      </c>
      <c r="B9916" s="46" t="s">
        <v>17632</v>
      </c>
      <c r="C9916" s="45" t="s">
        <v>13228</v>
      </c>
    </row>
    <row r="9917" spans="1:3" ht="64.5" x14ac:dyDescent="0.25">
      <c r="A9917" s="45" t="s">
        <v>29338</v>
      </c>
      <c r="B9917" s="46" t="s">
        <v>17632</v>
      </c>
      <c r="C9917" s="45" t="s">
        <v>13228</v>
      </c>
    </row>
    <row r="9918" spans="1:3" ht="64.5" x14ac:dyDescent="0.25">
      <c r="A9918" s="45" t="s">
        <v>6961</v>
      </c>
      <c r="B9918" s="46" t="s">
        <v>17633</v>
      </c>
      <c r="C9918" s="45" t="s">
        <v>13228</v>
      </c>
    </row>
    <row r="9919" spans="1:3" ht="64.5" x14ac:dyDescent="0.25">
      <c r="A9919" s="45" t="s">
        <v>29339</v>
      </c>
      <c r="B9919" s="46" t="s">
        <v>17633</v>
      </c>
      <c r="C9919" s="45" t="s">
        <v>13228</v>
      </c>
    </row>
    <row r="9920" spans="1:3" ht="64.5" x14ac:dyDescent="0.25">
      <c r="A9920" s="45" t="s">
        <v>6962</v>
      </c>
      <c r="B9920" s="46" t="s">
        <v>17634</v>
      </c>
      <c r="C9920" s="45" t="s">
        <v>13228</v>
      </c>
    </row>
    <row r="9921" spans="1:3" ht="64.5" x14ac:dyDescent="0.25">
      <c r="A9921" s="45" t="s">
        <v>29340</v>
      </c>
      <c r="B9921" s="46" t="s">
        <v>17634</v>
      </c>
      <c r="C9921" s="45" t="s">
        <v>13228</v>
      </c>
    </row>
    <row r="9922" spans="1:3" ht="64.5" x14ac:dyDescent="0.25">
      <c r="A9922" s="45" t="s">
        <v>6963</v>
      </c>
      <c r="B9922" s="46" t="s">
        <v>17635</v>
      </c>
      <c r="C9922" s="45" t="s">
        <v>13228</v>
      </c>
    </row>
    <row r="9923" spans="1:3" ht="64.5" x14ac:dyDescent="0.25">
      <c r="A9923" s="45" t="s">
        <v>29341</v>
      </c>
      <c r="B9923" s="46" t="s">
        <v>17635</v>
      </c>
      <c r="C9923" s="45" t="s">
        <v>13228</v>
      </c>
    </row>
    <row r="9924" spans="1:3" ht="64.5" x14ac:dyDescent="0.25">
      <c r="A9924" s="45" t="s">
        <v>6964</v>
      </c>
      <c r="B9924" s="46" t="s">
        <v>17636</v>
      </c>
      <c r="C9924" s="45" t="s">
        <v>13228</v>
      </c>
    </row>
    <row r="9925" spans="1:3" ht="64.5" x14ac:dyDescent="0.25">
      <c r="A9925" s="45" t="s">
        <v>29342</v>
      </c>
      <c r="B9925" s="46" t="s">
        <v>17636</v>
      </c>
      <c r="C9925" s="45" t="s">
        <v>13228</v>
      </c>
    </row>
    <row r="9926" spans="1:3" ht="64.5" x14ac:dyDescent="0.25">
      <c r="A9926" s="45" t="s">
        <v>6965</v>
      </c>
      <c r="B9926" s="46" t="s">
        <v>17637</v>
      </c>
      <c r="C9926" s="45" t="s">
        <v>13228</v>
      </c>
    </row>
    <row r="9927" spans="1:3" ht="64.5" x14ac:dyDescent="0.25">
      <c r="A9927" s="45" t="s">
        <v>29343</v>
      </c>
      <c r="B9927" s="46" t="s">
        <v>17637</v>
      </c>
      <c r="C9927" s="45" t="s">
        <v>13228</v>
      </c>
    </row>
    <row r="9928" spans="1:3" ht="64.5" x14ac:dyDescent="0.25">
      <c r="A9928" s="45" t="s">
        <v>6966</v>
      </c>
      <c r="B9928" s="46" t="s">
        <v>17638</v>
      </c>
      <c r="C9928" s="45" t="s">
        <v>13228</v>
      </c>
    </row>
    <row r="9929" spans="1:3" ht="64.5" x14ac:dyDescent="0.25">
      <c r="A9929" s="45" t="s">
        <v>29344</v>
      </c>
      <c r="B9929" s="46" t="s">
        <v>17638</v>
      </c>
      <c r="C9929" s="45" t="s">
        <v>13228</v>
      </c>
    </row>
    <row r="9930" spans="1:3" ht="64.5" x14ac:dyDescent="0.25">
      <c r="A9930" s="45" t="s">
        <v>6967</v>
      </c>
      <c r="B9930" s="46" t="s">
        <v>17639</v>
      </c>
      <c r="C9930" s="45" t="s">
        <v>13228</v>
      </c>
    </row>
    <row r="9931" spans="1:3" ht="64.5" x14ac:dyDescent="0.25">
      <c r="A9931" s="45" t="s">
        <v>29345</v>
      </c>
      <c r="B9931" s="46" t="s">
        <v>17639</v>
      </c>
      <c r="C9931" s="45" t="s">
        <v>13228</v>
      </c>
    </row>
    <row r="9932" spans="1:3" ht="64.5" x14ac:dyDescent="0.25">
      <c r="A9932" s="45" t="s">
        <v>6968</v>
      </c>
      <c r="B9932" s="46" t="s">
        <v>17640</v>
      </c>
      <c r="C9932" s="45" t="s">
        <v>13228</v>
      </c>
    </row>
    <row r="9933" spans="1:3" ht="64.5" x14ac:dyDescent="0.25">
      <c r="A9933" s="45" t="s">
        <v>29346</v>
      </c>
      <c r="B9933" s="46" t="s">
        <v>17640</v>
      </c>
      <c r="C9933" s="45" t="s">
        <v>13228</v>
      </c>
    </row>
    <row r="9934" spans="1:3" ht="64.5" x14ac:dyDescent="0.25">
      <c r="A9934" s="45" t="s">
        <v>6969</v>
      </c>
      <c r="B9934" s="46" t="s">
        <v>17641</v>
      </c>
      <c r="C9934" s="45" t="s">
        <v>13228</v>
      </c>
    </row>
    <row r="9935" spans="1:3" ht="64.5" x14ac:dyDescent="0.25">
      <c r="A9935" s="45" t="s">
        <v>29347</v>
      </c>
      <c r="B9935" s="46" t="s">
        <v>17641</v>
      </c>
      <c r="C9935" s="45" t="s">
        <v>13228</v>
      </c>
    </row>
    <row r="9936" spans="1:3" ht="64.5" x14ac:dyDescent="0.25">
      <c r="A9936" s="45" t="s">
        <v>6970</v>
      </c>
      <c r="B9936" s="46" t="s">
        <v>17642</v>
      </c>
      <c r="C9936" s="45" t="s">
        <v>13228</v>
      </c>
    </row>
    <row r="9937" spans="1:3" ht="64.5" x14ac:dyDescent="0.25">
      <c r="A9937" s="45" t="s">
        <v>29348</v>
      </c>
      <c r="B9937" s="46" t="s">
        <v>17642</v>
      </c>
      <c r="C9937" s="45" t="s">
        <v>13228</v>
      </c>
    </row>
    <row r="9938" spans="1:3" ht="64.5" x14ac:dyDescent="0.25">
      <c r="A9938" s="45" t="s">
        <v>6971</v>
      </c>
      <c r="B9938" s="46" t="s">
        <v>17643</v>
      </c>
      <c r="C9938" s="45" t="s">
        <v>13228</v>
      </c>
    </row>
    <row r="9939" spans="1:3" ht="64.5" x14ac:dyDescent="0.25">
      <c r="A9939" s="45" t="s">
        <v>29349</v>
      </c>
      <c r="B9939" s="46" t="s">
        <v>17643</v>
      </c>
      <c r="C9939" s="45" t="s">
        <v>13228</v>
      </c>
    </row>
    <row r="9940" spans="1:3" ht="64.5" x14ac:dyDescent="0.25">
      <c r="A9940" s="45" t="s">
        <v>6972</v>
      </c>
      <c r="B9940" s="46" t="s">
        <v>17644</v>
      </c>
      <c r="C9940" s="45" t="s">
        <v>13228</v>
      </c>
    </row>
    <row r="9941" spans="1:3" ht="64.5" x14ac:dyDescent="0.25">
      <c r="A9941" s="45" t="s">
        <v>29350</v>
      </c>
      <c r="B9941" s="46" t="s">
        <v>17644</v>
      </c>
      <c r="C9941" s="45" t="s">
        <v>13228</v>
      </c>
    </row>
    <row r="9942" spans="1:3" ht="64.5" x14ac:dyDescent="0.25">
      <c r="A9942" s="45" t="s">
        <v>6973</v>
      </c>
      <c r="B9942" s="46" t="s">
        <v>17645</v>
      </c>
      <c r="C9942" s="45" t="s">
        <v>13228</v>
      </c>
    </row>
    <row r="9943" spans="1:3" ht="64.5" x14ac:dyDescent="0.25">
      <c r="A9943" s="45" t="s">
        <v>29351</v>
      </c>
      <c r="B9943" s="46" t="s">
        <v>17645</v>
      </c>
      <c r="C9943" s="45" t="s">
        <v>13228</v>
      </c>
    </row>
    <row r="9944" spans="1:3" ht="64.5" x14ac:dyDescent="0.25">
      <c r="A9944" s="45" t="s">
        <v>6974</v>
      </c>
      <c r="B9944" s="46" t="s">
        <v>17646</v>
      </c>
      <c r="C9944" s="45" t="s">
        <v>13228</v>
      </c>
    </row>
    <row r="9945" spans="1:3" ht="64.5" x14ac:dyDescent="0.25">
      <c r="A9945" s="45" t="s">
        <v>29352</v>
      </c>
      <c r="B9945" s="46" t="s">
        <v>17646</v>
      </c>
      <c r="C9945" s="45" t="s">
        <v>13228</v>
      </c>
    </row>
    <row r="9946" spans="1:3" ht="64.5" x14ac:dyDescent="0.25">
      <c r="A9946" s="45" t="s">
        <v>6975</v>
      </c>
      <c r="B9946" s="46" t="s">
        <v>17647</v>
      </c>
      <c r="C9946" s="45" t="s">
        <v>13228</v>
      </c>
    </row>
    <row r="9947" spans="1:3" ht="64.5" x14ac:dyDescent="0.25">
      <c r="A9947" s="45" t="s">
        <v>29353</v>
      </c>
      <c r="B9947" s="46" t="s">
        <v>17647</v>
      </c>
      <c r="C9947" s="45" t="s">
        <v>13228</v>
      </c>
    </row>
    <row r="9948" spans="1:3" ht="64.5" x14ac:dyDescent="0.25">
      <c r="A9948" s="45" t="s">
        <v>6976</v>
      </c>
      <c r="B9948" s="46" t="s">
        <v>17648</v>
      </c>
      <c r="C9948" s="45" t="s">
        <v>13228</v>
      </c>
    </row>
    <row r="9949" spans="1:3" ht="64.5" x14ac:dyDescent="0.25">
      <c r="A9949" s="45" t="s">
        <v>29354</v>
      </c>
      <c r="B9949" s="46" t="s">
        <v>17648</v>
      </c>
      <c r="C9949" s="45" t="s">
        <v>13228</v>
      </c>
    </row>
    <row r="9950" spans="1:3" ht="64.5" x14ac:dyDescent="0.25">
      <c r="A9950" s="45" t="s">
        <v>6977</v>
      </c>
      <c r="B9950" s="46" t="s">
        <v>17649</v>
      </c>
      <c r="C9950" s="45" t="s">
        <v>13228</v>
      </c>
    </row>
    <row r="9951" spans="1:3" ht="64.5" x14ac:dyDescent="0.25">
      <c r="A9951" s="45" t="s">
        <v>29355</v>
      </c>
      <c r="B9951" s="46" t="s">
        <v>17649</v>
      </c>
      <c r="C9951" s="45" t="s">
        <v>13228</v>
      </c>
    </row>
    <row r="9952" spans="1:3" ht="51.75" x14ac:dyDescent="0.25">
      <c r="A9952" s="45" t="s">
        <v>6978</v>
      </c>
      <c r="B9952" s="46" t="s">
        <v>17650</v>
      </c>
      <c r="C9952" s="45" t="s">
        <v>13145</v>
      </c>
    </row>
    <row r="9953" spans="1:3" ht="51.75" x14ac:dyDescent="0.25">
      <c r="A9953" s="45" t="s">
        <v>29356</v>
      </c>
      <c r="B9953" s="46" t="s">
        <v>17650</v>
      </c>
      <c r="C9953" s="45" t="s">
        <v>13145</v>
      </c>
    </row>
    <row r="9954" spans="1:3" ht="51.75" x14ac:dyDescent="0.25">
      <c r="A9954" s="45" t="s">
        <v>6979</v>
      </c>
      <c r="B9954" s="46" t="s">
        <v>17651</v>
      </c>
      <c r="C9954" s="45" t="s">
        <v>13145</v>
      </c>
    </row>
    <row r="9955" spans="1:3" ht="51.75" x14ac:dyDescent="0.25">
      <c r="A9955" s="45" t="s">
        <v>29357</v>
      </c>
      <c r="B9955" s="46" t="s">
        <v>17651</v>
      </c>
      <c r="C9955" s="45" t="s">
        <v>13145</v>
      </c>
    </row>
    <row r="9956" spans="1:3" ht="51.75" x14ac:dyDescent="0.25">
      <c r="A9956" s="45" t="s">
        <v>6980</v>
      </c>
      <c r="B9956" s="46" t="s">
        <v>17652</v>
      </c>
      <c r="C9956" s="45" t="s">
        <v>13145</v>
      </c>
    </row>
    <row r="9957" spans="1:3" ht="51.75" x14ac:dyDescent="0.25">
      <c r="A9957" s="45" t="s">
        <v>29358</v>
      </c>
      <c r="B9957" s="46" t="s">
        <v>17652</v>
      </c>
      <c r="C9957" s="45" t="s">
        <v>13145</v>
      </c>
    </row>
    <row r="9958" spans="1:3" ht="51.75" x14ac:dyDescent="0.25">
      <c r="A9958" s="45" t="s">
        <v>6981</v>
      </c>
      <c r="B9958" s="46" t="s">
        <v>17653</v>
      </c>
      <c r="C9958" s="45" t="s">
        <v>13145</v>
      </c>
    </row>
    <row r="9959" spans="1:3" ht="51.75" x14ac:dyDescent="0.25">
      <c r="A9959" s="45" t="s">
        <v>29359</v>
      </c>
      <c r="B9959" s="46" t="s">
        <v>17653</v>
      </c>
      <c r="C9959" s="45" t="s">
        <v>13145</v>
      </c>
    </row>
    <row r="9960" spans="1:3" ht="51.75" x14ac:dyDescent="0.25">
      <c r="A9960" s="45" t="s">
        <v>6982</v>
      </c>
      <c r="B9960" s="46" t="s">
        <v>17654</v>
      </c>
      <c r="C9960" s="45" t="s">
        <v>13145</v>
      </c>
    </row>
    <row r="9961" spans="1:3" ht="51.75" x14ac:dyDescent="0.25">
      <c r="A9961" s="45" t="s">
        <v>29360</v>
      </c>
      <c r="B9961" s="46" t="s">
        <v>17654</v>
      </c>
      <c r="C9961" s="45" t="s">
        <v>13145</v>
      </c>
    </row>
    <row r="9962" spans="1:3" ht="51.75" x14ac:dyDescent="0.25">
      <c r="A9962" s="45" t="s">
        <v>6983</v>
      </c>
      <c r="B9962" s="46" t="s">
        <v>17655</v>
      </c>
      <c r="C9962" s="45" t="s">
        <v>13145</v>
      </c>
    </row>
    <row r="9963" spans="1:3" ht="51.75" x14ac:dyDescent="0.25">
      <c r="A9963" s="45" t="s">
        <v>29361</v>
      </c>
      <c r="B9963" s="46" t="s">
        <v>17655</v>
      </c>
      <c r="C9963" s="45" t="s">
        <v>13145</v>
      </c>
    </row>
    <row r="9964" spans="1:3" ht="39" x14ac:dyDescent="0.25">
      <c r="A9964" s="45" t="s">
        <v>6984</v>
      </c>
      <c r="B9964" s="46" t="s">
        <v>17656</v>
      </c>
      <c r="C9964" s="45" t="s">
        <v>13145</v>
      </c>
    </row>
    <row r="9965" spans="1:3" ht="39" x14ac:dyDescent="0.25">
      <c r="A9965" s="45" t="s">
        <v>29362</v>
      </c>
      <c r="B9965" s="46" t="s">
        <v>17656</v>
      </c>
      <c r="C9965" s="45" t="s">
        <v>13145</v>
      </c>
    </row>
    <row r="9966" spans="1:3" ht="39" x14ac:dyDescent="0.25">
      <c r="A9966" s="45" t="s">
        <v>6985</v>
      </c>
      <c r="B9966" s="46" t="s">
        <v>17657</v>
      </c>
      <c r="C9966" s="45" t="s">
        <v>13145</v>
      </c>
    </row>
    <row r="9967" spans="1:3" ht="39" x14ac:dyDescent="0.25">
      <c r="A9967" s="45" t="s">
        <v>29363</v>
      </c>
      <c r="B9967" s="46" t="s">
        <v>17657</v>
      </c>
      <c r="C9967" s="45" t="s">
        <v>13145</v>
      </c>
    </row>
    <row r="9968" spans="1:3" ht="39" x14ac:dyDescent="0.25">
      <c r="A9968" s="45" t="s">
        <v>6986</v>
      </c>
      <c r="B9968" s="46" t="s">
        <v>17658</v>
      </c>
      <c r="C9968" s="45" t="s">
        <v>13145</v>
      </c>
    </row>
    <row r="9969" spans="1:3" ht="39" x14ac:dyDescent="0.25">
      <c r="A9969" s="45" t="s">
        <v>29364</v>
      </c>
      <c r="B9969" s="46" t="s">
        <v>17658</v>
      </c>
      <c r="C9969" s="45" t="s">
        <v>13145</v>
      </c>
    </row>
    <row r="9970" spans="1:3" ht="39" x14ac:dyDescent="0.25">
      <c r="A9970" s="45" t="s">
        <v>6987</v>
      </c>
      <c r="B9970" s="46" t="s">
        <v>17659</v>
      </c>
      <c r="C9970" s="45" t="s">
        <v>13145</v>
      </c>
    </row>
    <row r="9971" spans="1:3" ht="39" x14ac:dyDescent="0.25">
      <c r="A9971" s="45" t="s">
        <v>29365</v>
      </c>
      <c r="B9971" s="46" t="s">
        <v>17659</v>
      </c>
      <c r="C9971" s="45" t="s">
        <v>13145</v>
      </c>
    </row>
    <row r="9972" spans="1:3" ht="39" x14ac:dyDescent="0.25">
      <c r="A9972" s="45" t="s">
        <v>6988</v>
      </c>
      <c r="B9972" s="46" t="s">
        <v>17660</v>
      </c>
      <c r="C9972" s="45" t="s">
        <v>13145</v>
      </c>
    </row>
    <row r="9973" spans="1:3" ht="39" x14ac:dyDescent="0.25">
      <c r="A9973" s="45" t="s">
        <v>29366</v>
      </c>
      <c r="B9973" s="46" t="s">
        <v>17660</v>
      </c>
      <c r="C9973" s="45" t="s">
        <v>13145</v>
      </c>
    </row>
    <row r="9974" spans="1:3" ht="39" x14ac:dyDescent="0.25">
      <c r="A9974" s="45" t="s">
        <v>6989</v>
      </c>
      <c r="B9974" s="46" t="s">
        <v>17661</v>
      </c>
      <c r="C9974" s="45" t="s">
        <v>13145</v>
      </c>
    </row>
    <row r="9975" spans="1:3" ht="39" x14ac:dyDescent="0.25">
      <c r="A9975" s="45" t="s">
        <v>29367</v>
      </c>
      <c r="B9975" s="46" t="s">
        <v>17661</v>
      </c>
      <c r="C9975" s="45" t="s">
        <v>13145</v>
      </c>
    </row>
    <row r="9976" spans="1:3" ht="64.5" x14ac:dyDescent="0.25">
      <c r="A9976" s="45" t="s">
        <v>6990</v>
      </c>
      <c r="B9976" s="46" t="s">
        <v>17662</v>
      </c>
      <c r="C9976" s="45" t="s">
        <v>13228</v>
      </c>
    </row>
    <row r="9977" spans="1:3" ht="64.5" x14ac:dyDescent="0.25">
      <c r="A9977" s="45" t="s">
        <v>29368</v>
      </c>
      <c r="B9977" s="46" t="s">
        <v>17662</v>
      </c>
      <c r="C9977" s="45" t="s">
        <v>13228</v>
      </c>
    </row>
    <row r="9978" spans="1:3" ht="64.5" x14ac:dyDescent="0.25">
      <c r="A9978" s="45" t="s">
        <v>6991</v>
      </c>
      <c r="B9978" s="46" t="s">
        <v>17663</v>
      </c>
      <c r="C9978" s="45" t="s">
        <v>13228</v>
      </c>
    </row>
    <row r="9979" spans="1:3" ht="64.5" x14ac:dyDescent="0.25">
      <c r="A9979" s="45" t="s">
        <v>29369</v>
      </c>
      <c r="B9979" s="46" t="s">
        <v>17663</v>
      </c>
      <c r="C9979" s="45" t="s">
        <v>13228</v>
      </c>
    </row>
    <row r="9980" spans="1:3" ht="64.5" x14ac:dyDescent="0.25">
      <c r="A9980" s="45" t="s">
        <v>6992</v>
      </c>
      <c r="B9980" s="46" t="s">
        <v>17664</v>
      </c>
      <c r="C9980" s="45" t="s">
        <v>13228</v>
      </c>
    </row>
    <row r="9981" spans="1:3" ht="64.5" x14ac:dyDescent="0.25">
      <c r="A9981" s="45" t="s">
        <v>29370</v>
      </c>
      <c r="B9981" s="46" t="s">
        <v>17664</v>
      </c>
      <c r="C9981" s="45" t="s">
        <v>13228</v>
      </c>
    </row>
    <row r="9982" spans="1:3" ht="64.5" x14ac:dyDescent="0.25">
      <c r="A9982" s="45" t="s">
        <v>6993</v>
      </c>
      <c r="B9982" s="46" t="s">
        <v>17665</v>
      </c>
      <c r="C9982" s="45" t="s">
        <v>13228</v>
      </c>
    </row>
    <row r="9983" spans="1:3" ht="64.5" x14ac:dyDescent="0.25">
      <c r="A9983" s="45" t="s">
        <v>29371</v>
      </c>
      <c r="B9983" s="46" t="s">
        <v>17665</v>
      </c>
      <c r="C9983" s="45" t="s">
        <v>13228</v>
      </c>
    </row>
    <row r="9984" spans="1:3" ht="64.5" x14ac:dyDescent="0.25">
      <c r="A9984" s="45" t="s">
        <v>6994</v>
      </c>
      <c r="B9984" s="46" t="s">
        <v>17666</v>
      </c>
      <c r="C9984" s="45" t="s">
        <v>13228</v>
      </c>
    </row>
    <row r="9985" spans="1:3" ht="64.5" x14ac:dyDescent="0.25">
      <c r="A9985" s="45" t="s">
        <v>29372</v>
      </c>
      <c r="B9985" s="46" t="s">
        <v>17666</v>
      </c>
      <c r="C9985" s="45" t="s">
        <v>13228</v>
      </c>
    </row>
    <row r="9986" spans="1:3" ht="64.5" x14ac:dyDescent="0.25">
      <c r="A9986" s="45" t="s">
        <v>6995</v>
      </c>
      <c r="B9986" s="46" t="s">
        <v>17667</v>
      </c>
      <c r="C9986" s="45" t="s">
        <v>13228</v>
      </c>
    </row>
    <row r="9987" spans="1:3" ht="64.5" x14ac:dyDescent="0.25">
      <c r="A9987" s="45" t="s">
        <v>29373</v>
      </c>
      <c r="B9987" s="46" t="s">
        <v>17667</v>
      </c>
      <c r="C9987" s="45" t="s">
        <v>13228</v>
      </c>
    </row>
    <row r="9988" spans="1:3" ht="64.5" x14ac:dyDescent="0.25">
      <c r="A9988" s="45" t="s">
        <v>6996</v>
      </c>
      <c r="B9988" s="46" t="s">
        <v>17668</v>
      </c>
      <c r="C9988" s="45" t="s">
        <v>13228</v>
      </c>
    </row>
    <row r="9989" spans="1:3" ht="64.5" x14ac:dyDescent="0.25">
      <c r="A9989" s="45" t="s">
        <v>29374</v>
      </c>
      <c r="B9989" s="46" t="s">
        <v>17668</v>
      </c>
      <c r="C9989" s="45" t="s">
        <v>13228</v>
      </c>
    </row>
    <row r="9990" spans="1:3" ht="64.5" x14ac:dyDescent="0.25">
      <c r="A9990" s="45" t="s">
        <v>6997</v>
      </c>
      <c r="B9990" s="46" t="s">
        <v>17669</v>
      </c>
      <c r="C9990" s="45" t="s">
        <v>13228</v>
      </c>
    </row>
    <row r="9991" spans="1:3" ht="64.5" x14ac:dyDescent="0.25">
      <c r="A9991" s="45" t="s">
        <v>29375</v>
      </c>
      <c r="B9991" s="46" t="s">
        <v>17669</v>
      </c>
      <c r="C9991" s="45" t="s">
        <v>13228</v>
      </c>
    </row>
    <row r="9992" spans="1:3" ht="64.5" x14ac:dyDescent="0.25">
      <c r="A9992" s="45" t="s">
        <v>6998</v>
      </c>
      <c r="B9992" s="46" t="s">
        <v>17670</v>
      </c>
      <c r="C9992" s="45" t="s">
        <v>13228</v>
      </c>
    </row>
    <row r="9993" spans="1:3" ht="64.5" x14ac:dyDescent="0.25">
      <c r="A9993" s="45" t="s">
        <v>29376</v>
      </c>
      <c r="B9993" s="46" t="s">
        <v>17670</v>
      </c>
      <c r="C9993" s="45" t="s">
        <v>13228</v>
      </c>
    </row>
    <row r="9994" spans="1:3" ht="64.5" x14ac:dyDescent="0.25">
      <c r="A9994" s="45" t="s">
        <v>6999</v>
      </c>
      <c r="B9994" s="46" t="s">
        <v>17671</v>
      </c>
      <c r="C9994" s="45" t="s">
        <v>13228</v>
      </c>
    </row>
    <row r="9995" spans="1:3" ht="64.5" x14ac:dyDescent="0.25">
      <c r="A9995" s="45" t="s">
        <v>29377</v>
      </c>
      <c r="B9995" s="46" t="s">
        <v>17671</v>
      </c>
      <c r="C9995" s="45" t="s">
        <v>13228</v>
      </c>
    </row>
    <row r="9996" spans="1:3" ht="64.5" x14ac:dyDescent="0.25">
      <c r="A9996" s="45" t="s">
        <v>7000</v>
      </c>
      <c r="B9996" s="46" t="s">
        <v>17672</v>
      </c>
      <c r="C9996" s="45" t="s">
        <v>13228</v>
      </c>
    </row>
    <row r="9997" spans="1:3" ht="64.5" x14ac:dyDescent="0.25">
      <c r="A9997" s="45" t="s">
        <v>29378</v>
      </c>
      <c r="B9997" s="46" t="s">
        <v>17672</v>
      </c>
      <c r="C9997" s="45" t="s">
        <v>13228</v>
      </c>
    </row>
    <row r="9998" spans="1:3" ht="64.5" x14ac:dyDescent="0.25">
      <c r="A9998" s="45" t="s">
        <v>7001</v>
      </c>
      <c r="B9998" s="46" t="s">
        <v>17673</v>
      </c>
      <c r="C9998" s="45" t="s">
        <v>13228</v>
      </c>
    </row>
    <row r="9999" spans="1:3" ht="64.5" x14ac:dyDescent="0.25">
      <c r="A9999" s="45" t="s">
        <v>29379</v>
      </c>
      <c r="B9999" s="46" t="s">
        <v>17673</v>
      </c>
      <c r="C9999" s="45" t="s">
        <v>13228</v>
      </c>
    </row>
    <row r="10000" spans="1:3" ht="64.5" x14ac:dyDescent="0.25">
      <c r="A10000" s="45" t="s">
        <v>7002</v>
      </c>
      <c r="B10000" s="46" t="s">
        <v>17674</v>
      </c>
      <c r="C10000" s="45" t="s">
        <v>13228</v>
      </c>
    </row>
    <row r="10001" spans="1:3" ht="64.5" x14ac:dyDescent="0.25">
      <c r="A10001" s="45" t="s">
        <v>29380</v>
      </c>
      <c r="B10001" s="46" t="s">
        <v>17674</v>
      </c>
      <c r="C10001" s="45" t="s">
        <v>13228</v>
      </c>
    </row>
    <row r="10002" spans="1:3" ht="64.5" x14ac:dyDescent="0.25">
      <c r="A10002" s="45" t="s">
        <v>7003</v>
      </c>
      <c r="B10002" s="46" t="s">
        <v>17675</v>
      </c>
      <c r="C10002" s="45" t="s">
        <v>13228</v>
      </c>
    </row>
    <row r="10003" spans="1:3" ht="64.5" x14ac:dyDescent="0.25">
      <c r="A10003" s="45" t="s">
        <v>29381</v>
      </c>
      <c r="B10003" s="46" t="s">
        <v>17675</v>
      </c>
      <c r="C10003" s="45" t="s">
        <v>13228</v>
      </c>
    </row>
    <row r="10004" spans="1:3" ht="64.5" x14ac:dyDescent="0.25">
      <c r="A10004" s="45" t="s">
        <v>7004</v>
      </c>
      <c r="B10004" s="46" t="s">
        <v>17676</v>
      </c>
      <c r="C10004" s="45" t="s">
        <v>13228</v>
      </c>
    </row>
    <row r="10005" spans="1:3" ht="64.5" x14ac:dyDescent="0.25">
      <c r="A10005" s="45" t="s">
        <v>29382</v>
      </c>
      <c r="B10005" s="46" t="s">
        <v>17676</v>
      </c>
      <c r="C10005" s="45" t="s">
        <v>13228</v>
      </c>
    </row>
    <row r="10006" spans="1:3" ht="64.5" x14ac:dyDescent="0.25">
      <c r="A10006" s="45" t="s">
        <v>7005</v>
      </c>
      <c r="B10006" s="46" t="s">
        <v>17677</v>
      </c>
      <c r="C10006" s="45" t="s">
        <v>13228</v>
      </c>
    </row>
    <row r="10007" spans="1:3" ht="64.5" x14ac:dyDescent="0.25">
      <c r="A10007" s="45" t="s">
        <v>29383</v>
      </c>
      <c r="B10007" s="46" t="s">
        <v>17677</v>
      </c>
      <c r="C10007" s="45" t="s">
        <v>13228</v>
      </c>
    </row>
    <row r="10008" spans="1:3" ht="64.5" x14ac:dyDescent="0.25">
      <c r="A10008" s="45" t="s">
        <v>7006</v>
      </c>
      <c r="B10008" s="46" t="s">
        <v>17678</v>
      </c>
      <c r="C10008" s="45" t="s">
        <v>13228</v>
      </c>
    </row>
    <row r="10009" spans="1:3" ht="64.5" x14ac:dyDescent="0.25">
      <c r="A10009" s="45" t="s">
        <v>29384</v>
      </c>
      <c r="B10009" s="46" t="s">
        <v>17678</v>
      </c>
      <c r="C10009" s="45" t="s">
        <v>13228</v>
      </c>
    </row>
    <row r="10010" spans="1:3" ht="64.5" x14ac:dyDescent="0.25">
      <c r="A10010" s="45" t="s">
        <v>7007</v>
      </c>
      <c r="B10010" s="46" t="s">
        <v>17679</v>
      </c>
      <c r="C10010" s="45" t="s">
        <v>13228</v>
      </c>
    </row>
    <row r="10011" spans="1:3" ht="64.5" x14ac:dyDescent="0.25">
      <c r="A10011" s="45" t="s">
        <v>29385</v>
      </c>
      <c r="B10011" s="46" t="s">
        <v>17679</v>
      </c>
      <c r="C10011" s="45" t="s">
        <v>13228</v>
      </c>
    </row>
    <row r="10012" spans="1:3" ht="51.75" x14ac:dyDescent="0.25">
      <c r="A10012" s="45" t="s">
        <v>7008</v>
      </c>
      <c r="B10012" s="46" t="s">
        <v>17680</v>
      </c>
      <c r="C10012" s="45" t="s">
        <v>13228</v>
      </c>
    </row>
    <row r="10013" spans="1:3" ht="51.75" x14ac:dyDescent="0.25">
      <c r="A10013" s="45" t="s">
        <v>29386</v>
      </c>
      <c r="B10013" s="46" t="s">
        <v>17680</v>
      </c>
      <c r="C10013" s="45" t="s">
        <v>13228</v>
      </c>
    </row>
    <row r="10014" spans="1:3" ht="51.75" x14ac:dyDescent="0.25">
      <c r="A10014" s="45" t="s">
        <v>7009</v>
      </c>
      <c r="B10014" s="46" t="s">
        <v>17681</v>
      </c>
      <c r="C10014" s="45" t="s">
        <v>13228</v>
      </c>
    </row>
    <row r="10015" spans="1:3" ht="51.75" x14ac:dyDescent="0.25">
      <c r="A10015" s="45" t="s">
        <v>29387</v>
      </c>
      <c r="B10015" s="46" t="s">
        <v>17681</v>
      </c>
      <c r="C10015" s="45" t="s">
        <v>13228</v>
      </c>
    </row>
    <row r="10016" spans="1:3" ht="39" x14ac:dyDescent="0.25">
      <c r="A10016" s="45" t="s">
        <v>7010</v>
      </c>
      <c r="B10016" s="46" t="s">
        <v>17682</v>
      </c>
      <c r="C10016" s="45" t="s">
        <v>13228</v>
      </c>
    </row>
    <row r="10017" spans="1:3" ht="39" x14ac:dyDescent="0.25">
      <c r="A10017" s="45" t="s">
        <v>29388</v>
      </c>
      <c r="B10017" s="46" t="s">
        <v>17682</v>
      </c>
      <c r="C10017" s="45" t="s">
        <v>13228</v>
      </c>
    </row>
    <row r="10018" spans="1:3" ht="51.75" x14ac:dyDescent="0.25">
      <c r="A10018" s="45" t="s">
        <v>7011</v>
      </c>
      <c r="B10018" s="46" t="s">
        <v>17683</v>
      </c>
      <c r="C10018" s="45" t="s">
        <v>13228</v>
      </c>
    </row>
    <row r="10019" spans="1:3" ht="51.75" x14ac:dyDescent="0.25">
      <c r="A10019" s="45" t="s">
        <v>29389</v>
      </c>
      <c r="B10019" s="46" t="s">
        <v>17683</v>
      </c>
      <c r="C10019" s="45" t="s">
        <v>13228</v>
      </c>
    </row>
    <row r="10020" spans="1:3" ht="26.25" x14ac:dyDescent="0.25">
      <c r="A10020" s="45" t="s">
        <v>7012</v>
      </c>
      <c r="B10020" s="46" t="s">
        <v>17684</v>
      </c>
      <c r="C10020" s="45" t="s">
        <v>13228</v>
      </c>
    </row>
    <row r="10021" spans="1:3" ht="26.25" x14ac:dyDescent="0.25">
      <c r="A10021" s="45" t="s">
        <v>29390</v>
      </c>
      <c r="B10021" s="46" t="s">
        <v>17684</v>
      </c>
      <c r="C10021" s="45" t="s">
        <v>13228</v>
      </c>
    </row>
    <row r="10022" spans="1:3" ht="51.75" x14ac:dyDescent="0.25">
      <c r="A10022" s="45" t="s">
        <v>7013</v>
      </c>
      <c r="B10022" s="46" t="s">
        <v>17685</v>
      </c>
      <c r="C10022" s="45" t="s">
        <v>13228</v>
      </c>
    </row>
    <row r="10023" spans="1:3" ht="51.75" x14ac:dyDescent="0.25">
      <c r="A10023" s="45" t="s">
        <v>29391</v>
      </c>
      <c r="B10023" s="46" t="s">
        <v>17685</v>
      </c>
      <c r="C10023" s="45" t="s">
        <v>13228</v>
      </c>
    </row>
    <row r="10024" spans="1:3" ht="51.75" x14ac:dyDescent="0.25">
      <c r="A10024" s="45" t="s">
        <v>7014</v>
      </c>
      <c r="B10024" s="46" t="s">
        <v>17686</v>
      </c>
      <c r="C10024" s="45" t="s">
        <v>13228</v>
      </c>
    </row>
    <row r="10025" spans="1:3" ht="51.75" x14ac:dyDescent="0.25">
      <c r="A10025" s="45" t="s">
        <v>29392</v>
      </c>
      <c r="B10025" s="46" t="s">
        <v>17686</v>
      </c>
      <c r="C10025" s="45" t="s">
        <v>13228</v>
      </c>
    </row>
    <row r="10026" spans="1:3" ht="51.75" x14ac:dyDescent="0.25">
      <c r="A10026" s="45" t="s">
        <v>7015</v>
      </c>
      <c r="B10026" s="46" t="s">
        <v>17687</v>
      </c>
      <c r="C10026" s="45" t="s">
        <v>13228</v>
      </c>
    </row>
    <row r="10027" spans="1:3" ht="51.75" x14ac:dyDescent="0.25">
      <c r="A10027" s="45" t="s">
        <v>29393</v>
      </c>
      <c r="B10027" s="46" t="s">
        <v>17687</v>
      </c>
      <c r="C10027" s="45" t="s">
        <v>13228</v>
      </c>
    </row>
    <row r="10028" spans="1:3" ht="51.75" x14ac:dyDescent="0.25">
      <c r="A10028" s="45" t="s">
        <v>7016</v>
      </c>
      <c r="B10028" s="46" t="s">
        <v>17688</v>
      </c>
      <c r="C10028" s="45" t="s">
        <v>13318</v>
      </c>
    </row>
    <row r="10029" spans="1:3" ht="51.75" x14ac:dyDescent="0.25">
      <c r="A10029" s="45" t="s">
        <v>29394</v>
      </c>
      <c r="B10029" s="46" t="s">
        <v>17688</v>
      </c>
      <c r="C10029" s="45" t="s">
        <v>13318</v>
      </c>
    </row>
    <row r="10030" spans="1:3" ht="26.25" x14ac:dyDescent="0.25">
      <c r="A10030" s="45" t="s">
        <v>7017</v>
      </c>
      <c r="B10030" s="46" t="s">
        <v>17689</v>
      </c>
      <c r="C10030" s="45" t="s">
        <v>13479</v>
      </c>
    </row>
    <row r="10031" spans="1:3" ht="26.25" x14ac:dyDescent="0.25">
      <c r="A10031" s="45" t="s">
        <v>29395</v>
      </c>
      <c r="B10031" s="46" t="s">
        <v>17689</v>
      </c>
      <c r="C10031" s="45" t="s">
        <v>13479</v>
      </c>
    </row>
    <row r="10032" spans="1:3" x14ac:dyDescent="0.25">
      <c r="A10032" s="45" t="s">
        <v>7018</v>
      </c>
      <c r="B10032" s="46" t="s">
        <v>13388</v>
      </c>
    </row>
    <row r="10033" spans="1:3" x14ac:dyDescent="0.25">
      <c r="A10033" s="45" t="s">
        <v>29396</v>
      </c>
      <c r="B10033" s="46" t="s">
        <v>13388</v>
      </c>
    </row>
    <row r="10034" spans="1:3" ht="51.75" x14ac:dyDescent="0.25">
      <c r="A10034" s="45" t="s">
        <v>7019</v>
      </c>
      <c r="B10034" s="46" t="s">
        <v>17690</v>
      </c>
      <c r="C10034" s="45" t="s">
        <v>13318</v>
      </c>
    </row>
    <row r="10035" spans="1:3" ht="51.75" x14ac:dyDescent="0.25">
      <c r="A10035" s="45" t="s">
        <v>29397</v>
      </c>
      <c r="B10035" s="46" t="s">
        <v>17690</v>
      </c>
      <c r="C10035" s="45" t="s">
        <v>13318</v>
      </c>
    </row>
    <row r="10036" spans="1:3" ht="51.75" x14ac:dyDescent="0.25">
      <c r="A10036" s="45" t="s">
        <v>7020</v>
      </c>
      <c r="B10036" s="46" t="s">
        <v>17691</v>
      </c>
      <c r="C10036" s="45" t="s">
        <v>13318</v>
      </c>
    </row>
    <row r="10037" spans="1:3" ht="51.75" x14ac:dyDescent="0.25">
      <c r="A10037" s="45" t="s">
        <v>29398</v>
      </c>
      <c r="B10037" s="46" t="s">
        <v>17691</v>
      </c>
      <c r="C10037" s="45" t="s">
        <v>13318</v>
      </c>
    </row>
    <row r="10038" spans="1:3" x14ac:dyDescent="0.25">
      <c r="A10038" s="45" t="s">
        <v>7021</v>
      </c>
      <c r="B10038" s="46" t="s">
        <v>13389</v>
      </c>
    </row>
    <row r="10039" spans="1:3" x14ac:dyDescent="0.25">
      <c r="A10039" s="45" t="s">
        <v>29399</v>
      </c>
      <c r="B10039" s="46" t="s">
        <v>13389</v>
      </c>
    </row>
    <row r="10040" spans="1:3" ht="51.75" x14ac:dyDescent="0.25">
      <c r="A10040" s="45" t="s">
        <v>7022</v>
      </c>
      <c r="B10040" s="46" t="s">
        <v>17692</v>
      </c>
      <c r="C10040" s="45" t="s">
        <v>13318</v>
      </c>
    </row>
    <row r="10041" spans="1:3" ht="51.75" x14ac:dyDescent="0.25">
      <c r="A10041" s="45" t="s">
        <v>29400</v>
      </c>
      <c r="B10041" s="46" t="s">
        <v>17692</v>
      </c>
      <c r="C10041" s="45" t="s">
        <v>13318</v>
      </c>
    </row>
    <row r="10042" spans="1:3" ht="51.75" x14ac:dyDescent="0.25">
      <c r="A10042" s="45" t="s">
        <v>7023</v>
      </c>
      <c r="B10042" s="46" t="s">
        <v>17693</v>
      </c>
      <c r="C10042" s="45" t="s">
        <v>13318</v>
      </c>
    </row>
    <row r="10043" spans="1:3" ht="51.75" x14ac:dyDescent="0.25">
      <c r="A10043" s="45" t="s">
        <v>29401</v>
      </c>
      <c r="B10043" s="46" t="s">
        <v>17693</v>
      </c>
      <c r="C10043" s="45" t="s">
        <v>13318</v>
      </c>
    </row>
    <row r="10044" spans="1:3" ht="77.25" x14ac:dyDescent="0.25">
      <c r="A10044" s="45" t="s">
        <v>7024</v>
      </c>
      <c r="B10044" s="46" t="s">
        <v>17694</v>
      </c>
      <c r="C10044" s="45" t="s">
        <v>13145</v>
      </c>
    </row>
    <row r="10045" spans="1:3" ht="77.25" x14ac:dyDescent="0.25">
      <c r="A10045" s="45" t="s">
        <v>29402</v>
      </c>
      <c r="B10045" s="46" t="s">
        <v>17694</v>
      </c>
      <c r="C10045" s="45" t="s">
        <v>13145</v>
      </c>
    </row>
    <row r="10046" spans="1:3" x14ac:dyDescent="0.25">
      <c r="A10046" s="45" t="s">
        <v>7025</v>
      </c>
      <c r="B10046" s="46" t="s">
        <v>13366</v>
      </c>
    </row>
    <row r="10047" spans="1:3" x14ac:dyDescent="0.25">
      <c r="A10047" s="45" t="s">
        <v>29403</v>
      </c>
      <c r="B10047" s="46" t="s">
        <v>13366</v>
      </c>
    </row>
    <row r="10048" spans="1:3" ht="39" x14ac:dyDescent="0.25">
      <c r="A10048" s="45" t="s">
        <v>7026</v>
      </c>
      <c r="B10048" s="46" t="s">
        <v>17695</v>
      </c>
      <c r="C10048" s="45" t="s">
        <v>13318</v>
      </c>
    </row>
    <row r="10049" spans="1:3" ht="39" x14ac:dyDescent="0.25">
      <c r="A10049" s="45" t="s">
        <v>29404</v>
      </c>
      <c r="B10049" s="46" t="s">
        <v>17695</v>
      </c>
      <c r="C10049" s="45" t="s">
        <v>13318</v>
      </c>
    </row>
    <row r="10050" spans="1:3" ht="39" x14ac:dyDescent="0.25">
      <c r="A10050" s="45" t="s">
        <v>7027</v>
      </c>
      <c r="B10050" s="46" t="s">
        <v>17696</v>
      </c>
      <c r="C10050" s="45" t="s">
        <v>13318</v>
      </c>
    </row>
    <row r="10051" spans="1:3" ht="39" x14ac:dyDescent="0.25">
      <c r="A10051" s="45" t="s">
        <v>29405</v>
      </c>
      <c r="B10051" s="46" t="s">
        <v>17696</v>
      </c>
      <c r="C10051" s="45" t="s">
        <v>13318</v>
      </c>
    </row>
    <row r="10052" spans="1:3" ht="51.75" x14ac:dyDescent="0.25">
      <c r="A10052" s="45" t="s">
        <v>7028</v>
      </c>
      <c r="B10052" s="46" t="s">
        <v>17697</v>
      </c>
      <c r="C10052" s="45" t="s">
        <v>13318</v>
      </c>
    </row>
    <row r="10053" spans="1:3" ht="51.75" x14ac:dyDescent="0.25">
      <c r="A10053" s="45" t="s">
        <v>29406</v>
      </c>
      <c r="B10053" s="46" t="s">
        <v>17697</v>
      </c>
      <c r="C10053" s="45" t="s">
        <v>13318</v>
      </c>
    </row>
    <row r="10054" spans="1:3" ht="39" x14ac:dyDescent="0.25">
      <c r="A10054" s="45" t="s">
        <v>7029</v>
      </c>
      <c r="B10054" s="46" t="s">
        <v>17698</v>
      </c>
      <c r="C10054" s="45" t="s">
        <v>13318</v>
      </c>
    </row>
    <row r="10055" spans="1:3" ht="39" x14ac:dyDescent="0.25">
      <c r="A10055" s="45" t="s">
        <v>29407</v>
      </c>
      <c r="B10055" s="46" t="s">
        <v>17698</v>
      </c>
      <c r="C10055" s="45" t="s">
        <v>13318</v>
      </c>
    </row>
    <row r="10056" spans="1:3" ht="39" x14ac:dyDescent="0.25">
      <c r="A10056" s="45" t="s">
        <v>7030</v>
      </c>
      <c r="B10056" s="46" t="s">
        <v>17699</v>
      </c>
      <c r="C10056" s="45" t="s">
        <v>13318</v>
      </c>
    </row>
    <row r="10057" spans="1:3" ht="39" x14ac:dyDescent="0.25">
      <c r="A10057" s="45" t="s">
        <v>29408</v>
      </c>
      <c r="B10057" s="46" t="s">
        <v>17699</v>
      </c>
      <c r="C10057" s="45" t="s">
        <v>13318</v>
      </c>
    </row>
    <row r="10058" spans="1:3" ht="26.25" x14ac:dyDescent="0.25">
      <c r="A10058" s="45" t="s">
        <v>7031</v>
      </c>
      <c r="B10058" s="46" t="s">
        <v>17700</v>
      </c>
      <c r="C10058" s="45" t="s">
        <v>13145</v>
      </c>
    </row>
    <row r="10059" spans="1:3" ht="26.25" x14ac:dyDescent="0.25">
      <c r="A10059" s="45" t="s">
        <v>29409</v>
      </c>
      <c r="B10059" s="46" t="s">
        <v>17700</v>
      </c>
      <c r="C10059" s="45" t="s">
        <v>13145</v>
      </c>
    </row>
    <row r="10060" spans="1:3" x14ac:dyDescent="0.25">
      <c r="A10060" s="45" t="s">
        <v>7032</v>
      </c>
      <c r="B10060" s="46" t="s">
        <v>13385</v>
      </c>
    </row>
    <row r="10061" spans="1:3" x14ac:dyDescent="0.25">
      <c r="A10061" s="45" t="s">
        <v>29410</v>
      </c>
      <c r="B10061" s="46" t="s">
        <v>13385</v>
      </c>
    </row>
    <row r="10062" spans="1:3" ht="26.25" x14ac:dyDescent="0.25">
      <c r="A10062" s="45" t="s">
        <v>7033</v>
      </c>
      <c r="B10062" s="46" t="s">
        <v>17701</v>
      </c>
      <c r="C10062" s="45" t="s">
        <v>13380</v>
      </c>
    </row>
    <row r="10063" spans="1:3" ht="26.25" x14ac:dyDescent="0.25">
      <c r="A10063" s="45" t="s">
        <v>29411</v>
      </c>
      <c r="B10063" s="46" t="s">
        <v>17701</v>
      </c>
      <c r="C10063" s="45" t="s">
        <v>13380</v>
      </c>
    </row>
    <row r="10064" spans="1:3" ht="26.25" x14ac:dyDescent="0.25">
      <c r="A10064" s="45" t="s">
        <v>7034</v>
      </c>
      <c r="B10064" s="46" t="s">
        <v>17702</v>
      </c>
      <c r="C10064" s="45" t="s">
        <v>13380</v>
      </c>
    </row>
    <row r="10065" spans="1:3" ht="26.25" x14ac:dyDescent="0.25">
      <c r="A10065" s="45" t="s">
        <v>29412</v>
      </c>
      <c r="B10065" s="46" t="s">
        <v>17702</v>
      </c>
      <c r="C10065" s="45" t="s">
        <v>13380</v>
      </c>
    </row>
    <row r="10066" spans="1:3" ht="26.25" x14ac:dyDescent="0.25">
      <c r="A10066" s="45" t="s">
        <v>7035</v>
      </c>
      <c r="B10066" s="46" t="s">
        <v>17703</v>
      </c>
      <c r="C10066" s="45" t="s">
        <v>13380</v>
      </c>
    </row>
    <row r="10067" spans="1:3" ht="26.25" x14ac:dyDescent="0.25">
      <c r="A10067" s="45" t="s">
        <v>29413</v>
      </c>
      <c r="B10067" s="46" t="s">
        <v>17703</v>
      </c>
      <c r="C10067" s="45" t="s">
        <v>13380</v>
      </c>
    </row>
    <row r="10068" spans="1:3" ht="26.25" x14ac:dyDescent="0.25">
      <c r="A10068" s="45" t="s">
        <v>7036</v>
      </c>
      <c r="B10068" s="46" t="s">
        <v>17704</v>
      </c>
      <c r="C10068" s="45" t="s">
        <v>13380</v>
      </c>
    </row>
    <row r="10069" spans="1:3" ht="26.25" x14ac:dyDescent="0.25">
      <c r="A10069" s="45" t="s">
        <v>29414</v>
      </c>
      <c r="B10069" s="46" t="s">
        <v>17704</v>
      </c>
      <c r="C10069" s="45" t="s">
        <v>13380</v>
      </c>
    </row>
    <row r="10070" spans="1:3" ht="26.25" x14ac:dyDescent="0.25">
      <c r="A10070" s="45" t="s">
        <v>7037</v>
      </c>
      <c r="B10070" s="46" t="s">
        <v>17705</v>
      </c>
      <c r="C10070" s="45" t="s">
        <v>13380</v>
      </c>
    </row>
    <row r="10071" spans="1:3" ht="26.25" x14ac:dyDescent="0.25">
      <c r="A10071" s="45" t="s">
        <v>29415</v>
      </c>
      <c r="B10071" s="46" t="s">
        <v>17705</v>
      </c>
      <c r="C10071" s="45" t="s">
        <v>13380</v>
      </c>
    </row>
    <row r="10072" spans="1:3" ht="26.25" x14ac:dyDescent="0.25">
      <c r="A10072" s="45" t="s">
        <v>7038</v>
      </c>
      <c r="B10072" s="46" t="s">
        <v>17706</v>
      </c>
      <c r="C10072" s="45" t="s">
        <v>13380</v>
      </c>
    </row>
    <row r="10073" spans="1:3" ht="26.25" x14ac:dyDescent="0.25">
      <c r="A10073" s="45" t="s">
        <v>29416</v>
      </c>
      <c r="B10073" s="46" t="s">
        <v>17706</v>
      </c>
      <c r="C10073" s="45" t="s">
        <v>13380</v>
      </c>
    </row>
    <row r="10074" spans="1:3" x14ac:dyDescent="0.25">
      <c r="A10074" s="45" t="s">
        <v>7039</v>
      </c>
      <c r="B10074" s="46" t="s">
        <v>13552</v>
      </c>
    </row>
    <row r="10075" spans="1:3" x14ac:dyDescent="0.25">
      <c r="A10075" s="45" t="s">
        <v>29417</v>
      </c>
      <c r="B10075" s="46" t="s">
        <v>13552</v>
      </c>
    </row>
    <row r="10076" spans="1:3" ht="77.25" x14ac:dyDescent="0.25">
      <c r="A10076" s="45" t="s">
        <v>7040</v>
      </c>
      <c r="B10076" s="46" t="s">
        <v>17707</v>
      </c>
      <c r="C10076" s="45" t="s">
        <v>13145</v>
      </c>
    </row>
    <row r="10077" spans="1:3" ht="77.25" x14ac:dyDescent="0.25">
      <c r="A10077" s="45" t="s">
        <v>29418</v>
      </c>
      <c r="B10077" s="46" t="s">
        <v>17707</v>
      </c>
      <c r="C10077" s="45" t="s">
        <v>13145</v>
      </c>
    </row>
    <row r="10078" spans="1:3" ht="77.25" x14ac:dyDescent="0.25">
      <c r="A10078" s="45" t="s">
        <v>7041</v>
      </c>
      <c r="B10078" s="46" t="s">
        <v>17708</v>
      </c>
      <c r="C10078" s="45" t="s">
        <v>13145</v>
      </c>
    </row>
    <row r="10079" spans="1:3" ht="77.25" x14ac:dyDescent="0.25">
      <c r="A10079" s="60" t="s">
        <v>29419</v>
      </c>
      <c r="B10079" s="46" t="s">
        <v>17708</v>
      </c>
      <c r="C10079" s="45" t="s">
        <v>13145</v>
      </c>
    </row>
    <row r="10080" spans="1:3" ht="77.25" x14ac:dyDescent="0.25">
      <c r="A10080" s="45" t="s">
        <v>7042</v>
      </c>
      <c r="B10080" s="46" t="s">
        <v>17709</v>
      </c>
      <c r="C10080" s="45" t="s">
        <v>13145</v>
      </c>
    </row>
    <row r="10081" spans="1:3" ht="77.25" x14ac:dyDescent="0.25">
      <c r="A10081" s="45" t="s">
        <v>29420</v>
      </c>
      <c r="B10081" s="46" t="s">
        <v>17709</v>
      </c>
      <c r="C10081" s="45" t="s">
        <v>13145</v>
      </c>
    </row>
    <row r="10082" spans="1:3" ht="77.25" x14ac:dyDescent="0.25">
      <c r="A10082" s="45" t="s">
        <v>7043</v>
      </c>
      <c r="B10082" s="46" t="s">
        <v>17710</v>
      </c>
      <c r="C10082" s="45" t="s">
        <v>13145</v>
      </c>
    </row>
    <row r="10083" spans="1:3" ht="77.25" x14ac:dyDescent="0.25">
      <c r="A10083" s="45" t="s">
        <v>29421</v>
      </c>
      <c r="B10083" s="46" t="s">
        <v>17710</v>
      </c>
      <c r="C10083" s="45" t="s">
        <v>13145</v>
      </c>
    </row>
    <row r="10084" spans="1:3" ht="77.25" x14ac:dyDescent="0.25">
      <c r="A10084" s="45" t="s">
        <v>7044</v>
      </c>
      <c r="B10084" s="46" t="s">
        <v>17711</v>
      </c>
      <c r="C10084" s="45" t="s">
        <v>13145</v>
      </c>
    </row>
    <row r="10085" spans="1:3" ht="77.25" x14ac:dyDescent="0.25">
      <c r="A10085" s="60" t="s">
        <v>29422</v>
      </c>
      <c r="B10085" s="46" t="s">
        <v>17711</v>
      </c>
      <c r="C10085" s="45" t="s">
        <v>13145</v>
      </c>
    </row>
    <row r="10086" spans="1:3" ht="77.25" x14ac:dyDescent="0.25">
      <c r="A10086" s="45" t="s">
        <v>7045</v>
      </c>
      <c r="B10086" s="46" t="s">
        <v>17712</v>
      </c>
      <c r="C10086" s="45" t="s">
        <v>13145</v>
      </c>
    </row>
    <row r="10087" spans="1:3" ht="77.25" x14ac:dyDescent="0.25">
      <c r="A10087" s="45" t="s">
        <v>29423</v>
      </c>
      <c r="B10087" s="46" t="s">
        <v>17712</v>
      </c>
      <c r="C10087" s="45" t="s">
        <v>13145</v>
      </c>
    </row>
    <row r="10088" spans="1:3" ht="77.25" x14ac:dyDescent="0.25">
      <c r="A10088" s="45" t="s">
        <v>7046</v>
      </c>
      <c r="B10088" s="46" t="s">
        <v>17713</v>
      </c>
      <c r="C10088" s="45" t="s">
        <v>13145</v>
      </c>
    </row>
    <row r="10089" spans="1:3" ht="77.25" x14ac:dyDescent="0.25">
      <c r="A10089" s="45" t="s">
        <v>29424</v>
      </c>
      <c r="B10089" s="46" t="s">
        <v>17713</v>
      </c>
      <c r="C10089" s="45" t="s">
        <v>13145</v>
      </c>
    </row>
    <row r="10090" spans="1:3" ht="39" x14ac:dyDescent="0.25">
      <c r="A10090" s="45" t="s">
        <v>7047</v>
      </c>
      <c r="B10090" s="46" t="s">
        <v>17714</v>
      </c>
      <c r="C10090" s="45" t="s">
        <v>13145</v>
      </c>
    </row>
    <row r="10091" spans="1:3" ht="39" x14ac:dyDescent="0.25">
      <c r="A10091" s="45" t="s">
        <v>29425</v>
      </c>
      <c r="B10091" s="46" t="s">
        <v>17714</v>
      </c>
      <c r="C10091" s="45" t="s">
        <v>13145</v>
      </c>
    </row>
    <row r="10092" spans="1:3" ht="51.75" x14ac:dyDescent="0.25">
      <c r="A10092" s="45" t="s">
        <v>7048</v>
      </c>
      <c r="B10092" s="46" t="s">
        <v>17715</v>
      </c>
      <c r="C10092" s="45" t="s">
        <v>13145</v>
      </c>
    </row>
    <row r="10093" spans="1:3" ht="51.75" x14ac:dyDescent="0.25">
      <c r="A10093" s="45" t="s">
        <v>29426</v>
      </c>
      <c r="B10093" s="46" t="s">
        <v>17715</v>
      </c>
      <c r="C10093" s="45" t="s">
        <v>13145</v>
      </c>
    </row>
    <row r="10094" spans="1:3" ht="51.75" x14ac:dyDescent="0.25">
      <c r="A10094" s="45" t="s">
        <v>7049</v>
      </c>
      <c r="B10094" s="46" t="s">
        <v>17716</v>
      </c>
      <c r="C10094" s="45" t="s">
        <v>13145</v>
      </c>
    </row>
    <row r="10095" spans="1:3" ht="51.75" x14ac:dyDescent="0.25">
      <c r="A10095" s="45" t="s">
        <v>29427</v>
      </c>
      <c r="B10095" s="46" t="s">
        <v>17716</v>
      </c>
      <c r="C10095" s="45" t="s">
        <v>13145</v>
      </c>
    </row>
    <row r="10096" spans="1:3" x14ac:dyDescent="0.25">
      <c r="A10096" s="45" t="s">
        <v>7050</v>
      </c>
      <c r="B10096" s="46" t="s">
        <v>13553</v>
      </c>
    </row>
    <row r="10097" spans="1:3" x14ac:dyDescent="0.25">
      <c r="A10097" s="45" t="s">
        <v>29428</v>
      </c>
      <c r="B10097" s="46" t="s">
        <v>13553</v>
      </c>
    </row>
    <row r="10098" spans="1:3" ht="51.75" x14ac:dyDescent="0.25">
      <c r="A10098" s="45" t="s">
        <v>7051</v>
      </c>
      <c r="B10098" s="46" t="s">
        <v>17717</v>
      </c>
      <c r="C10098" s="45" t="s">
        <v>13145</v>
      </c>
    </row>
    <row r="10099" spans="1:3" ht="51.75" x14ac:dyDescent="0.25">
      <c r="A10099" s="45" t="s">
        <v>29429</v>
      </c>
      <c r="B10099" s="46" t="s">
        <v>17717</v>
      </c>
      <c r="C10099" s="45" t="s">
        <v>13145</v>
      </c>
    </row>
    <row r="10100" spans="1:3" ht="26.25" x14ac:dyDescent="0.25">
      <c r="A10100" s="45" t="s">
        <v>7052</v>
      </c>
      <c r="B10100" s="46" t="s">
        <v>17718</v>
      </c>
      <c r="C10100" s="45" t="s">
        <v>13318</v>
      </c>
    </row>
    <row r="10101" spans="1:3" ht="26.25" x14ac:dyDescent="0.25">
      <c r="A10101" s="45" t="s">
        <v>29430</v>
      </c>
      <c r="B10101" s="46" t="s">
        <v>17718</v>
      </c>
      <c r="C10101" s="45" t="s">
        <v>13318</v>
      </c>
    </row>
    <row r="10102" spans="1:3" ht="26.25" x14ac:dyDescent="0.25">
      <c r="A10102" s="45" t="s">
        <v>7053</v>
      </c>
      <c r="B10102" s="46" t="s">
        <v>17719</v>
      </c>
      <c r="C10102" s="45" t="s">
        <v>13318</v>
      </c>
    </row>
    <row r="10103" spans="1:3" ht="26.25" x14ac:dyDescent="0.25">
      <c r="A10103" s="45" t="s">
        <v>29431</v>
      </c>
      <c r="B10103" s="46" t="s">
        <v>17719</v>
      </c>
      <c r="C10103" s="45" t="s">
        <v>13318</v>
      </c>
    </row>
    <row r="10104" spans="1:3" x14ac:dyDescent="0.25">
      <c r="A10104" s="45" t="s">
        <v>7054</v>
      </c>
      <c r="B10104" s="46" t="s">
        <v>13446</v>
      </c>
    </row>
    <row r="10105" spans="1:3" x14ac:dyDescent="0.25">
      <c r="A10105" s="45" t="s">
        <v>29432</v>
      </c>
      <c r="B10105" s="46" t="s">
        <v>13446</v>
      </c>
    </row>
    <row r="10106" spans="1:3" ht="51.75" x14ac:dyDescent="0.25">
      <c r="A10106" s="45" t="s">
        <v>7055</v>
      </c>
      <c r="B10106" s="46" t="s">
        <v>17720</v>
      </c>
      <c r="C10106" s="45" t="s">
        <v>13318</v>
      </c>
    </row>
    <row r="10107" spans="1:3" ht="51.75" x14ac:dyDescent="0.25">
      <c r="A10107" s="45" t="s">
        <v>29433</v>
      </c>
      <c r="B10107" s="46" t="s">
        <v>17720</v>
      </c>
      <c r="C10107" s="45" t="s">
        <v>13318</v>
      </c>
    </row>
    <row r="10108" spans="1:3" ht="39" x14ac:dyDescent="0.25">
      <c r="A10108" s="45" t="s">
        <v>7056</v>
      </c>
      <c r="B10108" s="46" t="s">
        <v>17721</v>
      </c>
      <c r="C10108" s="45" t="s">
        <v>13318</v>
      </c>
    </row>
    <row r="10109" spans="1:3" ht="39" x14ac:dyDescent="0.25">
      <c r="A10109" s="45" t="s">
        <v>29434</v>
      </c>
      <c r="B10109" s="46" t="s">
        <v>17721</v>
      </c>
      <c r="C10109" s="45" t="s">
        <v>13318</v>
      </c>
    </row>
    <row r="10110" spans="1:3" ht="26.25" x14ac:dyDescent="0.25">
      <c r="A10110" s="45" t="s">
        <v>7057</v>
      </c>
      <c r="B10110" s="46" t="s">
        <v>38402</v>
      </c>
    </row>
    <row r="10111" spans="1:3" ht="26.25" x14ac:dyDescent="0.25">
      <c r="A10111" s="45" t="s">
        <v>29435</v>
      </c>
      <c r="B10111" s="46" t="s">
        <v>38402</v>
      </c>
    </row>
    <row r="10112" spans="1:3" x14ac:dyDescent="0.25">
      <c r="A10112" s="45" t="s">
        <v>7058</v>
      </c>
      <c r="B10112" s="46" t="s">
        <v>13447</v>
      </c>
    </row>
    <row r="10113" spans="1:3" x14ac:dyDescent="0.25">
      <c r="A10113" s="45" t="s">
        <v>29436</v>
      </c>
      <c r="B10113" s="46" t="s">
        <v>13447</v>
      </c>
    </row>
    <row r="10114" spans="1:3" ht="39" x14ac:dyDescent="0.25">
      <c r="A10114" s="45" t="s">
        <v>7059</v>
      </c>
      <c r="B10114" s="46" t="s">
        <v>38403</v>
      </c>
      <c r="C10114" s="45" t="s">
        <v>13228</v>
      </c>
    </row>
    <row r="10115" spans="1:3" ht="39" x14ac:dyDescent="0.25">
      <c r="A10115" s="45" t="s">
        <v>29437</v>
      </c>
      <c r="B10115" s="46" t="s">
        <v>38403</v>
      </c>
      <c r="C10115" s="45" t="s">
        <v>13228</v>
      </c>
    </row>
    <row r="10116" spans="1:3" x14ac:dyDescent="0.25">
      <c r="A10116" s="45" t="s">
        <v>7060</v>
      </c>
      <c r="B10116" s="46" t="s">
        <v>13481</v>
      </c>
    </row>
    <row r="10117" spans="1:3" x14ac:dyDescent="0.25">
      <c r="A10117" s="45" t="s">
        <v>29438</v>
      </c>
      <c r="B10117" s="46" t="s">
        <v>13481</v>
      </c>
    </row>
    <row r="10118" spans="1:3" ht="26.25" x14ac:dyDescent="0.25">
      <c r="A10118" s="45" t="s">
        <v>7061</v>
      </c>
      <c r="B10118" s="46" t="s">
        <v>17722</v>
      </c>
      <c r="C10118" s="45" t="s">
        <v>13145</v>
      </c>
    </row>
    <row r="10119" spans="1:3" ht="26.25" x14ac:dyDescent="0.25">
      <c r="A10119" s="45" t="s">
        <v>29439</v>
      </c>
      <c r="B10119" s="46" t="s">
        <v>17722</v>
      </c>
      <c r="C10119" s="45" t="s">
        <v>13145</v>
      </c>
    </row>
    <row r="10120" spans="1:3" x14ac:dyDescent="0.25">
      <c r="A10120" s="45" t="s">
        <v>7062</v>
      </c>
      <c r="B10120" s="46" t="s">
        <v>17723</v>
      </c>
      <c r="C10120" s="45" t="s">
        <v>13145</v>
      </c>
    </row>
    <row r="10121" spans="1:3" x14ac:dyDescent="0.25">
      <c r="A10121" s="45" t="s">
        <v>29440</v>
      </c>
      <c r="B10121" s="46" t="s">
        <v>17723</v>
      </c>
      <c r="C10121" s="45" t="s">
        <v>13145</v>
      </c>
    </row>
    <row r="10122" spans="1:3" ht="26.25" x14ac:dyDescent="0.25">
      <c r="A10122" s="45" t="s">
        <v>7063</v>
      </c>
      <c r="B10122" s="46" t="s">
        <v>17724</v>
      </c>
      <c r="C10122" s="45" t="s">
        <v>13145</v>
      </c>
    </row>
    <row r="10123" spans="1:3" ht="26.25" x14ac:dyDescent="0.25">
      <c r="A10123" s="45" t="s">
        <v>29441</v>
      </c>
      <c r="B10123" s="46" t="s">
        <v>17724</v>
      </c>
      <c r="C10123" s="45" t="s">
        <v>13145</v>
      </c>
    </row>
    <row r="10124" spans="1:3" ht="26.25" x14ac:dyDescent="0.25">
      <c r="A10124" s="45" t="s">
        <v>7064</v>
      </c>
      <c r="B10124" s="46" t="s">
        <v>17725</v>
      </c>
      <c r="C10124" s="45" t="s">
        <v>13145</v>
      </c>
    </row>
    <row r="10125" spans="1:3" ht="26.25" x14ac:dyDescent="0.25">
      <c r="A10125" s="45" t="s">
        <v>29442</v>
      </c>
      <c r="B10125" s="46" t="s">
        <v>17725</v>
      </c>
      <c r="C10125" s="45" t="s">
        <v>13145</v>
      </c>
    </row>
    <row r="10126" spans="1:3" ht="26.25" x14ac:dyDescent="0.25">
      <c r="A10126" s="45" t="s">
        <v>7065</v>
      </c>
      <c r="B10126" s="46" t="s">
        <v>17726</v>
      </c>
      <c r="C10126" s="45" t="s">
        <v>13145</v>
      </c>
    </row>
    <row r="10127" spans="1:3" ht="26.25" x14ac:dyDescent="0.25">
      <c r="A10127" s="45" t="s">
        <v>29443</v>
      </c>
      <c r="B10127" s="46" t="s">
        <v>17726</v>
      </c>
      <c r="C10127" s="45" t="s">
        <v>13145</v>
      </c>
    </row>
    <row r="10128" spans="1:3" ht="26.25" x14ac:dyDescent="0.25">
      <c r="A10128" s="45" t="s">
        <v>7066</v>
      </c>
      <c r="B10128" s="46" t="s">
        <v>17727</v>
      </c>
      <c r="C10128" s="45" t="s">
        <v>13145</v>
      </c>
    </row>
    <row r="10129" spans="1:3" ht="26.25" x14ac:dyDescent="0.25">
      <c r="A10129" s="45" t="s">
        <v>29444</v>
      </c>
      <c r="B10129" s="46" t="s">
        <v>17727</v>
      </c>
      <c r="C10129" s="45" t="s">
        <v>13145</v>
      </c>
    </row>
    <row r="10130" spans="1:3" x14ac:dyDescent="0.25">
      <c r="A10130" s="45" t="s">
        <v>7067</v>
      </c>
      <c r="B10130" s="46" t="s">
        <v>13482</v>
      </c>
    </row>
    <row r="10131" spans="1:3" x14ac:dyDescent="0.25">
      <c r="A10131" s="45" t="s">
        <v>29445</v>
      </c>
      <c r="B10131" s="46" t="s">
        <v>13482</v>
      </c>
    </row>
    <row r="10132" spans="1:3" ht="51.75" x14ac:dyDescent="0.25">
      <c r="A10132" s="45" t="s">
        <v>7068</v>
      </c>
      <c r="B10132" s="46" t="s">
        <v>17728</v>
      </c>
      <c r="C10132" s="45" t="s">
        <v>13380</v>
      </c>
    </row>
    <row r="10133" spans="1:3" ht="51.75" x14ac:dyDescent="0.25">
      <c r="A10133" s="60" t="s">
        <v>29446</v>
      </c>
      <c r="B10133" s="46" t="s">
        <v>17728</v>
      </c>
      <c r="C10133" s="45" t="s">
        <v>13380</v>
      </c>
    </row>
    <row r="10134" spans="1:3" ht="51.75" x14ac:dyDescent="0.25">
      <c r="A10134" s="45" t="s">
        <v>7069</v>
      </c>
      <c r="B10134" s="46" t="s">
        <v>17729</v>
      </c>
      <c r="C10134" s="45" t="s">
        <v>13380</v>
      </c>
    </row>
    <row r="10135" spans="1:3" ht="51.75" x14ac:dyDescent="0.25">
      <c r="A10135" s="45" t="s">
        <v>29447</v>
      </c>
      <c r="B10135" s="46" t="s">
        <v>17729</v>
      </c>
      <c r="C10135" s="45" t="s">
        <v>13380</v>
      </c>
    </row>
    <row r="10136" spans="1:3" ht="51.75" x14ac:dyDescent="0.25">
      <c r="A10136" s="45" t="s">
        <v>7070</v>
      </c>
      <c r="B10136" s="46" t="s">
        <v>17730</v>
      </c>
      <c r="C10136" s="45" t="s">
        <v>13380</v>
      </c>
    </row>
    <row r="10137" spans="1:3" ht="51.75" x14ac:dyDescent="0.25">
      <c r="A10137" s="45" t="s">
        <v>29448</v>
      </c>
      <c r="B10137" s="46" t="s">
        <v>17730</v>
      </c>
      <c r="C10137" s="45" t="s">
        <v>13380</v>
      </c>
    </row>
    <row r="10138" spans="1:3" ht="51.75" x14ac:dyDescent="0.25">
      <c r="A10138" s="45" t="s">
        <v>7071</v>
      </c>
      <c r="B10138" s="46" t="s">
        <v>17731</v>
      </c>
      <c r="C10138" s="45" t="s">
        <v>13380</v>
      </c>
    </row>
    <row r="10139" spans="1:3" ht="51.75" x14ac:dyDescent="0.25">
      <c r="A10139" s="60" t="s">
        <v>29449</v>
      </c>
      <c r="B10139" s="46" t="s">
        <v>17731</v>
      </c>
      <c r="C10139" s="45" t="s">
        <v>13380</v>
      </c>
    </row>
    <row r="10140" spans="1:3" ht="51.75" x14ac:dyDescent="0.25">
      <c r="A10140" s="45" t="s">
        <v>7072</v>
      </c>
      <c r="B10140" s="46" t="s">
        <v>17732</v>
      </c>
      <c r="C10140" s="45" t="s">
        <v>13380</v>
      </c>
    </row>
    <row r="10141" spans="1:3" ht="51.75" x14ac:dyDescent="0.25">
      <c r="A10141" s="60" t="s">
        <v>29450</v>
      </c>
      <c r="B10141" s="46" t="s">
        <v>17732</v>
      </c>
      <c r="C10141" s="45" t="s">
        <v>13380</v>
      </c>
    </row>
    <row r="10142" spans="1:3" ht="51.75" x14ac:dyDescent="0.25">
      <c r="A10142" s="45" t="s">
        <v>7073</v>
      </c>
      <c r="B10142" s="46" t="s">
        <v>17733</v>
      </c>
      <c r="C10142" s="45" t="s">
        <v>13380</v>
      </c>
    </row>
    <row r="10143" spans="1:3" ht="51.75" x14ac:dyDescent="0.25">
      <c r="A10143" s="60" t="s">
        <v>29451</v>
      </c>
      <c r="B10143" s="46" t="s">
        <v>17733</v>
      </c>
      <c r="C10143" s="45" t="s">
        <v>13380</v>
      </c>
    </row>
    <row r="10144" spans="1:3" ht="51.75" x14ac:dyDescent="0.25">
      <c r="A10144" s="45" t="s">
        <v>7074</v>
      </c>
      <c r="B10144" s="46" t="s">
        <v>17734</v>
      </c>
      <c r="C10144" s="45" t="s">
        <v>13380</v>
      </c>
    </row>
    <row r="10145" spans="1:3" ht="51.75" x14ac:dyDescent="0.25">
      <c r="A10145" s="45" t="s">
        <v>29452</v>
      </c>
      <c r="B10145" s="46" t="s">
        <v>17734</v>
      </c>
      <c r="C10145" s="45" t="s">
        <v>13380</v>
      </c>
    </row>
    <row r="10146" spans="1:3" ht="51.75" x14ac:dyDescent="0.25">
      <c r="A10146" s="45" t="s">
        <v>7075</v>
      </c>
      <c r="B10146" s="46" t="s">
        <v>17735</v>
      </c>
      <c r="C10146" s="45" t="s">
        <v>13380</v>
      </c>
    </row>
    <row r="10147" spans="1:3" ht="51.75" x14ac:dyDescent="0.25">
      <c r="A10147" s="45" t="s">
        <v>29453</v>
      </c>
      <c r="B10147" s="46" t="s">
        <v>17735</v>
      </c>
      <c r="C10147" s="45" t="s">
        <v>13380</v>
      </c>
    </row>
    <row r="10148" spans="1:3" ht="51.75" x14ac:dyDescent="0.25">
      <c r="A10148" s="45" t="s">
        <v>7076</v>
      </c>
      <c r="B10148" s="46" t="s">
        <v>17736</v>
      </c>
      <c r="C10148" s="45" t="s">
        <v>13380</v>
      </c>
    </row>
    <row r="10149" spans="1:3" ht="51.75" x14ac:dyDescent="0.25">
      <c r="A10149" s="45" t="s">
        <v>29454</v>
      </c>
      <c r="B10149" s="46" t="s">
        <v>17736</v>
      </c>
      <c r="C10149" s="45" t="s">
        <v>13380</v>
      </c>
    </row>
    <row r="10150" spans="1:3" ht="51.75" x14ac:dyDescent="0.25">
      <c r="A10150" s="45" t="s">
        <v>7077</v>
      </c>
      <c r="B10150" s="46" t="s">
        <v>17737</v>
      </c>
      <c r="C10150" s="45" t="s">
        <v>13380</v>
      </c>
    </row>
    <row r="10151" spans="1:3" ht="51.75" x14ac:dyDescent="0.25">
      <c r="A10151" s="45" t="s">
        <v>29455</v>
      </c>
      <c r="B10151" s="46" t="s">
        <v>17737</v>
      </c>
      <c r="C10151" s="45" t="s">
        <v>13380</v>
      </c>
    </row>
    <row r="10152" spans="1:3" ht="51.75" x14ac:dyDescent="0.25">
      <c r="A10152" s="45" t="s">
        <v>7078</v>
      </c>
      <c r="B10152" s="46" t="s">
        <v>17738</v>
      </c>
      <c r="C10152" s="45" t="s">
        <v>13380</v>
      </c>
    </row>
    <row r="10153" spans="1:3" ht="51.75" x14ac:dyDescent="0.25">
      <c r="A10153" s="45" t="s">
        <v>29456</v>
      </c>
      <c r="B10153" s="46" t="s">
        <v>17738</v>
      </c>
      <c r="C10153" s="45" t="s">
        <v>13380</v>
      </c>
    </row>
    <row r="10154" spans="1:3" ht="51.75" x14ac:dyDescent="0.25">
      <c r="A10154" s="45" t="s">
        <v>7079</v>
      </c>
      <c r="B10154" s="46" t="s">
        <v>17739</v>
      </c>
      <c r="C10154" s="45" t="s">
        <v>13380</v>
      </c>
    </row>
    <row r="10155" spans="1:3" ht="51.75" x14ac:dyDescent="0.25">
      <c r="A10155" s="45" t="s">
        <v>29457</v>
      </c>
      <c r="B10155" s="46" t="s">
        <v>17739</v>
      </c>
      <c r="C10155" s="45" t="s">
        <v>13380</v>
      </c>
    </row>
    <row r="10156" spans="1:3" ht="51.75" x14ac:dyDescent="0.25">
      <c r="A10156" s="45" t="s">
        <v>7080</v>
      </c>
      <c r="B10156" s="46" t="s">
        <v>17740</v>
      </c>
      <c r="C10156" s="45" t="s">
        <v>13380</v>
      </c>
    </row>
    <row r="10157" spans="1:3" ht="51.75" x14ac:dyDescent="0.25">
      <c r="A10157" s="45" t="s">
        <v>29458</v>
      </c>
      <c r="B10157" s="46" t="s">
        <v>17740</v>
      </c>
      <c r="C10157" s="45" t="s">
        <v>13380</v>
      </c>
    </row>
    <row r="10158" spans="1:3" ht="51.75" x14ac:dyDescent="0.25">
      <c r="A10158" s="45" t="s">
        <v>7081</v>
      </c>
      <c r="B10158" s="46" t="s">
        <v>17741</v>
      </c>
      <c r="C10158" s="45" t="s">
        <v>13380</v>
      </c>
    </row>
    <row r="10159" spans="1:3" ht="51.75" x14ac:dyDescent="0.25">
      <c r="A10159" s="45" t="s">
        <v>29459</v>
      </c>
      <c r="B10159" s="46" t="s">
        <v>17741</v>
      </c>
      <c r="C10159" s="45" t="s">
        <v>13380</v>
      </c>
    </row>
    <row r="10160" spans="1:3" ht="51.75" x14ac:dyDescent="0.25">
      <c r="A10160" s="45" t="s">
        <v>7082</v>
      </c>
      <c r="B10160" s="46" t="s">
        <v>17742</v>
      </c>
      <c r="C10160" s="45" t="s">
        <v>13380</v>
      </c>
    </row>
    <row r="10161" spans="1:3" ht="51.75" x14ac:dyDescent="0.25">
      <c r="A10161" s="45" t="s">
        <v>29460</v>
      </c>
      <c r="B10161" s="46" t="s">
        <v>17742</v>
      </c>
      <c r="C10161" s="45" t="s">
        <v>13380</v>
      </c>
    </row>
    <row r="10162" spans="1:3" ht="51.75" x14ac:dyDescent="0.25">
      <c r="A10162" s="45" t="s">
        <v>7083</v>
      </c>
      <c r="B10162" s="46" t="s">
        <v>17743</v>
      </c>
      <c r="C10162" s="45" t="s">
        <v>13380</v>
      </c>
    </row>
    <row r="10163" spans="1:3" ht="51.75" x14ac:dyDescent="0.25">
      <c r="A10163" s="45" t="s">
        <v>29461</v>
      </c>
      <c r="B10163" s="46" t="s">
        <v>17743</v>
      </c>
      <c r="C10163" s="45" t="s">
        <v>13380</v>
      </c>
    </row>
    <row r="10164" spans="1:3" ht="51.75" x14ac:dyDescent="0.25">
      <c r="A10164" s="45" t="s">
        <v>7084</v>
      </c>
      <c r="B10164" s="46" t="s">
        <v>17744</v>
      </c>
      <c r="C10164" s="45" t="s">
        <v>13380</v>
      </c>
    </row>
    <row r="10165" spans="1:3" ht="51.75" x14ac:dyDescent="0.25">
      <c r="A10165" s="45" t="s">
        <v>29462</v>
      </c>
      <c r="B10165" s="46" t="s">
        <v>17744</v>
      </c>
      <c r="C10165" s="45" t="s">
        <v>13380</v>
      </c>
    </row>
    <row r="10166" spans="1:3" ht="51.75" x14ac:dyDescent="0.25">
      <c r="A10166" s="45" t="s">
        <v>7085</v>
      </c>
      <c r="B10166" s="46" t="s">
        <v>17745</v>
      </c>
      <c r="C10166" s="45" t="s">
        <v>13380</v>
      </c>
    </row>
    <row r="10167" spans="1:3" ht="51.75" x14ac:dyDescent="0.25">
      <c r="A10167" s="45" t="s">
        <v>29463</v>
      </c>
      <c r="B10167" s="46" t="s">
        <v>17745</v>
      </c>
      <c r="C10167" s="45" t="s">
        <v>13380</v>
      </c>
    </row>
    <row r="10168" spans="1:3" ht="51.75" x14ac:dyDescent="0.25">
      <c r="A10168" s="45" t="s">
        <v>7086</v>
      </c>
      <c r="B10168" s="46" t="s">
        <v>17746</v>
      </c>
      <c r="C10168" s="45" t="s">
        <v>13380</v>
      </c>
    </row>
    <row r="10169" spans="1:3" ht="51.75" x14ac:dyDescent="0.25">
      <c r="A10169" s="60" t="s">
        <v>29464</v>
      </c>
      <c r="B10169" s="46" t="s">
        <v>17746</v>
      </c>
      <c r="C10169" s="45" t="s">
        <v>13380</v>
      </c>
    </row>
    <row r="10170" spans="1:3" ht="51.75" x14ac:dyDescent="0.25">
      <c r="A10170" s="45" t="s">
        <v>7087</v>
      </c>
      <c r="B10170" s="46" t="s">
        <v>17747</v>
      </c>
      <c r="C10170" s="45" t="s">
        <v>13380</v>
      </c>
    </row>
    <row r="10171" spans="1:3" ht="51.75" x14ac:dyDescent="0.25">
      <c r="A10171" s="60" t="s">
        <v>29465</v>
      </c>
      <c r="B10171" s="46" t="s">
        <v>17747</v>
      </c>
      <c r="C10171" s="45" t="s">
        <v>13380</v>
      </c>
    </row>
    <row r="10172" spans="1:3" ht="51.75" x14ac:dyDescent="0.25">
      <c r="A10172" s="45" t="s">
        <v>7088</v>
      </c>
      <c r="B10172" s="46" t="s">
        <v>17748</v>
      </c>
      <c r="C10172" s="45" t="s">
        <v>13380</v>
      </c>
    </row>
    <row r="10173" spans="1:3" ht="51.75" x14ac:dyDescent="0.25">
      <c r="A10173" s="60" t="s">
        <v>29466</v>
      </c>
      <c r="B10173" s="46" t="s">
        <v>17748</v>
      </c>
      <c r="C10173" s="45" t="s">
        <v>13380</v>
      </c>
    </row>
    <row r="10174" spans="1:3" ht="51.75" x14ac:dyDescent="0.25">
      <c r="A10174" s="45" t="s">
        <v>7089</v>
      </c>
      <c r="B10174" s="46" t="s">
        <v>17749</v>
      </c>
      <c r="C10174" s="45" t="s">
        <v>13380</v>
      </c>
    </row>
    <row r="10175" spans="1:3" ht="51.75" x14ac:dyDescent="0.25">
      <c r="A10175" s="60" t="s">
        <v>29467</v>
      </c>
      <c r="B10175" s="46" t="s">
        <v>17749</v>
      </c>
      <c r="C10175" s="45" t="s">
        <v>13380</v>
      </c>
    </row>
    <row r="10176" spans="1:3" ht="51.75" x14ac:dyDescent="0.25">
      <c r="A10176" s="45" t="s">
        <v>7090</v>
      </c>
      <c r="B10176" s="46" t="s">
        <v>17750</v>
      </c>
      <c r="C10176" s="45" t="s">
        <v>13380</v>
      </c>
    </row>
    <row r="10177" spans="1:3" ht="51.75" x14ac:dyDescent="0.25">
      <c r="A10177" s="45" t="s">
        <v>29468</v>
      </c>
      <c r="B10177" s="46" t="s">
        <v>17750</v>
      </c>
      <c r="C10177" s="45" t="s">
        <v>13380</v>
      </c>
    </row>
    <row r="10178" spans="1:3" ht="51.75" x14ac:dyDescent="0.25">
      <c r="A10178" s="45" t="s">
        <v>7091</v>
      </c>
      <c r="B10178" s="46" t="s">
        <v>17751</v>
      </c>
      <c r="C10178" s="45" t="s">
        <v>13380</v>
      </c>
    </row>
    <row r="10179" spans="1:3" ht="51.75" x14ac:dyDescent="0.25">
      <c r="A10179" s="45" t="s">
        <v>29469</v>
      </c>
      <c r="B10179" s="46" t="s">
        <v>17751</v>
      </c>
      <c r="C10179" s="45" t="s">
        <v>13380</v>
      </c>
    </row>
    <row r="10180" spans="1:3" ht="51.75" x14ac:dyDescent="0.25">
      <c r="A10180" s="45" t="s">
        <v>7092</v>
      </c>
      <c r="B10180" s="46" t="s">
        <v>17752</v>
      </c>
      <c r="C10180" s="45" t="s">
        <v>13380</v>
      </c>
    </row>
    <row r="10181" spans="1:3" ht="51.75" x14ac:dyDescent="0.25">
      <c r="A10181" s="45" t="s">
        <v>29470</v>
      </c>
      <c r="B10181" s="46" t="s">
        <v>17752</v>
      </c>
      <c r="C10181" s="45" t="s">
        <v>13380</v>
      </c>
    </row>
    <row r="10182" spans="1:3" ht="51.75" x14ac:dyDescent="0.25">
      <c r="A10182" s="45" t="s">
        <v>7093</v>
      </c>
      <c r="B10182" s="46" t="s">
        <v>17753</v>
      </c>
      <c r="C10182" s="45" t="s">
        <v>13380</v>
      </c>
    </row>
    <row r="10183" spans="1:3" ht="51.75" x14ac:dyDescent="0.25">
      <c r="A10183" s="45" t="s">
        <v>29471</v>
      </c>
      <c r="B10183" s="46" t="s">
        <v>17753</v>
      </c>
      <c r="C10183" s="45" t="s">
        <v>13380</v>
      </c>
    </row>
    <row r="10184" spans="1:3" ht="51.75" x14ac:dyDescent="0.25">
      <c r="A10184" s="45" t="s">
        <v>7094</v>
      </c>
      <c r="B10184" s="46" t="s">
        <v>17754</v>
      </c>
      <c r="C10184" s="45" t="s">
        <v>13380</v>
      </c>
    </row>
    <row r="10185" spans="1:3" ht="51.75" x14ac:dyDescent="0.25">
      <c r="A10185" s="45" t="s">
        <v>29472</v>
      </c>
      <c r="B10185" s="46" t="s">
        <v>17754</v>
      </c>
      <c r="C10185" s="45" t="s">
        <v>13380</v>
      </c>
    </row>
    <row r="10186" spans="1:3" ht="51.75" x14ac:dyDescent="0.25">
      <c r="A10186" s="45" t="s">
        <v>7095</v>
      </c>
      <c r="B10186" s="46" t="s">
        <v>17755</v>
      </c>
      <c r="C10186" s="45" t="s">
        <v>13380</v>
      </c>
    </row>
    <row r="10187" spans="1:3" ht="51.75" x14ac:dyDescent="0.25">
      <c r="A10187" s="45" t="s">
        <v>29473</v>
      </c>
      <c r="B10187" s="46" t="s">
        <v>17755</v>
      </c>
      <c r="C10187" s="45" t="s">
        <v>13380</v>
      </c>
    </row>
    <row r="10188" spans="1:3" ht="51.75" x14ac:dyDescent="0.25">
      <c r="A10188" s="45" t="s">
        <v>7096</v>
      </c>
      <c r="B10188" s="46" t="s">
        <v>17756</v>
      </c>
      <c r="C10188" s="45" t="s">
        <v>13380</v>
      </c>
    </row>
    <row r="10189" spans="1:3" ht="51.75" x14ac:dyDescent="0.25">
      <c r="A10189" s="45" t="s">
        <v>29474</v>
      </c>
      <c r="B10189" s="46" t="s">
        <v>17756</v>
      </c>
      <c r="C10189" s="45" t="s">
        <v>13380</v>
      </c>
    </row>
    <row r="10190" spans="1:3" ht="51.75" x14ac:dyDescent="0.25">
      <c r="A10190" s="45" t="s">
        <v>7097</v>
      </c>
      <c r="B10190" s="46" t="s">
        <v>17757</v>
      </c>
      <c r="C10190" s="45" t="s">
        <v>13380</v>
      </c>
    </row>
    <row r="10191" spans="1:3" ht="51.75" x14ac:dyDescent="0.25">
      <c r="A10191" s="45" t="s">
        <v>29475</v>
      </c>
      <c r="B10191" s="46" t="s">
        <v>17757</v>
      </c>
      <c r="C10191" s="45" t="s">
        <v>13380</v>
      </c>
    </row>
    <row r="10192" spans="1:3" x14ac:dyDescent="0.25">
      <c r="A10192" s="45" t="s">
        <v>7098</v>
      </c>
      <c r="B10192" s="46" t="s">
        <v>13493</v>
      </c>
    </row>
    <row r="10193" spans="1:3" x14ac:dyDescent="0.25">
      <c r="A10193" s="45" t="s">
        <v>29476</v>
      </c>
      <c r="B10193" s="46" t="s">
        <v>13493</v>
      </c>
    </row>
    <row r="10194" spans="1:3" ht="51.75" x14ac:dyDescent="0.25">
      <c r="A10194" s="45" t="s">
        <v>7099</v>
      </c>
      <c r="B10194" s="46" t="s">
        <v>17758</v>
      </c>
      <c r="C10194" s="45" t="s">
        <v>13380</v>
      </c>
    </row>
    <row r="10195" spans="1:3" ht="51.75" x14ac:dyDescent="0.25">
      <c r="A10195" s="45" t="s">
        <v>29477</v>
      </c>
      <c r="B10195" s="46" t="s">
        <v>17758</v>
      </c>
      <c r="C10195" s="45" t="s">
        <v>13380</v>
      </c>
    </row>
    <row r="10196" spans="1:3" ht="39" x14ac:dyDescent="0.25">
      <c r="A10196" s="45" t="s">
        <v>7100</v>
      </c>
      <c r="B10196" s="46" t="s">
        <v>17759</v>
      </c>
      <c r="C10196" s="45" t="s">
        <v>13380</v>
      </c>
    </row>
    <row r="10197" spans="1:3" ht="39" x14ac:dyDescent="0.25">
      <c r="A10197" s="45" t="s">
        <v>29478</v>
      </c>
      <c r="B10197" s="46" t="s">
        <v>17759</v>
      </c>
      <c r="C10197" s="45" t="s">
        <v>13380</v>
      </c>
    </row>
    <row r="10198" spans="1:3" x14ac:dyDescent="0.25">
      <c r="A10198" s="45" t="s">
        <v>7101</v>
      </c>
      <c r="B10198" s="46" t="s">
        <v>38404</v>
      </c>
    </row>
    <row r="10199" spans="1:3" x14ac:dyDescent="0.25">
      <c r="A10199" s="45" t="s">
        <v>29479</v>
      </c>
      <c r="B10199" s="46" t="s">
        <v>38404</v>
      </c>
    </row>
    <row r="10200" spans="1:3" ht="51.75" x14ac:dyDescent="0.25">
      <c r="A10200" s="45" t="s">
        <v>7102</v>
      </c>
      <c r="B10200" s="46" t="s">
        <v>17760</v>
      </c>
      <c r="C10200" s="45" t="s">
        <v>13380</v>
      </c>
    </row>
    <row r="10201" spans="1:3" ht="51.75" x14ac:dyDescent="0.25">
      <c r="A10201" s="45" t="s">
        <v>29480</v>
      </c>
      <c r="B10201" s="46" t="s">
        <v>17760</v>
      </c>
      <c r="C10201" s="45" t="s">
        <v>13380</v>
      </c>
    </row>
    <row r="10202" spans="1:3" ht="64.5" x14ac:dyDescent="0.25">
      <c r="A10202" s="45" t="s">
        <v>7103</v>
      </c>
      <c r="B10202" s="46" t="s">
        <v>17761</v>
      </c>
      <c r="C10202" s="45" t="s">
        <v>13380</v>
      </c>
    </row>
    <row r="10203" spans="1:3" ht="64.5" x14ac:dyDescent="0.25">
      <c r="A10203" s="45" t="s">
        <v>29481</v>
      </c>
      <c r="B10203" s="46" t="s">
        <v>17761</v>
      </c>
      <c r="C10203" s="45" t="s">
        <v>13380</v>
      </c>
    </row>
    <row r="10204" spans="1:3" ht="64.5" x14ac:dyDescent="0.25">
      <c r="A10204" s="45" t="s">
        <v>7104</v>
      </c>
      <c r="B10204" s="46" t="s">
        <v>17762</v>
      </c>
      <c r="C10204" s="45" t="s">
        <v>13380</v>
      </c>
    </row>
    <row r="10205" spans="1:3" ht="64.5" x14ac:dyDescent="0.25">
      <c r="A10205" s="45" t="s">
        <v>29482</v>
      </c>
      <c r="B10205" s="46" t="s">
        <v>17762</v>
      </c>
      <c r="C10205" s="45" t="s">
        <v>13380</v>
      </c>
    </row>
    <row r="10206" spans="1:3" x14ac:dyDescent="0.25">
      <c r="A10206" s="45" t="s">
        <v>7105</v>
      </c>
      <c r="B10206" s="46" t="s">
        <v>13476</v>
      </c>
    </row>
    <row r="10207" spans="1:3" x14ac:dyDescent="0.25">
      <c r="A10207" s="45" t="s">
        <v>29483</v>
      </c>
      <c r="B10207" s="46" t="s">
        <v>13476</v>
      </c>
    </row>
    <row r="10208" spans="1:3" ht="26.25" x14ac:dyDescent="0.25">
      <c r="A10208" s="45" t="s">
        <v>7106</v>
      </c>
      <c r="B10208" s="46" t="s">
        <v>17763</v>
      </c>
      <c r="C10208" s="45" t="s">
        <v>13145</v>
      </c>
    </row>
    <row r="10209" spans="1:3" ht="26.25" x14ac:dyDescent="0.25">
      <c r="A10209" s="45" t="s">
        <v>29484</v>
      </c>
      <c r="B10209" s="46" t="s">
        <v>17763</v>
      </c>
      <c r="C10209" s="45" t="s">
        <v>13145</v>
      </c>
    </row>
    <row r="10210" spans="1:3" x14ac:dyDescent="0.25">
      <c r="A10210" s="45" t="s">
        <v>7107</v>
      </c>
      <c r="B10210" s="46" t="s">
        <v>13525</v>
      </c>
    </row>
    <row r="10211" spans="1:3" x14ac:dyDescent="0.25">
      <c r="A10211" s="45" t="s">
        <v>29485</v>
      </c>
      <c r="B10211" s="46" t="s">
        <v>13525</v>
      </c>
    </row>
    <row r="10212" spans="1:3" x14ac:dyDescent="0.25">
      <c r="A10212" s="45" t="s">
        <v>7108</v>
      </c>
      <c r="B10212" s="46" t="s">
        <v>13477</v>
      </c>
    </row>
    <row r="10213" spans="1:3" x14ac:dyDescent="0.25">
      <c r="A10213" s="45" t="s">
        <v>29486</v>
      </c>
      <c r="B10213" s="46" t="s">
        <v>13477</v>
      </c>
    </row>
    <row r="10214" spans="1:3" ht="51.75" x14ac:dyDescent="0.25">
      <c r="A10214" s="45" t="s">
        <v>7109</v>
      </c>
      <c r="B10214" s="46" t="s">
        <v>17764</v>
      </c>
      <c r="C10214" s="45" t="s">
        <v>13380</v>
      </c>
    </row>
    <row r="10215" spans="1:3" ht="51.75" x14ac:dyDescent="0.25">
      <c r="A10215" s="45" t="s">
        <v>29487</v>
      </c>
      <c r="B10215" s="46" t="s">
        <v>17764</v>
      </c>
      <c r="C10215" s="45" t="s">
        <v>13380</v>
      </c>
    </row>
    <row r="10216" spans="1:3" ht="39" x14ac:dyDescent="0.25">
      <c r="A10216" s="45" t="s">
        <v>7110</v>
      </c>
      <c r="B10216" s="46" t="s">
        <v>17765</v>
      </c>
      <c r="C10216" s="45" t="s">
        <v>13380</v>
      </c>
    </row>
    <row r="10217" spans="1:3" ht="39" x14ac:dyDescent="0.25">
      <c r="A10217" s="45" t="s">
        <v>29488</v>
      </c>
      <c r="B10217" s="46" t="s">
        <v>17765</v>
      </c>
      <c r="C10217" s="45" t="s">
        <v>13380</v>
      </c>
    </row>
    <row r="10218" spans="1:3" ht="39" x14ac:dyDescent="0.25">
      <c r="A10218" s="45" t="s">
        <v>7111</v>
      </c>
      <c r="B10218" s="46" t="s">
        <v>17766</v>
      </c>
      <c r="C10218" s="45" t="s">
        <v>13380</v>
      </c>
    </row>
    <row r="10219" spans="1:3" ht="39" x14ac:dyDescent="0.25">
      <c r="A10219" s="45" t="s">
        <v>29489</v>
      </c>
      <c r="B10219" s="46" t="s">
        <v>17766</v>
      </c>
      <c r="C10219" s="45" t="s">
        <v>13380</v>
      </c>
    </row>
    <row r="10220" spans="1:3" ht="51.75" x14ac:dyDescent="0.25">
      <c r="A10220" s="45" t="s">
        <v>7112</v>
      </c>
      <c r="B10220" s="46" t="s">
        <v>17767</v>
      </c>
      <c r="C10220" s="45" t="s">
        <v>13380</v>
      </c>
    </row>
    <row r="10221" spans="1:3" ht="51.75" x14ac:dyDescent="0.25">
      <c r="A10221" s="45" t="s">
        <v>29490</v>
      </c>
      <c r="B10221" s="46" t="s">
        <v>17767</v>
      </c>
      <c r="C10221" s="45" t="s">
        <v>13380</v>
      </c>
    </row>
    <row r="10222" spans="1:3" ht="77.25" x14ac:dyDescent="0.25">
      <c r="A10222" s="45" t="s">
        <v>7113</v>
      </c>
      <c r="B10222" s="46" t="s">
        <v>17768</v>
      </c>
      <c r="C10222" s="45" t="s">
        <v>13380</v>
      </c>
    </row>
    <row r="10223" spans="1:3" ht="77.25" x14ac:dyDescent="0.25">
      <c r="A10223" s="45" t="s">
        <v>29491</v>
      </c>
      <c r="B10223" s="46" t="s">
        <v>17768</v>
      </c>
      <c r="C10223" s="45" t="s">
        <v>13380</v>
      </c>
    </row>
    <row r="10224" spans="1:3" ht="64.5" x14ac:dyDescent="0.25">
      <c r="A10224" s="45" t="s">
        <v>7114</v>
      </c>
      <c r="B10224" s="46" t="s">
        <v>17769</v>
      </c>
      <c r="C10224" s="45" t="s">
        <v>13380</v>
      </c>
    </row>
    <row r="10225" spans="1:3" ht="64.5" x14ac:dyDescent="0.25">
      <c r="A10225" s="45" t="s">
        <v>29492</v>
      </c>
      <c r="B10225" s="46" t="s">
        <v>17769</v>
      </c>
      <c r="C10225" s="45" t="s">
        <v>13380</v>
      </c>
    </row>
    <row r="10226" spans="1:3" x14ac:dyDescent="0.25">
      <c r="A10226" s="45" t="s">
        <v>7115</v>
      </c>
      <c r="B10226" s="46" t="s">
        <v>12874</v>
      </c>
    </row>
    <row r="10227" spans="1:3" x14ac:dyDescent="0.25">
      <c r="A10227" s="45" t="s">
        <v>29493</v>
      </c>
      <c r="B10227" s="46" t="s">
        <v>12874</v>
      </c>
    </row>
    <row r="10228" spans="1:3" ht="26.25" x14ac:dyDescent="0.25">
      <c r="A10228" s="45" t="s">
        <v>7116</v>
      </c>
      <c r="B10228" s="46" t="s">
        <v>17770</v>
      </c>
      <c r="C10228" s="45" t="s">
        <v>13318</v>
      </c>
    </row>
    <row r="10229" spans="1:3" ht="26.25" x14ac:dyDescent="0.25">
      <c r="A10229" s="45" t="s">
        <v>29494</v>
      </c>
      <c r="B10229" s="46" t="s">
        <v>17770</v>
      </c>
      <c r="C10229" s="45" t="s">
        <v>13318</v>
      </c>
    </row>
    <row r="10230" spans="1:3" ht="26.25" x14ac:dyDescent="0.25">
      <c r="A10230" s="45" t="s">
        <v>7117</v>
      </c>
      <c r="B10230" s="46" t="s">
        <v>17771</v>
      </c>
      <c r="C10230" s="45" t="s">
        <v>13318</v>
      </c>
    </row>
    <row r="10231" spans="1:3" ht="26.25" x14ac:dyDescent="0.25">
      <c r="A10231" s="45" t="s">
        <v>29495</v>
      </c>
      <c r="B10231" s="46" t="s">
        <v>17771</v>
      </c>
      <c r="C10231" s="45" t="s">
        <v>13318</v>
      </c>
    </row>
    <row r="10232" spans="1:3" x14ac:dyDescent="0.25">
      <c r="A10232" s="45" t="s">
        <v>7118</v>
      </c>
      <c r="B10232" s="46" t="s">
        <v>12813</v>
      </c>
    </row>
    <row r="10233" spans="1:3" x14ac:dyDescent="0.25">
      <c r="A10233" s="45" t="s">
        <v>29496</v>
      </c>
      <c r="B10233" s="46" t="s">
        <v>12813</v>
      </c>
    </row>
    <row r="10234" spans="1:3" ht="26.25" x14ac:dyDescent="0.25">
      <c r="A10234" s="45" t="s">
        <v>7119</v>
      </c>
      <c r="B10234" s="46" t="s">
        <v>17772</v>
      </c>
      <c r="C10234" s="45" t="s">
        <v>13318</v>
      </c>
    </row>
    <row r="10235" spans="1:3" ht="26.25" x14ac:dyDescent="0.25">
      <c r="A10235" s="45" t="s">
        <v>29497</v>
      </c>
      <c r="B10235" s="46" t="s">
        <v>17772</v>
      </c>
      <c r="C10235" s="45" t="s">
        <v>13318</v>
      </c>
    </row>
    <row r="10236" spans="1:3" ht="26.25" x14ac:dyDescent="0.25">
      <c r="A10236" s="45" t="s">
        <v>7120</v>
      </c>
      <c r="B10236" s="46" t="s">
        <v>17773</v>
      </c>
      <c r="C10236" s="45" t="s">
        <v>13318</v>
      </c>
    </row>
    <row r="10237" spans="1:3" ht="26.25" x14ac:dyDescent="0.25">
      <c r="A10237" s="45" t="s">
        <v>29498</v>
      </c>
      <c r="B10237" s="46" t="s">
        <v>17773</v>
      </c>
      <c r="C10237" s="45" t="s">
        <v>13318</v>
      </c>
    </row>
    <row r="10238" spans="1:3" x14ac:dyDescent="0.25">
      <c r="A10238" s="45" t="s">
        <v>7121</v>
      </c>
      <c r="B10238" s="46" t="s">
        <v>13005</v>
      </c>
    </row>
    <row r="10239" spans="1:3" x14ac:dyDescent="0.25">
      <c r="A10239" s="45" t="s">
        <v>29499</v>
      </c>
      <c r="B10239" s="46" t="s">
        <v>13005</v>
      </c>
    </row>
    <row r="10240" spans="1:3" ht="39" x14ac:dyDescent="0.25">
      <c r="A10240" s="45" t="s">
        <v>7122</v>
      </c>
      <c r="B10240" s="46" t="s">
        <v>17774</v>
      </c>
      <c r="C10240" s="45" t="s">
        <v>13228</v>
      </c>
    </row>
    <row r="10241" spans="1:3" ht="39" x14ac:dyDescent="0.25">
      <c r="A10241" s="45" t="s">
        <v>29500</v>
      </c>
      <c r="B10241" s="46" t="s">
        <v>17774</v>
      </c>
      <c r="C10241" s="45" t="s">
        <v>13228</v>
      </c>
    </row>
    <row r="10242" spans="1:3" ht="39" x14ac:dyDescent="0.25">
      <c r="A10242" s="45" t="s">
        <v>7123</v>
      </c>
      <c r="B10242" s="46" t="s">
        <v>17775</v>
      </c>
      <c r="C10242" s="45" t="s">
        <v>13228</v>
      </c>
    </row>
    <row r="10243" spans="1:3" ht="39" x14ac:dyDescent="0.25">
      <c r="A10243" s="45" t="s">
        <v>29501</v>
      </c>
      <c r="B10243" s="46" t="s">
        <v>17775</v>
      </c>
      <c r="C10243" s="45" t="s">
        <v>13228</v>
      </c>
    </row>
    <row r="10244" spans="1:3" ht="39" x14ac:dyDescent="0.25">
      <c r="A10244" s="45" t="s">
        <v>7124</v>
      </c>
      <c r="B10244" s="46" t="s">
        <v>17776</v>
      </c>
      <c r="C10244" s="45" t="s">
        <v>13228</v>
      </c>
    </row>
    <row r="10245" spans="1:3" ht="39" x14ac:dyDescent="0.25">
      <c r="A10245" s="45" t="s">
        <v>29502</v>
      </c>
      <c r="B10245" s="46" t="s">
        <v>17776</v>
      </c>
      <c r="C10245" s="45" t="s">
        <v>13228</v>
      </c>
    </row>
    <row r="10246" spans="1:3" ht="39" x14ac:dyDescent="0.25">
      <c r="A10246" s="45" t="s">
        <v>7125</v>
      </c>
      <c r="B10246" s="46" t="s">
        <v>17777</v>
      </c>
      <c r="C10246" s="45" t="s">
        <v>13228</v>
      </c>
    </row>
    <row r="10247" spans="1:3" ht="39" x14ac:dyDescent="0.25">
      <c r="A10247" s="45" t="s">
        <v>29503</v>
      </c>
      <c r="B10247" s="46" t="s">
        <v>17777</v>
      </c>
      <c r="C10247" s="45" t="s">
        <v>13228</v>
      </c>
    </row>
    <row r="10248" spans="1:3" ht="39" x14ac:dyDescent="0.25">
      <c r="A10248" s="45" t="s">
        <v>7126</v>
      </c>
      <c r="B10248" s="46" t="s">
        <v>17778</v>
      </c>
      <c r="C10248" s="45" t="s">
        <v>13228</v>
      </c>
    </row>
    <row r="10249" spans="1:3" ht="39" x14ac:dyDescent="0.25">
      <c r="A10249" s="45" t="s">
        <v>29504</v>
      </c>
      <c r="B10249" s="46" t="s">
        <v>17778</v>
      </c>
      <c r="C10249" s="45" t="s">
        <v>13228</v>
      </c>
    </row>
    <row r="10250" spans="1:3" ht="39" x14ac:dyDescent="0.25">
      <c r="A10250" s="45" t="s">
        <v>7127</v>
      </c>
      <c r="B10250" s="46" t="s">
        <v>17779</v>
      </c>
      <c r="C10250" s="45" t="s">
        <v>13228</v>
      </c>
    </row>
    <row r="10251" spans="1:3" ht="39" x14ac:dyDescent="0.25">
      <c r="A10251" s="45" t="s">
        <v>29505</v>
      </c>
      <c r="B10251" s="46" t="s">
        <v>17779</v>
      </c>
      <c r="C10251" s="45" t="s">
        <v>13228</v>
      </c>
    </row>
    <row r="10252" spans="1:3" ht="39" x14ac:dyDescent="0.25">
      <c r="A10252" s="45" t="s">
        <v>7128</v>
      </c>
      <c r="B10252" s="46" t="s">
        <v>17780</v>
      </c>
      <c r="C10252" s="45" t="s">
        <v>13228</v>
      </c>
    </row>
    <row r="10253" spans="1:3" ht="39" x14ac:dyDescent="0.25">
      <c r="A10253" s="45" t="s">
        <v>29506</v>
      </c>
      <c r="B10253" s="46" t="s">
        <v>17780</v>
      </c>
      <c r="C10253" s="45" t="s">
        <v>13228</v>
      </c>
    </row>
    <row r="10254" spans="1:3" ht="39" x14ac:dyDescent="0.25">
      <c r="A10254" s="45" t="s">
        <v>7129</v>
      </c>
      <c r="B10254" s="46" t="s">
        <v>17781</v>
      </c>
      <c r="C10254" s="45" t="s">
        <v>13228</v>
      </c>
    </row>
    <row r="10255" spans="1:3" ht="39" x14ac:dyDescent="0.25">
      <c r="A10255" s="45" t="s">
        <v>29507</v>
      </c>
      <c r="B10255" s="46" t="s">
        <v>17781</v>
      </c>
      <c r="C10255" s="45" t="s">
        <v>13228</v>
      </c>
    </row>
    <row r="10256" spans="1:3" ht="39" x14ac:dyDescent="0.25">
      <c r="A10256" s="45" t="s">
        <v>7130</v>
      </c>
      <c r="B10256" s="46" t="s">
        <v>17782</v>
      </c>
      <c r="C10256" s="45" t="s">
        <v>13228</v>
      </c>
    </row>
    <row r="10257" spans="1:3" ht="39" x14ac:dyDescent="0.25">
      <c r="A10257" s="45" t="s">
        <v>29508</v>
      </c>
      <c r="B10257" s="46" t="s">
        <v>17782</v>
      </c>
      <c r="C10257" s="45" t="s">
        <v>13228</v>
      </c>
    </row>
    <row r="10258" spans="1:3" ht="39" x14ac:dyDescent="0.25">
      <c r="A10258" s="45" t="s">
        <v>7131</v>
      </c>
      <c r="B10258" s="46" t="s">
        <v>17783</v>
      </c>
      <c r="C10258" s="45" t="s">
        <v>13228</v>
      </c>
    </row>
    <row r="10259" spans="1:3" ht="39" x14ac:dyDescent="0.25">
      <c r="A10259" s="45" t="s">
        <v>29509</v>
      </c>
      <c r="B10259" s="46" t="s">
        <v>17783</v>
      </c>
      <c r="C10259" s="45" t="s">
        <v>13228</v>
      </c>
    </row>
    <row r="10260" spans="1:3" ht="39" x14ac:dyDescent="0.25">
      <c r="A10260" s="45" t="s">
        <v>7132</v>
      </c>
      <c r="B10260" s="46" t="s">
        <v>17784</v>
      </c>
      <c r="C10260" s="45" t="s">
        <v>13228</v>
      </c>
    </row>
    <row r="10261" spans="1:3" ht="39" x14ac:dyDescent="0.25">
      <c r="A10261" s="45" t="s">
        <v>29510</v>
      </c>
      <c r="B10261" s="46" t="s">
        <v>17784</v>
      </c>
      <c r="C10261" s="45" t="s">
        <v>13228</v>
      </c>
    </row>
    <row r="10262" spans="1:3" ht="39" x14ac:dyDescent="0.25">
      <c r="A10262" s="45" t="s">
        <v>7133</v>
      </c>
      <c r="B10262" s="46" t="s">
        <v>17785</v>
      </c>
      <c r="C10262" s="45" t="s">
        <v>13228</v>
      </c>
    </row>
    <row r="10263" spans="1:3" ht="39" x14ac:dyDescent="0.25">
      <c r="A10263" s="45" t="s">
        <v>29511</v>
      </c>
      <c r="B10263" s="46" t="s">
        <v>17785</v>
      </c>
      <c r="C10263" s="45" t="s">
        <v>13228</v>
      </c>
    </row>
    <row r="10264" spans="1:3" ht="39" x14ac:dyDescent="0.25">
      <c r="A10264" s="45" t="s">
        <v>7134</v>
      </c>
      <c r="B10264" s="46" t="s">
        <v>17786</v>
      </c>
      <c r="C10264" s="45" t="s">
        <v>13228</v>
      </c>
    </row>
    <row r="10265" spans="1:3" ht="39" x14ac:dyDescent="0.25">
      <c r="A10265" s="45" t="s">
        <v>29512</v>
      </c>
      <c r="B10265" s="46" t="s">
        <v>17786</v>
      </c>
      <c r="C10265" s="45" t="s">
        <v>13228</v>
      </c>
    </row>
    <row r="10266" spans="1:3" ht="39" x14ac:dyDescent="0.25">
      <c r="A10266" s="45" t="s">
        <v>7135</v>
      </c>
      <c r="B10266" s="46" t="s">
        <v>17787</v>
      </c>
      <c r="C10266" s="45" t="s">
        <v>13228</v>
      </c>
    </row>
    <row r="10267" spans="1:3" ht="39" x14ac:dyDescent="0.25">
      <c r="A10267" s="45" t="s">
        <v>29513</v>
      </c>
      <c r="B10267" s="46" t="s">
        <v>17787</v>
      </c>
      <c r="C10267" s="45" t="s">
        <v>13228</v>
      </c>
    </row>
    <row r="10268" spans="1:3" ht="39" x14ac:dyDescent="0.25">
      <c r="A10268" s="45" t="s">
        <v>7136</v>
      </c>
      <c r="B10268" s="46" t="s">
        <v>17788</v>
      </c>
      <c r="C10268" s="45" t="s">
        <v>13228</v>
      </c>
    </row>
    <row r="10269" spans="1:3" ht="39" x14ac:dyDescent="0.25">
      <c r="A10269" s="45" t="s">
        <v>29514</v>
      </c>
      <c r="B10269" s="46" t="s">
        <v>17788</v>
      </c>
      <c r="C10269" s="45" t="s">
        <v>13228</v>
      </c>
    </row>
    <row r="10270" spans="1:3" ht="39" x14ac:dyDescent="0.25">
      <c r="A10270" s="45" t="s">
        <v>7137</v>
      </c>
      <c r="B10270" s="46" t="s">
        <v>17789</v>
      </c>
      <c r="C10270" s="45" t="s">
        <v>13228</v>
      </c>
    </row>
    <row r="10271" spans="1:3" ht="39" x14ac:dyDescent="0.25">
      <c r="A10271" s="45" t="s">
        <v>29515</v>
      </c>
      <c r="B10271" s="46" t="s">
        <v>17789</v>
      </c>
      <c r="C10271" s="45" t="s">
        <v>13228</v>
      </c>
    </row>
    <row r="10272" spans="1:3" ht="39" x14ac:dyDescent="0.25">
      <c r="A10272" s="45" t="s">
        <v>7138</v>
      </c>
      <c r="B10272" s="46" t="s">
        <v>17790</v>
      </c>
      <c r="C10272" s="45" t="s">
        <v>13228</v>
      </c>
    </row>
    <row r="10273" spans="1:3" ht="39" x14ac:dyDescent="0.25">
      <c r="A10273" s="45" t="s">
        <v>29516</v>
      </c>
      <c r="B10273" s="46" t="s">
        <v>17790</v>
      </c>
      <c r="C10273" s="45" t="s">
        <v>13228</v>
      </c>
    </row>
    <row r="10274" spans="1:3" ht="39" x14ac:dyDescent="0.25">
      <c r="A10274" s="45" t="s">
        <v>7139</v>
      </c>
      <c r="B10274" s="46" t="s">
        <v>17791</v>
      </c>
      <c r="C10274" s="45" t="s">
        <v>13228</v>
      </c>
    </row>
    <row r="10275" spans="1:3" ht="39" x14ac:dyDescent="0.25">
      <c r="A10275" s="45" t="s">
        <v>29517</v>
      </c>
      <c r="B10275" s="46" t="s">
        <v>17791</v>
      </c>
      <c r="C10275" s="45" t="s">
        <v>13228</v>
      </c>
    </row>
    <row r="10276" spans="1:3" ht="26.25" x14ac:dyDescent="0.25">
      <c r="A10276" s="45" t="s">
        <v>7140</v>
      </c>
      <c r="B10276" s="46" t="s">
        <v>17792</v>
      </c>
      <c r="C10276" s="45" t="s">
        <v>13228</v>
      </c>
    </row>
    <row r="10277" spans="1:3" ht="26.25" x14ac:dyDescent="0.25">
      <c r="A10277" s="45" t="s">
        <v>29518</v>
      </c>
      <c r="B10277" s="46" t="s">
        <v>17792</v>
      </c>
      <c r="C10277" s="45" t="s">
        <v>13228</v>
      </c>
    </row>
    <row r="10278" spans="1:3" ht="26.25" x14ac:dyDescent="0.25">
      <c r="A10278" s="45" t="s">
        <v>7141</v>
      </c>
      <c r="B10278" s="46" t="s">
        <v>17793</v>
      </c>
      <c r="C10278" s="45" t="s">
        <v>13228</v>
      </c>
    </row>
    <row r="10279" spans="1:3" ht="26.25" x14ac:dyDescent="0.25">
      <c r="A10279" s="45" t="s">
        <v>29519</v>
      </c>
      <c r="B10279" s="46" t="s">
        <v>17793</v>
      </c>
      <c r="C10279" s="45" t="s">
        <v>13228</v>
      </c>
    </row>
    <row r="10280" spans="1:3" ht="26.25" x14ac:dyDescent="0.25">
      <c r="A10280" s="45" t="s">
        <v>7142</v>
      </c>
      <c r="B10280" s="46" t="s">
        <v>17794</v>
      </c>
      <c r="C10280" s="45" t="s">
        <v>13228</v>
      </c>
    </row>
    <row r="10281" spans="1:3" ht="26.25" x14ac:dyDescent="0.25">
      <c r="A10281" s="45" t="s">
        <v>29520</v>
      </c>
      <c r="B10281" s="46" t="s">
        <v>17794</v>
      </c>
      <c r="C10281" s="45" t="s">
        <v>13228</v>
      </c>
    </row>
    <row r="10282" spans="1:3" ht="26.25" x14ac:dyDescent="0.25">
      <c r="A10282" s="45" t="s">
        <v>7143</v>
      </c>
      <c r="B10282" s="46" t="s">
        <v>17795</v>
      </c>
      <c r="C10282" s="45" t="s">
        <v>13228</v>
      </c>
    </row>
    <row r="10283" spans="1:3" ht="26.25" x14ac:dyDescent="0.25">
      <c r="A10283" s="45" t="s">
        <v>29521</v>
      </c>
      <c r="B10283" s="46" t="s">
        <v>17795</v>
      </c>
      <c r="C10283" s="45" t="s">
        <v>13228</v>
      </c>
    </row>
    <row r="10284" spans="1:3" ht="26.25" x14ac:dyDescent="0.25">
      <c r="A10284" s="45" t="s">
        <v>7144</v>
      </c>
      <c r="B10284" s="46" t="s">
        <v>17796</v>
      </c>
      <c r="C10284" s="45" t="s">
        <v>13228</v>
      </c>
    </row>
    <row r="10285" spans="1:3" ht="26.25" x14ac:dyDescent="0.25">
      <c r="A10285" s="45" t="s">
        <v>29522</v>
      </c>
      <c r="B10285" s="46" t="s">
        <v>17796</v>
      </c>
      <c r="C10285" s="45" t="s">
        <v>13228</v>
      </c>
    </row>
    <row r="10286" spans="1:3" ht="26.25" x14ac:dyDescent="0.25">
      <c r="A10286" s="45" t="s">
        <v>7145</v>
      </c>
      <c r="B10286" s="46" t="s">
        <v>17797</v>
      </c>
      <c r="C10286" s="45" t="s">
        <v>13228</v>
      </c>
    </row>
    <row r="10287" spans="1:3" ht="26.25" x14ac:dyDescent="0.25">
      <c r="A10287" s="45" t="s">
        <v>29523</v>
      </c>
      <c r="B10287" s="46" t="s">
        <v>17797</v>
      </c>
      <c r="C10287" s="45" t="s">
        <v>13228</v>
      </c>
    </row>
    <row r="10288" spans="1:3" x14ac:dyDescent="0.25">
      <c r="A10288" s="45" t="s">
        <v>7146</v>
      </c>
      <c r="B10288" s="46" t="s">
        <v>12856</v>
      </c>
    </row>
    <row r="10289" spans="1:3" x14ac:dyDescent="0.25">
      <c r="A10289" s="45" t="s">
        <v>29524</v>
      </c>
      <c r="B10289" s="46" t="s">
        <v>12856</v>
      </c>
    </row>
    <row r="10290" spans="1:3" ht="64.5" x14ac:dyDescent="0.25">
      <c r="A10290" s="45" t="s">
        <v>7147</v>
      </c>
      <c r="B10290" s="46" t="s">
        <v>17798</v>
      </c>
      <c r="C10290" s="45" t="s">
        <v>13145</v>
      </c>
    </row>
    <row r="10291" spans="1:3" ht="64.5" x14ac:dyDescent="0.25">
      <c r="A10291" s="45" t="s">
        <v>29525</v>
      </c>
      <c r="B10291" s="46" t="s">
        <v>17798</v>
      </c>
      <c r="C10291" s="45" t="s">
        <v>13145</v>
      </c>
    </row>
    <row r="10292" spans="1:3" x14ac:dyDescent="0.25">
      <c r="A10292" s="45" t="s">
        <v>7148</v>
      </c>
      <c r="B10292" s="46" t="s">
        <v>12855</v>
      </c>
    </row>
    <row r="10293" spans="1:3" x14ac:dyDescent="0.25">
      <c r="A10293" s="45" t="s">
        <v>29526</v>
      </c>
      <c r="B10293" s="46" t="s">
        <v>12855</v>
      </c>
    </row>
    <row r="10294" spans="1:3" ht="51.75" x14ac:dyDescent="0.25">
      <c r="A10294" s="45" t="s">
        <v>7149</v>
      </c>
      <c r="B10294" s="46" t="s">
        <v>17799</v>
      </c>
      <c r="C10294" s="45" t="s">
        <v>13380</v>
      </c>
    </row>
    <row r="10295" spans="1:3" ht="51.75" x14ac:dyDescent="0.25">
      <c r="A10295" s="45" t="s">
        <v>29527</v>
      </c>
      <c r="B10295" s="46" t="s">
        <v>17799</v>
      </c>
      <c r="C10295" s="45" t="s">
        <v>13380</v>
      </c>
    </row>
    <row r="10296" spans="1:3" ht="51.75" x14ac:dyDescent="0.25">
      <c r="A10296" s="45" t="s">
        <v>7150</v>
      </c>
      <c r="B10296" s="46" t="s">
        <v>17800</v>
      </c>
      <c r="C10296" s="45" t="s">
        <v>13380</v>
      </c>
    </row>
    <row r="10297" spans="1:3" ht="51.75" x14ac:dyDescent="0.25">
      <c r="A10297" s="45" t="s">
        <v>29528</v>
      </c>
      <c r="B10297" s="46" t="s">
        <v>17800</v>
      </c>
      <c r="C10297" s="45" t="s">
        <v>13380</v>
      </c>
    </row>
    <row r="10298" spans="1:3" ht="51.75" x14ac:dyDescent="0.25">
      <c r="A10298" s="45" t="s">
        <v>7151</v>
      </c>
      <c r="B10298" s="46" t="s">
        <v>17801</v>
      </c>
      <c r="C10298" s="45" t="s">
        <v>13380</v>
      </c>
    </row>
    <row r="10299" spans="1:3" ht="51.75" x14ac:dyDescent="0.25">
      <c r="A10299" s="45" t="s">
        <v>29529</v>
      </c>
      <c r="B10299" s="46" t="s">
        <v>17801</v>
      </c>
      <c r="C10299" s="45" t="s">
        <v>13380</v>
      </c>
    </row>
    <row r="10300" spans="1:3" ht="51.75" x14ac:dyDescent="0.25">
      <c r="A10300" s="45" t="s">
        <v>7152</v>
      </c>
      <c r="B10300" s="46" t="s">
        <v>17802</v>
      </c>
      <c r="C10300" s="45" t="s">
        <v>13380</v>
      </c>
    </row>
    <row r="10301" spans="1:3" ht="51.75" x14ac:dyDescent="0.25">
      <c r="A10301" s="45" t="s">
        <v>29530</v>
      </c>
      <c r="B10301" s="46" t="s">
        <v>17802</v>
      </c>
      <c r="C10301" s="45" t="s">
        <v>13380</v>
      </c>
    </row>
    <row r="10302" spans="1:3" ht="51.75" x14ac:dyDescent="0.25">
      <c r="A10302" s="45" t="s">
        <v>7153</v>
      </c>
      <c r="B10302" s="46" t="s">
        <v>17803</v>
      </c>
      <c r="C10302" s="45" t="s">
        <v>13380</v>
      </c>
    </row>
    <row r="10303" spans="1:3" ht="51.75" x14ac:dyDescent="0.25">
      <c r="A10303" s="45" t="s">
        <v>29531</v>
      </c>
      <c r="B10303" s="46" t="s">
        <v>17803</v>
      </c>
      <c r="C10303" s="45" t="s">
        <v>13380</v>
      </c>
    </row>
    <row r="10304" spans="1:3" ht="64.5" x14ac:dyDescent="0.25">
      <c r="A10304" s="45" t="s">
        <v>7154</v>
      </c>
      <c r="B10304" s="46" t="s">
        <v>17804</v>
      </c>
      <c r="C10304" s="45" t="s">
        <v>13380</v>
      </c>
    </row>
    <row r="10305" spans="1:3" ht="64.5" x14ac:dyDescent="0.25">
      <c r="A10305" s="45" t="s">
        <v>29532</v>
      </c>
      <c r="B10305" s="46" t="s">
        <v>17804</v>
      </c>
      <c r="C10305" s="45" t="s">
        <v>13380</v>
      </c>
    </row>
    <row r="10306" spans="1:3" x14ac:dyDescent="0.25">
      <c r="A10306" s="45" t="s">
        <v>7155</v>
      </c>
      <c r="B10306" s="46" t="s">
        <v>12030</v>
      </c>
    </row>
    <row r="10307" spans="1:3" x14ac:dyDescent="0.25">
      <c r="A10307" s="45" t="s">
        <v>29533</v>
      </c>
      <c r="B10307" s="46" t="s">
        <v>12030</v>
      </c>
    </row>
    <row r="10308" spans="1:3" ht="39" x14ac:dyDescent="0.25">
      <c r="A10308" s="45" t="s">
        <v>7156</v>
      </c>
      <c r="B10308" s="46" t="s">
        <v>17805</v>
      </c>
      <c r="C10308" s="45" t="s">
        <v>13145</v>
      </c>
    </row>
    <row r="10309" spans="1:3" ht="39" x14ac:dyDescent="0.25">
      <c r="A10309" s="45" t="s">
        <v>29534</v>
      </c>
      <c r="B10309" s="46" t="s">
        <v>17805</v>
      </c>
      <c r="C10309" s="45" t="s">
        <v>13145</v>
      </c>
    </row>
    <row r="10310" spans="1:3" ht="39" x14ac:dyDescent="0.25">
      <c r="A10310" s="45" t="s">
        <v>7157</v>
      </c>
      <c r="B10310" s="46" t="s">
        <v>17806</v>
      </c>
      <c r="C10310" s="45" t="s">
        <v>13145</v>
      </c>
    </row>
    <row r="10311" spans="1:3" ht="39" x14ac:dyDescent="0.25">
      <c r="A10311" s="45" t="s">
        <v>29535</v>
      </c>
      <c r="B10311" s="46" t="s">
        <v>17806</v>
      </c>
      <c r="C10311" s="45" t="s">
        <v>13145</v>
      </c>
    </row>
    <row r="10312" spans="1:3" x14ac:dyDescent="0.25">
      <c r="A10312" s="45" t="s">
        <v>7158</v>
      </c>
      <c r="B10312" s="46" t="s">
        <v>38405</v>
      </c>
    </row>
    <row r="10313" spans="1:3" x14ac:dyDescent="0.25">
      <c r="A10313" s="45" t="s">
        <v>29536</v>
      </c>
      <c r="B10313" s="46" t="s">
        <v>38405</v>
      </c>
    </row>
    <row r="10314" spans="1:3" ht="39" x14ac:dyDescent="0.25">
      <c r="A10314" s="45" t="s">
        <v>7159</v>
      </c>
      <c r="B10314" s="46" t="s">
        <v>17807</v>
      </c>
      <c r="C10314" s="45" t="s">
        <v>13145</v>
      </c>
    </row>
    <row r="10315" spans="1:3" ht="39" x14ac:dyDescent="0.25">
      <c r="A10315" s="60" t="s">
        <v>29537</v>
      </c>
      <c r="B10315" s="46" t="s">
        <v>17807</v>
      </c>
      <c r="C10315" s="45" t="s">
        <v>13145</v>
      </c>
    </row>
    <row r="10316" spans="1:3" ht="51.75" x14ac:dyDescent="0.25">
      <c r="A10316" s="45" t="s">
        <v>7160</v>
      </c>
      <c r="B10316" s="46" t="s">
        <v>17808</v>
      </c>
      <c r="C10316" s="45" t="s">
        <v>13145</v>
      </c>
    </row>
    <row r="10317" spans="1:3" ht="51.75" x14ac:dyDescent="0.25">
      <c r="A10317" s="45" t="s">
        <v>29538</v>
      </c>
      <c r="B10317" s="46" t="s">
        <v>17808</v>
      </c>
      <c r="C10317" s="45" t="s">
        <v>13145</v>
      </c>
    </row>
    <row r="10318" spans="1:3" ht="26.25" x14ac:dyDescent="0.25">
      <c r="A10318" s="45" t="s">
        <v>7161</v>
      </c>
      <c r="B10318" s="46" t="s">
        <v>17809</v>
      </c>
      <c r="C10318" s="45" t="s">
        <v>13145</v>
      </c>
    </row>
    <row r="10319" spans="1:3" ht="26.25" x14ac:dyDescent="0.25">
      <c r="A10319" s="45" t="s">
        <v>29539</v>
      </c>
      <c r="B10319" s="46" t="s">
        <v>17809</v>
      </c>
      <c r="C10319" s="45" t="s">
        <v>13145</v>
      </c>
    </row>
    <row r="10320" spans="1:3" ht="26.25" x14ac:dyDescent="0.25">
      <c r="A10320" s="45" t="s">
        <v>7162</v>
      </c>
      <c r="B10320" s="46" t="s">
        <v>17810</v>
      </c>
      <c r="C10320" s="45" t="s">
        <v>13145</v>
      </c>
    </row>
    <row r="10321" spans="1:3" ht="26.25" x14ac:dyDescent="0.25">
      <c r="A10321" s="45" t="s">
        <v>29540</v>
      </c>
      <c r="B10321" s="46" t="s">
        <v>17810</v>
      </c>
      <c r="C10321" s="45" t="s">
        <v>13145</v>
      </c>
    </row>
    <row r="10322" spans="1:3" ht="26.25" x14ac:dyDescent="0.25">
      <c r="A10322" s="45" t="s">
        <v>7163</v>
      </c>
      <c r="B10322" s="46" t="s">
        <v>17811</v>
      </c>
      <c r="C10322" s="45" t="s">
        <v>13145</v>
      </c>
    </row>
    <row r="10323" spans="1:3" ht="26.25" x14ac:dyDescent="0.25">
      <c r="A10323" s="60" t="s">
        <v>29541</v>
      </c>
      <c r="B10323" s="46" t="s">
        <v>17811</v>
      </c>
      <c r="C10323" s="45" t="s">
        <v>13145</v>
      </c>
    </row>
    <row r="10324" spans="1:3" ht="26.25" x14ac:dyDescent="0.25">
      <c r="A10324" s="45" t="s">
        <v>7164</v>
      </c>
      <c r="B10324" s="46" t="s">
        <v>17812</v>
      </c>
      <c r="C10324" s="45" t="s">
        <v>13145</v>
      </c>
    </row>
    <row r="10325" spans="1:3" ht="26.25" x14ac:dyDescent="0.25">
      <c r="A10325" s="60" t="s">
        <v>29542</v>
      </c>
      <c r="B10325" s="46" t="s">
        <v>17812</v>
      </c>
      <c r="C10325" s="45" t="s">
        <v>13145</v>
      </c>
    </row>
    <row r="10326" spans="1:3" ht="39" x14ac:dyDescent="0.25">
      <c r="A10326" s="45" t="s">
        <v>7165</v>
      </c>
      <c r="B10326" s="46" t="s">
        <v>17813</v>
      </c>
      <c r="C10326" s="45" t="s">
        <v>13145</v>
      </c>
    </row>
    <row r="10327" spans="1:3" ht="39" x14ac:dyDescent="0.25">
      <c r="A10327" s="60" t="s">
        <v>29543</v>
      </c>
      <c r="B10327" s="46" t="s">
        <v>17813</v>
      </c>
      <c r="C10327" s="45" t="s">
        <v>13145</v>
      </c>
    </row>
    <row r="10328" spans="1:3" ht="26.25" x14ac:dyDescent="0.25">
      <c r="A10328" s="45" t="s">
        <v>7166</v>
      </c>
      <c r="B10328" s="46" t="s">
        <v>17814</v>
      </c>
      <c r="C10328" s="45" t="s">
        <v>13145</v>
      </c>
    </row>
    <row r="10329" spans="1:3" ht="26.25" x14ac:dyDescent="0.25">
      <c r="A10329" s="45" t="s">
        <v>29544</v>
      </c>
      <c r="B10329" s="46" t="s">
        <v>17814</v>
      </c>
      <c r="C10329" s="45" t="s">
        <v>13145</v>
      </c>
    </row>
    <row r="10330" spans="1:3" x14ac:dyDescent="0.25">
      <c r="A10330" s="45" t="s">
        <v>7167</v>
      </c>
      <c r="B10330" s="46" t="s">
        <v>17815</v>
      </c>
      <c r="C10330" s="45" t="s">
        <v>13145</v>
      </c>
    </row>
    <row r="10331" spans="1:3" x14ac:dyDescent="0.25">
      <c r="A10331" s="45" t="s">
        <v>29545</v>
      </c>
      <c r="B10331" s="46" t="s">
        <v>17815</v>
      </c>
      <c r="C10331" s="45" t="s">
        <v>13145</v>
      </c>
    </row>
    <row r="10332" spans="1:3" ht="51.75" x14ac:dyDescent="0.25">
      <c r="A10332" s="45" t="s">
        <v>7168</v>
      </c>
      <c r="B10332" s="46" t="s">
        <v>17816</v>
      </c>
      <c r="C10332" s="45" t="s">
        <v>13145</v>
      </c>
    </row>
    <row r="10333" spans="1:3" ht="51.75" x14ac:dyDescent="0.25">
      <c r="A10333" s="45" t="s">
        <v>29546</v>
      </c>
      <c r="B10333" s="46" t="s">
        <v>17816</v>
      </c>
      <c r="C10333" s="45" t="s">
        <v>13145</v>
      </c>
    </row>
    <row r="10334" spans="1:3" ht="64.5" x14ac:dyDescent="0.25">
      <c r="A10334" s="45" t="s">
        <v>7169</v>
      </c>
      <c r="B10334" s="46" t="s">
        <v>17817</v>
      </c>
      <c r="C10334" s="45" t="s">
        <v>13145</v>
      </c>
    </row>
    <row r="10335" spans="1:3" ht="64.5" x14ac:dyDescent="0.25">
      <c r="A10335" s="45" t="s">
        <v>29547</v>
      </c>
      <c r="B10335" s="46" t="s">
        <v>17817</v>
      </c>
      <c r="C10335" s="45" t="s">
        <v>13145</v>
      </c>
    </row>
    <row r="10336" spans="1:3" ht="64.5" x14ac:dyDescent="0.25">
      <c r="A10336" s="45" t="s">
        <v>7170</v>
      </c>
      <c r="B10336" s="46" t="s">
        <v>17818</v>
      </c>
      <c r="C10336" s="45" t="s">
        <v>13145</v>
      </c>
    </row>
    <row r="10337" spans="1:3" ht="64.5" x14ac:dyDescent="0.25">
      <c r="A10337" s="45" t="s">
        <v>29548</v>
      </c>
      <c r="B10337" s="46" t="s">
        <v>17818</v>
      </c>
      <c r="C10337" s="45" t="s">
        <v>13145</v>
      </c>
    </row>
    <row r="10338" spans="1:3" ht="77.25" x14ac:dyDescent="0.25">
      <c r="A10338" s="45" t="s">
        <v>7171</v>
      </c>
      <c r="B10338" s="46" t="s">
        <v>17819</v>
      </c>
      <c r="C10338" s="45" t="s">
        <v>13145</v>
      </c>
    </row>
    <row r="10339" spans="1:3" ht="77.25" x14ac:dyDescent="0.25">
      <c r="A10339" s="45" t="s">
        <v>29549</v>
      </c>
      <c r="B10339" s="46" t="s">
        <v>17819</v>
      </c>
      <c r="C10339" s="45" t="s">
        <v>13145</v>
      </c>
    </row>
    <row r="10340" spans="1:3" ht="77.25" x14ac:dyDescent="0.25">
      <c r="A10340" s="45" t="s">
        <v>7172</v>
      </c>
      <c r="B10340" s="46" t="s">
        <v>38406</v>
      </c>
      <c r="C10340" s="45" t="s">
        <v>13145</v>
      </c>
    </row>
    <row r="10341" spans="1:3" ht="77.25" x14ac:dyDescent="0.25">
      <c r="A10341" s="45" t="s">
        <v>29550</v>
      </c>
      <c r="B10341" s="46" t="s">
        <v>38406</v>
      </c>
      <c r="C10341" s="45" t="s">
        <v>13145</v>
      </c>
    </row>
    <row r="10342" spans="1:3" ht="26.25" x14ac:dyDescent="0.25">
      <c r="A10342" s="45" t="s">
        <v>7173</v>
      </c>
      <c r="B10342" s="46" t="s">
        <v>17820</v>
      </c>
      <c r="C10342" s="45" t="s">
        <v>13145</v>
      </c>
    </row>
    <row r="10343" spans="1:3" ht="26.25" x14ac:dyDescent="0.25">
      <c r="A10343" s="45" t="s">
        <v>29551</v>
      </c>
      <c r="B10343" s="46" t="s">
        <v>17820</v>
      </c>
      <c r="C10343" s="45" t="s">
        <v>13145</v>
      </c>
    </row>
    <row r="10344" spans="1:3" ht="26.25" x14ac:dyDescent="0.25">
      <c r="A10344" s="45" t="s">
        <v>7174</v>
      </c>
      <c r="B10344" s="46" t="s">
        <v>17821</v>
      </c>
      <c r="C10344" s="45" t="s">
        <v>13145</v>
      </c>
    </row>
    <row r="10345" spans="1:3" ht="26.25" x14ac:dyDescent="0.25">
      <c r="A10345" s="45" t="s">
        <v>29552</v>
      </c>
      <c r="B10345" s="46" t="s">
        <v>17821</v>
      </c>
      <c r="C10345" s="45" t="s">
        <v>13145</v>
      </c>
    </row>
    <row r="10346" spans="1:3" ht="39" x14ac:dyDescent="0.25">
      <c r="A10346" s="45" t="s">
        <v>7175</v>
      </c>
      <c r="B10346" s="46" t="s">
        <v>17822</v>
      </c>
      <c r="C10346" s="45" t="s">
        <v>13380</v>
      </c>
    </row>
    <row r="10347" spans="1:3" ht="39" x14ac:dyDescent="0.25">
      <c r="A10347" s="45" t="s">
        <v>29553</v>
      </c>
      <c r="B10347" s="46" t="s">
        <v>17822</v>
      </c>
      <c r="C10347" s="45" t="s">
        <v>13380</v>
      </c>
    </row>
    <row r="10348" spans="1:3" ht="64.5" x14ac:dyDescent="0.25">
      <c r="A10348" s="45" t="s">
        <v>7176</v>
      </c>
      <c r="B10348" s="46" t="s">
        <v>38407</v>
      </c>
      <c r="C10348" s="45" t="s">
        <v>13145</v>
      </c>
    </row>
    <row r="10349" spans="1:3" ht="64.5" x14ac:dyDescent="0.25">
      <c r="A10349" s="60" t="s">
        <v>29554</v>
      </c>
      <c r="B10349" s="46" t="s">
        <v>38407</v>
      </c>
      <c r="C10349" s="45" t="s">
        <v>13145</v>
      </c>
    </row>
    <row r="10350" spans="1:3" ht="64.5" x14ac:dyDescent="0.25">
      <c r="A10350" s="45" t="s">
        <v>7177</v>
      </c>
      <c r="B10350" s="46" t="s">
        <v>38408</v>
      </c>
      <c r="C10350" s="45" t="s">
        <v>13145</v>
      </c>
    </row>
    <row r="10351" spans="1:3" ht="64.5" x14ac:dyDescent="0.25">
      <c r="A10351" s="45" t="s">
        <v>29555</v>
      </c>
      <c r="B10351" s="46" t="s">
        <v>38408</v>
      </c>
      <c r="C10351" s="45" t="s">
        <v>13145</v>
      </c>
    </row>
    <row r="10352" spans="1:3" ht="51.75" x14ac:dyDescent="0.25">
      <c r="A10352" s="45" t="s">
        <v>7178</v>
      </c>
      <c r="B10352" s="46" t="s">
        <v>17823</v>
      </c>
      <c r="C10352" s="45" t="s">
        <v>13145</v>
      </c>
    </row>
    <row r="10353" spans="1:3" ht="51.75" x14ac:dyDescent="0.25">
      <c r="A10353" s="45" t="s">
        <v>29556</v>
      </c>
      <c r="B10353" s="46" t="s">
        <v>17823</v>
      </c>
      <c r="C10353" s="45" t="s">
        <v>13145</v>
      </c>
    </row>
    <row r="10354" spans="1:3" x14ac:dyDescent="0.25">
      <c r="A10354" s="45" t="s">
        <v>7179</v>
      </c>
      <c r="B10354" s="46" t="s">
        <v>12861</v>
      </c>
    </row>
    <row r="10355" spans="1:3" x14ac:dyDescent="0.25">
      <c r="A10355" s="45" t="s">
        <v>29557</v>
      </c>
      <c r="B10355" s="46" t="s">
        <v>12861</v>
      </c>
    </row>
    <row r="10356" spans="1:3" ht="39" x14ac:dyDescent="0.25">
      <c r="A10356" s="45" t="s">
        <v>7180</v>
      </c>
      <c r="B10356" s="46" t="s">
        <v>17824</v>
      </c>
      <c r="C10356" s="45" t="s">
        <v>13479</v>
      </c>
    </row>
    <row r="10357" spans="1:3" ht="39" x14ac:dyDescent="0.25">
      <c r="A10357" s="45" t="s">
        <v>29558</v>
      </c>
      <c r="B10357" s="46" t="s">
        <v>17824</v>
      </c>
      <c r="C10357" s="45" t="s">
        <v>13479</v>
      </c>
    </row>
    <row r="10358" spans="1:3" ht="26.25" x14ac:dyDescent="0.25">
      <c r="A10358" s="45" t="s">
        <v>7181</v>
      </c>
      <c r="B10358" s="46" t="s">
        <v>17825</v>
      </c>
      <c r="C10358" s="45" t="s">
        <v>13145</v>
      </c>
    </row>
    <row r="10359" spans="1:3" ht="26.25" x14ac:dyDescent="0.25">
      <c r="A10359" s="45" t="s">
        <v>29559</v>
      </c>
      <c r="B10359" s="46" t="s">
        <v>17825</v>
      </c>
      <c r="C10359" s="45" t="s">
        <v>13145</v>
      </c>
    </row>
    <row r="10360" spans="1:3" ht="26.25" x14ac:dyDescent="0.25">
      <c r="A10360" s="45" t="s">
        <v>7182</v>
      </c>
      <c r="B10360" s="46" t="s">
        <v>17826</v>
      </c>
      <c r="C10360" s="45" t="s">
        <v>13145</v>
      </c>
    </row>
    <row r="10361" spans="1:3" ht="26.25" x14ac:dyDescent="0.25">
      <c r="A10361" s="45" t="s">
        <v>29560</v>
      </c>
      <c r="B10361" s="46" t="s">
        <v>17826</v>
      </c>
      <c r="C10361" s="45" t="s">
        <v>13145</v>
      </c>
    </row>
    <row r="10362" spans="1:3" ht="26.25" x14ac:dyDescent="0.25">
      <c r="A10362" s="45" t="s">
        <v>7183</v>
      </c>
      <c r="B10362" s="46" t="s">
        <v>17827</v>
      </c>
      <c r="C10362" s="45" t="s">
        <v>13145</v>
      </c>
    </row>
    <row r="10363" spans="1:3" ht="26.25" x14ac:dyDescent="0.25">
      <c r="A10363" s="45" t="s">
        <v>29561</v>
      </c>
      <c r="B10363" s="46" t="s">
        <v>17827</v>
      </c>
      <c r="C10363" s="45" t="s">
        <v>13145</v>
      </c>
    </row>
    <row r="10364" spans="1:3" x14ac:dyDescent="0.25">
      <c r="A10364" s="45" t="s">
        <v>7184</v>
      </c>
      <c r="B10364" s="46" t="s">
        <v>17828</v>
      </c>
      <c r="C10364" s="45" t="s">
        <v>13479</v>
      </c>
    </row>
    <row r="10365" spans="1:3" x14ac:dyDescent="0.25">
      <c r="A10365" s="45" t="s">
        <v>29562</v>
      </c>
      <c r="B10365" s="46" t="s">
        <v>17828</v>
      </c>
      <c r="C10365" s="45" t="s">
        <v>13479</v>
      </c>
    </row>
    <row r="10366" spans="1:3" ht="26.25" x14ac:dyDescent="0.25">
      <c r="A10366" s="45" t="s">
        <v>7185</v>
      </c>
      <c r="B10366" s="46" t="s">
        <v>17829</v>
      </c>
      <c r="C10366" s="45" t="s">
        <v>13145</v>
      </c>
    </row>
    <row r="10367" spans="1:3" ht="26.25" x14ac:dyDescent="0.25">
      <c r="A10367" s="45" t="s">
        <v>29563</v>
      </c>
      <c r="B10367" s="46" t="s">
        <v>17829</v>
      </c>
      <c r="C10367" s="45" t="s">
        <v>13145</v>
      </c>
    </row>
    <row r="10368" spans="1:3" ht="26.25" x14ac:dyDescent="0.25">
      <c r="A10368" s="45" t="s">
        <v>7186</v>
      </c>
      <c r="B10368" s="46" t="s">
        <v>17830</v>
      </c>
      <c r="C10368" s="45" t="s">
        <v>13145</v>
      </c>
    </row>
    <row r="10369" spans="1:3" ht="26.25" x14ac:dyDescent="0.25">
      <c r="A10369" s="45" t="s">
        <v>29564</v>
      </c>
      <c r="B10369" s="46" t="s">
        <v>17830</v>
      </c>
      <c r="C10369" s="45" t="s">
        <v>13145</v>
      </c>
    </row>
    <row r="10370" spans="1:3" ht="26.25" x14ac:dyDescent="0.25">
      <c r="A10370" s="45" t="s">
        <v>7187</v>
      </c>
      <c r="B10370" s="46" t="s">
        <v>17831</v>
      </c>
      <c r="C10370" s="45" t="s">
        <v>13145</v>
      </c>
    </row>
    <row r="10371" spans="1:3" ht="26.25" x14ac:dyDescent="0.25">
      <c r="A10371" s="45" t="s">
        <v>29565</v>
      </c>
      <c r="B10371" s="46" t="s">
        <v>17831</v>
      </c>
      <c r="C10371" s="45" t="s">
        <v>13145</v>
      </c>
    </row>
    <row r="10372" spans="1:3" ht="26.25" x14ac:dyDescent="0.25">
      <c r="A10372" s="45" t="s">
        <v>7188</v>
      </c>
      <c r="B10372" s="46" t="s">
        <v>17832</v>
      </c>
      <c r="C10372" s="45" t="s">
        <v>13145</v>
      </c>
    </row>
    <row r="10373" spans="1:3" ht="26.25" x14ac:dyDescent="0.25">
      <c r="A10373" s="45" t="s">
        <v>29566</v>
      </c>
      <c r="B10373" s="46" t="s">
        <v>17832</v>
      </c>
      <c r="C10373" s="45" t="s">
        <v>13145</v>
      </c>
    </row>
    <row r="10374" spans="1:3" ht="26.25" x14ac:dyDescent="0.25">
      <c r="A10374" s="45" t="s">
        <v>7189</v>
      </c>
      <c r="B10374" s="46" t="s">
        <v>17833</v>
      </c>
      <c r="C10374" s="45" t="s">
        <v>13145</v>
      </c>
    </row>
    <row r="10375" spans="1:3" ht="26.25" x14ac:dyDescent="0.25">
      <c r="A10375" s="45" t="s">
        <v>29567</v>
      </c>
      <c r="B10375" s="46" t="s">
        <v>17833</v>
      </c>
      <c r="C10375" s="45" t="s">
        <v>13145</v>
      </c>
    </row>
    <row r="10376" spans="1:3" ht="26.25" x14ac:dyDescent="0.25">
      <c r="A10376" s="45" t="s">
        <v>7190</v>
      </c>
      <c r="B10376" s="46" t="s">
        <v>17834</v>
      </c>
      <c r="C10376" s="45" t="s">
        <v>13145</v>
      </c>
    </row>
    <row r="10377" spans="1:3" ht="26.25" x14ac:dyDescent="0.25">
      <c r="A10377" s="45" t="s">
        <v>29568</v>
      </c>
      <c r="B10377" s="46" t="s">
        <v>17834</v>
      </c>
      <c r="C10377" s="45" t="s">
        <v>13145</v>
      </c>
    </row>
    <row r="10378" spans="1:3" x14ac:dyDescent="0.25">
      <c r="A10378" s="45" t="s">
        <v>7191</v>
      </c>
      <c r="B10378" s="46" t="s">
        <v>17835</v>
      </c>
      <c r="C10378" s="45" t="s">
        <v>13145</v>
      </c>
    </row>
    <row r="10379" spans="1:3" x14ac:dyDescent="0.25">
      <c r="A10379" s="45" t="s">
        <v>29569</v>
      </c>
      <c r="B10379" s="46" t="s">
        <v>17835</v>
      </c>
      <c r="C10379" s="45" t="s">
        <v>13145</v>
      </c>
    </row>
    <row r="10380" spans="1:3" x14ac:dyDescent="0.25">
      <c r="A10380" s="45" t="s">
        <v>7192</v>
      </c>
      <c r="B10380" s="46" t="s">
        <v>17836</v>
      </c>
      <c r="C10380" s="45" t="s">
        <v>13479</v>
      </c>
    </row>
    <row r="10381" spans="1:3" x14ac:dyDescent="0.25">
      <c r="A10381" s="45" t="s">
        <v>29570</v>
      </c>
      <c r="B10381" s="46" t="s">
        <v>17836</v>
      </c>
      <c r="C10381" s="45" t="s">
        <v>13479</v>
      </c>
    </row>
    <row r="10382" spans="1:3" x14ac:dyDescent="0.25">
      <c r="A10382" s="45" t="s">
        <v>7193</v>
      </c>
      <c r="B10382" s="46" t="s">
        <v>12862</v>
      </c>
    </row>
    <row r="10383" spans="1:3" x14ac:dyDescent="0.25">
      <c r="A10383" s="45" t="s">
        <v>29571</v>
      </c>
      <c r="B10383" s="46" t="s">
        <v>12862</v>
      </c>
    </row>
    <row r="10384" spans="1:3" ht="26.25" x14ac:dyDescent="0.25">
      <c r="A10384" s="45" t="s">
        <v>7194</v>
      </c>
      <c r="B10384" s="46" t="s">
        <v>17837</v>
      </c>
      <c r="C10384" s="45" t="s">
        <v>13479</v>
      </c>
    </row>
    <row r="10385" spans="1:3" ht="26.25" x14ac:dyDescent="0.25">
      <c r="A10385" s="45" t="s">
        <v>29572</v>
      </c>
      <c r="B10385" s="46" t="s">
        <v>17837</v>
      </c>
      <c r="C10385" s="45" t="s">
        <v>13479</v>
      </c>
    </row>
    <row r="10386" spans="1:3" ht="26.25" x14ac:dyDescent="0.25">
      <c r="A10386" s="45" t="s">
        <v>7195</v>
      </c>
      <c r="B10386" s="46" t="s">
        <v>17838</v>
      </c>
      <c r="C10386" s="45" t="s">
        <v>13479</v>
      </c>
    </row>
    <row r="10387" spans="1:3" ht="26.25" x14ac:dyDescent="0.25">
      <c r="A10387" s="45" t="s">
        <v>29573</v>
      </c>
      <c r="B10387" s="46" t="s">
        <v>17838</v>
      </c>
      <c r="C10387" s="45" t="s">
        <v>13479</v>
      </c>
    </row>
    <row r="10388" spans="1:3" ht="26.25" x14ac:dyDescent="0.25">
      <c r="A10388" s="45" t="s">
        <v>7196</v>
      </c>
      <c r="B10388" s="46" t="s">
        <v>17839</v>
      </c>
      <c r="C10388" s="45" t="s">
        <v>13479</v>
      </c>
    </row>
    <row r="10389" spans="1:3" ht="26.25" x14ac:dyDescent="0.25">
      <c r="A10389" s="45" t="s">
        <v>29574</v>
      </c>
      <c r="B10389" s="46" t="s">
        <v>17839</v>
      </c>
      <c r="C10389" s="45" t="s">
        <v>13479</v>
      </c>
    </row>
    <row r="10390" spans="1:3" ht="51.75" x14ac:dyDescent="0.25">
      <c r="A10390" s="45" t="s">
        <v>7197</v>
      </c>
      <c r="B10390" s="46" t="s">
        <v>17840</v>
      </c>
      <c r="C10390" s="45" t="s">
        <v>13479</v>
      </c>
    </row>
    <row r="10391" spans="1:3" ht="51.75" x14ac:dyDescent="0.25">
      <c r="A10391" s="45" t="s">
        <v>29575</v>
      </c>
      <c r="B10391" s="46" t="s">
        <v>17840</v>
      </c>
      <c r="C10391" s="45" t="s">
        <v>13479</v>
      </c>
    </row>
    <row r="10392" spans="1:3" ht="64.5" x14ac:dyDescent="0.25">
      <c r="A10392" s="45" t="s">
        <v>7198</v>
      </c>
      <c r="B10392" s="46" t="s">
        <v>17841</v>
      </c>
      <c r="C10392" s="45" t="s">
        <v>13479</v>
      </c>
    </row>
    <row r="10393" spans="1:3" ht="64.5" x14ac:dyDescent="0.25">
      <c r="A10393" s="45" t="s">
        <v>29576</v>
      </c>
      <c r="B10393" s="46" t="s">
        <v>17841</v>
      </c>
      <c r="C10393" s="45" t="s">
        <v>13479</v>
      </c>
    </row>
    <row r="10394" spans="1:3" ht="26.25" x14ac:dyDescent="0.25">
      <c r="A10394" s="45" t="s">
        <v>7199</v>
      </c>
      <c r="B10394" s="46" t="s">
        <v>17842</v>
      </c>
      <c r="C10394" s="45" t="s">
        <v>13479</v>
      </c>
    </row>
    <row r="10395" spans="1:3" ht="26.25" x14ac:dyDescent="0.25">
      <c r="A10395" s="45" t="s">
        <v>29577</v>
      </c>
      <c r="B10395" s="46" t="s">
        <v>17842</v>
      </c>
      <c r="C10395" s="45" t="s">
        <v>13479</v>
      </c>
    </row>
    <row r="10396" spans="1:3" ht="26.25" x14ac:dyDescent="0.25">
      <c r="A10396" s="45" t="s">
        <v>7200</v>
      </c>
      <c r="B10396" s="46" t="s">
        <v>17843</v>
      </c>
      <c r="C10396" s="45" t="s">
        <v>13479</v>
      </c>
    </row>
    <row r="10397" spans="1:3" ht="26.25" x14ac:dyDescent="0.25">
      <c r="A10397" s="45" t="s">
        <v>29578</v>
      </c>
      <c r="B10397" s="46" t="s">
        <v>17843</v>
      </c>
      <c r="C10397" s="45" t="s">
        <v>13479</v>
      </c>
    </row>
    <row r="10398" spans="1:3" ht="26.25" x14ac:dyDescent="0.25">
      <c r="A10398" s="45" t="s">
        <v>7201</v>
      </c>
      <c r="B10398" s="46" t="s">
        <v>17844</v>
      </c>
      <c r="C10398" s="45" t="s">
        <v>13479</v>
      </c>
    </row>
    <row r="10399" spans="1:3" ht="26.25" x14ac:dyDescent="0.25">
      <c r="A10399" s="45" t="s">
        <v>29579</v>
      </c>
      <c r="B10399" s="46" t="s">
        <v>17844</v>
      </c>
      <c r="C10399" s="45" t="s">
        <v>13479</v>
      </c>
    </row>
    <row r="10400" spans="1:3" ht="39" x14ac:dyDescent="0.25">
      <c r="A10400" s="45" t="s">
        <v>7202</v>
      </c>
      <c r="B10400" s="46" t="s">
        <v>38409</v>
      </c>
      <c r="C10400" s="45" t="s">
        <v>13479</v>
      </c>
    </row>
    <row r="10401" spans="1:3" ht="39" x14ac:dyDescent="0.25">
      <c r="A10401" s="45" t="s">
        <v>29580</v>
      </c>
      <c r="B10401" s="46" t="s">
        <v>38409</v>
      </c>
      <c r="C10401" s="45" t="s">
        <v>13479</v>
      </c>
    </row>
    <row r="10402" spans="1:3" ht="64.5" x14ac:dyDescent="0.25">
      <c r="A10402" s="45" t="s">
        <v>7203</v>
      </c>
      <c r="B10402" s="46" t="s">
        <v>38410</v>
      </c>
      <c r="C10402" s="45" t="s">
        <v>13479</v>
      </c>
    </row>
    <row r="10403" spans="1:3" ht="64.5" x14ac:dyDescent="0.25">
      <c r="A10403" s="45" t="s">
        <v>29581</v>
      </c>
      <c r="B10403" s="46" t="s">
        <v>38410</v>
      </c>
      <c r="C10403" s="45" t="s">
        <v>13479</v>
      </c>
    </row>
    <row r="10404" spans="1:3" ht="51.75" x14ac:dyDescent="0.25">
      <c r="A10404" s="45" t="s">
        <v>7204</v>
      </c>
      <c r="B10404" s="46" t="s">
        <v>17845</v>
      </c>
      <c r="C10404" s="45" t="s">
        <v>13145</v>
      </c>
    </row>
    <row r="10405" spans="1:3" ht="51.75" x14ac:dyDescent="0.25">
      <c r="A10405" s="45" t="s">
        <v>29582</v>
      </c>
      <c r="B10405" s="46" t="s">
        <v>17845</v>
      </c>
      <c r="C10405" s="45" t="s">
        <v>13145</v>
      </c>
    </row>
    <row r="10406" spans="1:3" ht="39" x14ac:dyDescent="0.25">
      <c r="A10406" s="45" t="s">
        <v>7205</v>
      </c>
      <c r="B10406" s="46" t="s">
        <v>17846</v>
      </c>
      <c r="C10406" s="45" t="s">
        <v>13145</v>
      </c>
    </row>
    <row r="10407" spans="1:3" ht="39" x14ac:dyDescent="0.25">
      <c r="A10407" s="45" t="s">
        <v>29583</v>
      </c>
      <c r="B10407" s="46" t="s">
        <v>17846</v>
      </c>
      <c r="C10407" s="45" t="s">
        <v>13145</v>
      </c>
    </row>
    <row r="10408" spans="1:3" ht="64.5" x14ac:dyDescent="0.25">
      <c r="A10408" s="45" t="s">
        <v>7206</v>
      </c>
      <c r="B10408" s="46" t="s">
        <v>17847</v>
      </c>
      <c r="C10408" s="45" t="s">
        <v>13145</v>
      </c>
    </row>
    <row r="10409" spans="1:3" ht="64.5" x14ac:dyDescent="0.25">
      <c r="A10409" s="45" t="s">
        <v>29584</v>
      </c>
      <c r="B10409" s="46" t="s">
        <v>17847</v>
      </c>
      <c r="C10409" s="45" t="s">
        <v>13145</v>
      </c>
    </row>
    <row r="10410" spans="1:3" ht="51.75" x14ac:dyDescent="0.25">
      <c r="A10410" s="45" t="s">
        <v>7207</v>
      </c>
      <c r="B10410" s="46" t="s">
        <v>17848</v>
      </c>
      <c r="C10410" s="45" t="s">
        <v>13145</v>
      </c>
    </row>
    <row r="10411" spans="1:3" ht="51.75" x14ac:dyDescent="0.25">
      <c r="A10411" s="45" t="s">
        <v>29585</v>
      </c>
      <c r="B10411" s="46" t="s">
        <v>17848</v>
      </c>
      <c r="C10411" s="45" t="s">
        <v>13145</v>
      </c>
    </row>
    <row r="10412" spans="1:3" ht="51.75" x14ac:dyDescent="0.25">
      <c r="A10412" s="45" t="s">
        <v>7208</v>
      </c>
      <c r="B10412" s="46" t="s">
        <v>17849</v>
      </c>
      <c r="C10412" s="45" t="s">
        <v>13145</v>
      </c>
    </row>
    <row r="10413" spans="1:3" ht="51.75" x14ac:dyDescent="0.25">
      <c r="A10413" s="45" t="s">
        <v>29586</v>
      </c>
      <c r="B10413" s="46" t="s">
        <v>17849</v>
      </c>
      <c r="C10413" s="45" t="s">
        <v>13145</v>
      </c>
    </row>
    <row r="10414" spans="1:3" ht="51.75" x14ac:dyDescent="0.25">
      <c r="A10414" s="45" t="s">
        <v>7209</v>
      </c>
      <c r="B10414" s="46" t="s">
        <v>17850</v>
      </c>
      <c r="C10414" s="45" t="s">
        <v>13145</v>
      </c>
    </row>
    <row r="10415" spans="1:3" ht="51.75" x14ac:dyDescent="0.25">
      <c r="A10415" s="45" t="s">
        <v>29587</v>
      </c>
      <c r="B10415" s="46" t="s">
        <v>17850</v>
      </c>
      <c r="C10415" s="45" t="s">
        <v>13145</v>
      </c>
    </row>
    <row r="10416" spans="1:3" ht="77.25" x14ac:dyDescent="0.25">
      <c r="A10416" s="45" t="s">
        <v>7210</v>
      </c>
      <c r="B10416" s="46" t="s">
        <v>17851</v>
      </c>
      <c r="C10416" s="45" t="s">
        <v>13145</v>
      </c>
    </row>
    <row r="10417" spans="1:3" ht="77.25" x14ac:dyDescent="0.25">
      <c r="A10417" s="45" t="s">
        <v>29588</v>
      </c>
      <c r="B10417" s="46" t="s">
        <v>17851</v>
      </c>
      <c r="C10417" s="45" t="s">
        <v>13145</v>
      </c>
    </row>
    <row r="10418" spans="1:3" ht="64.5" x14ac:dyDescent="0.25">
      <c r="A10418" s="45" t="s">
        <v>7211</v>
      </c>
      <c r="B10418" s="46" t="s">
        <v>17852</v>
      </c>
      <c r="C10418" s="45" t="s">
        <v>13145</v>
      </c>
    </row>
    <row r="10419" spans="1:3" ht="64.5" x14ac:dyDescent="0.25">
      <c r="A10419" s="45" t="s">
        <v>29589</v>
      </c>
      <c r="B10419" s="46" t="s">
        <v>17852</v>
      </c>
      <c r="C10419" s="45" t="s">
        <v>13145</v>
      </c>
    </row>
    <row r="10420" spans="1:3" ht="77.25" x14ac:dyDescent="0.25">
      <c r="A10420" s="45" t="s">
        <v>7212</v>
      </c>
      <c r="B10420" s="46" t="s">
        <v>17853</v>
      </c>
      <c r="C10420" s="45" t="s">
        <v>13145</v>
      </c>
    </row>
    <row r="10421" spans="1:3" ht="77.25" x14ac:dyDescent="0.25">
      <c r="A10421" s="45" t="s">
        <v>29590</v>
      </c>
      <c r="B10421" s="46" t="s">
        <v>17853</v>
      </c>
      <c r="C10421" s="45" t="s">
        <v>13145</v>
      </c>
    </row>
    <row r="10422" spans="1:3" ht="64.5" x14ac:dyDescent="0.25">
      <c r="A10422" s="45" t="s">
        <v>7213</v>
      </c>
      <c r="B10422" s="46" t="s">
        <v>17854</v>
      </c>
      <c r="C10422" s="45" t="s">
        <v>13145</v>
      </c>
    </row>
    <row r="10423" spans="1:3" ht="64.5" x14ac:dyDescent="0.25">
      <c r="A10423" s="45" t="s">
        <v>29591</v>
      </c>
      <c r="B10423" s="46" t="s">
        <v>17854</v>
      </c>
      <c r="C10423" s="45" t="s">
        <v>13145</v>
      </c>
    </row>
    <row r="10424" spans="1:3" ht="51.75" x14ac:dyDescent="0.25">
      <c r="A10424" s="45" t="s">
        <v>7214</v>
      </c>
      <c r="B10424" s="46" t="s">
        <v>38411</v>
      </c>
      <c r="C10424" s="45" t="s">
        <v>13145</v>
      </c>
    </row>
    <row r="10425" spans="1:3" ht="51.75" x14ac:dyDescent="0.25">
      <c r="A10425" s="45" t="s">
        <v>29592</v>
      </c>
      <c r="B10425" s="46" t="s">
        <v>38411</v>
      </c>
      <c r="C10425" s="45" t="s">
        <v>13145</v>
      </c>
    </row>
    <row r="10426" spans="1:3" ht="39" x14ac:dyDescent="0.25">
      <c r="A10426" s="45" t="s">
        <v>7215</v>
      </c>
      <c r="B10426" s="46" t="s">
        <v>17855</v>
      </c>
      <c r="C10426" s="45" t="s">
        <v>13145</v>
      </c>
    </row>
    <row r="10427" spans="1:3" ht="39" x14ac:dyDescent="0.25">
      <c r="A10427" s="45" t="s">
        <v>29593</v>
      </c>
      <c r="B10427" s="46" t="s">
        <v>17855</v>
      </c>
      <c r="C10427" s="45" t="s">
        <v>13145</v>
      </c>
    </row>
    <row r="10428" spans="1:3" x14ac:dyDescent="0.25">
      <c r="A10428" s="45" t="s">
        <v>7216</v>
      </c>
      <c r="B10428" s="46" t="s">
        <v>13157</v>
      </c>
    </row>
    <row r="10429" spans="1:3" x14ac:dyDescent="0.25">
      <c r="A10429" s="45" t="s">
        <v>29594</v>
      </c>
      <c r="B10429" s="46" t="s">
        <v>13157</v>
      </c>
    </row>
    <row r="10430" spans="1:3" ht="26.25" x14ac:dyDescent="0.25">
      <c r="A10430" s="45" t="s">
        <v>7217</v>
      </c>
      <c r="B10430" s="46" t="s">
        <v>17856</v>
      </c>
      <c r="C10430" s="45" t="s">
        <v>13479</v>
      </c>
    </row>
    <row r="10431" spans="1:3" ht="26.25" x14ac:dyDescent="0.25">
      <c r="A10431" s="45" t="s">
        <v>29595</v>
      </c>
      <c r="B10431" s="46" t="s">
        <v>17856</v>
      </c>
      <c r="C10431" s="45" t="s">
        <v>13479</v>
      </c>
    </row>
    <row r="10432" spans="1:3" x14ac:dyDescent="0.25">
      <c r="A10432" s="45" t="s">
        <v>7218</v>
      </c>
      <c r="B10432" s="46" t="s">
        <v>17857</v>
      </c>
      <c r="C10432" s="45" t="s">
        <v>13479</v>
      </c>
    </row>
    <row r="10433" spans="1:3" x14ac:dyDescent="0.25">
      <c r="A10433" s="45" t="s">
        <v>29596</v>
      </c>
      <c r="B10433" s="46" t="s">
        <v>17857</v>
      </c>
      <c r="C10433" s="45" t="s">
        <v>13479</v>
      </c>
    </row>
    <row r="10434" spans="1:3" ht="26.25" x14ac:dyDescent="0.25">
      <c r="A10434" s="45" t="s">
        <v>7219</v>
      </c>
      <c r="B10434" s="46" t="s">
        <v>17858</v>
      </c>
      <c r="C10434" s="45" t="s">
        <v>13479</v>
      </c>
    </row>
    <row r="10435" spans="1:3" ht="26.25" x14ac:dyDescent="0.25">
      <c r="A10435" s="45" t="s">
        <v>29597</v>
      </c>
      <c r="B10435" s="46" t="s">
        <v>17858</v>
      </c>
      <c r="C10435" s="45" t="s">
        <v>13479</v>
      </c>
    </row>
    <row r="10436" spans="1:3" ht="26.25" x14ac:dyDescent="0.25">
      <c r="A10436" s="45" t="s">
        <v>7220</v>
      </c>
      <c r="B10436" s="46" t="s">
        <v>17859</v>
      </c>
      <c r="C10436" s="45" t="s">
        <v>13479</v>
      </c>
    </row>
    <row r="10437" spans="1:3" ht="26.25" x14ac:dyDescent="0.25">
      <c r="A10437" s="45" t="s">
        <v>29598</v>
      </c>
      <c r="B10437" s="46" t="s">
        <v>17859</v>
      </c>
      <c r="C10437" s="45" t="s">
        <v>13479</v>
      </c>
    </row>
    <row r="10438" spans="1:3" ht="64.5" x14ac:dyDescent="0.25">
      <c r="A10438" s="45" t="s">
        <v>7221</v>
      </c>
      <c r="B10438" s="46" t="s">
        <v>17860</v>
      </c>
      <c r="C10438" s="45" t="s">
        <v>13380</v>
      </c>
    </row>
    <row r="10439" spans="1:3" ht="64.5" x14ac:dyDescent="0.25">
      <c r="A10439" s="45" t="s">
        <v>29599</v>
      </c>
      <c r="B10439" s="46" t="s">
        <v>17860</v>
      </c>
      <c r="C10439" s="45" t="s">
        <v>13380</v>
      </c>
    </row>
    <row r="10440" spans="1:3" ht="51.75" x14ac:dyDescent="0.25">
      <c r="A10440" s="45" t="s">
        <v>7222</v>
      </c>
      <c r="B10440" s="46" t="s">
        <v>17861</v>
      </c>
      <c r="C10440" s="45" t="s">
        <v>13380</v>
      </c>
    </row>
    <row r="10441" spans="1:3" ht="51.75" x14ac:dyDescent="0.25">
      <c r="A10441" s="45" t="s">
        <v>29600</v>
      </c>
      <c r="B10441" s="46" t="s">
        <v>17861</v>
      </c>
      <c r="C10441" s="45" t="s">
        <v>13380</v>
      </c>
    </row>
    <row r="10442" spans="1:3" ht="39" x14ac:dyDescent="0.25">
      <c r="A10442" s="45" t="s">
        <v>7223</v>
      </c>
      <c r="B10442" s="46" t="s">
        <v>17862</v>
      </c>
      <c r="C10442" s="45" t="s">
        <v>13380</v>
      </c>
    </row>
    <row r="10443" spans="1:3" ht="39" x14ac:dyDescent="0.25">
      <c r="A10443" s="45" t="s">
        <v>29601</v>
      </c>
      <c r="B10443" s="46" t="s">
        <v>17862</v>
      </c>
      <c r="C10443" s="45" t="s">
        <v>13380</v>
      </c>
    </row>
    <row r="10444" spans="1:3" ht="51.75" x14ac:dyDescent="0.25">
      <c r="A10444" s="45" t="s">
        <v>7224</v>
      </c>
      <c r="B10444" s="46" t="s">
        <v>17863</v>
      </c>
      <c r="C10444" s="45" t="s">
        <v>13479</v>
      </c>
    </row>
    <row r="10445" spans="1:3" ht="51.75" x14ac:dyDescent="0.25">
      <c r="A10445" s="45" t="s">
        <v>29602</v>
      </c>
      <c r="B10445" s="46" t="s">
        <v>17863</v>
      </c>
      <c r="C10445" s="45" t="s">
        <v>13479</v>
      </c>
    </row>
    <row r="10446" spans="1:3" x14ac:dyDescent="0.25">
      <c r="A10446" s="45" t="s">
        <v>7225</v>
      </c>
      <c r="B10446" s="46" t="s">
        <v>17864</v>
      </c>
      <c r="C10446" s="45" t="s">
        <v>13380</v>
      </c>
    </row>
    <row r="10447" spans="1:3" x14ac:dyDescent="0.25">
      <c r="A10447" s="45" t="s">
        <v>29603</v>
      </c>
      <c r="B10447" s="46" t="s">
        <v>17864</v>
      </c>
      <c r="C10447" s="45" t="s">
        <v>13380</v>
      </c>
    </row>
    <row r="10448" spans="1:3" ht="51.75" x14ac:dyDescent="0.25">
      <c r="A10448" s="45" t="s">
        <v>7226</v>
      </c>
      <c r="B10448" s="46" t="s">
        <v>17865</v>
      </c>
      <c r="C10448" s="45" t="s">
        <v>13380</v>
      </c>
    </row>
    <row r="10449" spans="1:3" ht="51.75" x14ac:dyDescent="0.25">
      <c r="A10449" s="45" t="s">
        <v>29604</v>
      </c>
      <c r="B10449" s="46" t="s">
        <v>17865</v>
      </c>
      <c r="C10449" s="45" t="s">
        <v>13380</v>
      </c>
    </row>
    <row r="10450" spans="1:3" ht="26.25" x14ac:dyDescent="0.25">
      <c r="A10450" s="45" t="s">
        <v>7227</v>
      </c>
      <c r="B10450" s="46" t="s">
        <v>17866</v>
      </c>
      <c r="C10450" s="45" t="s">
        <v>13479</v>
      </c>
    </row>
    <row r="10451" spans="1:3" ht="26.25" x14ac:dyDescent="0.25">
      <c r="A10451" s="45" t="s">
        <v>29605</v>
      </c>
      <c r="B10451" s="46" t="s">
        <v>17866</v>
      </c>
      <c r="C10451" s="45" t="s">
        <v>13479</v>
      </c>
    </row>
    <row r="10452" spans="1:3" ht="64.5" x14ac:dyDescent="0.25">
      <c r="A10452" s="45" t="s">
        <v>7228</v>
      </c>
      <c r="B10452" s="46" t="s">
        <v>17867</v>
      </c>
      <c r="C10452" s="45" t="s">
        <v>13380</v>
      </c>
    </row>
    <row r="10453" spans="1:3" ht="64.5" x14ac:dyDescent="0.25">
      <c r="A10453" s="45" t="s">
        <v>29606</v>
      </c>
      <c r="B10453" s="46" t="s">
        <v>17867</v>
      </c>
      <c r="C10453" s="45" t="s">
        <v>13380</v>
      </c>
    </row>
    <row r="10454" spans="1:3" x14ac:dyDescent="0.25">
      <c r="A10454" s="45" t="s">
        <v>7229</v>
      </c>
      <c r="B10454" s="46" t="s">
        <v>17868</v>
      </c>
      <c r="C10454" s="45" t="s">
        <v>13380</v>
      </c>
    </row>
    <row r="10455" spans="1:3" x14ac:dyDescent="0.25">
      <c r="A10455" s="45" t="s">
        <v>29607</v>
      </c>
      <c r="B10455" s="46" t="s">
        <v>17868</v>
      </c>
      <c r="C10455" s="45" t="s">
        <v>13380</v>
      </c>
    </row>
    <row r="10456" spans="1:3" x14ac:dyDescent="0.25">
      <c r="A10456" s="45" t="s">
        <v>7230</v>
      </c>
      <c r="B10456" s="46" t="s">
        <v>17869</v>
      </c>
      <c r="C10456" s="45" t="s">
        <v>13380</v>
      </c>
    </row>
    <row r="10457" spans="1:3" x14ac:dyDescent="0.25">
      <c r="A10457" s="45" t="s">
        <v>29608</v>
      </c>
      <c r="B10457" s="46" t="s">
        <v>17869</v>
      </c>
      <c r="C10457" s="45" t="s">
        <v>13380</v>
      </c>
    </row>
    <row r="10458" spans="1:3" ht="51.75" x14ac:dyDescent="0.25">
      <c r="A10458" s="45" t="s">
        <v>7231</v>
      </c>
      <c r="B10458" s="46" t="s">
        <v>17870</v>
      </c>
      <c r="C10458" s="45" t="s">
        <v>13479</v>
      </c>
    </row>
    <row r="10459" spans="1:3" ht="51.75" x14ac:dyDescent="0.25">
      <c r="A10459" s="45" t="s">
        <v>29609</v>
      </c>
      <c r="B10459" s="46" t="s">
        <v>17870</v>
      </c>
      <c r="C10459" s="45" t="s">
        <v>13479</v>
      </c>
    </row>
    <row r="10460" spans="1:3" ht="26.25" x14ac:dyDescent="0.25">
      <c r="A10460" s="45" t="s">
        <v>7232</v>
      </c>
      <c r="B10460" s="46" t="s">
        <v>17871</v>
      </c>
      <c r="C10460" s="45" t="s">
        <v>13479</v>
      </c>
    </row>
    <row r="10461" spans="1:3" ht="26.25" x14ac:dyDescent="0.25">
      <c r="A10461" s="45" t="s">
        <v>29610</v>
      </c>
      <c r="B10461" s="46" t="s">
        <v>17871</v>
      </c>
      <c r="C10461" s="45" t="s">
        <v>13479</v>
      </c>
    </row>
    <row r="10462" spans="1:3" ht="26.25" x14ac:dyDescent="0.25">
      <c r="A10462" s="45" t="s">
        <v>7233</v>
      </c>
      <c r="B10462" s="46" t="s">
        <v>17872</v>
      </c>
      <c r="C10462" s="45" t="s">
        <v>13479</v>
      </c>
    </row>
    <row r="10463" spans="1:3" ht="26.25" x14ac:dyDescent="0.25">
      <c r="A10463" s="45" t="s">
        <v>29611</v>
      </c>
      <c r="B10463" s="46" t="s">
        <v>17872</v>
      </c>
      <c r="C10463" s="45" t="s">
        <v>13479</v>
      </c>
    </row>
    <row r="10464" spans="1:3" ht="26.25" x14ac:dyDescent="0.25">
      <c r="A10464" s="45" t="s">
        <v>7234</v>
      </c>
      <c r="B10464" s="46" t="s">
        <v>17873</v>
      </c>
      <c r="C10464" s="45" t="s">
        <v>13479</v>
      </c>
    </row>
    <row r="10465" spans="1:3" ht="26.25" x14ac:dyDescent="0.25">
      <c r="A10465" s="45" t="s">
        <v>29612</v>
      </c>
      <c r="B10465" s="46" t="s">
        <v>17873</v>
      </c>
      <c r="C10465" s="45" t="s">
        <v>13479</v>
      </c>
    </row>
    <row r="10466" spans="1:3" ht="26.25" x14ac:dyDescent="0.25">
      <c r="A10466" s="45" t="s">
        <v>7235</v>
      </c>
      <c r="B10466" s="46" t="s">
        <v>17874</v>
      </c>
      <c r="C10466" s="45" t="s">
        <v>13479</v>
      </c>
    </row>
    <row r="10467" spans="1:3" ht="26.25" x14ac:dyDescent="0.25">
      <c r="A10467" s="45" t="s">
        <v>29613</v>
      </c>
      <c r="B10467" s="46" t="s">
        <v>17874</v>
      </c>
      <c r="C10467" s="45" t="s">
        <v>13479</v>
      </c>
    </row>
    <row r="10468" spans="1:3" x14ac:dyDescent="0.25">
      <c r="A10468" s="45" t="s">
        <v>7236</v>
      </c>
      <c r="B10468" s="46" t="s">
        <v>17875</v>
      </c>
      <c r="C10468" s="45" t="s">
        <v>13479</v>
      </c>
    </row>
    <row r="10469" spans="1:3" x14ac:dyDescent="0.25">
      <c r="A10469" s="45" t="s">
        <v>29614</v>
      </c>
      <c r="B10469" s="46" t="s">
        <v>17875</v>
      </c>
      <c r="C10469" s="45" t="s">
        <v>13479</v>
      </c>
    </row>
    <row r="10470" spans="1:3" x14ac:dyDescent="0.25">
      <c r="A10470" s="45" t="s">
        <v>7237</v>
      </c>
      <c r="B10470" s="46" t="s">
        <v>12834</v>
      </c>
    </row>
    <row r="10471" spans="1:3" x14ac:dyDescent="0.25">
      <c r="A10471" s="45" t="s">
        <v>29615</v>
      </c>
      <c r="B10471" s="46" t="s">
        <v>12834</v>
      </c>
    </row>
    <row r="10472" spans="1:3" ht="26.25" x14ac:dyDescent="0.25">
      <c r="A10472" s="45" t="s">
        <v>7238</v>
      </c>
      <c r="B10472" s="46" t="s">
        <v>17876</v>
      </c>
      <c r="C10472" s="45" t="s">
        <v>13145</v>
      </c>
    </row>
    <row r="10473" spans="1:3" ht="26.25" x14ac:dyDescent="0.25">
      <c r="A10473" s="45" t="s">
        <v>29616</v>
      </c>
      <c r="B10473" s="46" t="s">
        <v>17876</v>
      </c>
      <c r="C10473" s="45" t="s">
        <v>13145</v>
      </c>
    </row>
    <row r="10474" spans="1:3" x14ac:dyDescent="0.25">
      <c r="A10474" s="45" t="s">
        <v>7239</v>
      </c>
      <c r="B10474" s="46" t="s">
        <v>17877</v>
      </c>
      <c r="C10474" s="45" t="s">
        <v>13145</v>
      </c>
    </row>
    <row r="10475" spans="1:3" x14ac:dyDescent="0.25">
      <c r="A10475" s="45" t="s">
        <v>29617</v>
      </c>
      <c r="B10475" s="46" t="s">
        <v>17877</v>
      </c>
      <c r="C10475" s="45" t="s">
        <v>13145</v>
      </c>
    </row>
    <row r="10476" spans="1:3" x14ac:dyDescent="0.25">
      <c r="A10476" s="45" t="s">
        <v>7240</v>
      </c>
      <c r="B10476" s="46" t="s">
        <v>17878</v>
      </c>
      <c r="C10476" s="45" t="s">
        <v>13145</v>
      </c>
    </row>
    <row r="10477" spans="1:3" x14ac:dyDescent="0.25">
      <c r="A10477" s="45" t="s">
        <v>29618</v>
      </c>
      <c r="B10477" s="46" t="s">
        <v>17878</v>
      </c>
      <c r="C10477" s="45" t="s">
        <v>13145</v>
      </c>
    </row>
    <row r="10478" spans="1:3" x14ac:dyDescent="0.25">
      <c r="A10478" s="45" t="s">
        <v>7241</v>
      </c>
      <c r="B10478" s="46" t="s">
        <v>17879</v>
      </c>
      <c r="C10478" s="45" t="s">
        <v>13479</v>
      </c>
    </row>
    <row r="10479" spans="1:3" x14ac:dyDescent="0.25">
      <c r="A10479" s="45" t="s">
        <v>29619</v>
      </c>
      <c r="B10479" s="46" t="s">
        <v>17879</v>
      </c>
      <c r="C10479" s="45" t="s">
        <v>13479</v>
      </c>
    </row>
    <row r="10480" spans="1:3" ht="26.25" x14ac:dyDescent="0.25">
      <c r="A10480" s="45" t="s">
        <v>7242</v>
      </c>
      <c r="B10480" s="46" t="s">
        <v>17880</v>
      </c>
      <c r="C10480" s="45" t="s">
        <v>13479</v>
      </c>
    </row>
    <row r="10481" spans="1:3" ht="26.25" x14ac:dyDescent="0.25">
      <c r="A10481" s="45" t="s">
        <v>29620</v>
      </c>
      <c r="B10481" s="46" t="s">
        <v>17880</v>
      </c>
      <c r="C10481" s="45" t="s">
        <v>13479</v>
      </c>
    </row>
    <row r="10482" spans="1:3" ht="26.25" x14ac:dyDescent="0.25">
      <c r="A10482" s="45" t="s">
        <v>7243</v>
      </c>
      <c r="B10482" s="46" t="s">
        <v>17881</v>
      </c>
      <c r="C10482" s="45" t="s">
        <v>13479</v>
      </c>
    </row>
    <row r="10483" spans="1:3" ht="26.25" x14ac:dyDescent="0.25">
      <c r="A10483" s="45" t="s">
        <v>29621</v>
      </c>
      <c r="B10483" s="46" t="s">
        <v>17881</v>
      </c>
      <c r="C10483" s="45" t="s">
        <v>13479</v>
      </c>
    </row>
    <row r="10484" spans="1:3" x14ac:dyDescent="0.25">
      <c r="A10484" s="45" t="s">
        <v>7244</v>
      </c>
      <c r="B10484" s="46" t="s">
        <v>17882</v>
      </c>
      <c r="C10484" s="45" t="s">
        <v>12827</v>
      </c>
    </row>
    <row r="10485" spans="1:3" x14ac:dyDescent="0.25">
      <c r="A10485" s="45" t="s">
        <v>29622</v>
      </c>
      <c r="B10485" s="46" t="s">
        <v>17882</v>
      </c>
      <c r="C10485" s="45" t="s">
        <v>12827</v>
      </c>
    </row>
    <row r="10486" spans="1:3" x14ac:dyDescent="0.25">
      <c r="A10486" s="45" t="s">
        <v>7245</v>
      </c>
      <c r="B10486" s="46" t="s">
        <v>17883</v>
      </c>
      <c r="C10486" s="45" t="s">
        <v>13083</v>
      </c>
    </row>
    <row r="10487" spans="1:3" x14ac:dyDescent="0.25">
      <c r="A10487" s="45" t="s">
        <v>29623</v>
      </c>
      <c r="B10487" s="46" t="s">
        <v>17883</v>
      </c>
      <c r="C10487" s="45" t="s">
        <v>13083</v>
      </c>
    </row>
    <row r="10488" spans="1:3" x14ac:dyDescent="0.25">
      <c r="A10488" s="45" t="s">
        <v>7246</v>
      </c>
      <c r="B10488" s="46" t="s">
        <v>12872</v>
      </c>
      <c r="C10488" s="45" t="s">
        <v>13145</v>
      </c>
    </row>
    <row r="10489" spans="1:3" x14ac:dyDescent="0.25">
      <c r="A10489" s="45" t="s">
        <v>29624</v>
      </c>
      <c r="B10489" s="46" t="s">
        <v>12872</v>
      </c>
      <c r="C10489" s="45" t="s">
        <v>13145</v>
      </c>
    </row>
    <row r="10490" spans="1:3" ht="26.25" x14ac:dyDescent="0.25">
      <c r="A10490" s="45" t="s">
        <v>7247</v>
      </c>
      <c r="B10490" s="46" t="s">
        <v>17884</v>
      </c>
      <c r="C10490" s="45" t="s">
        <v>13318</v>
      </c>
    </row>
    <row r="10491" spans="1:3" ht="26.25" x14ac:dyDescent="0.25">
      <c r="A10491" s="45" t="s">
        <v>29625</v>
      </c>
      <c r="B10491" s="46" t="s">
        <v>17884</v>
      </c>
      <c r="C10491" s="45" t="s">
        <v>13318</v>
      </c>
    </row>
    <row r="10492" spans="1:3" x14ac:dyDescent="0.25">
      <c r="A10492" s="45" t="s">
        <v>7248</v>
      </c>
      <c r="B10492" s="46" t="s">
        <v>17885</v>
      </c>
      <c r="C10492" s="45" t="s">
        <v>13083</v>
      </c>
    </row>
    <row r="10493" spans="1:3" x14ac:dyDescent="0.25">
      <c r="A10493" s="45" t="s">
        <v>29626</v>
      </c>
      <c r="B10493" s="46" t="s">
        <v>17885</v>
      </c>
      <c r="C10493" s="45" t="s">
        <v>13083</v>
      </c>
    </row>
    <row r="10494" spans="1:3" x14ac:dyDescent="0.25">
      <c r="A10494" s="45" t="s">
        <v>7249</v>
      </c>
      <c r="B10494" s="46" t="s">
        <v>17886</v>
      </c>
      <c r="C10494" s="45" t="s">
        <v>13083</v>
      </c>
    </row>
    <row r="10495" spans="1:3" x14ac:dyDescent="0.25">
      <c r="A10495" s="45" t="s">
        <v>29627</v>
      </c>
      <c r="B10495" s="46" t="s">
        <v>17886</v>
      </c>
      <c r="C10495" s="45" t="s">
        <v>13083</v>
      </c>
    </row>
    <row r="10496" spans="1:3" x14ac:dyDescent="0.25">
      <c r="A10496" s="45" t="s">
        <v>7250</v>
      </c>
      <c r="B10496" s="46" t="s">
        <v>17887</v>
      </c>
      <c r="C10496" s="45" t="s">
        <v>13083</v>
      </c>
    </row>
    <row r="10497" spans="1:3" x14ac:dyDescent="0.25">
      <c r="A10497" s="45" t="s">
        <v>29628</v>
      </c>
      <c r="B10497" s="46" t="s">
        <v>17887</v>
      </c>
      <c r="C10497" s="45" t="s">
        <v>13083</v>
      </c>
    </row>
    <row r="10498" spans="1:3" x14ac:dyDescent="0.25">
      <c r="A10498" s="45" t="s">
        <v>7251</v>
      </c>
      <c r="B10498" s="46" t="s">
        <v>17888</v>
      </c>
      <c r="C10498" s="45" t="s">
        <v>13083</v>
      </c>
    </row>
    <row r="10499" spans="1:3" x14ac:dyDescent="0.25">
      <c r="A10499" s="45" t="s">
        <v>29629</v>
      </c>
      <c r="B10499" s="46" t="s">
        <v>17888</v>
      </c>
      <c r="C10499" s="45" t="s">
        <v>13083</v>
      </c>
    </row>
    <row r="10500" spans="1:3" ht="26.25" x14ac:dyDescent="0.25">
      <c r="A10500" s="45" t="s">
        <v>7252</v>
      </c>
      <c r="B10500" s="46" t="s">
        <v>17889</v>
      </c>
      <c r="C10500" s="45" t="s">
        <v>13083</v>
      </c>
    </row>
    <row r="10501" spans="1:3" ht="26.25" x14ac:dyDescent="0.25">
      <c r="A10501" s="45" t="s">
        <v>29630</v>
      </c>
      <c r="B10501" s="46" t="s">
        <v>17889</v>
      </c>
      <c r="C10501" s="45" t="s">
        <v>13083</v>
      </c>
    </row>
    <row r="10502" spans="1:3" x14ac:dyDescent="0.25">
      <c r="A10502" s="45" t="s">
        <v>7253</v>
      </c>
      <c r="B10502" s="46" t="s">
        <v>17890</v>
      </c>
      <c r="C10502" s="45" t="s">
        <v>13083</v>
      </c>
    </row>
    <row r="10503" spans="1:3" x14ac:dyDescent="0.25">
      <c r="A10503" s="45" t="s">
        <v>29631</v>
      </c>
      <c r="B10503" s="46" t="s">
        <v>17890</v>
      </c>
      <c r="C10503" s="45" t="s">
        <v>13083</v>
      </c>
    </row>
    <row r="10504" spans="1:3" x14ac:dyDescent="0.25">
      <c r="A10504" s="45" t="s">
        <v>7254</v>
      </c>
      <c r="B10504" s="46" t="s">
        <v>17891</v>
      </c>
      <c r="C10504" s="45" t="s">
        <v>13083</v>
      </c>
    </row>
    <row r="10505" spans="1:3" x14ac:dyDescent="0.25">
      <c r="A10505" s="45" t="s">
        <v>29632</v>
      </c>
      <c r="B10505" s="46" t="s">
        <v>17891</v>
      </c>
      <c r="C10505" s="45" t="s">
        <v>13083</v>
      </c>
    </row>
    <row r="10506" spans="1:3" x14ac:dyDescent="0.25">
      <c r="A10506" s="45" t="s">
        <v>7255</v>
      </c>
      <c r="B10506" s="46" t="s">
        <v>17892</v>
      </c>
      <c r="C10506" s="45" t="s">
        <v>13083</v>
      </c>
    </row>
    <row r="10507" spans="1:3" x14ac:dyDescent="0.25">
      <c r="A10507" s="45" t="s">
        <v>29633</v>
      </c>
      <c r="B10507" s="46" t="s">
        <v>17892</v>
      </c>
      <c r="C10507" s="45" t="s">
        <v>13083</v>
      </c>
    </row>
    <row r="10508" spans="1:3" ht="26.25" x14ac:dyDescent="0.25">
      <c r="A10508" s="45" t="s">
        <v>7256</v>
      </c>
      <c r="B10508" s="46" t="s">
        <v>17893</v>
      </c>
      <c r="C10508" s="45" t="s">
        <v>13083</v>
      </c>
    </row>
    <row r="10509" spans="1:3" ht="26.25" x14ac:dyDescent="0.25">
      <c r="A10509" s="45" t="s">
        <v>29634</v>
      </c>
      <c r="B10509" s="46" t="s">
        <v>17893</v>
      </c>
      <c r="C10509" s="45" t="s">
        <v>13083</v>
      </c>
    </row>
    <row r="10510" spans="1:3" x14ac:dyDescent="0.25">
      <c r="A10510" s="45" t="s">
        <v>7257</v>
      </c>
      <c r="B10510" s="46" t="s">
        <v>17894</v>
      </c>
      <c r="C10510" s="45" t="s">
        <v>13083</v>
      </c>
    </row>
    <row r="10511" spans="1:3" x14ac:dyDescent="0.25">
      <c r="A10511" s="45" t="s">
        <v>29635</v>
      </c>
      <c r="B10511" s="46" t="s">
        <v>17894</v>
      </c>
      <c r="C10511" s="45" t="s">
        <v>13083</v>
      </c>
    </row>
    <row r="10512" spans="1:3" ht="26.25" x14ac:dyDescent="0.25">
      <c r="A10512" s="45" t="s">
        <v>7258</v>
      </c>
      <c r="B10512" s="46" t="s">
        <v>17895</v>
      </c>
      <c r="C10512" s="45" t="s">
        <v>13145</v>
      </c>
    </row>
    <row r="10513" spans="1:3" ht="26.25" x14ac:dyDescent="0.25">
      <c r="A10513" s="45" t="s">
        <v>29636</v>
      </c>
      <c r="B10513" s="46" t="s">
        <v>17895</v>
      </c>
      <c r="C10513" s="45" t="s">
        <v>13145</v>
      </c>
    </row>
    <row r="10514" spans="1:3" x14ac:dyDescent="0.25">
      <c r="A10514" s="45" t="s">
        <v>7259</v>
      </c>
      <c r="B10514" s="46" t="s">
        <v>17896</v>
      </c>
      <c r="C10514" s="45" t="s">
        <v>13083</v>
      </c>
    </row>
    <row r="10515" spans="1:3" x14ac:dyDescent="0.25">
      <c r="A10515" s="45" t="s">
        <v>29637</v>
      </c>
      <c r="B10515" s="46" t="s">
        <v>17896</v>
      </c>
      <c r="C10515" s="45" t="s">
        <v>13083</v>
      </c>
    </row>
    <row r="10516" spans="1:3" x14ac:dyDescent="0.25">
      <c r="A10516" s="45" t="s">
        <v>7260</v>
      </c>
      <c r="B10516" s="46" t="s">
        <v>17897</v>
      </c>
      <c r="C10516" s="45" t="s">
        <v>13479</v>
      </c>
    </row>
    <row r="10517" spans="1:3" x14ac:dyDescent="0.25">
      <c r="A10517" s="45" t="s">
        <v>29638</v>
      </c>
      <c r="B10517" s="46" t="s">
        <v>17897</v>
      </c>
      <c r="C10517" s="45" t="s">
        <v>13479</v>
      </c>
    </row>
    <row r="10518" spans="1:3" x14ac:dyDescent="0.25">
      <c r="A10518" s="45" t="s">
        <v>7261</v>
      </c>
      <c r="B10518" s="46" t="s">
        <v>17898</v>
      </c>
      <c r="C10518" s="45" t="s">
        <v>13479</v>
      </c>
    </row>
    <row r="10519" spans="1:3" x14ac:dyDescent="0.25">
      <c r="A10519" s="45" t="s">
        <v>29639</v>
      </c>
      <c r="B10519" s="46" t="s">
        <v>17898</v>
      </c>
      <c r="C10519" s="45" t="s">
        <v>13479</v>
      </c>
    </row>
    <row r="10520" spans="1:3" x14ac:dyDescent="0.25">
      <c r="A10520" s="45" t="s">
        <v>7262</v>
      </c>
      <c r="B10520" s="46" t="s">
        <v>17899</v>
      </c>
      <c r="C10520" s="45" t="s">
        <v>13380</v>
      </c>
    </row>
    <row r="10521" spans="1:3" x14ac:dyDescent="0.25">
      <c r="A10521" s="45" t="s">
        <v>29640</v>
      </c>
      <c r="B10521" s="46" t="s">
        <v>17899</v>
      </c>
      <c r="C10521" s="45" t="s">
        <v>13380</v>
      </c>
    </row>
    <row r="10522" spans="1:3" x14ac:dyDescent="0.25">
      <c r="A10522" s="45" t="s">
        <v>7263</v>
      </c>
      <c r="B10522" s="46" t="s">
        <v>17900</v>
      </c>
      <c r="C10522" s="45" t="s">
        <v>13380</v>
      </c>
    </row>
    <row r="10523" spans="1:3" x14ac:dyDescent="0.25">
      <c r="A10523" s="45" t="s">
        <v>29641</v>
      </c>
      <c r="B10523" s="46" t="s">
        <v>17900</v>
      </c>
      <c r="C10523" s="45" t="s">
        <v>13380</v>
      </c>
    </row>
    <row r="10524" spans="1:3" ht="51.75" x14ac:dyDescent="0.25">
      <c r="A10524" s="45" t="s">
        <v>7264</v>
      </c>
      <c r="B10524" s="46" t="s">
        <v>17901</v>
      </c>
      <c r="C10524" s="45" t="s">
        <v>13318</v>
      </c>
    </row>
    <row r="10525" spans="1:3" ht="51.75" x14ac:dyDescent="0.25">
      <c r="A10525" s="45" t="s">
        <v>29642</v>
      </c>
      <c r="B10525" s="46" t="s">
        <v>17901</v>
      </c>
      <c r="C10525" s="45" t="s">
        <v>13318</v>
      </c>
    </row>
    <row r="10526" spans="1:3" ht="26.25" x14ac:dyDescent="0.25">
      <c r="A10526" s="45" t="s">
        <v>7265</v>
      </c>
      <c r="B10526" s="46" t="s">
        <v>17902</v>
      </c>
      <c r="C10526" s="45" t="s">
        <v>13479</v>
      </c>
    </row>
    <row r="10527" spans="1:3" ht="26.25" x14ac:dyDescent="0.25">
      <c r="A10527" s="45" t="s">
        <v>29643</v>
      </c>
      <c r="B10527" s="46" t="s">
        <v>17902</v>
      </c>
      <c r="C10527" s="45" t="s">
        <v>13479</v>
      </c>
    </row>
    <row r="10528" spans="1:3" ht="26.25" x14ac:dyDescent="0.25">
      <c r="A10528" s="45" t="s">
        <v>7266</v>
      </c>
      <c r="B10528" s="46" t="s">
        <v>17903</v>
      </c>
      <c r="C10528" s="45" t="s">
        <v>13479</v>
      </c>
    </row>
    <row r="10529" spans="1:3" ht="26.25" x14ac:dyDescent="0.25">
      <c r="A10529" s="45" t="s">
        <v>29644</v>
      </c>
      <c r="B10529" s="46" t="s">
        <v>17903</v>
      </c>
      <c r="C10529" s="45" t="s">
        <v>13479</v>
      </c>
    </row>
    <row r="10530" spans="1:3" ht="26.25" x14ac:dyDescent="0.25">
      <c r="A10530" s="45" t="s">
        <v>7267</v>
      </c>
      <c r="B10530" s="46" t="s">
        <v>17904</v>
      </c>
      <c r="C10530" s="45" t="s">
        <v>13145</v>
      </c>
    </row>
    <row r="10531" spans="1:3" ht="26.25" x14ac:dyDescent="0.25">
      <c r="A10531" s="45" t="s">
        <v>29645</v>
      </c>
      <c r="B10531" s="46" t="s">
        <v>17904</v>
      </c>
      <c r="C10531" s="45" t="s">
        <v>13145</v>
      </c>
    </row>
    <row r="10532" spans="1:3" x14ac:dyDescent="0.25">
      <c r="A10532" s="45" t="s">
        <v>7268</v>
      </c>
      <c r="B10532" s="46" t="s">
        <v>17905</v>
      </c>
      <c r="C10532" s="45" t="s">
        <v>12827</v>
      </c>
    </row>
    <row r="10533" spans="1:3" x14ac:dyDescent="0.25">
      <c r="A10533" s="45" t="s">
        <v>29646</v>
      </c>
      <c r="B10533" s="46" t="s">
        <v>17905</v>
      </c>
      <c r="C10533" s="45" t="s">
        <v>12827</v>
      </c>
    </row>
    <row r="10534" spans="1:3" ht="26.25" x14ac:dyDescent="0.25">
      <c r="A10534" s="45" t="s">
        <v>7269</v>
      </c>
      <c r="B10534" s="46" t="s">
        <v>17906</v>
      </c>
      <c r="C10534" s="45" t="s">
        <v>13479</v>
      </c>
    </row>
    <row r="10535" spans="1:3" ht="26.25" x14ac:dyDescent="0.25">
      <c r="A10535" s="45" t="s">
        <v>29647</v>
      </c>
      <c r="B10535" s="46" t="s">
        <v>17906</v>
      </c>
      <c r="C10535" s="45" t="s">
        <v>13479</v>
      </c>
    </row>
    <row r="10536" spans="1:3" ht="26.25" x14ac:dyDescent="0.25">
      <c r="A10536" s="45" t="s">
        <v>7270</v>
      </c>
      <c r="B10536" s="46" t="s">
        <v>17907</v>
      </c>
      <c r="C10536" s="45" t="s">
        <v>13479</v>
      </c>
    </row>
    <row r="10537" spans="1:3" ht="26.25" x14ac:dyDescent="0.25">
      <c r="A10537" s="60" t="s">
        <v>29648</v>
      </c>
      <c r="B10537" s="46" t="s">
        <v>17907</v>
      </c>
      <c r="C10537" s="45" t="s">
        <v>13479</v>
      </c>
    </row>
    <row r="10538" spans="1:3" ht="39" x14ac:dyDescent="0.25">
      <c r="A10538" s="45" t="s">
        <v>7271</v>
      </c>
      <c r="B10538" s="46" t="s">
        <v>17908</v>
      </c>
      <c r="C10538" s="45" t="s">
        <v>13479</v>
      </c>
    </row>
    <row r="10539" spans="1:3" ht="39" x14ac:dyDescent="0.25">
      <c r="A10539" s="45" t="s">
        <v>29649</v>
      </c>
      <c r="B10539" s="46" t="s">
        <v>17908</v>
      </c>
      <c r="C10539" s="45" t="s">
        <v>13479</v>
      </c>
    </row>
    <row r="10540" spans="1:3" ht="39" x14ac:dyDescent="0.25">
      <c r="A10540" s="45" t="s">
        <v>7272</v>
      </c>
      <c r="B10540" s="46" t="s">
        <v>17909</v>
      </c>
      <c r="C10540" s="45" t="s">
        <v>13145</v>
      </c>
    </row>
    <row r="10541" spans="1:3" ht="39" x14ac:dyDescent="0.25">
      <c r="A10541" s="45" t="s">
        <v>29650</v>
      </c>
      <c r="B10541" s="46" t="s">
        <v>17909</v>
      </c>
      <c r="C10541" s="45" t="s">
        <v>13145</v>
      </c>
    </row>
    <row r="10542" spans="1:3" x14ac:dyDescent="0.25">
      <c r="A10542" s="45" t="s">
        <v>7273</v>
      </c>
      <c r="B10542" s="46" t="s">
        <v>17910</v>
      </c>
      <c r="C10542" s="45" t="s">
        <v>13145</v>
      </c>
    </row>
    <row r="10543" spans="1:3" x14ac:dyDescent="0.25">
      <c r="A10543" s="45" t="s">
        <v>29651</v>
      </c>
      <c r="B10543" s="46" t="s">
        <v>17910</v>
      </c>
      <c r="C10543" s="45" t="s">
        <v>13145</v>
      </c>
    </row>
    <row r="10544" spans="1:3" ht="26.25" x14ac:dyDescent="0.25">
      <c r="A10544" s="45" t="s">
        <v>7274</v>
      </c>
      <c r="B10544" s="46" t="s">
        <v>17911</v>
      </c>
      <c r="C10544" s="45" t="s">
        <v>13145</v>
      </c>
    </row>
    <row r="10545" spans="1:3" ht="26.25" x14ac:dyDescent="0.25">
      <c r="A10545" s="45" t="s">
        <v>29652</v>
      </c>
      <c r="B10545" s="46" t="s">
        <v>17911</v>
      </c>
      <c r="C10545" s="45" t="s">
        <v>13145</v>
      </c>
    </row>
    <row r="10546" spans="1:3" x14ac:dyDescent="0.25">
      <c r="A10546" s="45" t="s">
        <v>7275</v>
      </c>
      <c r="B10546" s="46" t="s">
        <v>17912</v>
      </c>
      <c r="C10546" s="45" t="s">
        <v>13083</v>
      </c>
    </row>
    <row r="10547" spans="1:3" x14ac:dyDescent="0.25">
      <c r="A10547" s="45" t="s">
        <v>29653</v>
      </c>
      <c r="B10547" s="46" t="s">
        <v>17912</v>
      </c>
      <c r="C10547" s="45" t="s">
        <v>13083</v>
      </c>
    </row>
    <row r="10548" spans="1:3" ht="26.25" x14ac:dyDescent="0.25">
      <c r="A10548" s="45" t="s">
        <v>7276</v>
      </c>
      <c r="B10548" s="46" t="s">
        <v>17913</v>
      </c>
      <c r="C10548" s="45" t="s">
        <v>13083</v>
      </c>
    </row>
    <row r="10549" spans="1:3" ht="26.25" x14ac:dyDescent="0.25">
      <c r="A10549" s="45" t="s">
        <v>29654</v>
      </c>
      <c r="B10549" s="46" t="s">
        <v>17913</v>
      </c>
      <c r="C10549" s="45" t="s">
        <v>13083</v>
      </c>
    </row>
    <row r="10550" spans="1:3" x14ac:dyDescent="0.25">
      <c r="A10550" s="45" t="s">
        <v>7277</v>
      </c>
      <c r="B10550" s="46" t="s">
        <v>17914</v>
      </c>
      <c r="C10550" s="45" t="s">
        <v>13145</v>
      </c>
    </row>
    <row r="10551" spans="1:3" x14ac:dyDescent="0.25">
      <c r="A10551" s="45" t="s">
        <v>29655</v>
      </c>
      <c r="B10551" s="46" t="s">
        <v>17914</v>
      </c>
      <c r="C10551" s="45" t="s">
        <v>13145</v>
      </c>
    </row>
    <row r="10552" spans="1:3" x14ac:dyDescent="0.25">
      <c r="A10552" s="45" t="s">
        <v>7278</v>
      </c>
      <c r="B10552" s="46" t="s">
        <v>17915</v>
      </c>
      <c r="C10552" s="45" t="s">
        <v>13479</v>
      </c>
    </row>
    <row r="10553" spans="1:3" x14ac:dyDescent="0.25">
      <c r="A10553" s="60" t="s">
        <v>29656</v>
      </c>
      <c r="B10553" s="46" t="s">
        <v>17915</v>
      </c>
      <c r="C10553" s="45" t="s">
        <v>13479</v>
      </c>
    </row>
    <row r="10554" spans="1:3" ht="26.25" x14ac:dyDescent="0.25">
      <c r="A10554" s="45" t="s">
        <v>7279</v>
      </c>
      <c r="B10554" s="46" t="s">
        <v>17916</v>
      </c>
      <c r="C10554" s="45" t="s">
        <v>13083</v>
      </c>
    </row>
    <row r="10555" spans="1:3" ht="26.25" x14ac:dyDescent="0.25">
      <c r="A10555" s="45" t="s">
        <v>29657</v>
      </c>
      <c r="B10555" s="46" t="s">
        <v>17916</v>
      </c>
      <c r="C10555" s="45" t="s">
        <v>13083</v>
      </c>
    </row>
    <row r="10556" spans="1:3" x14ac:dyDescent="0.25">
      <c r="A10556" s="45" t="s">
        <v>7280</v>
      </c>
      <c r="B10556" s="46" t="s">
        <v>17917</v>
      </c>
      <c r="C10556" s="45" t="s">
        <v>13200</v>
      </c>
    </row>
    <row r="10557" spans="1:3" x14ac:dyDescent="0.25">
      <c r="A10557" s="45" t="s">
        <v>29658</v>
      </c>
      <c r="B10557" s="46" t="s">
        <v>17917</v>
      </c>
      <c r="C10557" s="45" t="s">
        <v>13200</v>
      </c>
    </row>
    <row r="10558" spans="1:3" x14ac:dyDescent="0.25">
      <c r="A10558" s="45" t="s">
        <v>7281</v>
      </c>
      <c r="B10558" s="46" t="s">
        <v>17918</v>
      </c>
      <c r="C10558" s="45" t="s">
        <v>13380</v>
      </c>
    </row>
    <row r="10559" spans="1:3" x14ac:dyDescent="0.25">
      <c r="A10559" s="45" t="s">
        <v>29659</v>
      </c>
      <c r="B10559" s="46" t="s">
        <v>17918</v>
      </c>
      <c r="C10559" s="45" t="s">
        <v>13380</v>
      </c>
    </row>
    <row r="10560" spans="1:3" x14ac:dyDescent="0.25">
      <c r="A10560" s="45" t="s">
        <v>7282</v>
      </c>
      <c r="B10560" s="46" t="s">
        <v>17919</v>
      </c>
      <c r="C10560" s="45" t="s">
        <v>13380</v>
      </c>
    </row>
    <row r="10561" spans="1:3" x14ac:dyDescent="0.25">
      <c r="A10561" s="45" t="s">
        <v>29660</v>
      </c>
      <c r="B10561" s="46" t="s">
        <v>17919</v>
      </c>
      <c r="C10561" s="45" t="s">
        <v>13380</v>
      </c>
    </row>
    <row r="10562" spans="1:3" x14ac:dyDescent="0.25">
      <c r="A10562" s="45" t="s">
        <v>7283</v>
      </c>
      <c r="B10562" s="46" t="s">
        <v>17920</v>
      </c>
      <c r="C10562" s="45" t="s">
        <v>13145</v>
      </c>
    </row>
    <row r="10563" spans="1:3" x14ac:dyDescent="0.25">
      <c r="A10563" s="45" t="s">
        <v>29661</v>
      </c>
      <c r="B10563" s="46" t="s">
        <v>17920</v>
      </c>
      <c r="C10563" s="45" t="s">
        <v>13145</v>
      </c>
    </row>
    <row r="10564" spans="1:3" x14ac:dyDescent="0.25">
      <c r="A10564" s="45" t="s">
        <v>7284</v>
      </c>
      <c r="B10564" s="46" t="s">
        <v>17921</v>
      </c>
      <c r="C10564" s="45" t="s">
        <v>13145</v>
      </c>
    </row>
    <row r="10565" spans="1:3" x14ac:dyDescent="0.25">
      <c r="A10565" s="45" t="s">
        <v>29662</v>
      </c>
      <c r="B10565" s="46" t="s">
        <v>17921</v>
      </c>
      <c r="C10565" s="45" t="s">
        <v>13145</v>
      </c>
    </row>
    <row r="10566" spans="1:3" x14ac:dyDescent="0.25">
      <c r="A10566" s="45" t="s">
        <v>7285</v>
      </c>
      <c r="B10566" s="46" t="s">
        <v>17922</v>
      </c>
      <c r="C10566" s="45" t="s">
        <v>13145</v>
      </c>
    </row>
    <row r="10567" spans="1:3" x14ac:dyDescent="0.25">
      <c r="A10567" s="60" t="s">
        <v>29663</v>
      </c>
      <c r="B10567" s="46" t="s">
        <v>17922</v>
      </c>
      <c r="C10567" s="45" t="s">
        <v>13145</v>
      </c>
    </row>
    <row r="10568" spans="1:3" ht="26.25" x14ac:dyDescent="0.25">
      <c r="A10568" s="45" t="s">
        <v>7286</v>
      </c>
      <c r="B10568" s="46" t="s">
        <v>17923</v>
      </c>
      <c r="C10568" s="45" t="s">
        <v>13145</v>
      </c>
    </row>
    <row r="10569" spans="1:3" ht="26.25" x14ac:dyDescent="0.25">
      <c r="A10569" s="45" t="s">
        <v>29664</v>
      </c>
      <c r="B10569" s="46" t="s">
        <v>17923</v>
      </c>
      <c r="C10569" s="45" t="s">
        <v>13145</v>
      </c>
    </row>
    <row r="10570" spans="1:3" x14ac:dyDescent="0.25">
      <c r="A10570" s="45" t="s">
        <v>7287</v>
      </c>
      <c r="B10570" s="46" t="s">
        <v>12881</v>
      </c>
    </row>
    <row r="10571" spans="1:3" x14ac:dyDescent="0.25">
      <c r="A10571" s="45" t="s">
        <v>29665</v>
      </c>
      <c r="B10571" s="46" t="s">
        <v>12881</v>
      </c>
    </row>
    <row r="10572" spans="1:3" x14ac:dyDescent="0.25">
      <c r="A10572" s="45" t="s">
        <v>7288</v>
      </c>
      <c r="B10572" s="46" t="s">
        <v>17924</v>
      </c>
      <c r="C10572" s="45" t="s">
        <v>13318</v>
      </c>
    </row>
    <row r="10573" spans="1:3" x14ac:dyDescent="0.25">
      <c r="A10573" s="45" t="s">
        <v>29666</v>
      </c>
      <c r="B10573" s="46" t="s">
        <v>17924</v>
      </c>
      <c r="C10573" s="45" t="s">
        <v>13318</v>
      </c>
    </row>
    <row r="10574" spans="1:3" x14ac:dyDescent="0.25">
      <c r="A10574" s="45" t="s">
        <v>7289</v>
      </c>
      <c r="B10574" s="46" t="s">
        <v>17925</v>
      </c>
      <c r="C10574" s="45" t="s">
        <v>13083</v>
      </c>
    </row>
    <row r="10575" spans="1:3" x14ac:dyDescent="0.25">
      <c r="A10575" s="45" t="s">
        <v>29667</v>
      </c>
      <c r="B10575" s="46" t="s">
        <v>17925</v>
      </c>
      <c r="C10575" s="45" t="s">
        <v>13083</v>
      </c>
    </row>
    <row r="10576" spans="1:3" x14ac:dyDescent="0.25">
      <c r="A10576" s="45" t="s">
        <v>7290</v>
      </c>
      <c r="B10576" s="46" t="s">
        <v>17926</v>
      </c>
      <c r="C10576" s="45" t="s">
        <v>13083</v>
      </c>
    </row>
    <row r="10577" spans="1:3" x14ac:dyDescent="0.25">
      <c r="A10577" s="45" t="s">
        <v>29668</v>
      </c>
      <c r="B10577" s="46" t="s">
        <v>17926</v>
      </c>
      <c r="C10577" s="45" t="s">
        <v>13083</v>
      </c>
    </row>
    <row r="10578" spans="1:3" ht="26.25" x14ac:dyDescent="0.25">
      <c r="A10578" s="45" t="s">
        <v>7291</v>
      </c>
      <c r="B10578" s="46" t="s">
        <v>17927</v>
      </c>
      <c r="C10578" s="45" t="s">
        <v>13083</v>
      </c>
    </row>
    <row r="10579" spans="1:3" ht="26.25" x14ac:dyDescent="0.25">
      <c r="A10579" s="45" t="s">
        <v>29669</v>
      </c>
      <c r="B10579" s="46" t="s">
        <v>17927</v>
      </c>
      <c r="C10579" s="45" t="s">
        <v>13083</v>
      </c>
    </row>
    <row r="10580" spans="1:3" x14ac:dyDescent="0.25">
      <c r="A10580" s="45" t="s">
        <v>7292</v>
      </c>
      <c r="B10580" s="46" t="s">
        <v>17928</v>
      </c>
      <c r="C10580" s="45" t="s">
        <v>13083</v>
      </c>
    </row>
    <row r="10581" spans="1:3" x14ac:dyDescent="0.25">
      <c r="A10581" s="45" t="s">
        <v>29670</v>
      </c>
      <c r="B10581" s="46" t="s">
        <v>17928</v>
      </c>
      <c r="C10581" s="45" t="s">
        <v>13083</v>
      </c>
    </row>
    <row r="10582" spans="1:3" ht="26.25" x14ac:dyDescent="0.25">
      <c r="A10582" s="45" t="s">
        <v>7293</v>
      </c>
      <c r="B10582" s="46" t="s">
        <v>17929</v>
      </c>
      <c r="C10582" s="45" t="s">
        <v>13083</v>
      </c>
    </row>
    <row r="10583" spans="1:3" ht="26.25" x14ac:dyDescent="0.25">
      <c r="A10583" s="45" t="s">
        <v>29671</v>
      </c>
      <c r="B10583" s="46" t="s">
        <v>17929</v>
      </c>
      <c r="C10583" s="45" t="s">
        <v>13083</v>
      </c>
    </row>
    <row r="10584" spans="1:3" x14ac:dyDescent="0.25">
      <c r="A10584" s="45" t="s">
        <v>7294</v>
      </c>
      <c r="B10584" s="46" t="s">
        <v>17930</v>
      </c>
      <c r="C10584" s="45" t="s">
        <v>13083</v>
      </c>
    </row>
    <row r="10585" spans="1:3" x14ac:dyDescent="0.25">
      <c r="A10585" s="45" t="s">
        <v>29672</v>
      </c>
      <c r="B10585" s="46" t="s">
        <v>17930</v>
      </c>
      <c r="C10585" s="45" t="s">
        <v>13083</v>
      </c>
    </row>
    <row r="10586" spans="1:3" x14ac:dyDescent="0.25">
      <c r="A10586" s="45" t="s">
        <v>7295</v>
      </c>
      <c r="B10586" s="46" t="s">
        <v>17931</v>
      </c>
      <c r="C10586" s="45" t="s">
        <v>13318</v>
      </c>
    </row>
    <row r="10587" spans="1:3" x14ac:dyDescent="0.25">
      <c r="A10587" s="45" t="s">
        <v>29673</v>
      </c>
      <c r="B10587" s="46" t="s">
        <v>17931</v>
      </c>
      <c r="C10587" s="45" t="s">
        <v>13318</v>
      </c>
    </row>
    <row r="10588" spans="1:3" x14ac:dyDescent="0.25">
      <c r="A10588" s="45" t="s">
        <v>7296</v>
      </c>
      <c r="B10588" s="46" t="s">
        <v>17932</v>
      </c>
      <c r="C10588" s="45" t="s">
        <v>13318</v>
      </c>
    </row>
    <row r="10589" spans="1:3" x14ac:dyDescent="0.25">
      <c r="A10589" s="60" t="s">
        <v>29674</v>
      </c>
      <c r="B10589" s="46" t="s">
        <v>17932</v>
      </c>
      <c r="C10589" s="45" t="s">
        <v>13318</v>
      </c>
    </row>
    <row r="10590" spans="1:3" x14ac:dyDescent="0.25">
      <c r="A10590" s="45" t="s">
        <v>7297</v>
      </c>
      <c r="B10590" s="46" t="s">
        <v>17933</v>
      </c>
      <c r="C10590" s="45" t="s">
        <v>13318</v>
      </c>
    </row>
    <row r="10591" spans="1:3" x14ac:dyDescent="0.25">
      <c r="A10591" s="60" t="s">
        <v>29675</v>
      </c>
      <c r="B10591" s="46" t="s">
        <v>17933</v>
      </c>
      <c r="C10591" s="45" t="s">
        <v>13318</v>
      </c>
    </row>
    <row r="10592" spans="1:3" ht="26.25" x14ac:dyDescent="0.25">
      <c r="A10592" s="45" t="s">
        <v>7298</v>
      </c>
      <c r="B10592" s="46" t="s">
        <v>17934</v>
      </c>
      <c r="C10592" s="45" t="s">
        <v>13318</v>
      </c>
    </row>
    <row r="10593" spans="1:3" ht="26.25" x14ac:dyDescent="0.25">
      <c r="A10593" s="60" t="s">
        <v>29676</v>
      </c>
      <c r="B10593" s="46" t="s">
        <v>17934</v>
      </c>
      <c r="C10593" s="45" t="s">
        <v>13318</v>
      </c>
    </row>
    <row r="10594" spans="1:3" x14ac:dyDescent="0.25">
      <c r="A10594" s="45" t="s">
        <v>7299</v>
      </c>
      <c r="B10594" s="46" t="s">
        <v>12887</v>
      </c>
    </row>
    <row r="10595" spans="1:3" x14ac:dyDescent="0.25">
      <c r="A10595" s="45" t="s">
        <v>29677</v>
      </c>
      <c r="B10595" s="46" t="s">
        <v>12887</v>
      </c>
    </row>
    <row r="10596" spans="1:3" ht="26.25" x14ac:dyDescent="0.25">
      <c r="A10596" s="45" t="s">
        <v>7300</v>
      </c>
      <c r="B10596" s="46" t="s">
        <v>17935</v>
      </c>
      <c r="C10596" s="45" t="s">
        <v>13479</v>
      </c>
    </row>
    <row r="10597" spans="1:3" ht="26.25" x14ac:dyDescent="0.25">
      <c r="A10597" s="45" t="s">
        <v>29678</v>
      </c>
      <c r="B10597" s="46" t="s">
        <v>17935</v>
      </c>
      <c r="C10597" s="45" t="s">
        <v>13479</v>
      </c>
    </row>
    <row r="10598" spans="1:3" ht="39" x14ac:dyDescent="0.25">
      <c r="A10598" s="45" t="s">
        <v>7301</v>
      </c>
      <c r="B10598" s="46" t="s">
        <v>17936</v>
      </c>
      <c r="C10598" s="45" t="s">
        <v>13479</v>
      </c>
    </row>
    <row r="10599" spans="1:3" ht="39" x14ac:dyDescent="0.25">
      <c r="A10599" s="45" t="s">
        <v>29679</v>
      </c>
      <c r="B10599" s="46" t="s">
        <v>17936</v>
      </c>
      <c r="C10599" s="45" t="s">
        <v>13479</v>
      </c>
    </row>
    <row r="10600" spans="1:3" ht="39" x14ac:dyDescent="0.25">
      <c r="A10600" s="45" t="s">
        <v>7302</v>
      </c>
      <c r="B10600" s="46" t="s">
        <v>17937</v>
      </c>
      <c r="C10600" s="45" t="s">
        <v>13479</v>
      </c>
    </row>
    <row r="10601" spans="1:3" ht="39" x14ac:dyDescent="0.25">
      <c r="A10601" s="45" t="s">
        <v>29680</v>
      </c>
      <c r="B10601" s="46" t="s">
        <v>17937</v>
      </c>
      <c r="C10601" s="45" t="s">
        <v>13479</v>
      </c>
    </row>
    <row r="10602" spans="1:3" ht="26.25" x14ac:dyDescent="0.25">
      <c r="A10602" s="45" t="s">
        <v>7303</v>
      </c>
      <c r="B10602" s="46" t="s">
        <v>17938</v>
      </c>
      <c r="C10602" s="45" t="s">
        <v>13145</v>
      </c>
    </row>
    <row r="10603" spans="1:3" ht="26.25" x14ac:dyDescent="0.25">
      <c r="A10603" s="45" t="s">
        <v>29681</v>
      </c>
      <c r="B10603" s="46" t="s">
        <v>17938</v>
      </c>
      <c r="C10603" s="45" t="s">
        <v>13145</v>
      </c>
    </row>
    <row r="10604" spans="1:3" x14ac:dyDescent="0.25">
      <c r="A10604" s="45" t="s">
        <v>7304</v>
      </c>
      <c r="B10604" s="46" t="s">
        <v>17939</v>
      </c>
      <c r="C10604" s="45" t="s">
        <v>13380</v>
      </c>
    </row>
    <row r="10605" spans="1:3" x14ac:dyDescent="0.25">
      <c r="A10605" s="45" t="s">
        <v>29682</v>
      </c>
      <c r="B10605" s="46" t="s">
        <v>17939</v>
      </c>
      <c r="C10605" s="45" t="s">
        <v>13380</v>
      </c>
    </row>
    <row r="10606" spans="1:3" x14ac:dyDescent="0.25">
      <c r="A10606" s="45" t="s">
        <v>7305</v>
      </c>
      <c r="B10606" s="46" t="s">
        <v>17940</v>
      </c>
      <c r="C10606" s="45" t="s">
        <v>13479</v>
      </c>
    </row>
    <row r="10607" spans="1:3" x14ac:dyDescent="0.25">
      <c r="A10607" s="45" t="s">
        <v>29683</v>
      </c>
      <c r="B10607" s="46" t="s">
        <v>17940</v>
      </c>
      <c r="C10607" s="45" t="s">
        <v>13479</v>
      </c>
    </row>
    <row r="10608" spans="1:3" x14ac:dyDescent="0.25">
      <c r="A10608" s="45" t="s">
        <v>7306</v>
      </c>
      <c r="B10608" s="46" t="s">
        <v>17941</v>
      </c>
      <c r="C10608" s="45" t="s">
        <v>13479</v>
      </c>
    </row>
    <row r="10609" spans="1:3" x14ac:dyDescent="0.25">
      <c r="A10609" s="45" t="s">
        <v>29684</v>
      </c>
      <c r="B10609" s="46" t="s">
        <v>17941</v>
      </c>
      <c r="C10609" s="45" t="s">
        <v>13479</v>
      </c>
    </row>
    <row r="10610" spans="1:3" x14ac:dyDescent="0.25">
      <c r="A10610" s="45" t="s">
        <v>7307</v>
      </c>
      <c r="B10610" s="46" t="s">
        <v>12886</v>
      </c>
    </row>
    <row r="10611" spans="1:3" x14ac:dyDescent="0.25">
      <c r="A10611" s="45" t="s">
        <v>29685</v>
      </c>
      <c r="B10611" s="46" t="s">
        <v>12886</v>
      </c>
    </row>
    <row r="10612" spans="1:3" x14ac:dyDescent="0.25">
      <c r="A10612" s="45" t="s">
        <v>7308</v>
      </c>
      <c r="B10612" s="46" t="s">
        <v>17942</v>
      </c>
      <c r="C10612" s="45" t="s">
        <v>13318</v>
      </c>
    </row>
    <row r="10613" spans="1:3" x14ac:dyDescent="0.25">
      <c r="A10613" s="45" t="s">
        <v>29686</v>
      </c>
      <c r="B10613" s="46" t="s">
        <v>17942</v>
      </c>
      <c r="C10613" s="45" t="s">
        <v>13318</v>
      </c>
    </row>
    <row r="10614" spans="1:3" x14ac:dyDescent="0.25">
      <c r="A10614" s="45" t="s">
        <v>7309</v>
      </c>
      <c r="B10614" s="46" t="s">
        <v>38412</v>
      </c>
    </row>
    <row r="10615" spans="1:3" x14ac:dyDescent="0.25">
      <c r="A10615" s="45" t="s">
        <v>29687</v>
      </c>
      <c r="B10615" s="46" t="s">
        <v>38412</v>
      </c>
    </row>
    <row r="10616" spans="1:3" ht="39" x14ac:dyDescent="0.25">
      <c r="A10616" s="45" t="s">
        <v>7310</v>
      </c>
      <c r="B10616" s="46" t="s">
        <v>17943</v>
      </c>
      <c r="C10616" s="45" t="s">
        <v>13145</v>
      </c>
    </row>
    <row r="10617" spans="1:3" ht="39" x14ac:dyDescent="0.25">
      <c r="A10617" s="45" t="s">
        <v>29688</v>
      </c>
      <c r="B10617" s="46" t="s">
        <v>17943</v>
      </c>
      <c r="C10617" s="45" t="s">
        <v>13145</v>
      </c>
    </row>
    <row r="10618" spans="1:3" ht="26.25" x14ac:dyDescent="0.25">
      <c r="A10618" s="45" t="s">
        <v>7311</v>
      </c>
      <c r="B10618" s="46" t="s">
        <v>17944</v>
      </c>
      <c r="C10618" s="45" t="s">
        <v>13145</v>
      </c>
    </row>
    <row r="10619" spans="1:3" ht="26.25" x14ac:dyDescent="0.25">
      <c r="A10619" s="45" t="s">
        <v>29689</v>
      </c>
      <c r="B10619" s="46" t="s">
        <v>17944</v>
      </c>
      <c r="C10619" s="45" t="s">
        <v>13145</v>
      </c>
    </row>
    <row r="10620" spans="1:3" ht="26.25" x14ac:dyDescent="0.25">
      <c r="A10620" s="45" t="s">
        <v>7312</v>
      </c>
      <c r="B10620" s="46" t="s">
        <v>17945</v>
      </c>
      <c r="C10620" s="45" t="s">
        <v>13145</v>
      </c>
    </row>
    <row r="10621" spans="1:3" ht="26.25" x14ac:dyDescent="0.25">
      <c r="A10621" s="45" t="s">
        <v>29690</v>
      </c>
      <c r="B10621" s="46" t="s">
        <v>17945</v>
      </c>
      <c r="C10621" s="45" t="s">
        <v>13145</v>
      </c>
    </row>
    <row r="10622" spans="1:3" x14ac:dyDescent="0.25">
      <c r="A10622" s="45" t="s">
        <v>7313</v>
      </c>
      <c r="B10622" s="46" t="s">
        <v>17946</v>
      </c>
      <c r="C10622" s="45" t="s">
        <v>13318</v>
      </c>
    </row>
    <row r="10623" spans="1:3" x14ac:dyDescent="0.25">
      <c r="A10623" s="45" t="s">
        <v>29691</v>
      </c>
      <c r="B10623" s="46" t="s">
        <v>17946</v>
      </c>
      <c r="C10623" s="45" t="s">
        <v>13318</v>
      </c>
    </row>
    <row r="10624" spans="1:3" x14ac:dyDescent="0.25">
      <c r="A10624" s="45" t="s">
        <v>7314</v>
      </c>
      <c r="B10624" s="46" t="s">
        <v>17885</v>
      </c>
      <c r="C10624" s="45" t="s">
        <v>13083</v>
      </c>
    </row>
    <row r="10625" spans="1:3" x14ac:dyDescent="0.25">
      <c r="A10625" s="45" t="s">
        <v>29692</v>
      </c>
      <c r="B10625" s="46" t="s">
        <v>17885</v>
      </c>
      <c r="C10625" s="45" t="s">
        <v>13083</v>
      </c>
    </row>
    <row r="10626" spans="1:3" x14ac:dyDescent="0.25">
      <c r="A10626" s="45" t="s">
        <v>7315</v>
      </c>
      <c r="B10626" s="46" t="s">
        <v>12912</v>
      </c>
    </row>
    <row r="10627" spans="1:3" x14ac:dyDescent="0.25">
      <c r="A10627" s="45" t="s">
        <v>29693</v>
      </c>
      <c r="B10627" s="46" t="s">
        <v>12912</v>
      </c>
    </row>
    <row r="10628" spans="1:3" ht="26.25" x14ac:dyDescent="0.25">
      <c r="A10628" s="45" t="s">
        <v>7316</v>
      </c>
      <c r="B10628" s="46" t="s">
        <v>17947</v>
      </c>
      <c r="C10628" s="45" t="s">
        <v>13380</v>
      </c>
    </row>
    <row r="10629" spans="1:3" ht="26.25" x14ac:dyDescent="0.25">
      <c r="A10629" s="45" t="s">
        <v>29694</v>
      </c>
      <c r="B10629" s="46" t="s">
        <v>17947</v>
      </c>
      <c r="C10629" s="45" t="s">
        <v>13380</v>
      </c>
    </row>
    <row r="10630" spans="1:3" ht="26.25" x14ac:dyDescent="0.25">
      <c r="A10630" s="45" t="s">
        <v>7317</v>
      </c>
      <c r="B10630" s="46" t="s">
        <v>17948</v>
      </c>
      <c r="C10630" s="45" t="s">
        <v>13380</v>
      </c>
    </row>
    <row r="10631" spans="1:3" ht="26.25" x14ac:dyDescent="0.25">
      <c r="A10631" s="45" t="s">
        <v>29695</v>
      </c>
      <c r="B10631" s="46" t="s">
        <v>17948</v>
      </c>
      <c r="C10631" s="45" t="s">
        <v>13380</v>
      </c>
    </row>
    <row r="10632" spans="1:3" x14ac:dyDescent="0.25">
      <c r="A10632" s="45" t="s">
        <v>7318</v>
      </c>
      <c r="B10632" s="46" t="s">
        <v>12893</v>
      </c>
    </row>
    <row r="10633" spans="1:3" x14ac:dyDescent="0.25">
      <c r="A10633" s="45" t="s">
        <v>29696</v>
      </c>
      <c r="B10633" s="46" t="s">
        <v>12893</v>
      </c>
    </row>
    <row r="10634" spans="1:3" x14ac:dyDescent="0.25">
      <c r="A10634" s="45" t="s">
        <v>7319</v>
      </c>
      <c r="B10634" s="46" t="s">
        <v>17949</v>
      </c>
      <c r="C10634" s="45" t="s">
        <v>13380</v>
      </c>
    </row>
    <row r="10635" spans="1:3" x14ac:dyDescent="0.25">
      <c r="A10635" s="45" t="s">
        <v>29697</v>
      </c>
      <c r="B10635" s="46" t="s">
        <v>17949</v>
      </c>
      <c r="C10635" s="45" t="s">
        <v>13380</v>
      </c>
    </row>
    <row r="10636" spans="1:3" x14ac:dyDescent="0.25">
      <c r="A10636" s="45" t="s">
        <v>7320</v>
      </c>
      <c r="B10636" s="46" t="s">
        <v>12894</v>
      </c>
    </row>
    <row r="10637" spans="1:3" x14ac:dyDescent="0.25">
      <c r="A10637" s="45" t="s">
        <v>29698</v>
      </c>
      <c r="B10637" s="46" t="s">
        <v>12894</v>
      </c>
    </row>
    <row r="10638" spans="1:3" ht="26.25" x14ac:dyDescent="0.25">
      <c r="A10638" s="45" t="s">
        <v>7321</v>
      </c>
      <c r="B10638" s="46" t="s">
        <v>17950</v>
      </c>
      <c r="C10638" s="45" t="s">
        <v>13479</v>
      </c>
    </row>
    <row r="10639" spans="1:3" ht="26.25" x14ac:dyDescent="0.25">
      <c r="A10639" s="60" t="s">
        <v>29699</v>
      </c>
      <c r="B10639" s="46" t="s">
        <v>17950</v>
      </c>
      <c r="C10639" s="45" t="s">
        <v>13479</v>
      </c>
    </row>
    <row r="10640" spans="1:3" ht="26.25" x14ac:dyDescent="0.25">
      <c r="A10640" s="45" t="s">
        <v>7322</v>
      </c>
      <c r="B10640" s="46" t="s">
        <v>17951</v>
      </c>
      <c r="C10640" s="45" t="s">
        <v>13380</v>
      </c>
    </row>
    <row r="10641" spans="1:3" ht="26.25" x14ac:dyDescent="0.25">
      <c r="A10641" s="45" t="s">
        <v>29700</v>
      </c>
      <c r="B10641" s="46" t="s">
        <v>17951</v>
      </c>
      <c r="C10641" s="45" t="s">
        <v>13380</v>
      </c>
    </row>
    <row r="10642" spans="1:3" ht="51.75" x14ac:dyDescent="0.25">
      <c r="A10642" s="45" t="s">
        <v>7323</v>
      </c>
      <c r="B10642" s="46" t="s">
        <v>17952</v>
      </c>
      <c r="C10642" s="45" t="s">
        <v>13479</v>
      </c>
    </row>
    <row r="10643" spans="1:3" ht="51.75" x14ac:dyDescent="0.25">
      <c r="A10643" s="45" t="s">
        <v>29701</v>
      </c>
      <c r="B10643" s="46" t="s">
        <v>17952</v>
      </c>
      <c r="C10643" s="45" t="s">
        <v>13479</v>
      </c>
    </row>
    <row r="10644" spans="1:3" ht="51.75" x14ac:dyDescent="0.25">
      <c r="A10644" s="45" t="s">
        <v>7324</v>
      </c>
      <c r="B10644" s="46" t="s">
        <v>17953</v>
      </c>
      <c r="C10644" s="45" t="s">
        <v>13479</v>
      </c>
    </row>
    <row r="10645" spans="1:3" ht="51.75" x14ac:dyDescent="0.25">
      <c r="A10645" s="60" t="s">
        <v>29702</v>
      </c>
      <c r="B10645" s="46" t="s">
        <v>17953</v>
      </c>
      <c r="C10645" s="45" t="s">
        <v>13479</v>
      </c>
    </row>
    <row r="10646" spans="1:3" x14ac:dyDescent="0.25">
      <c r="A10646" s="45" t="s">
        <v>7325</v>
      </c>
      <c r="B10646" s="46" t="s">
        <v>17954</v>
      </c>
      <c r="C10646" s="45" t="s">
        <v>13479</v>
      </c>
    </row>
    <row r="10647" spans="1:3" x14ac:dyDescent="0.25">
      <c r="A10647" s="45" t="s">
        <v>29703</v>
      </c>
      <c r="B10647" s="46" t="s">
        <v>17954</v>
      </c>
      <c r="C10647" s="45" t="s">
        <v>13479</v>
      </c>
    </row>
    <row r="10648" spans="1:3" ht="39" x14ac:dyDescent="0.25">
      <c r="A10648" s="45" t="s">
        <v>7326</v>
      </c>
      <c r="B10648" s="46" t="s">
        <v>17955</v>
      </c>
      <c r="C10648" s="45" t="s">
        <v>13479</v>
      </c>
    </row>
    <row r="10649" spans="1:3" ht="39" x14ac:dyDescent="0.25">
      <c r="A10649" s="45" t="s">
        <v>29704</v>
      </c>
      <c r="B10649" s="46" t="s">
        <v>17955</v>
      </c>
      <c r="C10649" s="45" t="s">
        <v>13479</v>
      </c>
    </row>
    <row r="10650" spans="1:3" x14ac:dyDescent="0.25">
      <c r="A10650" s="45" t="s">
        <v>7327</v>
      </c>
      <c r="B10650" s="46" t="s">
        <v>12807</v>
      </c>
    </row>
    <row r="10651" spans="1:3" x14ac:dyDescent="0.25">
      <c r="A10651" s="45" t="s">
        <v>29705</v>
      </c>
      <c r="B10651" s="46" t="s">
        <v>12807</v>
      </c>
    </row>
    <row r="10652" spans="1:3" ht="39" x14ac:dyDescent="0.25">
      <c r="A10652" s="45" t="s">
        <v>7328</v>
      </c>
      <c r="B10652" s="46" t="s">
        <v>17956</v>
      </c>
      <c r="C10652" s="45" t="s">
        <v>13479</v>
      </c>
    </row>
    <row r="10653" spans="1:3" ht="39" x14ac:dyDescent="0.25">
      <c r="A10653" s="45" t="s">
        <v>29706</v>
      </c>
      <c r="B10653" s="46" t="s">
        <v>17956</v>
      </c>
      <c r="C10653" s="45" t="s">
        <v>13479</v>
      </c>
    </row>
    <row r="10654" spans="1:3" ht="64.5" x14ac:dyDescent="0.25">
      <c r="A10654" s="45" t="s">
        <v>7329</v>
      </c>
      <c r="B10654" s="46" t="s">
        <v>17957</v>
      </c>
      <c r="C10654" s="45" t="s">
        <v>13479</v>
      </c>
    </row>
    <row r="10655" spans="1:3" ht="64.5" x14ac:dyDescent="0.25">
      <c r="A10655" s="45" t="s">
        <v>29707</v>
      </c>
      <c r="B10655" s="46" t="s">
        <v>17957</v>
      </c>
      <c r="C10655" s="45" t="s">
        <v>13479</v>
      </c>
    </row>
    <row r="10656" spans="1:3" ht="26.25" x14ac:dyDescent="0.25">
      <c r="A10656" s="45" t="s">
        <v>7330</v>
      </c>
      <c r="B10656" s="46" t="s">
        <v>17958</v>
      </c>
      <c r="C10656" s="45" t="s">
        <v>13380</v>
      </c>
    </row>
    <row r="10657" spans="1:3" ht="26.25" x14ac:dyDescent="0.25">
      <c r="A10657" s="45" t="s">
        <v>29708</v>
      </c>
      <c r="B10657" s="46" t="s">
        <v>17958</v>
      </c>
      <c r="C10657" s="45" t="s">
        <v>13380</v>
      </c>
    </row>
    <row r="10658" spans="1:3" ht="39" x14ac:dyDescent="0.25">
      <c r="A10658" s="45" t="s">
        <v>7331</v>
      </c>
      <c r="B10658" s="46" t="s">
        <v>17959</v>
      </c>
      <c r="C10658" s="45" t="s">
        <v>13479</v>
      </c>
    </row>
    <row r="10659" spans="1:3" ht="39" x14ac:dyDescent="0.25">
      <c r="A10659" s="45" t="s">
        <v>29709</v>
      </c>
      <c r="B10659" s="46" t="s">
        <v>17959</v>
      </c>
      <c r="C10659" s="45" t="s">
        <v>13479</v>
      </c>
    </row>
    <row r="10660" spans="1:3" ht="39" x14ac:dyDescent="0.25">
      <c r="A10660" s="45" t="s">
        <v>7332</v>
      </c>
      <c r="B10660" s="46" t="s">
        <v>17960</v>
      </c>
      <c r="C10660" s="45" t="s">
        <v>13479</v>
      </c>
    </row>
    <row r="10661" spans="1:3" ht="39" x14ac:dyDescent="0.25">
      <c r="A10661" s="60" t="s">
        <v>29710</v>
      </c>
      <c r="B10661" s="46" t="s">
        <v>17960</v>
      </c>
      <c r="C10661" s="45" t="s">
        <v>13479</v>
      </c>
    </row>
    <row r="10662" spans="1:3" x14ac:dyDescent="0.25">
      <c r="A10662" s="45" t="s">
        <v>7333</v>
      </c>
      <c r="B10662" s="46" t="s">
        <v>17961</v>
      </c>
      <c r="C10662" s="45" t="s">
        <v>13479</v>
      </c>
    </row>
    <row r="10663" spans="1:3" x14ac:dyDescent="0.25">
      <c r="A10663" s="45" t="s">
        <v>29711</v>
      </c>
      <c r="B10663" s="46" t="s">
        <v>17961</v>
      </c>
      <c r="C10663" s="45" t="s">
        <v>13479</v>
      </c>
    </row>
    <row r="10664" spans="1:3" ht="39" x14ac:dyDescent="0.25">
      <c r="A10664" s="45" t="s">
        <v>7334</v>
      </c>
      <c r="B10664" s="46" t="s">
        <v>17962</v>
      </c>
      <c r="C10664" s="45" t="s">
        <v>13479</v>
      </c>
    </row>
    <row r="10665" spans="1:3" ht="39" x14ac:dyDescent="0.25">
      <c r="A10665" s="45" t="s">
        <v>29712</v>
      </c>
      <c r="B10665" s="46" t="s">
        <v>17962</v>
      </c>
      <c r="C10665" s="45" t="s">
        <v>13479</v>
      </c>
    </row>
    <row r="10666" spans="1:3" ht="39" x14ac:dyDescent="0.25">
      <c r="A10666" s="45" t="s">
        <v>7335</v>
      </c>
      <c r="B10666" s="46" t="s">
        <v>17963</v>
      </c>
      <c r="C10666" s="45" t="s">
        <v>13479</v>
      </c>
    </row>
    <row r="10667" spans="1:3" ht="39" x14ac:dyDescent="0.25">
      <c r="A10667" s="45" t="s">
        <v>29713</v>
      </c>
      <c r="B10667" s="46" t="s">
        <v>17963</v>
      </c>
      <c r="C10667" s="45" t="s">
        <v>13479</v>
      </c>
    </row>
    <row r="10668" spans="1:3" ht="39" x14ac:dyDescent="0.25">
      <c r="A10668" s="45" t="s">
        <v>7336</v>
      </c>
      <c r="B10668" s="46" t="s">
        <v>17964</v>
      </c>
      <c r="C10668" s="45" t="s">
        <v>13479</v>
      </c>
    </row>
    <row r="10669" spans="1:3" ht="39" x14ac:dyDescent="0.25">
      <c r="A10669" s="45" t="s">
        <v>29714</v>
      </c>
      <c r="B10669" s="46" t="s">
        <v>17964</v>
      </c>
      <c r="C10669" s="45" t="s">
        <v>13479</v>
      </c>
    </row>
    <row r="10670" spans="1:3" x14ac:dyDescent="0.25">
      <c r="A10670" s="45" t="s">
        <v>7337</v>
      </c>
      <c r="B10670" s="46" t="s">
        <v>12977</v>
      </c>
    </row>
    <row r="10671" spans="1:3" x14ac:dyDescent="0.25">
      <c r="A10671" s="45" t="s">
        <v>29715</v>
      </c>
      <c r="B10671" s="46" t="s">
        <v>12977</v>
      </c>
    </row>
    <row r="10672" spans="1:3" ht="39" x14ac:dyDescent="0.25">
      <c r="A10672" s="45" t="s">
        <v>7338</v>
      </c>
      <c r="B10672" s="46" t="s">
        <v>17965</v>
      </c>
      <c r="C10672" s="45" t="s">
        <v>13479</v>
      </c>
    </row>
    <row r="10673" spans="1:3" ht="39" x14ac:dyDescent="0.25">
      <c r="A10673" s="45" t="s">
        <v>29716</v>
      </c>
      <c r="B10673" s="46" t="s">
        <v>17965</v>
      </c>
      <c r="C10673" s="45" t="s">
        <v>13479</v>
      </c>
    </row>
    <row r="10674" spans="1:3" ht="26.25" x14ac:dyDescent="0.25">
      <c r="A10674" s="45" t="s">
        <v>7339</v>
      </c>
      <c r="B10674" s="46" t="s">
        <v>38413</v>
      </c>
    </row>
    <row r="10675" spans="1:3" ht="26.25" x14ac:dyDescent="0.25">
      <c r="A10675" s="45" t="s">
        <v>29717</v>
      </c>
      <c r="B10675" s="46" t="s">
        <v>38413</v>
      </c>
    </row>
    <row r="10676" spans="1:3" ht="77.25" x14ac:dyDescent="0.25">
      <c r="A10676" s="45" t="s">
        <v>7340</v>
      </c>
      <c r="B10676" s="46" t="s">
        <v>17966</v>
      </c>
      <c r="C10676" s="45" t="s">
        <v>13145</v>
      </c>
    </row>
    <row r="10677" spans="1:3" ht="77.25" x14ac:dyDescent="0.25">
      <c r="A10677" s="60" t="s">
        <v>29718</v>
      </c>
      <c r="B10677" s="46" t="s">
        <v>17966</v>
      </c>
      <c r="C10677" s="45" t="s">
        <v>13145</v>
      </c>
    </row>
    <row r="10678" spans="1:3" ht="64.5" x14ac:dyDescent="0.25">
      <c r="A10678" s="45" t="s">
        <v>7341</v>
      </c>
      <c r="B10678" s="46" t="s">
        <v>17967</v>
      </c>
      <c r="C10678" s="45" t="s">
        <v>13145</v>
      </c>
    </row>
    <row r="10679" spans="1:3" ht="64.5" x14ac:dyDescent="0.25">
      <c r="A10679" s="45" t="s">
        <v>29719</v>
      </c>
      <c r="B10679" s="46" t="s">
        <v>17967</v>
      </c>
      <c r="C10679" s="45" t="s">
        <v>13145</v>
      </c>
    </row>
    <row r="10680" spans="1:3" ht="64.5" x14ac:dyDescent="0.25">
      <c r="A10680" s="45" t="s">
        <v>7342</v>
      </c>
      <c r="B10680" s="46" t="s">
        <v>17968</v>
      </c>
      <c r="C10680" s="45" t="s">
        <v>13145</v>
      </c>
    </row>
    <row r="10681" spans="1:3" ht="64.5" x14ac:dyDescent="0.25">
      <c r="A10681" s="45" t="s">
        <v>29720</v>
      </c>
      <c r="B10681" s="46" t="s">
        <v>17968</v>
      </c>
      <c r="C10681" s="45" t="s">
        <v>13145</v>
      </c>
    </row>
    <row r="10682" spans="1:3" ht="77.25" x14ac:dyDescent="0.25">
      <c r="A10682" s="45" t="s">
        <v>7343</v>
      </c>
      <c r="B10682" s="46" t="s">
        <v>17969</v>
      </c>
      <c r="C10682" s="45" t="s">
        <v>13145</v>
      </c>
    </row>
    <row r="10683" spans="1:3" ht="77.25" x14ac:dyDescent="0.25">
      <c r="A10683" s="45" t="s">
        <v>29721</v>
      </c>
      <c r="B10683" s="46" t="s">
        <v>17969</v>
      </c>
      <c r="C10683" s="45" t="s">
        <v>13145</v>
      </c>
    </row>
    <row r="10684" spans="1:3" ht="77.25" x14ac:dyDescent="0.25">
      <c r="A10684" s="45" t="s">
        <v>7344</v>
      </c>
      <c r="B10684" s="46" t="s">
        <v>17970</v>
      </c>
      <c r="C10684" s="45" t="s">
        <v>13145</v>
      </c>
    </row>
    <row r="10685" spans="1:3" ht="77.25" x14ac:dyDescent="0.25">
      <c r="A10685" s="60" t="s">
        <v>29722</v>
      </c>
      <c r="B10685" s="46" t="s">
        <v>17970</v>
      </c>
      <c r="C10685" s="45" t="s">
        <v>13145</v>
      </c>
    </row>
    <row r="10686" spans="1:3" ht="64.5" x14ac:dyDescent="0.25">
      <c r="A10686" s="45" t="s">
        <v>7345</v>
      </c>
      <c r="B10686" s="46" t="s">
        <v>17971</v>
      </c>
      <c r="C10686" s="45" t="s">
        <v>13145</v>
      </c>
    </row>
    <row r="10687" spans="1:3" ht="64.5" x14ac:dyDescent="0.25">
      <c r="A10687" s="45" t="s">
        <v>29723</v>
      </c>
      <c r="B10687" s="46" t="s">
        <v>17971</v>
      </c>
      <c r="C10687" s="45" t="s">
        <v>13145</v>
      </c>
    </row>
    <row r="10688" spans="1:3" ht="51.75" x14ac:dyDescent="0.25">
      <c r="A10688" s="45" t="s">
        <v>7346</v>
      </c>
      <c r="B10688" s="46" t="s">
        <v>17972</v>
      </c>
      <c r="C10688" s="45" t="s">
        <v>13145</v>
      </c>
    </row>
    <row r="10689" spans="1:3" ht="51.75" x14ac:dyDescent="0.25">
      <c r="A10689" s="45" t="s">
        <v>29724</v>
      </c>
      <c r="B10689" s="46" t="s">
        <v>17972</v>
      </c>
      <c r="C10689" s="45" t="s">
        <v>13145</v>
      </c>
    </row>
    <row r="10690" spans="1:3" ht="77.25" x14ac:dyDescent="0.25">
      <c r="A10690" s="45" t="s">
        <v>7347</v>
      </c>
      <c r="B10690" s="46" t="s">
        <v>17973</v>
      </c>
      <c r="C10690" s="45" t="s">
        <v>13145</v>
      </c>
    </row>
    <row r="10691" spans="1:3" ht="77.25" x14ac:dyDescent="0.25">
      <c r="A10691" s="45" t="s">
        <v>29725</v>
      </c>
      <c r="B10691" s="46" t="s">
        <v>17973</v>
      </c>
      <c r="C10691" s="45" t="s">
        <v>13145</v>
      </c>
    </row>
    <row r="10692" spans="1:3" ht="64.5" x14ac:dyDescent="0.25">
      <c r="A10692" s="45" t="s">
        <v>7348</v>
      </c>
      <c r="B10692" s="46" t="s">
        <v>17974</v>
      </c>
      <c r="C10692" s="45" t="s">
        <v>13145</v>
      </c>
    </row>
    <row r="10693" spans="1:3" ht="64.5" x14ac:dyDescent="0.25">
      <c r="A10693" s="45" t="s">
        <v>29726</v>
      </c>
      <c r="B10693" s="46" t="s">
        <v>17974</v>
      </c>
      <c r="C10693" s="45" t="s">
        <v>13145</v>
      </c>
    </row>
    <row r="10694" spans="1:3" ht="64.5" x14ac:dyDescent="0.25">
      <c r="A10694" s="45" t="s">
        <v>7349</v>
      </c>
      <c r="B10694" s="46" t="s">
        <v>17975</v>
      </c>
      <c r="C10694" s="45" t="s">
        <v>13145</v>
      </c>
    </row>
    <row r="10695" spans="1:3" ht="64.5" x14ac:dyDescent="0.25">
      <c r="A10695" s="45" t="s">
        <v>29727</v>
      </c>
      <c r="B10695" s="46" t="s">
        <v>17975</v>
      </c>
      <c r="C10695" s="45" t="s">
        <v>13145</v>
      </c>
    </row>
    <row r="10696" spans="1:3" ht="64.5" x14ac:dyDescent="0.25">
      <c r="A10696" s="45" t="s">
        <v>7350</v>
      </c>
      <c r="B10696" s="46" t="s">
        <v>17976</v>
      </c>
      <c r="C10696" s="45" t="s">
        <v>13145</v>
      </c>
    </row>
    <row r="10697" spans="1:3" ht="64.5" x14ac:dyDescent="0.25">
      <c r="A10697" s="45" t="s">
        <v>29728</v>
      </c>
      <c r="B10697" s="46" t="s">
        <v>17976</v>
      </c>
      <c r="C10697" s="45" t="s">
        <v>13145</v>
      </c>
    </row>
    <row r="10698" spans="1:3" ht="64.5" x14ac:dyDescent="0.25">
      <c r="A10698" s="45" t="s">
        <v>7351</v>
      </c>
      <c r="B10698" s="46" t="s">
        <v>17977</v>
      </c>
      <c r="C10698" s="45" t="s">
        <v>13145</v>
      </c>
    </row>
    <row r="10699" spans="1:3" ht="64.5" x14ac:dyDescent="0.25">
      <c r="A10699" s="45" t="s">
        <v>29729</v>
      </c>
      <c r="B10699" s="46" t="s">
        <v>17977</v>
      </c>
      <c r="C10699" s="45" t="s">
        <v>13145</v>
      </c>
    </row>
    <row r="10700" spans="1:3" ht="64.5" x14ac:dyDescent="0.25">
      <c r="A10700" s="45" t="s">
        <v>7352</v>
      </c>
      <c r="B10700" s="46" t="s">
        <v>17978</v>
      </c>
      <c r="C10700" s="45" t="s">
        <v>13145</v>
      </c>
    </row>
    <row r="10701" spans="1:3" ht="64.5" x14ac:dyDescent="0.25">
      <c r="A10701" s="45" t="s">
        <v>29730</v>
      </c>
      <c r="B10701" s="46" t="s">
        <v>17978</v>
      </c>
      <c r="C10701" s="45" t="s">
        <v>13145</v>
      </c>
    </row>
    <row r="10702" spans="1:3" ht="64.5" x14ac:dyDescent="0.25">
      <c r="A10702" s="45" t="s">
        <v>7353</v>
      </c>
      <c r="B10702" s="46" t="s">
        <v>17979</v>
      </c>
      <c r="C10702" s="45" t="s">
        <v>13145</v>
      </c>
    </row>
    <row r="10703" spans="1:3" ht="64.5" x14ac:dyDescent="0.25">
      <c r="A10703" s="45" t="s">
        <v>29731</v>
      </c>
      <c r="B10703" s="46" t="s">
        <v>17979</v>
      </c>
      <c r="C10703" s="45" t="s">
        <v>13145</v>
      </c>
    </row>
    <row r="10704" spans="1:3" ht="64.5" x14ac:dyDescent="0.25">
      <c r="A10704" s="45" t="s">
        <v>7354</v>
      </c>
      <c r="B10704" s="46" t="s">
        <v>17980</v>
      </c>
      <c r="C10704" s="45" t="s">
        <v>13145</v>
      </c>
    </row>
    <row r="10705" spans="1:3" ht="64.5" x14ac:dyDescent="0.25">
      <c r="A10705" s="60" t="s">
        <v>29732</v>
      </c>
      <c r="B10705" s="46" t="s">
        <v>17980</v>
      </c>
      <c r="C10705" s="45" t="s">
        <v>13145</v>
      </c>
    </row>
    <row r="10706" spans="1:3" ht="64.5" x14ac:dyDescent="0.25">
      <c r="A10706" s="45" t="s">
        <v>7355</v>
      </c>
      <c r="B10706" s="46" t="s">
        <v>17981</v>
      </c>
      <c r="C10706" s="45" t="s">
        <v>13145</v>
      </c>
    </row>
    <row r="10707" spans="1:3" ht="64.5" x14ac:dyDescent="0.25">
      <c r="A10707" s="45" t="s">
        <v>29733</v>
      </c>
      <c r="B10707" s="46" t="s">
        <v>17981</v>
      </c>
      <c r="C10707" s="45" t="s">
        <v>13145</v>
      </c>
    </row>
    <row r="10708" spans="1:3" ht="64.5" x14ac:dyDescent="0.25">
      <c r="A10708" s="45" t="s">
        <v>7356</v>
      </c>
      <c r="B10708" s="46" t="s">
        <v>17982</v>
      </c>
      <c r="C10708" s="45" t="s">
        <v>13145</v>
      </c>
    </row>
    <row r="10709" spans="1:3" ht="64.5" x14ac:dyDescent="0.25">
      <c r="A10709" s="45" t="s">
        <v>29734</v>
      </c>
      <c r="B10709" s="46" t="s">
        <v>17982</v>
      </c>
      <c r="C10709" s="45" t="s">
        <v>13145</v>
      </c>
    </row>
    <row r="10710" spans="1:3" ht="64.5" x14ac:dyDescent="0.25">
      <c r="A10710" s="45" t="s">
        <v>7357</v>
      </c>
      <c r="B10710" s="46" t="s">
        <v>38414</v>
      </c>
      <c r="C10710" s="45" t="s">
        <v>13145</v>
      </c>
    </row>
    <row r="10711" spans="1:3" ht="64.5" x14ac:dyDescent="0.25">
      <c r="A10711" s="45" t="s">
        <v>29735</v>
      </c>
      <c r="B10711" s="46" t="s">
        <v>38414</v>
      </c>
      <c r="C10711" s="45" t="s">
        <v>13145</v>
      </c>
    </row>
    <row r="10712" spans="1:3" ht="77.25" x14ac:dyDescent="0.25">
      <c r="A10712" s="45" t="s">
        <v>7358</v>
      </c>
      <c r="B10712" s="46" t="s">
        <v>17983</v>
      </c>
      <c r="C10712" s="45" t="s">
        <v>13145</v>
      </c>
    </row>
    <row r="10713" spans="1:3" ht="77.25" x14ac:dyDescent="0.25">
      <c r="A10713" s="45" t="s">
        <v>29736</v>
      </c>
      <c r="B10713" s="46" t="s">
        <v>17983</v>
      </c>
      <c r="C10713" s="45" t="s">
        <v>13145</v>
      </c>
    </row>
    <row r="10714" spans="1:3" ht="77.25" x14ac:dyDescent="0.25">
      <c r="A10714" s="45" t="s">
        <v>7359</v>
      </c>
      <c r="B10714" s="46" t="s">
        <v>17984</v>
      </c>
      <c r="C10714" s="45" t="s">
        <v>13145</v>
      </c>
    </row>
    <row r="10715" spans="1:3" ht="77.25" x14ac:dyDescent="0.25">
      <c r="A10715" s="45" t="s">
        <v>29737</v>
      </c>
      <c r="B10715" s="46" t="s">
        <v>17984</v>
      </c>
      <c r="C10715" s="45" t="s">
        <v>13145</v>
      </c>
    </row>
    <row r="10716" spans="1:3" ht="77.25" x14ac:dyDescent="0.25">
      <c r="A10716" s="45" t="s">
        <v>7360</v>
      </c>
      <c r="B10716" s="46" t="s">
        <v>17985</v>
      </c>
      <c r="C10716" s="45" t="s">
        <v>13145</v>
      </c>
    </row>
    <row r="10717" spans="1:3" ht="77.25" x14ac:dyDescent="0.25">
      <c r="A10717" s="45" t="s">
        <v>29738</v>
      </c>
      <c r="B10717" s="46" t="s">
        <v>17985</v>
      </c>
      <c r="C10717" s="45" t="s">
        <v>13145</v>
      </c>
    </row>
    <row r="10718" spans="1:3" ht="77.25" x14ac:dyDescent="0.25">
      <c r="A10718" s="45" t="s">
        <v>7361</v>
      </c>
      <c r="B10718" s="46" t="s">
        <v>17986</v>
      </c>
      <c r="C10718" s="45" t="s">
        <v>13145</v>
      </c>
    </row>
    <row r="10719" spans="1:3" ht="77.25" x14ac:dyDescent="0.25">
      <c r="A10719" s="45" t="s">
        <v>29739</v>
      </c>
      <c r="B10719" s="46" t="s">
        <v>17986</v>
      </c>
      <c r="C10719" s="45" t="s">
        <v>13145</v>
      </c>
    </row>
    <row r="10720" spans="1:3" ht="77.25" x14ac:dyDescent="0.25">
      <c r="A10720" s="45" t="s">
        <v>7362</v>
      </c>
      <c r="B10720" s="46" t="s">
        <v>17987</v>
      </c>
      <c r="C10720" s="45" t="s">
        <v>13145</v>
      </c>
    </row>
    <row r="10721" spans="1:3" ht="77.25" x14ac:dyDescent="0.25">
      <c r="A10721" s="45" t="s">
        <v>29740</v>
      </c>
      <c r="B10721" s="46" t="s">
        <v>17987</v>
      </c>
      <c r="C10721" s="45" t="s">
        <v>13145</v>
      </c>
    </row>
    <row r="10722" spans="1:3" ht="77.25" x14ac:dyDescent="0.25">
      <c r="A10722" s="45" t="s">
        <v>7363</v>
      </c>
      <c r="B10722" s="46" t="s">
        <v>17988</v>
      </c>
      <c r="C10722" s="45" t="s">
        <v>13145</v>
      </c>
    </row>
    <row r="10723" spans="1:3" ht="77.25" x14ac:dyDescent="0.25">
      <c r="A10723" s="45" t="s">
        <v>29741</v>
      </c>
      <c r="B10723" s="46" t="s">
        <v>17988</v>
      </c>
      <c r="C10723" s="45" t="s">
        <v>13145</v>
      </c>
    </row>
    <row r="10724" spans="1:3" ht="64.5" x14ac:dyDescent="0.25">
      <c r="A10724" s="45" t="s">
        <v>7364</v>
      </c>
      <c r="B10724" s="46" t="s">
        <v>38415</v>
      </c>
      <c r="C10724" s="45" t="s">
        <v>13145</v>
      </c>
    </row>
    <row r="10725" spans="1:3" ht="64.5" x14ac:dyDescent="0.25">
      <c r="A10725" s="45" t="s">
        <v>29742</v>
      </c>
      <c r="B10725" s="46" t="s">
        <v>38415</v>
      </c>
      <c r="C10725" s="45" t="s">
        <v>13145</v>
      </c>
    </row>
    <row r="10726" spans="1:3" ht="77.25" x14ac:dyDescent="0.25">
      <c r="A10726" s="45" t="s">
        <v>7365</v>
      </c>
      <c r="B10726" s="46" t="s">
        <v>38416</v>
      </c>
      <c r="C10726" s="45" t="s">
        <v>13145</v>
      </c>
    </row>
    <row r="10727" spans="1:3" ht="77.25" x14ac:dyDescent="0.25">
      <c r="A10727" s="45" t="s">
        <v>29743</v>
      </c>
      <c r="B10727" s="46" t="s">
        <v>38416</v>
      </c>
      <c r="C10727" s="45" t="s">
        <v>13145</v>
      </c>
    </row>
    <row r="10728" spans="1:3" ht="77.25" x14ac:dyDescent="0.25">
      <c r="A10728" s="45" t="s">
        <v>7366</v>
      </c>
      <c r="B10728" s="46" t="s">
        <v>17989</v>
      </c>
      <c r="C10728" s="45" t="s">
        <v>13145</v>
      </c>
    </row>
    <row r="10729" spans="1:3" ht="77.25" x14ac:dyDescent="0.25">
      <c r="A10729" s="45" t="s">
        <v>29744</v>
      </c>
      <c r="B10729" s="46" t="s">
        <v>17989</v>
      </c>
      <c r="C10729" s="45" t="s">
        <v>13145</v>
      </c>
    </row>
    <row r="10730" spans="1:3" ht="77.25" x14ac:dyDescent="0.25">
      <c r="A10730" s="45" t="s">
        <v>7367</v>
      </c>
      <c r="B10730" s="46" t="s">
        <v>17990</v>
      </c>
      <c r="C10730" s="45" t="s">
        <v>13145</v>
      </c>
    </row>
    <row r="10731" spans="1:3" ht="77.25" x14ac:dyDescent="0.25">
      <c r="A10731" s="45" t="s">
        <v>29745</v>
      </c>
      <c r="B10731" s="46" t="s">
        <v>17990</v>
      </c>
      <c r="C10731" s="45" t="s">
        <v>13145</v>
      </c>
    </row>
    <row r="10732" spans="1:3" ht="64.5" x14ac:dyDescent="0.25">
      <c r="A10732" s="45" t="s">
        <v>7368</v>
      </c>
      <c r="B10732" s="46" t="s">
        <v>17991</v>
      </c>
      <c r="C10732" s="45" t="s">
        <v>13145</v>
      </c>
    </row>
    <row r="10733" spans="1:3" ht="64.5" x14ac:dyDescent="0.25">
      <c r="A10733" s="45" t="s">
        <v>29746</v>
      </c>
      <c r="B10733" s="46" t="s">
        <v>17991</v>
      </c>
      <c r="C10733" s="45" t="s">
        <v>13145</v>
      </c>
    </row>
    <row r="10734" spans="1:3" ht="39" x14ac:dyDescent="0.25">
      <c r="A10734" s="45" t="s">
        <v>7369</v>
      </c>
      <c r="B10734" s="46" t="s">
        <v>17992</v>
      </c>
      <c r="C10734" s="45" t="s">
        <v>13380</v>
      </c>
    </row>
    <row r="10735" spans="1:3" ht="39" x14ac:dyDescent="0.25">
      <c r="A10735" s="45" t="s">
        <v>29747</v>
      </c>
      <c r="B10735" s="46" t="s">
        <v>17992</v>
      </c>
      <c r="C10735" s="45" t="s">
        <v>13380</v>
      </c>
    </row>
    <row r="10736" spans="1:3" ht="39" x14ac:dyDescent="0.25">
      <c r="A10736" s="45" t="s">
        <v>7370</v>
      </c>
      <c r="B10736" s="46" t="s">
        <v>17993</v>
      </c>
      <c r="C10736" s="45" t="s">
        <v>13380</v>
      </c>
    </row>
    <row r="10737" spans="1:3" ht="39" x14ac:dyDescent="0.25">
      <c r="A10737" s="45" t="s">
        <v>29748</v>
      </c>
      <c r="B10737" s="46" t="s">
        <v>17993</v>
      </c>
      <c r="C10737" s="45" t="s">
        <v>13380</v>
      </c>
    </row>
    <row r="10738" spans="1:3" ht="39" x14ac:dyDescent="0.25">
      <c r="A10738" s="45" t="s">
        <v>7371</v>
      </c>
      <c r="B10738" s="46" t="s">
        <v>17994</v>
      </c>
      <c r="C10738" s="45" t="s">
        <v>13380</v>
      </c>
    </row>
    <row r="10739" spans="1:3" ht="39" x14ac:dyDescent="0.25">
      <c r="A10739" s="45" t="s">
        <v>29749</v>
      </c>
      <c r="B10739" s="46" t="s">
        <v>17994</v>
      </c>
      <c r="C10739" s="45" t="s">
        <v>13380</v>
      </c>
    </row>
    <row r="10740" spans="1:3" ht="26.25" x14ac:dyDescent="0.25">
      <c r="A10740" s="45" t="s">
        <v>7372</v>
      </c>
      <c r="B10740" s="46" t="s">
        <v>17995</v>
      </c>
      <c r="C10740" s="45" t="s">
        <v>13479</v>
      </c>
    </row>
    <row r="10741" spans="1:3" ht="26.25" x14ac:dyDescent="0.25">
      <c r="A10741" s="45" t="s">
        <v>29750</v>
      </c>
      <c r="B10741" s="46" t="s">
        <v>17995</v>
      </c>
      <c r="C10741" s="45" t="s">
        <v>13479</v>
      </c>
    </row>
    <row r="10742" spans="1:3" ht="39" x14ac:dyDescent="0.25">
      <c r="A10742" s="45" t="s">
        <v>7373</v>
      </c>
      <c r="B10742" s="46" t="s">
        <v>17996</v>
      </c>
      <c r="C10742" s="45" t="s">
        <v>13479</v>
      </c>
    </row>
    <row r="10743" spans="1:3" ht="39" x14ac:dyDescent="0.25">
      <c r="A10743" s="45" t="s">
        <v>29751</v>
      </c>
      <c r="B10743" s="46" t="s">
        <v>17996</v>
      </c>
      <c r="C10743" s="45" t="s">
        <v>13479</v>
      </c>
    </row>
    <row r="10744" spans="1:3" ht="51.75" x14ac:dyDescent="0.25">
      <c r="A10744" s="45" t="s">
        <v>7374</v>
      </c>
      <c r="B10744" s="46" t="s">
        <v>17997</v>
      </c>
      <c r="C10744" s="45" t="s">
        <v>13479</v>
      </c>
    </row>
    <row r="10745" spans="1:3" ht="51.75" x14ac:dyDescent="0.25">
      <c r="A10745" s="45" t="s">
        <v>29752</v>
      </c>
      <c r="B10745" s="46" t="s">
        <v>17997</v>
      </c>
      <c r="C10745" s="45" t="s">
        <v>13479</v>
      </c>
    </row>
    <row r="10746" spans="1:3" ht="51.75" x14ac:dyDescent="0.25">
      <c r="A10746" s="45" t="s">
        <v>7375</v>
      </c>
      <c r="B10746" s="46" t="s">
        <v>17998</v>
      </c>
      <c r="C10746" s="45" t="s">
        <v>13479</v>
      </c>
    </row>
    <row r="10747" spans="1:3" ht="51.75" x14ac:dyDescent="0.25">
      <c r="A10747" s="45" t="s">
        <v>29753</v>
      </c>
      <c r="B10747" s="46" t="s">
        <v>17998</v>
      </c>
      <c r="C10747" s="45" t="s">
        <v>13479</v>
      </c>
    </row>
    <row r="10748" spans="1:3" ht="51.75" x14ac:dyDescent="0.25">
      <c r="A10748" s="45" t="s">
        <v>7376</v>
      </c>
      <c r="B10748" s="46" t="s">
        <v>17999</v>
      </c>
      <c r="C10748" s="45" t="s">
        <v>13479</v>
      </c>
    </row>
    <row r="10749" spans="1:3" ht="51.75" x14ac:dyDescent="0.25">
      <c r="A10749" s="45" t="s">
        <v>29754</v>
      </c>
      <c r="B10749" s="46" t="s">
        <v>17999</v>
      </c>
      <c r="C10749" s="45" t="s">
        <v>13479</v>
      </c>
    </row>
    <row r="10750" spans="1:3" ht="64.5" x14ac:dyDescent="0.25">
      <c r="A10750" s="45" t="s">
        <v>7377</v>
      </c>
      <c r="B10750" s="46" t="s">
        <v>18000</v>
      </c>
      <c r="C10750" s="45" t="s">
        <v>13479</v>
      </c>
    </row>
    <row r="10751" spans="1:3" ht="64.5" x14ac:dyDescent="0.25">
      <c r="A10751" s="45" t="s">
        <v>29755</v>
      </c>
      <c r="B10751" s="46" t="s">
        <v>18000</v>
      </c>
      <c r="C10751" s="45" t="s">
        <v>13479</v>
      </c>
    </row>
    <row r="10752" spans="1:3" ht="64.5" x14ac:dyDescent="0.25">
      <c r="A10752" s="45" t="s">
        <v>7378</v>
      </c>
      <c r="B10752" s="46" t="s">
        <v>18001</v>
      </c>
      <c r="C10752" s="45" t="s">
        <v>13479</v>
      </c>
    </row>
    <row r="10753" spans="1:3" ht="64.5" x14ac:dyDescent="0.25">
      <c r="A10753" s="60" t="s">
        <v>29756</v>
      </c>
      <c r="B10753" s="46" t="s">
        <v>18001</v>
      </c>
      <c r="C10753" s="45" t="s">
        <v>13479</v>
      </c>
    </row>
    <row r="10754" spans="1:3" ht="64.5" x14ac:dyDescent="0.25">
      <c r="A10754" s="45" t="s">
        <v>7379</v>
      </c>
      <c r="B10754" s="46" t="s">
        <v>18002</v>
      </c>
      <c r="C10754" s="45" t="s">
        <v>13479</v>
      </c>
    </row>
    <row r="10755" spans="1:3" ht="64.5" x14ac:dyDescent="0.25">
      <c r="A10755" s="60" t="s">
        <v>29757</v>
      </c>
      <c r="B10755" s="46" t="s">
        <v>18002</v>
      </c>
      <c r="C10755" s="45" t="s">
        <v>13479</v>
      </c>
    </row>
    <row r="10756" spans="1:3" ht="39" x14ac:dyDescent="0.25">
      <c r="A10756" s="45" t="s">
        <v>7380</v>
      </c>
      <c r="B10756" s="46" t="s">
        <v>18003</v>
      </c>
      <c r="C10756" s="45" t="s">
        <v>13479</v>
      </c>
    </row>
    <row r="10757" spans="1:3" ht="39" x14ac:dyDescent="0.25">
      <c r="A10757" s="45" t="s">
        <v>29758</v>
      </c>
      <c r="B10757" s="46" t="s">
        <v>18003</v>
      </c>
      <c r="C10757" s="45" t="s">
        <v>13479</v>
      </c>
    </row>
    <row r="10758" spans="1:3" ht="39" x14ac:dyDescent="0.25">
      <c r="A10758" s="45" t="s">
        <v>7381</v>
      </c>
      <c r="B10758" s="46" t="s">
        <v>18004</v>
      </c>
      <c r="C10758" s="45" t="s">
        <v>13479</v>
      </c>
    </row>
    <row r="10759" spans="1:3" ht="39" x14ac:dyDescent="0.25">
      <c r="A10759" s="45" t="s">
        <v>29759</v>
      </c>
      <c r="B10759" s="46" t="s">
        <v>18004</v>
      </c>
      <c r="C10759" s="45" t="s">
        <v>13479</v>
      </c>
    </row>
    <row r="10760" spans="1:3" x14ac:dyDescent="0.25">
      <c r="A10760" s="45" t="s">
        <v>7382</v>
      </c>
      <c r="B10760" s="46" t="s">
        <v>18005</v>
      </c>
      <c r="C10760" s="45" t="s">
        <v>13479</v>
      </c>
    </row>
    <row r="10761" spans="1:3" x14ac:dyDescent="0.25">
      <c r="A10761" s="45" t="s">
        <v>29760</v>
      </c>
      <c r="B10761" s="46" t="s">
        <v>18005</v>
      </c>
      <c r="C10761" s="45" t="s">
        <v>13479</v>
      </c>
    </row>
    <row r="10762" spans="1:3" ht="51.75" x14ac:dyDescent="0.25">
      <c r="A10762" s="45" t="s">
        <v>7383</v>
      </c>
      <c r="B10762" s="46" t="s">
        <v>18006</v>
      </c>
      <c r="C10762" s="45" t="s">
        <v>13479</v>
      </c>
    </row>
    <row r="10763" spans="1:3" ht="51.75" x14ac:dyDescent="0.25">
      <c r="A10763" s="60" t="s">
        <v>29761</v>
      </c>
      <c r="B10763" s="46" t="s">
        <v>18006</v>
      </c>
      <c r="C10763" s="45" t="s">
        <v>13479</v>
      </c>
    </row>
    <row r="10764" spans="1:3" ht="39" x14ac:dyDescent="0.25">
      <c r="A10764" s="45" t="s">
        <v>7384</v>
      </c>
      <c r="B10764" s="46" t="s">
        <v>18007</v>
      </c>
      <c r="C10764" s="45" t="s">
        <v>13479</v>
      </c>
    </row>
    <row r="10765" spans="1:3" ht="39" x14ac:dyDescent="0.25">
      <c r="A10765" s="60" t="s">
        <v>29762</v>
      </c>
      <c r="B10765" s="46" t="s">
        <v>18007</v>
      </c>
      <c r="C10765" s="45" t="s">
        <v>13479</v>
      </c>
    </row>
    <row r="10766" spans="1:3" ht="26.25" x14ac:dyDescent="0.25">
      <c r="A10766" s="45" t="s">
        <v>7385</v>
      </c>
      <c r="B10766" s="46" t="s">
        <v>18008</v>
      </c>
      <c r="C10766" s="45" t="s">
        <v>13479</v>
      </c>
    </row>
    <row r="10767" spans="1:3" ht="26.25" x14ac:dyDescent="0.25">
      <c r="A10767" s="45" t="s">
        <v>29763</v>
      </c>
      <c r="B10767" s="46" t="s">
        <v>18008</v>
      </c>
      <c r="C10767" s="45" t="s">
        <v>13479</v>
      </c>
    </row>
    <row r="10768" spans="1:3" ht="51.75" x14ac:dyDescent="0.25">
      <c r="A10768" s="45" t="s">
        <v>7386</v>
      </c>
      <c r="B10768" s="46" t="s">
        <v>38417</v>
      </c>
      <c r="C10768" s="45" t="s">
        <v>13479</v>
      </c>
    </row>
    <row r="10769" spans="1:3" ht="51.75" x14ac:dyDescent="0.25">
      <c r="A10769" s="60" t="s">
        <v>29764</v>
      </c>
      <c r="B10769" s="46" t="s">
        <v>38417</v>
      </c>
      <c r="C10769" s="45" t="s">
        <v>13479</v>
      </c>
    </row>
    <row r="10770" spans="1:3" ht="51.75" x14ac:dyDescent="0.25">
      <c r="A10770" s="45" t="s">
        <v>7387</v>
      </c>
      <c r="B10770" s="46" t="s">
        <v>18009</v>
      </c>
      <c r="C10770" s="45" t="s">
        <v>13479</v>
      </c>
    </row>
    <row r="10771" spans="1:3" ht="51.75" x14ac:dyDescent="0.25">
      <c r="A10771" s="60" t="s">
        <v>29765</v>
      </c>
      <c r="B10771" s="46" t="s">
        <v>18009</v>
      </c>
      <c r="C10771" s="45" t="s">
        <v>13479</v>
      </c>
    </row>
    <row r="10772" spans="1:3" ht="51.75" x14ac:dyDescent="0.25">
      <c r="A10772" s="45" t="s">
        <v>7388</v>
      </c>
      <c r="B10772" s="46" t="s">
        <v>18010</v>
      </c>
      <c r="C10772" s="45" t="s">
        <v>13479</v>
      </c>
    </row>
    <row r="10773" spans="1:3" ht="51.75" x14ac:dyDescent="0.25">
      <c r="A10773" s="45" t="s">
        <v>29766</v>
      </c>
      <c r="B10773" s="46" t="s">
        <v>18010</v>
      </c>
      <c r="C10773" s="45" t="s">
        <v>13479</v>
      </c>
    </row>
    <row r="10774" spans="1:3" ht="64.5" x14ac:dyDescent="0.25">
      <c r="A10774" s="45" t="s">
        <v>7389</v>
      </c>
      <c r="B10774" s="46" t="s">
        <v>18011</v>
      </c>
      <c r="C10774" s="45" t="s">
        <v>13479</v>
      </c>
    </row>
    <row r="10775" spans="1:3" ht="64.5" x14ac:dyDescent="0.25">
      <c r="A10775" s="45" t="s">
        <v>29767</v>
      </c>
      <c r="B10775" s="46" t="s">
        <v>18011</v>
      </c>
      <c r="C10775" s="45" t="s">
        <v>13479</v>
      </c>
    </row>
    <row r="10776" spans="1:3" ht="64.5" x14ac:dyDescent="0.25">
      <c r="A10776" s="45" t="s">
        <v>7390</v>
      </c>
      <c r="B10776" s="46" t="s">
        <v>18012</v>
      </c>
      <c r="C10776" s="45" t="s">
        <v>13479</v>
      </c>
    </row>
    <row r="10777" spans="1:3" ht="64.5" x14ac:dyDescent="0.25">
      <c r="A10777" s="45" t="s">
        <v>29768</v>
      </c>
      <c r="B10777" s="46" t="s">
        <v>18012</v>
      </c>
      <c r="C10777" s="45" t="s">
        <v>13479</v>
      </c>
    </row>
    <row r="10778" spans="1:3" ht="26.25" x14ac:dyDescent="0.25">
      <c r="A10778" s="45" t="s">
        <v>7391</v>
      </c>
      <c r="B10778" s="46" t="s">
        <v>18013</v>
      </c>
      <c r="C10778" s="45" t="s">
        <v>13479</v>
      </c>
    </row>
    <row r="10779" spans="1:3" ht="26.25" x14ac:dyDescent="0.25">
      <c r="A10779" s="45" t="s">
        <v>29769</v>
      </c>
      <c r="B10779" s="46" t="s">
        <v>18013</v>
      </c>
      <c r="C10779" s="45" t="s">
        <v>13479</v>
      </c>
    </row>
    <row r="10780" spans="1:3" ht="39" x14ac:dyDescent="0.25">
      <c r="A10780" s="45" t="s">
        <v>7392</v>
      </c>
      <c r="B10780" s="46" t="s">
        <v>18014</v>
      </c>
      <c r="C10780" s="45" t="s">
        <v>13479</v>
      </c>
    </row>
    <row r="10781" spans="1:3" ht="39" x14ac:dyDescent="0.25">
      <c r="A10781" s="45" t="s">
        <v>29770</v>
      </c>
      <c r="B10781" s="46" t="s">
        <v>18014</v>
      </c>
      <c r="C10781" s="45" t="s">
        <v>13479</v>
      </c>
    </row>
    <row r="10782" spans="1:3" ht="51.75" x14ac:dyDescent="0.25">
      <c r="A10782" s="45" t="s">
        <v>7393</v>
      </c>
      <c r="B10782" s="46" t="s">
        <v>18015</v>
      </c>
      <c r="C10782" s="45" t="s">
        <v>13479</v>
      </c>
    </row>
    <row r="10783" spans="1:3" ht="51.75" x14ac:dyDescent="0.25">
      <c r="A10783" s="45" t="s">
        <v>29771</v>
      </c>
      <c r="B10783" s="46" t="s">
        <v>18015</v>
      </c>
      <c r="C10783" s="45" t="s">
        <v>13479</v>
      </c>
    </row>
    <row r="10784" spans="1:3" x14ac:dyDescent="0.25">
      <c r="A10784" s="45" t="s">
        <v>7394</v>
      </c>
      <c r="B10784" s="46" t="s">
        <v>12847</v>
      </c>
    </row>
    <row r="10785" spans="1:3" x14ac:dyDescent="0.25">
      <c r="A10785" s="45" t="s">
        <v>29772</v>
      </c>
      <c r="B10785" s="46" t="s">
        <v>12847</v>
      </c>
    </row>
    <row r="10786" spans="1:3" x14ac:dyDescent="0.25">
      <c r="A10786" s="45" t="s">
        <v>7395</v>
      </c>
      <c r="B10786" s="46" t="s">
        <v>18016</v>
      </c>
      <c r="C10786" s="45" t="s">
        <v>13380</v>
      </c>
    </row>
    <row r="10787" spans="1:3" x14ac:dyDescent="0.25">
      <c r="A10787" s="45" t="s">
        <v>29773</v>
      </c>
      <c r="B10787" s="46" t="s">
        <v>18016</v>
      </c>
      <c r="C10787" s="45" t="s">
        <v>13380</v>
      </c>
    </row>
    <row r="10788" spans="1:3" x14ac:dyDescent="0.25">
      <c r="A10788" s="45" t="s">
        <v>7396</v>
      </c>
      <c r="B10788" s="46" t="s">
        <v>18017</v>
      </c>
      <c r="C10788" s="45" t="s">
        <v>13380</v>
      </c>
    </row>
    <row r="10789" spans="1:3" x14ac:dyDescent="0.25">
      <c r="A10789" s="45" t="s">
        <v>29774</v>
      </c>
      <c r="B10789" s="46" t="s">
        <v>18017</v>
      </c>
      <c r="C10789" s="45" t="s">
        <v>13380</v>
      </c>
    </row>
    <row r="10790" spans="1:3" x14ac:dyDescent="0.25">
      <c r="A10790" s="45" t="s">
        <v>7397</v>
      </c>
      <c r="B10790" s="46" t="s">
        <v>12811</v>
      </c>
      <c r="C10790" s="45" t="s">
        <v>12936</v>
      </c>
    </row>
    <row r="10791" spans="1:3" x14ac:dyDescent="0.25">
      <c r="A10791" s="45" t="s">
        <v>29775</v>
      </c>
      <c r="B10791" s="46" t="s">
        <v>12811</v>
      </c>
      <c r="C10791" s="45" t="s">
        <v>12936</v>
      </c>
    </row>
    <row r="10792" spans="1:3" ht="26.25" x14ac:dyDescent="0.25">
      <c r="A10792" s="45" t="s">
        <v>7398</v>
      </c>
      <c r="B10792" s="46" t="s">
        <v>18018</v>
      </c>
      <c r="C10792" s="45" t="s">
        <v>13145</v>
      </c>
    </row>
    <row r="10793" spans="1:3" ht="26.25" x14ac:dyDescent="0.25">
      <c r="A10793" s="45" t="s">
        <v>29776</v>
      </c>
      <c r="B10793" s="46" t="s">
        <v>18018</v>
      </c>
      <c r="C10793" s="45" t="s">
        <v>13145</v>
      </c>
    </row>
    <row r="10794" spans="1:3" ht="26.25" x14ac:dyDescent="0.25">
      <c r="A10794" s="45" t="s">
        <v>7399</v>
      </c>
      <c r="B10794" s="46" t="s">
        <v>18019</v>
      </c>
      <c r="C10794" s="45" t="s">
        <v>13145</v>
      </c>
    </row>
    <row r="10795" spans="1:3" ht="26.25" x14ac:dyDescent="0.25">
      <c r="A10795" s="45" t="s">
        <v>29777</v>
      </c>
      <c r="B10795" s="46" t="s">
        <v>18019</v>
      </c>
      <c r="C10795" s="45" t="s">
        <v>13145</v>
      </c>
    </row>
    <row r="10796" spans="1:3" ht="26.25" x14ac:dyDescent="0.25">
      <c r="A10796" s="45" t="s">
        <v>7400</v>
      </c>
      <c r="B10796" s="46" t="s">
        <v>18020</v>
      </c>
      <c r="C10796" s="45" t="s">
        <v>13145</v>
      </c>
    </row>
    <row r="10797" spans="1:3" ht="26.25" x14ac:dyDescent="0.25">
      <c r="A10797" s="45" t="s">
        <v>29778</v>
      </c>
      <c r="B10797" s="46" t="s">
        <v>18020</v>
      </c>
      <c r="C10797" s="45" t="s">
        <v>13145</v>
      </c>
    </row>
    <row r="10798" spans="1:3" ht="26.25" x14ac:dyDescent="0.25">
      <c r="A10798" s="45" t="s">
        <v>7401</v>
      </c>
      <c r="B10798" s="46" t="s">
        <v>18021</v>
      </c>
      <c r="C10798" s="45" t="s">
        <v>13145</v>
      </c>
    </row>
    <row r="10799" spans="1:3" ht="26.25" x14ac:dyDescent="0.25">
      <c r="A10799" s="45" t="s">
        <v>29779</v>
      </c>
      <c r="B10799" s="46" t="s">
        <v>18021</v>
      </c>
      <c r="C10799" s="45" t="s">
        <v>13145</v>
      </c>
    </row>
    <row r="10800" spans="1:3" ht="26.25" x14ac:dyDescent="0.25">
      <c r="A10800" s="45" t="s">
        <v>7402</v>
      </c>
      <c r="B10800" s="46" t="s">
        <v>18022</v>
      </c>
      <c r="C10800" s="45" t="s">
        <v>13145</v>
      </c>
    </row>
    <row r="10801" spans="1:3" ht="26.25" x14ac:dyDescent="0.25">
      <c r="A10801" s="45" t="s">
        <v>29780</v>
      </c>
      <c r="B10801" s="46" t="s">
        <v>18022</v>
      </c>
      <c r="C10801" s="45" t="s">
        <v>13145</v>
      </c>
    </row>
    <row r="10802" spans="1:3" ht="26.25" x14ac:dyDescent="0.25">
      <c r="A10802" s="45" t="s">
        <v>7403</v>
      </c>
      <c r="B10802" s="46" t="s">
        <v>18023</v>
      </c>
      <c r="C10802" s="45" t="s">
        <v>13145</v>
      </c>
    </row>
    <row r="10803" spans="1:3" ht="26.25" x14ac:dyDescent="0.25">
      <c r="A10803" s="45" t="s">
        <v>29781</v>
      </c>
      <c r="B10803" s="46" t="s">
        <v>18023</v>
      </c>
      <c r="C10803" s="45" t="s">
        <v>13145</v>
      </c>
    </row>
    <row r="10804" spans="1:3" x14ac:dyDescent="0.25">
      <c r="A10804" s="45" t="s">
        <v>7404</v>
      </c>
      <c r="B10804" s="46" t="s">
        <v>12864</v>
      </c>
      <c r="C10804" s="45" t="s">
        <v>12936</v>
      </c>
    </row>
    <row r="10805" spans="1:3" x14ac:dyDescent="0.25">
      <c r="A10805" s="45" t="s">
        <v>29782</v>
      </c>
      <c r="B10805" s="46" t="s">
        <v>12864</v>
      </c>
      <c r="C10805" s="45" t="s">
        <v>12936</v>
      </c>
    </row>
    <row r="10806" spans="1:3" x14ac:dyDescent="0.25">
      <c r="A10806" s="45" t="s">
        <v>7405</v>
      </c>
      <c r="B10806" s="46" t="s">
        <v>18024</v>
      </c>
      <c r="C10806" s="45" t="s">
        <v>13380</v>
      </c>
    </row>
    <row r="10807" spans="1:3" x14ac:dyDescent="0.25">
      <c r="A10807" s="45" t="s">
        <v>29783</v>
      </c>
      <c r="B10807" s="46" t="s">
        <v>18024</v>
      </c>
      <c r="C10807" s="45" t="s">
        <v>13380</v>
      </c>
    </row>
    <row r="10808" spans="1:3" x14ac:dyDescent="0.25">
      <c r="A10808" s="45" t="s">
        <v>7406</v>
      </c>
      <c r="B10808" s="46" t="s">
        <v>12865</v>
      </c>
      <c r="C10808" s="45" t="s">
        <v>12936</v>
      </c>
    </row>
    <row r="10809" spans="1:3" x14ac:dyDescent="0.25">
      <c r="A10809" s="45" t="s">
        <v>29784</v>
      </c>
      <c r="B10809" s="46" t="s">
        <v>12865</v>
      </c>
      <c r="C10809" s="45" t="s">
        <v>12936</v>
      </c>
    </row>
    <row r="10810" spans="1:3" ht="26.25" x14ac:dyDescent="0.25">
      <c r="A10810" s="45" t="s">
        <v>7407</v>
      </c>
      <c r="B10810" s="46" t="s">
        <v>18025</v>
      </c>
      <c r="C10810" s="45" t="s">
        <v>13479</v>
      </c>
    </row>
    <row r="10811" spans="1:3" ht="26.25" x14ac:dyDescent="0.25">
      <c r="A10811" s="45" t="s">
        <v>29785</v>
      </c>
      <c r="B10811" s="46" t="s">
        <v>18025</v>
      </c>
      <c r="C10811" s="45" t="s">
        <v>13479</v>
      </c>
    </row>
    <row r="10812" spans="1:3" ht="26.25" x14ac:dyDescent="0.25">
      <c r="A10812" s="45" t="s">
        <v>7408</v>
      </c>
      <c r="B10812" s="46" t="s">
        <v>18026</v>
      </c>
      <c r="C10812" s="45" t="s">
        <v>13479</v>
      </c>
    </row>
    <row r="10813" spans="1:3" ht="26.25" x14ac:dyDescent="0.25">
      <c r="A10813" s="45" t="s">
        <v>29786</v>
      </c>
      <c r="B10813" s="46" t="s">
        <v>18026</v>
      </c>
      <c r="C10813" s="45" t="s">
        <v>13479</v>
      </c>
    </row>
    <row r="10814" spans="1:3" x14ac:dyDescent="0.25">
      <c r="A10814" s="45" t="s">
        <v>7409</v>
      </c>
      <c r="B10814" s="46" t="s">
        <v>18027</v>
      </c>
      <c r="C10814" s="45" t="s">
        <v>13288</v>
      </c>
    </row>
    <row r="10815" spans="1:3" x14ac:dyDescent="0.25">
      <c r="A10815" s="45" t="s">
        <v>29787</v>
      </c>
      <c r="B10815" s="46" t="s">
        <v>18027</v>
      </c>
      <c r="C10815" s="45" t="s">
        <v>13288</v>
      </c>
    </row>
    <row r="10816" spans="1:3" ht="26.25" x14ac:dyDescent="0.25">
      <c r="A10816" s="45" t="s">
        <v>7410</v>
      </c>
      <c r="B10816" s="46" t="s">
        <v>18028</v>
      </c>
      <c r="C10816" s="45" t="s">
        <v>13479</v>
      </c>
    </row>
    <row r="10817" spans="1:3" ht="26.25" x14ac:dyDescent="0.25">
      <c r="A10817" s="45" t="s">
        <v>29788</v>
      </c>
      <c r="B10817" s="46" t="s">
        <v>18028</v>
      </c>
      <c r="C10817" s="45" t="s">
        <v>13479</v>
      </c>
    </row>
    <row r="10818" spans="1:3" ht="26.25" x14ac:dyDescent="0.25">
      <c r="A10818" s="45" t="s">
        <v>7411</v>
      </c>
      <c r="B10818" s="46" t="s">
        <v>18029</v>
      </c>
      <c r="C10818" s="45" t="s">
        <v>13479</v>
      </c>
    </row>
    <row r="10819" spans="1:3" ht="26.25" x14ac:dyDescent="0.25">
      <c r="A10819" s="45" t="s">
        <v>29789</v>
      </c>
      <c r="B10819" s="46" t="s">
        <v>18029</v>
      </c>
      <c r="C10819" s="45" t="s">
        <v>13479</v>
      </c>
    </row>
    <row r="10820" spans="1:3" ht="26.25" x14ac:dyDescent="0.25">
      <c r="A10820" s="45" t="s">
        <v>7412</v>
      </c>
      <c r="B10820" s="46" t="s">
        <v>18030</v>
      </c>
      <c r="C10820" s="45" t="s">
        <v>13479</v>
      </c>
    </row>
    <row r="10821" spans="1:3" ht="26.25" x14ac:dyDescent="0.25">
      <c r="A10821" s="45" t="s">
        <v>29790</v>
      </c>
      <c r="B10821" s="46" t="s">
        <v>18030</v>
      </c>
      <c r="C10821" s="45" t="s">
        <v>13479</v>
      </c>
    </row>
    <row r="10822" spans="1:3" ht="26.25" x14ac:dyDescent="0.25">
      <c r="A10822" s="45" t="s">
        <v>7413</v>
      </c>
      <c r="B10822" s="46" t="s">
        <v>18031</v>
      </c>
      <c r="C10822" s="45" t="s">
        <v>13479</v>
      </c>
    </row>
    <row r="10823" spans="1:3" ht="26.25" x14ac:dyDescent="0.25">
      <c r="A10823" s="45" t="s">
        <v>29791</v>
      </c>
      <c r="B10823" s="46" t="s">
        <v>18031</v>
      </c>
      <c r="C10823" s="45" t="s">
        <v>13479</v>
      </c>
    </row>
    <row r="10824" spans="1:3" ht="26.25" x14ac:dyDescent="0.25">
      <c r="A10824" s="45" t="s">
        <v>7414</v>
      </c>
      <c r="B10824" s="46" t="s">
        <v>18032</v>
      </c>
      <c r="C10824" s="45" t="s">
        <v>13479</v>
      </c>
    </row>
    <row r="10825" spans="1:3" ht="26.25" x14ac:dyDescent="0.25">
      <c r="A10825" s="45" t="s">
        <v>29792</v>
      </c>
      <c r="B10825" s="46" t="s">
        <v>18032</v>
      </c>
      <c r="C10825" s="45" t="s">
        <v>13479</v>
      </c>
    </row>
    <row r="10826" spans="1:3" ht="26.25" x14ac:dyDescent="0.25">
      <c r="A10826" s="45" t="s">
        <v>7415</v>
      </c>
      <c r="B10826" s="46" t="s">
        <v>38418</v>
      </c>
    </row>
    <row r="10827" spans="1:3" ht="26.25" x14ac:dyDescent="0.25">
      <c r="A10827" s="45" t="s">
        <v>29793</v>
      </c>
      <c r="B10827" s="46" t="s">
        <v>38418</v>
      </c>
    </row>
    <row r="10828" spans="1:3" ht="26.25" x14ac:dyDescent="0.25">
      <c r="A10828" s="45" t="s">
        <v>7416</v>
      </c>
      <c r="B10828" s="46" t="s">
        <v>18033</v>
      </c>
      <c r="C10828" s="45" t="s">
        <v>13380</v>
      </c>
    </row>
    <row r="10829" spans="1:3" ht="26.25" x14ac:dyDescent="0.25">
      <c r="A10829" s="45" t="s">
        <v>29794</v>
      </c>
      <c r="B10829" s="46" t="s">
        <v>18033</v>
      </c>
      <c r="C10829" s="45" t="s">
        <v>13380</v>
      </c>
    </row>
    <row r="10830" spans="1:3" ht="26.25" x14ac:dyDescent="0.25">
      <c r="A10830" s="45" t="s">
        <v>7417</v>
      </c>
      <c r="B10830" s="46" t="s">
        <v>18034</v>
      </c>
      <c r="C10830" s="45" t="s">
        <v>13380</v>
      </c>
    </row>
    <row r="10831" spans="1:3" ht="26.25" x14ac:dyDescent="0.25">
      <c r="A10831" s="45" t="s">
        <v>29795</v>
      </c>
      <c r="B10831" s="46" t="s">
        <v>18034</v>
      </c>
      <c r="C10831" s="45" t="s">
        <v>13380</v>
      </c>
    </row>
    <row r="10832" spans="1:3" ht="26.25" x14ac:dyDescent="0.25">
      <c r="A10832" s="45" t="s">
        <v>7418</v>
      </c>
      <c r="B10832" s="46" t="s">
        <v>18035</v>
      </c>
      <c r="C10832" s="45" t="s">
        <v>13318</v>
      </c>
    </row>
    <row r="10833" spans="1:3" ht="26.25" x14ac:dyDescent="0.25">
      <c r="A10833" s="45" t="s">
        <v>29796</v>
      </c>
      <c r="B10833" s="46" t="s">
        <v>18035</v>
      </c>
      <c r="C10833" s="45" t="s">
        <v>13318</v>
      </c>
    </row>
    <row r="10834" spans="1:3" ht="26.25" x14ac:dyDescent="0.25">
      <c r="A10834" s="45" t="s">
        <v>7419</v>
      </c>
      <c r="B10834" s="46" t="s">
        <v>18036</v>
      </c>
      <c r="C10834" s="45" t="s">
        <v>13318</v>
      </c>
    </row>
    <row r="10835" spans="1:3" ht="26.25" x14ac:dyDescent="0.25">
      <c r="A10835" s="45" t="s">
        <v>29797</v>
      </c>
      <c r="B10835" s="46" t="s">
        <v>18036</v>
      </c>
      <c r="C10835" s="45" t="s">
        <v>13318</v>
      </c>
    </row>
    <row r="10836" spans="1:3" x14ac:dyDescent="0.25">
      <c r="A10836" s="45" t="s">
        <v>7420</v>
      </c>
      <c r="B10836" s="46" t="s">
        <v>12888</v>
      </c>
    </row>
    <row r="10837" spans="1:3" x14ac:dyDescent="0.25">
      <c r="A10837" s="45" t="s">
        <v>29798</v>
      </c>
      <c r="B10837" s="46" t="s">
        <v>12888</v>
      </c>
    </row>
    <row r="10838" spans="1:3" ht="39" x14ac:dyDescent="0.25">
      <c r="A10838" s="45" t="s">
        <v>7421</v>
      </c>
      <c r="B10838" s="46" t="s">
        <v>18037</v>
      </c>
      <c r="C10838" s="45" t="s">
        <v>13380</v>
      </c>
    </row>
    <row r="10839" spans="1:3" ht="39" x14ac:dyDescent="0.25">
      <c r="A10839" s="45" t="s">
        <v>29799</v>
      </c>
      <c r="B10839" s="46" t="s">
        <v>18037</v>
      </c>
      <c r="C10839" s="45" t="s">
        <v>13380</v>
      </c>
    </row>
    <row r="10840" spans="1:3" ht="39" x14ac:dyDescent="0.25">
      <c r="A10840" s="45" t="s">
        <v>7422</v>
      </c>
      <c r="B10840" s="46" t="s">
        <v>18038</v>
      </c>
      <c r="C10840" s="45" t="s">
        <v>13380</v>
      </c>
    </row>
    <row r="10841" spans="1:3" ht="39" x14ac:dyDescent="0.25">
      <c r="A10841" s="45" t="s">
        <v>29800</v>
      </c>
      <c r="B10841" s="46" t="s">
        <v>18038</v>
      </c>
      <c r="C10841" s="45" t="s">
        <v>13380</v>
      </c>
    </row>
    <row r="10842" spans="1:3" ht="39" x14ac:dyDescent="0.25">
      <c r="A10842" s="45" t="s">
        <v>7423</v>
      </c>
      <c r="B10842" s="46" t="s">
        <v>18039</v>
      </c>
      <c r="C10842" s="45" t="s">
        <v>13380</v>
      </c>
    </row>
    <row r="10843" spans="1:3" ht="39" x14ac:dyDescent="0.25">
      <c r="A10843" s="45" t="s">
        <v>29801</v>
      </c>
      <c r="B10843" s="46" t="s">
        <v>18039</v>
      </c>
      <c r="C10843" s="45" t="s">
        <v>13380</v>
      </c>
    </row>
    <row r="10844" spans="1:3" ht="39" x14ac:dyDescent="0.25">
      <c r="A10844" s="45" t="s">
        <v>7424</v>
      </c>
      <c r="B10844" s="46" t="s">
        <v>18040</v>
      </c>
      <c r="C10844" s="45" t="s">
        <v>13380</v>
      </c>
    </row>
    <row r="10845" spans="1:3" ht="39" x14ac:dyDescent="0.25">
      <c r="A10845" s="45" t="s">
        <v>29802</v>
      </c>
      <c r="B10845" s="46" t="s">
        <v>18040</v>
      </c>
      <c r="C10845" s="45" t="s">
        <v>13380</v>
      </c>
    </row>
    <row r="10846" spans="1:3" ht="39" x14ac:dyDescent="0.25">
      <c r="A10846" s="45" t="s">
        <v>7425</v>
      </c>
      <c r="B10846" s="46" t="s">
        <v>18041</v>
      </c>
      <c r="C10846" s="45" t="s">
        <v>13380</v>
      </c>
    </row>
    <row r="10847" spans="1:3" ht="39" x14ac:dyDescent="0.25">
      <c r="A10847" s="45" t="s">
        <v>29803</v>
      </c>
      <c r="B10847" s="46" t="s">
        <v>18041</v>
      </c>
      <c r="C10847" s="45" t="s">
        <v>13380</v>
      </c>
    </row>
    <row r="10848" spans="1:3" ht="39" x14ac:dyDescent="0.25">
      <c r="A10848" s="45" t="s">
        <v>7426</v>
      </c>
      <c r="B10848" s="46" t="s">
        <v>18042</v>
      </c>
      <c r="C10848" s="45" t="s">
        <v>13380</v>
      </c>
    </row>
    <row r="10849" spans="1:3" ht="39" x14ac:dyDescent="0.25">
      <c r="A10849" s="45" t="s">
        <v>29804</v>
      </c>
      <c r="B10849" s="46" t="s">
        <v>18042</v>
      </c>
      <c r="C10849" s="45" t="s">
        <v>13380</v>
      </c>
    </row>
    <row r="10850" spans="1:3" ht="39" x14ac:dyDescent="0.25">
      <c r="A10850" s="45" t="s">
        <v>7427</v>
      </c>
      <c r="B10850" s="46" t="s">
        <v>18043</v>
      </c>
      <c r="C10850" s="45" t="s">
        <v>13380</v>
      </c>
    </row>
    <row r="10851" spans="1:3" ht="39" x14ac:dyDescent="0.25">
      <c r="A10851" s="45" t="s">
        <v>29805</v>
      </c>
      <c r="B10851" s="46" t="s">
        <v>18043</v>
      </c>
      <c r="C10851" s="45" t="s">
        <v>13380</v>
      </c>
    </row>
    <row r="10852" spans="1:3" ht="39" x14ac:dyDescent="0.25">
      <c r="A10852" s="45" t="s">
        <v>7428</v>
      </c>
      <c r="B10852" s="46" t="s">
        <v>18044</v>
      </c>
      <c r="C10852" s="45" t="s">
        <v>13380</v>
      </c>
    </row>
    <row r="10853" spans="1:3" ht="39" x14ac:dyDescent="0.25">
      <c r="A10853" s="45" t="s">
        <v>29806</v>
      </c>
      <c r="B10853" s="46" t="s">
        <v>18044</v>
      </c>
      <c r="C10853" s="45" t="s">
        <v>13380</v>
      </c>
    </row>
    <row r="10854" spans="1:3" ht="39" x14ac:dyDescent="0.25">
      <c r="A10854" s="45" t="s">
        <v>7429</v>
      </c>
      <c r="B10854" s="46" t="s">
        <v>18045</v>
      </c>
      <c r="C10854" s="45" t="s">
        <v>13380</v>
      </c>
    </row>
    <row r="10855" spans="1:3" ht="39" x14ac:dyDescent="0.25">
      <c r="A10855" s="45" t="s">
        <v>29807</v>
      </c>
      <c r="B10855" s="46" t="s">
        <v>18045</v>
      </c>
      <c r="C10855" s="45" t="s">
        <v>13380</v>
      </c>
    </row>
    <row r="10856" spans="1:3" ht="39" x14ac:dyDescent="0.25">
      <c r="A10856" s="45" t="s">
        <v>7430</v>
      </c>
      <c r="B10856" s="46" t="s">
        <v>18046</v>
      </c>
      <c r="C10856" s="45" t="s">
        <v>13380</v>
      </c>
    </row>
    <row r="10857" spans="1:3" ht="39" x14ac:dyDescent="0.25">
      <c r="A10857" s="45" t="s">
        <v>29808</v>
      </c>
      <c r="B10857" s="46" t="s">
        <v>18046</v>
      </c>
      <c r="C10857" s="45" t="s">
        <v>13380</v>
      </c>
    </row>
    <row r="10858" spans="1:3" ht="39" x14ac:dyDescent="0.25">
      <c r="A10858" s="45" t="s">
        <v>7431</v>
      </c>
      <c r="B10858" s="46" t="s">
        <v>18047</v>
      </c>
      <c r="C10858" s="45" t="s">
        <v>13380</v>
      </c>
    </row>
    <row r="10859" spans="1:3" ht="39" x14ac:dyDescent="0.25">
      <c r="A10859" s="45" t="s">
        <v>29809</v>
      </c>
      <c r="B10859" s="46" t="s">
        <v>18047</v>
      </c>
      <c r="C10859" s="45" t="s">
        <v>13380</v>
      </c>
    </row>
    <row r="10860" spans="1:3" ht="39" x14ac:dyDescent="0.25">
      <c r="A10860" s="45" t="s">
        <v>7432</v>
      </c>
      <c r="B10860" s="46" t="s">
        <v>18048</v>
      </c>
      <c r="C10860" s="45" t="s">
        <v>13380</v>
      </c>
    </row>
    <row r="10861" spans="1:3" ht="39" x14ac:dyDescent="0.25">
      <c r="A10861" s="45" t="s">
        <v>29810</v>
      </c>
      <c r="B10861" s="46" t="s">
        <v>18048</v>
      </c>
      <c r="C10861" s="45" t="s">
        <v>13380</v>
      </c>
    </row>
    <row r="10862" spans="1:3" ht="39" x14ac:dyDescent="0.25">
      <c r="A10862" s="45" t="s">
        <v>7433</v>
      </c>
      <c r="B10862" s="46" t="s">
        <v>18049</v>
      </c>
      <c r="C10862" s="45" t="s">
        <v>13380</v>
      </c>
    </row>
    <row r="10863" spans="1:3" ht="39" x14ac:dyDescent="0.25">
      <c r="A10863" s="45" t="s">
        <v>29811</v>
      </c>
      <c r="B10863" s="46" t="s">
        <v>18049</v>
      </c>
      <c r="C10863" s="45" t="s">
        <v>13380</v>
      </c>
    </row>
    <row r="10864" spans="1:3" ht="39" x14ac:dyDescent="0.25">
      <c r="A10864" s="45" t="s">
        <v>7434</v>
      </c>
      <c r="B10864" s="46" t="s">
        <v>18050</v>
      </c>
      <c r="C10864" s="45" t="s">
        <v>13380</v>
      </c>
    </row>
    <row r="10865" spans="1:3" ht="39" x14ac:dyDescent="0.25">
      <c r="A10865" s="45" t="s">
        <v>29812</v>
      </c>
      <c r="B10865" s="46" t="s">
        <v>18050</v>
      </c>
      <c r="C10865" s="45" t="s">
        <v>13380</v>
      </c>
    </row>
    <row r="10866" spans="1:3" ht="39" x14ac:dyDescent="0.25">
      <c r="A10866" s="45" t="s">
        <v>7435</v>
      </c>
      <c r="B10866" s="46" t="s">
        <v>18051</v>
      </c>
      <c r="C10866" s="45" t="s">
        <v>13380</v>
      </c>
    </row>
    <row r="10867" spans="1:3" ht="39" x14ac:dyDescent="0.25">
      <c r="A10867" s="45" t="s">
        <v>29813</v>
      </c>
      <c r="B10867" s="46" t="s">
        <v>18051</v>
      </c>
      <c r="C10867" s="45" t="s">
        <v>13380</v>
      </c>
    </row>
    <row r="10868" spans="1:3" ht="39" x14ac:dyDescent="0.25">
      <c r="A10868" s="45" t="s">
        <v>7436</v>
      </c>
      <c r="B10868" s="46" t="s">
        <v>18052</v>
      </c>
      <c r="C10868" s="45" t="s">
        <v>13380</v>
      </c>
    </row>
    <row r="10869" spans="1:3" ht="39" x14ac:dyDescent="0.25">
      <c r="A10869" s="45" t="s">
        <v>29814</v>
      </c>
      <c r="B10869" s="46" t="s">
        <v>18052</v>
      </c>
      <c r="C10869" s="45" t="s">
        <v>13380</v>
      </c>
    </row>
    <row r="10870" spans="1:3" ht="39" x14ac:dyDescent="0.25">
      <c r="A10870" s="45" t="s">
        <v>7437</v>
      </c>
      <c r="B10870" s="46" t="s">
        <v>18053</v>
      </c>
      <c r="C10870" s="45" t="s">
        <v>13380</v>
      </c>
    </row>
    <row r="10871" spans="1:3" ht="39" x14ac:dyDescent="0.25">
      <c r="A10871" s="45" t="s">
        <v>29815</v>
      </c>
      <c r="B10871" s="46" t="s">
        <v>18053</v>
      </c>
      <c r="C10871" s="45" t="s">
        <v>13380</v>
      </c>
    </row>
    <row r="10872" spans="1:3" ht="39" x14ac:dyDescent="0.25">
      <c r="A10872" s="45" t="s">
        <v>7438</v>
      </c>
      <c r="B10872" s="46" t="s">
        <v>18054</v>
      </c>
      <c r="C10872" s="45" t="s">
        <v>13380</v>
      </c>
    </row>
    <row r="10873" spans="1:3" ht="39" x14ac:dyDescent="0.25">
      <c r="A10873" s="45" t="s">
        <v>29816</v>
      </c>
      <c r="B10873" s="46" t="s">
        <v>18054</v>
      </c>
      <c r="C10873" s="45" t="s">
        <v>13380</v>
      </c>
    </row>
    <row r="10874" spans="1:3" ht="39" x14ac:dyDescent="0.25">
      <c r="A10874" s="45" t="s">
        <v>7439</v>
      </c>
      <c r="B10874" s="46" t="s">
        <v>18055</v>
      </c>
      <c r="C10874" s="45" t="s">
        <v>13380</v>
      </c>
    </row>
    <row r="10875" spans="1:3" ht="39" x14ac:dyDescent="0.25">
      <c r="A10875" s="45" t="s">
        <v>29817</v>
      </c>
      <c r="B10875" s="46" t="s">
        <v>18055</v>
      </c>
      <c r="C10875" s="45" t="s">
        <v>13380</v>
      </c>
    </row>
    <row r="10876" spans="1:3" ht="39" x14ac:dyDescent="0.25">
      <c r="A10876" s="45" t="s">
        <v>7440</v>
      </c>
      <c r="B10876" s="46" t="s">
        <v>18056</v>
      </c>
      <c r="C10876" s="45" t="s">
        <v>13380</v>
      </c>
    </row>
    <row r="10877" spans="1:3" ht="39" x14ac:dyDescent="0.25">
      <c r="A10877" s="45" t="s">
        <v>29818</v>
      </c>
      <c r="B10877" s="46" t="s">
        <v>18056</v>
      </c>
      <c r="C10877" s="45" t="s">
        <v>13380</v>
      </c>
    </row>
    <row r="10878" spans="1:3" ht="39" x14ac:dyDescent="0.25">
      <c r="A10878" s="45" t="s">
        <v>7441</v>
      </c>
      <c r="B10878" s="46" t="s">
        <v>18057</v>
      </c>
      <c r="C10878" s="45" t="s">
        <v>13380</v>
      </c>
    </row>
    <row r="10879" spans="1:3" ht="39" x14ac:dyDescent="0.25">
      <c r="A10879" s="45" t="s">
        <v>29819</v>
      </c>
      <c r="B10879" s="46" t="s">
        <v>18057</v>
      </c>
      <c r="C10879" s="45" t="s">
        <v>13380</v>
      </c>
    </row>
    <row r="10880" spans="1:3" x14ac:dyDescent="0.25">
      <c r="A10880" s="45" t="s">
        <v>7442</v>
      </c>
      <c r="B10880" s="46" t="s">
        <v>12878</v>
      </c>
    </row>
    <row r="10881" spans="1:3" x14ac:dyDescent="0.25">
      <c r="A10881" s="45" t="s">
        <v>29820</v>
      </c>
      <c r="B10881" s="46" t="s">
        <v>12878</v>
      </c>
    </row>
    <row r="10882" spans="1:3" ht="39" x14ac:dyDescent="0.25">
      <c r="A10882" s="45" t="s">
        <v>7443</v>
      </c>
      <c r="B10882" s="46" t="s">
        <v>18058</v>
      </c>
      <c r="C10882" s="45" t="s">
        <v>13380</v>
      </c>
    </row>
    <row r="10883" spans="1:3" ht="39" x14ac:dyDescent="0.25">
      <c r="A10883" s="45" t="s">
        <v>29821</v>
      </c>
      <c r="B10883" s="46" t="s">
        <v>18058</v>
      </c>
      <c r="C10883" s="45" t="s">
        <v>13380</v>
      </c>
    </row>
    <row r="10884" spans="1:3" ht="39" x14ac:dyDescent="0.25">
      <c r="A10884" s="45" t="s">
        <v>7444</v>
      </c>
      <c r="B10884" s="46" t="s">
        <v>18059</v>
      </c>
      <c r="C10884" s="45" t="s">
        <v>13380</v>
      </c>
    </row>
    <row r="10885" spans="1:3" ht="39" x14ac:dyDescent="0.25">
      <c r="A10885" s="45" t="s">
        <v>29822</v>
      </c>
      <c r="B10885" s="46" t="s">
        <v>18059</v>
      </c>
      <c r="C10885" s="45" t="s">
        <v>13380</v>
      </c>
    </row>
    <row r="10886" spans="1:3" ht="39" x14ac:dyDescent="0.25">
      <c r="A10886" s="45" t="s">
        <v>7445</v>
      </c>
      <c r="B10886" s="46" t="s">
        <v>18060</v>
      </c>
      <c r="C10886" s="45" t="s">
        <v>13380</v>
      </c>
    </row>
    <row r="10887" spans="1:3" ht="39" x14ac:dyDescent="0.25">
      <c r="A10887" s="45" t="s">
        <v>29823</v>
      </c>
      <c r="B10887" s="46" t="s">
        <v>18060</v>
      </c>
      <c r="C10887" s="45" t="s">
        <v>13380</v>
      </c>
    </row>
    <row r="10888" spans="1:3" ht="39" x14ac:dyDescent="0.25">
      <c r="A10888" s="45" t="s">
        <v>7446</v>
      </c>
      <c r="B10888" s="46" t="s">
        <v>18061</v>
      </c>
      <c r="C10888" s="45" t="s">
        <v>13380</v>
      </c>
    </row>
    <row r="10889" spans="1:3" ht="39" x14ac:dyDescent="0.25">
      <c r="A10889" s="45" t="s">
        <v>29824</v>
      </c>
      <c r="B10889" s="46" t="s">
        <v>18061</v>
      </c>
      <c r="C10889" s="45" t="s">
        <v>13380</v>
      </c>
    </row>
    <row r="10890" spans="1:3" ht="39" x14ac:dyDescent="0.25">
      <c r="A10890" s="45" t="s">
        <v>7447</v>
      </c>
      <c r="B10890" s="46" t="s">
        <v>18062</v>
      </c>
      <c r="C10890" s="45" t="s">
        <v>13380</v>
      </c>
    </row>
    <row r="10891" spans="1:3" ht="39" x14ac:dyDescent="0.25">
      <c r="A10891" s="45" t="s">
        <v>29825</v>
      </c>
      <c r="B10891" s="46" t="s">
        <v>18062</v>
      </c>
      <c r="C10891" s="45" t="s">
        <v>13380</v>
      </c>
    </row>
    <row r="10892" spans="1:3" ht="39" x14ac:dyDescent="0.25">
      <c r="A10892" s="45" t="s">
        <v>7448</v>
      </c>
      <c r="B10892" s="46" t="s">
        <v>18063</v>
      </c>
      <c r="C10892" s="45" t="s">
        <v>13380</v>
      </c>
    </row>
    <row r="10893" spans="1:3" ht="39" x14ac:dyDescent="0.25">
      <c r="A10893" s="45" t="s">
        <v>29826</v>
      </c>
      <c r="B10893" s="46" t="s">
        <v>18063</v>
      </c>
      <c r="C10893" s="45" t="s">
        <v>13380</v>
      </c>
    </row>
    <row r="10894" spans="1:3" ht="39" x14ac:dyDescent="0.25">
      <c r="A10894" s="45" t="s">
        <v>7449</v>
      </c>
      <c r="B10894" s="46" t="s">
        <v>18064</v>
      </c>
      <c r="C10894" s="45" t="s">
        <v>13380</v>
      </c>
    </row>
    <row r="10895" spans="1:3" ht="39" x14ac:dyDescent="0.25">
      <c r="A10895" s="45" t="s">
        <v>29827</v>
      </c>
      <c r="B10895" s="46" t="s">
        <v>18064</v>
      </c>
      <c r="C10895" s="45" t="s">
        <v>13380</v>
      </c>
    </row>
    <row r="10896" spans="1:3" ht="39" x14ac:dyDescent="0.25">
      <c r="A10896" s="45" t="s">
        <v>7450</v>
      </c>
      <c r="B10896" s="46" t="s">
        <v>18065</v>
      </c>
      <c r="C10896" s="45" t="s">
        <v>13380</v>
      </c>
    </row>
    <row r="10897" spans="1:3" ht="39" x14ac:dyDescent="0.25">
      <c r="A10897" s="45" t="s">
        <v>29828</v>
      </c>
      <c r="B10897" s="46" t="s">
        <v>18065</v>
      </c>
      <c r="C10897" s="45" t="s">
        <v>13380</v>
      </c>
    </row>
    <row r="10898" spans="1:3" ht="39" x14ac:dyDescent="0.25">
      <c r="A10898" s="45" t="s">
        <v>7451</v>
      </c>
      <c r="B10898" s="46" t="s">
        <v>18066</v>
      </c>
      <c r="C10898" s="45" t="s">
        <v>13380</v>
      </c>
    </row>
    <row r="10899" spans="1:3" ht="39" x14ac:dyDescent="0.25">
      <c r="A10899" s="45" t="s">
        <v>29829</v>
      </c>
      <c r="B10899" s="46" t="s">
        <v>18066</v>
      </c>
      <c r="C10899" s="45" t="s">
        <v>13380</v>
      </c>
    </row>
    <row r="10900" spans="1:3" ht="39" x14ac:dyDescent="0.25">
      <c r="A10900" s="45" t="s">
        <v>7452</v>
      </c>
      <c r="B10900" s="46" t="s">
        <v>18067</v>
      </c>
      <c r="C10900" s="45" t="s">
        <v>13380</v>
      </c>
    </row>
    <row r="10901" spans="1:3" ht="39" x14ac:dyDescent="0.25">
      <c r="A10901" s="45" t="s">
        <v>29830</v>
      </c>
      <c r="B10901" s="46" t="s">
        <v>18067</v>
      </c>
      <c r="C10901" s="45" t="s">
        <v>13380</v>
      </c>
    </row>
    <row r="10902" spans="1:3" ht="39" x14ac:dyDescent="0.25">
      <c r="A10902" s="45" t="s">
        <v>7453</v>
      </c>
      <c r="B10902" s="46" t="s">
        <v>18068</v>
      </c>
      <c r="C10902" s="45" t="s">
        <v>13380</v>
      </c>
    </row>
    <row r="10903" spans="1:3" ht="39" x14ac:dyDescent="0.25">
      <c r="A10903" s="45" t="s">
        <v>29831</v>
      </c>
      <c r="B10903" s="46" t="s">
        <v>18068</v>
      </c>
      <c r="C10903" s="45" t="s">
        <v>13380</v>
      </c>
    </row>
    <row r="10904" spans="1:3" ht="39" x14ac:dyDescent="0.25">
      <c r="A10904" s="45" t="s">
        <v>7454</v>
      </c>
      <c r="B10904" s="46" t="s">
        <v>18069</v>
      </c>
      <c r="C10904" s="45" t="s">
        <v>13380</v>
      </c>
    </row>
    <row r="10905" spans="1:3" ht="39" x14ac:dyDescent="0.25">
      <c r="A10905" s="45" t="s">
        <v>29832</v>
      </c>
      <c r="B10905" s="46" t="s">
        <v>18069</v>
      </c>
      <c r="C10905" s="45" t="s">
        <v>13380</v>
      </c>
    </row>
    <row r="10906" spans="1:3" ht="39" x14ac:dyDescent="0.25">
      <c r="A10906" s="45" t="s">
        <v>7455</v>
      </c>
      <c r="B10906" s="46" t="s">
        <v>18070</v>
      </c>
      <c r="C10906" s="45" t="s">
        <v>13380</v>
      </c>
    </row>
    <row r="10907" spans="1:3" ht="39" x14ac:dyDescent="0.25">
      <c r="A10907" s="45" t="s">
        <v>29833</v>
      </c>
      <c r="B10907" s="46" t="s">
        <v>18070</v>
      </c>
      <c r="C10907" s="45" t="s">
        <v>13380</v>
      </c>
    </row>
    <row r="10908" spans="1:3" ht="39" x14ac:dyDescent="0.25">
      <c r="A10908" s="45" t="s">
        <v>7456</v>
      </c>
      <c r="B10908" s="46" t="s">
        <v>18071</v>
      </c>
      <c r="C10908" s="45" t="s">
        <v>13380</v>
      </c>
    </row>
    <row r="10909" spans="1:3" ht="39" x14ac:dyDescent="0.25">
      <c r="A10909" s="45" t="s">
        <v>29834</v>
      </c>
      <c r="B10909" s="46" t="s">
        <v>18071</v>
      </c>
      <c r="C10909" s="45" t="s">
        <v>13380</v>
      </c>
    </row>
    <row r="10910" spans="1:3" ht="39" x14ac:dyDescent="0.25">
      <c r="A10910" s="45" t="s">
        <v>7457</v>
      </c>
      <c r="B10910" s="46" t="s">
        <v>18072</v>
      </c>
      <c r="C10910" s="45" t="s">
        <v>13380</v>
      </c>
    </row>
    <row r="10911" spans="1:3" ht="39" x14ac:dyDescent="0.25">
      <c r="A10911" s="45" t="s">
        <v>29835</v>
      </c>
      <c r="B10911" s="46" t="s">
        <v>18072</v>
      </c>
      <c r="C10911" s="45" t="s">
        <v>13380</v>
      </c>
    </row>
    <row r="10912" spans="1:3" ht="39" x14ac:dyDescent="0.25">
      <c r="A10912" s="45" t="s">
        <v>7458</v>
      </c>
      <c r="B10912" s="46" t="s">
        <v>18073</v>
      </c>
      <c r="C10912" s="45" t="s">
        <v>13380</v>
      </c>
    </row>
    <row r="10913" spans="1:3" ht="39" x14ac:dyDescent="0.25">
      <c r="A10913" s="45" t="s">
        <v>29836</v>
      </c>
      <c r="B10913" s="46" t="s">
        <v>18073</v>
      </c>
      <c r="C10913" s="45" t="s">
        <v>13380</v>
      </c>
    </row>
    <row r="10914" spans="1:3" ht="39" x14ac:dyDescent="0.25">
      <c r="A10914" s="45" t="s">
        <v>7459</v>
      </c>
      <c r="B10914" s="46" t="s">
        <v>18074</v>
      </c>
      <c r="C10914" s="45" t="s">
        <v>13380</v>
      </c>
    </row>
    <row r="10915" spans="1:3" ht="39" x14ac:dyDescent="0.25">
      <c r="A10915" s="45" t="s">
        <v>29837</v>
      </c>
      <c r="B10915" s="46" t="s">
        <v>18074</v>
      </c>
      <c r="C10915" s="45" t="s">
        <v>13380</v>
      </c>
    </row>
    <row r="10916" spans="1:3" ht="39" x14ac:dyDescent="0.25">
      <c r="A10916" s="45" t="s">
        <v>7460</v>
      </c>
      <c r="B10916" s="46" t="s">
        <v>18075</v>
      </c>
      <c r="C10916" s="45" t="s">
        <v>13380</v>
      </c>
    </row>
    <row r="10917" spans="1:3" ht="39" x14ac:dyDescent="0.25">
      <c r="A10917" s="45" t="s">
        <v>29838</v>
      </c>
      <c r="B10917" s="46" t="s">
        <v>18075</v>
      </c>
      <c r="C10917" s="45" t="s">
        <v>13380</v>
      </c>
    </row>
    <row r="10918" spans="1:3" ht="39" x14ac:dyDescent="0.25">
      <c r="A10918" s="45" t="s">
        <v>7461</v>
      </c>
      <c r="B10918" s="46" t="s">
        <v>18076</v>
      </c>
      <c r="C10918" s="45" t="s">
        <v>13380</v>
      </c>
    </row>
    <row r="10919" spans="1:3" ht="39" x14ac:dyDescent="0.25">
      <c r="A10919" s="45" t="s">
        <v>29839</v>
      </c>
      <c r="B10919" s="46" t="s">
        <v>18076</v>
      </c>
      <c r="C10919" s="45" t="s">
        <v>13380</v>
      </c>
    </row>
    <row r="10920" spans="1:3" ht="39" x14ac:dyDescent="0.25">
      <c r="A10920" s="45" t="s">
        <v>7462</v>
      </c>
      <c r="B10920" s="46" t="s">
        <v>18077</v>
      </c>
      <c r="C10920" s="45" t="s">
        <v>13380</v>
      </c>
    </row>
    <row r="10921" spans="1:3" ht="39" x14ac:dyDescent="0.25">
      <c r="A10921" s="45" t="s">
        <v>29840</v>
      </c>
      <c r="B10921" s="46" t="s">
        <v>18077</v>
      </c>
      <c r="C10921" s="45" t="s">
        <v>13380</v>
      </c>
    </row>
    <row r="10922" spans="1:3" ht="39" x14ac:dyDescent="0.25">
      <c r="A10922" s="45" t="s">
        <v>7463</v>
      </c>
      <c r="B10922" s="46" t="s">
        <v>18078</v>
      </c>
      <c r="C10922" s="45" t="s">
        <v>13380</v>
      </c>
    </row>
    <row r="10923" spans="1:3" ht="39" x14ac:dyDescent="0.25">
      <c r="A10923" s="45" t="s">
        <v>29841</v>
      </c>
      <c r="B10923" s="46" t="s">
        <v>18078</v>
      </c>
      <c r="C10923" s="45" t="s">
        <v>13380</v>
      </c>
    </row>
    <row r="10924" spans="1:3" ht="39" x14ac:dyDescent="0.25">
      <c r="A10924" s="45" t="s">
        <v>7464</v>
      </c>
      <c r="B10924" s="46" t="s">
        <v>18079</v>
      </c>
      <c r="C10924" s="45" t="s">
        <v>13380</v>
      </c>
    </row>
    <row r="10925" spans="1:3" ht="39" x14ac:dyDescent="0.25">
      <c r="A10925" s="45" t="s">
        <v>29842</v>
      </c>
      <c r="B10925" s="46" t="s">
        <v>18079</v>
      </c>
      <c r="C10925" s="45" t="s">
        <v>13380</v>
      </c>
    </row>
    <row r="10926" spans="1:3" ht="39" x14ac:dyDescent="0.25">
      <c r="A10926" s="45" t="s">
        <v>7465</v>
      </c>
      <c r="B10926" s="46" t="s">
        <v>18080</v>
      </c>
      <c r="C10926" s="45" t="s">
        <v>13380</v>
      </c>
    </row>
    <row r="10927" spans="1:3" ht="39" x14ac:dyDescent="0.25">
      <c r="A10927" s="45" t="s">
        <v>29843</v>
      </c>
      <c r="B10927" s="46" t="s">
        <v>18080</v>
      </c>
      <c r="C10927" s="45" t="s">
        <v>13380</v>
      </c>
    </row>
    <row r="10928" spans="1:3" ht="39" x14ac:dyDescent="0.25">
      <c r="A10928" s="45" t="s">
        <v>7466</v>
      </c>
      <c r="B10928" s="46" t="s">
        <v>18081</v>
      </c>
      <c r="C10928" s="45" t="s">
        <v>13380</v>
      </c>
    </row>
    <row r="10929" spans="1:3" ht="39" x14ac:dyDescent="0.25">
      <c r="A10929" s="45" t="s">
        <v>29844</v>
      </c>
      <c r="B10929" s="46" t="s">
        <v>18081</v>
      </c>
      <c r="C10929" s="45" t="s">
        <v>13380</v>
      </c>
    </row>
    <row r="10930" spans="1:3" ht="39" x14ac:dyDescent="0.25">
      <c r="A10930" s="45" t="s">
        <v>7467</v>
      </c>
      <c r="B10930" s="46" t="s">
        <v>18082</v>
      </c>
      <c r="C10930" s="45" t="s">
        <v>13380</v>
      </c>
    </row>
    <row r="10931" spans="1:3" ht="39" x14ac:dyDescent="0.25">
      <c r="A10931" s="45" t="s">
        <v>29845</v>
      </c>
      <c r="B10931" s="46" t="s">
        <v>18082</v>
      </c>
      <c r="C10931" s="45" t="s">
        <v>13380</v>
      </c>
    </row>
    <row r="10932" spans="1:3" x14ac:dyDescent="0.25">
      <c r="A10932" s="45" t="s">
        <v>7468</v>
      </c>
      <c r="B10932" s="46" t="s">
        <v>13436</v>
      </c>
    </row>
    <row r="10933" spans="1:3" x14ac:dyDescent="0.25">
      <c r="A10933" s="45" t="s">
        <v>29846</v>
      </c>
      <c r="B10933" s="46" t="s">
        <v>13436</v>
      </c>
    </row>
    <row r="10934" spans="1:3" ht="51.75" x14ac:dyDescent="0.25">
      <c r="A10934" s="45" t="s">
        <v>7469</v>
      </c>
      <c r="B10934" s="46" t="s">
        <v>18083</v>
      </c>
      <c r="C10934" s="45" t="s">
        <v>13380</v>
      </c>
    </row>
    <row r="10935" spans="1:3" ht="51.75" x14ac:dyDescent="0.25">
      <c r="A10935" s="45" t="s">
        <v>29847</v>
      </c>
      <c r="B10935" s="46" t="s">
        <v>18083</v>
      </c>
      <c r="C10935" s="45" t="s">
        <v>13380</v>
      </c>
    </row>
    <row r="10936" spans="1:3" ht="51.75" x14ac:dyDescent="0.25">
      <c r="A10936" s="45" t="s">
        <v>7470</v>
      </c>
      <c r="B10936" s="46" t="s">
        <v>18084</v>
      </c>
      <c r="C10936" s="45" t="s">
        <v>13380</v>
      </c>
    </row>
    <row r="10937" spans="1:3" ht="51.75" x14ac:dyDescent="0.25">
      <c r="A10937" s="45" t="s">
        <v>29848</v>
      </c>
      <c r="B10937" s="46" t="s">
        <v>18084</v>
      </c>
      <c r="C10937" s="45" t="s">
        <v>13380</v>
      </c>
    </row>
    <row r="10938" spans="1:3" ht="51.75" x14ac:dyDescent="0.25">
      <c r="A10938" s="45" t="s">
        <v>7471</v>
      </c>
      <c r="B10938" s="46" t="s">
        <v>18085</v>
      </c>
      <c r="C10938" s="45" t="s">
        <v>13380</v>
      </c>
    </row>
    <row r="10939" spans="1:3" ht="51.75" x14ac:dyDescent="0.25">
      <c r="A10939" s="45" t="s">
        <v>29849</v>
      </c>
      <c r="B10939" s="46" t="s">
        <v>18085</v>
      </c>
      <c r="C10939" s="45" t="s">
        <v>13380</v>
      </c>
    </row>
    <row r="10940" spans="1:3" ht="51.75" x14ac:dyDescent="0.25">
      <c r="A10940" s="45" t="s">
        <v>7472</v>
      </c>
      <c r="B10940" s="46" t="s">
        <v>18086</v>
      </c>
      <c r="C10940" s="45" t="s">
        <v>13380</v>
      </c>
    </row>
    <row r="10941" spans="1:3" ht="51.75" x14ac:dyDescent="0.25">
      <c r="A10941" s="45" t="s">
        <v>29850</v>
      </c>
      <c r="B10941" s="46" t="s">
        <v>18086</v>
      </c>
      <c r="C10941" s="45" t="s">
        <v>13380</v>
      </c>
    </row>
    <row r="10942" spans="1:3" ht="51.75" x14ac:dyDescent="0.25">
      <c r="A10942" s="45" t="s">
        <v>7473</v>
      </c>
      <c r="B10942" s="46" t="s">
        <v>18087</v>
      </c>
      <c r="C10942" s="45" t="s">
        <v>13380</v>
      </c>
    </row>
    <row r="10943" spans="1:3" ht="51.75" x14ac:dyDescent="0.25">
      <c r="A10943" s="45" t="s">
        <v>29851</v>
      </c>
      <c r="B10943" s="46" t="s">
        <v>18087</v>
      </c>
      <c r="C10943" s="45" t="s">
        <v>13380</v>
      </c>
    </row>
    <row r="10944" spans="1:3" ht="51.75" x14ac:dyDescent="0.25">
      <c r="A10944" s="45" t="s">
        <v>7474</v>
      </c>
      <c r="B10944" s="46" t="s">
        <v>18088</v>
      </c>
      <c r="C10944" s="45" t="s">
        <v>13380</v>
      </c>
    </row>
    <row r="10945" spans="1:3" ht="51.75" x14ac:dyDescent="0.25">
      <c r="A10945" s="45" t="s">
        <v>29852</v>
      </c>
      <c r="B10945" s="46" t="s">
        <v>18088</v>
      </c>
      <c r="C10945" s="45" t="s">
        <v>13380</v>
      </c>
    </row>
    <row r="10946" spans="1:3" ht="51.75" x14ac:dyDescent="0.25">
      <c r="A10946" s="45" t="s">
        <v>7475</v>
      </c>
      <c r="B10946" s="46" t="s">
        <v>18089</v>
      </c>
      <c r="C10946" s="45" t="s">
        <v>13380</v>
      </c>
    </row>
    <row r="10947" spans="1:3" ht="51.75" x14ac:dyDescent="0.25">
      <c r="A10947" s="45" t="s">
        <v>29853</v>
      </c>
      <c r="B10947" s="46" t="s">
        <v>18089</v>
      </c>
      <c r="C10947" s="45" t="s">
        <v>13380</v>
      </c>
    </row>
    <row r="10948" spans="1:3" ht="51.75" x14ac:dyDescent="0.25">
      <c r="A10948" s="45" t="s">
        <v>7476</v>
      </c>
      <c r="B10948" s="46" t="s">
        <v>18090</v>
      </c>
      <c r="C10948" s="45" t="s">
        <v>13380</v>
      </c>
    </row>
    <row r="10949" spans="1:3" ht="51.75" x14ac:dyDescent="0.25">
      <c r="A10949" s="45" t="s">
        <v>29854</v>
      </c>
      <c r="B10949" s="46" t="s">
        <v>18090</v>
      </c>
      <c r="C10949" s="45" t="s">
        <v>13380</v>
      </c>
    </row>
    <row r="10950" spans="1:3" ht="51.75" x14ac:dyDescent="0.25">
      <c r="A10950" s="45" t="s">
        <v>7477</v>
      </c>
      <c r="B10950" s="46" t="s">
        <v>18091</v>
      </c>
      <c r="C10950" s="45" t="s">
        <v>13380</v>
      </c>
    </row>
    <row r="10951" spans="1:3" ht="51.75" x14ac:dyDescent="0.25">
      <c r="A10951" s="45" t="s">
        <v>29855</v>
      </c>
      <c r="B10951" s="46" t="s">
        <v>18091</v>
      </c>
      <c r="C10951" s="45" t="s">
        <v>13380</v>
      </c>
    </row>
    <row r="10952" spans="1:3" ht="51.75" x14ac:dyDescent="0.25">
      <c r="A10952" s="45" t="s">
        <v>7478</v>
      </c>
      <c r="B10952" s="46" t="s">
        <v>18092</v>
      </c>
      <c r="C10952" s="45" t="s">
        <v>13380</v>
      </c>
    </row>
    <row r="10953" spans="1:3" ht="51.75" x14ac:dyDescent="0.25">
      <c r="A10953" s="45" t="s">
        <v>29856</v>
      </c>
      <c r="B10953" s="46" t="s">
        <v>18092</v>
      </c>
      <c r="C10953" s="45" t="s">
        <v>13380</v>
      </c>
    </row>
    <row r="10954" spans="1:3" ht="51.75" x14ac:dyDescent="0.25">
      <c r="A10954" s="45" t="s">
        <v>7479</v>
      </c>
      <c r="B10954" s="46" t="s">
        <v>18093</v>
      </c>
      <c r="C10954" s="45" t="s">
        <v>13380</v>
      </c>
    </row>
    <row r="10955" spans="1:3" ht="51.75" x14ac:dyDescent="0.25">
      <c r="A10955" s="45" t="s">
        <v>29857</v>
      </c>
      <c r="B10955" s="46" t="s">
        <v>18093</v>
      </c>
      <c r="C10955" s="45" t="s">
        <v>13380</v>
      </c>
    </row>
    <row r="10956" spans="1:3" ht="51.75" x14ac:dyDescent="0.25">
      <c r="A10956" s="45" t="s">
        <v>7480</v>
      </c>
      <c r="B10956" s="46" t="s">
        <v>18094</v>
      </c>
      <c r="C10956" s="45" t="s">
        <v>13380</v>
      </c>
    </row>
    <row r="10957" spans="1:3" ht="51.75" x14ac:dyDescent="0.25">
      <c r="A10957" s="45" t="s">
        <v>29858</v>
      </c>
      <c r="B10957" s="46" t="s">
        <v>18094</v>
      </c>
      <c r="C10957" s="45" t="s">
        <v>13380</v>
      </c>
    </row>
    <row r="10958" spans="1:3" ht="51.75" x14ac:dyDescent="0.25">
      <c r="A10958" s="45" t="s">
        <v>7481</v>
      </c>
      <c r="B10958" s="46" t="s">
        <v>18095</v>
      </c>
      <c r="C10958" s="45" t="s">
        <v>13380</v>
      </c>
    </row>
    <row r="10959" spans="1:3" ht="51.75" x14ac:dyDescent="0.25">
      <c r="A10959" s="45" t="s">
        <v>29859</v>
      </c>
      <c r="B10959" s="46" t="s">
        <v>18095</v>
      </c>
      <c r="C10959" s="45" t="s">
        <v>13380</v>
      </c>
    </row>
    <row r="10960" spans="1:3" ht="51.75" x14ac:dyDescent="0.25">
      <c r="A10960" s="45" t="s">
        <v>7482</v>
      </c>
      <c r="B10960" s="46" t="s">
        <v>18096</v>
      </c>
      <c r="C10960" s="45" t="s">
        <v>13380</v>
      </c>
    </row>
    <row r="10961" spans="1:3" ht="51.75" x14ac:dyDescent="0.25">
      <c r="A10961" s="45" t="s">
        <v>29860</v>
      </c>
      <c r="B10961" s="46" t="s">
        <v>18096</v>
      </c>
      <c r="C10961" s="45" t="s">
        <v>13380</v>
      </c>
    </row>
    <row r="10962" spans="1:3" ht="51.75" x14ac:dyDescent="0.25">
      <c r="A10962" s="45" t="s">
        <v>7483</v>
      </c>
      <c r="B10962" s="46" t="s">
        <v>18097</v>
      </c>
      <c r="C10962" s="45" t="s">
        <v>13380</v>
      </c>
    </row>
    <row r="10963" spans="1:3" ht="51.75" x14ac:dyDescent="0.25">
      <c r="A10963" s="45" t="s">
        <v>29861</v>
      </c>
      <c r="B10963" s="46" t="s">
        <v>18097</v>
      </c>
      <c r="C10963" s="45" t="s">
        <v>13380</v>
      </c>
    </row>
    <row r="10964" spans="1:3" ht="51.75" x14ac:dyDescent="0.25">
      <c r="A10964" s="45" t="s">
        <v>7484</v>
      </c>
      <c r="B10964" s="46" t="s">
        <v>18098</v>
      </c>
      <c r="C10964" s="45" t="s">
        <v>13380</v>
      </c>
    </row>
    <row r="10965" spans="1:3" ht="51.75" x14ac:dyDescent="0.25">
      <c r="A10965" s="45" t="s">
        <v>29862</v>
      </c>
      <c r="B10965" s="46" t="s">
        <v>18098</v>
      </c>
      <c r="C10965" s="45" t="s">
        <v>13380</v>
      </c>
    </row>
    <row r="10966" spans="1:3" ht="39" x14ac:dyDescent="0.25">
      <c r="A10966" s="45" t="s">
        <v>7485</v>
      </c>
      <c r="B10966" s="46" t="s">
        <v>18099</v>
      </c>
      <c r="C10966" s="45" t="s">
        <v>13380</v>
      </c>
    </row>
    <row r="10967" spans="1:3" ht="39" x14ac:dyDescent="0.25">
      <c r="A10967" s="45" t="s">
        <v>29863</v>
      </c>
      <c r="B10967" s="46" t="s">
        <v>18099</v>
      </c>
      <c r="C10967" s="45" t="s">
        <v>13380</v>
      </c>
    </row>
    <row r="10968" spans="1:3" ht="39" x14ac:dyDescent="0.25">
      <c r="A10968" s="45" t="s">
        <v>7486</v>
      </c>
      <c r="B10968" s="46" t="s">
        <v>18100</v>
      </c>
      <c r="C10968" s="45" t="s">
        <v>13380</v>
      </c>
    </row>
    <row r="10969" spans="1:3" ht="39" x14ac:dyDescent="0.25">
      <c r="A10969" s="45" t="s">
        <v>29864</v>
      </c>
      <c r="B10969" s="46" t="s">
        <v>18100</v>
      </c>
      <c r="C10969" s="45" t="s">
        <v>13380</v>
      </c>
    </row>
    <row r="10970" spans="1:3" ht="39" x14ac:dyDescent="0.25">
      <c r="A10970" s="45" t="s">
        <v>7487</v>
      </c>
      <c r="B10970" s="46" t="s">
        <v>18101</v>
      </c>
      <c r="C10970" s="45" t="s">
        <v>13380</v>
      </c>
    </row>
    <row r="10971" spans="1:3" ht="39" x14ac:dyDescent="0.25">
      <c r="A10971" s="45" t="s">
        <v>29865</v>
      </c>
      <c r="B10971" s="46" t="s">
        <v>18101</v>
      </c>
      <c r="C10971" s="45" t="s">
        <v>13380</v>
      </c>
    </row>
    <row r="10972" spans="1:3" ht="39" x14ac:dyDescent="0.25">
      <c r="A10972" s="45" t="s">
        <v>7488</v>
      </c>
      <c r="B10972" s="46" t="s">
        <v>18102</v>
      </c>
      <c r="C10972" s="45" t="s">
        <v>13380</v>
      </c>
    </row>
    <row r="10973" spans="1:3" ht="39" x14ac:dyDescent="0.25">
      <c r="A10973" s="45" t="s">
        <v>29866</v>
      </c>
      <c r="B10973" s="46" t="s">
        <v>18102</v>
      </c>
      <c r="C10973" s="45" t="s">
        <v>13380</v>
      </c>
    </row>
    <row r="10974" spans="1:3" ht="39" x14ac:dyDescent="0.25">
      <c r="A10974" s="45" t="s">
        <v>7489</v>
      </c>
      <c r="B10974" s="46" t="s">
        <v>18103</v>
      </c>
      <c r="C10974" s="45" t="s">
        <v>13380</v>
      </c>
    </row>
    <row r="10975" spans="1:3" ht="39" x14ac:dyDescent="0.25">
      <c r="A10975" s="45" t="s">
        <v>29867</v>
      </c>
      <c r="B10975" s="46" t="s">
        <v>18103</v>
      </c>
      <c r="C10975" s="45" t="s">
        <v>13380</v>
      </c>
    </row>
    <row r="10976" spans="1:3" ht="39" x14ac:dyDescent="0.25">
      <c r="A10976" s="45" t="s">
        <v>7490</v>
      </c>
      <c r="B10976" s="46" t="s">
        <v>18104</v>
      </c>
      <c r="C10976" s="45" t="s">
        <v>13380</v>
      </c>
    </row>
    <row r="10977" spans="1:3" ht="39" x14ac:dyDescent="0.25">
      <c r="A10977" s="45" t="s">
        <v>29868</v>
      </c>
      <c r="B10977" s="46" t="s">
        <v>18104</v>
      </c>
      <c r="C10977" s="45" t="s">
        <v>13380</v>
      </c>
    </row>
    <row r="10978" spans="1:3" ht="39" x14ac:dyDescent="0.25">
      <c r="A10978" s="45" t="s">
        <v>7491</v>
      </c>
      <c r="B10978" s="46" t="s">
        <v>18105</v>
      </c>
      <c r="C10978" s="45" t="s">
        <v>13380</v>
      </c>
    </row>
    <row r="10979" spans="1:3" ht="39" x14ac:dyDescent="0.25">
      <c r="A10979" s="45" t="s">
        <v>29869</v>
      </c>
      <c r="B10979" s="46" t="s">
        <v>18105</v>
      </c>
      <c r="C10979" s="45" t="s">
        <v>13380</v>
      </c>
    </row>
    <row r="10980" spans="1:3" ht="39" x14ac:dyDescent="0.25">
      <c r="A10980" s="45" t="s">
        <v>7492</v>
      </c>
      <c r="B10980" s="46" t="s">
        <v>18106</v>
      </c>
      <c r="C10980" s="45" t="s">
        <v>13380</v>
      </c>
    </row>
    <row r="10981" spans="1:3" ht="39" x14ac:dyDescent="0.25">
      <c r="A10981" s="45" t="s">
        <v>29870</v>
      </c>
      <c r="B10981" s="46" t="s">
        <v>18106</v>
      </c>
      <c r="C10981" s="45" t="s">
        <v>13380</v>
      </c>
    </row>
    <row r="10982" spans="1:3" ht="26.25" x14ac:dyDescent="0.25">
      <c r="A10982" s="45" t="s">
        <v>7493</v>
      </c>
      <c r="B10982" s="46" t="s">
        <v>18107</v>
      </c>
      <c r="C10982" s="45" t="s">
        <v>13479</v>
      </c>
    </row>
    <row r="10983" spans="1:3" ht="26.25" x14ac:dyDescent="0.25">
      <c r="A10983" s="45" t="s">
        <v>29871</v>
      </c>
      <c r="B10983" s="46" t="s">
        <v>18107</v>
      </c>
      <c r="C10983" s="45" t="s">
        <v>13479</v>
      </c>
    </row>
    <row r="10984" spans="1:3" ht="26.25" x14ac:dyDescent="0.25">
      <c r="A10984" s="45" t="s">
        <v>7494</v>
      </c>
      <c r="B10984" s="46" t="s">
        <v>18108</v>
      </c>
      <c r="C10984" s="45" t="s">
        <v>13479</v>
      </c>
    </row>
    <row r="10985" spans="1:3" ht="26.25" x14ac:dyDescent="0.25">
      <c r="A10985" s="45" t="s">
        <v>29872</v>
      </c>
      <c r="B10985" s="46" t="s">
        <v>18108</v>
      </c>
      <c r="C10985" s="45" t="s">
        <v>13479</v>
      </c>
    </row>
    <row r="10986" spans="1:3" ht="26.25" x14ac:dyDescent="0.25">
      <c r="A10986" s="45" t="s">
        <v>7495</v>
      </c>
      <c r="B10986" s="46" t="s">
        <v>18109</v>
      </c>
      <c r="C10986" s="45" t="s">
        <v>13479</v>
      </c>
    </row>
    <row r="10987" spans="1:3" ht="26.25" x14ac:dyDescent="0.25">
      <c r="A10987" s="45" t="s">
        <v>29873</v>
      </c>
      <c r="B10987" s="46" t="s">
        <v>18109</v>
      </c>
      <c r="C10987" s="45" t="s">
        <v>13479</v>
      </c>
    </row>
    <row r="10988" spans="1:3" ht="26.25" x14ac:dyDescent="0.25">
      <c r="A10988" s="45" t="s">
        <v>7496</v>
      </c>
      <c r="B10988" s="46" t="s">
        <v>18110</v>
      </c>
      <c r="C10988" s="45" t="s">
        <v>13479</v>
      </c>
    </row>
    <row r="10989" spans="1:3" ht="26.25" x14ac:dyDescent="0.25">
      <c r="A10989" s="45" t="s">
        <v>29874</v>
      </c>
      <c r="B10989" s="46" t="s">
        <v>18110</v>
      </c>
      <c r="C10989" s="45" t="s">
        <v>13479</v>
      </c>
    </row>
    <row r="10990" spans="1:3" ht="26.25" x14ac:dyDescent="0.25">
      <c r="A10990" s="45" t="s">
        <v>7497</v>
      </c>
      <c r="B10990" s="46" t="s">
        <v>18111</v>
      </c>
      <c r="C10990" s="45" t="s">
        <v>13479</v>
      </c>
    </row>
    <row r="10991" spans="1:3" ht="26.25" x14ac:dyDescent="0.25">
      <c r="A10991" s="45" t="s">
        <v>29875</v>
      </c>
      <c r="B10991" s="46" t="s">
        <v>18111</v>
      </c>
      <c r="C10991" s="45" t="s">
        <v>13479</v>
      </c>
    </row>
    <row r="10992" spans="1:3" ht="26.25" x14ac:dyDescent="0.25">
      <c r="A10992" s="45" t="s">
        <v>7498</v>
      </c>
      <c r="B10992" s="46" t="s">
        <v>18112</v>
      </c>
      <c r="C10992" s="45" t="s">
        <v>13479</v>
      </c>
    </row>
    <row r="10993" spans="1:3" ht="26.25" x14ac:dyDescent="0.25">
      <c r="A10993" s="45" t="s">
        <v>29876</v>
      </c>
      <c r="B10993" s="46" t="s">
        <v>18112</v>
      </c>
      <c r="C10993" s="45" t="s">
        <v>13479</v>
      </c>
    </row>
    <row r="10994" spans="1:3" ht="26.25" x14ac:dyDescent="0.25">
      <c r="A10994" s="45" t="s">
        <v>7499</v>
      </c>
      <c r="B10994" s="46" t="s">
        <v>18113</v>
      </c>
      <c r="C10994" s="45" t="s">
        <v>13479</v>
      </c>
    </row>
    <row r="10995" spans="1:3" ht="26.25" x14ac:dyDescent="0.25">
      <c r="A10995" s="45" t="s">
        <v>29877</v>
      </c>
      <c r="B10995" s="46" t="s">
        <v>18113</v>
      </c>
      <c r="C10995" s="45" t="s">
        <v>13479</v>
      </c>
    </row>
    <row r="10996" spans="1:3" ht="26.25" x14ac:dyDescent="0.25">
      <c r="A10996" s="45" t="s">
        <v>7500</v>
      </c>
      <c r="B10996" s="46" t="s">
        <v>18114</v>
      </c>
      <c r="C10996" s="45" t="s">
        <v>13479</v>
      </c>
    </row>
    <row r="10997" spans="1:3" ht="26.25" x14ac:dyDescent="0.25">
      <c r="A10997" s="45" t="s">
        <v>29878</v>
      </c>
      <c r="B10997" s="46" t="s">
        <v>18114</v>
      </c>
      <c r="C10997" s="45" t="s">
        <v>13479</v>
      </c>
    </row>
    <row r="10998" spans="1:3" x14ac:dyDescent="0.25">
      <c r="A10998" s="45" t="s">
        <v>7501</v>
      </c>
      <c r="B10998" s="46" t="s">
        <v>13543</v>
      </c>
    </row>
    <row r="10999" spans="1:3" x14ac:dyDescent="0.25">
      <c r="A10999" s="45" t="s">
        <v>29879</v>
      </c>
      <c r="B10999" s="46" t="s">
        <v>13543</v>
      </c>
    </row>
    <row r="11000" spans="1:3" ht="51.75" x14ac:dyDescent="0.25">
      <c r="A11000" s="45" t="s">
        <v>7502</v>
      </c>
      <c r="B11000" s="46" t="s">
        <v>18115</v>
      </c>
      <c r="C11000" s="45" t="s">
        <v>13380</v>
      </c>
    </row>
    <row r="11001" spans="1:3" ht="51.75" x14ac:dyDescent="0.25">
      <c r="A11001" s="45" t="s">
        <v>29880</v>
      </c>
      <c r="B11001" s="46" t="s">
        <v>18115</v>
      </c>
      <c r="C11001" s="45" t="s">
        <v>13380</v>
      </c>
    </row>
    <row r="11002" spans="1:3" ht="51.75" x14ac:dyDescent="0.25">
      <c r="A11002" s="45" t="s">
        <v>7503</v>
      </c>
      <c r="B11002" s="46" t="s">
        <v>18116</v>
      </c>
      <c r="C11002" s="45" t="s">
        <v>13380</v>
      </c>
    </row>
    <row r="11003" spans="1:3" ht="51.75" x14ac:dyDescent="0.25">
      <c r="A11003" s="45" t="s">
        <v>29881</v>
      </c>
      <c r="B11003" s="46" t="s">
        <v>18116</v>
      </c>
      <c r="C11003" s="45" t="s">
        <v>13380</v>
      </c>
    </row>
    <row r="11004" spans="1:3" ht="51.75" x14ac:dyDescent="0.25">
      <c r="A11004" s="45" t="s">
        <v>7504</v>
      </c>
      <c r="B11004" s="46" t="s">
        <v>18117</v>
      </c>
      <c r="C11004" s="45" t="s">
        <v>13380</v>
      </c>
    </row>
    <row r="11005" spans="1:3" ht="51.75" x14ac:dyDescent="0.25">
      <c r="A11005" s="45" t="s">
        <v>29882</v>
      </c>
      <c r="B11005" s="46" t="s">
        <v>18117</v>
      </c>
      <c r="C11005" s="45" t="s">
        <v>13380</v>
      </c>
    </row>
    <row r="11006" spans="1:3" ht="51.75" x14ac:dyDescent="0.25">
      <c r="A11006" s="45" t="s">
        <v>7505</v>
      </c>
      <c r="B11006" s="46" t="s">
        <v>18118</v>
      </c>
      <c r="C11006" s="45" t="s">
        <v>13380</v>
      </c>
    </row>
    <row r="11007" spans="1:3" ht="51.75" x14ac:dyDescent="0.25">
      <c r="A11007" s="45" t="s">
        <v>29883</v>
      </c>
      <c r="B11007" s="46" t="s">
        <v>18118</v>
      </c>
      <c r="C11007" s="45" t="s">
        <v>13380</v>
      </c>
    </row>
    <row r="11008" spans="1:3" ht="51.75" x14ac:dyDescent="0.25">
      <c r="A11008" s="45" t="s">
        <v>7506</v>
      </c>
      <c r="B11008" s="46" t="s">
        <v>18119</v>
      </c>
      <c r="C11008" s="45" t="s">
        <v>13380</v>
      </c>
    </row>
    <row r="11009" spans="1:3" ht="51.75" x14ac:dyDescent="0.25">
      <c r="A11009" s="45" t="s">
        <v>29884</v>
      </c>
      <c r="B11009" s="46" t="s">
        <v>18119</v>
      </c>
      <c r="C11009" s="45" t="s">
        <v>13380</v>
      </c>
    </row>
    <row r="11010" spans="1:3" ht="51.75" x14ac:dyDescent="0.25">
      <c r="A11010" s="45" t="s">
        <v>7507</v>
      </c>
      <c r="B11010" s="46" t="s">
        <v>18120</v>
      </c>
      <c r="C11010" s="45" t="s">
        <v>13380</v>
      </c>
    </row>
    <row r="11011" spans="1:3" ht="51.75" x14ac:dyDescent="0.25">
      <c r="A11011" s="45" t="s">
        <v>29885</v>
      </c>
      <c r="B11011" s="46" t="s">
        <v>18120</v>
      </c>
      <c r="C11011" s="45" t="s">
        <v>13380</v>
      </c>
    </row>
    <row r="11012" spans="1:3" ht="51.75" x14ac:dyDescent="0.25">
      <c r="A11012" s="45" t="s">
        <v>7508</v>
      </c>
      <c r="B11012" s="46" t="s">
        <v>18121</v>
      </c>
      <c r="C11012" s="45" t="s">
        <v>13380</v>
      </c>
    </row>
    <row r="11013" spans="1:3" ht="51.75" x14ac:dyDescent="0.25">
      <c r="A11013" s="45" t="s">
        <v>29886</v>
      </c>
      <c r="B11013" s="46" t="s">
        <v>18121</v>
      </c>
      <c r="C11013" s="45" t="s">
        <v>13380</v>
      </c>
    </row>
    <row r="11014" spans="1:3" ht="51.75" x14ac:dyDescent="0.25">
      <c r="A11014" s="45" t="s">
        <v>7509</v>
      </c>
      <c r="B11014" s="46" t="s">
        <v>18122</v>
      </c>
      <c r="C11014" s="45" t="s">
        <v>13380</v>
      </c>
    </row>
    <row r="11015" spans="1:3" ht="51.75" x14ac:dyDescent="0.25">
      <c r="A11015" s="45" t="s">
        <v>29887</v>
      </c>
      <c r="B11015" s="46" t="s">
        <v>18122</v>
      </c>
      <c r="C11015" s="45" t="s">
        <v>13380</v>
      </c>
    </row>
    <row r="11016" spans="1:3" ht="51.75" x14ac:dyDescent="0.25">
      <c r="A11016" s="45" t="s">
        <v>7510</v>
      </c>
      <c r="B11016" s="46" t="s">
        <v>18123</v>
      </c>
      <c r="C11016" s="45" t="s">
        <v>13380</v>
      </c>
    </row>
    <row r="11017" spans="1:3" ht="51.75" x14ac:dyDescent="0.25">
      <c r="A11017" s="45" t="s">
        <v>29888</v>
      </c>
      <c r="B11017" s="46" t="s">
        <v>18123</v>
      </c>
      <c r="C11017" s="45" t="s">
        <v>13380</v>
      </c>
    </row>
    <row r="11018" spans="1:3" ht="51.75" x14ac:dyDescent="0.25">
      <c r="A11018" s="45" t="s">
        <v>7511</v>
      </c>
      <c r="B11018" s="46" t="s">
        <v>18124</v>
      </c>
      <c r="C11018" s="45" t="s">
        <v>13380</v>
      </c>
    </row>
    <row r="11019" spans="1:3" ht="51.75" x14ac:dyDescent="0.25">
      <c r="A11019" s="45" t="s">
        <v>29889</v>
      </c>
      <c r="B11019" s="46" t="s">
        <v>18124</v>
      </c>
      <c r="C11019" s="45" t="s">
        <v>13380</v>
      </c>
    </row>
    <row r="11020" spans="1:3" ht="39" x14ac:dyDescent="0.25">
      <c r="A11020" s="45" t="s">
        <v>7512</v>
      </c>
      <c r="B11020" s="46" t="s">
        <v>18125</v>
      </c>
      <c r="C11020" s="45" t="s">
        <v>13380</v>
      </c>
    </row>
    <row r="11021" spans="1:3" ht="39" x14ac:dyDescent="0.25">
      <c r="A11021" s="45" t="s">
        <v>29890</v>
      </c>
      <c r="B11021" s="46" t="s">
        <v>18125</v>
      </c>
      <c r="C11021" s="45" t="s">
        <v>13380</v>
      </c>
    </row>
    <row r="11022" spans="1:3" ht="39" x14ac:dyDescent="0.25">
      <c r="A11022" s="45" t="s">
        <v>7513</v>
      </c>
      <c r="B11022" s="46" t="s">
        <v>18126</v>
      </c>
      <c r="C11022" s="45" t="s">
        <v>13380</v>
      </c>
    </row>
    <row r="11023" spans="1:3" ht="39" x14ac:dyDescent="0.25">
      <c r="A11023" s="45" t="s">
        <v>29891</v>
      </c>
      <c r="B11023" s="46" t="s">
        <v>18126</v>
      </c>
      <c r="C11023" s="45" t="s">
        <v>13380</v>
      </c>
    </row>
    <row r="11024" spans="1:3" ht="39" x14ac:dyDescent="0.25">
      <c r="A11024" s="45" t="s">
        <v>7514</v>
      </c>
      <c r="B11024" s="46" t="s">
        <v>18127</v>
      </c>
      <c r="C11024" s="45" t="s">
        <v>13380</v>
      </c>
    </row>
    <row r="11025" spans="1:3" ht="39" x14ac:dyDescent="0.25">
      <c r="A11025" s="45" t="s">
        <v>29892</v>
      </c>
      <c r="B11025" s="46" t="s">
        <v>18127</v>
      </c>
      <c r="C11025" s="45" t="s">
        <v>13380</v>
      </c>
    </row>
    <row r="11026" spans="1:3" ht="39" x14ac:dyDescent="0.25">
      <c r="A11026" s="45" t="s">
        <v>7515</v>
      </c>
      <c r="B11026" s="46" t="s">
        <v>18128</v>
      </c>
      <c r="C11026" s="45" t="s">
        <v>13380</v>
      </c>
    </row>
    <row r="11027" spans="1:3" ht="39" x14ac:dyDescent="0.25">
      <c r="A11027" s="45" t="s">
        <v>29893</v>
      </c>
      <c r="B11027" s="46" t="s">
        <v>18128</v>
      </c>
      <c r="C11027" s="45" t="s">
        <v>13380</v>
      </c>
    </row>
    <row r="11028" spans="1:3" ht="39" x14ac:dyDescent="0.25">
      <c r="A11028" s="45" t="s">
        <v>7516</v>
      </c>
      <c r="B11028" s="46" t="s">
        <v>18129</v>
      </c>
      <c r="C11028" s="45" t="s">
        <v>13380</v>
      </c>
    </row>
    <row r="11029" spans="1:3" ht="39" x14ac:dyDescent="0.25">
      <c r="A11029" s="45" t="s">
        <v>29894</v>
      </c>
      <c r="B11029" s="46" t="s">
        <v>18129</v>
      </c>
      <c r="C11029" s="45" t="s">
        <v>13380</v>
      </c>
    </row>
    <row r="11030" spans="1:3" x14ac:dyDescent="0.25">
      <c r="A11030" s="45" t="s">
        <v>7517</v>
      </c>
      <c r="B11030" s="46" t="s">
        <v>18130</v>
      </c>
      <c r="C11030" s="45" t="s">
        <v>13479</v>
      </c>
    </row>
    <row r="11031" spans="1:3" x14ac:dyDescent="0.25">
      <c r="A11031" s="45" t="s">
        <v>29895</v>
      </c>
      <c r="B11031" s="46" t="s">
        <v>18130</v>
      </c>
      <c r="C11031" s="45" t="s">
        <v>13479</v>
      </c>
    </row>
    <row r="11032" spans="1:3" x14ac:dyDescent="0.25">
      <c r="A11032" s="45" t="s">
        <v>7518</v>
      </c>
      <c r="B11032" s="46" t="s">
        <v>18131</v>
      </c>
      <c r="C11032" s="45" t="s">
        <v>13479</v>
      </c>
    </row>
    <row r="11033" spans="1:3" x14ac:dyDescent="0.25">
      <c r="A11033" s="45" t="s">
        <v>29896</v>
      </c>
      <c r="B11033" s="46" t="s">
        <v>18131</v>
      </c>
      <c r="C11033" s="45" t="s">
        <v>13479</v>
      </c>
    </row>
    <row r="11034" spans="1:3" x14ac:dyDescent="0.25">
      <c r="A11034" s="45" t="s">
        <v>7519</v>
      </c>
      <c r="B11034" s="46" t="s">
        <v>18132</v>
      </c>
      <c r="C11034" s="45" t="s">
        <v>13479</v>
      </c>
    </row>
    <row r="11035" spans="1:3" x14ac:dyDescent="0.25">
      <c r="A11035" s="45" t="s">
        <v>29897</v>
      </c>
      <c r="B11035" s="46" t="s">
        <v>18132</v>
      </c>
      <c r="C11035" s="45" t="s">
        <v>13479</v>
      </c>
    </row>
    <row r="11036" spans="1:3" x14ac:dyDescent="0.25">
      <c r="A11036" s="45" t="s">
        <v>7520</v>
      </c>
      <c r="B11036" s="46" t="s">
        <v>18133</v>
      </c>
      <c r="C11036" s="45" t="s">
        <v>13479</v>
      </c>
    </row>
    <row r="11037" spans="1:3" x14ac:dyDescent="0.25">
      <c r="A11037" s="45" t="s">
        <v>29898</v>
      </c>
      <c r="B11037" s="46" t="s">
        <v>18133</v>
      </c>
      <c r="C11037" s="45" t="s">
        <v>13479</v>
      </c>
    </row>
    <row r="11038" spans="1:3" x14ac:dyDescent="0.25">
      <c r="A11038" s="45" t="s">
        <v>7521</v>
      </c>
      <c r="B11038" s="46" t="s">
        <v>18134</v>
      </c>
      <c r="C11038" s="45" t="s">
        <v>13479</v>
      </c>
    </row>
    <row r="11039" spans="1:3" x14ac:dyDescent="0.25">
      <c r="A11039" s="45" t="s">
        <v>29899</v>
      </c>
      <c r="B11039" s="46" t="s">
        <v>18134</v>
      </c>
      <c r="C11039" s="45" t="s">
        <v>13479</v>
      </c>
    </row>
    <row r="11040" spans="1:3" x14ac:dyDescent="0.25">
      <c r="A11040" s="45" t="s">
        <v>7522</v>
      </c>
      <c r="B11040" s="46" t="s">
        <v>13520</v>
      </c>
    </row>
    <row r="11041" spans="1:3" x14ac:dyDescent="0.25">
      <c r="A11041" s="45" t="s">
        <v>29900</v>
      </c>
      <c r="B11041" s="46" t="s">
        <v>13520</v>
      </c>
    </row>
    <row r="11042" spans="1:3" ht="51.75" x14ac:dyDescent="0.25">
      <c r="A11042" s="45" t="s">
        <v>7523</v>
      </c>
      <c r="B11042" s="46" t="s">
        <v>18135</v>
      </c>
      <c r="C11042" s="45" t="s">
        <v>13380</v>
      </c>
    </row>
    <row r="11043" spans="1:3" ht="51.75" x14ac:dyDescent="0.25">
      <c r="A11043" s="45" t="s">
        <v>29901</v>
      </c>
      <c r="B11043" s="46" t="s">
        <v>18135</v>
      </c>
      <c r="C11043" s="45" t="s">
        <v>13380</v>
      </c>
    </row>
    <row r="11044" spans="1:3" ht="51.75" x14ac:dyDescent="0.25">
      <c r="A11044" s="45" t="s">
        <v>7524</v>
      </c>
      <c r="B11044" s="46" t="s">
        <v>18136</v>
      </c>
      <c r="C11044" s="45" t="s">
        <v>13380</v>
      </c>
    </row>
    <row r="11045" spans="1:3" ht="51.75" x14ac:dyDescent="0.25">
      <c r="A11045" s="45" t="s">
        <v>29902</v>
      </c>
      <c r="B11045" s="46" t="s">
        <v>18136</v>
      </c>
      <c r="C11045" s="45" t="s">
        <v>13380</v>
      </c>
    </row>
    <row r="11046" spans="1:3" ht="64.5" x14ac:dyDescent="0.25">
      <c r="A11046" s="45" t="s">
        <v>7525</v>
      </c>
      <c r="B11046" s="46" t="s">
        <v>18137</v>
      </c>
      <c r="C11046" s="45" t="s">
        <v>13380</v>
      </c>
    </row>
    <row r="11047" spans="1:3" ht="64.5" x14ac:dyDescent="0.25">
      <c r="A11047" s="45" t="s">
        <v>29903</v>
      </c>
      <c r="B11047" s="46" t="s">
        <v>18137</v>
      </c>
      <c r="C11047" s="45" t="s">
        <v>13380</v>
      </c>
    </row>
    <row r="11048" spans="1:3" ht="64.5" x14ac:dyDescent="0.25">
      <c r="A11048" s="45" t="s">
        <v>7526</v>
      </c>
      <c r="B11048" s="46" t="s">
        <v>18138</v>
      </c>
      <c r="C11048" s="45" t="s">
        <v>13380</v>
      </c>
    </row>
    <row r="11049" spans="1:3" ht="64.5" x14ac:dyDescent="0.25">
      <c r="A11049" s="45" t="s">
        <v>29904</v>
      </c>
      <c r="B11049" s="46" t="s">
        <v>18138</v>
      </c>
      <c r="C11049" s="45" t="s">
        <v>13380</v>
      </c>
    </row>
    <row r="11050" spans="1:3" ht="64.5" x14ac:dyDescent="0.25">
      <c r="A11050" s="45" t="s">
        <v>7527</v>
      </c>
      <c r="B11050" s="46" t="s">
        <v>18139</v>
      </c>
      <c r="C11050" s="45" t="s">
        <v>13380</v>
      </c>
    </row>
    <row r="11051" spans="1:3" ht="64.5" x14ac:dyDescent="0.25">
      <c r="A11051" s="45" t="s">
        <v>29905</v>
      </c>
      <c r="B11051" s="46" t="s">
        <v>18139</v>
      </c>
      <c r="C11051" s="45" t="s">
        <v>13380</v>
      </c>
    </row>
    <row r="11052" spans="1:3" ht="64.5" x14ac:dyDescent="0.25">
      <c r="A11052" s="45" t="s">
        <v>7528</v>
      </c>
      <c r="B11052" s="46" t="s">
        <v>18140</v>
      </c>
      <c r="C11052" s="45" t="s">
        <v>13380</v>
      </c>
    </row>
    <row r="11053" spans="1:3" ht="64.5" x14ac:dyDescent="0.25">
      <c r="A11053" s="45" t="s">
        <v>29906</v>
      </c>
      <c r="B11053" s="46" t="s">
        <v>18140</v>
      </c>
      <c r="C11053" s="45" t="s">
        <v>13380</v>
      </c>
    </row>
    <row r="11054" spans="1:3" ht="51.75" x14ac:dyDescent="0.25">
      <c r="A11054" s="45" t="s">
        <v>7529</v>
      </c>
      <c r="B11054" s="46" t="s">
        <v>18141</v>
      </c>
      <c r="C11054" s="45" t="s">
        <v>13380</v>
      </c>
    </row>
    <row r="11055" spans="1:3" ht="51.75" x14ac:dyDescent="0.25">
      <c r="A11055" s="45" t="s">
        <v>29907</v>
      </c>
      <c r="B11055" s="46" t="s">
        <v>18141</v>
      </c>
      <c r="C11055" s="45" t="s">
        <v>13380</v>
      </c>
    </row>
    <row r="11056" spans="1:3" ht="51.75" x14ac:dyDescent="0.25">
      <c r="A11056" s="45" t="s">
        <v>7530</v>
      </c>
      <c r="B11056" s="46" t="s">
        <v>18142</v>
      </c>
      <c r="C11056" s="45" t="s">
        <v>13380</v>
      </c>
    </row>
    <row r="11057" spans="1:3" ht="51.75" x14ac:dyDescent="0.25">
      <c r="A11057" s="45" t="s">
        <v>29908</v>
      </c>
      <c r="B11057" s="46" t="s">
        <v>18142</v>
      </c>
      <c r="C11057" s="45" t="s">
        <v>13380</v>
      </c>
    </row>
    <row r="11058" spans="1:3" ht="51.75" x14ac:dyDescent="0.25">
      <c r="A11058" s="45" t="s">
        <v>7531</v>
      </c>
      <c r="B11058" s="46" t="s">
        <v>18143</v>
      </c>
      <c r="C11058" s="45" t="s">
        <v>13380</v>
      </c>
    </row>
    <row r="11059" spans="1:3" ht="51.75" x14ac:dyDescent="0.25">
      <c r="A11059" s="45" t="s">
        <v>29909</v>
      </c>
      <c r="B11059" s="46" t="s">
        <v>18143</v>
      </c>
      <c r="C11059" s="45" t="s">
        <v>13380</v>
      </c>
    </row>
    <row r="11060" spans="1:3" ht="64.5" x14ac:dyDescent="0.25">
      <c r="A11060" s="45" t="s">
        <v>7532</v>
      </c>
      <c r="B11060" s="46" t="s">
        <v>18144</v>
      </c>
      <c r="C11060" s="45" t="s">
        <v>13380</v>
      </c>
    </row>
    <row r="11061" spans="1:3" ht="64.5" x14ac:dyDescent="0.25">
      <c r="A11061" s="45" t="s">
        <v>29910</v>
      </c>
      <c r="B11061" s="46" t="s">
        <v>18144</v>
      </c>
      <c r="C11061" s="45" t="s">
        <v>13380</v>
      </c>
    </row>
    <row r="11062" spans="1:3" ht="64.5" x14ac:dyDescent="0.25">
      <c r="A11062" s="45" t="s">
        <v>7533</v>
      </c>
      <c r="B11062" s="46" t="s">
        <v>18145</v>
      </c>
      <c r="C11062" s="45" t="s">
        <v>13380</v>
      </c>
    </row>
    <row r="11063" spans="1:3" ht="64.5" x14ac:dyDescent="0.25">
      <c r="A11063" s="45" t="s">
        <v>29911</v>
      </c>
      <c r="B11063" s="46" t="s">
        <v>18145</v>
      </c>
      <c r="C11063" s="45" t="s">
        <v>13380</v>
      </c>
    </row>
    <row r="11064" spans="1:3" ht="64.5" x14ac:dyDescent="0.25">
      <c r="A11064" s="45" t="s">
        <v>7534</v>
      </c>
      <c r="B11064" s="46" t="s">
        <v>18146</v>
      </c>
      <c r="C11064" s="45" t="s">
        <v>13380</v>
      </c>
    </row>
    <row r="11065" spans="1:3" ht="64.5" x14ac:dyDescent="0.25">
      <c r="A11065" s="45" t="s">
        <v>29912</v>
      </c>
      <c r="B11065" s="46" t="s">
        <v>18146</v>
      </c>
      <c r="C11065" s="45" t="s">
        <v>13380</v>
      </c>
    </row>
    <row r="11066" spans="1:3" ht="51.75" x14ac:dyDescent="0.25">
      <c r="A11066" s="45" t="s">
        <v>7535</v>
      </c>
      <c r="B11066" s="46" t="s">
        <v>18147</v>
      </c>
      <c r="C11066" s="45" t="s">
        <v>13380</v>
      </c>
    </row>
    <row r="11067" spans="1:3" ht="51.75" x14ac:dyDescent="0.25">
      <c r="A11067" s="45" t="s">
        <v>29913</v>
      </c>
      <c r="B11067" s="46" t="s">
        <v>18147</v>
      </c>
      <c r="C11067" s="45" t="s">
        <v>13380</v>
      </c>
    </row>
    <row r="11068" spans="1:3" ht="51.75" x14ac:dyDescent="0.25">
      <c r="A11068" s="45" t="s">
        <v>7536</v>
      </c>
      <c r="B11068" s="46" t="s">
        <v>18148</v>
      </c>
      <c r="C11068" s="45" t="s">
        <v>13380</v>
      </c>
    </row>
    <row r="11069" spans="1:3" ht="51.75" x14ac:dyDescent="0.25">
      <c r="A11069" s="45" t="s">
        <v>29914</v>
      </c>
      <c r="B11069" s="46" t="s">
        <v>18148</v>
      </c>
      <c r="C11069" s="45" t="s">
        <v>13380</v>
      </c>
    </row>
    <row r="11070" spans="1:3" ht="51.75" x14ac:dyDescent="0.25">
      <c r="A11070" s="45" t="s">
        <v>7537</v>
      </c>
      <c r="B11070" s="46" t="s">
        <v>18149</v>
      </c>
      <c r="C11070" s="45" t="s">
        <v>13380</v>
      </c>
    </row>
    <row r="11071" spans="1:3" ht="51.75" x14ac:dyDescent="0.25">
      <c r="A11071" s="45" t="s">
        <v>29915</v>
      </c>
      <c r="B11071" s="46" t="s">
        <v>18149</v>
      </c>
      <c r="C11071" s="45" t="s">
        <v>13380</v>
      </c>
    </row>
    <row r="11072" spans="1:3" ht="64.5" x14ac:dyDescent="0.25">
      <c r="A11072" s="45" t="s">
        <v>7538</v>
      </c>
      <c r="B11072" s="46" t="s">
        <v>18150</v>
      </c>
      <c r="C11072" s="45" t="s">
        <v>13380</v>
      </c>
    </row>
    <row r="11073" spans="1:3" ht="64.5" x14ac:dyDescent="0.25">
      <c r="A11073" s="45" t="s">
        <v>29916</v>
      </c>
      <c r="B11073" s="46" t="s">
        <v>18150</v>
      </c>
      <c r="C11073" s="45" t="s">
        <v>13380</v>
      </c>
    </row>
    <row r="11074" spans="1:3" ht="64.5" x14ac:dyDescent="0.25">
      <c r="A11074" s="45" t="s">
        <v>7539</v>
      </c>
      <c r="B11074" s="46" t="s">
        <v>18151</v>
      </c>
      <c r="C11074" s="45" t="s">
        <v>13380</v>
      </c>
    </row>
    <row r="11075" spans="1:3" ht="64.5" x14ac:dyDescent="0.25">
      <c r="A11075" s="45" t="s">
        <v>29917</v>
      </c>
      <c r="B11075" s="46" t="s">
        <v>18151</v>
      </c>
      <c r="C11075" s="45" t="s">
        <v>13380</v>
      </c>
    </row>
    <row r="11076" spans="1:3" ht="64.5" x14ac:dyDescent="0.25">
      <c r="A11076" s="45" t="s">
        <v>7540</v>
      </c>
      <c r="B11076" s="46" t="s">
        <v>18152</v>
      </c>
      <c r="C11076" s="45" t="s">
        <v>13380</v>
      </c>
    </row>
    <row r="11077" spans="1:3" ht="64.5" x14ac:dyDescent="0.25">
      <c r="A11077" s="45" t="s">
        <v>29918</v>
      </c>
      <c r="B11077" s="46" t="s">
        <v>18152</v>
      </c>
      <c r="C11077" s="45" t="s">
        <v>13380</v>
      </c>
    </row>
    <row r="11078" spans="1:3" ht="51.75" x14ac:dyDescent="0.25">
      <c r="A11078" s="45" t="s">
        <v>7541</v>
      </c>
      <c r="B11078" s="46" t="s">
        <v>18153</v>
      </c>
      <c r="C11078" s="45" t="s">
        <v>13380</v>
      </c>
    </row>
    <row r="11079" spans="1:3" ht="51.75" x14ac:dyDescent="0.25">
      <c r="A11079" s="45" t="s">
        <v>29919</v>
      </c>
      <c r="B11079" s="46" t="s">
        <v>18153</v>
      </c>
      <c r="C11079" s="45" t="s">
        <v>13380</v>
      </c>
    </row>
    <row r="11080" spans="1:3" ht="51.75" x14ac:dyDescent="0.25">
      <c r="A11080" s="45" t="s">
        <v>7542</v>
      </c>
      <c r="B11080" s="46" t="s">
        <v>18154</v>
      </c>
      <c r="C11080" s="45" t="s">
        <v>13380</v>
      </c>
    </row>
    <row r="11081" spans="1:3" ht="51.75" x14ac:dyDescent="0.25">
      <c r="A11081" s="45" t="s">
        <v>29920</v>
      </c>
      <c r="B11081" s="46" t="s">
        <v>18154</v>
      </c>
      <c r="C11081" s="45" t="s">
        <v>13380</v>
      </c>
    </row>
    <row r="11082" spans="1:3" ht="51.75" x14ac:dyDescent="0.25">
      <c r="A11082" s="45" t="s">
        <v>7543</v>
      </c>
      <c r="B11082" s="46" t="s">
        <v>18155</v>
      </c>
      <c r="C11082" s="45" t="s">
        <v>13380</v>
      </c>
    </row>
    <row r="11083" spans="1:3" ht="51.75" x14ac:dyDescent="0.25">
      <c r="A11083" s="45" t="s">
        <v>29921</v>
      </c>
      <c r="B11083" s="46" t="s">
        <v>18155</v>
      </c>
      <c r="C11083" s="45" t="s">
        <v>13380</v>
      </c>
    </row>
    <row r="11084" spans="1:3" ht="64.5" x14ac:dyDescent="0.25">
      <c r="A11084" s="45" t="s">
        <v>7544</v>
      </c>
      <c r="B11084" s="46" t="s">
        <v>18156</v>
      </c>
      <c r="C11084" s="45" t="s">
        <v>13380</v>
      </c>
    </row>
    <row r="11085" spans="1:3" ht="64.5" x14ac:dyDescent="0.25">
      <c r="A11085" s="45" t="s">
        <v>29922</v>
      </c>
      <c r="B11085" s="46" t="s">
        <v>18156</v>
      </c>
      <c r="C11085" s="45" t="s">
        <v>13380</v>
      </c>
    </row>
    <row r="11086" spans="1:3" ht="64.5" x14ac:dyDescent="0.25">
      <c r="A11086" s="45" t="s">
        <v>7545</v>
      </c>
      <c r="B11086" s="46" t="s">
        <v>18157</v>
      </c>
      <c r="C11086" s="45" t="s">
        <v>13380</v>
      </c>
    </row>
    <row r="11087" spans="1:3" ht="64.5" x14ac:dyDescent="0.25">
      <c r="A11087" s="45" t="s">
        <v>29923</v>
      </c>
      <c r="B11087" s="46" t="s">
        <v>18157</v>
      </c>
      <c r="C11087" s="45" t="s">
        <v>13380</v>
      </c>
    </row>
    <row r="11088" spans="1:3" ht="64.5" x14ac:dyDescent="0.25">
      <c r="A11088" s="45" t="s">
        <v>7546</v>
      </c>
      <c r="B11088" s="46" t="s">
        <v>18158</v>
      </c>
      <c r="C11088" s="45" t="s">
        <v>13380</v>
      </c>
    </row>
    <row r="11089" spans="1:3" ht="64.5" x14ac:dyDescent="0.25">
      <c r="A11089" s="45" t="s">
        <v>29924</v>
      </c>
      <c r="B11089" s="46" t="s">
        <v>18158</v>
      </c>
      <c r="C11089" s="45" t="s">
        <v>13380</v>
      </c>
    </row>
    <row r="11090" spans="1:3" ht="51.75" x14ac:dyDescent="0.25">
      <c r="A11090" s="45" t="s">
        <v>7547</v>
      </c>
      <c r="B11090" s="46" t="s">
        <v>18159</v>
      </c>
      <c r="C11090" s="45" t="s">
        <v>13380</v>
      </c>
    </row>
    <row r="11091" spans="1:3" ht="51.75" x14ac:dyDescent="0.25">
      <c r="A11091" s="45" t="s">
        <v>29925</v>
      </c>
      <c r="B11091" s="46" t="s">
        <v>18159</v>
      </c>
      <c r="C11091" s="45" t="s">
        <v>13380</v>
      </c>
    </row>
    <row r="11092" spans="1:3" ht="51.75" x14ac:dyDescent="0.25">
      <c r="A11092" s="45" t="s">
        <v>7548</v>
      </c>
      <c r="B11092" s="46" t="s">
        <v>18160</v>
      </c>
      <c r="C11092" s="45" t="s">
        <v>13380</v>
      </c>
    </row>
    <row r="11093" spans="1:3" ht="51.75" x14ac:dyDescent="0.25">
      <c r="A11093" s="45" t="s">
        <v>29926</v>
      </c>
      <c r="B11093" s="46" t="s">
        <v>18160</v>
      </c>
      <c r="C11093" s="45" t="s">
        <v>13380</v>
      </c>
    </row>
    <row r="11094" spans="1:3" ht="51.75" x14ac:dyDescent="0.25">
      <c r="A11094" s="45" t="s">
        <v>7549</v>
      </c>
      <c r="B11094" s="46" t="s">
        <v>18161</v>
      </c>
      <c r="C11094" s="45" t="s">
        <v>13380</v>
      </c>
    </row>
    <row r="11095" spans="1:3" ht="51.75" x14ac:dyDescent="0.25">
      <c r="A11095" s="45" t="s">
        <v>29927</v>
      </c>
      <c r="B11095" s="46" t="s">
        <v>18161</v>
      </c>
      <c r="C11095" s="45" t="s">
        <v>13380</v>
      </c>
    </row>
    <row r="11096" spans="1:3" ht="64.5" x14ac:dyDescent="0.25">
      <c r="A11096" s="45" t="s">
        <v>7550</v>
      </c>
      <c r="B11096" s="46" t="s">
        <v>18162</v>
      </c>
      <c r="C11096" s="45" t="s">
        <v>13380</v>
      </c>
    </row>
    <row r="11097" spans="1:3" ht="64.5" x14ac:dyDescent="0.25">
      <c r="A11097" s="45" t="s">
        <v>29928</v>
      </c>
      <c r="B11097" s="46" t="s">
        <v>18162</v>
      </c>
      <c r="C11097" s="45" t="s">
        <v>13380</v>
      </c>
    </row>
    <row r="11098" spans="1:3" ht="64.5" x14ac:dyDescent="0.25">
      <c r="A11098" s="45" t="s">
        <v>7551</v>
      </c>
      <c r="B11098" s="46" t="s">
        <v>18163</v>
      </c>
      <c r="C11098" s="45" t="s">
        <v>13380</v>
      </c>
    </row>
    <row r="11099" spans="1:3" ht="64.5" x14ac:dyDescent="0.25">
      <c r="A11099" s="45" t="s">
        <v>29929</v>
      </c>
      <c r="B11099" s="46" t="s">
        <v>18163</v>
      </c>
      <c r="C11099" s="45" t="s">
        <v>13380</v>
      </c>
    </row>
    <row r="11100" spans="1:3" ht="64.5" x14ac:dyDescent="0.25">
      <c r="A11100" s="45" t="s">
        <v>7552</v>
      </c>
      <c r="B11100" s="46" t="s">
        <v>18164</v>
      </c>
      <c r="C11100" s="45" t="s">
        <v>13380</v>
      </c>
    </row>
    <row r="11101" spans="1:3" ht="64.5" x14ac:dyDescent="0.25">
      <c r="A11101" s="45" t="s">
        <v>29930</v>
      </c>
      <c r="B11101" s="46" t="s">
        <v>18164</v>
      </c>
      <c r="C11101" s="45" t="s">
        <v>13380</v>
      </c>
    </row>
    <row r="11102" spans="1:3" x14ac:dyDescent="0.25">
      <c r="A11102" s="45" t="s">
        <v>7553</v>
      </c>
      <c r="B11102" s="46" t="s">
        <v>13437</v>
      </c>
    </row>
    <row r="11103" spans="1:3" x14ac:dyDescent="0.25">
      <c r="A11103" s="45" t="s">
        <v>29931</v>
      </c>
      <c r="B11103" s="46" t="s">
        <v>13437</v>
      </c>
    </row>
    <row r="11104" spans="1:3" ht="64.5" x14ac:dyDescent="0.25">
      <c r="A11104" s="45" t="s">
        <v>7554</v>
      </c>
      <c r="B11104" s="46" t="s">
        <v>18165</v>
      </c>
      <c r="C11104" s="45" t="s">
        <v>13380</v>
      </c>
    </row>
    <row r="11105" spans="1:3" ht="64.5" x14ac:dyDescent="0.25">
      <c r="A11105" s="45" t="s">
        <v>29932</v>
      </c>
      <c r="B11105" s="46" t="s">
        <v>18165</v>
      </c>
      <c r="C11105" s="45" t="s">
        <v>13380</v>
      </c>
    </row>
    <row r="11106" spans="1:3" ht="64.5" x14ac:dyDescent="0.25">
      <c r="A11106" s="45" t="s">
        <v>7555</v>
      </c>
      <c r="B11106" s="46" t="s">
        <v>18166</v>
      </c>
      <c r="C11106" s="45" t="s">
        <v>13380</v>
      </c>
    </row>
    <row r="11107" spans="1:3" ht="64.5" x14ac:dyDescent="0.25">
      <c r="A11107" s="45" t="s">
        <v>29933</v>
      </c>
      <c r="B11107" s="46" t="s">
        <v>18166</v>
      </c>
      <c r="C11107" s="45" t="s">
        <v>13380</v>
      </c>
    </row>
    <row r="11108" spans="1:3" ht="64.5" x14ac:dyDescent="0.25">
      <c r="A11108" s="45" t="s">
        <v>7556</v>
      </c>
      <c r="B11108" s="46" t="s">
        <v>18167</v>
      </c>
      <c r="C11108" s="45" t="s">
        <v>13380</v>
      </c>
    </row>
    <row r="11109" spans="1:3" ht="64.5" x14ac:dyDescent="0.25">
      <c r="A11109" s="45" t="s">
        <v>29934</v>
      </c>
      <c r="B11109" s="46" t="s">
        <v>18167</v>
      </c>
      <c r="C11109" s="45" t="s">
        <v>13380</v>
      </c>
    </row>
    <row r="11110" spans="1:3" ht="77.25" x14ac:dyDescent="0.25">
      <c r="A11110" s="45" t="s">
        <v>7557</v>
      </c>
      <c r="B11110" s="46" t="s">
        <v>18168</v>
      </c>
      <c r="C11110" s="45" t="s">
        <v>13380</v>
      </c>
    </row>
    <row r="11111" spans="1:3" ht="77.25" x14ac:dyDescent="0.25">
      <c r="A11111" s="45" t="s">
        <v>29935</v>
      </c>
      <c r="B11111" s="46" t="s">
        <v>18168</v>
      </c>
      <c r="C11111" s="45" t="s">
        <v>13380</v>
      </c>
    </row>
    <row r="11112" spans="1:3" ht="77.25" x14ac:dyDescent="0.25">
      <c r="A11112" s="45" t="s">
        <v>7558</v>
      </c>
      <c r="B11112" s="46" t="s">
        <v>18169</v>
      </c>
      <c r="C11112" s="45" t="s">
        <v>13380</v>
      </c>
    </row>
    <row r="11113" spans="1:3" ht="77.25" x14ac:dyDescent="0.25">
      <c r="A11113" s="45" t="s">
        <v>29936</v>
      </c>
      <c r="B11113" s="46" t="s">
        <v>18169</v>
      </c>
      <c r="C11113" s="45" t="s">
        <v>13380</v>
      </c>
    </row>
    <row r="11114" spans="1:3" ht="77.25" x14ac:dyDescent="0.25">
      <c r="A11114" s="45" t="s">
        <v>7559</v>
      </c>
      <c r="B11114" s="46" t="s">
        <v>18170</v>
      </c>
      <c r="C11114" s="45" t="s">
        <v>13380</v>
      </c>
    </row>
    <row r="11115" spans="1:3" ht="77.25" x14ac:dyDescent="0.25">
      <c r="A11115" s="45" t="s">
        <v>29937</v>
      </c>
      <c r="B11115" s="46" t="s">
        <v>18170</v>
      </c>
      <c r="C11115" s="45" t="s">
        <v>13380</v>
      </c>
    </row>
    <row r="11116" spans="1:3" ht="64.5" x14ac:dyDescent="0.25">
      <c r="A11116" s="45" t="s">
        <v>7560</v>
      </c>
      <c r="B11116" s="46" t="s">
        <v>18171</v>
      </c>
      <c r="C11116" s="45" t="s">
        <v>13380</v>
      </c>
    </row>
    <row r="11117" spans="1:3" ht="64.5" x14ac:dyDescent="0.25">
      <c r="A11117" s="45" t="s">
        <v>29938</v>
      </c>
      <c r="B11117" s="46" t="s">
        <v>18171</v>
      </c>
      <c r="C11117" s="45" t="s">
        <v>13380</v>
      </c>
    </row>
    <row r="11118" spans="1:3" ht="64.5" x14ac:dyDescent="0.25">
      <c r="A11118" s="45" t="s">
        <v>7561</v>
      </c>
      <c r="B11118" s="46" t="s">
        <v>18172</v>
      </c>
      <c r="C11118" s="45" t="s">
        <v>13380</v>
      </c>
    </row>
    <row r="11119" spans="1:3" ht="64.5" x14ac:dyDescent="0.25">
      <c r="A11119" s="45" t="s">
        <v>29939</v>
      </c>
      <c r="B11119" s="46" t="s">
        <v>18172</v>
      </c>
      <c r="C11119" s="45" t="s">
        <v>13380</v>
      </c>
    </row>
    <row r="11120" spans="1:3" ht="64.5" x14ac:dyDescent="0.25">
      <c r="A11120" s="45" t="s">
        <v>7562</v>
      </c>
      <c r="B11120" s="46" t="s">
        <v>18173</v>
      </c>
      <c r="C11120" s="45" t="s">
        <v>13380</v>
      </c>
    </row>
    <row r="11121" spans="1:3" ht="64.5" x14ac:dyDescent="0.25">
      <c r="A11121" s="45" t="s">
        <v>29940</v>
      </c>
      <c r="B11121" s="46" t="s">
        <v>18173</v>
      </c>
      <c r="C11121" s="45" t="s">
        <v>13380</v>
      </c>
    </row>
    <row r="11122" spans="1:3" ht="77.25" x14ac:dyDescent="0.25">
      <c r="A11122" s="45" t="s">
        <v>7563</v>
      </c>
      <c r="B11122" s="46" t="s">
        <v>18174</v>
      </c>
      <c r="C11122" s="45" t="s">
        <v>13380</v>
      </c>
    </row>
    <row r="11123" spans="1:3" ht="77.25" x14ac:dyDescent="0.25">
      <c r="A11123" s="45" t="s">
        <v>29941</v>
      </c>
      <c r="B11123" s="46" t="s">
        <v>18174</v>
      </c>
      <c r="C11123" s="45" t="s">
        <v>13380</v>
      </c>
    </row>
    <row r="11124" spans="1:3" ht="77.25" x14ac:dyDescent="0.25">
      <c r="A11124" s="45" t="s">
        <v>7564</v>
      </c>
      <c r="B11124" s="46" t="s">
        <v>18175</v>
      </c>
      <c r="C11124" s="45" t="s">
        <v>13380</v>
      </c>
    </row>
    <row r="11125" spans="1:3" ht="77.25" x14ac:dyDescent="0.25">
      <c r="A11125" s="45" t="s">
        <v>29942</v>
      </c>
      <c r="B11125" s="46" t="s">
        <v>18175</v>
      </c>
      <c r="C11125" s="45" t="s">
        <v>13380</v>
      </c>
    </row>
    <row r="11126" spans="1:3" ht="77.25" x14ac:dyDescent="0.25">
      <c r="A11126" s="45" t="s">
        <v>7565</v>
      </c>
      <c r="B11126" s="46" t="s">
        <v>18176</v>
      </c>
      <c r="C11126" s="45" t="s">
        <v>13380</v>
      </c>
    </row>
    <row r="11127" spans="1:3" ht="77.25" x14ac:dyDescent="0.25">
      <c r="A11127" s="45" t="s">
        <v>29943</v>
      </c>
      <c r="B11127" s="46" t="s">
        <v>18176</v>
      </c>
      <c r="C11127" s="45" t="s">
        <v>13380</v>
      </c>
    </row>
    <row r="11128" spans="1:3" ht="64.5" x14ac:dyDescent="0.25">
      <c r="A11128" s="45" t="s">
        <v>7566</v>
      </c>
      <c r="B11128" s="46" t="s">
        <v>18177</v>
      </c>
      <c r="C11128" s="45" t="s">
        <v>13380</v>
      </c>
    </row>
    <row r="11129" spans="1:3" ht="64.5" x14ac:dyDescent="0.25">
      <c r="A11129" s="45" t="s">
        <v>29944</v>
      </c>
      <c r="B11129" s="46" t="s">
        <v>18177</v>
      </c>
      <c r="C11129" s="45" t="s">
        <v>13380</v>
      </c>
    </row>
    <row r="11130" spans="1:3" ht="64.5" x14ac:dyDescent="0.25">
      <c r="A11130" s="45" t="s">
        <v>7567</v>
      </c>
      <c r="B11130" s="46" t="s">
        <v>18178</v>
      </c>
      <c r="C11130" s="45" t="s">
        <v>13380</v>
      </c>
    </row>
    <row r="11131" spans="1:3" ht="64.5" x14ac:dyDescent="0.25">
      <c r="A11131" s="45" t="s">
        <v>29945</v>
      </c>
      <c r="B11131" s="46" t="s">
        <v>18178</v>
      </c>
      <c r="C11131" s="45" t="s">
        <v>13380</v>
      </c>
    </row>
    <row r="11132" spans="1:3" ht="64.5" x14ac:dyDescent="0.25">
      <c r="A11132" s="45" t="s">
        <v>7568</v>
      </c>
      <c r="B11132" s="46" t="s">
        <v>18179</v>
      </c>
      <c r="C11132" s="45" t="s">
        <v>13380</v>
      </c>
    </row>
    <row r="11133" spans="1:3" ht="64.5" x14ac:dyDescent="0.25">
      <c r="A11133" s="45" t="s">
        <v>29946</v>
      </c>
      <c r="B11133" s="46" t="s">
        <v>18179</v>
      </c>
      <c r="C11133" s="45" t="s">
        <v>13380</v>
      </c>
    </row>
    <row r="11134" spans="1:3" ht="77.25" x14ac:dyDescent="0.25">
      <c r="A11134" s="45" t="s">
        <v>7569</v>
      </c>
      <c r="B11134" s="46" t="s">
        <v>18180</v>
      </c>
      <c r="C11134" s="45" t="s">
        <v>13380</v>
      </c>
    </row>
    <row r="11135" spans="1:3" ht="77.25" x14ac:dyDescent="0.25">
      <c r="A11135" s="45" t="s">
        <v>29947</v>
      </c>
      <c r="B11135" s="46" t="s">
        <v>18180</v>
      </c>
      <c r="C11135" s="45" t="s">
        <v>13380</v>
      </c>
    </row>
    <row r="11136" spans="1:3" ht="77.25" x14ac:dyDescent="0.25">
      <c r="A11136" s="45" t="s">
        <v>7570</v>
      </c>
      <c r="B11136" s="46" t="s">
        <v>18181</v>
      </c>
      <c r="C11136" s="45" t="s">
        <v>13380</v>
      </c>
    </row>
    <row r="11137" spans="1:3" ht="77.25" x14ac:dyDescent="0.25">
      <c r="A11137" s="45" t="s">
        <v>29948</v>
      </c>
      <c r="B11137" s="46" t="s">
        <v>18181</v>
      </c>
      <c r="C11137" s="45" t="s">
        <v>13380</v>
      </c>
    </row>
    <row r="11138" spans="1:3" ht="77.25" x14ac:dyDescent="0.25">
      <c r="A11138" s="45" t="s">
        <v>7571</v>
      </c>
      <c r="B11138" s="46" t="s">
        <v>18182</v>
      </c>
      <c r="C11138" s="45" t="s">
        <v>13380</v>
      </c>
    </row>
    <row r="11139" spans="1:3" ht="77.25" x14ac:dyDescent="0.25">
      <c r="A11139" s="45" t="s">
        <v>29949</v>
      </c>
      <c r="B11139" s="46" t="s">
        <v>18182</v>
      </c>
      <c r="C11139" s="45" t="s">
        <v>13380</v>
      </c>
    </row>
    <row r="11140" spans="1:3" ht="64.5" x14ac:dyDescent="0.25">
      <c r="A11140" s="45" t="s">
        <v>7572</v>
      </c>
      <c r="B11140" s="46" t="s">
        <v>18183</v>
      </c>
      <c r="C11140" s="45" t="s">
        <v>18184</v>
      </c>
    </row>
    <row r="11141" spans="1:3" ht="64.5" x14ac:dyDescent="0.25">
      <c r="A11141" s="45" t="s">
        <v>29950</v>
      </c>
      <c r="B11141" s="46" t="s">
        <v>18183</v>
      </c>
      <c r="C11141" s="45" t="s">
        <v>18184</v>
      </c>
    </row>
    <row r="11142" spans="1:3" ht="64.5" x14ac:dyDescent="0.25">
      <c r="A11142" s="45" t="s">
        <v>7573</v>
      </c>
      <c r="B11142" s="46" t="s">
        <v>18185</v>
      </c>
      <c r="C11142" s="45" t="s">
        <v>13380</v>
      </c>
    </row>
    <row r="11143" spans="1:3" ht="64.5" x14ac:dyDescent="0.25">
      <c r="A11143" s="45" t="s">
        <v>29951</v>
      </c>
      <c r="B11143" s="46" t="s">
        <v>18185</v>
      </c>
      <c r="C11143" s="45" t="s">
        <v>13380</v>
      </c>
    </row>
    <row r="11144" spans="1:3" ht="64.5" x14ac:dyDescent="0.25">
      <c r="A11144" s="45" t="s">
        <v>7574</v>
      </c>
      <c r="B11144" s="46" t="s">
        <v>18186</v>
      </c>
      <c r="C11144" s="45" t="s">
        <v>13380</v>
      </c>
    </row>
    <row r="11145" spans="1:3" ht="64.5" x14ac:dyDescent="0.25">
      <c r="A11145" s="45" t="s">
        <v>29952</v>
      </c>
      <c r="B11145" s="46" t="s">
        <v>18186</v>
      </c>
      <c r="C11145" s="45" t="s">
        <v>13380</v>
      </c>
    </row>
    <row r="11146" spans="1:3" ht="77.25" x14ac:dyDescent="0.25">
      <c r="A11146" s="45" t="s">
        <v>7575</v>
      </c>
      <c r="B11146" s="46" t="s">
        <v>18187</v>
      </c>
      <c r="C11146" s="45" t="s">
        <v>13380</v>
      </c>
    </row>
    <row r="11147" spans="1:3" ht="77.25" x14ac:dyDescent="0.25">
      <c r="A11147" s="45" t="s">
        <v>29953</v>
      </c>
      <c r="B11147" s="46" t="s">
        <v>18187</v>
      </c>
      <c r="C11147" s="45" t="s">
        <v>13380</v>
      </c>
    </row>
    <row r="11148" spans="1:3" ht="77.25" x14ac:dyDescent="0.25">
      <c r="A11148" s="45" t="s">
        <v>7576</v>
      </c>
      <c r="B11148" s="46" t="s">
        <v>18188</v>
      </c>
      <c r="C11148" s="45" t="s">
        <v>13380</v>
      </c>
    </row>
    <row r="11149" spans="1:3" ht="77.25" x14ac:dyDescent="0.25">
      <c r="A11149" s="45" t="s">
        <v>29954</v>
      </c>
      <c r="B11149" s="46" t="s">
        <v>18188</v>
      </c>
      <c r="C11149" s="45" t="s">
        <v>13380</v>
      </c>
    </row>
    <row r="11150" spans="1:3" ht="77.25" x14ac:dyDescent="0.25">
      <c r="A11150" s="45" t="s">
        <v>7577</v>
      </c>
      <c r="B11150" s="46" t="s">
        <v>18189</v>
      </c>
      <c r="C11150" s="45" t="s">
        <v>13380</v>
      </c>
    </row>
    <row r="11151" spans="1:3" ht="77.25" x14ac:dyDescent="0.25">
      <c r="A11151" s="45" t="s">
        <v>29955</v>
      </c>
      <c r="B11151" s="46" t="s">
        <v>18189</v>
      </c>
      <c r="C11151" s="45" t="s">
        <v>13380</v>
      </c>
    </row>
    <row r="11152" spans="1:3" ht="64.5" x14ac:dyDescent="0.25">
      <c r="A11152" s="45" t="s">
        <v>7578</v>
      </c>
      <c r="B11152" s="46" t="s">
        <v>18190</v>
      </c>
      <c r="C11152" s="45" t="s">
        <v>13380</v>
      </c>
    </row>
    <row r="11153" spans="1:3" ht="64.5" x14ac:dyDescent="0.25">
      <c r="A11153" s="45" t="s">
        <v>29956</v>
      </c>
      <c r="B11153" s="46" t="s">
        <v>18190</v>
      </c>
      <c r="C11153" s="45" t="s">
        <v>13380</v>
      </c>
    </row>
    <row r="11154" spans="1:3" ht="64.5" x14ac:dyDescent="0.25">
      <c r="A11154" s="45" t="s">
        <v>7579</v>
      </c>
      <c r="B11154" s="46" t="s">
        <v>18191</v>
      </c>
      <c r="C11154" s="45" t="s">
        <v>13380</v>
      </c>
    </row>
    <row r="11155" spans="1:3" ht="64.5" x14ac:dyDescent="0.25">
      <c r="A11155" s="45" t="s">
        <v>29957</v>
      </c>
      <c r="B11155" s="46" t="s">
        <v>18191</v>
      </c>
      <c r="C11155" s="45" t="s">
        <v>13380</v>
      </c>
    </row>
    <row r="11156" spans="1:3" ht="64.5" x14ac:dyDescent="0.25">
      <c r="A11156" s="45" t="s">
        <v>7580</v>
      </c>
      <c r="B11156" s="46" t="s">
        <v>18192</v>
      </c>
      <c r="C11156" s="45" t="s">
        <v>13380</v>
      </c>
    </row>
    <row r="11157" spans="1:3" ht="64.5" x14ac:dyDescent="0.25">
      <c r="A11157" s="45" t="s">
        <v>29958</v>
      </c>
      <c r="B11157" s="46" t="s">
        <v>18192</v>
      </c>
      <c r="C11157" s="45" t="s">
        <v>13380</v>
      </c>
    </row>
    <row r="11158" spans="1:3" ht="77.25" x14ac:dyDescent="0.25">
      <c r="A11158" s="45" t="s">
        <v>7581</v>
      </c>
      <c r="B11158" s="46" t="s">
        <v>18193</v>
      </c>
      <c r="C11158" s="45" t="s">
        <v>13380</v>
      </c>
    </row>
    <row r="11159" spans="1:3" ht="77.25" x14ac:dyDescent="0.25">
      <c r="A11159" s="45" t="s">
        <v>29959</v>
      </c>
      <c r="B11159" s="46" t="s">
        <v>18193</v>
      </c>
      <c r="C11159" s="45" t="s">
        <v>13380</v>
      </c>
    </row>
    <row r="11160" spans="1:3" ht="77.25" x14ac:dyDescent="0.25">
      <c r="A11160" s="45" t="s">
        <v>7582</v>
      </c>
      <c r="B11160" s="46" t="s">
        <v>18194</v>
      </c>
      <c r="C11160" s="45" t="s">
        <v>13380</v>
      </c>
    </row>
    <row r="11161" spans="1:3" ht="77.25" x14ac:dyDescent="0.25">
      <c r="A11161" s="45" t="s">
        <v>29960</v>
      </c>
      <c r="B11161" s="46" t="s">
        <v>18194</v>
      </c>
      <c r="C11161" s="45" t="s">
        <v>13380</v>
      </c>
    </row>
    <row r="11162" spans="1:3" ht="77.25" x14ac:dyDescent="0.25">
      <c r="A11162" s="45" t="s">
        <v>7583</v>
      </c>
      <c r="B11162" s="46" t="s">
        <v>18195</v>
      </c>
      <c r="C11162" s="45" t="s">
        <v>13380</v>
      </c>
    </row>
    <row r="11163" spans="1:3" ht="77.25" x14ac:dyDescent="0.25">
      <c r="A11163" s="45" t="s">
        <v>29961</v>
      </c>
      <c r="B11163" s="46" t="s">
        <v>18195</v>
      </c>
      <c r="C11163" s="45" t="s">
        <v>13380</v>
      </c>
    </row>
    <row r="11164" spans="1:3" ht="64.5" x14ac:dyDescent="0.25">
      <c r="A11164" s="45" t="s">
        <v>7584</v>
      </c>
      <c r="B11164" s="46" t="s">
        <v>18196</v>
      </c>
      <c r="C11164" s="45" t="s">
        <v>13380</v>
      </c>
    </row>
    <row r="11165" spans="1:3" ht="64.5" x14ac:dyDescent="0.25">
      <c r="A11165" s="45" t="s">
        <v>29962</v>
      </c>
      <c r="B11165" s="46" t="s">
        <v>18196</v>
      </c>
      <c r="C11165" s="45" t="s">
        <v>13380</v>
      </c>
    </row>
    <row r="11166" spans="1:3" ht="64.5" x14ac:dyDescent="0.25">
      <c r="A11166" s="45" t="s">
        <v>7585</v>
      </c>
      <c r="B11166" s="46" t="s">
        <v>18197</v>
      </c>
      <c r="C11166" s="45" t="s">
        <v>13380</v>
      </c>
    </row>
    <row r="11167" spans="1:3" ht="64.5" x14ac:dyDescent="0.25">
      <c r="A11167" s="45" t="s">
        <v>29963</v>
      </c>
      <c r="B11167" s="46" t="s">
        <v>18197</v>
      </c>
      <c r="C11167" s="45" t="s">
        <v>13380</v>
      </c>
    </row>
    <row r="11168" spans="1:3" ht="64.5" x14ac:dyDescent="0.25">
      <c r="A11168" s="45" t="s">
        <v>7586</v>
      </c>
      <c r="B11168" s="46" t="s">
        <v>18198</v>
      </c>
      <c r="C11168" s="45" t="s">
        <v>13380</v>
      </c>
    </row>
    <row r="11169" spans="1:3" ht="64.5" x14ac:dyDescent="0.25">
      <c r="A11169" s="45" t="s">
        <v>29964</v>
      </c>
      <c r="B11169" s="46" t="s">
        <v>18198</v>
      </c>
      <c r="C11169" s="45" t="s">
        <v>13380</v>
      </c>
    </row>
    <row r="11170" spans="1:3" ht="77.25" x14ac:dyDescent="0.25">
      <c r="A11170" s="45" t="s">
        <v>7587</v>
      </c>
      <c r="B11170" s="46" t="s">
        <v>18199</v>
      </c>
      <c r="C11170" s="45" t="s">
        <v>13380</v>
      </c>
    </row>
    <row r="11171" spans="1:3" ht="77.25" x14ac:dyDescent="0.25">
      <c r="A11171" s="45" t="s">
        <v>29965</v>
      </c>
      <c r="B11171" s="46" t="s">
        <v>18199</v>
      </c>
      <c r="C11171" s="45" t="s">
        <v>13380</v>
      </c>
    </row>
    <row r="11172" spans="1:3" ht="77.25" x14ac:dyDescent="0.25">
      <c r="A11172" s="45" t="s">
        <v>7588</v>
      </c>
      <c r="B11172" s="46" t="s">
        <v>18200</v>
      </c>
      <c r="C11172" s="45" t="s">
        <v>13380</v>
      </c>
    </row>
    <row r="11173" spans="1:3" ht="77.25" x14ac:dyDescent="0.25">
      <c r="A11173" s="45" t="s">
        <v>29966</v>
      </c>
      <c r="B11173" s="46" t="s">
        <v>18200</v>
      </c>
      <c r="C11173" s="45" t="s">
        <v>13380</v>
      </c>
    </row>
    <row r="11174" spans="1:3" ht="77.25" x14ac:dyDescent="0.25">
      <c r="A11174" s="45" t="s">
        <v>7589</v>
      </c>
      <c r="B11174" s="46" t="s">
        <v>18201</v>
      </c>
      <c r="C11174" s="45" t="s">
        <v>13380</v>
      </c>
    </row>
    <row r="11175" spans="1:3" ht="77.25" x14ac:dyDescent="0.25">
      <c r="A11175" s="45" t="s">
        <v>29967</v>
      </c>
      <c r="B11175" s="46" t="s">
        <v>18201</v>
      </c>
      <c r="C11175" s="45" t="s">
        <v>13380</v>
      </c>
    </row>
    <row r="11176" spans="1:3" ht="64.5" x14ac:dyDescent="0.25">
      <c r="A11176" s="45" t="s">
        <v>7590</v>
      </c>
      <c r="B11176" s="46" t="s">
        <v>18202</v>
      </c>
      <c r="C11176" s="45" t="s">
        <v>13380</v>
      </c>
    </row>
    <row r="11177" spans="1:3" ht="64.5" x14ac:dyDescent="0.25">
      <c r="A11177" s="45" t="s">
        <v>29968</v>
      </c>
      <c r="B11177" s="46" t="s">
        <v>18202</v>
      </c>
      <c r="C11177" s="45" t="s">
        <v>13380</v>
      </c>
    </row>
    <row r="11178" spans="1:3" ht="64.5" x14ac:dyDescent="0.25">
      <c r="A11178" s="45" t="s">
        <v>7591</v>
      </c>
      <c r="B11178" s="46" t="s">
        <v>18203</v>
      </c>
      <c r="C11178" s="45" t="s">
        <v>13380</v>
      </c>
    </row>
    <row r="11179" spans="1:3" ht="64.5" x14ac:dyDescent="0.25">
      <c r="A11179" s="45" t="s">
        <v>29969</v>
      </c>
      <c r="B11179" s="46" t="s">
        <v>18203</v>
      </c>
      <c r="C11179" s="45" t="s">
        <v>13380</v>
      </c>
    </row>
    <row r="11180" spans="1:3" ht="64.5" x14ac:dyDescent="0.25">
      <c r="A11180" s="45" t="s">
        <v>7592</v>
      </c>
      <c r="B11180" s="46" t="s">
        <v>18204</v>
      </c>
      <c r="C11180" s="45" t="s">
        <v>13380</v>
      </c>
    </row>
    <row r="11181" spans="1:3" ht="64.5" x14ac:dyDescent="0.25">
      <c r="A11181" s="45" t="s">
        <v>29970</v>
      </c>
      <c r="B11181" s="46" t="s">
        <v>18204</v>
      </c>
      <c r="C11181" s="45" t="s">
        <v>13380</v>
      </c>
    </row>
    <row r="11182" spans="1:3" ht="77.25" x14ac:dyDescent="0.25">
      <c r="A11182" s="45" t="s">
        <v>7593</v>
      </c>
      <c r="B11182" s="46" t="s">
        <v>18205</v>
      </c>
      <c r="C11182" s="45" t="s">
        <v>13380</v>
      </c>
    </row>
    <row r="11183" spans="1:3" ht="77.25" x14ac:dyDescent="0.25">
      <c r="A11183" s="45" t="s">
        <v>29971</v>
      </c>
      <c r="B11183" s="46" t="s">
        <v>18205</v>
      </c>
      <c r="C11183" s="45" t="s">
        <v>13380</v>
      </c>
    </row>
    <row r="11184" spans="1:3" ht="77.25" x14ac:dyDescent="0.25">
      <c r="A11184" s="45" t="s">
        <v>7594</v>
      </c>
      <c r="B11184" s="46" t="s">
        <v>18206</v>
      </c>
      <c r="C11184" s="45" t="s">
        <v>13380</v>
      </c>
    </row>
    <row r="11185" spans="1:3" ht="77.25" x14ac:dyDescent="0.25">
      <c r="A11185" s="45" t="s">
        <v>29972</v>
      </c>
      <c r="B11185" s="46" t="s">
        <v>18206</v>
      </c>
      <c r="C11185" s="45" t="s">
        <v>13380</v>
      </c>
    </row>
    <row r="11186" spans="1:3" ht="77.25" x14ac:dyDescent="0.25">
      <c r="A11186" s="45" t="s">
        <v>7595</v>
      </c>
      <c r="B11186" s="46" t="s">
        <v>18207</v>
      </c>
      <c r="C11186" s="45" t="s">
        <v>13380</v>
      </c>
    </row>
    <row r="11187" spans="1:3" ht="77.25" x14ac:dyDescent="0.25">
      <c r="A11187" s="45" t="s">
        <v>29973</v>
      </c>
      <c r="B11187" s="46" t="s">
        <v>18207</v>
      </c>
      <c r="C11187" s="45" t="s">
        <v>13380</v>
      </c>
    </row>
    <row r="11188" spans="1:3" ht="64.5" x14ac:dyDescent="0.25">
      <c r="A11188" s="45" t="s">
        <v>7596</v>
      </c>
      <c r="B11188" s="46" t="s">
        <v>18208</v>
      </c>
      <c r="C11188" s="45" t="s">
        <v>13380</v>
      </c>
    </row>
    <row r="11189" spans="1:3" ht="64.5" x14ac:dyDescent="0.25">
      <c r="A11189" s="45" t="s">
        <v>29974</v>
      </c>
      <c r="B11189" s="46" t="s">
        <v>18208</v>
      </c>
      <c r="C11189" s="45" t="s">
        <v>13380</v>
      </c>
    </row>
    <row r="11190" spans="1:3" ht="64.5" x14ac:dyDescent="0.25">
      <c r="A11190" s="45" t="s">
        <v>7597</v>
      </c>
      <c r="B11190" s="46" t="s">
        <v>18209</v>
      </c>
      <c r="C11190" s="45" t="s">
        <v>13380</v>
      </c>
    </row>
    <row r="11191" spans="1:3" ht="64.5" x14ac:dyDescent="0.25">
      <c r="A11191" s="45" t="s">
        <v>29975</v>
      </c>
      <c r="B11191" s="46" t="s">
        <v>18209</v>
      </c>
      <c r="C11191" s="45" t="s">
        <v>13380</v>
      </c>
    </row>
    <row r="11192" spans="1:3" ht="64.5" x14ac:dyDescent="0.25">
      <c r="A11192" s="45" t="s">
        <v>7598</v>
      </c>
      <c r="B11192" s="46" t="s">
        <v>18210</v>
      </c>
      <c r="C11192" s="45" t="s">
        <v>13380</v>
      </c>
    </row>
    <row r="11193" spans="1:3" ht="64.5" x14ac:dyDescent="0.25">
      <c r="A11193" s="45" t="s">
        <v>29976</v>
      </c>
      <c r="B11193" s="46" t="s">
        <v>18210</v>
      </c>
      <c r="C11193" s="45" t="s">
        <v>13380</v>
      </c>
    </row>
    <row r="11194" spans="1:3" ht="77.25" x14ac:dyDescent="0.25">
      <c r="A11194" s="45" t="s">
        <v>7599</v>
      </c>
      <c r="B11194" s="46" t="s">
        <v>18211</v>
      </c>
      <c r="C11194" s="45" t="s">
        <v>13380</v>
      </c>
    </row>
    <row r="11195" spans="1:3" ht="77.25" x14ac:dyDescent="0.25">
      <c r="A11195" s="45" t="s">
        <v>29977</v>
      </c>
      <c r="B11195" s="46" t="s">
        <v>18211</v>
      </c>
      <c r="C11195" s="45" t="s">
        <v>13380</v>
      </c>
    </row>
    <row r="11196" spans="1:3" ht="77.25" x14ac:dyDescent="0.25">
      <c r="A11196" s="45" t="s">
        <v>7600</v>
      </c>
      <c r="B11196" s="46" t="s">
        <v>18212</v>
      </c>
      <c r="C11196" s="45" t="s">
        <v>13380</v>
      </c>
    </row>
    <row r="11197" spans="1:3" ht="77.25" x14ac:dyDescent="0.25">
      <c r="A11197" s="45" t="s">
        <v>29978</v>
      </c>
      <c r="B11197" s="46" t="s">
        <v>18212</v>
      </c>
      <c r="C11197" s="45" t="s">
        <v>13380</v>
      </c>
    </row>
    <row r="11198" spans="1:3" ht="77.25" x14ac:dyDescent="0.25">
      <c r="A11198" s="45" t="s">
        <v>7601</v>
      </c>
      <c r="B11198" s="46" t="s">
        <v>18213</v>
      </c>
      <c r="C11198" s="45" t="s">
        <v>13380</v>
      </c>
    </row>
    <row r="11199" spans="1:3" ht="77.25" x14ac:dyDescent="0.25">
      <c r="A11199" s="45" t="s">
        <v>29979</v>
      </c>
      <c r="B11199" s="46" t="s">
        <v>18213</v>
      </c>
      <c r="C11199" s="45" t="s">
        <v>13380</v>
      </c>
    </row>
    <row r="11200" spans="1:3" ht="39" x14ac:dyDescent="0.25">
      <c r="A11200" s="45" t="s">
        <v>7602</v>
      </c>
      <c r="B11200" s="46" t="s">
        <v>18214</v>
      </c>
      <c r="C11200" s="45" t="s">
        <v>13318</v>
      </c>
    </row>
    <row r="11201" spans="1:3" ht="39" x14ac:dyDescent="0.25">
      <c r="A11201" s="45" t="s">
        <v>29980</v>
      </c>
      <c r="B11201" s="46" t="s">
        <v>18214</v>
      </c>
      <c r="C11201" s="45" t="s">
        <v>13318</v>
      </c>
    </row>
    <row r="11202" spans="1:3" ht="39" x14ac:dyDescent="0.25">
      <c r="A11202" s="45" t="s">
        <v>7603</v>
      </c>
      <c r="B11202" s="46" t="s">
        <v>18215</v>
      </c>
      <c r="C11202" s="45" t="s">
        <v>13318</v>
      </c>
    </row>
    <row r="11203" spans="1:3" ht="39" x14ac:dyDescent="0.25">
      <c r="A11203" s="45" t="s">
        <v>29981</v>
      </c>
      <c r="B11203" s="46" t="s">
        <v>18215</v>
      </c>
      <c r="C11203" s="45" t="s">
        <v>13318</v>
      </c>
    </row>
    <row r="11204" spans="1:3" ht="39" x14ac:dyDescent="0.25">
      <c r="A11204" s="45" t="s">
        <v>7604</v>
      </c>
      <c r="B11204" s="46" t="s">
        <v>18216</v>
      </c>
      <c r="C11204" s="45" t="s">
        <v>13318</v>
      </c>
    </row>
    <row r="11205" spans="1:3" ht="39" x14ac:dyDescent="0.25">
      <c r="A11205" s="45" t="s">
        <v>29982</v>
      </c>
      <c r="B11205" s="46" t="s">
        <v>18216</v>
      </c>
      <c r="C11205" s="45" t="s">
        <v>13318</v>
      </c>
    </row>
    <row r="11206" spans="1:3" ht="51.75" x14ac:dyDescent="0.25">
      <c r="A11206" s="45" t="s">
        <v>7605</v>
      </c>
      <c r="B11206" s="46" t="s">
        <v>18217</v>
      </c>
      <c r="C11206" s="45" t="s">
        <v>13318</v>
      </c>
    </row>
    <row r="11207" spans="1:3" ht="51.75" x14ac:dyDescent="0.25">
      <c r="A11207" s="45" t="s">
        <v>29983</v>
      </c>
      <c r="B11207" s="46" t="s">
        <v>18217</v>
      </c>
      <c r="C11207" s="45" t="s">
        <v>13318</v>
      </c>
    </row>
    <row r="11208" spans="1:3" ht="51.75" x14ac:dyDescent="0.25">
      <c r="A11208" s="45" t="s">
        <v>7606</v>
      </c>
      <c r="B11208" s="46" t="s">
        <v>18218</v>
      </c>
      <c r="C11208" s="45" t="s">
        <v>13318</v>
      </c>
    </row>
    <row r="11209" spans="1:3" ht="51.75" x14ac:dyDescent="0.25">
      <c r="A11209" s="45" t="s">
        <v>29984</v>
      </c>
      <c r="B11209" s="46" t="s">
        <v>18218</v>
      </c>
      <c r="C11209" s="45" t="s">
        <v>13318</v>
      </c>
    </row>
    <row r="11210" spans="1:3" ht="51.75" x14ac:dyDescent="0.25">
      <c r="A11210" s="45" t="s">
        <v>7607</v>
      </c>
      <c r="B11210" s="46" t="s">
        <v>18219</v>
      </c>
      <c r="C11210" s="45" t="s">
        <v>13318</v>
      </c>
    </row>
    <row r="11211" spans="1:3" ht="51.75" x14ac:dyDescent="0.25">
      <c r="A11211" s="45" t="s">
        <v>29985</v>
      </c>
      <c r="B11211" s="46" t="s">
        <v>18219</v>
      </c>
      <c r="C11211" s="45" t="s">
        <v>13318</v>
      </c>
    </row>
    <row r="11212" spans="1:3" x14ac:dyDescent="0.25">
      <c r="A11212" s="45" t="s">
        <v>7608</v>
      </c>
      <c r="B11212" s="46" t="s">
        <v>12975</v>
      </c>
    </row>
    <row r="11213" spans="1:3" x14ac:dyDescent="0.25">
      <c r="A11213" s="45" t="s">
        <v>29986</v>
      </c>
      <c r="B11213" s="46" t="s">
        <v>12975</v>
      </c>
    </row>
    <row r="11214" spans="1:3" ht="64.5" x14ac:dyDescent="0.25">
      <c r="A11214" s="45" t="s">
        <v>7609</v>
      </c>
      <c r="B11214" s="46" t="s">
        <v>18220</v>
      </c>
      <c r="C11214" s="45" t="s">
        <v>13380</v>
      </c>
    </row>
    <row r="11215" spans="1:3" ht="64.5" x14ac:dyDescent="0.25">
      <c r="A11215" s="45" t="s">
        <v>29987</v>
      </c>
      <c r="B11215" s="46" t="s">
        <v>18220</v>
      </c>
      <c r="C11215" s="45" t="s">
        <v>13380</v>
      </c>
    </row>
    <row r="11216" spans="1:3" ht="64.5" x14ac:dyDescent="0.25">
      <c r="A11216" s="45" t="s">
        <v>7610</v>
      </c>
      <c r="B11216" s="46" t="s">
        <v>18221</v>
      </c>
      <c r="C11216" s="45" t="s">
        <v>13380</v>
      </c>
    </row>
    <row r="11217" spans="1:3" ht="64.5" x14ac:dyDescent="0.25">
      <c r="A11217" s="45" t="s">
        <v>29988</v>
      </c>
      <c r="B11217" s="46" t="s">
        <v>18221</v>
      </c>
      <c r="C11217" s="45" t="s">
        <v>13380</v>
      </c>
    </row>
    <row r="11218" spans="1:3" ht="64.5" x14ac:dyDescent="0.25">
      <c r="A11218" s="45" t="s">
        <v>7611</v>
      </c>
      <c r="B11218" s="46" t="s">
        <v>18222</v>
      </c>
      <c r="C11218" s="45" t="s">
        <v>13380</v>
      </c>
    </row>
    <row r="11219" spans="1:3" ht="64.5" x14ac:dyDescent="0.25">
      <c r="A11219" s="45" t="s">
        <v>29989</v>
      </c>
      <c r="B11219" s="46" t="s">
        <v>18222</v>
      </c>
      <c r="C11219" s="45" t="s">
        <v>13380</v>
      </c>
    </row>
    <row r="11220" spans="1:3" ht="64.5" x14ac:dyDescent="0.25">
      <c r="A11220" s="45" t="s">
        <v>7612</v>
      </c>
      <c r="B11220" s="46" t="s">
        <v>18223</v>
      </c>
      <c r="C11220" s="45" t="s">
        <v>13380</v>
      </c>
    </row>
    <row r="11221" spans="1:3" ht="64.5" x14ac:dyDescent="0.25">
      <c r="A11221" s="45" t="s">
        <v>29990</v>
      </c>
      <c r="B11221" s="46" t="s">
        <v>18223</v>
      </c>
      <c r="C11221" s="45" t="s">
        <v>13380</v>
      </c>
    </row>
    <row r="11222" spans="1:3" ht="64.5" x14ac:dyDescent="0.25">
      <c r="A11222" s="45" t="s">
        <v>7613</v>
      </c>
      <c r="B11222" s="46" t="s">
        <v>18224</v>
      </c>
      <c r="C11222" s="45" t="s">
        <v>13380</v>
      </c>
    </row>
    <row r="11223" spans="1:3" ht="64.5" x14ac:dyDescent="0.25">
      <c r="A11223" s="45" t="s">
        <v>29991</v>
      </c>
      <c r="B11223" s="46" t="s">
        <v>18224</v>
      </c>
      <c r="C11223" s="45" t="s">
        <v>13380</v>
      </c>
    </row>
    <row r="11224" spans="1:3" ht="64.5" x14ac:dyDescent="0.25">
      <c r="A11224" s="45" t="s">
        <v>7614</v>
      </c>
      <c r="B11224" s="46" t="s">
        <v>18225</v>
      </c>
      <c r="C11224" s="45" t="s">
        <v>13380</v>
      </c>
    </row>
    <row r="11225" spans="1:3" ht="64.5" x14ac:dyDescent="0.25">
      <c r="A11225" s="45" t="s">
        <v>29992</v>
      </c>
      <c r="B11225" s="46" t="s">
        <v>18225</v>
      </c>
      <c r="C11225" s="45" t="s">
        <v>13380</v>
      </c>
    </row>
    <row r="11226" spans="1:3" ht="64.5" x14ac:dyDescent="0.25">
      <c r="A11226" s="45" t="s">
        <v>7615</v>
      </c>
      <c r="B11226" s="46" t="s">
        <v>18226</v>
      </c>
      <c r="C11226" s="45" t="s">
        <v>13380</v>
      </c>
    </row>
    <row r="11227" spans="1:3" ht="64.5" x14ac:dyDescent="0.25">
      <c r="A11227" s="45" t="s">
        <v>29993</v>
      </c>
      <c r="B11227" s="46" t="s">
        <v>18226</v>
      </c>
      <c r="C11227" s="45" t="s">
        <v>13380</v>
      </c>
    </row>
    <row r="11228" spans="1:3" ht="64.5" x14ac:dyDescent="0.25">
      <c r="A11228" s="45" t="s">
        <v>7616</v>
      </c>
      <c r="B11228" s="46" t="s">
        <v>18227</v>
      </c>
      <c r="C11228" s="45" t="s">
        <v>13380</v>
      </c>
    </row>
    <row r="11229" spans="1:3" ht="64.5" x14ac:dyDescent="0.25">
      <c r="A11229" s="45" t="s">
        <v>29994</v>
      </c>
      <c r="B11229" s="46" t="s">
        <v>18227</v>
      </c>
      <c r="C11229" s="45" t="s">
        <v>13380</v>
      </c>
    </row>
    <row r="11230" spans="1:3" ht="64.5" x14ac:dyDescent="0.25">
      <c r="A11230" s="45" t="s">
        <v>7617</v>
      </c>
      <c r="B11230" s="46" t="s">
        <v>18228</v>
      </c>
      <c r="C11230" s="45" t="s">
        <v>13380</v>
      </c>
    </row>
    <row r="11231" spans="1:3" ht="64.5" x14ac:dyDescent="0.25">
      <c r="A11231" s="45" t="s">
        <v>29995</v>
      </c>
      <c r="B11231" s="46" t="s">
        <v>18228</v>
      </c>
      <c r="C11231" s="45" t="s">
        <v>13380</v>
      </c>
    </row>
    <row r="11232" spans="1:3" ht="64.5" x14ac:dyDescent="0.25">
      <c r="A11232" s="45" t="s">
        <v>7618</v>
      </c>
      <c r="B11232" s="46" t="s">
        <v>18229</v>
      </c>
      <c r="C11232" s="45" t="s">
        <v>13380</v>
      </c>
    </row>
    <row r="11233" spans="1:3" ht="64.5" x14ac:dyDescent="0.25">
      <c r="A11233" s="45" t="s">
        <v>29996</v>
      </c>
      <c r="B11233" s="46" t="s">
        <v>18229</v>
      </c>
      <c r="C11233" s="45" t="s">
        <v>13380</v>
      </c>
    </row>
    <row r="11234" spans="1:3" ht="64.5" x14ac:dyDescent="0.25">
      <c r="A11234" s="45" t="s">
        <v>7619</v>
      </c>
      <c r="B11234" s="46" t="s">
        <v>18230</v>
      </c>
      <c r="C11234" s="45" t="s">
        <v>13380</v>
      </c>
    </row>
    <row r="11235" spans="1:3" ht="64.5" x14ac:dyDescent="0.25">
      <c r="A11235" s="45" t="s">
        <v>29997</v>
      </c>
      <c r="B11235" s="46" t="s">
        <v>18230</v>
      </c>
      <c r="C11235" s="45" t="s">
        <v>13380</v>
      </c>
    </row>
    <row r="11236" spans="1:3" ht="64.5" x14ac:dyDescent="0.25">
      <c r="A11236" s="45" t="s">
        <v>7620</v>
      </c>
      <c r="B11236" s="46" t="s">
        <v>18231</v>
      </c>
      <c r="C11236" s="45" t="s">
        <v>13380</v>
      </c>
    </row>
    <row r="11237" spans="1:3" ht="64.5" x14ac:dyDescent="0.25">
      <c r="A11237" s="45" t="s">
        <v>29998</v>
      </c>
      <c r="B11237" s="46" t="s">
        <v>18231</v>
      </c>
      <c r="C11237" s="45" t="s">
        <v>13380</v>
      </c>
    </row>
    <row r="11238" spans="1:3" ht="64.5" x14ac:dyDescent="0.25">
      <c r="A11238" s="45" t="s">
        <v>7621</v>
      </c>
      <c r="B11238" s="46" t="s">
        <v>18232</v>
      </c>
      <c r="C11238" s="45" t="s">
        <v>13380</v>
      </c>
    </row>
    <row r="11239" spans="1:3" ht="64.5" x14ac:dyDescent="0.25">
      <c r="A11239" s="45" t="s">
        <v>29999</v>
      </c>
      <c r="B11239" s="46" t="s">
        <v>18232</v>
      </c>
      <c r="C11239" s="45" t="s">
        <v>13380</v>
      </c>
    </row>
    <row r="11240" spans="1:3" ht="64.5" x14ac:dyDescent="0.25">
      <c r="A11240" s="45" t="s">
        <v>7622</v>
      </c>
      <c r="B11240" s="46" t="s">
        <v>18233</v>
      </c>
      <c r="C11240" s="45" t="s">
        <v>13380</v>
      </c>
    </row>
    <row r="11241" spans="1:3" ht="64.5" x14ac:dyDescent="0.25">
      <c r="A11241" s="45" t="s">
        <v>30000</v>
      </c>
      <c r="B11241" s="46" t="s">
        <v>18233</v>
      </c>
      <c r="C11241" s="45" t="s">
        <v>13380</v>
      </c>
    </row>
    <row r="11242" spans="1:3" ht="64.5" x14ac:dyDescent="0.25">
      <c r="A11242" s="45" t="s">
        <v>7623</v>
      </c>
      <c r="B11242" s="46" t="s">
        <v>18234</v>
      </c>
      <c r="C11242" s="45" t="s">
        <v>13380</v>
      </c>
    </row>
    <row r="11243" spans="1:3" ht="64.5" x14ac:dyDescent="0.25">
      <c r="A11243" s="45" t="s">
        <v>30001</v>
      </c>
      <c r="B11243" s="46" t="s">
        <v>18234</v>
      </c>
      <c r="C11243" s="45" t="s">
        <v>13380</v>
      </c>
    </row>
    <row r="11244" spans="1:3" ht="64.5" x14ac:dyDescent="0.25">
      <c r="A11244" s="45" t="s">
        <v>7624</v>
      </c>
      <c r="B11244" s="46" t="s">
        <v>18235</v>
      </c>
      <c r="C11244" s="45" t="s">
        <v>13380</v>
      </c>
    </row>
    <row r="11245" spans="1:3" ht="64.5" x14ac:dyDescent="0.25">
      <c r="A11245" s="45" t="s">
        <v>30002</v>
      </c>
      <c r="B11245" s="46" t="s">
        <v>18235</v>
      </c>
      <c r="C11245" s="45" t="s">
        <v>13380</v>
      </c>
    </row>
    <row r="11246" spans="1:3" ht="64.5" x14ac:dyDescent="0.25">
      <c r="A11246" s="45" t="s">
        <v>7625</v>
      </c>
      <c r="B11246" s="46" t="s">
        <v>18236</v>
      </c>
      <c r="C11246" s="45" t="s">
        <v>13380</v>
      </c>
    </row>
    <row r="11247" spans="1:3" ht="64.5" x14ac:dyDescent="0.25">
      <c r="A11247" s="45" t="s">
        <v>30003</v>
      </c>
      <c r="B11247" s="46" t="s">
        <v>18236</v>
      </c>
      <c r="C11247" s="45" t="s">
        <v>13380</v>
      </c>
    </row>
    <row r="11248" spans="1:3" ht="64.5" x14ac:dyDescent="0.25">
      <c r="A11248" s="45" t="s">
        <v>7626</v>
      </c>
      <c r="B11248" s="46" t="s">
        <v>18237</v>
      </c>
      <c r="C11248" s="45" t="s">
        <v>13380</v>
      </c>
    </row>
    <row r="11249" spans="1:3" ht="64.5" x14ac:dyDescent="0.25">
      <c r="A11249" s="45" t="s">
        <v>30004</v>
      </c>
      <c r="B11249" s="46" t="s">
        <v>18237</v>
      </c>
      <c r="C11249" s="45" t="s">
        <v>13380</v>
      </c>
    </row>
    <row r="11250" spans="1:3" ht="64.5" x14ac:dyDescent="0.25">
      <c r="A11250" s="45" t="s">
        <v>7627</v>
      </c>
      <c r="B11250" s="46" t="s">
        <v>18238</v>
      </c>
      <c r="C11250" s="45" t="s">
        <v>13380</v>
      </c>
    </row>
    <row r="11251" spans="1:3" ht="64.5" x14ac:dyDescent="0.25">
      <c r="A11251" s="45" t="s">
        <v>30005</v>
      </c>
      <c r="B11251" s="46" t="s">
        <v>18238</v>
      </c>
      <c r="C11251" s="45" t="s">
        <v>13380</v>
      </c>
    </row>
    <row r="11252" spans="1:3" ht="64.5" x14ac:dyDescent="0.25">
      <c r="A11252" s="45" t="s">
        <v>7628</v>
      </c>
      <c r="B11252" s="46" t="s">
        <v>18239</v>
      </c>
      <c r="C11252" s="45" t="s">
        <v>13380</v>
      </c>
    </row>
    <row r="11253" spans="1:3" ht="64.5" x14ac:dyDescent="0.25">
      <c r="A11253" s="45" t="s">
        <v>30006</v>
      </c>
      <c r="B11253" s="46" t="s">
        <v>18239</v>
      </c>
      <c r="C11253" s="45" t="s">
        <v>13380</v>
      </c>
    </row>
    <row r="11254" spans="1:3" ht="64.5" x14ac:dyDescent="0.25">
      <c r="A11254" s="45" t="s">
        <v>7629</v>
      </c>
      <c r="B11254" s="46" t="s">
        <v>18240</v>
      </c>
      <c r="C11254" s="45" t="s">
        <v>13380</v>
      </c>
    </row>
    <row r="11255" spans="1:3" ht="64.5" x14ac:dyDescent="0.25">
      <c r="A11255" s="45" t="s">
        <v>30007</v>
      </c>
      <c r="B11255" s="46" t="s">
        <v>18240</v>
      </c>
      <c r="C11255" s="45" t="s">
        <v>13380</v>
      </c>
    </row>
    <row r="11256" spans="1:3" ht="64.5" x14ac:dyDescent="0.25">
      <c r="A11256" s="45" t="s">
        <v>7630</v>
      </c>
      <c r="B11256" s="46" t="s">
        <v>18241</v>
      </c>
      <c r="C11256" s="45" t="s">
        <v>13380</v>
      </c>
    </row>
    <row r="11257" spans="1:3" ht="64.5" x14ac:dyDescent="0.25">
      <c r="A11257" s="45" t="s">
        <v>30008</v>
      </c>
      <c r="B11257" s="46" t="s">
        <v>18241</v>
      </c>
      <c r="C11257" s="45" t="s">
        <v>13380</v>
      </c>
    </row>
    <row r="11258" spans="1:3" ht="64.5" x14ac:dyDescent="0.25">
      <c r="A11258" s="45" t="s">
        <v>7631</v>
      </c>
      <c r="B11258" s="46" t="s">
        <v>18242</v>
      </c>
      <c r="C11258" s="45" t="s">
        <v>13380</v>
      </c>
    </row>
    <row r="11259" spans="1:3" ht="64.5" x14ac:dyDescent="0.25">
      <c r="A11259" s="45" t="s">
        <v>30009</v>
      </c>
      <c r="B11259" s="46" t="s">
        <v>18242</v>
      </c>
      <c r="C11259" s="45" t="s">
        <v>13380</v>
      </c>
    </row>
    <row r="11260" spans="1:3" ht="64.5" x14ac:dyDescent="0.25">
      <c r="A11260" s="45" t="s">
        <v>7632</v>
      </c>
      <c r="B11260" s="46" t="s">
        <v>18243</v>
      </c>
      <c r="C11260" s="45" t="s">
        <v>13380</v>
      </c>
    </row>
    <row r="11261" spans="1:3" ht="64.5" x14ac:dyDescent="0.25">
      <c r="A11261" s="45" t="s">
        <v>30010</v>
      </c>
      <c r="B11261" s="46" t="s">
        <v>18243</v>
      </c>
      <c r="C11261" s="45" t="s">
        <v>13380</v>
      </c>
    </row>
    <row r="11262" spans="1:3" ht="64.5" x14ac:dyDescent="0.25">
      <c r="A11262" s="45" t="s">
        <v>7633</v>
      </c>
      <c r="B11262" s="46" t="s">
        <v>18244</v>
      </c>
      <c r="C11262" s="45" t="s">
        <v>13380</v>
      </c>
    </row>
    <row r="11263" spans="1:3" ht="64.5" x14ac:dyDescent="0.25">
      <c r="A11263" s="45" t="s">
        <v>30011</v>
      </c>
      <c r="B11263" s="46" t="s">
        <v>18244</v>
      </c>
      <c r="C11263" s="45" t="s">
        <v>13380</v>
      </c>
    </row>
    <row r="11264" spans="1:3" ht="64.5" x14ac:dyDescent="0.25">
      <c r="A11264" s="45" t="s">
        <v>7634</v>
      </c>
      <c r="B11264" s="46" t="s">
        <v>18245</v>
      </c>
      <c r="C11264" s="45" t="s">
        <v>13380</v>
      </c>
    </row>
    <row r="11265" spans="1:3" ht="64.5" x14ac:dyDescent="0.25">
      <c r="A11265" s="45" t="s">
        <v>30012</v>
      </c>
      <c r="B11265" s="46" t="s">
        <v>18245</v>
      </c>
      <c r="C11265" s="45" t="s">
        <v>13380</v>
      </c>
    </row>
    <row r="11266" spans="1:3" ht="64.5" x14ac:dyDescent="0.25">
      <c r="A11266" s="45" t="s">
        <v>7635</v>
      </c>
      <c r="B11266" s="46" t="s">
        <v>18246</v>
      </c>
      <c r="C11266" s="45" t="s">
        <v>13380</v>
      </c>
    </row>
    <row r="11267" spans="1:3" ht="64.5" x14ac:dyDescent="0.25">
      <c r="A11267" s="45" t="s">
        <v>30013</v>
      </c>
      <c r="B11267" s="46" t="s">
        <v>18246</v>
      </c>
      <c r="C11267" s="45" t="s">
        <v>13380</v>
      </c>
    </row>
    <row r="11268" spans="1:3" ht="64.5" x14ac:dyDescent="0.25">
      <c r="A11268" s="45" t="s">
        <v>7636</v>
      </c>
      <c r="B11268" s="46" t="s">
        <v>18247</v>
      </c>
      <c r="C11268" s="45" t="s">
        <v>13380</v>
      </c>
    </row>
    <row r="11269" spans="1:3" ht="64.5" x14ac:dyDescent="0.25">
      <c r="A11269" s="45" t="s">
        <v>30014</v>
      </c>
      <c r="B11269" s="46" t="s">
        <v>18247</v>
      </c>
      <c r="C11269" s="45" t="s">
        <v>13380</v>
      </c>
    </row>
    <row r="11270" spans="1:3" ht="64.5" x14ac:dyDescent="0.25">
      <c r="A11270" s="45" t="s">
        <v>7637</v>
      </c>
      <c r="B11270" s="46" t="s">
        <v>18248</v>
      </c>
      <c r="C11270" s="45" t="s">
        <v>13380</v>
      </c>
    </row>
    <row r="11271" spans="1:3" ht="64.5" x14ac:dyDescent="0.25">
      <c r="A11271" s="45" t="s">
        <v>30015</v>
      </c>
      <c r="B11271" s="46" t="s">
        <v>18248</v>
      </c>
      <c r="C11271" s="45" t="s">
        <v>13380</v>
      </c>
    </row>
    <row r="11272" spans="1:3" ht="64.5" x14ac:dyDescent="0.25">
      <c r="A11272" s="45" t="s">
        <v>7638</v>
      </c>
      <c r="B11272" s="46" t="s">
        <v>18249</v>
      </c>
      <c r="C11272" s="45" t="s">
        <v>13380</v>
      </c>
    </row>
    <row r="11273" spans="1:3" ht="64.5" x14ac:dyDescent="0.25">
      <c r="A11273" s="45" t="s">
        <v>30016</v>
      </c>
      <c r="B11273" s="46" t="s">
        <v>18249</v>
      </c>
      <c r="C11273" s="45" t="s">
        <v>13380</v>
      </c>
    </row>
    <row r="11274" spans="1:3" ht="39" x14ac:dyDescent="0.25">
      <c r="A11274" s="45" t="s">
        <v>7639</v>
      </c>
      <c r="B11274" s="46" t="s">
        <v>18250</v>
      </c>
      <c r="C11274" s="45" t="s">
        <v>13318</v>
      </c>
    </row>
    <row r="11275" spans="1:3" ht="39" x14ac:dyDescent="0.25">
      <c r="A11275" s="45" t="s">
        <v>30017</v>
      </c>
      <c r="B11275" s="46" t="s">
        <v>18250</v>
      </c>
      <c r="C11275" s="45" t="s">
        <v>13318</v>
      </c>
    </row>
    <row r="11276" spans="1:3" ht="51.75" x14ac:dyDescent="0.25">
      <c r="A11276" s="45" t="s">
        <v>7640</v>
      </c>
      <c r="B11276" s="46" t="s">
        <v>18251</v>
      </c>
      <c r="C11276" s="45" t="s">
        <v>13318</v>
      </c>
    </row>
    <row r="11277" spans="1:3" ht="51.75" x14ac:dyDescent="0.25">
      <c r="A11277" s="45" t="s">
        <v>30018</v>
      </c>
      <c r="B11277" s="46" t="s">
        <v>18251</v>
      </c>
      <c r="C11277" s="45" t="s">
        <v>13318</v>
      </c>
    </row>
    <row r="11278" spans="1:3" ht="39" x14ac:dyDescent="0.25">
      <c r="A11278" s="45" t="s">
        <v>7641</v>
      </c>
      <c r="B11278" s="46" t="s">
        <v>18252</v>
      </c>
      <c r="C11278" s="45" t="s">
        <v>13318</v>
      </c>
    </row>
    <row r="11279" spans="1:3" ht="39" x14ac:dyDescent="0.25">
      <c r="A11279" s="45" t="s">
        <v>30019</v>
      </c>
      <c r="B11279" s="46" t="s">
        <v>18252</v>
      </c>
      <c r="C11279" s="45" t="s">
        <v>13318</v>
      </c>
    </row>
    <row r="11280" spans="1:3" ht="51.75" x14ac:dyDescent="0.25">
      <c r="A11280" s="45" t="s">
        <v>7642</v>
      </c>
      <c r="B11280" s="46" t="s">
        <v>18253</v>
      </c>
      <c r="C11280" s="45" t="s">
        <v>13318</v>
      </c>
    </row>
    <row r="11281" spans="1:3" ht="51.75" x14ac:dyDescent="0.25">
      <c r="A11281" s="45" t="s">
        <v>30020</v>
      </c>
      <c r="B11281" s="46" t="s">
        <v>18253</v>
      </c>
      <c r="C11281" s="45" t="s">
        <v>13318</v>
      </c>
    </row>
    <row r="11282" spans="1:3" ht="39" x14ac:dyDescent="0.25">
      <c r="A11282" s="45" t="s">
        <v>7643</v>
      </c>
      <c r="B11282" s="46" t="s">
        <v>18254</v>
      </c>
      <c r="C11282" s="45" t="s">
        <v>13318</v>
      </c>
    </row>
    <row r="11283" spans="1:3" ht="39" x14ac:dyDescent="0.25">
      <c r="A11283" s="45" t="s">
        <v>30021</v>
      </c>
      <c r="B11283" s="46" t="s">
        <v>18254</v>
      </c>
      <c r="C11283" s="45" t="s">
        <v>13318</v>
      </c>
    </row>
    <row r="11284" spans="1:3" ht="51.75" x14ac:dyDescent="0.25">
      <c r="A11284" s="45" t="s">
        <v>7644</v>
      </c>
      <c r="B11284" s="46" t="s">
        <v>18255</v>
      </c>
      <c r="C11284" s="45" t="s">
        <v>13318</v>
      </c>
    </row>
    <row r="11285" spans="1:3" ht="51.75" x14ac:dyDescent="0.25">
      <c r="A11285" s="45" t="s">
        <v>30022</v>
      </c>
      <c r="B11285" s="46" t="s">
        <v>18255</v>
      </c>
      <c r="C11285" s="45" t="s">
        <v>13318</v>
      </c>
    </row>
    <row r="11286" spans="1:3" x14ac:dyDescent="0.25">
      <c r="A11286" s="45" t="s">
        <v>7645</v>
      </c>
      <c r="B11286" s="46" t="s">
        <v>12899</v>
      </c>
    </row>
    <row r="11287" spans="1:3" x14ac:dyDescent="0.25">
      <c r="A11287" s="45" t="s">
        <v>30023</v>
      </c>
      <c r="B11287" s="46" t="s">
        <v>12899</v>
      </c>
    </row>
    <row r="11288" spans="1:3" ht="51.75" x14ac:dyDescent="0.25">
      <c r="A11288" s="45" t="s">
        <v>7646</v>
      </c>
      <c r="B11288" s="46" t="s">
        <v>18256</v>
      </c>
      <c r="C11288" s="45" t="s">
        <v>13380</v>
      </c>
    </row>
    <row r="11289" spans="1:3" ht="51.75" x14ac:dyDescent="0.25">
      <c r="A11289" s="45" t="s">
        <v>30024</v>
      </c>
      <c r="B11289" s="46" t="s">
        <v>18256</v>
      </c>
      <c r="C11289" s="45" t="s">
        <v>13380</v>
      </c>
    </row>
    <row r="11290" spans="1:3" ht="51.75" x14ac:dyDescent="0.25">
      <c r="A11290" s="45" t="s">
        <v>7647</v>
      </c>
      <c r="B11290" s="46" t="s">
        <v>18257</v>
      </c>
      <c r="C11290" s="45" t="s">
        <v>13380</v>
      </c>
    </row>
    <row r="11291" spans="1:3" ht="51.75" x14ac:dyDescent="0.25">
      <c r="A11291" s="45" t="s">
        <v>30025</v>
      </c>
      <c r="B11291" s="46" t="s">
        <v>18257</v>
      </c>
      <c r="C11291" s="45" t="s">
        <v>13380</v>
      </c>
    </row>
    <row r="11292" spans="1:3" ht="51.75" x14ac:dyDescent="0.25">
      <c r="A11292" s="45" t="s">
        <v>7648</v>
      </c>
      <c r="B11292" s="46" t="s">
        <v>18258</v>
      </c>
      <c r="C11292" s="45" t="s">
        <v>13380</v>
      </c>
    </row>
    <row r="11293" spans="1:3" ht="51.75" x14ac:dyDescent="0.25">
      <c r="A11293" s="45" t="s">
        <v>30026</v>
      </c>
      <c r="B11293" s="46" t="s">
        <v>18258</v>
      </c>
      <c r="C11293" s="45" t="s">
        <v>13380</v>
      </c>
    </row>
    <row r="11294" spans="1:3" ht="51.75" x14ac:dyDescent="0.25">
      <c r="A11294" s="45" t="s">
        <v>7649</v>
      </c>
      <c r="B11294" s="46" t="s">
        <v>18259</v>
      </c>
      <c r="C11294" s="45" t="s">
        <v>13380</v>
      </c>
    </row>
    <row r="11295" spans="1:3" ht="51.75" x14ac:dyDescent="0.25">
      <c r="A11295" s="45" t="s">
        <v>30027</v>
      </c>
      <c r="B11295" s="46" t="s">
        <v>18259</v>
      </c>
      <c r="C11295" s="45" t="s">
        <v>13380</v>
      </c>
    </row>
    <row r="11296" spans="1:3" ht="51.75" x14ac:dyDescent="0.25">
      <c r="A11296" s="45" t="s">
        <v>7650</v>
      </c>
      <c r="B11296" s="46" t="s">
        <v>18260</v>
      </c>
      <c r="C11296" s="45" t="s">
        <v>13380</v>
      </c>
    </row>
    <row r="11297" spans="1:3" ht="51.75" x14ac:dyDescent="0.25">
      <c r="A11297" s="45" t="s">
        <v>30028</v>
      </c>
      <c r="B11297" s="46" t="s">
        <v>18260</v>
      </c>
      <c r="C11297" s="45" t="s">
        <v>13380</v>
      </c>
    </row>
    <row r="11298" spans="1:3" ht="51.75" x14ac:dyDescent="0.25">
      <c r="A11298" s="45" t="s">
        <v>7651</v>
      </c>
      <c r="B11298" s="46" t="s">
        <v>18261</v>
      </c>
      <c r="C11298" s="45" t="s">
        <v>13380</v>
      </c>
    </row>
    <row r="11299" spans="1:3" ht="51.75" x14ac:dyDescent="0.25">
      <c r="A11299" s="45" t="s">
        <v>30029</v>
      </c>
      <c r="B11299" s="46" t="s">
        <v>18261</v>
      </c>
      <c r="C11299" s="45" t="s">
        <v>13380</v>
      </c>
    </row>
    <row r="11300" spans="1:3" ht="51.75" x14ac:dyDescent="0.25">
      <c r="A11300" s="45" t="s">
        <v>7652</v>
      </c>
      <c r="B11300" s="46" t="s">
        <v>18262</v>
      </c>
      <c r="C11300" s="45" t="s">
        <v>13380</v>
      </c>
    </row>
    <row r="11301" spans="1:3" ht="51.75" x14ac:dyDescent="0.25">
      <c r="A11301" s="45" t="s">
        <v>30030</v>
      </c>
      <c r="B11301" s="46" t="s">
        <v>18262</v>
      </c>
      <c r="C11301" s="45" t="s">
        <v>13380</v>
      </c>
    </row>
    <row r="11302" spans="1:3" ht="51.75" x14ac:dyDescent="0.25">
      <c r="A11302" s="45" t="s">
        <v>7653</v>
      </c>
      <c r="B11302" s="46" t="s">
        <v>18263</v>
      </c>
      <c r="C11302" s="45" t="s">
        <v>13380</v>
      </c>
    </row>
    <row r="11303" spans="1:3" ht="51.75" x14ac:dyDescent="0.25">
      <c r="A11303" s="45" t="s">
        <v>30031</v>
      </c>
      <c r="B11303" s="46" t="s">
        <v>18263</v>
      </c>
      <c r="C11303" s="45" t="s">
        <v>13380</v>
      </c>
    </row>
    <row r="11304" spans="1:3" ht="39" x14ac:dyDescent="0.25">
      <c r="A11304" s="45" t="s">
        <v>7654</v>
      </c>
      <c r="B11304" s="46" t="s">
        <v>18264</v>
      </c>
      <c r="C11304" s="45" t="s">
        <v>13318</v>
      </c>
    </row>
    <row r="11305" spans="1:3" ht="39" x14ac:dyDescent="0.25">
      <c r="A11305" s="45" t="s">
        <v>30032</v>
      </c>
      <c r="B11305" s="46" t="s">
        <v>18264</v>
      </c>
      <c r="C11305" s="45" t="s">
        <v>13318</v>
      </c>
    </row>
    <row r="11306" spans="1:3" x14ac:dyDescent="0.25">
      <c r="A11306" s="45" t="s">
        <v>7655</v>
      </c>
      <c r="B11306" s="46" t="s">
        <v>12029</v>
      </c>
    </row>
    <row r="11307" spans="1:3" x14ac:dyDescent="0.25">
      <c r="A11307" s="45" t="s">
        <v>30033</v>
      </c>
      <c r="B11307" s="46" t="s">
        <v>12029</v>
      </c>
    </row>
    <row r="11308" spans="1:3" ht="39" x14ac:dyDescent="0.25">
      <c r="A11308" s="45" t="s">
        <v>7656</v>
      </c>
      <c r="B11308" s="46" t="s">
        <v>18265</v>
      </c>
      <c r="C11308" s="45" t="s">
        <v>13479</v>
      </c>
    </row>
    <row r="11309" spans="1:3" ht="39" x14ac:dyDescent="0.25">
      <c r="A11309" s="45" t="s">
        <v>30034</v>
      </c>
      <c r="B11309" s="46" t="s">
        <v>18265</v>
      </c>
      <c r="C11309" s="45" t="s">
        <v>13479</v>
      </c>
    </row>
    <row r="11310" spans="1:3" ht="51.75" x14ac:dyDescent="0.25">
      <c r="A11310" s="45" t="s">
        <v>7657</v>
      </c>
      <c r="B11310" s="46" t="s">
        <v>18266</v>
      </c>
      <c r="C11310" s="45" t="s">
        <v>13479</v>
      </c>
    </row>
    <row r="11311" spans="1:3" ht="51.75" x14ac:dyDescent="0.25">
      <c r="A11311" s="45" t="s">
        <v>30035</v>
      </c>
      <c r="B11311" s="46" t="s">
        <v>18266</v>
      </c>
      <c r="C11311" s="45" t="s">
        <v>13479</v>
      </c>
    </row>
    <row r="11312" spans="1:3" ht="39" x14ac:dyDescent="0.25">
      <c r="A11312" s="45" t="s">
        <v>7658</v>
      </c>
      <c r="B11312" s="46" t="s">
        <v>18267</v>
      </c>
      <c r="C11312" s="45" t="s">
        <v>13479</v>
      </c>
    </row>
    <row r="11313" spans="1:3" ht="39" x14ac:dyDescent="0.25">
      <c r="A11313" s="45" t="s">
        <v>30036</v>
      </c>
      <c r="B11313" s="46" t="s">
        <v>18267</v>
      </c>
      <c r="C11313" s="45" t="s">
        <v>13479</v>
      </c>
    </row>
    <row r="11314" spans="1:3" ht="39" x14ac:dyDescent="0.25">
      <c r="A11314" s="45" t="s">
        <v>7659</v>
      </c>
      <c r="B11314" s="46" t="s">
        <v>18268</v>
      </c>
      <c r="C11314" s="45" t="s">
        <v>13479</v>
      </c>
    </row>
    <row r="11315" spans="1:3" ht="39" x14ac:dyDescent="0.25">
      <c r="A11315" s="45" t="s">
        <v>30037</v>
      </c>
      <c r="B11315" s="46" t="s">
        <v>18268</v>
      </c>
      <c r="C11315" s="45" t="s">
        <v>13479</v>
      </c>
    </row>
    <row r="11316" spans="1:3" ht="39" x14ac:dyDescent="0.25">
      <c r="A11316" s="45" t="s">
        <v>7660</v>
      </c>
      <c r="B11316" s="46" t="s">
        <v>18269</v>
      </c>
      <c r="C11316" s="45" t="s">
        <v>13479</v>
      </c>
    </row>
    <row r="11317" spans="1:3" ht="39" x14ac:dyDescent="0.25">
      <c r="A11317" s="45" t="s">
        <v>30038</v>
      </c>
      <c r="B11317" s="46" t="s">
        <v>18269</v>
      </c>
      <c r="C11317" s="45" t="s">
        <v>13479</v>
      </c>
    </row>
    <row r="11318" spans="1:3" ht="39" x14ac:dyDescent="0.25">
      <c r="A11318" s="45" t="s">
        <v>7661</v>
      </c>
      <c r="B11318" s="46" t="s">
        <v>18270</v>
      </c>
      <c r="C11318" s="45" t="s">
        <v>13479</v>
      </c>
    </row>
    <row r="11319" spans="1:3" ht="39" x14ac:dyDescent="0.25">
      <c r="A11319" s="45" t="s">
        <v>30039</v>
      </c>
      <c r="B11319" s="46" t="s">
        <v>18270</v>
      </c>
      <c r="C11319" s="45" t="s">
        <v>13479</v>
      </c>
    </row>
    <row r="11320" spans="1:3" ht="39" x14ac:dyDescent="0.25">
      <c r="A11320" s="45" t="s">
        <v>7662</v>
      </c>
      <c r="B11320" s="46" t="s">
        <v>18271</v>
      </c>
      <c r="C11320" s="45" t="s">
        <v>13479</v>
      </c>
    </row>
    <row r="11321" spans="1:3" ht="39" x14ac:dyDescent="0.25">
      <c r="A11321" s="45" t="s">
        <v>30040</v>
      </c>
      <c r="B11321" s="46" t="s">
        <v>18271</v>
      </c>
      <c r="C11321" s="45" t="s">
        <v>13479</v>
      </c>
    </row>
    <row r="11322" spans="1:3" ht="39" x14ac:dyDescent="0.25">
      <c r="A11322" s="45" t="s">
        <v>7663</v>
      </c>
      <c r="B11322" s="46" t="s">
        <v>18272</v>
      </c>
      <c r="C11322" s="45" t="s">
        <v>13479</v>
      </c>
    </row>
    <row r="11323" spans="1:3" ht="39" x14ac:dyDescent="0.25">
      <c r="A11323" s="45" t="s">
        <v>30041</v>
      </c>
      <c r="B11323" s="46" t="s">
        <v>18272</v>
      </c>
      <c r="C11323" s="45" t="s">
        <v>13479</v>
      </c>
    </row>
    <row r="11324" spans="1:3" ht="39" x14ac:dyDescent="0.25">
      <c r="A11324" s="45" t="s">
        <v>7664</v>
      </c>
      <c r="B11324" s="46" t="s">
        <v>18273</v>
      </c>
      <c r="C11324" s="45" t="s">
        <v>13479</v>
      </c>
    </row>
    <row r="11325" spans="1:3" ht="39" x14ac:dyDescent="0.25">
      <c r="A11325" s="45" t="s">
        <v>30042</v>
      </c>
      <c r="B11325" s="46" t="s">
        <v>18273</v>
      </c>
      <c r="C11325" s="45" t="s">
        <v>13479</v>
      </c>
    </row>
    <row r="11326" spans="1:3" ht="26.25" x14ac:dyDescent="0.25">
      <c r="A11326" s="45" t="s">
        <v>7665</v>
      </c>
      <c r="B11326" s="46" t="s">
        <v>18274</v>
      </c>
      <c r="C11326" s="45" t="s">
        <v>13479</v>
      </c>
    </row>
    <row r="11327" spans="1:3" ht="26.25" x14ac:dyDescent="0.25">
      <c r="A11327" s="45" t="s">
        <v>30043</v>
      </c>
      <c r="B11327" s="46" t="s">
        <v>18274</v>
      </c>
      <c r="C11327" s="45" t="s">
        <v>13479</v>
      </c>
    </row>
    <row r="11328" spans="1:3" ht="26.25" x14ac:dyDescent="0.25">
      <c r="A11328" s="45" t="s">
        <v>7666</v>
      </c>
      <c r="B11328" s="46" t="s">
        <v>18275</v>
      </c>
      <c r="C11328" s="45" t="s">
        <v>13479</v>
      </c>
    </row>
    <row r="11329" spans="1:3" ht="26.25" x14ac:dyDescent="0.25">
      <c r="A11329" s="45" t="s">
        <v>30044</v>
      </c>
      <c r="B11329" s="46" t="s">
        <v>18275</v>
      </c>
      <c r="C11329" s="45" t="s">
        <v>13479</v>
      </c>
    </row>
    <row r="11330" spans="1:3" ht="26.25" x14ac:dyDescent="0.25">
      <c r="A11330" s="45" t="s">
        <v>7667</v>
      </c>
      <c r="B11330" s="46" t="s">
        <v>18276</v>
      </c>
      <c r="C11330" s="45" t="s">
        <v>13479</v>
      </c>
    </row>
    <row r="11331" spans="1:3" ht="26.25" x14ac:dyDescent="0.25">
      <c r="A11331" s="45" t="s">
        <v>30045</v>
      </c>
      <c r="B11331" s="46" t="s">
        <v>18276</v>
      </c>
      <c r="C11331" s="45" t="s">
        <v>13479</v>
      </c>
    </row>
    <row r="11332" spans="1:3" ht="26.25" x14ac:dyDescent="0.25">
      <c r="A11332" s="45" t="s">
        <v>7668</v>
      </c>
      <c r="B11332" s="46" t="s">
        <v>18277</v>
      </c>
      <c r="C11332" s="45" t="s">
        <v>13479</v>
      </c>
    </row>
    <row r="11333" spans="1:3" ht="26.25" x14ac:dyDescent="0.25">
      <c r="A11333" s="45" t="s">
        <v>30046</v>
      </c>
      <c r="B11333" s="46" t="s">
        <v>18277</v>
      </c>
      <c r="C11333" s="45" t="s">
        <v>13479</v>
      </c>
    </row>
    <row r="11334" spans="1:3" ht="26.25" x14ac:dyDescent="0.25">
      <c r="A11334" s="45" t="s">
        <v>7669</v>
      </c>
      <c r="B11334" s="46" t="s">
        <v>18278</v>
      </c>
      <c r="C11334" s="45" t="s">
        <v>13479</v>
      </c>
    </row>
    <row r="11335" spans="1:3" ht="26.25" x14ac:dyDescent="0.25">
      <c r="A11335" s="45" t="s">
        <v>30047</v>
      </c>
      <c r="B11335" s="46" t="s">
        <v>18278</v>
      </c>
      <c r="C11335" s="45" t="s">
        <v>13479</v>
      </c>
    </row>
    <row r="11336" spans="1:3" ht="26.25" x14ac:dyDescent="0.25">
      <c r="A11336" s="45" t="s">
        <v>7670</v>
      </c>
      <c r="B11336" s="46" t="s">
        <v>18279</v>
      </c>
      <c r="C11336" s="45" t="s">
        <v>13479</v>
      </c>
    </row>
    <row r="11337" spans="1:3" ht="26.25" x14ac:dyDescent="0.25">
      <c r="A11337" s="45" t="s">
        <v>30048</v>
      </c>
      <c r="B11337" s="46" t="s">
        <v>18279</v>
      </c>
      <c r="C11337" s="45" t="s">
        <v>13479</v>
      </c>
    </row>
    <row r="11338" spans="1:3" ht="26.25" x14ac:dyDescent="0.25">
      <c r="A11338" s="45" t="s">
        <v>7671</v>
      </c>
      <c r="B11338" s="46" t="s">
        <v>18280</v>
      </c>
      <c r="C11338" s="45" t="s">
        <v>13479</v>
      </c>
    </row>
    <row r="11339" spans="1:3" ht="26.25" x14ac:dyDescent="0.25">
      <c r="A11339" s="45" t="s">
        <v>30049</v>
      </c>
      <c r="B11339" s="46" t="s">
        <v>18280</v>
      </c>
      <c r="C11339" s="45" t="s">
        <v>13479</v>
      </c>
    </row>
    <row r="11340" spans="1:3" ht="26.25" x14ac:dyDescent="0.25">
      <c r="A11340" s="45" t="s">
        <v>7672</v>
      </c>
      <c r="B11340" s="46" t="s">
        <v>18281</v>
      </c>
      <c r="C11340" s="45" t="s">
        <v>13479</v>
      </c>
    </row>
    <row r="11341" spans="1:3" ht="26.25" x14ac:dyDescent="0.25">
      <c r="A11341" s="45" t="s">
        <v>30050</v>
      </c>
      <c r="B11341" s="46" t="s">
        <v>18281</v>
      </c>
      <c r="C11341" s="45" t="s">
        <v>13479</v>
      </c>
    </row>
    <row r="11342" spans="1:3" ht="26.25" x14ac:dyDescent="0.25">
      <c r="A11342" s="45" t="s">
        <v>7673</v>
      </c>
      <c r="B11342" s="46" t="s">
        <v>18282</v>
      </c>
      <c r="C11342" s="45" t="s">
        <v>13479</v>
      </c>
    </row>
    <row r="11343" spans="1:3" ht="26.25" x14ac:dyDescent="0.25">
      <c r="A11343" s="45" t="s">
        <v>30051</v>
      </c>
      <c r="B11343" s="46" t="s">
        <v>18282</v>
      </c>
      <c r="C11343" s="45" t="s">
        <v>13479</v>
      </c>
    </row>
    <row r="11344" spans="1:3" ht="26.25" x14ac:dyDescent="0.25">
      <c r="A11344" s="45" t="s">
        <v>7674</v>
      </c>
      <c r="B11344" s="46" t="s">
        <v>18283</v>
      </c>
      <c r="C11344" s="45" t="s">
        <v>13479</v>
      </c>
    </row>
    <row r="11345" spans="1:3" ht="26.25" x14ac:dyDescent="0.25">
      <c r="A11345" s="45" t="s">
        <v>30052</v>
      </c>
      <c r="B11345" s="46" t="s">
        <v>18283</v>
      </c>
      <c r="C11345" s="45" t="s">
        <v>13479</v>
      </c>
    </row>
    <row r="11346" spans="1:3" ht="26.25" x14ac:dyDescent="0.25">
      <c r="A11346" s="45" t="s">
        <v>7675</v>
      </c>
      <c r="B11346" s="46" t="s">
        <v>18284</v>
      </c>
      <c r="C11346" s="45" t="s">
        <v>13479</v>
      </c>
    </row>
    <row r="11347" spans="1:3" ht="26.25" x14ac:dyDescent="0.25">
      <c r="A11347" s="45" t="s">
        <v>30053</v>
      </c>
      <c r="B11347" s="46" t="s">
        <v>18284</v>
      </c>
      <c r="C11347" s="45" t="s">
        <v>13479</v>
      </c>
    </row>
    <row r="11348" spans="1:3" ht="26.25" x14ac:dyDescent="0.25">
      <c r="A11348" s="45" t="s">
        <v>7676</v>
      </c>
      <c r="B11348" s="46" t="s">
        <v>18285</v>
      </c>
      <c r="C11348" s="45" t="s">
        <v>13479</v>
      </c>
    </row>
    <row r="11349" spans="1:3" ht="26.25" x14ac:dyDescent="0.25">
      <c r="A11349" s="45" t="s">
        <v>30054</v>
      </c>
      <c r="B11349" s="46" t="s">
        <v>18285</v>
      </c>
      <c r="C11349" s="45" t="s">
        <v>13479</v>
      </c>
    </row>
    <row r="11350" spans="1:3" ht="26.25" x14ac:dyDescent="0.25">
      <c r="A11350" s="45" t="s">
        <v>7677</v>
      </c>
      <c r="B11350" s="46" t="s">
        <v>18286</v>
      </c>
      <c r="C11350" s="45" t="s">
        <v>13479</v>
      </c>
    </row>
    <row r="11351" spans="1:3" ht="26.25" x14ac:dyDescent="0.25">
      <c r="A11351" s="45" t="s">
        <v>30055</v>
      </c>
      <c r="B11351" s="46" t="s">
        <v>18286</v>
      </c>
      <c r="C11351" s="45" t="s">
        <v>13479</v>
      </c>
    </row>
    <row r="11352" spans="1:3" ht="26.25" x14ac:dyDescent="0.25">
      <c r="A11352" s="45" t="s">
        <v>7678</v>
      </c>
      <c r="B11352" s="46" t="s">
        <v>18287</v>
      </c>
      <c r="C11352" s="45" t="s">
        <v>13479</v>
      </c>
    </row>
    <row r="11353" spans="1:3" ht="26.25" x14ac:dyDescent="0.25">
      <c r="A11353" s="45" t="s">
        <v>30056</v>
      </c>
      <c r="B11353" s="46" t="s">
        <v>18287</v>
      </c>
      <c r="C11353" s="45" t="s">
        <v>13479</v>
      </c>
    </row>
    <row r="11354" spans="1:3" ht="26.25" x14ac:dyDescent="0.25">
      <c r="A11354" s="45" t="s">
        <v>7679</v>
      </c>
      <c r="B11354" s="46" t="s">
        <v>18288</v>
      </c>
      <c r="C11354" s="45" t="s">
        <v>13479</v>
      </c>
    </row>
    <row r="11355" spans="1:3" ht="26.25" x14ac:dyDescent="0.25">
      <c r="A11355" s="45" t="s">
        <v>30057</v>
      </c>
      <c r="B11355" s="46" t="s">
        <v>18288</v>
      </c>
      <c r="C11355" s="45" t="s">
        <v>13479</v>
      </c>
    </row>
    <row r="11356" spans="1:3" ht="26.25" x14ac:dyDescent="0.25">
      <c r="A11356" s="45" t="s">
        <v>7680</v>
      </c>
      <c r="B11356" s="46" t="s">
        <v>18289</v>
      </c>
      <c r="C11356" s="45" t="s">
        <v>13479</v>
      </c>
    </row>
    <row r="11357" spans="1:3" ht="26.25" x14ac:dyDescent="0.25">
      <c r="A11357" s="45" t="s">
        <v>30058</v>
      </c>
      <c r="B11357" s="46" t="s">
        <v>18289</v>
      </c>
      <c r="C11357" s="45" t="s">
        <v>13479</v>
      </c>
    </row>
    <row r="11358" spans="1:3" ht="26.25" x14ac:dyDescent="0.25">
      <c r="A11358" s="45" t="s">
        <v>7681</v>
      </c>
      <c r="B11358" s="46" t="s">
        <v>18290</v>
      </c>
      <c r="C11358" s="45" t="s">
        <v>13479</v>
      </c>
    </row>
    <row r="11359" spans="1:3" ht="26.25" x14ac:dyDescent="0.25">
      <c r="A11359" s="45" t="s">
        <v>30059</v>
      </c>
      <c r="B11359" s="46" t="s">
        <v>18290</v>
      </c>
      <c r="C11359" s="45" t="s">
        <v>13479</v>
      </c>
    </row>
    <row r="11360" spans="1:3" ht="26.25" x14ac:dyDescent="0.25">
      <c r="A11360" s="45" t="s">
        <v>7682</v>
      </c>
      <c r="B11360" s="46" t="s">
        <v>18291</v>
      </c>
      <c r="C11360" s="45" t="s">
        <v>13479</v>
      </c>
    </row>
    <row r="11361" spans="1:3" ht="26.25" x14ac:dyDescent="0.25">
      <c r="A11361" s="45" t="s">
        <v>30060</v>
      </c>
      <c r="B11361" s="46" t="s">
        <v>18291</v>
      </c>
      <c r="C11361" s="45" t="s">
        <v>13479</v>
      </c>
    </row>
    <row r="11362" spans="1:3" x14ac:dyDescent="0.25">
      <c r="A11362" s="45" t="s">
        <v>7683</v>
      </c>
      <c r="B11362" s="46" t="s">
        <v>12805</v>
      </c>
    </row>
    <row r="11363" spans="1:3" x14ac:dyDescent="0.25">
      <c r="A11363" s="45" t="s">
        <v>30061</v>
      </c>
      <c r="B11363" s="46" t="s">
        <v>12805</v>
      </c>
    </row>
    <row r="11364" spans="1:3" ht="26.25" x14ac:dyDescent="0.25">
      <c r="A11364" s="45" t="s">
        <v>7684</v>
      </c>
      <c r="B11364" s="46" t="s">
        <v>18292</v>
      </c>
      <c r="C11364" s="45" t="s">
        <v>13479</v>
      </c>
    </row>
    <row r="11365" spans="1:3" ht="26.25" x14ac:dyDescent="0.25">
      <c r="A11365" s="45" t="s">
        <v>30062</v>
      </c>
      <c r="B11365" s="46" t="s">
        <v>18292</v>
      </c>
      <c r="C11365" s="45" t="s">
        <v>13479</v>
      </c>
    </row>
    <row r="11366" spans="1:3" ht="26.25" x14ac:dyDescent="0.25">
      <c r="A11366" s="45" t="s">
        <v>7685</v>
      </c>
      <c r="B11366" s="46" t="s">
        <v>18293</v>
      </c>
      <c r="C11366" s="45" t="s">
        <v>13479</v>
      </c>
    </row>
    <row r="11367" spans="1:3" ht="26.25" x14ac:dyDescent="0.25">
      <c r="A11367" s="45" t="s">
        <v>30063</v>
      </c>
      <c r="B11367" s="46" t="s">
        <v>18293</v>
      </c>
      <c r="C11367" s="45" t="s">
        <v>13479</v>
      </c>
    </row>
    <row r="11368" spans="1:3" ht="26.25" x14ac:dyDescent="0.25">
      <c r="A11368" s="45" t="s">
        <v>7686</v>
      </c>
      <c r="B11368" s="46" t="s">
        <v>18294</v>
      </c>
      <c r="C11368" s="45" t="s">
        <v>13479</v>
      </c>
    </row>
    <row r="11369" spans="1:3" ht="26.25" x14ac:dyDescent="0.25">
      <c r="A11369" s="45" t="s">
        <v>30064</v>
      </c>
      <c r="B11369" s="46" t="s">
        <v>18294</v>
      </c>
      <c r="C11369" s="45" t="s">
        <v>13479</v>
      </c>
    </row>
    <row r="11370" spans="1:3" ht="26.25" x14ac:dyDescent="0.25">
      <c r="A11370" s="45" t="s">
        <v>7687</v>
      </c>
      <c r="B11370" s="46" t="s">
        <v>18295</v>
      </c>
      <c r="C11370" s="45" t="s">
        <v>13479</v>
      </c>
    </row>
    <row r="11371" spans="1:3" ht="26.25" x14ac:dyDescent="0.25">
      <c r="A11371" s="45" t="s">
        <v>30065</v>
      </c>
      <c r="B11371" s="46" t="s">
        <v>18295</v>
      </c>
      <c r="C11371" s="45" t="s">
        <v>13479</v>
      </c>
    </row>
    <row r="11372" spans="1:3" ht="26.25" x14ac:dyDescent="0.25">
      <c r="A11372" s="45" t="s">
        <v>7688</v>
      </c>
      <c r="B11372" s="46" t="s">
        <v>18296</v>
      </c>
      <c r="C11372" s="45" t="s">
        <v>13479</v>
      </c>
    </row>
    <row r="11373" spans="1:3" ht="26.25" x14ac:dyDescent="0.25">
      <c r="A11373" s="45" t="s">
        <v>30066</v>
      </c>
      <c r="B11373" s="46" t="s">
        <v>18296</v>
      </c>
      <c r="C11373" s="45" t="s">
        <v>13479</v>
      </c>
    </row>
    <row r="11374" spans="1:3" ht="26.25" x14ac:dyDescent="0.25">
      <c r="A11374" s="45" t="s">
        <v>7689</v>
      </c>
      <c r="B11374" s="46" t="s">
        <v>18297</v>
      </c>
      <c r="C11374" s="45" t="s">
        <v>13479</v>
      </c>
    </row>
    <row r="11375" spans="1:3" ht="26.25" x14ac:dyDescent="0.25">
      <c r="A11375" s="45" t="s">
        <v>30067</v>
      </c>
      <c r="B11375" s="46" t="s">
        <v>18297</v>
      </c>
      <c r="C11375" s="45" t="s">
        <v>13479</v>
      </c>
    </row>
    <row r="11376" spans="1:3" ht="39" x14ac:dyDescent="0.25">
      <c r="A11376" s="45" t="s">
        <v>7690</v>
      </c>
      <c r="B11376" s="46" t="s">
        <v>18298</v>
      </c>
      <c r="C11376" s="45" t="s">
        <v>13288</v>
      </c>
    </row>
    <row r="11377" spans="1:3" ht="39" x14ac:dyDescent="0.25">
      <c r="A11377" s="45" t="s">
        <v>30068</v>
      </c>
      <c r="B11377" s="46" t="s">
        <v>18298</v>
      </c>
      <c r="C11377" s="45" t="s">
        <v>13288</v>
      </c>
    </row>
    <row r="11378" spans="1:3" x14ac:dyDescent="0.25">
      <c r="A11378" s="45" t="s">
        <v>7691</v>
      </c>
      <c r="B11378" s="46" t="s">
        <v>12806</v>
      </c>
    </row>
    <row r="11379" spans="1:3" x14ac:dyDescent="0.25">
      <c r="A11379" s="45" t="s">
        <v>30069</v>
      </c>
      <c r="B11379" s="46" t="s">
        <v>12806</v>
      </c>
    </row>
    <row r="11380" spans="1:3" ht="26.25" x14ac:dyDescent="0.25">
      <c r="A11380" s="45" t="s">
        <v>7692</v>
      </c>
      <c r="B11380" s="46" t="s">
        <v>18299</v>
      </c>
      <c r="C11380" s="45" t="s">
        <v>13479</v>
      </c>
    </row>
    <row r="11381" spans="1:3" ht="26.25" x14ac:dyDescent="0.25">
      <c r="A11381" s="45" t="s">
        <v>30070</v>
      </c>
      <c r="B11381" s="46" t="s">
        <v>18299</v>
      </c>
      <c r="C11381" s="45" t="s">
        <v>13479</v>
      </c>
    </row>
    <row r="11382" spans="1:3" ht="26.25" x14ac:dyDescent="0.25">
      <c r="A11382" s="45" t="s">
        <v>7693</v>
      </c>
      <c r="B11382" s="46" t="s">
        <v>18300</v>
      </c>
      <c r="C11382" s="45" t="s">
        <v>13479</v>
      </c>
    </row>
    <row r="11383" spans="1:3" ht="26.25" x14ac:dyDescent="0.25">
      <c r="A11383" s="45" t="s">
        <v>30071</v>
      </c>
      <c r="B11383" s="46" t="s">
        <v>18300</v>
      </c>
      <c r="C11383" s="45" t="s">
        <v>13479</v>
      </c>
    </row>
    <row r="11384" spans="1:3" ht="26.25" x14ac:dyDescent="0.25">
      <c r="A11384" s="45" t="s">
        <v>7694</v>
      </c>
      <c r="B11384" s="46" t="s">
        <v>18301</v>
      </c>
      <c r="C11384" s="45" t="s">
        <v>13479</v>
      </c>
    </row>
    <row r="11385" spans="1:3" ht="26.25" x14ac:dyDescent="0.25">
      <c r="A11385" s="45" t="s">
        <v>30072</v>
      </c>
      <c r="B11385" s="46" t="s">
        <v>18301</v>
      </c>
      <c r="C11385" s="45" t="s">
        <v>13479</v>
      </c>
    </row>
    <row r="11386" spans="1:3" ht="26.25" x14ac:dyDescent="0.25">
      <c r="A11386" s="45" t="s">
        <v>7695</v>
      </c>
      <c r="B11386" s="46" t="s">
        <v>18302</v>
      </c>
      <c r="C11386" s="45" t="s">
        <v>13479</v>
      </c>
    </row>
    <row r="11387" spans="1:3" ht="26.25" x14ac:dyDescent="0.25">
      <c r="A11387" s="45" t="s">
        <v>30073</v>
      </c>
      <c r="B11387" s="46" t="s">
        <v>18302</v>
      </c>
      <c r="C11387" s="45" t="s">
        <v>13479</v>
      </c>
    </row>
    <row r="11388" spans="1:3" x14ac:dyDescent="0.25">
      <c r="A11388" s="45" t="s">
        <v>7696</v>
      </c>
      <c r="B11388" s="46" t="s">
        <v>18303</v>
      </c>
      <c r="C11388" s="45" t="s">
        <v>13479</v>
      </c>
    </row>
    <row r="11389" spans="1:3" x14ac:dyDescent="0.25">
      <c r="A11389" s="45" t="s">
        <v>30074</v>
      </c>
      <c r="B11389" s="46" t="s">
        <v>18303</v>
      </c>
      <c r="C11389" s="45" t="s">
        <v>13479</v>
      </c>
    </row>
    <row r="11390" spans="1:3" x14ac:dyDescent="0.25">
      <c r="A11390" s="45" t="s">
        <v>7697</v>
      </c>
      <c r="B11390" s="46" t="s">
        <v>18304</v>
      </c>
      <c r="C11390" s="45" t="s">
        <v>13479</v>
      </c>
    </row>
    <row r="11391" spans="1:3" x14ac:dyDescent="0.25">
      <c r="A11391" s="45" t="s">
        <v>30075</v>
      </c>
      <c r="B11391" s="46" t="s">
        <v>18304</v>
      </c>
      <c r="C11391" s="45" t="s">
        <v>13479</v>
      </c>
    </row>
    <row r="11392" spans="1:3" x14ac:dyDescent="0.25">
      <c r="A11392" s="45" t="s">
        <v>7698</v>
      </c>
      <c r="B11392" s="46" t="s">
        <v>18305</v>
      </c>
      <c r="C11392" s="45" t="s">
        <v>13479</v>
      </c>
    </row>
    <row r="11393" spans="1:3" x14ac:dyDescent="0.25">
      <c r="A11393" s="45" t="s">
        <v>30076</v>
      </c>
      <c r="B11393" s="46" t="s">
        <v>18305</v>
      </c>
      <c r="C11393" s="45" t="s">
        <v>13479</v>
      </c>
    </row>
    <row r="11394" spans="1:3" x14ac:dyDescent="0.25">
      <c r="A11394" s="45" t="s">
        <v>7699</v>
      </c>
      <c r="B11394" s="46" t="s">
        <v>18306</v>
      </c>
      <c r="C11394" s="45" t="s">
        <v>13479</v>
      </c>
    </row>
    <row r="11395" spans="1:3" x14ac:dyDescent="0.25">
      <c r="A11395" s="45" t="s">
        <v>30077</v>
      </c>
      <c r="B11395" s="46" t="s">
        <v>18306</v>
      </c>
      <c r="C11395" s="45" t="s">
        <v>13479</v>
      </c>
    </row>
    <row r="11396" spans="1:3" x14ac:dyDescent="0.25">
      <c r="A11396" s="45" t="s">
        <v>7700</v>
      </c>
      <c r="B11396" s="46" t="s">
        <v>18307</v>
      </c>
      <c r="C11396" s="45" t="s">
        <v>13479</v>
      </c>
    </row>
    <row r="11397" spans="1:3" x14ac:dyDescent="0.25">
      <c r="A11397" s="45" t="s">
        <v>30078</v>
      </c>
      <c r="B11397" s="46" t="s">
        <v>18307</v>
      </c>
      <c r="C11397" s="45" t="s">
        <v>13479</v>
      </c>
    </row>
    <row r="11398" spans="1:3" x14ac:dyDescent="0.25">
      <c r="A11398" s="45" t="s">
        <v>7701</v>
      </c>
      <c r="B11398" s="46" t="s">
        <v>18308</v>
      </c>
      <c r="C11398" s="45" t="s">
        <v>13479</v>
      </c>
    </row>
    <row r="11399" spans="1:3" x14ac:dyDescent="0.25">
      <c r="A11399" s="45" t="s">
        <v>30079</v>
      </c>
      <c r="B11399" s="46" t="s">
        <v>18308</v>
      </c>
      <c r="C11399" s="45" t="s">
        <v>13479</v>
      </c>
    </row>
    <row r="11400" spans="1:3" x14ac:dyDescent="0.25">
      <c r="A11400" s="45" t="s">
        <v>7702</v>
      </c>
      <c r="B11400" s="46" t="s">
        <v>18309</v>
      </c>
      <c r="C11400" s="45" t="s">
        <v>13479</v>
      </c>
    </row>
    <row r="11401" spans="1:3" x14ac:dyDescent="0.25">
      <c r="A11401" s="45" t="s">
        <v>30080</v>
      </c>
      <c r="B11401" s="46" t="s">
        <v>18309</v>
      </c>
      <c r="C11401" s="45" t="s">
        <v>13479</v>
      </c>
    </row>
    <row r="11402" spans="1:3" x14ac:dyDescent="0.25">
      <c r="A11402" s="45" t="s">
        <v>7703</v>
      </c>
      <c r="B11402" s="46" t="s">
        <v>18310</v>
      </c>
      <c r="C11402" s="45" t="s">
        <v>13479</v>
      </c>
    </row>
    <row r="11403" spans="1:3" x14ac:dyDescent="0.25">
      <c r="A11403" s="45" t="s">
        <v>30081</v>
      </c>
      <c r="B11403" s="46" t="s">
        <v>18310</v>
      </c>
      <c r="C11403" s="45" t="s">
        <v>13479</v>
      </c>
    </row>
    <row r="11404" spans="1:3" x14ac:dyDescent="0.25">
      <c r="A11404" s="45" t="s">
        <v>7704</v>
      </c>
      <c r="B11404" s="46" t="s">
        <v>18311</v>
      </c>
      <c r="C11404" s="45" t="s">
        <v>13479</v>
      </c>
    </row>
    <row r="11405" spans="1:3" x14ac:dyDescent="0.25">
      <c r="A11405" s="45" t="s">
        <v>30082</v>
      </c>
      <c r="B11405" s="46" t="s">
        <v>18311</v>
      </c>
      <c r="C11405" s="45" t="s">
        <v>13479</v>
      </c>
    </row>
    <row r="11406" spans="1:3" x14ac:dyDescent="0.25">
      <c r="A11406" s="45" t="s">
        <v>7705</v>
      </c>
      <c r="B11406" s="46" t="s">
        <v>18312</v>
      </c>
      <c r="C11406" s="45" t="s">
        <v>13479</v>
      </c>
    </row>
    <row r="11407" spans="1:3" x14ac:dyDescent="0.25">
      <c r="A11407" s="45" t="s">
        <v>30083</v>
      </c>
      <c r="B11407" s="46" t="s">
        <v>18312</v>
      </c>
      <c r="C11407" s="45" t="s">
        <v>13479</v>
      </c>
    </row>
    <row r="11408" spans="1:3" x14ac:dyDescent="0.25">
      <c r="A11408" s="45" t="s">
        <v>7706</v>
      </c>
      <c r="B11408" s="46" t="s">
        <v>18313</v>
      </c>
      <c r="C11408" s="45" t="s">
        <v>13479</v>
      </c>
    </row>
    <row r="11409" spans="1:3" x14ac:dyDescent="0.25">
      <c r="A11409" s="45" t="s">
        <v>30084</v>
      </c>
      <c r="B11409" s="46" t="s">
        <v>18313</v>
      </c>
      <c r="C11409" s="45" t="s">
        <v>13479</v>
      </c>
    </row>
    <row r="11410" spans="1:3" x14ac:dyDescent="0.25">
      <c r="A11410" s="45" t="s">
        <v>7707</v>
      </c>
      <c r="B11410" s="46" t="s">
        <v>18314</v>
      </c>
      <c r="C11410" s="45" t="s">
        <v>13479</v>
      </c>
    </row>
    <row r="11411" spans="1:3" x14ac:dyDescent="0.25">
      <c r="A11411" s="45" t="s">
        <v>30085</v>
      </c>
      <c r="B11411" s="46" t="s">
        <v>18314</v>
      </c>
      <c r="C11411" s="45" t="s">
        <v>13479</v>
      </c>
    </row>
    <row r="11412" spans="1:3" x14ac:dyDescent="0.25">
      <c r="A11412" s="45" t="s">
        <v>7708</v>
      </c>
      <c r="B11412" s="46" t="s">
        <v>18315</v>
      </c>
      <c r="C11412" s="45" t="s">
        <v>13479</v>
      </c>
    </row>
    <row r="11413" spans="1:3" x14ac:dyDescent="0.25">
      <c r="A11413" s="45" t="s">
        <v>30086</v>
      </c>
      <c r="B11413" s="46" t="s">
        <v>18315</v>
      </c>
      <c r="C11413" s="45" t="s">
        <v>13479</v>
      </c>
    </row>
    <row r="11414" spans="1:3" x14ac:dyDescent="0.25">
      <c r="A11414" s="45" t="s">
        <v>7709</v>
      </c>
      <c r="B11414" s="46" t="s">
        <v>18316</v>
      </c>
      <c r="C11414" s="45" t="s">
        <v>13479</v>
      </c>
    </row>
    <row r="11415" spans="1:3" x14ac:dyDescent="0.25">
      <c r="A11415" s="45" t="s">
        <v>30087</v>
      </c>
      <c r="B11415" s="46" t="s">
        <v>18316</v>
      </c>
      <c r="C11415" s="45" t="s">
        <v>13479</v>
      </c>
    </row>
    <row r="11416" spans="1:3" x14ac:dyDescent="0.25">
      <c r="A11416" s="45" t="s">
        <v>7710</v>
      </c>
      <c r="B11416" s="46" t="s">
        <v>18317</v>
      </c>
      <c r="C11416" s="45" t="s">
        <v>13479</v>
      </c>
    </row>
    <row r="11417" spans="1:3" x14ac:dyDescent="0.25">
      <c r="A11417" s="45" t="s">
        <v>30088</v>
      </c>
      <c r="B11417" s="46" t="s">
        <v>18317</v>
      </c>
      <c r="C11417" s="45" t="s">
        <v>13479</v>
      </c>
    </row>
    <row r="11418" spans="1:3" x14ac:dyDescent="0.25">
      <c r="A11418" s="45" t="s">
        <v>7711</v>
      </c>
      <c r="B11418" s="46" t="s">
        <v>18318</v>
      </c>
      <c r="C11418" s="45" t="s">
        <v>13479</v>
      </c>
    </row>
    <row r="11419" spans="1:3" x14ac:dyDescent="0.25">
      <c r="A11419" s="45" t="s">
        <v>30089</v>
      </c>
      <c r="B11419" s="46" t="s">
        <v>18318</v>
      </c>
      <c r="C11419" s="45" t="s">
        <v>13479</v>
      </c>
    </row>
    <row r="11420" spans="1:3" x14ac:dyDescent="0.25">
      <c r="A11420" s="45" t="s">
        <v>7712</v>
      </c>
      <c r="B11420" s="46" t="s">
        <v>18319</v>
      </c>
      <c r="C11420" s="45" t="s">
        <v>13479</v>
      </c>
    </row>
    <row r="11421" spans="1:3" x14ac:dyDescent="0.25">
      <c r="A11421" s="45" t="s">
        <v>30090</v>
      </c>
      <c r="B11421" s="46" t="s">
        <v>18319</v>
      </c>
      <c r="C11421" s="45" t="s">
        <v>13479</v>
      </c>
    </row>
    <row r="11422" spans="1:3" x14ac:dyDescent="0.25">
      <c r="A11422" s="45" t="s">
        <v>7713</v>
      </c>
      <c r="B11422" s="46" t="s">
        <v>12828</v>
      </c>
    </row>
    <row r="11423" spans="1:3" x14ac:dyDescent="0.25">
      <c r="A11423" s="45" t="s">
        <v>30091</v>
      </c>
      <c r="B11423" s="46" t="s">
        <v>12828</v>
      </c>
    </row>
    <row r="11424" spans="1:3" ht="26.25" x14ac:dyDescent="0.25">
      <c r="A11424" s="45" t="s">
        <v>7714</v>
      </c>
      <c r="B11424" s="46" t="s">
        <v>18320</v>
      </c>
      <c r="C11424" s="45" t="s">
        <v>13380</v>
      </c>
    </row>
    <row r="11425" spans="1:3" ht="26.25" x14ac:dyDescent="0.25">
      <c r="A11425" s="45" t="s">
        <v>30092</v>
      </c>
      <c r="B11425" s="46" t="s">
        <v>18320</v>
      </c>
      <c r="C11425" s="45" t="s">
        <v>13380</v>
      </c>
    </row>
    <row r="11426" spans="1:3" ht="26.25" x14ac:dyDescent="0.25">
      <c r="A11426" s="45" t="s">
        <v>7715</v>
      </c>
      <c r="B11426" s="46" t="s">
        <v>18321</v>
      </c>
      <c r="C11426" s="45" t="s">
        <v>13380</v>
      </c>
    </row>
    <row r="11427" spans="1:3" ht="26.25" x14ac:dyDescent="0.25">
      <c r="A11427" s="45" t="s">
        <v>30093</v>
      </c>
      <c r="B11427" s="46" t="s">
        <v>18321</v>
      </c>
      <c r="C11427" s="45" t="s">
        <v>13380</v>
      </c>
    </row>
    <row r="11428" spans="1:3" ht="26.25" x14ac:dyDescent="0.25">
      <c r="A11428" s="45" t="s">
        <v>7716</v>
      </c>
      <c r="B11428" s="46" t="s">
        <v>18322</v>
      </c>
      <c r="C11428" s="45" t="s">
        <v>13380</v>
      </c>
    </row>
    <row r="11429" spans="1:3" ht="26.25" x14ac:dyDescent="0.25">
      <c r="A11429" s="45" t="s">
        <v>30094</v>
      </c>
      <c r="B11429" s="46" t="s">
        <v>18322</v>
      </c>
      <c r="C11429" s="45" t="s">
        <v>13380</v>
      </c>
    </row>
    <row r="11430" spans="1:3" ht="26.25" x14ac:dyDescent="0.25">
      <c r="A11430" s="45" t="s">
        <v>7717</v>
      </c>
      <c r="B11430" s="46" t="s">
        <v>18323</v>
      </c>
      <c r="C11430" s="45" t="s">
        <v>13380</v>
      </c>
    </row>
    <row r="11431" spans="1:3" ht="26.25" x14ac:dyDescent="0.25">
      <c r="A11431" s="45" t="s">
        <v>30095</v>
      </c>
      <c r="B11431" s="46" t="s">
        <v>18323</v>
      </c>
      <c r="C11431" s="45" t="s">
        <v>13380</v>
      </c>
    </row>
    <row r="11432" spans="1:3" ht="26.25" x14ac:dyDescent="0.25">
      <c r="A11432" s="45" t="s">
        <v>7718</v>
      </c>
      <c r="B11432" s="46" t="s">
        <v>18324</v>
      </c>
      <c r="C11432" s="45" t="s">
        <v>13380</v>
      </c>
    </row>
    <row r="11433" spans="1:3" ht="26.25" x14ac:dyDescent="0.25">
      <c r="A11433" s="45" t="s">
        <v>30096</v>
      </c>
      <c r="B11433" s="46" t="s">
        <v>18324</v>
      </c>
      <c r="C11433" s="45" t="s">
        <v>13380</v>
      </c>
    </row>
    <row r="11434" spans="1:3" x14ac:dyDescent="0.25">
      <c r="A11434" s="45" t="s">
        <v>7719</v>
      </c>
      <c r="B11434" s="46" t="s">
        <v>12839</v>
      </c>
    </row>
    <row r="11435" spans="1:3" x14ac:dyDescent="0.25">
      <c r="A11435" s="45" t="s">
        <v>30097</v>
      </c>
      <c r="B11435" s="46" t="s">
        <v>12839</v>
      </c>
    </row>
    <row r="11436" spans="1:3" x14ac:dyDescent="0.25">
      <c r="A11436" s="45" t="s">
        <v>7720</v>
      </c>
      <c r="B11436" s="46" t="s">
        <v>18325</v>
      </c>
      <c r="C11436" s="45" t="s">
        <v>13288</v>
      </c>
    </row>
    <row r="11437" spans="1:3" x14ac:dyDescent="0.25">
      <c r="A11437" s="45" t="s">
        <v>30098</v>
      </c>
      <c r="B11437" s="46" t="s">
        <v>18325</v>
      </c>
      <c r="C11437" s="45" t="s">
        <v>13288</v>
      </c>
    </row>
    <row r="11438" spans="1:3" x14ac:dyDescent="0.25">
      <c r="A11438" s="45" t="s">
        <v>7721</v>
      </c>
      <c r="B11438" s="46" t="s">
        <v>18326</v>
      </c>
      <c r="C11438" s="45" t="s">
        <v>13288</v>
      </c>
    </row>
    <row r="11439" spans="1:3" x14ac:dyDescent="0.25">
      <c r="A11439" s="45" t="s">
        <v>30099</v>
      </c>
      <c r="B11439" s="46" t="s">
        <v>18326</v>
      </c>
      <c r="C11439" s="45" t="s">
        <v>13288</v>
      </c>
    </row>
    <row r="11440" spans="1:3" ht="26.25" x14ac:dyDescent="0.25">
      <c r="A11440" s="45" t="s">
        <v>7722</v>
      </c>
      <c r="B11440" s="46" t="s">
        <v>18327</v>
      </c>
      <c r="C11440" s="45" t="s">
        <v>13288</v>
      </c>
    </row>
    <row r="11441" spans="1:3" ht="26.25" x14ac:dyDescent="0.25">
      <c r="A11441" s="45" t="s">
        <v>30100</v>
      </c>
      <c r="B11441" s="46" t="s">
        <v>18327</v>
      </c>
      <c r="C11441" s="45" t="s">
        <v>13288</v>
      </c>
    </row>
    <row r="11442" spans="1:3" ht="26.25" x14ac:dyDescent="0.25">
      <c r="A11442" s="45" t="s">
        <v>7723</v>
      </c>
      <c r="B11442" s="46" t="s">
        <v>18328</v>
      </c>
      <c r="C11442" s="45" t="s">
        <v>13288</v>
      </c>
    </row>
    <row r="11443" spans="1:3" ht="26.25" x14ac:dyDescent="0.25">
      <c r="A11443" s="45" t="s">
        <v>30101</v>
      </c>
      <c r="B11443" s="46" t="s">
        <v>18328</v>
      </c>
      <c r="C11443" s="45" t="s">
        <v>13288</v>
      </c>
    </row>
    <row r="11444" spans="1:3" x14ac:dyDescent="0.25">
      <c r="A11444" s="45" t="s">
        <v>7724</v>
      </c>
      <c r="B11444" s="46" t="s">
        <v>18329</v>
      </c>
      <c r="C11444" s="45" t="s">
        <v>13288</v>
      </c>
    </row>
    <row r="11445" spans="1:3" x14ac:dyDescent="0.25">
      <c r="A11445" s="45" t="s">
        <v>30102</v>
      </c>
      <c r="B11445" s="46" t="s">
        <v>18329</v>
      </c>
      <c r="C11445" s="45" t="s">
        <v>13288</v>
      </c>
    </row>
    <row r="11446" spans="1:3" x14ac:dyDescent="0.25">
      <c r="A11446" s="45" t="s">
        <v>7725</v>
      </c>
      <c r="B11446" s="46" t="s">
        <v>18330</v>
      </c>
      <c r="C11446" s="45" t="s">
        <v>13288</v>
      </c>
    </row>
    <row r="11447" spans="1:3" x14ac:dyDescent="0.25">
      <c r="A11447" s="45" t="s">
        <v>30103</v>
      </c>
      <c r="B11447" s="46" t="s">
        <v>18330</v>
      </c>
      <c r="C11447" s="45" t="s">
        <v>13288</v>
      </c>
    </row>
    <row r="11448" spans="1:3" x14ac:dyDescent="0.25">
      <c r="A11448" s="45" t="s">
        <v>7726</v>
      </c>
      <c r="B11448" s="46" t="s">
        <v>18331</v>
      </c>
      <c r="C11448" s="45" t="s">
        <v>13288</v>
      </c>
    </row>
    <row r="11449" spans="1:3" x14ac:dyDescent="0.25">
      <c r="A11449" s="45" t="s">
        <v>30104</v>
      </c>
      <c r="B11449" s="46" t="s">
        <v>18331</v>
      </c>
      <c r="C11449" s="45" t="s">
        <v>13288</v>
      </c>
    </row>
    <row r="11450" spans="1:3" x14ac:dyDescent="0.25">
      <c r="A11450" s="45" t="s">
        <v>7727</v>
      </c>
      <c r="B11450" s="46" t="s">
        <v>12820</v>
      </c>
      <c r="C11450" s="45" t="s">
        <v>12936</v>
      </c>
    </row>
    <row r="11451" spans="1:3" x14ac:dyDescent="0.25">
      <c r="A11451" s="45" t="s">
        <v>30105</v>
      </c>
      <c r="B11451" s="46" t="s">
        <v>12820</v>
      </c>
      <c r="C11451" s="45" t="s">
        <v>12936</v>
      </c>
    </row>
    <row r="11452" spans="1:3" x14ac:dyDescent="0.25">
      <c r="A11452" s="45" t="s">
        <v>7728</v>
      </c>
      <c r="B11452" s="46" t="s">
        <v>18332</v>
      </c>
      <c r="C11452" s="45" t="s">
        <v>13288</v>
      </c>
    </row>
    <row r="11453" spans="1:3" x14ac:dyDescent="0.25">
      <c r="A11453" s="45" t="s">
        <v>30106</v>
      </c>
      <c r="B11453" s="46" t="s">
        <v>18332</v>
      </c>
      <c r="C11453" s="45" t="s">
        <v>13288</v>
      </c>
    </row>
    <row r="11454" spans="1:3" ht="26.25" x14ac:dyDescent="0.25">
      <c r="A11454" s="45" t="s">
        <v>7729</v>
      </c>
      <c r="B11454" s="46" t="s">
        <v>18333</v>
      </c>
      <c r="C11454" s="45" t="s">
        <v>13288</v>
      </c>
    </row>
    <row r="11455" spans="1:3" ht="26.25" x14ac:dyDescent="0.25">
      <c r="A11455" s="45" t="s">
        <v>30107</v>
      </c>
      <c r="B11455" s="46" t="s">
        <v>18333</v>
      </c>
      <c r="C11455" s="45" t="s">
        <v>13288</v>
      </c>
    </row>
    <row r="11456" spans="1:3" ht="26.25" x14ac:dyDescent="0.25">
      <c r="A11456" s="45" t="s">
        <v>7730</v>
      </c>
      <c r="B11456" s="46" t="s">
        <v>18334</v>
      </c>
      <c r="C11456" s="45" t="s">
        <v>13288</v>
      </c>
    </row>
    <row r="11457" spans="1:3" ht="26.25" x14ac:dyDescent="0.25">
      <c r="A11457" s="45" t="s">
        <v>30108</v>
      </c>
      <c r="B11457" s="46" t="s">
        <v>18334</v>
      </c>
      <c r="C11457" s="45" t="s">
        <v>13288</v>
      </c>
    </row>
    <row r="11458" spans="1:3" ht="26.25" x14ac:dyDescent="0.25">
      <c r="A11458" s="45" t="s">
        <v>7731</v>
      </c>
      <c r="B11458" s="46" t="s">
        <v>18335</v>
      </c>
      <c r="C11458" s="45" t="s">
        <v>13288</v>
      </c>
    </row>
    <row r="11459" spans="1:3" ht="26.25" x14ac:dyDescent="0.25">
      <c r="A11459" s="45" t="s">
        <v>30109</v>
      </c>
      <c r="B11459" s="46" t="s">
        <v>18335</v>
      </c>
      <c r="C11459" s="45" t="s">
        <v>13288</v>
      </c>
    </row>
    <row r="11460" spans="1:3" x14ac:dyDescent="0.25">
      <c r="A11460" s="45" t="s">
        <v>7732</v>
      </c>
      <c r="B11460" s="46" t="s">
        <v>12821</v>
      </c>
      <c r="C11460" s="45" t="s">
        <v>12936</v>
      </c>
    </row>
    <row r="11461" spans="1:3" x14ac:dyDescent="0.25">
      <c r="A11461" s="45" t="s">
        <v>30110</v>
      </c>
      <c r="B11461" s="46" t="s">
        <v>12821</v>
      </c>
      <c r="C11461" s="45" t="s">
        <v>12936</v>
      </c>
    </row>
    <row r="11462" spans="1:3" ht="51.75" x14ac:dyDescent="0.25">
      <c r="A11462" s="45" t="s">
        <v>7733</v>
      </c>
      <c r="B11462" s="46" t="s">
        <v>18336</v>
      </c>
      <c r="C11462" s="45" t="s">
        <v>13479</v>
      </c>
    </row>
    <row r="11463" spans="1:3" ht="51.75" x14ac:dyDescent="0.25">
      <c r="A11463" s="45" t="s">
        <v>30111</v>
      </c>
      <c r="B11463" s="46" t="s">
        <v>18336</v>
      </c>
      <c r="C11463" s="45" t="s">
        <v>13479</v>
      </c>
    </row>
    <row r="11464" spans="1:3" x14ac:dyDescent="0.25">
      <c r="A11464" s="45" t="s">
        <v>7734</v>
      </c>
      <c r="B11464" s="46" t="s">
        <v>13139</v>
      </c>
    </row>
    <row r="11465" spans="1:3" x14ac:dyDescent="0.25">
      <c r="A11465" s="45" t="s">
        <v>30112</v>
      </c>
      <c r="B11465" s="46" t="s">
        <v>13139</v>
      </c>
    </row>
    <row r="11466" spans="1:3" ht="39" x14ac:dyDescent="0.25">
      <c r="A11466" s="45" t="s">
        <v>7735</v>
      </c>
      <c r="B11466" s="46" t="s">
        <v>18337</v>
      </c>
      <c r="C11466" s="45" t="s">
        <v>13380</v>
      </c>
    </row>
    <row r="11467" spans="1:3" ht="39" x14ac:dyDescent="0.25">
      <c r="A11467" s="45" t="s">
        <v>30113</v>
      </c>
      <c r="B11467" s="46" t="s">
        <v>18337</v>
      </c>
      <c r="C11467" s="45" t="s">
        <v>13380</v>
      </c>
    </row>
    <row r="11468" spans="1:3" ht="39" x14ac:dyDescent="0.25">
      <c r="A11468" s="45" t="s">
        <v>7736</v>
      </c>
      <c r="B11468" s="46" t="s">
        <v>18338</v>
      </c>
      <c r="C11468" s="45" t="s">
        <v>13380</v>
      </c>
    </row>
    <row r="11469" spans="1:3" ht="39" x14ac:dyDescent="0.25">
      <c r="A11469" s="45" t="s">
        <v>30114</v>
      </c>
      <c r="B11469" s="46" t="s">
        <v>18338</v>
      </c>
      <c r="C11469" s="45" t="s">
        <v>13380</v>
      </c>
    </row>
    <row r="11470" spans="1:3" ht="39" x14ac:dyDescent="0.25">
      <c r="A11470" s="45" t="s">
        <v>7737</v>
      </c>
      <c r="B11470" s="46" t="s">
        <v>18339</v>
      </c>
      <c r="C11470" s="45" t="s">
        <v>13380</v>
      </c>
    </row>
    <row r="11471" spans="1:3" ht="39" x14ac:dyDescent="0.25">
      <c r="A11471" s="45" t="s">
        <v>30115</v>
      </c>
      <c r="B11471" s="46" t="s">
        <v>18339</v>
      </c>
      <c r="C11471" s="45" t="s">
        <v>13380</v>
      </c>
    </row>
    <row r="11472" spans="1:3" ht="39" x14ac:dyDescent="0.25">
      <c r="A11472" s="45" t="s">
        <v>7738</v>
      </c>
      <c r="B11472" s="46" t="s">
        <v>18340</v>
      </c>
      <c r="C11472" s="45" t="s">
        <v>13380</v>
      </c>
    </row>
    <row r="11473" spans="1:3" ht="39" x14ac:dyDescent="0.25">
      <c r="A11473" s="45" t="s">
        <v>30116</v>
      </c>
      <c r="B11473" s="46" t="s">
        <v>18340</v>
      </c>
      <c r="C11473" s="45" t="s">
        <v>13380</v>
      </c>
    </row>
    <row r="11474" spans="1:3" ht="39" x14ac:dyDescent="0.25">
      <c r="A11474" s="45" t="s">
        <v>7739</v>
      </c>
      <c r="B11474" s="46" t="s">
        <v>18341</v>
      </c>
      <c r="C11474" s="45" t="s">
        <v>13380</v>
      </c>
    </row>
    <row r="11475" spans="1:3" ht="39" x14ac:dyDescent="0.25">
      <c r="A11475" s="45" t="s">
        <v>30117</v>
      </c>
      <c r="B11475" s="46" t="s">
        <v>18341</v>
      </c>
      <c r="C11475" s="45" t="s">
        <v>13380</v>
      </c>
    </row>
    <row r="11476" spans="1:3" ht="39" x14ac:dyDescent="0.25">
      <c r="A11476" s="45" t="s">
        <v>7740</v>
      </c>
      <c r="B11476" s="46" t="s">
        <v>18342</v>
      </c>
      <c r="C11476" s="45" t="s">
        <v>13380</v>
      </c>
    </row>
    <row r="11477" spans="1:3" ht="39" x14ac:dyDescent="0.25">
      <c r="A11477" s="45" t="s">
        <v>30118</v>
      </c>
      <c r="B11477" s="46" t="s">
        <v>18342</v>
      </c>
      <c r="C11477" s="45" t="s">
        <v>13380</v>
      </c>
    </row>
    <row r="11478" spans="1:3" ht="39" x14ac:dyDescent="0.25">
      <c r="A11478" s="45" t="s">
        <v>7741</v>
      </c>
      <c r="B11478" s="46" t="s">
        <v>18343</v>
      </c>
      <c r="C11478" s="45" t="s">
        <v>13380</v>
      </c>
    </row>
    <row r="11479" spans="1:3" ht="39" x14ac:dyDescent="0.25">
      <c r="A11479" s="45" t="s">
        <v>30119</v>
      </c>
      <c r="B11479" s="46" t="s">
        <v>18343</v>
      </c>
      <c r="C11479" s="45" t="s">
        <v>13380</v>
      </c>
    </row>
    <row r="11480" spans="1:3" ht="39" x14ac:dyDescent="0.25">
      <c r="A11480" s="45" t="s">
        <v>7742</v>
      </c>
      <c r="B11480" s="46" t="s">
        <v>18344</v>
      </c>
      <c r="C11480" s="45" t="s">
        <v>13380</v>
      </c>
    </row>
    <row r="11481" spans="1:3" ht="39" x14ac:dyDescent="0.25">
      <c r="A11481" s="45" t="s">
        <v>30120</v>
      </c>
      <c r="B11481" s="46" t="s">
        <v>18344</v>
      </c>
      <c r="C11481" s="45" t="s">
        <v>13380</v>
      </c>
    </row>
    <row r="11482" spans="1:3" ht="39" x14ac:dyDescent="0.25">
      <c r="A11482" s="45" t="s">
        <v>7743</v>
      </c>
      <c r="B11482" s="46" t="s">
        <v>18345</v>
      </c>
      <c r="C11482" s="45" t="s">
        <v>13380</v>
      </c>
    </row>
    <row r="11483" spans="1:3" ht="39" x14ac:dyDescent="0.25">
      <c r="A11483" s="45" t="s">
        <v>30121</v>
      </c>
      <c r="B11483" s="46" t="s">
        <v>18345</v>
      </c>
      <c r="C11483" s="45" t="s">
        <v>13380</v>
      </c>
    </row>
    <row r="11484" spans="1:3" ht="39" x14ac:dyDescent="0.25">
      <c r="A11484" s="45" t="s">
        <v>7744</v>
      </c>
      <c r="B11484" s="46" t="s">
        <v>18346</v>
      </c>
      <c r="C11484" s="45" t="s">
        <v>13380</v>
      </c>
    </row>
    <row r="11485" spans="1:3" ht="39" x14ac:dyDescent="0.25">
      <c r="A11485" s="45" t="s">
        <v>30122</v>
      </c>
      <c r="B11485" s="46" t="s">
        <v>18346</v>
      </c>
      <c r="C11485" s="45" t="s">
        <v>13380</v>
      </c>
    </row>
    <row r="11486" spans="1:3" ht="39" x14ac:dyDescent="0.25">
      <c r="A11486" s="45" t="s">
        <v>7745</v>
      </c>
      <c r="B11486" s="46" t="s">
        <v>18347</v>
      </c>
      <c r="C11486" s="45" t="s">
        <v>13380</v>
      </c>
    </row>
    <row r="11487" spans="1:3" ht="39" x14ac:dyDescent="0.25">
      <c r="A11487" s="45" t="s">
        <v>30123</v>
      </c>
      <c r="B11487" s="46" t="s">
        <v>18347</v>
      </c>
      <c r="C11487" s="45" t="s">
        <v>13380</v>
      </c>
    </row>
    <row r="11488" spans="1:3" ht="39" x14ac:dyDescent="0.25">
      <c r="A11488" s="45" t="s">
        <v>7746</v>
      </c>
      <c r="B11488" s="46" t="s">
        <v>18348</v>
      </c>
      <c r="C11488" s="45" t="s">
        <v>13380</v>
      </c>
    </row>
    <row r="11489" spans="1:3" ht="39" x14ac:dyDescent="0.25">
      <c r="A11489" s="45" t="s">
        <v>30124</v>
      </c>
      <c r="B11489" s="46" t="s">
        <v>18348</v>
      </c>
      <c r="C11489" s="45" t="s">
        <v>13380</v>
      </c>
    </row>
    <row r="11490" spans="1:3" ht="39" x14ac:dyDescent="0.25">
      <c r="A11490" s="45" t="s">
        <v>7747</v>
      </c>
      <c r="B11490" s="46" t="s">
        <v>18349</v>
      </c>
      <c r="C11490" s="45" t="s">
        <v>13380</v>
      </c>
    </row>
    <row r="11491" spans="1:3" ht="39" x14ac:dyDescent="0.25">
      <c r="A11491" s="45" t="s">
        <v>30125</v>
      </c>
      <c r="B11491" s="46" t="s">
        <v>18349</v>
      </c>
      <c r="C11491" s="45" t="s">
        <v>13380</v>
      </c>
    </row>
    <row r="11492" spans="1:3" ht="39" x14ac:dyDescent="0.25">
      <c r="A11492" s="45" t="s">
        <v>7748</v>
      </c>
      <c r="B11492" s="46" t="s">
        <v>18350</v>
      </c>
      <c r="C11492" s="45" t="s">
        <v>13380</v>
      </c>
    </row>
    <row r="11493" spans="1:3" ht="39" x14ac:dyDescent="0.25">
      <c r="A11493" s="45" t="s">
        <v>30126</v>
      </c>
      <c r="B11493" s="46" t="s">
        <v>18350</v>
      </c>
      <c r="C11493" s="45" t="s">
        <v>13380</v>
      </c>
    </row>
    <row r="11494" spans="1:3" ht="39" x14ac:dyDescent="0.25">
      <c r="A11494" s="45" t="s">
        <v>7749</v>
      </c>
      <c r="B11494" s="46" t="s">
        <v>18351</v>
      </c>
      <c r="C11494" s="45" t="s">
        <v>13380</v>
      </c>
    </row>
    <row r="11495" spans="1:3" ht="39" x14ac:dyDescent="0.25">
      <c r="A11495" s="45" t="s">
        <v>30127</v>
      </c>
      <c r="B11495" s="46" t="s">
        <v>18351</v>
      </c>
      <c r="C11495" s="45" t="s">
        <v>13380</v>
      </c>
    </row>
    <row r="11496" spans="1:3" ht="39" x14ac:dyDescent="0.25">
      <c r="A11496" s="45" t="s">
        <v>7750</v>
      </c>
      <c r="B11496" s="46" t="s">
        <v>18352</v>
      </c>
      <c r="C11496" s="45" t="s">
        <v>13380</v>
      </c>
    </row>
    <row r="11497" spans="1:3" ht="39" x14ac:dyDescent="0.25">
      <c r="A11497" s="45" t="s">
        <v>30128</v>
      </c>
      <c r="B11497" s="46" t="s">
        <v>18352</v>
      </c>
      <c r="C11497" s="45" t="s">
        <v>13380</v>
      </c>
    </row>
    <row r="11498" spans="1:3" ht="39" x14ac:dyDescent="0.25">
      <c r="A11498" s="45" t="s">
        <v>7751</v>
      </c>
      <c r="B11498" s="46" t="s">
        <v>18353</v>
      </c>
      <c r="C11498" s="45" t="s">
        <v>13380</v>
      </c>
    </row>
    <row r="11499" spans="1:3" ht="39" x14ac:dyDescent="0.25">
      <c r="A11499" s="45" t="s">
        <v>30129</v>
      </c>
      <c r="B11499" s="46" t="s">
        <v>18353</v>
      </c>
      <c r="C11499" s="45" t="s">
        <v>13380</v>
      </c>
    </row>
    <row r="11500" spans="1:3" ht="39" x14ac:dyDescent="0.25">
      <c r="A11500" s="45" t="s">
        <v>7752</v>
      </c>
      <c r="B11500" s="46" t="s">
        <v>18354</v>
      </c>
      <c r="C11500" s="45" t="s">
        <v>13380</v>
      </c>
    </row>
    <row r="11501" spans="1:3" ht="39" x14ac:dyDescent="0.25">
      <c r="A11501" s="45" t="s">
        <v>30130</v>
      </c>
      <c r="B11501" s="46" t="s">
        <v>18354</v>
      </c>
      <c r="C11501" s="45" t="s">
        <v>13380</v>
      </c>
    </row>
    <row r="11502" spans="1:3" x14ac:dyDescent="0.25">
      <c r="A11502" s="45" t="s">
        <v>7753</v>
      </c>
      <c r="B11502" s="46" t="s">
        <v>12033</v>
      </c>
    </row>
    <row r="11503" spans="1:3" x14ac:dyDescent="0.25">
      <c r="A11503" s="45" t="s">
        <v>30131</v>
      </c>
      <c r="B11503" s="46" t="s">
        <v>12033</v>
      </c>
    </row>
    <row r="11504" spans="1:3" ht="39" x14ac:dyDescent="0.25">
      <c r="A11504" s="45" t="s">
        <v>7754</v>
      </c>
      <c r="B11504" s="46" t="s">
        <v>18355</v>
      </c>
      <c r="C11504" s="45" t="s">
        <v>13380</v>
      </c>
    </row>
    <row r="11505" spans="1:3" ht="39" x14ac:dyDescent="0.25">
      <c r="A11505" s="45" t="s">
        <v>30132</v>
      </c>
      <c r="B11505" s="46" t="s">
        <v>18355</v>
      </c>
      <c r="C11505" s="45" t="s">
        <v>13380</v>
      </c>
    </row>
    <row r="11506" spans="1:3" ht="39" x14ac:dyDescent="0.25">
      <c r="A11506" s="45" t="s">
        <v>7755</v>
      </c>
      <c r="B11506" s="46" t="s">
        <v>18356</v>
      </c>
      <c r="C11506" s="45" t="s">
        <v>13380</v>
      </c>
    </row>
    <row r="11507" spans="1:3" ht="39" x14ac:dyDescent="0.25">
      <c r="A11507" s="45" t="s">
        <v>30133</v>
      </c>
      <c r="B11507" s="46" t="s">
        <v>18356</v>
      </c>
      <c r="C11507" s="45" t="s">
        <v>13380</v>
      </c>
    </row>
    <row r="11508" spans="1:3" ht="39" x14ac:dyDescent="0.25">
      <c r="A11508" s="45" t="s">
        <v>7756</v>
      </c>
      <c r="B11508" s="46" t="s">
        <v>18357</v>
      </c>
      <c r="C11508" s="45" t="s">
        <v>13380</v>
      </c>
    </row>
    <row r="11509" spans="1:3" ht="39" x14ac:dyDescent="0.25">
      <c r="A11509" s="45" t="s">
        <v>30134</v>
      </c>
      <c r="B11509" s="46" t="s">
        <v>18357</v>
      </c>
      <c r="C11509" s="45" t="s">
        <v>13380</v>
      </c>
    </row>
    <row r="11510" spans="1:3" ht="51.75" x14ac:dyDescent="0.25">
      <c r="A11510" s="45" t="s">
        <v>7757</v>
      </c>
      <c r="B11510" s="46" t="s">
        <v>18358</v>
      </c>
      <c r="C11510" s="45" t="s">
        <v>13380</v>
      </c>
    </row>
    <row r="11511" spans="1:3" ht="51.75" x14ac:dyDescent="0.25">
      <c r="A11511" s="45" t="s">
        <v>30135</v>
      </c>
      <c r="B11511" s="46" t="s">
        <v>18358</v>
      </c>
      <c r="C11511" s="45" t="s">
        <v>13380</v>
      </c>
    </row>
    <row r="11512" spans="1:3" ht="51.75" x14ac:dyDescent="0.25">
      <c r="A11512" s="45" t="s">
        <v>7758</v>
      </c>
      <c r="B11512" s="46" t="s">
        <v>18359</v>
      </c>
      <c r="C11512" s="45" t="s">
        <v>13380</v>
      </c>
    </row>
    <row r="11513" spans="1:3" ht="51.75" x14ac:dyDescent="0.25">
      <c r="A11513" s="45" t="s">
        <v>30136</v>
      </c>
      <c r="B11513" s="46" t="s">
        <v>18359</v>
      </c>
      <c r="C11513" s="45" t="s">
        <v>13380</v>
      </c>
    </row>
    <row r="11514" spans="1:3" ht="51.75" x14ac:dyDescent="0.25">
      <c r="A11514" s="45" t="s">
        <v>7759</v>
      </c>
      <c r="B11514" s="46" t="s">
        <v>18360</v>
      </c>
      <c r="C11514" s="45" t="s">
        <v>13380</v>
      </c>
    </row>
    <row r="11515" spans="1:3" ht="51.75" x14ac:dyDescent="0.25">
      <c r="A11515" s="45" t="s">
        <v>30137</v>
      </c>
      <c r="B11515" s="46" t="s">
        <v>18360</v>
      </c>
      <c r="C11515" s="45" t="s">
        <v>13380</v>
      </c>
    </row>
    <row r="11516" spans="1:3" ht="51.75" x14ac:dyDescent="0.25">
      <c r="A11516" s="45" t="s">
        <v>7760</v>
      </c>
      <c r="B11516" s="46" t="s">
        <v>18361</v>
      </c>
      <c r="C11516" s="45" t="s">
        <v>13380</v>
      </c>
    </row>
    <row r="11517" spans="1:3" ht="51.75" x14ac:dyDescent="0.25">
      <c r="A11517" s="45" t="s">
        <v>30138</v>
      </c>
      <c r="B11517" s="46" t="s">
        <v>18361</v>
      </c>
      <c r="C11517" s="45" t="s">
        <v>13380</v>
      </c>
    </row>
    <row r="11518" spans="1:3" ht="51.75" x14ac:dyDescent="0.25">
      <c r="A11518" s="45" t="s">
        <v>7761</v>
      </c>
      <c r="B11518" s="46" t="s">
        <v>18362</v>
      </c>
      <c r="C11518" s="45" t="s">
        <v>13380</v>
      </c>
    </row>
    <row r="11519" spans="1:3" ht="51.75" x14ac:dyDescent="0.25">
      <c r="A11519" s="45" t="s">
        <v>30139</v>
      </c>
      <c r="B11519" s="46" t="s">
        <v>18362</v>
      </c>
      <c r="C11519" s="45" t="s">
        <v>13380</v>
      </c>
    </row>
    <row r="11520" spans="1:3" ht="51.75" x14ac:dyDescent="0.25">
      <c r="A11520" s="45" t="s">
        <v>7762</v>
      </c>
      <c r="B11520" s="46" t="s">
        <v>18363</v>
      </c>
      <c r="C11520" s="45" t="s">
        <v>13380</v>
      </c>
    </row>
    <row r="11521" spans="1:3" ht="51.75" x14ac:dyDescent="0.25">
      <c r="A11521" s="45" t="s">
        <v>30140</v>
      </c>
      <c r="B11521" s="46" t="s">
        <v>18363</v>
      </c>
      <c r="C11521" s="45" t="s">
        <v>13380</v>
      </c>
    </row>
    <row r="11522" spans="1:3" x14ac:dyDescent="0.25">
      <c r="A11522" s="45" t="s">
        <v>7763</v>
      </c>
      <c r="B11522" s="46" t="s">
        <v>13525</v>
      </c>
    </row>
    <row r="11523" spans="1:3" x14ac:dyDescent="0.25">
      <c r="A11523" s="45" t="s">
        <v>30141</v>
      </c>
      <c r="B11523" s="46" t="s">
        <v>13525</v>
      </c>
    </row>
    <row r="11524" spans="1:3" x14ac:dyDescent="0.25">
      <c r="A11524" s="45" t="s">
        <v>7764</v>
      </c>
      <c r="B11524" s="46" t="s">
        <v>12946</v>
      </c>
    </row>
    <row r="11525" spans="1:3" x14ac:dyDescent="0.25">
      <c r="A11525" s="45" t="s">
        <v>30142</v>
      </c>
      <c r="B11525" s="46" t="s">
        <v>12946</v>
      </c>
    </row>
    <row r="11526" spans="1:3" ht="39" x14ac:dyDescent="0.25">
      <c r="A11526" s="45" t="s">
        <v>7765</v>
      </c>
      <c r="B11526" s="46" t="s">
        <v>18364</v>
      </c>
      <c r="C11526" s="45" t="s">
        <v>13145</v>
      </c>
    </row>
    <row r="11527" spans="1:3" ht="39" x14ac:dyDescent="0.25">
      <c r="A11527" s="45" t="s">
        <v>30143</v>
      </c>
      <c r="B11527" s="46" t="s">
        <v>18364</v>
      </c>
      <c r="C11527" s="45" t="s">
        <v>13145</v>
      </c>
    </row>
    <row r="11528" spans="1:3" ht="39" x14ac:dyDescent="0.25">
      <c r="A11528" s="45" t="s">
        <v>7766</v>
      </c>
      <c r="B11528" s="46" t="s">
        <v>18365</v>
      </c>
      <c r="C11528" s="45" t="s">
        <v>13145</v>
      </c>
    </row>
    <row r="11529" spans="1:3" ht="39" x14ac:dyDescent="0.25">
      <c r="A11529" s="45" t="s">
        <v>30144</v>
      </c>
      <c r="B11529" s="46" t="s">
        <v>18365</v>
      </c>
      <c r="C11529" s="45" t="s">
        <v>13145</v>
      </c>
    </row>
    <row r="11530" spans="1:3" x14ac:dyDescent="0.25">
      <c r="A11530" s="45" t="s">
        <v>7767</v>
      </c>
      <c r="B11530" s="46" t="s">
        <v>12947</v>
      </c>
    </row>
    <row r="11531" spans="1:3" x14ac:dyDescent="0.25">
      <c r="A11531" s="45" t="s">
        <v>30145</v>
      </c>
      <c r="B11531" s="46" t="s">
        <v>12947</v>
      </c>
    </row>
    <row r="11532" spans="1:3" ht="51.75" x14ac:dyDescent="0.25">
      <c r="A11532" s="45" t="s">
        <v>7768</v>
      </c>
      <c r="B11532" s="46" t="s">
        <v>18366</v>
      </c>
      <c r="C11532" s="45" t="s">
        <v>13145</v>
      </c>
    </row>
    <row r="11533" spans="1:3" ht="51.75" x14ac:dyDescent="0.25">
      <c r="A11533" s="45" t="s">
        <v>30146</v>
      </c>
      <c r="B11533" s="46" t="s">
        <v>18366</v>
      </c>
      <c r="C11533" s="45" t="s">
        <v>13145</v>
      </c>
    </row>
    <row r="11534" spans="1:3" ht="51.75" x14ac:dyDescent="0.25">
      <c r="A11534" s="45" t="s">
        <v>7769</v>
      </c>
      <c r="B11534" s="46" t="s">
        <v>18367</v>
      </c>
      <c r="C11534" s="45" t="s">
        <v>13145</v>
      </c>
    </row>
    <row r="11535" spans="1:3" ht="51.75" x14ac:dyDescent="0.25">
      <c r="A11535" s="45" t="s">
        <v>30147</v>
      </c>
      <c r="B11535" s="46" t="s">
        <v>18367</v>
      </c>
      <c r="C11535" s="45" t="s">
        <v>13145</v>
      </c>
    </row>
    <row r="11536" spans="1:3" ht="51.75" x14ac:dyDescent="0.25">
      <c r="A11536" s="45" t="s">
        <v>7770</v>
      </c>
      <c r="B11536" s="46" t="s">
        <v>18368</v>
      </c>
      <c r="C11536" s="45" t="s">
        <v>13145</v>
      </c>
    </row>
    <row r="11537" spans="1:3" ht="51.75" x14ac:dyDescent="0.25">
      <c r="A11537" s="45" t="s">
        <v>30148</v>
      </c>
      <c r="B11537" s="46" t="s">
        <v>18368</v>
      </c>
      <c r="C11537" s="45" t="s">
        <v>13145</v>
      </c>
    </row>
    <row r="11538" spans="1:3" ht="51.75" x14ac:dyDescent="0.25">
      <c r="A11538" s="45" t="s">
        <v>7771</v>
      </c>
      <c r="B11538" s="46" t="s">
        <v>18369</v>
      </c>
      <c r="C11538" s="45" t="s">
        <v>13145</v>
      </c>
    </row>
    <row r="11539" spans="1:3" ht="51.75" x14ac:dyDescent="0.25">
      <c r="A11539" s="45" t="s">
        <v>30149</v>
      </c>
      <c r="B11539" s="46" t="s">
        <v>18369</v>
      </c>
      <c r="C11539" s="45" t="s">
        <v>13145</v>
      </c>
    </row>
    <row r="11540" spans="1:3" x14ac:dyDescent="0.25">
      <c r="A11540" s="45" t="s">
        <v>7772</v>
      </c>
      <c r="B11540" s="46" t="s">
        <v>13015</v>
      </c>
    </row>
    <row r="11541" spans="1:3" x14ac:dyDescent="0.25">
      <c r="A11541" s="45" t="s">
        <v>30150</v>
      </c>
      <c r="B11541" s="46" t="s">
        <v>13015</v>
      </c>
    </row>
    <row r="11542" spans="1:3" ht="26.25" x14ac:dyDescent="0.25">
      <c r="A11542" s="45" t="s">
        <v>7773</v>
      </c>
      <c r="B11542" s="46" t="s">
        <v>18370</v>
      </c>
      <c r="C11542" s="45" t="s">
        <v>13288</v>
      </c>
    </row>
    <row r="11543" spans="1:3" ht="26.25" x14ac:dyDescent="0.25">
      <c r="A11543" s="45" t="s">
        <v>30151</v>
      </c>
      <c r="B11543" s="46" t="s">
        <v>18370</v>
      </c>
      <c r="C11543" s="45" t="s">
        <v>13288</v>
      </c>
    </row>
    <row r="11544" spans="1:3" x14ac:dyDescent="0.25">
      <c r="A11544" s="45" t="s">
        <v>7774</v>
      </c>
      <c r="B11544" s="46" t="s">
        <v>13016</v>
      </c>
    </row>
    <row r="11545" spans="1:3" x14ac:dyDescent="0.25">
      <c r="A11545" s="45" t="s">
        <v>30152</v>
      </c>
      <c r="B11545" s="46" t="s">
        <v>13016</v>
      </c>
    </row>
    <row r="11546" spans="1:3" x14ac:dyDescent="0.25">
      <c r="A11546" s="45" t="s">
        <v>7775</v>
      </c>
      <c r="B11546" s="46" t="s">
        <v>18371</v>
      </c>
      <c r="C11546" s="45" t="s">
        <v>13228</v>
      </c>
    </row>
    <row r="11547" spans="1:3" x14ac:dyDescent="0.25">
      <c r="A11547" s="45" t="s">
        <v>30153</v>
      </c>
      <c r="B11547" s="46" t="s">
        <v>18371</v>
      </c>
      <c r="C11547" s="45" t="s">
        <v>13228</v>
      </c>
    </row>
    <row r="11548" spans="1:3" x14ac:dyDescent="0.25">
      <c r="A11548" s="45" t="s">
        <v>7776</v>
      </c>
      <c r="B11548" s="46" t="s">
        <v>12879</v>
      </c>
    </row>
    <row r="11549" spans="1:3" x14ac:dyDescent="0.25">
      <c r="A11549" s="45" t="s">
        <v>30154</v>
      </c>
      <c r="B11549" s="46" t="s">
        <v>12879</v>
      </c>
    </row>
    <row r="11550" spans="1:3" ht="39" x14ac:dyDescent="0.25">
      <c r="A11550" s="45" t="s">
        <v>7777</v>
      </c>
      <c r="B11550" s="46" t="s">
        <v>18372</v>
      </c>
      <c r="C11550" s="45" t="s">
        <v>13318</v>
      </c>
    </row>
    <row r="11551" spans="1:3" ht="39" x14ac:dyDescent="0.25">
      <c r="A11551" s="60" t="s">
        <v>30155</v>
      </c>
      <c r="B11551" s="46" t="s">
        <v>18372</v>
      </c>
      <c r="C11551" s="45" t="s">
        <v>13318</v>
      </c>
    </row>
    <row r="11552" spans="1:3" ht="39" x14ac:dyDescent="0.25">
      <c r="A11552" s="45" t="s">
        <v>7778</v>
      </c>
      <c r="B11552" s="46" t="s">
        <v>18373</v>
      </c>
      <c r="C11552" s="45" t="s">
        <v>13318</v>
      </c>
    </row>
    <row r="11553" spans="1:3" ht="39" x14ac:dyDescent="0.25">
      <c r="A11553" s="45" t="s">
        <v>30156</v>
      </c>
      <c r="B11553" s="46" t="s">
        <v>18373</v>
      </c>
      <c r="C11553" s="45" t="s">
        <v>13318</v>
      </c>
    </row>
    <row r="11554" spans="1:3" ht="39" x14ac:dyDescent="0.25">
      <c r="A11554" s="45" t="s">
        <v>7779</v>
      </c>
      <c r="B11554" s="46" t="s">
        <v>18374</v>
      </c>
      <c r="C11554" s="45" t="s">
        <v>13318</v>
      </c>
    </row>
    <row r="11555" spans="1:3" ht="39" x14ac:dyDescent="0.25">
      <c r="A11555" s="45" t="s">
        <v>30157</v>
      </c>
      <c r="B11555" s="46" t="s">
        <v>18374</v>
      </c>
      <c r="C11555" s="45" t="s">
        <v>13318</v>
      </c>
    </row>
    <row r="11556" spans="1:3" ht="39" x14ac:dyDescent="0.25">
      <c r="A11556" s="45" t="s">
        <v>7780</v>
      </c>
      <c r="B11556" s="46" t="s">
        <v>18375</v>
      </c>
      <c r="C11556" s="45" t="s">
        <v>13318</v>
      </c>
    </row>
    <row r="11557" spans="1:3" ht="39" x14ac:dyDescent="0.25">
      <c r="A11557" s="60" t="s">
        <v>30158</v>
      </c>
      <c r="B11557" s="46" t="s">
        <v>18375</v>
      </c>
      <c r="C11557" s="45" t="s">
        <v>13318</v>
      </c>
    </row>
    <row r="11558" spans="1:3" ht="39" x14ac:dyDescent="0.25">
      <c r="A11558" s="45" t="s">
        <v>7781</v>
      </c>
      <c r="B11558" s="46" t="s">
        <v>18376</v>
      </c>
      <c r="C11558" s="45" t="s">
        <v>13318</v>
      </c>
    </row>
    <row r="11559" spans="1:3" ht="39" x14ac:dyDescent="0.25">
      <c r="A11559" s="45" t="s">
        <v>30159</v>
      </c>
      <c r="B11559" s="46" t="s">
        <v>18376</v>
      </c>
      <c r="C11559" s="45" t="s">
        <v>13318</v>
      </c>
    </row>
    <row r="11560" spans="1:3" ht="39" x14ac:dyDescent="0.25">
      <c r="A11560" s="45" t="s">
        <v>7782</v>
      </c>
      <c r="B11560" s="46" t="s">
        <v>18377</v>
      </c>
      <c r="C11560" s="45" t="s">
        <v>13318</v>
      </c>
    </row>
    <row r="11561" spans="1:3" ht="39" x14ac:dyDescent="0.25">
      <c r="A11561" s="45" t="s">
        <v>30160</v>
      </c>
      <c r="B11561" s="46" t="s">
        <v>18377</v>
      </c>
      <c r="C11561" s="45" t="s">
        <v>13318</v>
      </c>
    </row>
    <row r="11562" spans="1:3" ht="39" x14ac:dyDescent="0.25">
      <c r="A11562" s="45" t="s">
        <v>7783</v>
      </c>
      <c r="B11562" s="46" t="s">
        <v>18378</v>
      </c>
      <c r="C11562" s="45" t="s">
        <v>13318</v>
      </c>
    </row>
    <row r="11563" spans="1:3" ht="39" x14ac:dyDescent="0.25">
      <c r="A11563" s="45" t="s">
        <v>30161</v>
      </c>
      <c r="B11563" s="46" t="s">
        <v>18378</v>
      </c>
      <c r="C11563" s="45" t="s">
        <v>13318</v>
      </c>
    </row>
    <row r="11564" spans="1:3" ht="51.75" x14ac:dyDescent="0.25">
      <c r="A11564" s="45" t="s">
        <v>7784</v>
      </c>
      <c r="B11564" s="46" t="s">
        <v>18379</v>
      </c>
      <c r="C11564" s="45" t="s">
        <v>13318</v>
      </c>
    </row>
    <row r="11565" spans="1:3" ht="51.75" x14ac:dyDescent="0.25">
      <c r="A11565" s="45" t="s">
        <v>30162</v>
      </c>
      <c r="B11565" s="46" t="s">
        <v>18379</v>
      </c>
      <c r="C11565" s="45" t="s">
        <v>13318</v>
      </c>
    </row>
    <row r="11566" spans="1:3" ht="51.75" x14ac:dyDescent="0.25">
      <c r="A11566" s="45" t="s">
        <v>7785</v>
      </c>
      <c r="B11566" s="46" t="s">
        <v>18380</v>
      </c>
      <c r="C11566" s="45" t="s">
        <v>13318</v>
      </c>
    </row>
    <row r="11567" spans="1:3" ht="51.75" x14ac:dyDescent="0.25">
      <c r="A11567" s="45" t="s">
        <v>30163</v>
      </c>
      <c r="B11567" s="46" t="s">
        <v>18380</v>
      </c>
      <c r="C11567" s="45" t="s">
        <v>13318</v>
      </c>
    </row>
    <row r="11568" spans="1:3" ht="39" x14ac:dyDescent="0.25">
      <c r="A11568" s="45" t="s">
        <v>7786</v>
      </c>
      <c r="B11568" s="46" t="s">
        <v>18381</v>
      </c>
      <c r="C11568" s="45" t="s">
        <v>13318</v>
      </c>
    </row>
    <row r="11569" spans="1:3" ht="39" x14ac:dyDescent="0.25">
      <c r="A11569" s="45" t="s">
        <v>30164</v>
      </c>
      <c r="B11569" s="46" t="s">
        <v>18381</v>
      </c>
      <c r="C11569" s="45" t="s">
        <v>13318</v>
      </c>
    </row>
    <row r="11570" spans="1:3" ht="51.75" x14ac:dyDescent="0.25">
      <c r="A11570" s="45" t="s">
        <v>7787</v>
      </c>
      <c r="B11570" s="46" t="s">
        <v>18382</v>
      </c>
      <c r="C11570" s="45" t="s">
        <v>13318</v>
      </c>
    </row>
    <row r="11571" spans="1:3" ht="51.75" x14ac:dyDescent="0.25">
      <c r="A11571" s="45" t="s">
        <v>30165</v>
      </c>
      <c r="B11571" s="46" t="s">
        <v>18382</v>
      </c>
      <c r="C11571" s="45" t="s">
        <v>13318</v>
      </c>
    </row>
    <row r="11572" spans="1:3" x14ac:dyDescent="0.25">
      <c r="A11572" s="45" t="s">
        <v>7788</v>
      </c>
      <c r="B11572" s="46" t="s">
        <v>13039</v>
      </c>
    </row>
    <row r="11573" spans="1:3" x14ac:dyDescent="0.25">
      <c r="A11573" s="45" t="s">
        <v>30166</v>
      </c>
      <c r="B11573" s="46" t="s">
        <v>13039</v>
      </c>
    </row>
    <row r="11574" spans="1:3" ht="26.25" x14ac:dyDescent="0.25">
      <c r="A11574" s="45" t="s">
        <v>7789</v>
      </c>
      <c r="B11574" s="46" t="s">
        <v>18383</v>
      </c>
      <c r="C11574" s="45" t="s">
        <v>13318</v>
      </c>
    </row>
    <row r="11575" spans="1:3" ht="26.25" x14ac:dyDescent="0.25">
      <c r="A11575" s="45" t="s">
        <v>30167</v>
      </c>
      <c r="B11575" s="46" t="s">
        <v>18383</v>
      </c>
      <c r="C11575" s="45" t="s">
        <v>13318</v>
      </c>
    </row>
    <row r="11576" spans="1:3" ht="39" x14ac:dyDescent="0.25">
      <c r="A11576" s="45" t="s">
        <v>7790</v>
      </c>
      <c r="B11576" s="46" t="s">
        <v>18384</v>
      </c>
      <c r="C11576" s="45" t="s">
        <v>13318</v>
      </c>
    </row>
    <row r="11577" spans="1:3" ht="39" x14ac:dyDescent="0.25">
      <c r="A11577" s="45" t="s">
        <v>30168</v>
      </c>
      <c r="B11577" s="46" t="s">
        <v>18384</v>
      </c>
      <c r="C11577" s="45" t="s">
        <v>13318</v>
      </c>
    </row>
    <row r="11578" spans="1:3" ht="39" x14ac:dyDescent="0.25">
      <c r="A11578" s="45" t="s">
        <v>7791</v>
      </c>
      <c r="B11578" s="46" t="s">
        <v>18385</v>
      </c>
      <c r="C11578" s="45" t="s">
        <v>13318</v>
      </c>
    </row>
    <row r="11579" spans="1:3" ht="39" x14ac:dyDescent="0.25">
      <c r="A11579" s="60" t="s">
        <v>30169</v>
      </c>
      <c r="B11579" s="46" t="s">
        <v>18385</v>
      </c>
      <c r="C11579" s="45" t="s">
        <v>13318</v>
      </c>
    </row>
    <row r="11580" spans="1:3" ht="39" x14ac:dyDescent="0.25">
      <c r="A11580" s="45" t="s">
        <v>7792</v>
      </c>
      <c r="B11580" s="46" t="s">
        <v>18386</v>
      </c>
      <c r="C11580" s="45" t="s">
        <v>13318</v>
      </c>
    </row>
    <row r="11581" spans="1:3" ht="39" x14ac:dyDescent="0.25">
      <c r="A11581" s="60" t="s">
        <v>30170</v>
      </c>
      <c r="B11581" s="46" t="s">
        <v>18386</v>
      </c>
      <c r="C11581" s="45" t="s">
        <v>13318</v>
      </c>
    </row>
    <row r="11582" spans="1:3" ht="39" x14ac:dyDescent="0.25">
      <c r="A11582" s="45" t="s">
        <v>7793</v>
      </c>
      <c r="B11582" s="46" t="s">
        <v>18387</v>
      </c>
      <c r="C11582" s="45" t="s">
        <v>13318</v>
      </c>
    </row>
    <row r="11583" spans="1:3" ht="39" x14ac:dyDescent="0.25">
      <c r="A11583" s="45" t="s">
        <v>30171</v>
      </c>
      <c r="B11583" s="46" t="s">
        <v>18387</v>
      </c>
      <c r="C11583" s="45" t="s">
        <v>13318</v>
      </c>
    </row>
    <row r="11584" spans="1:3" ht="39" x14ac:dyDescent="0.25">
      <c r="A11584" s="45" t="s">
        <v>7794</v>
      </c>
      <c r="B11584" s="46" t="s">
        <v>18388</v>
      </c>
      <c r="C11584" s="45" t="s">
        <v>13318</v>
      </c>
    </row>
    <row r="11585" spans="1:3" ht="39" x14ac:dyDescent="0.25">
      <c r="A11585" s="45" t="s">
        <v>30172</v>
      </c>
      <c r="B11585" s="46" t="s">
        <v>18388</v>
      </c>
      <c r="C11585" s="45" t="s">
        <v>13318</v>
      </c>
    </row>
    <row r="11586" spans="1:3" ht="26.25" x14ac:dyDescent="0.25">
      <c r="A11586" s="45" t="s">
        <v>7795</v>
      </c>
      <c r="B11586" s="46" t="s">
        <v>18389</v>
      </c>
      <c r="C11586" s="45" t="s">
        <v>13318</v>
      </c>
    </row>
    <row r="11587" spans="1:3" ht="26.25" x14ac:dyDescent="0.25">
      <c r="A11587" s="45" t="s">
        <v>30173</v>
      </c>
      <c r="B11587" s="46" t="s">
        <v>18389</v>
      </c>
      <c r="C11587" s="45" t="s">
        <v>13318</v>
      </c>
    </row>
    <row r="11588" spans="1:3" ht="26.25" x14ac:dyDescent="0.25">
      <c r="A11588" s="45" t="s">
        <v>7796</v>
      </c>
      <c r="B11588" s="46" t="s">
        <v>18390</v>
      </c>
      <c r="C11588" s="45" t="s">
        <v>13318</v>
      </c>
    </row>
    <row r="11589" spans="1:3" ht="26.25" x14ac:dyDescent="0.25">
      <c r="A11589" s="45" t="s">
        <v>30174</v>
      </c>
      <c r="B11589" s="46" t="s">
        <v>18390</v>
      </c>
      <c r="C11589" s="45" t="s">
        <v>13318</v>
      </c>
    </row>
    <row r="11590" spans="1:3" ht="51.75" x14ac:dyDescent="0.25">
      <c r="A11590" s="45" t="s">
        <v>7797</v>
      </c>
      <c r="B11590" s="46" t="s">
        <v>18391</v>
      </c>
      <c r="C11590" s="45" t="s">
        <v>13318</v>
      </c>
    </row>
    <row r="11591" spans="1:3" ht="51.75" x14ac:dyDescent="0.25">
      <c r="A11591" s="60" t="s">
        <v>30175</v>
      </c>
      <c r="B11591" s="46" t="s">
        <v>18391</v>
      </c>
      <c r="C11591" s="45" t="s">
        <v>13318</v>
      </c>
    </row>
    <row r="11592" spans="1:3" ht="51.75" x14ac:dyDescent="0.25">
      <c r="A11592" s="45" t="s">
        <v>7798</v>
      </c>
      <c r="B11592" s="46" t="s">
        <v>18392</v>
      </c>
      <c r="C11592" s="45" t="s">
        <v>13318</v>
      </c>
    </row>
    <row r="11593" spans="1:3" ht="51.75" x14ac:dyDescent="0.25">
      <c r="A11593" s="45" t="s">
        <v>30176</v>
      </c>
      <c r="B11593" s="46" t="s">
        <v>18392</v>
      </c>
      <c r="C11593" s="45" t="s">
        <v>13318</v>
      </c>
    </row>
    <row r="11594" spans="1:3" ht="51.75" x14ac:dyDescent="0.25">
      <c r="A11594" s="45" t="s">
        <v>7799</v>
      </c>
      <c r="B11594" s="46" t="s">
        <v>18393</v>
      </c>
      <c r="C11594" s="45" t="s">
        <v>13318</v>
      </c>
    </row>
    <row r="11595" spans="1:3" ht="51.75" x14ac:dyDescent="0.25">
      <c r="A11595" s="45" t="s">
        <v>30177</v>
      </c>
      <c r="B11595" s="46" t="s">
        <v>18393</v>
      </c>
      <c r="C11595" s="45" t="s">
        <v>13318</v>
      </c>
    </row>
    <row r="11596" spans="1:3" ht="51.75" x14ac:dyDescent="0.25">
      <c r="A11596" s="45" t="s">
        <v>7800</v>
      </c>
      <c r="B11596" s="46" t="s">
        <v>18394</v>
      </c>
      <c r="C11596" s="45" t="s">
        <v>13318</v>
      </c>
    </row>
    <row r="11597" spans="1:3" ht="51.75" x14ac:dyDescent="0.25">
      <c r="A11597" s="45" t="s">
        <v>30178</v>
      </c>
      <c r="B11597" s="46" t="s">
        <v>18394</v>
      </c>
      <c r="C11597" s="45" t="s">
        <v>13318</v>
      </c>
    </row>
    <row r="11598" spans="1:3" ht="51.75" x14ac:dyDescent="0.25">
      <c r="A11598" s="45" t="s">
        <v>7801</v>
      </c>
      <c r="B11598" s="46" t="s">
        <v>18395</v>
      </c>
      <c r="C11598" s="45" t="s">
        <v>13318</v>
      </c>
    </row>
    <row r="11599" spans="1:3" ht="51.75" x14ac:dyDescent="0.25">
      <c r="A11599" s="45" t="s">
        <v>30179</v>
      </c>
      <c r="B11599" s="46" t="s">
        <v>18395</v>
      </c>
      <c r="C11599" s="45" t="s">
        <v>13318</v>
      </c>
    </row>
    <row r="11600" spans="1:3" ht="51.75" x14ac:dyDescent="0.25">
      <c r="A11600" s="45" t="s">
        <v>7802</v>
      </c>
      <c r="B11600" s="46" t="s">
        <v>18396</v>
      </c>
      <c r="C11600" s="45" t="s">
        <v>13318</v>
      </c>
    </row>
    <row r="11601" spans="1:3" ht="51.75" x14ac:dyDescent="0.25">
      <c r="A11601" s="45" t="s">
        <v>30180</v>
      </c>
      <c r="B11601" s="46" t="s">
        <v>18396</v>
      </c>
      <c r="C11601" s="45" t="s">
        <v>13318</v>
      </c>
    </row>
    <row r="11602" spans="1:3" ht="51.75" x14ac:dyDescent="0.25">
      <c r="A11602" s="45" t="s">
        <v>7803</v>
      </c>
      <c r="B11602" s="46" t="s">
        <v>18397</v>
      </c>
      <c r="C11602" s="45" t="s">
        <v>13318</v>
      </c>
    </row>
    <row r="11603" spans="1:3" ht="51.75" x14ac:dyDescent="0.25">
      <c r="A11603" s="45" t="s">
        <v>30181</v>
      </c>
      <c r="B11603" s="46" t="s">
        <v>18397</v>
      </c>
      <c r="C11603" s="45" t="s">
        <v>13318</v>
      </c>
    </row>
    <row r="11604" spans="1:3" ht="51.75" x14ac:dyDescent="0.25">
      <c r="A11604" s="45" t="s">
        <v>7804</v>
      </c>
      <c r="B11604" s="46" t="s">
        <v>18398</v>
      </c>
      <c r="C11604" s="45" t="s">
        <v>13318</v>
      </c>
    </row>
    <row r="11605" spans="1:3" ht="51.75" x14ac:dyDescent="0.25">
      <c r="A11605" s="45" t="s">
        <v>30182</v>
      </c>
      <c r="B11605" s="46" t="s">
        <v>18398</v>
      </c>
      <c r="C11605" s="45" t="s">
        <v>13318</v>
      </c>
    </row>
    <row r="11606" spans="1:3" ht="51.75" x14ac:dyDescent="0.25">
      <c r="A11606" s="45" t="s">
        <v>7805</v>
      </c>
      <c r="B11606" s="46" t="s">
        <v>18399</v>
      </c>
      <c r="C11606" s="45" t="s">
        <v>13318</v>
      </c>
    </row>
    <row r="11607" spans="1:3" ht="51.75" x14ac:dyDescent="0.25">
      <c r="A11607" s="45" t="s">
        <v>30183</v>
      </c>
      <c r="B11607" s="46" t="s">
        <v>18399</v>
      </c>
      <c r="C11607" s="45" t="s">
        <v>13318</v>
      </c>
    </row>
    <row r="11608" spans="1:3" ht="51.75" x14ac:dyDescent="0.25">
      <c r="A11608" s="45" t="s">
        <v>7806</v>
      </c>
      <c r="B11608" s="46" t="s">
        <v>18400</v>
      </c>
      <c r="C11608" s="45" t="s">
        <v>13318</v>
      </c>
    </row>
    <row r="11609" spans="1:3" ht="51.75" x14ac:dyDescent="0.25">
      <c r="A11609" s="45" t="s">
        <v>30184</v>
      </c>
      <c r="B11609" s="46" t="s">
        <v>18400</v>
      </c>
      <c r="C11609" s="45" t="s">
        <v>13318</v>
      </c>
    </row>
    <row r="11610" spans="1:3" ht="39" x14ac:dyDescent="0.25">
      <c r="A11610" s="45" t="s">
        <v>7807</v>
      </c>
      <c r="B11610" s="46" t="s">
        <v>18401</v>
      </c>
      <c r="C11610" s="45" t="s">
        <v>13318</v>
      </c>
    </row>
    <row r="11611" spans="1:3" ht="39" x14ac:dyDescent="0.25">
      <c r="A11611" s="45" t="s">
        <v>30185</v>
      </c>
      <c r="B11611" s="46" t="s">
        <v>18401</v>
      </c>
      <c r="C11611" s="45" t="s">
        <v>13318</v>
      </c>
    </row>
    <row r="11612" spans="1:3" ht="39" x14ac:dyDescent="0.25">
      <c r="A11612" s="45" t="s">
        <v>7808</v>
      </c>
      <c r="B11612" s="46" t="s">
        <v>18402</v>
      </c>
      <c r="C11612" s="45" t="s">
        <v>13318</v>
      </c>
    </row>
    <row r="11613" spans="1:3" ht="39" x14ac:dyDescent="0.25">
      <c r="A11613" s="45" t="s">
        <v>30186</v>
      </c>
      <c r="B11613" s="46" t="s">
        <v>18402</v>
      </c>
      <c r="C11613" s="45" t="s">
        <v>13318</v>
      </c>
    </row>
    <row r="11614" spans="1:3" ht="39" x14ac:dyDescent="0.25">
      <c r="A11614" s="45" t="s">
        <v>7809</v>
      </c>
      <c r="B11614" s="46" t="s">
        <v>18403</v>
      </c>
      <c r="C11614" s="45" t="s">
        <v>13318</v>
      </c>
    </row>
    <row r="11615" spans="1:3" ht="39" x14ac:dyDescent="0.25">
      <c r="A11615" s="45" t="s">
        <v>30187</v>
      </c>
      <c r="B11615" s="46" t="s">
        <v>18403</v>
      </c>
      <c r="C11615" s="45" t="s">
        <v>13318</v>
      </c>
    </row>
    <row r="11616" spans="1:3" ht="51.75" x14ac:dyDescent="0.25">
      <c r="A11616" s="45" t="s">
        <v>7810</v>
      </c>
      <c r="B11616" s="46" t="s">
        <v>18404</v>
      </c>
      <c r="C11616" s="45" t="s">
        <v>13318</v>
      </c>
    </row>
    <row r="11617" spans="1:3" ht="51.75" x14ac:dyDescent="0.25">
      <c r="A11617" s="45" t="s">
        <v>30188</v>
      </c>
      <c r="B11617" s="46" t="s">
        <v>18404</v>
      </c>
      <c r="C11617" s="45" t="s">
        <v>13318</v>
      </c>
    </row>
    <row r="11618" spans="1:3" ht="51.75" x14ac:dyDescent="0.25">
      <c r="A11618" s="45" t="s">
        <v>7811</v>
      </c>
      <c r="B11618" s="46" t="s">
        <v>18405</v>
      </c>
      <c r="C11618" s="45" t="s">
        <v>13318</v>
      </c>
    </row>
    <row r="11619" spans="1:3" ht="51.75" x14ac:dyDescent="0.25">
      <c r="A11619" s="45" t="s">
        <v>30189</v>
      </c>
      <c r="B11619" s="46" t="s">
        <v>18405</v>
      </c>
      <c r="C11619" s="45" t="s">
        <v>13318</v>
      </c>
    </row>
    <row r="11620" spans="1:3" ht="26.25" x14ac:dyDescent="0.25">
      <c r="A11620" s="45" t="s">
        <v>7812</v>
      </c>
      <c r="B11620" s="46" t="s">
        <v>18406</v>
      </c>
      <c r="C11620" s="45" t="s">
        <v>13392</v>
      </c>
    </row>
    <row r="11621" spans="1:3" ht="26.25" x14ac:dyDescent="0.25">
      <c r="A11621" s="45" t="s">
        <v>30190</v>
      </c>
      <c r="B11621" s="46" t="s">
        <v>18406</v>
      </c>
      <c r="C11621" s="45" t="s">
        <v>13392</v>
      </c>
    </row>
    <row r="11622" spans="1:3" ht="26.25" x14ac:dyDescent="0.25">
      <c r="A11622" s="45" t="s">
        <v>7813</v>
      </c>
      <c r="B11622" s="46" t="s">
        <v>18407</v>
      </c>
      <c r="C11622" s="45" t="s">
        <v>13392</v>
      </c>
    </row>
    <row r="11623" spans="1:3" ht="26.25" x14ac:dyDescent="0.25">
      <c r="A11623" s="45" t="s">
        <v>30191</v>
      </c>
      <c r="B11623" s="46" t="s">
        <v>18407</v>
      </c>
      <c r="C11623" s="45" t="s">
        <v>13392</v>
      </c>
    </row>
    <row r="11624" spans="1:3" ht="39" x14ac:dyDescent="0.25">
      <c r="A11624" s="45" t="s">
        <v>7814</v>
      </c>
      <c r="B11624" s="46" t="s">
        <v>18408</v>
      </c>
      <c r="C11624" s="45" t="s">
        <v>13318</v>
      </c>
    </row>
    <row r="11625" spans="1:3" ht="39" x14ac:dyDescent="0.25">
      <c r="A11625" s="45" t="s">
        <v>30192</v>
      </c>
      <c r="B11625" s="46" t="s">
        <v>18408</v>
      </c>
      <c r="C11625" s="45" t="s">
        <v>13318</v>
      </c>
    </row>
    <row r="11626" spans="1:3" ht="39" x14ac:dyDescent="0.25">
      <c r="A11626" s="45" t="s">
        <v>7815</v>
      </c>
      <c r="B11626" s="46" t="s">
        <v>18409</v>
      </c>
      <c r="C11626" s="45" t="s">
        <v>13318</v>
      </c>
    </row>
    <row r="11627" spans="1:3" ht="39" x14ac:dyDescent="0.25">
      <c r="A11627" s="45" t="s">
        <v>30193</v>
      </c>
      <c r="B11627" s="46" t="s">
        <v>18409</v>
      </c>
      <c r="C11627" s="45" t="s">
        <v>13318</v>
      </c>
    </row>
    <row r="11628" spans="1:3" ht="39" x14ac:dyDescent="0.25">
      <c r="A11628" s="45" t="s">
        <v>7816</v>
      </c>
      <c r="B11628" s="46" t="s">
        <v>18410</v>
      </c>
      <c r="C11628" s="45" t="s">
        <v>13318</v>
      </c>
    </row>
    <row r="11629" spans="1:3" ht="39" x14ac:dyDescent="0.25">
      <c r="A11629" s="45" t="s">
        <v>30194</v>
      </c>
      <c r="B11629" s="46" t="s">
        <v>18410</v>
      </c>
      <c r="C11629" s="45" t="s">
        <v>13318</v>
      </c>
    </row>
    <row r="11630" spans="1:3" ht="39" x14ac:dyDescent="0.25">
      <c r="A11630" s="45" t="s">
        <v>7817</v>
      </c>
      <c r="B11630" s="46" t="s">
        <v>18411</v>
      </c>
      <c r="C11630" s="45" t="s">
        <v>13318</v>
      </c>
    </row>
    <row r="11631" spans="1:3" ht="39" x14ac:dyDescent="0.25">
      <c r="A11631" s="45" t="s">
        <v>30195</v>
      </c>
      <c r="B11631" s="46" t="s">
        <v>18411</v>
      </c>
      <c r="C11631" s="45" t="s">
        <v>13318</v>
      </c>
    </row>
    <row r="11632" spans="1:3" ht="39" x14ac:dyDescent="0.25">
      <c r="A11632" s="45" t="s">
        <v>7818</v>
      </c>
      <c r="B11632" s="46" t="s">
        <v>18412</v>
      </c>
      <c r="C11632" s="45" t="s">
        <v>13318</v>
      </c>
    </row>
    <row r="11633" spans="1:3" ht="39" x14ac:dyDescent="0.25">
      <c r="A11633" s="45" t="s">
        <v>30196</v>
      </c>
      <c r="B11633" s="46" t="s">
        <v>18412</v>
      </c>
      <c r="C11633" s="45" t="s">
        <v>13318</v>
      </c>
    </row>
    <row r="11634" spans="1:3" ht="39" x14ac:dyDescent="0.25">
      <c r="A11634" s="45" t="s">
        <v>7819</v>
      </c>
      <c r="B11634" s="46" t="s">
        <v>18413</v>
      </c>
      <c r="C11634" s="45" t="s">
        <v>13318</v>
      </c>
    </row>
    <row r="11635" spans="1:3" ht="39" x14ac:dyDescent="0.25">
      <c r="A11635" s="45" t="s">
        <v>30197</v>
      </c>
      <c r="B11635" s="46" t="s">
        <v>18413</v>
      </c>
      <c r="C11635" s="45" t="s">
        <v>13318</v>
      </c>
    </row>
    <row r="11636" spans="1:3" x14ac:dyDescent="0.25">
      <c r="A11636" s="45" t="s">
        <v>7820</v>
      </c>
      <c r="B11636" s="46" t="s">
        <v>13485</v>
      </c>
    </row>
    <row r="11637" spans="1:3" x14ac:dyDescent="0.25">
      <c r="A11637" s="45" t="s">
        <v>30198</v>
      </c>
      <c r="B11637" s="46" t="s">
        <v>13485</v>
      </c>
    </row>
    <row r="11638" spans="1:3" ht="39" x14ac:dyDescent="0.25">
      <c r="A11638" s="45" t="s">
        <v>7821</v>
      </c>
      <c r="B11638" s="46" t="s">
        <v>18414</v>
      </c>
      <c r="C11638" s="45" t="s">
        <v>13318</v>
      </c>
    </row>
    <row r="11639" spans="1:3" ht="39" x14ac:dyDescent="0.25">
      <c r="A11639" s="60" t="s">
        <v>30199</v>
      </c>
      <c r="B11639" s="46" t="s">
        <v>18414</v>
      </c>
      <c r="C11639" s="45" t="s">
        <v>13318</v>
      </c>
    </row>
    <row r="11640" spans="1:3" ht="39" x14ac:dyDescent="0.25">
      <c r="A11640" s="45" t="s">
        <v>7822</v>
      </c>
      <c r="B11640" s="46" t="s">
        <v>18415</v>
      </c>
      <c r="C11640" s="45" t="s">
        <v>13318</v>
      </c>
    </row>
    <row r="11641" spans="1:3" ht="39" x14ac:dyDescent="0.25">
      <c r="A11641" s="45" t="s">
        <v>30200</v>
      </c>
      <c r="B11641" s="46" t="s">
        <v>18415</v>
      </c>
      <c r="C11641" s="45" t="s">
        <v>13318</v>
      </c>
    </row>
    <row r="11642" spans="1:3" ht="39" x14ac:dyDescent="0.25">
      <c r="A11642" s="45" t="s">
        <v>7823</v>
      </c>
      <c r="B11642" s="46" t="s">
        <v>18416</v>
      </c>
      <c r="C11642" s="45" t="s">
        <v>13318</v>
      </c>
    </row>
    <row r="11643" spans="1:3" ht="39" x14ac:dyDescent="0.25">
      <c r="A11643" s="45" t="s">
        <v>30201</v>
      </c>
      <c r="B11643" s="46" t="s">
        <v>18416</v>
      </c>
      <c r="C11643" s="45" t="s">
        <v>13318</v>
      </c>
    </row>
    <row r="11644" spans="1:3" ht="39" x14ac:dyDescent="0.25">
      <c r="A11644" s="45" t="s">
        <v>7824</v>
      </c>
      <c r="B11644" s="46" t="s">
        <v>18417</v>
      </c>
      <c r="C11644" s="45" t="s">
        <v>13318</v>
      </c>
    </row>
    <row r="11645" spans="1:3" ht="39" x14ac:dyDescent="0.25">
      <c r="A11645" s="60" t="s">
        <v>30202</v>
      </c>
      <c r="B11645" s="46" t="s">
        <v>18417</v>
      </c>
      <c r="C11645" s="45" t="s">
        <v>13318</v>
      </c>
    </row>
    <row r="11646" spans="1:3" ht="39" x14ac:dyDescent="0.25">
      <c r="A11646" s="45" t="s">
        <v>7825</v>
      </c>
      <c r="B11646" s="46" t="s">
        <v>18418</v>
      </c>
      <c r="C11646" s="45" t="s">
        <v>13318</v>
      </c>
    </row>
    <row r="11647" spans="1:3" ht="39" x14ac:dyDescent="0.25">
      <c r="A11647" s="45" t="s">
        <v>30203</v>
      </c>
      <c r="B11647" s="46" t="s">
        <v>18418</v>
      </c>
      <c r="C11647" s="45" t="s">
        <v>13318</v>
      </c>
    </row>
    <row r="11648" spans="1:3" ht="39" x14ac:dyDescent="0.25">
      <c r="A11648" s="45" t="s">
        <v>7826</v>
      </c>
      <c r="B11648" s="46" t="s">
        <v>18419</v>
      </c>
      <c r="C11648" s="45" t="s">
        <v>13318</v>
      </c>
    </row>
    <row r="11649" spans="1:3" ht="39" x14ac:dyDescent="0.25">
      <c r="A11649" s="45" t="s">
        <v>30204</v>
      </c>
      <c r="B11649" s="46" t="s">
        <v>18419</v>
      </c>
      <c r="C11649" s="45" t="s">
        <v>13318</v>
      </c>
    </row>
    <row r="11650" spans="1:3" ht="39" x14ac:dyDescent="0.25">
      <c r="A11650" s="45" t="s">
        <v>7827</v>
      </c>
      <c r="B11650" s="46" t="s">
        <v>18420</v>
      </c>
      <c r="C11650" s="45" t="s">
        <v>13318</v>
      </c>
    </row>
    <row r="11651" spans="1:3" ht="39" x14ac:dyDescent="0.25">
      <c r="A11651" s="45" t="s">
        <v>30205</v>
      </c>
      <c r="B11651" s="46" t="s">
        <v>18420</v>
      </c>
      <c r="C11651" s="45" t="s">
        <v>13318</v>
      </c>
    </row>
    <row r="11652" spans="1:3" ht="39" x14ac:dyDescent="0.25">
      <c r="A11652" s="45" t="s">
        <v>7828</v>
      </c>
      <c r="B11652" s="46" t="s">
        <v>18421</v>
      </c>
      <c r="C11652" s="45" t="s">
        <v>13318</v>
      </c>
    </row>
    <row r="11653" spans="1:3" ht="39" x14ac:dyDescent="0.25">
      <c r="A11653" s="45" t="s">
        <v>30206</v>
      </c>
      <c r="B11653" s="46" t="s">
        <v>18421</v>
      </c>
      <c r="C11653" s="45" t="s">
        <v>13318</v>
      </c>
    </row>
    <row r="11654" spans="1:3" ht="51.75" x14ac:dyDescent="0.25">
      <c r="A11654" s="45" t="s">
        <v>7829</v>
      </c>
      <c r="B11654" s="46" t="s">
        <v>18422</v>
      </c>
      <c r="C11654" s="45" t="s">
        <v>13318</v>
      </c>
    </row>
    <row r="11655" spans="1:3" ht="51.75" x14ac:dyDescent="0.25">
      <c r="A11655" s="45" t="s">
        <v>30207</v>
      </c>
      <c r="B11655" s="46" t="s">
        <v>18422</v>
      </c>
      <c r="C11655" s="45" t="s">
        <v>13318</v>
      </c>
    </row>
    <row r="11656" spans="1:3" ht="39" x14ac:dyDescent="0.25">
      <c r="A11656" s="45" t="s">
        <v>7830</v>
      </c>
      <c r="B11656" s="46" t="s">
        <v>18423</v>
      </c>
      <c r="C11656" s="45" t="s">
        <v>13318</v>
      </c>
    </row>
    <row r="11657" spans="1:3" ht="39" x14ac:dyDescent="0.25">
      <c r="A11657" s="45" t="s">
        <v>30208</v>
      </c>
      <c r="B11657" s="46" t="s">
        <v>18423</v>
      </c>
      <c r="C11657" s="45" t="s">
        <v>13318</v>
      </c>
    </row>
    <row r="11658" spans="1:3" ht="39" x14ac:dyDescent="0.25">
      <c r="A11658" s="45" t="s">
        <v>7831</v>
      </c>
      <c r="B11658" s="46" t="s">
        <v>18424</v>
      </c>
      <c r="C11658" s="45" t="s">
        <v>13318</v>
      </c>
    </row>
    <row r="11659" spans="1:3" ht="39" x14ac:dyDescent="0.25">
      <c r="A11659" s="45" t="s">
        <v>30209</v>
      </c>
      <c r="B11659" s="46" t="s">
        <v>18424</v>
      </c>
      <c r="C11659" s="45" t="s">
        <v>13318</v>
      </c>
    </row>
    <row r="11660" spans="1:3" ht="39" x14ac:dyDescent="0.25">
      <c r="A11660" s="45" t="s">
        <v>7832</v>
      </c>
      <c r="B11660" s="46" t="s">
        <v>18425</v>
      </c>
      <c r="C11660" s="45" t="s">
        <v>13145</v>
      </c>
    </row>
    <row r="11661" spans="1:3" ht="39" x14ac:dyDescent="0.25">
      <c r="A11661" s="45" t="s">
        <v>30210</v>
      </c>
      <c r="B11661" s="46" t="s">
        <v>18425</v>
      </c>
      <c r="C11661" s="45" t="s">
        <v>13145</v>
      </c>
    </row>
    <row r="11662" spans="1:3" ht="39" x14ac:dyDescent="0.25">
      <c r="A11662" s="45" t="s">
        <v>7833</v>
      </c>
      <c r="B11662" s="46" t="s">
        <v>18426</v>
      </c>
      <c r="C11662" s="45" t="s">
        <v>13145</v>
      </c>
    </row>
    <row r="11663" spans="1:3" ht="39" x14ac:dyDescent="0.25">
      <c r="A11663" s="45" t="s">
        <v>30211</v>
      </c>
      <c r="B11663" s="46" t="s">
        <v>18426</v>
      </c>
      <c r="C11663" s="45" t="s">
        <v>13145</v>
      </c>
    </row>
    <row r="11664" spans="1:3" ht="39" x14ac:dyDescent="0.25">
      <c r="A11664" s="45" t="s">
        <v>7834</v>
      </c>
      <c r="B11664" s="46" t="s">
        <v>18427</v>
      </c>
      <c r="C11664" s="45" t="s">
        <v>13145</v>
      </c>
    </row>
    <row r="11665" spans="1:3" ht="39" x14ac:dyDescent="0.25">
      <c r="A11665" s="45" t="s">
        <v>30212</v>
      </c>
      <c r="B11665" s="46" t="s">
        <v>18427</v>
      </c>
      <c r="C11665" s="45" t="s">
        <v>13145</v>
      </c>
    </row>
    <row r="11666" spans="1:3" ht="39" x14ac:dyDescent="0.25">
      <c r="A11666" s="45" t="s">
        <v>7835</v>
      </c>
      <c r="B11666" s="46" t="s">
        <v>18428</v>
      </c>
      <c r="C11666" s="45" t="s">
        <v>13145</v>
      </c>
    </row>
    <row r="11667" spans="1:3" ht="39" x14ac:dyDescent="0.25">
      <c r="A11667" s="45" t="s">
        <v>30213</v>
      </c>
      <c r="B11667" s="46" t="s">
        <v>18428</v>
      </c>
      <c r="C11667" s="45" t="s">
        <v>13145</v>
      </c>
    </row>
    <row r="11668" spans="1:3" ht="39" x14ac:dyDescent="0.25">
      <c r="A11668" s="45" t="s">
        <v>7836</v>
      </c>
      <c r="B11668" s="46" t="s">
        <v>18429</v>
      </c>
      <c r="C11668" s="45" t="s">
        <v>13145</v>
      </c>
    </row>
    <row r="11669" spans="1:3" ht="39" x14ac:dyDescent="0.25">
      <c r="A11669" s="45" t="s">
        <v>30214</v>
      </c>
      <c r="B11669" s="46" t="s">
        <v>18429</v>
      </c>
      <c r="C11669" s="45" t="s">
        <v>13145</v>
      </c>
    </row>
    <row r="11670" spans="1:3" ht="39" x14ac:dyDescent="0.25">
      <c r="A11670" s="45" t="s">
        <v>7837</v>
      </c>
      <c r="B11670" s="46" t="s">
        <v>18430</v>
      </c>
      <c r="C11670" s="45" t="s">
        <v>13145</v>
      </c>
    </row>
    <row r="11671" spans="1:3" ht="39" x14ac:dyDescent="0.25">
      <c r="A11671" s="45" t="s">
        <v>30215</v>
      </c>
      <c r="B11671" s="46" t="s">
        <v>18430</v>
      </c>
      <c r="C11671" s="45" t="s">
        <v>13145</v>
      </c>
    </row>
    <row r="11672" spans="1:3" ht="39" x14ac:dyDescent="0.25">
      <c r="A11672" s="45" t="s">
        <v>7838</v>
      </c>
      <c r="B11672" s="46" t="s">
        <v>18431</v>
      </c>
      <c r="C11672" s="45" t="s">
        <v>13145</v>
      </c>
    </row>
    <row r="11673" spans="1:3" ht="39" x14ac:dyDescent="0.25">
      <c r="A11673" s="45" t="s">
        <v>30216</v>
      </c>
      <c r="B11673" s="46" t="s">
        <v>18431</v>
      </c>
      <c r="C11673" s="45" t="s">
        <v>13145</v>
      </c>
    </row>
    <row r="11674" spans="1:3" ht="39" x14ac:dyDescent="0.25">
      <c r="A11674" s="45" t="s">
        <v>7839</v>
      </c>
      <c r="B11674" s="46" t="s">
        <v>18432</v>
      </c>
      <c r="C11674" s="45" t="s">
        <v>13145</v>
      </c>
    </row>
    <row r="11675" spans="1:3" ht="39" x14ac:dyDescent="0.25">
      <c r="A11675" s="45" t="s">
        <v>30217</v>
      </c>
      <c r="B11675" s="46" t="s">
        <v>18432</v>
      </c>
      <c r="C11675" s="45" t="s">
        <v>13145</v>
      </c>
    </row>
    <row r="11676" spans="1:3" ht="39" x14ac:dyDescent="0.25">
      <c r="A11676" s="45" t="s">
        <v>7840</v>
      </c>
      <c r="B11676" s="46" t="s">
        <v>18433</v>
      </c>
      <c r="C11676" s="45" t="s">
        <v>13145</v>
      </c>
    </row>
    <row r="11677" spans="1:3" ht="39" x14ac:dyDescent="0.25">
      <c r="A11677" s="45" t="s">
        <v>30218</v>
      </c>
      <c r="B11677" s="46" t="s">
        <v>18433</v>
      </c>
      <c r="C11677" s="45" t="s">
        <v>13145</v>
      </c>
    </row>
    <row r="11678" spans="1:3" ht="39" x14ac:dyDescent="0.25">
      <c r="A11678" s="45" t="s">
        <v>7841</v>
      </c>
      <c r="B11678" s="46" t="s">
        <v>18434</v>
      </c>
      <c r="C11678" s="45" t="s">
        <v>13145</v>
      </c>
    </row>
    <row r="11679" spans="1:3" ht="39" x14ac:dyDescent="0.25">
      <c r="A11679" s="45" t="s">
        <v>30219</v>
      </c>
      <c r="B11679" s="46" t="s">
        <v>18434</v>
      </c>
      <c r="C11679" s="45" t="s">
        <v>13145</v>
      </c>
    </row>
    <row r="11680" spans="1:3" ht="39" x14ac:dyDescent="0.25">
      <c r="A11680" s="45" t="s">
        <v>7842</v>
      </c>
      <c r="B11680" s="46" t="s">
        <v>18435</v>
      </c>
      <c r="C11680" s="45" t="s">
        <v>13145</v>
      </c>
    </row>
    <row r="11681" spans="1:3" ht="39" x14ac:dyDescent="0.25">
      <c r="A11681" s="45" t="s">
        <v>30220</v>
      </c>
      <c r="B11681" s="46" t="s">
        <v>18435</v>
      </c>
      <c r="C11681" s="45" t="s">
        <v>13145</v>
      </c>
    </row>
    <row r="11682" spans="1:3" ht="39" x14ac:dyDescent="0.25">
      <c r="A11682" s="45" t="s">
        <v>7843</v>
      </c>
      <c r="B11682" s="46" t="s">
        <v>18436</v>
      </c>
      <c r="C11682" s="45" t="s">
        <v>13145</v>
      </c>
    </row>
    <row r="11683" spans="1:3" ht="39" x14ac:dyDescent="0.25">
      <c r="A11683" s="45" t="s">
        <v>30221</v>
      </c>
      <c r="B11683" s="46" t="s">
        <v>18436</v>
      </c>
      <c r="C11683" s="45" t="s">
        <v>13145</v>
      </c>
    </row>
    <row r="11684" spans="1:3" x14ac:dyDescent="0.25">
      <c r="A11684" s="45" t="s">
        <v>7844</v>
      </c>
      <c r="B11684" s="46" t="s">
        <v>13523</v>
      </c>
    </row>
    <row r="11685" spans="1:3" x14ac:dyDescent="0.25">
      <c r="A11685" s="45" t="s">
        <v>30222</v>
      </c>
      <c r="B11685" s="46" t="s">
        <v>13523</v>
      </c>
    </row>
    <row r="11686" spans="1:3" ht="26.25" x14ac:dyDescent="0.25">
      <c r="A11686" s="45" t="s">
        <v>7845</v>
      </c>
      <c r="B11686" s="46" t="s">
        <v>18437</v>
      </c>
      <c r="C11686" s="45" t="s">
        <v>13145</v>
      </c>
    </row>
    <row r="11687" spans="1:3" ht="26.25" x14ac:dyDescent="0.25">
      <c r="A11687" s="45" t="s">
        <v>30223</v>
      </c>
      <c r="B11687" s="46" t="s">
        <v>18437</v>
      </c>
      <c r="C11687" s="45" t="s">
        <v>13145</v>
      </c>
    </row>
    <row r="11688" spans="1:3" ht="39" x14ac:dyDescent="0.25">
      <c r="A11688" s="45" t="s">
        <v>7846</v>
      </c>
      <c r="B11688" s="46" t="s">
        <v>18438</v>
      </c>
      <c r="C11688" s="45" t="s">
        <v>13145</v>
      </c>
    </row>
    <row r="11689" spans="1:3" ht="39" x14ac:dyDescent="0.25">
      <c r="A11689" s="45" t="s">
        <v>30224</v>
      </c>
      <c r="B11689" s="46" t="s">
        <v>18438</v>
      </c>
      <c r="C11689" s="45" t="s">
        <v>13145</v>
      </c>
    </row>
    <row r="11690" spans="1:3" ht="39" x14ac:dyDescent="0.25">
      <c r="A11690" s="45" t="s">
        <v>7847</v>
      </c>
      <c r="B11690" s="46" t="s">
        <v>18439</v>
      </c>
      <c r="C11690" s="45" t="s">
        <v>13145</v>
      </c>
    </row>
    <row r="11691" spans="1:3" ht="39" x14ac:dyDescent="0.25">
      <c r="A11691" s="45" t="s">
        <v>30225</v>
      </c>
      <c r="B11691" s="46" t="s">
        <v>18439</v>
      </c>
      <c r="C11691" s="45" t="s">
        <v>13145</v>
      </c>
    </row>
    <row r="11692" spans="1:3" ht="39" x14ac:dyDescent="0.25">
      <c r="A11692" s="45" t="s">
        <v>7848</v>
      </c>
      <c r="B11692" s="46" t="s">
        <v>18440</v>
      </c>
      <c r="C11692" s="45" t="s">
        <v>13145</v>
      </c>
    </row>
    <row r="11693" spans="1:3" ht="39" x14ac:dyDescent="0.25">
      <c r="A11693" s="60" t="s">
        <v>30226</v>
      </c>
      <c r="B11693" s="46" t="s">
        <v>18440</v>
      </c>
      <c r="C11693" s="45" t="s">
        <v>13145</v>
      </c>
    </row>
    <row r="11694" spans="1:3" ht="39" x14ac:dyDescent="0.25">
      <c r="A11694" s="45" t="s">
        <v>7849</v>
      </c>
      <c r="B11694" s="46" t="s">
        <v>18441</v>
      </c>
      <c r="C11694" s="45" t="s">
        <v>13145</v>
      </c>
    </row>
    <row r="11695" spans="1:3" ht="39" x14ac:dyDescent="0.25">
      <c r="A11695" s="45" t="s">
        <v>30227</v>
      </c>
      <c r="B11695" s="46" t="s">
        <v>18441</v>
      </c>
      <c r="C11695" s="45" t="s">
        <v>13145</v>
      </c>
    </row>
    <row r="11696" spans="1:3" ht="39" x14ac:dyDescent="0.25">
      <c r="A11696" s="45" t="s">
        <v>7850</v>
      </c>
      <c r="B11696" s="46" t="s">
        <v>18442</v>
      </c>
      <c r="C11696" s="45" t="s">
        <v>13145</v>
      </c>
    </row>
    <row r="11697" spans="1:3" ht="39" x14ac:dyDescent="0.25">
      <c r="A11697" s="45" t="s">
        <v>30228</v>
      </c>
      <c r="B11697" s="46" t="s">
        <v>18442</v>
      </c>
      <c r="C11697" s="45" t="s">
        <v>13145</v>
      </c>
    </row>
    <row r="11698" spans="1:3" ht="39" x14ac:dyDescent="0.25">
      <c r="A11698" s="45" t="s">
        <v>7851</v>
      </c>
      <c r="B11698" s="46" t="s">
        <v>18443</v>
      </c>
      <c r="C11698" s="45" t="s">
        <v>13145</v>
      </c>
    </row>
    <row r="11699" spans="1:3" ht="39" x14ac:dyDescent="0.25">
      <c r="A11699" s="45" t="s">
        <v>30229</v>
      </c>
      <c r="B11699" s="46" t="s">
        <v>18443</v>
      </c>
      <c r="C11699" s="45" t="s">
        <v>13145</v>
      </c>
    </row>
    <row r="11700" spans="1:3" ht="39" x14ac:dyDescent="0.25">
      <c r="A11700" s="45" t="s">
        <v>7852</v>
      </c>
      <c r="B11700" s="46" t="s">
        <v>18444</v>
      </c>
      <c r="C11700" s="45" t="s">
        <v>13145</v>
      </c>
    </row>
    <row r="11701" spans="1:3" ht="39" x14ac:dyDescent="0.25">
      <c r="A11701" s="45" t="s">
        <v>30230</v>
      </c>
      <c r="B11701" s="46" t="s">
        <v>18444</v>
      </c>
      <c r="C11701" s="45" t="s">
        <v>13145</v>
      </c>
    </row>
    <row r="11702" spans="1:3" ht="39" x14ac:dyDescent="0.25">
      <c r="A11702" s="45" t="s">
        <v>7853</v>
      </c>
      <c r="B11702" s="46" t="s">
        <v>18445</v>
      </c>
      <c r="C11702" s="45" t="s">
        <v>13145</v>
      </c>
    </row>
    <row r="11703" spans="1:3" ht="39" x14ac:dyDescent="0.25">
      <c r="A11703" s="45" t="s">
        <v>30231</v>
      </c>
      <c r="B11703" s="46" t="s">
        <v>18445</v>
      </c>
      <c r="C11703" s="45" t="s">
        <v>13145</v>
      </c>
    </row>
    <row r="11704" spans="1:3" ht="39" x14ac:dyDescent="0.25">
      <c r="A11704" s="45" t="s">
        <v>7854</v>
      </c>
      <c r="B11704" s="46" t="s">
        <v>18446</v>
      </c>
      <c r="C11704" s="45" t="s">
        <v>13145</v>
      </c>
    </row>
    <row r="11705" spans="1:3" ht="39" x14ac:dyDescent="0.25">
      <c r="A11705" s="45" t="s">
        <v>30232</v>
      </c>
      <c r="B11705" s="46" t="s">
        <v>18446</v>
      </c>
      <c r="C11705" s="45" t="s">
        <v>13145</v>
      </c>
    </row>
    <row r="11706" spans="1:3" ht="39" x14ac:dyDescent="0.25">
      <c r="A11706" s="45" t="s">
        <v>7855</v>
      </c>
      <c r="B11706" s="46" t="s">
        <v>18447</v>
      </c>
      <c r="C11706" s="45" t="s">
        <v>13145</v>
      </c>
    </row>
    <row r="11707" spans="1:3" ht="39" x14ac:dyDescent="0.25">
      <c r="A11707" s="45" t="s">
        <v>30233</v>
      </c>
      <c r="B11707" s="46" t="s">
        <v>18447</v>
      </c>
      <c r="C11707" s="45" t="s">
        <v>13145</v>
      </c>
    </row>
    <row r="11708" spans="1:3" ht="39" x14ac:dyDescent="0.25">
      <c r="A11708" s="45" t="s">
        <v>7856</v>
      </c>
      <c r="B11708" s="46" t="s">
        <v>18448</v>
      </c>
      <c r="C11708" s="45" t="s">
        <v>13145</v>
      </c>
    </row>
    <row r="11709" spans="1:3" ht="39" x14ac:dyDescent="0.25">
      <c r="A11709" s="45" t="s">
        <v>30234</v>
      </c>
      <c r="B11709" s="46" t="s">
        <v>18448</v>
      </c>
      <c r="C11709" s="45" t="s">
        <v>13145</v>
      </c>
    </row>
    <row r="11710" spans="1:3" ht="39" x14ac:dyDescent="0.25">
      <c r="A11710" s="45" t="s">
        <v>7857</v>
      </c>
      <c r="B11710" s="46" t="s">
        <v>18449</v>
      </c>
      <c r="C11710" s="45" t="s">
        <v>13145</v>
      </c>
    </row>
    <row r="11711" spans="1:3" ht="39" x14ac:dyDescent="0.25">
      <c r="A11711" s="45" t="s">
        <v>30235</v>
      </c>
      <c r="B11711" s="46" t="s">
        <v>18449</v>
      </c>
      <c r="C11711" s="45" t="s">
        <v>13145</v>
      </c>
    </row>
    <row r="11712" spans="1:3" ht="64.5" x14ac:dyDescent="0.25">
      <c r="A11712" s="45" t="s">
        <v>7858</v>
      </c>
      <c r="B11712" s="46" t="s">
        <v>18450</v>
      </c>
      <c r="C11712" s="45" t="s">
        <v>13318</v>
      </c>
    </row>
    <row r="11713" spans="1:3" ht="64.5" x14ac:dyDescent="0.25">
      <c r="A11713" s="45" t="s">
        <v>30236</v>
      </c>
      <c r="B11713" s="46" t="s">
        <v>18450</v>
      </c>
      <c r="C11713" s="45" t="s">
        <v>13318</v>
      </c>
    </row>
    <row r="11714" spans="1:3" ht="26.25" x14ac:dyDescent="0.25">
      <c r="A11714" s="45" t="s">
        <v>7859</v>
      </c>
      <c r="B11714" s="46" t="s">
        <v>18451</v>
      </c>
      <c r="C11714" s="45" t="s">
        <v>13318</v>
      </c>
    </row>
    <row r="11715" spans="1:3" ht="26.25" x14ac:dyDescent="0.25">
      <c r="A11715" s="60" t="s">
        <v>30237</v>
      </c>
      <c r="B11715" s="46" t="s">
        <v>18451</v>
      </c>
      <c r="C11715" s="45" t="s">
        <v>13318</v>
      </c>
    </row>
    <row r="11716" spans="1:3" ht="26.25" x14ac:dyDescent="0.25">
      <c r="A11716" s="45" t="s">
        <v>7860</v>
      </c>
      <c r="B11716" s="46" t="s">
        <v>18452</v>
      </c>
      <c r="C11716" s="45" t="s">
        <v>13318</v>
      </c>
    </row>
    <row r="11717" spans="1:3" ht="26.25" x14ac:dyDescent="0.25">
      <c r="A11717" s="45" t="s">
        <v>30238</v>
      </c>
      <c r="B11717" s="46" t="s">
        <v>18452</v>
      </c>
      <c r="C11717" s="45" t="s">
        <v>13318</v>
      </c>
    </row>
    <row r="11718" spans="1:3" ht="26.25" x14ac:dyDescent="0.25">
      <c r="A11718" s="45" t="s">
        <v>7861</v>
      </c>
      <c r="B11718" s="46" t="s">
        <v>18453</v>
      </c>
      <c r="C11718" s="45" t="s">
        <v>13318</v>
      </c>
    </row>
    <row r="11719" spans="1:3" ht="26.25" x14ac:dyDescent="0.25">
      <c r="A11719" s="45" t="s">
        <v>30239</v>
      </c>
      <c r="B11719" s="46" t="s">
        <v>18453</v>
      </c>
      <c r="C11719" s="45" t="s">
        <v>13318</v>
      </c>
    </row>
    <row r="11720" spans="1:3" ht="26.25" x14ac:dyDescent="0.25">
      <c r="A11720" s="45" t="s">
        <v>7862</v>
      </c>
      <c r="B11720" s="46" t="s">
        <v>18454</v>
      </c>
      <c r="C11720" s="45" t="s">
        <v>13318</v>
      </c>
    </row>
    <row r="11721" spans="1:3" ht="26.25" x14ac:dyDescent="0.25">
      <c r="A11721" s="45" t="s">
        <v>30240</v>
      </c>
      <c r="B11721" s="46" t="s">
        <v>18454</v>
      </c>
      <c r="C11721" s="45" t="s">
        <v>13318</v>
      </c>
    </row>
    <row r="11722" spans="1:3" ht="64.5" x14ac:dyDescent="0.25">
      <c r="A11722" s="45" t="s">
        <v>7863</v>
      </c>
      <c r="B11722" s="46" t="s">
        <v>18455</v>
      </c>
      <c r="C11722" s="45" t="s">
        <v>13145</v>
      </c>
    </row>
    <row r="11723" spans="1:3" ht="64.5" x14ac:dyDescent="0.25">
      <c r="A11723" s="45" t="s">
        <v>30241</v>
      </c>
      <c r="B11723" s="46" t="s">
        <v>18455</v>
      </c>
      <c r="C11723" s="45" t="s">
        <v>13145</v>
      </c>
    </row>
    <row r="11724" spans="1:3" ht="39" x14ac:dyDescent="0.25">
      <c r="A11724" s="45" t="s">
        <v>7864</v>
      </c>
      <c r="B11724" s="46" t="s">
        <v>18456</v>
      </c>
      <c r="C11724" s="45" t="s">
        <v>13318</v>
      </c>
    </row>
    <row r="11725" spans="1:3" ht="39" x14ac:dyDescent="0.25">
      <c r="A11725" s="45" t="s">
        <v>30242</v>
      </c>
      <c r="B11725" s="46" t="s">
        <v>18456</v>
      </c>
      <c r="C11725" s="45" t="s">
        <v>13318</v>
      </c>
    </row>
    <row r="11726" spans="1:3" ht="39" x14ac:dyDescent="0.25">
      <c r="A11726" s="45" t="s">
        <v>7865</v>
      </c>
      <c r="B11726" s="46" t="s">
        <v>18457</v>
      </c>
      <c r="C11726" s="45" t="s">
        <v>13145</v>
      </c>
    </row>
    <row r="11727" spans="1:3" ht="39" x14ac:dyDescent="0.25">
      <c r="A11727" s="45" t="s">
        <v>30243</v>
      </c>
      <c r="B11727" s="46" t="s">
        <v>18457</v>
      </c>
      <c r="C11727" s="45" t="s">
        <v>13145</v>
      </c>
    </row>
    <row r="11728" spans="1:3" ht="26.25" x14ac:dyDescent="0.25">
      <c r="A11728" s="45" t="s">
        <v>7866</v>
      </c>
      <c r="B11728" s="46" t="s">
        <v>18458</v>
      </c>
      <c r="C11728" s="45" t="s">
        <v>13145</v>
      </c>
    </row>
    <row r="11729" spans="1:3" ht="26.25" x14ac:dyDescent="0.25">
      <c r="A11729" s="45" t="s">
        <v>30244</v>
      </c>
      <c r="B11729" s="46" t="s">
        <v>18458</v>
      </c>
      <c r="C11729" s="45" t="s">
        <v>13145</v>
      </c>
    </row>
    <row r="11730" spans="1:3" ht="26.25" x14ac:dyDescent="0.25">
      <c r="A11730" s="45" t="s">
        <v>7867</v>
      </c>
      <c r="B11730" s="46" t="s">
        <v>18459</v>
      </c>
      <c r="C11730" s="45" t="s">
        <v>13145</v>
      </c>
    </row>
    <row r="11731" spans="1:3" ht="26.25" x14ac:dyDescent="0.25">
      <c r="A11731" s="45" t="s">
        <v>30245</v>
      </c>
      <c r="B11731" s="46" t="s">
        <v>18459</v>
      </c>
      <c r="C11731" s="45" t="s">
        <v>13145</v>
      </c>
    </row>
    <row r="11732" spans="1:3" ht="26.25" x14ac:dyDescent="0.25">
      <c r="A11732" s="45" t="s">
        <v>7868</v>
      </c>
      <c r="B11732" s="46" t="s">
        <v>18460</v>
      </c>
      <c r="C11732" s="45" t="s">
        <v>13145</v>
      </c>
    </row>
    <row r="11733" spans="1:3" ht="26.25" x14ac:dyDescent="0.25">
      <c r="A11733" s="45" t="s">
        <v>30246</v>
      </c>
      <c r="B11733" s="46" t="s">
        <v>18460</v>
      </c>
      <c r="C11733" s="45" t="s">
        <v>13145</v>
      </c>
    </row>
    <row r="11734" spans="1:3" ht="26.25" x14ac:dyDescent="0.25">
      <c r="A11734" s="45" t="s">
        <v>7869</v>
      </c>
      <c r="B11734" s="46" t="s">
        <v>18461</v>
      </c>
      <c r="C11734" s="45" t="s">
        <v>13145</v>
      </c>
    </row>
    <row r="11735" spans="1:3" ht="26.25" x14ac:dyDescent="0.25">
      <c r="A11735" s="45" t="s">
        <v>30247</v>
      </c>
      <c r="B11735" s="46" t="s">
        <v>18461</v>
      </c>
      <c r="C11735" s="45" t="s">
        <v>13145</v>
      </c>
    </row>
    <row r="11736" spans="1:3" ht="26.25" x14ac:dyDescent="0.25">
      <c r="A11736" s="45" t="s">
        <v>7870</v>
      </c>
      <c r="B11736" s="46" t="s">
        <v>18462</v>
      </c>
      <c r="C11736" s="45" t="s">
        <v>13145</v>
      </c>
    </row>
    <row r="11737" spans="1:3" ht="26.25" x14ac:dyDescent="0.25">
      <c r="A11737" s="45" t="s">
        <v>30248</v>
      </c>
      <c r="B11737" s="46" t="s">
        <v>18462</v>
      </c>
      <c r="C11737" s="45" t="s">
        <v>13145</v>
      </c>
    </row>
    <row r="11738" spans="1:3" ht="26.25" x14ac:dyDescent="0.25">
      <c r="A11738" s="45" t="s">
        <v>7871</v>
      </c>
      <c r="B11738" s="46" t="s">
        <v>18463</v>
      </c>
      <c r="C11738" s="45" t="s">
        <v>13145</v>
      </c>
    </row>
    <row r="11739" spans="1:3" ht="26.25" x14ac:dyDescent="0.25">
      <c r="A11739" s="45" t="s">
        <v>30249</v>
      </c>
      <c r="B11739" s="46" t="s">
        <v>18463</v>
      </c>
      <c r="C11739" s="45" t="s">
        <v>13145</v>
      </c>
    </row>
    <row r="11740" spans="1:3" ht="26.25" x14ac:dyDescent="0.25">
      <c r="A11740" s="45" t="s">
        <v>7872</v>
      </c>
      <c r="B11740" s="46" t="s">
        <v>18464</v>
      </c>
      <c r="C11740" s="45" t="s">
        <v>13145</v>
      </c>
    </row>
    <row r="11741" spans="1:3" ht="26.25" x14ac:dyDescent="0.25">
      <c r="A11741" s="45" t="s">
        <v>30250</v>
      </c>
      <c r="B11741" s="46" t="s">
        <v>18464</v>
      </c>
      <c r="C11741" s="45" t="s">
        <v>13145</v>
      </c>
    </row>
    <row r="11742" spans="1:3" ht="26.25" x14ac:dyDescent="0.25">
      <c r="A11742" s="45" t="s">
        <v>7873</v>
      </c>
      <c r="B11742" s="46" t="s">
        <v>18465</v>
      </c>
      <c r="C11742" s="45" t="s">
        <v>13145</v>
      </c>
    </row>
    <row r="11743" spans="1:3" ht="26.25" x14ac:dyDescent="0.25">
      <c r="A11743" s="45" t="s">
        <v>30251</v>
      </c>
      <c r="B11743" s="46" t="s">
        <v>18465</v>
      </c>
      <c r="C11743" s="45" t="s">
        <v>13145</v>
      </c>
    </row>
    <row r="11744" spans="1:3" ht="26.25" x14ac:dyDescent="0.25">
      <c r="A11744" s="45" t="s">
        <v>7874</v>
      </c>
      <c r="B11744" s="46" t="s">
        <v>18466</v>
      </c>
      <c r="C11744" s="45" t="s">
        <v>13145</v>
      </c>
    </row>
    <row r="11745" spans="1:18" ht="26.25" x14ac:dyDescent="0.25">
      <c r="A11745" s="45" t="s">
        <v>30252</v>
      </c>
      <c r="B11745" s="46" t="s">
        <v>18466</v>
      </c>
      <c r="C11745" s="45" t="s">
        <v>13145</v>
      </c>
    </row>
    <row r="11746" spans="1:18" ht="26.25" x14ac:dyDescent="0.25">
      <c r="A11746" s="45" t="s">
        <v>7875</v>
      </c>
      <c r="B11746" s="46" t="s">
        <v>18467</v>
      </c>
      <c r="C11746" s="45" t="s">
        <v>13145</v>
      </c>
    </row>
    <row r="11747" spans="1:18" ht="26.25" x14ac:dyDescent="0.25">
      <c r="A11747" s="45" t="s">
        <v>30253</v>
      </c>
      <c r="B11747" s="46" t="s">
        <v>18467</v>
      </c>
      <c r="C11747" s="45" t="s">
        <v>13145</v>
      </c>
    </row>
    <row r="11748" spans="1:18" x14ac:dyDescent="0.25">
      <c r="A11748" s="45" t="s">
        <v>7876</v>
      </c>
      <c r="B11748" s="46" t="s">
        <v>18468</v>
      </c>
      <c r="C11748" s="45" t="s">
        <v>13380</v>
      </c>
    </row>
    <row r="11749" spans="1:18" x14ac:dyDescent="0.25">
      <c r="A11749" s="45" t="s">
        <v>30254</v>
      </c>
      <c r="B11749" s="46" t="s">
        <v>18468</v>
      </c>
      <c r="C11749" s="45" t="s">
        <v>13380</v>
      </c>
    </row>
    <row r="11750" spans="1:18" ht="39" x14ac:dyDescent="0.25">
      <c r="A11750" s="45" t="s">
        <v>7877</v>
      </c>
      <c r="B11750" s="46" t="s">
        <v>18469</v>
      </c>
      <c r="C11750" s="45" t="s">
        <v>13380</v>
      </c>
    </row>
    <row r="11751" spans="1:18" ht="39" x14ac:dyDescent="0.25">
      <c r="A11751" s="45" t="s">
        <v>30255</v>
      </c>
      <c r="B11751" s="46" t="s">
        <v>18469</v>
      </c>
      <c r="C11751" s="45" t="s">
        <v>13380</v>
      </c>
    </row>
    <row r="11752" spans="1:18" ht="64.5" x14ac:dyDescent="0.25">
      <c r="A11752" s="45" t="s">
        <v>7878</v>
      </c>
      <c r="B11752" s="46" t="s">
        <v>18470</v>
      </c>
      <c r="C11752" s="45" t="s">
        <v>13145</v>
      </c>
    </row>
    <row r="11753" spans="1:18" ht="64.5" x14ac:dyDescent="0.25">
      <c r="A11753" s="45" t="s">
        <v>30256</v>
      </c>
      <c r="B11753" s="46" t="s">
        <v>18470</v>
      </c>
      <c r="C11753" s="45" t="s">
        <v>13145</v>
      </c>
    </row>
    <row r="11754" spans="1:18" x14ac:dyDescent="0.25">
      <c r="A11754" s="45" t="s">
        <v>7879</v>
      </c>
      <c r="B11754" s="46" t="s">
        <v>13464</v>
      </c>
    </row>
    <row r="11755" spans="1:18" x14ac:dyDescent="0.25">
      <c r="A11755" s="45" t="s">
        <v>30257</v>
      </c>
      <c r="B11755" s="46" t="s">
        <v>13464</v>
      </c>
    </row>
    <row r="11756" spans="1:18" ht="51.75" x14ac:dyDescent="0.25">
      <c r="A11756" s="45" t="s">
        <v>7880</v>
      </c>
      <c r="B11756" s="46" t="s">
        <v>18471</v>
      </c>
      <c r="C11756" s="45" t="s">
        <v>13145</v>
      </c>
    </row>
    <row r="11757" spans="1:18" ht="51.75" x14ac:dyDescent="0.25">
      <c r="A11757" s="45" t="s">
        <v>30258</v>
      </c>
      <c r="B11757" s="46" t="s">
        <v>18471</v>
      </c>
      <c r="C11757" s="45" t="s">
        <v>13145</v>
      </c>
      <c r="R11757" s="111" t="s">
        <v>52125</v>
      </c>
    </row>
    <row r="11758" spans="1:18" ht="51.75" x14ac:dyDescent="0.25">
      <c r="A11758" s="45" t="s">
        <v>7881</v>
      </c>
      <c r="B11758" s="46" t="s">
        <v>18472</v>
      </c>
      <c r="C11758" s="45" t="s">
        <v>13145</v>
      </c>
    </row>
    <row r="11759" spans="1:18" ht="51.75" x14ac:dyDescent="0.25">
      <c r="A11759" s="45" t="s">
        <v>30259</v>
      </c>
      <c r="B11759" s="46" t="s">
        <v>18472</v>
      </c>
      <c r="C11759" s="45" t="s">
        <v>13145</v>
      </c>
    </row>
    <row r="11760" spans="1:18" ht="51.75" x14ac:dyDescent="0.25">
      <c r="A11760" s="45" t="s">
        <v>7882</v>
      </c>
      <c r="B11760" s="46" t="s">
        <v>18473</v>
      </c>
      <c r="C11760" s="45" t="s">
        <v>13145</v>
      </c>
    </row>
    <row r="11761" spans="1:3" ht="51.75" x14ac:dyDescent="0.25">
      <c r="A11761" s="45" t="s">
        <v>30260</v>
      </c>
      <c r="B11761" s="46" t="s">
        <v>18473</v>
      </c>
      <c r="C11761" s="45" t="s">
        <v>13145</v>
      </c>
    </row>
    <row r="11762" spans="1:3" ht="51.75" x14ac:dyDescent="0.25">
      <c r="A11762" s="45" t="s">
        <v>7883</v>
      </c>
      <c r="B11762" s="46" t="s">
        <v>18474</v>
      </c>
      <c r="C11762" s="45" t="s">
        <v>13145</v>
      </c>
    </row>
    <row r="11763" spans="1:3" ht="51.75" x14ac:dyDescent="0.25">
      <c r="A11763" s="45" t="s">
        <v>30261</v>
      </c>
      <c r="B11763" s="46" t="s">
        <v>18474</v>
      </c>
      <c r="C11763" s="45" t="s">
        <v>13145</v>
      </c>
    </row>
    <row r="11764" spans="1:3" ht="39" x14ac:dyDescent="0.25">
      <c r="A11764" s="45" t="s">
        <v>7884</v>
      </c>
      <c r="B11764" s="46" t="s">
        <v>18475</v>
      </c>
      <c r="C11764" s="45" t="s">
        <v>13145</v>
      </c>
    </row>
    <row r="11765" spans="1:3" ht="39" x14ac:dyDescent="0.25">
      <c r="A11765" s="45" t="s">
        <v>30262</v>
      </c>
      <c r="B11765" s="46" t="s">
        <v>18475</v>
      </c>
      <c r="C11765" s="45" t="s">
        <v>13145</v>
      </c>
    </row>
    <row r="11766" spans="1:3" ht="39" x14ac:dyDescent="0.25">
      <c r="A11766" s="45" t="s">
        <v>7885</v>
      </c>
      <c r="B11766" s="46" t="s">
        <v>18476</v>
      </c>
      <c r="C11766" s="45" t="s">
        <v>13145</v>
      </c>
    </row>
    <row r="11767" spans="1:3" ht="39" x14ac:dyDescent="0.25">
      <c r="A11767" s="45" t="s">
        <v>30263</v>
      </c>
      <c r="B11767" s="46" t="s">
        <v>18476</v>
      </c>
      <c r="C11767" s="45" t="s">
        <v>13145</v>
      </c>
    </row>
    <row r="11768" spans="1:3" ht="39" x14ac:dyDescent="0.25">
      <c r="A11768" s="45" t="s">
        <v>7886</v>
      </c>
      <c r="B11768" s="46" t="s">
        <v>18477</v>
      </c>
      <c r="C11768" s="45" t="s">
        <v>13145</v>
      </c>
    </row>
    <row r="11769" spans="1:3" ht="39" x14ac:dyDescent="0.25">
      <c r="A11769" s="45" t="s">
        <v>30264</v>
      </c>
      <c r="B11769" s="46" t="s">
        <v>18477</v>
      </c>
      <c r="C11769" s="45" t="s">
        <v>13145</v>
      </c>
    </row>
    <row r="11770" spans="1:3" ht="26.25" x14ac:dyDescent="0.25">
      <c r="A11770" s="45" t="s">
        <v>7887</v>
      </c>
      <c r="B11770" s="46" t="s">
        <v>18478</v>
      </c>
      <c r="C11770" s="45" t="s">
        <v>13380</v>
      </c>
    </row>
    <row r="11771" spans="1:3" ht="26.25" x14ac:dyDescent="0.25">
      <c r="A11771" s="45" t="s">
        <v>30265</v>
      </c>
      <c r="B11771" s="46" t="s">
        <v>18478</v>
      </c>
      <c r="C11771" s="45" t="s">
        <v>13380</v>
      </c>
    </row>
    <row r="11772" spans="1:3" ht="51.75" x14ac:dyDescent="0.25">
      <c r="A11772" s="45" t="s">
        <v>7888</v>
      </c>
      <c r="B11772" s="46" t="s">
        <v>18479</v>
      </c>
      <c r="C11772" s="45" t="s">
        <v>13145</v>
      </c>
    </row>
    <row r="11773" spans="1:3" ht="51.75" x14ac:dyDescent="0.25">
      <c r="A11773" s="45" t="s">
        <v>30266</v>
      </c>
      <c r="B11773" s="46" t="s">
        <v>18479</v>
      </c>
      <c r="C11773" s="45" t="s">
        <v>13145</v>
      </c>
    </row>
    <row r="11774" spans="1:3" ht="64.5" x14ac:dyDescent="0.25">
      <c r="A11774" s="45" t="s">
        <v>7889</v>
      </c>
      <c r="B11774" s="46" t="s">
        <v>18480</v>
      </c>
      <c r="C11774" s="45" t="s">
        <v>13145</v>
      </c>
    </row>
    <row r="11775" spans="1:3" ht="64.5" x14ac:dyDescent="0.25">
      <c r="A11775" s="45" t="s">
        <v>30267</v>
      </c>
      <c r="B11775" s="46" t="s">
        <v>18480</v>
      </c>
      <c r="C11775" s="45" t="s">
        <v>13145</v>
      </c>
    </row>
    <row r="11776" spans="1:3" x14ac:dyDescent="0.25">
      <c r="A11776" s="45" t="s">
        <v>7890</v>
      </c>
      <c r="B11776" s="46" t="s">
        <v>13465</v>
      </c>
    </row>
    <row r="11777" spans="1:3" x14ac:dyDescent="0.25">
      <c r="A11777" s="45" t="s">
        <v>30268</v>
      </c>
      <c r="B11777" s="46" t="s">
        <v>13465</v>
      </c>
    </row>
    <row r="11778" spans="1:3" ht="39" x14ac:dyDescent="0.25">
      <c r="A11778" s="45" t="s">
        <v>7891</v>
      </c>
      <c r="B11778" s="46" t="s">
        <v>18481</v>
      </c>
      <c r="C11778" s="45" t="s">
        <v>13470</v>
      </c>
    </row>
    <row r="11779" spans="1:3" ht="39" x14ac:dyDescent="0.25">
      <c r="A11779" s="45" t="s">
        <v>30269</v>
      </c>
      <c r="B11779" s="46" t="s">
        <v>18481</v>
      </c>
      <c r="C11779" s="45" t="s">
        <v>13470</v>
      </c>
    </row>
    <row r="11780" spans="1:3" ht="39" x14ac:dyDescent="0.25">
      <c r="A11780" s="45" t="s">
        <v>7892</v>
      </c>
      <c r="B11780" s="46" t="s">
        <v>18482</v>
      </c>
      <c r="C11780" s="45" t="s">
        <v>13561</v>
      </c>
    </row>
    <row r="11781" spans="1:3" ht="39" x14ac:dyDescent="0.25">
      <c r="A11781" s="45" t="s">
        <v>30270</v>
      </c>
      <c r="B11781" s="46" t="s">
        <v>18482</v>
      </c>
      <c r="C11781" s="45" t="s">
        <v>13561</v>
      </c>
    </row>
    <row r="11782" spans="1:3" ht="39" x14ac:dyDescent="0.25">
      <c r="A11782" s="45" t="s">
        <v>7893</v>
      </c>
      <c r="B11782" s="46" t="s">
        <v>18483</v>
      </c>
      <c r="C11782" s="45" t="s">
        <v>13561</v>
      </c>
    </row>
    <row r="11783" spans="1:3" ht="39" x14ac:dyDescent="0.25">
      <c r="A11783" s="45" t="s">
        <v>30271</v>
      </c>
      <c r="B11783" s="46" t="s">
        <v>18483</v>
      </c>
      <c r="C11783" s="45" t="s">
        <v>13561</v>
      </c>
    </row>
    <row r="11784" spans="1:3" ht="39" x14ac:dyDescent="0.25">
      <c r="A11784" s="45" t="s">
        <v>7894</v>
      </c>
      <c r="B11784" s="46" t="s">
        <v>18484</v>
      </c>
      <c r="C11784" s="45" t="s">
        <v>13561</v>
      </c>
    </row>
    <row r="11785" spans="1:3" ht="39" x14ac:dyDescent="0.25">
      <c r="A11785" s="45" t="s">
        <v>30272</v>
      </c>
      <c r="B11785" s="46" t="s">
        <v>18484</v>
      </c>
      <c r="C11785" s="45" t="s">
        <v>13561</v>
      </c>
    </row>
    <row r="11786" spans="1:3" ht="39" x14ac:dyDescent="0.25">
      <c r="A11786" s="45" t="s">
        <v>7895</v>
      </c>
      <c r="B11786" s="46" t="s">
        <v>18485</v>
      </c>
      <c r="C11786" s="45" t="s">
        <v>13561</v>
      </c>
    </row>
    <row r="11787" spans="1:3" ht="39" x14ac:dyDescent="0.25">
      <c r="A11787" s="45" t="s">
        <v>30273</v>
      </c>
      <c r="B11787" s="46" t="s">
        <v>18485</v>
      </c>
      <c r="C11787" s="45" t="s">
        <v>13561</v>
      </c>
    </row>
    <row r="11788" spans="1:3" ht="39" x14ac:dyDescent="0.25">
      <c r="A11788" s="45" t="s">
        <v>7896</v>
      </c>
      <c r="B11788" s="46" t="s">
        <v>18486</v>
      </c>
      <c r="C11788" s="45" t="s">
        <v>13561</v>
      </c>
    </row>
    <row r="11789" spans="1:3" ht="39" x14ac:dyDescent="0.25">
      <c r="A11789" s="45" t="s">
        <v>30274</v>
      </c>
      <c r="B11789" s="46" t="s">
        <v>18486</v>
      </c>
      <c r="C11789" s="45" t="s">
        <v>13561</v>
      </c>
    </row>
    <row r="11790" spans="1:3" ht="39" x14ac:dyDescent="0.25">
      <c r="A11790" s="45" t="s">
        <v>7897</v>
      </c>
      <c r="B11790" s="46" t="s">
        <v>18487</v>
      </c>
      <c r="C11790" s="45" t="s">
        <v>13561</v>
      </c>
    </row>
    <row r="11791" spans="1:3" ht="39" x14ac:dyDescent="0.25">
      <c r="A11791" s="45" t="s">
        <v>30275</v>
      </c>
      <c r="B11791" s="46" t="s">
        <v>18487</v>
      </c>
      <c r="C11791" s="45" t="s">
        <v>13561</v>
      </c>
    </row>
    <row r="11792" spans="1:3" x14ac:dyDescent="0.25">
      <c r="A11792" s="45" t="s">
        <v>7898</v>
      </c>
      <c r="B11792" s="46" t="s">
        <v>38419</v>
      </c>
    </row>
    <row r="11793" spans="1:4" x14ac:dyDescent="0.25">
      <c r="A11793" s="45" t="s">
        <v>30276</v>
      </c>
      <c r="B11793" s="46" t="s">
        <v>38419</v>
      </c>
    </row>
    <row r="11794" spans="1:4" ht="26.25" x14ac:dyDescent="0.25">
      <c r="A11794" s="45" t="s">
        <v>7899</v>
      </c>
      <c r="B11794" s="46" t="s">
        <v>18488</v>
      </c>
      <c r="C11794" s="45" t="s">
        <v>13145</v>
      </c>
    </row>
    <row r="11795" spans="1:4" ht="26.25" x14ac:dyDescent="0.25">
      <c r="A11795" s="45" t="s">
        <v>30277</v>
      </c>
      <c r="B11795" s="46" t="s">
        <v>18488</v>
      </c>
      <c r="C11795" s="45" t="s">
        <v>13145</v>
      </c>
    </row>
    <row r="11796" spans="1:4" ht="26.25" x14ac:dyDescent="0.25">
      <c r="A11796" s="45" t="s">
        <v>7900</v>
      </c>
      <c r="B11796" s="46" t="s">
        <v>18489</v>
      </c>
      <c r="C11796" s="45" t="s">
        <v>13479</v>
      </c>
    </row>
    <row r="11797" spans="1:4" ht="26.25" x14ac:dyDescent="0.25">
      <c r="A11797" s="45" t="s">
        <v>30278</v>
      </c>
      <c r="B11797" s="46" t="s">
        <v>18489</v>
      </c>
      <c r="C11797" s="45" t="s">
        <v>13479</v>
      </c>
    </row>
    <row r="11798" spans="1:4" ht="26.25" x14ac:dyDescent="0.25">
      <c r="A11798" s="45" t="s">
        <v>7901</v>
      </c>
      <c r="B11798" s="46" t="s">
        <v>18490</v>
      </c>
      <c r="C11798" s="45" t="s">
        <v>13479</v>
      </c>
    </row>
    <row r="11799" spans="1:4" ht="26.25" x14ac:dyDescent="0.25">
      <c r="A11799" s="45" t="s">
        <v>30279</v>
      </c>
      <c r="B11799" s="46" t="s">
        <v>18490</v>
      </c>
      <c r="C11799" s="45" t="s">
        <v>13479</v>
      </c>
    </row>
    <row r="11800" spans="1:4" x14ac:dyDescent="0.25">
      <c r="A11800" s="45" t="s">
        <v>7902</v>
      </c>
      <c r="B11800" s="46" t="s">
        <v>38420</v>
      </c>
    </row>
    <row r="11801" spans="1:4" x14ac:dyDescent="0.25">
      <c r="A11801" s="45" t="s">
        <v>30280</v>
      </c>
      <c r="B11801" s="46" t="s">
        <v>38420</v>
      </c>
    </row>
    <row r="11802" spans="1:4" ht="51.75" x14ac:dyDescent="0.25">
      <c r="A11802" s="45" t="s">
        <v>7903</v>
      </c>
      <c r="B11802" s="46" t="s">
        <v>18491</v>
      </c>
      <c r="C11802" s="45" t="s">
        <v>13288</v>
      </c>
    </row>
    <row r="11803" spans="1:4" ht="51.75" x14ac:dyDescent="0.25">
      <c r="A11803" s="45" t="s">
        <v>30281</v>
      </c>
      <c r="B11803" s="46" t="s">
        <v>18491</v>
      </c>
      <c r="C11803" s="45" t="s">
        <v>13288</v>
      </c>
    </row>
    <row r="11804" spans="1:4" ht="51.75" x14ac:dyDescent="0.25">
      <c r="A11804" s="45" t="s">
        <v>7904</v>
      </c>
      <c r="B11804" s="46" t="s">
        <v>18492</v>
      </c>
      <c r="C11804" s="45" t="s">
        <v>13288</v>
      </c>
    </row>
    <row r="11805" spans="1:4" ht="51.75" x14ac:dyDescent="0.25">
      <c r="A11805" s="60" t="s">
        <v>30282</v>
      </c>
      <c r="B11805" s="46" t="s">
        <v>18492</v>
      </c>
      <c r="C11805" s="45" t="s">
        <v>13288</v>
      </c>
    </row>
    <row r="11806" spans="1:4" ht="51.75" x14ac:dyDescent="0.25">
      <c r="A11806" s="45" t="s">
        <v>7905</v>
      </c>
      <c r="B11806" s="46" t="s">
        <v>18493</v>
      </c>
      <c r="C11806" s="45" t="s">
        <v>13288</v>
      </c>
    </row>
    <row r="11807" spans="1:4" ht="51.75" x14ac:dyDescent="0.25">
      <c r="A11807" s="45" t="s">
        <v>30283</v>
      </c>
      <c r="B11807" s="46" t="s">
        <v>18493</v>
      </c>
      <c r="C11807" s="45" t="s">
        <v>13288</v>
      </c>
      <c r="D11807" s="41" t="s">
        <v>30360</v>
      </c>
    </row>
    <row r="11808" spans="1:4" x14ac:dyDescent="0.25">
      <c r="A11808" s="45" t="s">
        <v>7906</v>
      </c>
      <c r="B11808" s="46" t="s">
        <v>13384</v>
      </c>
    </row>
    <row r="11809" spans="1:3" x14ac:dyDescent="0.25">
      <c r="A11809" s="45" t="s">
        <v>30284</v>
      </c>
      <c r="B11809" s="46" t="s">
        <v>13384</v>
      </c>
    </row>
    <row r="11810" spans="1:3" ht="51.75" x14ac:dyDescent="0.25">
      <c r="A11810" s="45" t="s">
        <v>7907</v>
      </c>
      <c r="B11810" s="46" t="s">
        <v>38421</v>
      </c>
      <c r="C11810" s="45" t="s">
        <v>13288</v>
      </c>
    </row>
    <row r="11811" spans="1:3" ht="51.75" x14ac:dyDescent="0.25">
      <c r="A11811" s="60" t="s">
        <v>30285</v>
      </c>
      <c r="B11811" s="46" t="s">
        <v>38421</v>
      </c>
      <c r="C11811" s="45" t="s">
        <v>13288</v>
      </c>
    </row>
    <row r="11812" spans="1:3" ht="51.75" x14ac:dyDescent="0.25">
      <c r="A11812" s="45" t="s">
        <v>7908</v>
      </c>
      <c r="B11812" s="46" t="s">
        <v>18494</v>
      </c>
      <c r="C11812" s="45" t="s">
        <v>13288</v>
      </c>
    </row>
    <row r="11813" spans="1:3" ht="51.75" x14ac:dyDescent="0.25">
      <c r="A11813" s="45" t="s">
        <v>30286</v>
      </c>
      <c r="B11813" s="46" t="s">
        <v>18494</v>
      </c>
      <c r="C11813" s="45" t="s">
        <v>13288</v>
      </c>
    </row>
    <row r="11814" spans="1:3" ht="51.75" x14ac:dyDescent="0.25">
      <c r="A11814" s="45" t="s">
        <v>7909</v>
      </c>
      <c r="B11814" s="46" t="s">
        <v>18495</v>
      </c>
      <c r="C11814" s="45" t="s">
        <v>13288</v>
      </c>
    </row>
    <row r="11815" spans="1:3" ht="51.75" x14ac:dyDescent="0.25">
      <c r="A11815" s="45" t="s">
        <v>30287</v>
      </c>
      <c r="B11815" s="46" t="s">
        <v>18495</v>
      </c>
      <c r="C11815" s="45" t="s">
        <v>13288</v>
      </c>
    </row>
    <row r="11816" spans="1:3" ht="51.75" x14ac:dyDescent="0.25">
      <c r="A11816" s="45" t="s">
        <v>7910</v>
      </c>
      <c r="B11816" s="46" t="s">
        <v>18496</v>
      </c>
      <c r="C11816" s="45" t="s">
        <v>13288</v>
      </c>
    </row>
    <row r="11817" spans="1:3" ht="51.75" x14ac:dyDescent="0.25">
      <c r="A11817" s="45" t="s">
        <v>30288</v>
      </c>
      <c r="B11817" s="46" t="s">
        <v>18496</v>
      </c>
      <c r="C11817" s="45" t="s">
        <v>13288</v>
      </c>
    </row>
    <row r="11818" spans="1:3" ht="51.75" x14ac:dyDescent="0.25">
      <c r="A11818" s="45" t="s">
        <v>7911</v>
      </c>
      <c r="B11818" s="46" t="s">
        <v>18497</v>
      </c>
      <c r="C11818" s="45" t="s">
        <v>13288</v>
      </c>
    </row>
    <row r="11819" spans="1:3" ht="51.75" x14ac:dyDescent="0.25">
      <c r="A11819" s="45" t="s">
        <v>30289</v>
      </c>
      <c r="B11819" s="46" t="s">
        <v>18497</v>
      </c>
      <c r="C11819" s="45" t="s">
        <v>13288</v>
      </c>
    </row>
    <row r="11820" spans="1:3" x14ac:dyDescent="0.25">
      <c r="A11820" s="45" t="s">
        <v>7912</v>
      </c>
      <c r="B11820" s="46" t="s">
        <v>13379</v>
      </c>
    </row>
    <row r="11821" spans="1:3" x14ac:dyDescent="0.25">
      <c r="A11821" s="45" t="s">
        <v>30290</v>
      </c>
      <c r="B11821" s="46" t="s">
        <v>13379</v>
      </c>
    </row>
    <row r="11822" spans="1:3" ht="39" x14ac:dyDescent="0.25">
      <c r="A11822" s="45" t="s">
        <v>7913</v>
      </c>
      <c r="B11822" s="46" t="s">
        <v>18498</v>
      </c>
      <c r="C11822" s="45" t="s">
        <v>13288</v>
      </c>
    </row>
    <row r="11823" spans="1:3" ht="39" x14ac:dyDescent="0.25">
      <c r="A11823" s="45" t="s">
        <v>30291</v>
      </c>
      <c r="B11823" s="46" t="s">
        <v>18498</v>
      </c>
      <c r="C11823" s="45" t="s">
        <v>13288</v>
      </c>
    </row>
    <row r="11824" spans="1:3" ht="39" x14ac:dyDescent="0.25">
      <c r="A11824" s="45" t="s">
        <v>7914</v>
      </c>
      <c r="B11824" s="46" t="s">
        <v>18499</v>
      </c>
      <c r="C11824" s="45" t="s">
        <v>13288</v>
      </c>
    </row>
    <row r="11825" spans="1:3" ht="39" x14ac:dyDescent="0.25">
      <c r="A11825" s="45" t="s">
        <v>30292</v>
      </c>
      <c r="B11825" s="46" t="s">
        <v>18499</v>
      </c>
      <c r="C11825" s="45" t="s">
        <v>13288</v>
      </c>
    </row>
    <row r="11826" spans="1:3" ht="39" x14ac:dyDescent="0.25">
      <c r="A11826" s="45" t="s">
        <v>7915</v>
      </c>
      <c r="B11826" s="46" t="s">
        <v>18500</v>
      </c>
      <c r="C11826" s="45" t="s">
        <v>13288</v>
      </c>
    </row>
    <row r="11827" spans="1:3" ht="39" x14ac:dyDescent="0.25">
      <c r="A11827" s="45" t="s">
        <v>30293</v>
      </c>
      <c r="B11827" s="46" t="s">
        <v>18500</v>
      </c>
      <c r="C11827" s="45" t="s">
        <v>13288</v>
      </c>
    </row>
    <row r="11828" spans="1:3" ht="39" x14ac:dyDescent="0.25">
      <c r="A11828" s="45" t="s">
        <v>7916</v>
      </c>
      <c r="B11828" s="46" t="s">
        <v>18501</v>
      </c>
      <c r="C11828" s="45" t="s">
        <v>13288</v>
      </c>
    </row>
    <row r="11829" spans="1:3" ht="39" x14ac:dyDescent="0.25">
      <c r="A11829" s="45" t="s">
        <v>30294</v>
      </c>
      <c r="B11829" s="46" t="s">
        <v>18501</v>
      </c>
      <c r="C11829" s="45" t="s">
        <v>13288</v>
      </c>
    </row>
    <row r="11830" spans="1:3" ht="39" x14ac:dyDescent="0.25">
      <c r="A11830" s="45" t="s">
        <v>7917</v>
      </c>
      <c r="B11830" s="46" t="s">
        <v>18502</v>
      </c>
      <c r="C11830" s="45" t="s">
        <v>13288</v>
      </c>
    </row>
    <row r="11831" spans="1:3" ht="39" x14ac:dyDescent="0.25">
      <c r="A11831" s="45" t="s">
        <v>30295</v>
      </c>
      <c r="B11831" s="46" t="s">
        <v>18502</v>
      </c>
      <c r="C11831" s="45" t="s">
        <v>13288</v>
      </c>
    </row>
    <row r="11832" spans="1:3" ht="39" x14ac:dyDescent="0.25">
      <c r="A11832" s="45" t="s">
        <v>7918</v>
      </c>
      <c r="B11832" s="46" t="s">
        <v>18503</v>
      </c>
      <c r="C11832" s="45" t="s">
        <v>13288</v>
      </c>
    </row>
    <row r="11833" spans="1:3" ht="39" x14ac:dyDescent="0.25">
      <c r="A11833" s="45" t="s">
        <v>30296</v>
      </c>
      <c r="B11833" s="46" t="s">
        <v>18503</v>
      </c>
      <c r="C11833" s="45" t="s">
        <v>13288</v>
      </c>
    </row>
    <row r="11834" spans="1:3" ht="39" x14ac:dyDescent="0.25">
      <c r="A11834" s="45" t="s">
        <v>7919</v>
      </c>
      <c r="B11834" s="46" t="s">
        <v>18504</v>
      </c>
      <c r="C11834" s="45" t="s">
        <v>13288</v>
      </c>
    </row>
    <row r="11835" spans="1:3" ht="39" x14ac:dyDescent="0.25">
      <c r="A11835" s="45" t="s">
        <v>30297</v>
      </c>
      <c r="B11835" s="46" t="s">
        <v>18504</v>
      </c>
      <c r="C11835" s="45" t="s">
        <v>13288</v>
      </c>
    </row>
    <row r="11836" spans="1:3" ht="39" x14ac:dyDescent="0.25">
      <c r="A11836" s="45" t="s">
        <v>7920</v>
      </c>
      <c r="B11836" s="46" t="s">
        <v>18505</v>
      </c>
      <c r="C11836" s="45" t="s">
        <v>13288</v>
      </c>
    </row>
    <row r="11837" spans="1:3" ht="39" x14ac:dyDescent="0.25">
      <c r="A11837" s="45" t="s">
        <v>30298</v>
      </c>
      <c r="B11837" s="46" t="s">
        <v>18505</v>
      </c>
      <c r="C11837" s="45" t="s">
        <v>13288</v>
      </c>
    </row>
    <row r="11838" spans="1:3" ht="39" x14ac:dyDescent="0.25">
      <c r="A11838" s="45" t="s">
        <v>7921</v>
      </c>
      <c r="B11838" s="46" t="s">
        <v>18506</v>
      </c>
      <c r="C11838" s="45" t="s">
        <v>13288</v>
      </c>
    </row>
    <row r="11839" spans="1:3" ht="39" x14ac:dyDescent="0.25">
      <c r="A11839" s="45" t="s">
        <v>30299</v>
      </c>
      <c r="B11839" s="46" t="s">
        <v>18506</v>
      </c>
      <c r="C11839" s="45" t="s">
        <v>13288</v>
      </c>
    </row>
    <row r="11840" spans="1:3" ht="39" x14ac:dyDescent="0.25">
      <c r="A11840" s="45" t="s">
        <v>7922</v>
      </c>
      <c r="B11840" s="46" t="s">
        <v>18507</v>
      </c>
      <c r="C11840" s="45" t="s">
        <v>13288</v>
      </c>
    </row>
    <row r="11841" spans="1:3" ht="39" x14ac:dyDescent="0.25">
      <c r="A11841" s="45" t="s">
        <v>30300</v>
      </c>
      <c r="B11841" s="46" t="s">
        <v>18507</v>
      </c>
      <c r="C11841" s="45" t="s">
        <v>13288</v>
      </c>
    </row>
    <row r="11842" spans="1:3" ht="39" x14ac:dyDescent="0.25">
      <c r="A11842" s="45" t="s">
        <v>7923</v>
      </c>
      <c r="B11842" s="46" t="s">
        <v>18508</v>
      </c>
      <c r="C11842" s="45" t="s">
        <v>13288</v>
      </c>
    </row>
    <row r="11843" spans="1:3" ht="39" x14ac:dyDescent="0.25">
      <c r="A11843" s="45" t="s">
        <v>30301</v>
      </c>
      <c r="B11843" s="46" t="s">
        <v>18508</v>
      </c>
      <c r="C11843" s="45" t="s">
        <v>13288</v>
      </c>
    </row>
    <row r="11844" spans="1:3" ht="39" x14ac:dyDescent="0.25">
      <c r="A11844" s="45" t="s">
        <v>7924</v>
      </c>
      <c r="B11844" s="46" t="s">
        <v>18509</v>
      </c>
      <c r="C11844" s="45" t="s">
        <v>13288</v>
      </c>
    </row>
    <row r="11845" spans="1:3" ht="39" x14ac:dyDescent="0.25">
      <c r="A11845" s="45" t="s">
        <v>30302</v>
      </c>
      <c r="B11845" s="46" t="s">
        <v>18509</v>
      </c>
      <c r="C11845" s="45" t="s">
        <v>13288</v>
      </c>
    </row>
    <row r="11846" spans="1:3" ht="39" x14ac:dyDescent="0.25">
      <c r="A11846" s="45" t="s">
        <v>7925</v>
      </c>
      <c r="B11846" s="46" t="s">
        <v>18510</v>
      </c>
      <c r="C11846" s="45" t="s">
        <v>13288</v>
      </c>
    </row>
    <row r="11847" spans="1:3" ht="39" x14ac:dyDescent="0.25">
      <c r="A11847" s="45" t="s">
        <v>30303</v>
      </c>
      <c r="B11847" s="46" t="s">
        <v>18510</v>
      </c>
      <c r="C11847" s="45" t="s">
        <v>13288</v>
      </c>
    </row>
    <row r="11848" spans="1:3" ht="39" x14ac:dyDescent="0.25">
      <c r="A11848" s="45" t="s">
        <v>7926</v>
      </c>
      <c r="B11848" s="46" t="s">
        <v>18511</v>
      </c>
      <c r="C11848" s="45" t="s">
        <v>13288</v>
      </c>
    </row>
    <row r="11849" spans="1:3" ht="39" x14ac:dyDescent="0.25">
      <c r="A11849" s="45" t="s">
        <v>30304</v>
      </c>
      <c r="B11849" s="46" t="s">
        <v>18511</v>
      </c>
      <c r="C11849" s="45" t="s">
        <v>13288</v>
      </c>
    </row>
    <row r="11850" spans="1:3" ht="39" x14ac:dyDescent="0.25">
      <c r="A11850" s="45" t="s">
        <v>7927</v>
      </c>
      <c r="B11850" s="46" t="s">
        <v>18512</v>
      </c>
      <c r="C11850" s="45" t="s">
        <v>13288</v>
      </c>
    </row>
    <row r="11851" spans="1:3" ht="39" x14ac:dyDescent="0.25">
      <c r="A11851" s="45" t="s">
        <v>30305</v>
      </c>
      <c r="B11851" s="46" t="s">
        <v>18512</v>
      </c>
      <c r="C11851" s="45" t="s">
        <v>13288</v>
      </c>
    </row>
    <row r="11852" spans="1:3" ht="39" x14ac:dyDescent="0.25">
      <c r="A11852" s="45" t="s">
        <v>7928</v>
      </c>
      <c r="B11852" s="46" t="s">
        <v>18513</v>
      </c>
      <c r="C11852" s="45" t="s">
        <v>13288</v>
      </c>
    </row>
    <row r="11853" spans="1:3" ht="39" x14ac:dyDescent="0.25">
      <c r="A11853" s="45" t="s">
        <v>30306</v>
      </c>
      <c r="B11853" s="46" t="s">
        <v>18513</v>
      </c>
      <c r="C11853" s="45" t="s">
        <v>13288</v>
      </c>
    </row>
    <row r="11854" spans="1:3" ht="39" x14ac:dyDescent="0.25">
      <c r="A11854" s="45" t="s">
        <v>7929</v>
      </c>
      <c r="B11854" s="46" t="s">
        <v>18514</v>
      </c>
      <c r="C11854" s="45" t="s">
        <v>13288</v>
      </c>
    </row>
    <row r="11855" spans="1:3" ht="39" x14ac:dyDescent="0.25">
      <c r="A11855" s="45" t="s">
        <v>30307</v>
      </c>
      <c r="B11855" s="46" t="s">
        <v>18514</v>
      </c>
      <c r="C11855" s="45" t="s">
        <v>13288</v>
      </c>
    </row>
    <row r="11856" spans="1:3" ht="39" x14ac:dyDescent="0.25">
      <c r="A11856" s="45" t="s">
        <v>7930</v>
      </c>
      <c r="B11856" s="46" t="s">
        <v>18515</v>
      </c>
      <c r="C11856" s="45" t="s">
        <v>13288</v>
      </c>
    </row>
    <row r="11857" spans="1:3" ht="39" x14ac:dyDescent="0.25">
      <c r="A11857" s="45" t="s">
        <v>30308</v>
      </c>
      <c r="B11857" s="46" t="s">
        <v>18515</v>
      </c>
      <c r="C11857" s="45" t="s">
        <v>13288</v>
      </c>
    </row>
    <row r="11858" spans="1:3" ht="39" x14ac:dyDescent="0.25">
      <c r="A11858" s="45" t="s">
        <v>7931</v>
      </c>
      <c r="B11858" s="46" t="s">
        <v>18516</v>
      </c>
      <c r="C11858" s="45" t="s">
        <v>13288</v>
      </c>
    </row>
    <row r="11859" spans="1:3" ht="39" x14ac:dyDescent="0.25">
      <c r="A11859" s="45" t="s">
        <v>30309</v>
      </c>
      <c r="B11859" s="46" t="s">
        <v>18516</v>
      </c>
      <c r="C11859" s="45" t="s">
        <v>13288</v>
      </c>
    </row>
    <row r="11860" spans="1:3" ht="39" x14ac:dyDescent="0.25">
      <c r="A11860" s="45" t="s">
        <v>7932</v>
      </c>
      <c r="B11860" s="46" t="s">
        <v>18517</v>
      </c>
      <c r="C11860" s="45" t="s">
        <v>13288</v>
      </c>
    </row>
    <row r="11861" spans="1:3" ht="39" x14ac:dyDescent="0.25">
      <c r="A11861" s="45" t="s">
        <v>30310</v>
      </c>
      <c r="B11861" s="46" t="s">
        <v>18517</v>
      </c>
      <c r="C11861" s="45" t="s">
        <v>13288</v>
      </c>
    </row>
    <row r="11862" spans="1:3" ht="39" x14ac:dyDescent="0.25">
      <c r="A11862" s="45" t="s">
        <v>7933</v>
      </c>
      <c r="B11862" s="46" t="s">
        <v>18518</v>
      </c>
      <c r="C11862" s="45" t="s">
        <v>13288</v>
      </c>
    </row>
    <row r="11863" spans="1:3" ht="39" x14ac:dyDescent="0.25">
      <c r="A11863" s="45" t="s">
        <v>30311</v>
      </c>
      <c r="B11863" s="46" t="s">
        <v>18518</v>
      </c>
      <c r="C11863" s="45" t="s">
        <v>13288</v>
      </c>
    </row>
    <row r="11864" spans="1:3" ht="39" x14ac:dyDescent="0.25">
      <c r="A11864" s="45" t="s">
        <v>7934</v>
      </c>
      <c r="B11864" s="46" t="s">
        <v>18519</v>
      </c>
      <c r="C11864" s="45" t="s">
        <v>13288</v>
      </c>
    </row>
    <row r="11865" spans="1:3" ht="39" x14ac:dyDescent="0.25">
      <c r="A11865" s="45" t="s">
        <v>30312</v>
      </c>
      <c r="B11865" s="46" t="s">
        <v>18519</v>
      </c>
      <c r="C11865" s="45" t="s">
        <v>13288</v>
      </c>
    </row>
    <row r="11866" spans="1:3" ht="39" x14ac:dyDescent="0.25">
      <c r="A11866" s="45" t="s">
        <v>7935</v>
      </c>
      <c r="B11866" s="46" t="s">
        <v>18520</v>
      </c>
      <c r="C11866" s="45" t="s">
        <v>13288</v>
      </c>
    </row>
    <row r="11867" spans="1:3" ht="39" x14ac:dyDescent="0.25">
      <c r="A11867" s="45" t="s">
        <v>30313</v>
      </c>
      <c r="B11867" s="46" t="s">
        <v>18520</v>
      </c>
      <c r="C11867" s="45" t="s">
        <v>13288</v>
      </c>
    </row>
    <row r="11868" spans="1:3" ht="39" x14ac:dyDescent="0.25">
      <c r="A11868" s="45" t="s">
        <v>7936</v>
      </c>
      <c r="B11868" s="46" t="s">
        <v>18521</v>
      </c>
      <c r="C11868" s="45" t="s">
        <v>13288</v>
      </c>
    </row>
    <row r="11869" spans="1:3" ht="39" x14ac:dyDescent="0.25">
      <c r="A11869" s="45" t="s">
        <v>30314</v>
      </c>
      <c r="B11869" s="46" t="s">
        <v>18521</v>
      </c>
      <c r="C11869" s="45" t="s">
        <v>13288</v>
      </c>
    </row>
    <row r="11870" spans="1:3" ht="39" x14ac:dyDescent="0.25">
      <c r="A11870" s="45" t="s">
        <v>7937</v>
      </c>
      <c r="B11870" s="46" t="s">
        <v>18522</v>
      </c>
      <c r="C11870" s="45" t="s">
        <v>13288</v>
      </c>
    </row>
    <row r="11871" spans="1:3" ht="39" x14ac:dyDescent="0.25">
      <c r="A11871" s="45" t="s">
        <v>30315</v>
      </c>
      <c r="B11871" s="46" t="s">
        <v>18522</v>
      </c>
      <c r="C11871" s="45" t="s">
        <v>13288</v>
      </c>
    </row>
    <row r="11872" spans="1:3" ht="39" x14ac:dyDescent="0.25">
      <c r="A11872" s="45" t="s">
        <v>7938</v>
      </c>
      <c r="B11872" s="46" t="s">
        <v>18523</v>
      </c>
      <c r="C11872" s="45" t="s">
        <v>13288</v>
      </c>
    </row>
    <row r="11873" spans="1:3" ht="39" x14ac:dyDescent="0.25">
      <c r="A11873" s="45" t="s">
        <v>30316</v>
      </c>
      <c r="B11873" s="46" t="s">
        <v>18523</v>
      </c>
      <c r="C11873" s="45" t="s">
        <v>13288</v>
      </c>
    </row>
    <row r="11874" spans="1:3" ht="39" x14ac:dyDescent="0.25">
      <c r="A11874" s="45" t="s">
        <v>7939</v>
      </c>
      <c r="B11874" s="46" t="s">
        <v>18524</v>
      </c>
      <c r="C11874" s="45" t="s">
        <v>13288</v>
      </c>
    </row>
    <row r="11875" spans="1:3" ht="39" x14ac:dyDescent="0.25">
      <c r="A11875" s="45" t="s">
        <v>30317</v>
      </c>
      <c r="B11875" s="46" t="s">
        <v>18524</v>
      </c>
      <c r="C11875" s="45" t="s">
        <v>13288</v>
      </c>
    </row>
    <row r="11876" spans="1:3" ht="39" x14ac:dyDescent="0.25">
      <c r="A11876" s="45" t="s">
        <v>7940</v>
      </c>
      <c r="B11876" s="46" t="s">
        <v>18525</v>
      </c>
      <c r="C11876" s="45" t="s">
        <v>13288</v>
      </c>
    </row>
    <row r="11877" spans="1:3" ht="39" x14ac:dyDescent="0.25">
      <c r="A11877" s="45" t="s">
        <v>30318</v>
      </c>
      <c r="B11877" s="46" t="s">
        <v>18525</v>
      </c>
      <c r="C11877" s="45" t="s">
        <v>13288</v>
      </c>
    </row>
    <row r="11878" spans="1:3" ht="39" x14ac:dyDescent="0.25">
      <c r="A11878" s="45" t="s">
        <v>7941</v>
      </c>
      <c r="B11878" s="46" t="s">
        <v>18526</v>
      </c>
      <c r="C11878" s="45" t="s">
        <v>13288</v>
      </c>
    </row>
    <row r="11879" spans="1:3" ht="39" x14ac:dyDescent="0.25">
      <c r="A11879" s="45" t="s">
        <v>30319</v>
      </c>
      <c r="B11879" s="46" t="s">
        <v>18526</v>
      </c>
      <c r="C11879" s="45" t="s">
        <v>13288</v>
      </c>
    </row>
    <row r="11880" spans="1:3" ht="39" x14ac:dyDescent="0.25">
      <c r="A11880" s="45" t="s">
        <v>7942</v>
      </c>
      <c r="B11880" s="46" t="s">
        <v>18527</v>
      </c>
      <c r="C11880" s="45" t="s">
        <v>13288</v>
      </c>
    </row>
    <row r="11881" spans="1:3" ht="39" x14ac:dyDescent="0.25">
      <c r="A11881" s="45" t="s">
        <v>30320</v>
      </c>
      <c r="B11881" s="46" t="s">
        <v>18527</v>
      </c>
      <c r="C11881" s="45" t="s">
        <v>13288</v>
      </c>
    </row>
    <row r="11882" spans="1:3" ht="39" x14ac:dyDescent="0.25">
      <c r="A11882" s="45" t="s">
        <v>7943</v>
      </c>
      <c r="B11882" s="46" t="s">
        <v>18528</v>
      </c>
      <c r="C11882" s="45" t="s">
        <v>13288</v>
      </c>
    </row>
    <row r="11883" spans="1:3" ht="39" x14ac:dyDescent="0.25">
      <c r="A11883" s="45" t="s">
        <v>30321</v>
      </c>
      <c r="B11883" s="46" t="s">
        <v>18528</v>
      </c>
      <c r="C11883" s="45" t="s">
        <v>13288</v>
      </c>
    </row>
    <row r="11884" spans="1:3" ht="39" x14ac:dyDescent="0.25">
      <c r="A11884" s="45" t="s">
        <v>7944</v>
      </c>
      <c r="B11884" s="46" t="s">
        <v>18529</v>
      </c>
      <c r="C11884" s="45" t="s">
        <v>13288</v>
      </c>
    </row>
    <row r="11885" spans="1:3" ht="39" x14ac:dyDescent="0.25">
      <c r="A11885" s="45" t="s">
        <v>30322</v>
      </c>
      <c r="B11885" s="46" t="s">
        <v>18529</v>
      </c>
      <c r="C11885" s="45" t="s">
        <v>13288</v>
      </c>
    </row>
    <row r="11886" spans="1:3" ht="39" x14ac:dyDescent="0.25">
      <c r="A11886" s="45" t="s">
        <v>7945</v>
      </c>
      <c r="B11886" s="46" t="s">
        <v>18530</v>
      </c>
      <c r="C11886" s="45" t="s">
        <v>13288</v>
      </c>
    </row>
    <row r="11887" spans="1:3" ht="39" x14ac:dyDescent="0.25">
      <c r="A11887" s="45" t="s">
        <v>30323</v>
      </c>
      <c r="B11887" s="46" t="s">
        <v>18530</v>
      </c>
      <c r="C11887" s="45" t="s">
        <v>13288</v>
      </c>
    </row>
    <row r="11888" spans="1:3" ht="39" x14ac:dyDescent="0.25">
      <c r="A11888" s="45" t="s">
        <v>7946</v>
      </c>
      <c r="B11888" s="46" t="s">
        <v>18531</v>
      </c>
      <c r="C11888" s="45" t="s">
        <v>13288</v>
      </c>
    </row>
    <row r="11889" spans="1:3" ht="39" x14ac:dyDescent="0.25">
      <c r="A11889" s="45" t="s">
        <v>30324</v>
      </c>
      <c r="B11889" s="46" t="s">
        <v>18531</v>
      </c>
      <c r="C11889" s="45" t="s">
        <v>13288</v>
      </c>
    </row>
    <row r="11890" spans="1:3" ht="39" x14ac:dyDescent="0.25">
      <c r="A11890" s="45" t="s">
        <v>7947</v>
      </c>
      <c r="B11890" s="46" t="s">
        <v>18532</v>
      </c>
      <c r="C11890" s="45" t="s">
        <v>13288</v>
      </c>
    </row>
    <row r="11891" spans="1:3" ht="39" x14ac:dyDescent="0.25">
      <c r="A11891" s="45" t="s">
        <v>30325</v>
      </c>
      <c r="B11891" s="46" t="s">
        <v>18532</v>
      </c>
      <c r="C11891" s="45" t="s">
        <v>13288</v>
      </c>
    </row>
    <row r="11892" spans="1:3" ht="39" x14ac:dyDescent="0.25">
      <c r="A11892" s="45" t="s">
        <v>7948</v>
      </c>
      <c r="B11892" s="46" t="s">
        <v>18533</v>
      </c>
      <c r="C11892" s="45" t="s">
        <v>13288</v>
      </c>
    </row>
    <row r="11893" spans="1:3" ht="39" x14ac:dyDescent="0.25">
      <c r="A11893" s="45" t="s">
        <v>30326</v>
      </c>
      <c r="B11893" s="46" t="s">
        <v>18533</v>
      </c>
      <c r="C11893" s="45" t="s">
        <v>13288</v>
      </c>
    </row>
    <row r="11894" spans="1:3" ht="39" x14ac:dyDescent="0.25">
      <c r="A11894" s="45" t="s">
        <v>7949</v>
      </c>
      <c r="B11894" s="46" t="s">
        <v>18534</v>
      </c>
      <c r="C11894" s="45" t="s">
        <v>13288</v>
      </c>
    </row>
    <row r="11895" spans="1:3" ht="39" x14ac:dyDescent="0.25">
      <c r="A11895" s="45" t="s">
        <v>30327</v>
      </c>
      <c r="B11895" s="46" t="s">
        <v>18534</v>
      </c>
      <c r="C11895" s="45" t="s">
        <v>13288</v>
      </c>
    </row>
    <row r="11896" spans="1:3" ht="39" x14ac:dyDescent="0.25">
      <c r="A11896" s="45" t="s">
        <v>7950</v>
      </c>
      <c r="B11896" s="46" t="s">
        <v>18535</v>
      </c>
      <c r="C11896" s="45" t="s">
        <v>13288</v>
      </c>
    </row>
    <row r="11897" spans="1:3" ht="39" x14ac:dyDescent="0.25">
      <c r="A11897" s="45" t="s">
        <v>30328</v>
      </c>
      <c r="B11897" s="46" t="s">
        <v>18535</v>
      </c>
      <c r="C11897" s="45" t="s">
        <v>13288</v>
      </c>
    </row>
    <row r="11898" spans="1:3" ht="39" x14ac:dyDescent="0.25">
      <c r="A11898" s="45" t="s">
        <v>7951</v>
      </c>
      <c r="B11898" s="46" t="s">
        <v>18536</v>
      </c>
      <c r="C11898" s="45" t="s">
        <v>13288</v>
      </c>
    </row>
    <row r="11899" spans="1:3" ht="39" x14ac:dyDescent="0.25">
      <c r="A11899" s="45" t="s">
        <v>30329</v>
      </c>
      <c r="B11899" s="46" t="s">
        <v>18536</v>
      </c>
      <c r="C11899" s="45" t="s">
        <v>13288</v>
      </c>
    </row>
    <row r="11900" spans="1:3" ht="39" x14ac:dyDescent="0.25">
      <c r="A11900" s="45" t="s">
        <v>7952</v>
      </c>
      <c r="B11900" s="46" t="s">
        <v>18537</v>
      </c>
      <c r="C11900" s="45" t="s">
        <v>13288</v>
      </c>
    </row>
    <row r="11901" spans="1:3" ht="39" x14ac:dyDescent="0.25">
      <c r="A11901" s="45" t="s">
        <v>30330</v>
      </c>
      <c r="B11901" s="46" t="s">
        <v>18537</v>
      </c>
      <c r="C11901" s="45" t="s">
        <v>13288</v>
      </c>
    </row>
    <row r="11902" spans="1:3" ht="39" x14ac:dyDescent="0.25">
      <c r="A11902" s="45" t="s">
        <v>7953</v>
      </c>
      <c r="B11902" s="46" t="s">
        <v>18538</v>
      </c>
      <c r="C11902" s="45" t="s">
        <v>13288</v>
      </c>
    </row>
    <row r="11903" spans="1:3" ht="39" x14ac:dyDescent="0.25">
      <c r="A11903" s="45" t="s">
        <v>30331</v>
      </c>
      <c r="B11903" s="46" t="s">
        <v>18538</v>
      </c>
      <c r="C11903" s="45" t="s">
        <v>13288</v>
      </c>
    </row>
    <row r="11904" spans="1:3" ht="39" x14ac:dyDescent="0.25">
      <c r="A11904" s="45" t="s">
        <v>7954</v>
      </c>
      <c r="B11904" s="46" t="s">
        <v>18539</v>
      </c>
      <c r="C11904" s="45" t="s">
        <v>13288</v>
      </c>
    </row>
    <row r="11905" spans="1:3" ht="39" x14ac:dyDescent="0.25">
      <c r="A11905" s="45" t="s">
        <v>30332</v>
      </c>
      <c r="B11905" s="46" t="s">
        <v>18539</v>
      </c>
      <c r="C11905" s="45" t="s">
        <v>13288</v>
      </c>
    </row>
    <row r="11906" spans="1:3" ht="39" x14ac:dyDescent="0.25">
      <c r="A11906" s="45" t="s">
        <v>7955</v>
      </c>
      <c r="B11906" s="46" t="s">
        <v>18540</v>
      </c>
      <c r="C11906" s="45" t="s">
        <v>13288</v>
      </c>
    </row>
    <row r="11907" spans="1:3" ht="39" x14ac:dyDescent="0.25">
      <c r="A11907" s="45" t="s">
        <v>30333</v>
      </c>
      <c r="B11907" s="46" t="s">
        <v>18540</v>
      </c>
      <c r="C11907" s="45" t="s">
        <v>13288</v>
      </c>
    </row>
    <row r="11908" spans="1:3" ht="39" x14ac:dyDescent="0.25">
      <c r="A11908" s="45" t="s">
        <v>7956</v>
      </c>
      <c r="B11908" s="46" t="s">
        <v>18541</v>
      </c>
      <c r="C11908" s="45" t="s">
        <v>13288</v>
      </c>
    </row>
    <row r="11909" spans="1:3" ht="39" x14ac:dyDescent="0.25">
      <c r="A11909" s="45" t="s">
        <v>30334</v>
      </c>
      <c r="B11909" s="46" t="s">
        <v>18541</v>
      </c>
      <c r="C11909" s="45" t="s">
        <v>13288</v>
      </c>
    </row>
    <row r="11910" spans="1:3" ht="39" x14ac:dyDescent="0.25">
      <c r="A11910" s="45" t="s">
        <v>7957</v>
      </c>
      <c r="B11910" s="46" t="s">
        <v>18542</v>
      </c>
      <c r="C11910" s="45" t="s">
        <v>13288</v>
      </c>
    </row>
    <row r="11911" spans="1:3" ht="39" x14ac:dyDescent="0.25">
      <c r="A11911" s="45" t="s">
        <v>30335</v>
      </c>
      <c r="B11911" s="46" t="s">
        <v>18542</v>
      </c>
      <c r="C11911" s="45" t="s">
        <v>13288</v>
      </c>
    </row>
    <row r="11912" spans="1:3" ht="39" x14ac:dyDescent="0.25">
      <c r="A11912" s="45" t="s">
        <v>7958</v>
      </c>
      <c r="B11912" s="46" t="s">
        <v>18543</v>
      </c>
      <c r="C11912" s="45" t="s">
        <v>13288</v>
      </c>
    </row>
    <row r="11913" spans="1:3" ht="39" x14ac:dyDescent="0.25">
      <c r="A11913" s="45" t="s">
        <v>30336</v>
      </c>
      <c r="B11913" s="46" t="s">
        <v>18543</v>
      </c>
      <c r="C11913" s="45" t="s">
        <v>13288</v>
      </c>
    </row>
    <row r="11914" spans="1:3" ht="39" x14ac:dyDescent="0.25">
      <c r="A11914" s="45" t="s">
        <v>7959</v>
      </c>
      <c r="B11914" s="46" t="s">
        <v>18544</v>
      </c>
      <c r="C11914" s="45" t="s">
        <v>13288</v>
      </c>
    </row>
    <row r="11915" spans="1:3" ht="39" x14ac:dyDescent="0.25">
      <c r="A11915" s="45" t="s">
        <v>30337</v>
      </c>
      <c r="B11915" s="46" t="s">
        <v>18544</v>
      </c>
      <c r="C11915" s="45" t="s">
        <v>13288</v>
      </c>
    </row>
    <row r="11916" spans="1:3" ht="39" x14ac:dyDescent="0.25">
      <c r="A11916" s="45" t="s">
        <v>7960</v>
      </c>
      <c r="B11916" s="46" t="s">
        <v>18545</v>
      </c>
      <c r="C11916" s="45" t="s">
        <v>13288</v>
      </c>
    </row>
    <row r="11917" spans="1:3" ht="39" x14ac:dyDescent="0.25">
      <c r="A11917" s="45" t="s">
        <v>30338</v>
      </c>
      <c r="B11917" s="46" t="s">
        <v>18545</v>
      </c>
      <c r="C11917" s="45" t="s">
        <v>13288</v>
      </c>
    </row>
    <row r="11918" spans="1:3" ht="39" x14ac:dyDescent="0.25">
      <c r="A11918" s="45" t="s">
        <v>7961</v>
      </c>
      <c r="B11918" s="46" t="s">
        <v>18546</v>
      </c>
      <c r="C11918" s="45" t="s">
        <v>13288</v>
      </c>
    </row>
    <row r="11919" spans="1:3" ht="39" x14ac:dyDescent="0.25">
      <c r="A11919" s="45" t="s">
        <v>30339</v>
      </c>
      <c r="B11919" s="46" t="s">
        <v>18546</v>
      </c>
      <c r="C11919" s="45" t="s">
        <v>13288</v>
      </c>
    </row>
    <row r="11920" spans="1:3" ht="39" x14ac:dyDescent="0.25">
      <c r="A11920" s="45" t="s">
        <v>7962</v>
      </c>
      <c r="B11920" s="46" t="s">
        <v>18547</v>
      </c>
      <c r="C11920" s="45" t="s">
        <v>13288</v>
      </c>
    </row>
    <row r="11921" spans="1:3" ht="39" x14ac:dyDescent="0.25">
      <c r="A11921" s="45" t="s">
        <v>30340</v>
      </c>
      <c r="B11921" s="46" t="s">
        <v>18547</v>
      </c>
      <c r="C11921" s="45" t="s">
        <v>13288</v>
      </c>
    </row>
    <row r="11922" spans="1:3" ht="39" x14ac:dyDescent="0.25">
      <c r="A11922" s="45" t="s">
        <v>7963</v>
      </c>
      <c r="B11922" s="46" t="s">
        <v>18548</v>
      </c>
      <c r="C11922" s="45" t="s">
        <v>13288</v>
      </c>
    </row>
    <row r="11923" spans="1:3" ht="39" x14ac:dyDescent="0.25">
      <c r="A11923" s="45" t="s">
        <v>30341</v>
      </c>
      <c r="B11923" s="46" t="s">
        <v>18548</v>
      </c>
      <c r="C11923" s="45" t="s">
        <v>13288</v>
      </c>
    </row>
    <row r="11924" spans="1:3" ht="39" x14ac:dyDescent="0.25">
      <c r="A11924" s="45" t="s">
        <v>7964</v>
      </c>
      <c r="B11924" s="46" t="s">
        <v>18549</v>
      </c>
      <c r="C11924" s="45" t="s">
        <v>13288</v>
      </c>
    </row>
    <row r="11925" spans="1:3" ht="39" x14ac:dyDescent="0.25">
      <c r="A11925" s="45" t="s">
        <v>30342</v>
      </c>
      <c r="B11925" s="46" t="s">
        <v>18549</v>
      </c>
      <c r="C11925" s="45" t="s">
        <v>13288</v>
      </c>
    </row>
    <row r="11926" spans="1:3" x14ac:dyDescent="0.25">
      <c r="A11926" s="45" t="s">
        <v>7965</v>
      </c>
      <c r="B11926" s="46" t="s">
        <v>13386</v>
      </c>
    </row>
    <row r="11927" spans="1:3" x14ac:dyDescent="0.25">
      <c r="A11927" s="45" t="s">
        <v>30343</v>
      </c>
      <c r="B11927" s="46" t="s">
        <v>13386</v>
      </c>
    </row>
    <row r="11928" spans="1:3" ht="26.25" x14ac:dyDescent="0.25">
      <c r="A11928" s="45" t="s">
        <v>7966</v>
      </c>
      <c r="B11928" s="46" t="s">
        <v>18550</v>
      </c>
      <c r="C11928" s="45" t="s">
        <v>13288</v>
      </c>
    </row>
    <row r="11929" spans="1:3" ht="26.25" x14ac:dyDescent="0.25">
      <c r="A11929" s="45" t="s">
        <v>30344</v>
      </c>
      <c r="B11929" s="46" t="s">
        <v>18550</v>
      </c>
      <c r="C11929" s="45" t="s">
        <v>13288</v>
      </c>
    </row>
    <row r="11930" spans="1:3" ht="26.25" x14ac:dyDescent="0.25">
      <c r="A11930" s="45" t="s">
        <v>7967</v>
      </c>
      <c r="B11930" s="46" t="s">
        <v>18551</v>
      </c>
      <c r="C11930" s="45" t="s">
        <v>13288</v>
      </c>
    </row>
    <row r="11931" spans="1:3" ht="26.25" x14ac:dyDescent="0.25">
      <c r="A11931" s="45" t="s">
        <v>30345</v>
      </c>
      <c r="B11931" s="46" t="s">
        <v>18551</v>
      </c>
      <c r="C11931" s="45" t="s">
        <v>13288</v>
      </c>
    </row>
    <row r="11932" spans="1:3" ht="39" x14ac:dyDescent="0.25">
      <c r="A11932" s="45" t="s">
        <v>7968</v>
      </c>
      <c r="B11932" s="46" t="s">
        <v>18552</v>
      </c>
      <c r="C11932" s="45" t="s">
        <v>13288</v>
      </c>
    </row>
    <row r="11933" spans="1:3" ht="39" x14ac:dyDescent="0.25">
      <c r="A11933" s="45" t="s">
        <v>30346</v>
      </c>
      <c r="B11933" s="46" t="s">
        <v>18552</v>
      </c>
      <c r="C11933" s="45" t="s">
        <v>13288</v>
      </c>
    </row>
    <row r="11934" spans="1:3" ht="39" x14ac:dyDescent="0.25">
      <c r="A11934" s="45" t="s">
        <v>7969</v>
      </c>
      <c r="B11934" s="46" t="s">
        <v>18553</v>
      </c>
      <c r="C11934" s="45" t="s">
        <v>13288</v>
      </c>
    </row>
    <row r="11935" spans="1:3" ht="39" x14ac:dyDescent="0.25">
      <c r="A11935" s="45" t="s">
        <v>30347</v>
      </c>
      <c r="B11935" s="46" t="s">
        <v>18553</v>
      </c>
      <c r="C11935" s="45" t="s">
        <v>13288</v>
      </c>
    </row>
    <row r="11936" spans="1:3" ht="39" x14ac:dyDescent="0.25">
      <c r="A11936" s="45" t="s">
        <v>7970</v>
      </c>
      <c r="B11936" s="46" t="s">
        <v>18554</v>
      </c>
      <c r="C11936" s="45" t="s">
        <v>13288</v>
      </c>
    </row>
    <row r="11937" spans="1:3" ht="39" x14ac:dyDescent="0.25">
      <c r="A11937" s="45" t="s">
        <v>30348</v>
      </c>
      <c r="B11937" s="46" t="s">
        <v>18554</v>
      </c>
      <c r="C11937" s="45" t="s">
        <v>13288</v>
      </c>
    </row>
    <row r="11938" spans="1:3" ht="39" x14ac:dyDescent="0.25">
      <c r="A11938" s="45" t="s">
        <v>7971</v>
      </c>
      <c r="B11938" s="46" t="s">
        <v>18555</v>
      </c>
      <c r="C11938" s="45" t="s">
        <v>13288</v>
      </c>
    </row>
    <row r="11939" spans="1:3" ht="39" x14ac:dyDescent="0.25">
      <c r="A11939" s="45" t="s">
        <v>30349</v>
      </c>
      <c r="B11939" s="46" t="s">
        <v>18555</v>
      </c>
      <c r="C11939" s="45" t="s">
        <v>13288</v>
      </c>
    </row>
    <row r="11940" spans="1:3" ht="39" x14ac:dyDescent="0.25">
      <c r="A11940" s="45" t="s">
        <v>7972</v>
      </c>
      <c r="B11940" s="46" t="s">
        <v>18556</v>
      </c>
      <c r="C11940" s="45" t="s">
        <v>13288</v>
      </c>
    </row>
    <row r="11941" spans="1:3" ht="39" x14ac:dyDescent="0.25">
      <c r="A11941" s="45" t="s">
        <v>30350</v>
      </c>
      <c r="B11941" s="46" t="s">
        <v>18556</v>
      </c>
      <c r="C11941" s="45" t="s">
        <v>13288</v>
      </c>
    </row>
    <row r="11942" spans="1:3" ht="39" x14ac:dyDescent="0.25">
      <c r="A11942" s="45" t="s">
        <v>7973</v>
      </c>
      <c r="B11942" s="46" t="s">
        <v>18557</v>
      </c>
      <c r="C11942" s="45" t="s">
        <v>13288</v>
      </c>
    </row>
    <row r="11943" spans="1:3" ht="39" x14ac:dyDescent="0.25">
      <c r="A11943" s="45" t="s">
        <v>30351</v>
      </c>
      <c r="B11943" s="46" t="s">
        <v>18557</v>
      </c>
      <c r="C11943" s="45" t="s">
        <v>13288</v>
      </c>
    </row>
    <row r="11944" spans="1:3" ht="39" x14ac:dyDescent="0.25">
      <c r="A11944" s="45" t="s">
        <v>7974</v>
      </c>
      <c r="B11944" s="46" t="s">
        <v>18558</v>
      </c>
      <c r="C11944" s="45" t="s">
        <v>13288</v>
      </c>
    </row>
    <row r="11945" spans="1:3" ht="39" x14ac:dyDescent="0.25">
      <c r="A11945" s="45" t="s">
        <v>30352</v>
      </c>
      <c r="B11945" s="46" t="s">
        <v>18558</v>
      </c>
      <c r="C11945" s="45" t="s">
        <v>13288</v>
      </c>
    </row>
    <row r="11946" spans="1:3" ht="39" x14ac:dyDescent="0.25">
      <c r="A11946" s="45" t="s">
        <v>7975</v>
      </c>
      <c r="B11946" s="46" t="s">
        <v>18559</v>
      </c>
      <c r="C11946" s="45" t="s">
        <v>13288</v>
      </c>
    </row>
    <row r="11947" spans="1:3" ht="39" x14ac:dyDescent="0.25">
      <c r="A11947" s="45" t="s">
        <v>30353</v>
      </c>
      <c r="B11947" s="46" t="s">
        <v>18559</v>
      </c>
      <c r="C11947" s="45" t="s">
        <v>13288</v>
      </c>
    </row>
    <row r="11948" spans="1:3" ht="39" x14ac:dyDescent="0.25">
      <c r="A11948" s="45" t="s">
        <v>7976</v>
      </c>
      <c r="B11948" s="46" t="s">
        <v>18560</v>
      </c>
      <c r="C11948" s="45" t="s">
        <v>13288</v>
      </c>
    </row>
    <row r="11949" spans="1:3" ht="39" x14ac:dyDescent="0.25">
      <c r="A11949" s="45" t="s">
        <v>30354</v>
      </c>
      <c r="B11949" s="46" t="s">
        <v>18560</v>
      </c>
      <c r="C11949" s="45" t="s">
        <v>13288</v>
      </c>
    </row>
    <row r="11950" spans="1:3" ht="39" x14ac:dyDescent="0.25">
      <c r="A11950" s="45" t="s">
        <v>7977</v>
      </c>
      <c r="B11950" s="46" t="s">
        <v>18561</v>
      </c>
      <c r="C11950" s="45" t="s">
        <v>13288</v>
      </c>
    </row>
    <row r="11951" spans="1:3" ht="39" x14ac:dyDescent="0.25">
      <c r="A11951" s="45" t="s">
        <v>30355</v>
      </c>
      <c r="B11951" s="46" t="s">
        <v>18561</v>
      </c>
      <c r="C11951" s="45" t="s">
        <v>13288</v>
      </c>
    </row>
    <row r="11952" spans="1:3" ht="39" x14ac:dyDescent="0.25">
      <c r="A11952" s="45" t="s">
        <v>7978</v>
      </c>
      <c r="B11952" s="46" t="s">
        <v>18562</v>
      </c>
      <c r="C11952" s="45" t="s">
        <v>13288</v>
      </c>
    </row>
    <row r="11953" spans="1:3" ht="39" x14ac:dyDescent="0.25">
      <c r="A11953" s="45" t="s">
        <v>30356</v>
      </c>
      <c r="B11953" s="46" t="s">
        <v>18562</v>
      </c>
      <c r="C11953" s="45" t="s">
        <v>13288</v>
      </c>
    </row>
    <row r="11954" spans="1:3" ht="39" x14ac:dyDescent="0.25">
      <c r="A11954" s="45" t="s">
        <v>7979</v>
      </c>
      <c r="B11954" s="46" t="s">
        <v>18563</v>
      </c>
      <c r="C11954" s="45" t="s">
        <v>13288</v>
      </c>
    </row>
    <row r="11955" spans="1:3" ht="39" x14ac:dyDescent="0.25">
      <c r="A11955" s="45" t="s">
        <v>30357</v>
      </c>
      <c r="B11955" s="46" t="s">
        <v>18563</v>
      </c>
      <c r="C11955" s="45" t="s">
        <v>13288</v>
      </c>
    </row>
    <row r="11956" spans="1:3" ht="39" x14ac:dyDescent="0.25">
      <c r="A11956" s="45" t="s">
        <v>7980</v>
      </c>
      <c r="B11956" s="46" t="s">
        <v>18564</v>
      </c>
      <c r="C11956" s="45" t="s">
        <v>13288</v>
      </c>
    </row>
    <row r="11957" spans="1:3" ht="39" x14ac:dyDescent="0.25">
      <c r="A11957" s="45" t="s">
        <v>30358</v>
      </c>
      <c r="B11957" s="46" t="s">
        <v>18564</v>
      </c>
      <c r="C11957" s="45" t="s">
        <v>13288</v>
      </c>
    </row>
    <row r="11958" spans="1:3" ht="26.25" x14ac:dyDescent="0.25">
      <c r="A11958" s="45" t="s">
        <v>7981</v>
      </c>
      <c r="B11958" s="46" t="s">
        <v>18565</v>
      </c>
      <c r="C11958" s="45" t="s">
        <v>13288</v>
      </c>
    </row>
    <row r="11959" spans="1:3" ht="26.25" x14ac:dyDescent="0.25">
      <c r="A11959" s="45" t="s">
        <v>30359</v>
      </c>
      <c r="B11959" s="46" t="s">
        <v>18565</v>
      </c>
      <c r="C11959" s="45" t="s">
        <v>13288</v>
      </c>
    </row>
    <row r="11960" spans="1:3" ht="26.25" x14ac:dyDescent="0.25">
      <c r="A11960" s="45" t="s">
        <v>7982</v>
      </c>
      <c r="B11960" s="46" t="s">
        <v>18566</v>
      </c>
      <c r="C11960" s="45" t="s">
        <v>13288</v>
      </c>
    </row>
    <row r="11961" spans="1:3" ht="26.25" x14ac:dyDescent="0.25">
      <c r="A11961" s="60" t="s">
        <v>30360</v>
      </c>
      <c r="B11961" s="46" t="s">
        <v>18566</v>
      </c>
      <c r="C11961" s="45" t="s">
        <v>13288</v>
      </c>
    </row>
    <row r="11962" spans="1:3" ht="26.25" x14ac:dyDescent="0.25">
      <c r="A11962" s="45" t="s">
        <v>7983</v>
      </c>
      <c r="B11962" s="46" t="s">
        <v>18567</v>
      </c>
      <c r="C11962" s="45" t="s">
        <v>13288</v>
      </c>
    </row>
    <row r="11963" spans="1:3" ht="26.25" x14ac:dyDescent="0.25">
      <c r="A11963" s="45" t="s">
        <v>30361</v>
      </c>
      <c r="B11963" s="46" t="s">
        <v>18567</v>
      </c>
      <c r="C11963" s="45" t="s">
        <v>13288</v>
      </c>
    </row>
    <row r="11964" spans="1:3" ht="26.25" x14ac:dyDescent="0.25">
      <c r="A11964" s="45" t="s">
        <v>7984</v>
      </c>
      <c r="B11964" s="46" t="s">
        <v>18568</v>
      </c>
      <c r="C11964" s="45" t="s">
        <v>13288</v>
      </c>
    </row>
    <row r="11965" spans="1:3" ht="26.25" x14ac:dyDescent="0.25">
      <c r="A11965" s="60" t="s">
        <v>30362</v>
      </c>
      <c r="B11965" s="46" t="s">
        <v>18568</v>
      </c>
      <c r="C11965" s="45" t="s">
        <v>13288</v>
      </c>
    </row>
    <row r="11966" spans="1:3" ht="26.25" x14ac:dyDescent="0.25">
      <c r="A11966" s="45" t="s">
        <v>7985</v>
      </c>
      <c r="B11966" s="46" t="s">
        <v>18569</v>
      </c>
      <c r="C11966" s="45" t="s">
        <v>13288</v>
      </c>
    </row>
    <row r="11967" spans="1:3" ht="26.25" x14ac:dyDescent="0.25">
      <c r="A11967" s="45" t="s">
        <v>30363</v>
      </c>
      <c r="B11967" s="46" t="s">
        <v>18569</v>
      </c>
      <c r="C11967" s="45" t="s">
        <v>13288</v>
      </c>
    </row>
    <row r="11968" spans="1:3" ht="26.25" x14ac:dyDescent="0.25">
      <c r="A11968" s="45" t="s">
        <v>7986</v>
      </c>
      <c r="B11968" s="46" t="s">
        <v>18570</v>
      </c>
      <c r="C11968" s="45" t="s">
        <v>13288</v>
      </c>
    </row>
    <row r="11969" spans="1:3" ht="26.25" x14ac:dyDescent="0.25">
      <c r="A11969" s="45" t="s">
        <v>30364</v>
      </c>
      <c r="B11969" s="46" t="s">
        <v>18570</v>
      </c>
      <c r="C11969" s="45" t="s">
        <v>13288</v>
      </c>
    </row>
    <row r="11970" spans="1:3" ht="26.25" x14ac:dyDescent="0.25">
      <c r="A11970" s="45" t="s">
        <v>7987</v>
      </c>
      <c r="B11970" s="46" t="s">
        <v>18571</v>
      </c>
      <c r="C11970" s="45" t="s">
        <v>13288</v>
      </c>
    </row>
    <row r="11971" spans="1:3" ht="26.25" x14ac:dyDescent="0.25">
      <c r="A11971" s="60" t="s">
        <v>30365</v>
      </c>
      <c r="B11971" s="46" t="s">
        <v>18571</v>
      </c>
      <c r="C11971" s="45" t="s">
        <v>13288</v>
      </c>
    </row>
    <row r="11972" spans="1:3" ht="26.25" x14ac:dyDescent="0.25">
      <c r="A11972" s="45" t="s">
        <v>7988</v>
      </c>
      <c r="B11972" s="46" t="s">
        <v>18572</v>
      </c>
      <c r="C11972" s="45" t="s">
        <v>13288</v>
      </c>
    </row>
    <row r="11973" spans="1:3" ht="26.25" x14ac:dyDescent="0.25">
      <c r="A11973" s="45" t="s">
        <v>30366</v>
      </c>
      <c r="B11973" s="46" t="s">
        <v>18572</v>
      </c>
      <c r="C11973" s="45" t="s">
        <v>13288</v>
      </c>
    </row>
    <row r="11974" spans="1:3" ht="19.5" customHeight="1" x14ac:dyDescent="0.25">
      <c r="A11974" s="45" t="s">
        <v>7989</v>
      </c>
      <c r="B11974" s="46" t="s">
        <v>18573</v>
      </c>
      <c r="C11974" s="45" t="s">
        <v>13288</v>
      </c>
    </row>
    <row r="11975" spans="1:3" ht="39" x14ac:dyDescent="0.25">
      <c r="A11975" s="45" t="s">
        <v>30367</v>
      </c>
      <c r="B11975" s="46" t="s">
        <v>18573</v>
      </c>
      <c r="C11975" s="45" t="s">
        <v>13288</v>
      </c>
    </row>
    <row r="11976" spans="1:3" ht="39" x14ac:dyDescent="0.25">
      <c r="A11976" s="45" t="s">
        <v>7990</v>
      </c>
      <c r="B11976" s="46" t="s">
        <v>18574</v>
      </c>
      <c r="C11976" s="45" t="s">
        <v>13288</v>
      </c>
    </row>
    <row r="11977" spans="1:3" ht="39" x14ac:dyDescent="0.25">
      <c r="A11977" s="45" t="s">
        <v>30368</v>
      </c>
      <c r="B11977" s="46" t="s">
        <v>18574</v>
      </c>
      <c r="C11977" s="45" t="s">
        <v>13288</v>
      </c>
    </row>
    <row r="11978" spans="1:3" ht="51.75" x14ac:dyDescent="0.25">
      <c r="A11978" s="45" t="s">
        <v>7991</v>
      </c>
      <c r="B11978" s="46" t="s">
        <v>18575</v>
      </c>
      <c r="C11978" s="45" t="s">
        <v>13288</v>
      </c>
    </row>
    <row r="11979" spans="1:3" ht="51.75" x14ac:dyDescent="0.25">
      <c r="A11979" s="45" t="s">
        <v>30369</v>
      </c>
      <c r="B11979" s="46" t="s">
        <v>18575</v>
      </c>
      <c r="C11979" s="45" t="s">
        <v>13288</v>
      </c>
    </row>
    <row r="11980" spans="1:3" ht="26.25" x14ac:dyDescent="0.25">
      <c r="A11980" s="45" t="s">
        <v>7992</v>
      </c>
      <c r="B11980" s="46" t="s">
        <v>18576</v>
      </c>
      <c r="C11980" s="45" t="s">
        <v>13288</v>
      </c>
    </row>
    <row r="11981" spans="1:3" ht="26.25" x14ac:dyDescent="0.25">
      <c r="A11981" s="45" t="s">
        <v>30370</v>
      </c>
      <c r="B11981" s="46" t="s">
        <v>18576</v>
      </c>
      <c r="C11981" s="45" t="s">
        <v>13288</v>
      </c>
    </row>
    <row r="11982" spans="1:3" x14ac:dyDescent="0.25">
      <c r="A11982" s="45" t="s">
        <v>7993</v>
      </c>
      <c r="B11982" s="46" t="s">
        <v>13483</v>
      </c>
    </row>
    <row r="11983" spans="1:3" x14ac:dyDescent="0.25">
      <c r="A11983" s="45" t="s">
        <v>30371</v>
      </c>
      <c r="B11983" s="46" t="s">
        <v>13483</v>
      </c>
    </row>
    <row r="11984" spans="1:3" ht="39" x14ac:dyDescent="0.25">
      <c r="A11984" s="45" t="s">
        <v>7994</v>
      </c>
      <c r="B11984" s="46" t="s">
        <v>18577</v>
      </c>
      <c r="C11984" s="45" t="s">
        <v>13479</v>
      </c>
    </row>
    <row r="11985" spans="1:3" ht="39" x14ac:dyDescent="0.25">
      <c r="A11985" s="45" t="s">
        <v>30372</v>
      </c>
      <c r="B11985" s="46" t="s">
        <v>18577</v>
      </c>
      <c r="C11985" s="45" t="s">
        <v>13479</v>
      </c>
    </row>
    <row r="11986" spans="1:3" ht="39" x14ac:dyDescent="0.25">
      <c r="A11986" s="45" t="s">
        <v>7995</v>
      </c>
      <c r="B11986" s="46" t="s">
        <v>18578</v>
      </c>
      <c r="C11986" s="45" t="s">
        <v>13479</v>
      </c>
    </row>
    <row r="11987" spans="1:3" ht="39" x14ac:dyDescent="0.25">
      <c r="A11987" s="45" t="s">
        <v>30373</v>
      </c>
      <c r="B11987" s="46" t="s">
        <v>18578</v>
      </c>
      <c r="C11987" s="45" t="s">
        <v>13479</v>
      </c>
    </row>
    <row r="11988" spans="1:3" ht="39" x14ac:dyDescent="0.25">
      <c r="A11988" s="45" t="s">
        <v>7996</v>
      </c>
      <c r="B11988" s="46" t="s">
        <v>18579</v>
      </c>
      <c r="C11988" s="45" t="s">
        <v>13479</v>
      </c>
    </row>
    <row r="11989" spans="1:3" ht="39" x14ac:dyDescent="0.25">
      <c r="A11989" s="45" t="s">
        <v>30374</v>
      </c>
      <c r="B11989" s="46" t="s">
        <v>18579</v>
      </c>
      <c r="C11989" s="45" t="s">
        <v>13479</v>
      </c>
    </row>
    <row r="11990" spans="1:3" ht="39" x14ac:dyDescent="0.25">
      <c r="A11990" s="45" t="s">
        <v>7997</v>
      </c>
      <c r="B11990" s="46" t="s">
        <v>18580</v>
      </c>
      <c r="C11990" s="45" t="s">
        <v>13479</v>
      </c>
    </row>
    <row r="11991" spans="1:3" ht="39" x14ac:dyDescent="0.25">
      <c r="A11991" s="45" t="s">
        <v>30375</v>
      </c>
      <c r="B11991" s="46" t="s">
        <v>18580</v>
      </c>
      <c r="C11991" s="45" t="s">
        <v>13479</v>
      </c>
    </row>
    <row r="11992" spans="1:3" ht="39" x14ac:dyDescent="0.25">
      <c r="A11992" s="45" t="s">
        <v>7998</v>
      </c>
      <c r="B11992" s="46" t="s">
        <v>18581</v>
      </c>
      <c r="C11992" s="45" t="s">
        <v>13479</v>
      </c>
    </row>
    <row r="11993" spans="1:3" ht="17.25" customHeight="1" x14ac:dyDescent="0.25">
      <c r="A11993" s="45" t="s">
        <v>30376</v>
      </c>
      <c r="B11993" s="46" t="s">
        <v>18581</v>
      </c>
      <c r="C11993" s="45" t="s">
        <v>13479</v>
      </c>
    </row>
    <row r="11994" spans="1:3" ht="39" x14ac:dyDescent="0.25">
      <c r="A11994" s="45" t="s">
        <v>7999</v>
      </c>
      <c r="B11994" s="46" t="s">
        <v>18582</v>
      </c>
      <c r="C11994" s="45" t="s">
        <v>13479</v>
      </c>
    </row>
    <row r="11995" spans="1:3" ht="39" x14ac:dyDescent="0.25">
      <c r="A11995" s="45" t="s">
        <v>30377</v>
      </c>
      <c r="B11995" s="46" t="s">
        <v>18582</v>
      </c>
      <c r="C11995" s="45" t="s">
        <v>13479</v>
      </c>
    </row>
    <row r="11996" spans="1:3" ht="39" x14ac:dyDescent="0.25">
      <c r="A11996" s="45" t="s">
        <v>8000</v>
      </c>
      <c r="B11996" s="46" t="s">
        <v>18583</v>
      </c>
      <c r="C11996" s="45" t="s">
        <v>13479</v>
      </c>
    </row>
    <row r="11997" spans="1:3" ht="39" x14ac:dyDescent="0.25">
      <c r="A11997" s="45" t="s">
        <v>30378</v>
      </c>
      <c r="B11997" s="46" t="s">
        <v>18583</v>
      </c>
      <c r="C11997" s="45" t="s">
        <v>13479</v>
      </c>
    </row>
    <row r="11998" spans="1:3" ht="51.75" x14ac:dyDescent="0.25">
      <c r="A11998" s="45" t="s">
        <v>8001</v>
      </c>
      <c r="B11998" s="46" t="s">
        <v>18584</v>
      </c>
      <c r="C11998" s="45" t="s">
        <v>13479</v>
      </c>
    </row>
    <row r="11999" spans="1:3" ht="51.75" x14ac:dyDescent="0.25">
      <c r="A11999" s="45" t="s">
        <v>30379</v>
      </c>
      <c r="B11999" s="46" t="s">
        <v>18584</v>
      </c>
      <c r="C11999" s="45" t="s">
        <v>13479</v>
      </c>
    </row>
    <row r="12000" spans="1:3" ht="51.75" x14ac:dyDescent="0.25">
      <c r="A12000" s="45" t="s">
        <v>8002</v>
      </c>
      <c r="B12000" s="46" t="s">
        <v>18585</v>
      </c>
      <c r="C12000" s="45" t="s">
        <v>13479</v>
      </c>
    </row>
    <row r="12001" spans="1:3" ht="51.75" x14ac:dyDescent="0.25">
      <c r="A12001" s="45" t="s">
        <v>30380</v>
      </c>
      <c r="B12001" s="46" t="s">
        <v>18585</v>
      </c>
      <c r="C12001" s="45" t="s">
        <v>13479</v>
      </c>
    </row>
    <row r="12002" spans="1:3" ht="51.75" x14ac:dyDescent="0.25">
      <c r="A12002" s="45" t="s">
        <v>8003</v>
      </c>
      <c r="B12002" s="46" t="s">
        <v>18586</v>
      </c>
      <c r="C12002" s="45" t="s">
        <v>13479</v>
      </c>
    </row>
    <row r="12003" spans="1:3" ht="51.75" x14ac:dyDescent="0.25">
      <c r="A12003" s="45" t="s">
        <v>30381</v>
      </c>
      <c r="B12003" s="46" t="s">
        <v>18586</v>
      </c>
      <c r="C12003" s="45" t="s">
        <v>13479</v>
      </c>
    </row>
    <row r="12004" spans="1:3" ht="51.75" x14ac:dyDescent="0.25">
      <c r="A12004" s="45" t="s">
        <v>8004</v>
      </c>
      <c r="B12004" s="46" t="s">
        <v>18587</v>
      </c>
      <c r="C12004" s="45" t="s">
        <v>13479</v>
      </c>
    </row>
    <row r="12005" spans="1:3" ht="51.75" x14ac:dyDescent="0.25">
      <c r="A12005" s="45" t="s">
        <v>30382</v>
      </c>
      <c r="B12005" s="46" t="s">
        <v>18587</v>
      </c>
      <c r="C12005" s="45" t="s">
        <v>13479</v>
      </c>
    </row>
    <row r="12006" spans="1:3" ht="51.75" x14ac:dyDescent="0.25">
      <c r="A12006" s="45" t="s">
        <v>8005</v>
      </c>
      <c r="B12006" s="46" t="s">
        <v>18588</v>
      </c>
      <c r="C12006" s="45" t="s">
        <v>13479</v>
      </c>
    </row>
    <row r="12007" spans="1:3" ht="51.75" x14ac:dyDescent="0.25">
      <c r="A12007" s="45" t="s">
        <v>30383</v>
      </c>
      <c r="B12007" s="46" t="s">
        <v>18588</v>
      </c>
      <c r="C12007" s="45" t="s">
        <v>13479</v>
      </c>
    </row>
    <row r="12008" spans="1:3" ht="51.75" x14ac:dyDescent="0.25">
      <c r="A12008" s="45" t="s">
        <v>8006</v>
      </c>
      <c r="B12008" s="46" t="s">
        <v>18589</v>
      </c>
      <c r="C12008" s="45" t="s">
        <v>13479</v>
      </c>
    </row>
    <row r="12009" spans="1:3" ht="51.75" x14ac:dyDescent="0.25">
      <c r="A12009" s="45" t="s">
        <v>30384</v>
      </c>
      <c r="B12009" s="46" t="s">
        <v>18589</v>
      </c>
      <c r="C12009" s="45" t="s">
        <v>13479</v>
      </c>
    </row>
    <row r="12010" spans="1:3" ht="39" x14ac:dyDescent="0.25">
      <c r="A12010" s="45" t="s">
        <v>8007</v>
      </c>
      <c r="B12010" s="46" t="s">
        <v>18590</v>
      </c>
      <c r="C12010" s="45" t="s">
        <v>13479</v>
      </c>
    </row>
    <row r="12011" spans="1:3" ht="39" x14ac:dyDescent="0.25">
      <c r="A12011" s="45" t="s">
        <v>30385</v>
      </c>
      <c r="B12011" s="46" t="s">
        <v>18590</v>
      </c>
      <c r="C12011" s="45" t="s">
        <v>13479</v>
      </c>
    </row>
    <row r="12012" spans="1:3" ht="39" x14ac:dyDescent="0.25">
      <c r="A12012" s="45" t="s">
        <v>8008</v>
      </c>
      <c r="B12012" s="46" t="s">
        <v>18591</v>
      </c>
      <c r="C12012" s="45" t="s">
        <v>13479</v>
      </c>
    </row>
    <row r="12013" spans="1:3" ht="39" x14ac:dyDescent="0.25">
      <c r="A12013" s="45" t="s">
        <v>30386</v>
      </c>
      <c r="B12013" s="46" t="s">
        <v>18591</v>
      </c>
      <c r="C12013" s="45" t="s">
        <v>13479</v>
      </c>
    </row>
    <row r="12014" spans="1:3" ht="39" x14ac:dyDescent="0.25">
      <c r="A12014" s="45" t="s">
        <v>8009</v>
      </c>
      <c r="B12014" s="46" t="s">
        <v>18592</v>
      </c>
      <c r="C12014" s="45" t="s">
        <v>13479</v>
      </c>
    </row>
    <row r="12015" spans="1:3" ht="39" x14ac:dyDescent="0.25">
      <c r="A12015" s="45" t="s">
        <v>30387</v>
      </c>
      <c r="B12015" s="46" t="s">
        <v>18592</v>
      </c>
      <c r="C12015" s="45" t="s">
        <v>13479</v>
      </c>
    </row>
    <row r="12016" spans="1:3" ht="39" x14ac:dyDescent="0.25">
      <c r="A12016" s="45" t="s">
        <v>8010</v>
      </c>
      <c r="B12016" s="46" t="s">
        <v>18593</v>
      </c>
      <c r="C12016" s="45" t="s">
        <v>13479</v>
      </c>
    </row>
    <row r="12017" spans="1:3" ht="39" x14ac:dyDescent="0.25">
      <c r="A12017" s="45" t="s">
        <v>30388</v>
      </c>
      <c r="B12017" s="46" t="s">
        <v>18593</v>
      </c>
      <c r="C12017" s="45" t="s">
        <v>13479</v>
      </c>
    </row>
    <row r="12018" spans="1:3" ht="39" x14ac:dyDescent="0.25">
      <c r="A12018" s="45" t="s">
        <v>8011</v>
      </c>
      <c r="B12018" s="46" t="s">
        <v>18594</v>
      </c>
      <c r="C12018" s="45" t="s">
        <v>13479</v>
      </c>
    </row>
    <row r="12019" spans="1:3" ht="39" x14ac:dyDescent="0.25">
      <c r="A12019" s="45" t="s">
        <v>30389</v>
      </c>
      <c r="B12019" s="46" t="s">
        <v>18594</v>
      </c>
      <c r="C12019" s="45" t="s">
        <v>13479</v>
      </c>
    </row>
    <row r="12020" spans="1:3" ht="39" x14ac:dyDescent="0.25">
      <c r="A12020" s="45" t="s">
        <v>8012</v>
      </c>
      <c r="B12020" s="46" t="s">
        <v>18595</v>
      </c>
      <c r="C12020" s="45" t="s">
        <v>13479</v>
      </c>
    </row>
    <row r="12021" spans="1:3" ht="39" x14ac:dyDescent="0.25">
      <c r="A12021" s="45" t="s">
        <v>30390</v>
      </c>
      <c r="B12021" s="46" t="s">
        <v>18595</v>
      </c>
      <c r="C12021" s="45" t="s">
        <v>13479</v>
      </c>
    </row>
    <row r="12022" spans="1:3" ht="39" x14ac:dyDescent="0.25">
      <c r="A12022" s="45" t="s">
        <v>8013</v>
      </c>
      <c r="B12022" s="46" t="s">
        <v>18596</v>
      </c>
      <c r="C12022" s="45" t="s">
        <v>13479</v>
      </c>
    </row>
    <row r="12023" spans="1:3" ht="39" x14ac:dyDescent="0.25">
      <c r="A12023" s="45" t="s">
        <v>30391</v>
      </c>
      <c r="B12023" s="46" t="s">
        <v>18596</v>
      </c>
      <c r="C12023" s="45" t="s">
        <v>13479</v>
      </c>
    </row>
    <row r="12024" spans="1:3" ht="51.75" x14ac:dyDescent="0.25">
      <c r="A12024" s="45" t="s">
        <v>8014</v>
      </c>
      <c r="B12024" s="46" t="s">
        <v>18597</v>
      </c>
      <c r="C12024" s="45" t="s">
        <v>13479</v>
      </c>
    </row>
    <row r="12025" spans="1:3" ht="51.75" x14ac:dyDescent="0.25">
      <c r="A12025" s="45" t="s">
        <v>30392</v>
      </c>
      <c r="B12025" s="46" t="s">
        <v>18597</v>
      </c>
      <c r="C12025" s="45" t="s">
        <v>13479</v>
      </c>
    </row>
    <row r="12026" spans="1:3" ht="51.75" x14ac:dyDescent="0.25">
      <c r="A12026" s="45" t="s">
        <v>8015</v>
      </c>
      <c r="B12026" s="46" t="s">
        <v>18598</v>
      </c>
      <c r="C12026" s="45" t="s">
        <v>13479</v>
      </c>
    </row>
    <row r="12027" spans="1:3" ht="51.75" x14ac:dyDescent="0.25">
      <c r="A12027" s="45" t="s">
        <v>30393</v>
      </c>
      <c r="B12027" s="46" t="s">
        <v>18598</v>
      </c>
      <c r="C12027" s="45" t="s">
        <v>13479</v>
      </c>
    </row>
    <row r="12028" spans="1:3" ht="51.75" x14ac:dyDescent="0.25">
      <c r="A12028" s="45" t="s">
        <v>8016</v>
      </c>
      <c r="B12028" s="46" t="s">
        <v>18599</v>
      </c>
      <c r="C12028" s="45" t="s">
        <v>13479</v>
      </c>
    </row>
    <row r="12029" spans="1:3" ht="51.75" x14ac:dyDescent="0.25">
      <c r="A12029" s="45" t="s">
        <v>30394</v>
      </c>
      <c r="B12029" s="46" t="s">
        <v>18599</v>
      </c>
      <c r="C12029" s="45" t="s">
        <v>13479</v>
      </c>
    </row>
    <row r="12030" spans="1:3" ht="51.75" x14ac:dyDescent="0.25">
      <c r="A12030" s="45" t="s">
        <v>8017</v>
      </c>
      <c r="B12030" s="46" t="s">
        <v>18600</v>
      </c>
      <c r="C12030" s="45" t="s">
        <v>13479</v>
      </c>
    </row>
    <row r="12031" spans="1:3" ht="51.75" x14ac:dyDescent="0.25">
      <c r="A12031" s="45" t="s">
        <v>30395</v>
      </c>
      <c r="B12031" s="46" t="s">
        <v>18600</v>
      </c>
      <c r="C12031" s="45" t="s">
        <v>13479</v>
      </c>
    </row>
    <row r="12032" spans="1:3" ht="51.75" x14ac:dyDescent="0.25">
      <c r="A12032" s="45" t="s">
        <v>8018</v>
      </c>
      <c r="B12032" s="46" t="s">
        <v>18601</v>
      </c>
      <c r="C12032" s="45" t="s">
        <v>13479</v>
      </c>
    </row>
    <row r="12033" spans="1:3" ht="51.75" x14ac:dyDescent="0.25">
      <c r="A12033" s="45" t="s">
        <v>30396</v>
      </c>
      <c r="B12033" s="46" t="s">
        <v>18601</v>
      </c>
      <c r="C12033" s="45" t="s">
        <v>13479</v>
      </c>
    </row>
    <row r="12034" spans="1:3" ht="51.75" x14ac:dyDescent="0.25">
      <c r="A12034" s="45" t="s">
        <v>8019</v>
      </c>
      <c r="B12034" s="46" t="s">
        <v>18602</v>
      </c>
      <c r="C12034" s="45" t="s">
        <v>13479</v>
      </c>
    </row>
    <row r="12035" spans="1:3" ht="51.75" x14ac:dyDescent="0.25">
      <c r="A12035" s="45" t="s">
        <v>30397</v>
      </c>
      <c r="B12035" s="46" t="s">
        <v>18602</v>
      </c>
      <c r="C12035" s="45" t="s">
        <v>13479</v>
      </c>
    </row>
    <row r="12036" spans="1:3" ht="51.75" x14ac:dyDescent="0.25">
      <c r="A12036" s="45" t="s">
        <v>8020</v>
      </c>
      <c r="B12036" s="46" t="s">
        <v>18603</v>
      </c>
      <c r="C12036" s="45" t="s">
        <v>13288</v>
      </c>
    </row>
    <row r="12037" spans="1:3" ht="51.75" x14ac:dyDescent="0.25">
      <c r="A12037" s="45" t="s">
        <v>30398</v>
      </c>
      <c r="B12037" s="46" t="s">
        <v>18603</v>
      </c>
      <c r="C12037" s="45" t="s">
        <v>13288</v>
      </c>
    </row>
    <row r="12038" spans="1:3" ht="51.75" x14ac:dyDescent="0.25">
      <c r="A12038" s="45" t="s">
        <v>8021</v>
      </c>
      <c r="B12038" s="46" t="s">
        <v>18604</v>
      </c>
      <c r="C12038" s="45" t="s">
        <v>13288</v>
      </c>
    </row>
    <row r="12039" spans="1:3" ht="51.75" x14ac:dyDescent="0.25">
      <c r="A12039" s="45" t="s">
        <v>30399</v>
      </c>
      <c r="B12039" s="46" t="s">
        <v>18604</v>
      </c>
      <c r="C12039" s="45" t="s">
        <v>13288</v>
      </c>
    </row>
    <row r="12040" spans="1:3" ht="51.75" x14ac:dyDescent="0.25">
      <c r="A12040" s="45" t="s">
        <v>8022</v>
      </c>
      <c r="B12040" s="46" t="s">
        <v>18605</v>
      </c>
      <c r="C12040" s="45" t="s">
        <v>13288</v>
      </c>
    </row>
    <row r="12041" spans="1:3" ht="51.75" x14ac:dyDescent="0.25">
      <c r="A12041" s="45" t="s">
        <v>30400</v>
      </c>
      <c r="B12041" s="46" t="s">
        <v>18605</v>
      </c>
      <c r="C12041" s="45" t="s">
        <v>13288</v>
      </c>
    </row>
    <row r="12042" spans="1:3" ht="51.75" x14ac:dyDescent="0.25">
      <c r="A12042" s="45" t="s">
        <v>8023</v>
      </c>
      <c r="B12042" s="46" t="s">
        <v>18606</v>
      </c>
      <c r="C12042" s="45" t="s">
        <v>13288</v>
      </c>
    </row>
    <row r="12043" spans="1:3" ht="51.75" x14ac:dyDescent="0.25">
      <c r="A12043" s="45" t="s">
        <v>30401</v>
      </c>
      <c r="B12043" s="46" t="s">
        <v>18606</v>
      </c>
      <c r="C12043" s="45" t="s">
        <v>13288</v>
      </c>
    </row>
    <row r="12044" spans="1:3" x14ac:dyDescent="0.25">
      <c r="A12044" s="45" t="s">
        <v>8024</v>
      </c>
      <c r="B12044" s="46" t="s">
        <v>13460</v>
      </c>
    </row>
    <row r="12045" spans="1:3" x14ac:dyDescent="0.25">
      <c r="A12045" s="45" t="s">
        <v>30402</v>
      </c>
      <c r="B12045" s="46" t="s">
        <v>13460</v>
      </c>
    </row>
    <row r="12046" spans="1:3" ht="26.25" x14ac:dyDescent="0.25">
      <c r="A12046" s="45" t="s">
        <v>8025</v>
      </c>
      <c r="B12046" s="46" t="s">
        <v>18607</v>
      </c>
      <c r="C12046" s="45" t="s">
        <v>13318</v>
      </c>
    </row>
    <row r="12047" spans="1:3" ht="26.25" x14ac:dyDescent="0.25">
      <c r="A12047" s="45" t="s">
        <v>30403</v>
      </c>
      <c r="B12047" s="46" t="s">
        <v>18607</v>
      </c>
      <c r="C12047" s="45" t="s">
        <v>13318</v>
      </c>
    </row>
    <row r="12048" spans="1:3" ht="39" x14ac:dyDescent="0.25">
      <c r="A12048" s="45" t="s">
        <v>8026</v>
      </c>
      <c r="B12048" s="46" t="s">
        <v>18608</v>
      </c>
      <c r="C12048" s="45" t="s">
        <v>13380</v>
      </c>
    </row>
    <row r="12049" spans="1:3" ht="39" x14ac:dyDescent="0.25">
      <c r="A12049" s="45" t="s">
        <v>30404</v>
      </c>
      <c r="B12049" s="46" t="s">
        <v>18608</v>
      </c>
      <c r="C12049" s="45" t="s">
        <v>13380</v>
      </c>
    </row>
    <row r="12050" spans="1:3" ht="39" x14ac:dyDescent="0.25">
      <c r="A12050" s="45" t="s">
        <v>8027</v>
      </c>
      <c r="B12050" s="46" t="s">
        <v>18609</v>
      </c>
      <c r="C12050" s="45" t="s">
        <v>13380</v>
      </c>
    </row>
    <row r="12051" spans="1:3" ht="39" x14ac:dyDescent="0.25">
      <c r="A12051" s="45" t="s">
        <v>30405</v>
      </c>
      <c r="B12051" s="46" t="s">
        <v>18609</v>
      </c>
      <c r="C12051" s="45" t="s">
        <v>13380</v>
      </c>
    </row>
    <row r="12052" spans="1:3" ht="51.75" x14ac:dyDescent="0.25">
      <c r="A12052" s="45" t="s">
        <v>8028</v>
      </c>
      <c r="B12052" s="46" t="s">
        <v>38422</v>
      </c>
      <c r="C12052" s="45" t="s">
        <v>13145</v>
      </c>
    </row>
    <row r="12053" spans="1:3" ht="51.75" x14ac:dyDescent="0.25">
      <c r="A12053" s="45" t="s">
        <v>30406</v>
      </c>
      <c r="B12053" s="46" t="s">
        <v>38422</v>
      </c>
      <c r="C12053" s="45" t="s">
        <v>13145</v>
      </c>
    </row>
    <row r="12054" spans="1:3" ht="51.75" x14ac:dyDescent="0.25">
      <c r="A12054" s="45" t="s">
        <v>8029</v>
      </c>
      <c r="B12054" s="46" t="s">
        <v>18610</v>
      </c>
      <c r="C12054" s="45" t="s">
        <v>13318</v>
      </c>
    </row>
    <row r="12055" spans="1:3" ht="51.75" x14ac:dyDescent="0.25">
      <c r="A12055" s="45" t="s">
        <v>30407</v>
      </c>
      <c r="B12055" s="46" t="s">
        <v>18610</v>
      </c>
      <c r="C12055" s="45" t="s">
        <v>13318</v>
      </c>
    </row>
    <row r="12056" spans="1:3" ht="51.75" x14ac:dyDescent="0.25">
      <c r="A12056" s="45" t="s">
        <v>8030</v>
      </c>
      <c r="B12056" s="46" t="s">
        <v>18611</v>
      </c>
      <c r="C12056" s="45" t="s">
        <v>13318</v>
      </c>
    </row>
    <row r="12057" spans="1:3" ht="51.75" x14ac:dyDescent="0.25">
      <c r="A12057" s="45" t="s">
        <v>30408</v>
      </c>
      <c r="B12057" s="46" t="s">
        <v>18611</v>
      </c>
      <c r="C12057" s="45" t="s">
        <v>13318</v>
      </c>
    </row>
    <row r="12058" spans="1:3" ht="51.75" x14ac:dyDescent="0.25">
      <c r="A12058" s="45" t="s">
        <v>8031</v>
      </c>
      <c r="B12058" s="46" t="s">
        <v>18612</v>
      </c>
      <c r="C12058" s="45" t="s">
        <v>13318</v>
      </c>
    </row>
    <row r="12059" spans="1:3" ht="51.75" x14ac:dyDescent="0.25">
      <c r="A12059" s="45" t="s">
        <v>30409</v>
      </c>
      <c r="B12059" s="46" t="s">
        <v>18612</v>
      </c>
      <c r="C12059" s="45" t="s">
        <v>13318</v>
      </c>
    </row>
    <row r="12060" spans="1:3" ht="26.25" x14ac:dyDescent="0.25">
      <c r="A12060" s="45" t="s">
        <v>8032</v>
      </c>
      <c r="B12060" s="46" t="s">
        <v>18613</v>
      </c>
      <c r="C12060" s="45" t="s">
        <v>13145</v>
      </c>
    </row>
    <row r="12061" spans="1:3" ht="26.25" x14ac:dyDescent="0.25">
      <c r="A12061" s="45" t="s">
        <v>30410</v>
      </c>
      <c r="B12061" s="46" t="s">
        <v>18613</v>
      </c>
      <c r="C12061" s="45" t="s">
        <v>13145</v>
      </c>
    </row>
    <row r="12062" spans="1:3" ht="26.25" x14ac:dyDescent="0.25">
      <c r="A12062" s="45" t="s">
        <v>8033</v>
      </c>
      <c r="B12062" s="46" t="s">
        <v>18614</v>
      </c>
      <c r="C12062" s="45" t="s">
        <v>13145</v>
      </c>
    </row>
    <row r="12063" spans="1:3" ht="26.25" x14ac:dyDescent="0.25">
      <c r="A12063" s="45" t="s">
        <v>30411</v>
      </c>
      <c r="B12063" s="46" t="s">
        <v>18614</v>
      </c>
      <c r="C12063" s="45" t="s">
        <v>13145</v>
      </c>
    </row>
    <row r="12064" spans="1:3" ht="26.25" x14ac:dyDescent="0.25">
      <c r="A12064" s="45" t="s">
        <v>8034</v>
      </c>
      <c r="B12064" s="46" t="s">
        <v>18615</v>
      </c>
      <c r="C12064" s="45" t="s">
        <v>13145</v>
      </c>
    </row>
    <row r="12065" spans="1:3" ht="26.25" x14ac:dyDescent="0.25">
      <c r="A12065" s="45" t="s">
        <v>30412</v>
      </c>
      <c r="B12065" s="46" t="s">
        <v>18615</v>
      </c>
      <c r="C12065" s="45" t="s">
        <v>13145</v>
      </c>
    </row>
    <row r="12066" spans="1:3" ht="26.25" x14ac:dyDescent="0.25">
      <c r="A12066" s="45" t="s">
        <v>8035</v>
      </c>
      <c r="B12066" s="46" t="s">
        <v>18616</v>
      </c>
      <c r="C12066" s="45" t="s">
        <v>13145</v>
      </c>
    </row>
    <row r="12067" spans="1:3" ht="26.25" x14ac:dyDescent="0.25">
      <c r="A12067" s="45" t="s">
        <v>30413</v>
      </c>
      <c r="B12067" s="46" t="s">
        <v>18616</v>
      </c>
      <c r="C12067" s="45" t="s">
        <v>13145</v>
      </c>
    </row>
    <row r="12068" spans="1:3" ht="26.25" x14ac:dyDescent="0.25">
      <c r="A12068" s="45" t="s">
        <v>8036</v>
      </c>
      <c r="B12068" s="46" t="s">
        <v>18617</v>
      </c>
      <c r="C12068" s="45" t="s">
        <v>13145</v>
      </c>
    </row>
    <row r="12069" spans="1:3" ht="26.25" x14ac:dyDescent="0.25">
      <c r="A12069" s="45" t="s">
        <v>30414</v>
      </c>
      <c r="B12069" s="46" t="s">
        <v>18617</v>
      </c>
      <c r="C12069" s="45" t="s">
        <v>13145</v>
      </c>
    </row>
    <row r="12070" spans="1:3" ht="26.25" x14ac:dyDescent="0.25">
      <c r="A12070" s="45" t="s">
        <v>8037</v>
      </c>
      <c r="B12070" s="46" t="s">
        <v>18618</v>
      </c>
      <c r="C12070" s="45" t="s">
        <v>13145</v>
      </c>
    </row>
    <row r="12071" spans="1:3" ht="26.25" x14ac:dyDescent="0.25">
      <c r="A12071" s="45" t="s">
        <v>30415</v>
      </c>
      <c r="B12071" s="46" t="s">
        <v>18618</v>
      </c>
      <c r="C12071" s="45" t="s">
        <v>13145</v>
      </c>
    </row>
    <row r="12072" spans="1:3" ht="39" x14ac:dyDescent="0.25">
      <c r="A12072" s="45" t="s">
        <v>8038</v>
      </c>
      <c r="B12072" s="46" t="s">
        <v>18619</v>
      </c>
      <c r="C12072" s="45" t="s">
        <v>13145</v>
      </c>
    </row>
    <row r="12073" spans="1:3" ht="39" x14ac:dyDescent="0.25">
      <c r="A12073" s="45" t="s">
        <v>30416</v>
      </c>
      <c r="B12073" s="46" t="s">
        <v>18619</v>
      </c>
      <c r="C12073" s="45" t="s">
        <v>13145</v>
      </c>
    </row>
    <row r="12074" spans="1:3" ht="26.25" x14ac:dyDescent="0.25">
      <c r="A12074" s="45" t="s">
        <v>8039</v>
      </c>
      <c r="B12074" s="46" t="s">
        <v>18620</v>
      </c>
      <c r="C12074" s="45" t="s">
        <v>13145</v>
      </c>
    </row>
    <row r="12075" spans="1:3" ht="26.25" x14ac:dyDescent="0.25">
      <c r="A12075" s="45" t="s">
        <v>30417</v>
      </c>
      <c r="B12075" s="46" t="s">
        <v>18620</v>
      </c>
      <c r="C12075" s="45" t="s">
        <v>13145</v>
      </c>
    </row>
    <row r="12076" spans="1:3" ht="39" x14ac:dyDescent="0.25">
      <c r="A12076" s="45" t="s">
        <v>8040</v>
      </c>
      <c r="B12076" s="46" t="s">
        <v>18621</v>
      </c>
      <c r="C12076" s="45" t="s">
        <v>13145</v>
      </c>
    </row>
    <row r="12077" spans="1:3" ht="39" x14ac:dyDescent="0.25">
      <c r="A12077" s="45" t="s">
        <v>30418</v>
      </c>
      <c r="B12077" s="46" t="s">
        <v>18621</v>
      </c>
      <c r="C12077" s="45" t="s">
        <v>13145</v>
      </c>
    </row>
    <row r="12078" spans="1:3" ht="26.25" x14ac:dyDescent="0.25">
      <c r="A12078" s="45" t="s">
        <v>8041</v>
      </c>
      <c r="B12078" s="46" t="s">
        <v>18622</v>
      </c>
      <c r="C12078" s="45" t="s">
        <v>13145</v>
      </c>
    </row>
    <row r="12079" spans="1:3" ht="26.25" x14ac:dyDescent="0.25">
      <c r="A12079" s="45" t="s">
        <v>30419</v>
      </c>
      <c r="B12079" s="46" t="s">
        <v>18622</v>
      </c>
      <c r="C12079" s="45" t="s">
        <v>13145</v>
      </c>
    </row>
    <row r="12080" spans="1:3" ht="39" x14ac:dyDescent="0.25">
      <c r="A12080" s="45" t="s">
        <v>8042</v>
      </c>
      <c r="B12080" s="46" t="s">
        <v>18623</v>
      </c>
      <c r="C12080" s="45" t="s">
        <v>13145</v>
      </c>
    </row>
    <row r="12081" spans="1:3" ht="39" x14ac:dyDescent="0.25">
      <c r="A12081" s="45" t="s">
        <v>30420</v>
      </c>
      <c r="B12081" s="46" t="s">
        <v>18623</v>
      </c>
      <c r="C12081" s="45" t="s">
        <v>13145</v>
      </c>
    </row>
    <row r="12082" spans="1:3" ht="64.5" x14ac:dyDescent="0.25">
      <c r="A12082" s="45" t="s">
        <v>8043</v>
      </c>
      <c r="B12082" s="46" t="s">
        <v>18624</v>
      </c>
      <c r="C12082" s="45" t="s">
        <v>13318</v>
      </c>
    </row>
    <row r="12083" spans="1:3" ht="64.5" x14ac:dyDescent="0.25">
      <c r="A12083" s="60" t="s">
        <v>30421</v>
      </c>
      <c r="B12083" s="46" t="s">
        <v>18624</v>
      </c>
      <c r="C12083" s="45" t="s">
        <v>13318</v>
      </c>
    </row>
    <row r="12084" spans="1:3" ht="64.5" x14ac:dyDescent="0.25">
      <c r="A12084" s="45" t="s">
        <v>8044</v>
      </c>
      <c r="B12084" s="46" t="s">
        <v>18625</v>
      </c>
      <c r="C12084" s="45" t="s">
        <v>13318</v>
      </c>
    </row>
    <row r="12085" spans="1:3" ht="64.5" x14ac:dyDescent="0.25">
      <c r="A12085" s="45" t="s">
        <v>30422</v>
      </c>
      <c r="B12085" s="46" t="s">
        <v>18625</v>
      </c>
      <c r="C12085" s="45" t="s">
        <v>13318</v>
      </c>
    </row>
    <row r="12086" spans="1:3" ht="64.5" x14ac:dyDescent="0.25">
      <c r="A12086" s="45" t="s">
        <v>8045</v>
      </c>
      <c r="B12086" s="46" t="s">
        <v>18626</v>
      </c>
      <c r="C12086" s="45" t="s">
        <v>13318</v>
      </c>
    </row>
    <row r="12087" spans="1:3" ht="64.5" x14ac:dyDescent="0.25">
      <c r="A12087" s="45" t="s">
        <v>30423</v>
      </c>
      <c r="B12087" s="46" t="s">
        <v>18626</v>
      </c>
      <c r="C12087" s="45" t="s">
        <v>13318</v>
      </c>
    </row>
    <row r="12088" spans="1:3" ht="64.5" x14ac:dyDescent="0.25">
      <c r="A12088" s="45" t="s">
        <v>8046</v>
      </c>
      <c r="B12088" s="46" t="s">
        <v>18627</v>
      </c>
      <c r="C12088" s="45" t="s">
        <v>13318</v>
      </c>
    </row>
    <row r="12089" spans="1:3" ht="64.5" x14ac:dyDescent="0.25">
      <c r="A12089" s="45" t="s">
        <v>30424</v>
      </c>
      <c r="B12089" s="46" t="s">
        <v>18627</v>
      </c>
      <c r="C12089" s="45" t="s">
        <v>13318</v>
      </c>
    </row>
    <row r="12090" spans="1:3" ht="64.5" x14ac:dyDescent="0.25">
      <c r="A12090" s="45" t="s">
        <v>8047</v>
      </c>
      <c r="B12090" s="46" t="s">
        <v>18628</v>
      </c>
      <c r="C12090" s="45" t="s">
        <v>13318</v>
      </c>
    </row>
    <row r="12091" spans="1:3" ht="64.5" x14ac:dyDescent="0.25">
      <c r="A12091" s="60" t="s">
        <v>30425</v>
      </c>
      <c r="B12091" s="46" t="s">
        <v>18628</v>
      </c>
      <c r="C12091" s="45" t="s">
        <v>13318</v>
      </c>
    </row>
    <row r="12092" spans="1:3" ht="64.5" x14ac:dyDescent="0.25">
      <c r="A12092" s="45" t="s">
        <v>8048</v>
      </c>
      <c r="B12092" s="46" t="s">
        <v>18629</v>
      </c>
      <c r="C12092" s="45" t="s">
        <v>13318</v>
      </c>
    </row>
    <row r="12093" spans="1:3" ht="64.5" x14ac:dyDescent="0.25">
      <c r="A12093" s="45" t="s">
        <v>30426</v>
      </c>
      <c r="B12093" s="46" t="s">
        <v>18629</v>
      </c>
      <c r="C12093" s="45" t="s">
        <v>13318</v>
      </c>
    </row>
    <row r="12094" spans="1:3" ht="64.5" x14ac:dyDescent="0.25">
      <c r="A12094" s="45" t="s">
        <v>8049</v>
      </c>
      <c r="B12094" s="46" t="s">
        <v>38423</v>
      </c>
      <c r="C12094" s="45" t="s">
        <v>13318</v>
      </c>
    </row>
    <row r="12095" spans="1:3" ht="64.5" x14ac:dyDescent="0.25">
      <c r="A12095" s="45" t="s">
        <v>30427</v>
      </c>
      <c r="B12095" s="46" t="s">
        <v>38423</v>
      </c>
      <c r="C12095" s="45" t="s">
        <v>13318</v>
      </c>
    </row>
    <row r="12096" spans="1:3" ht="64.5" x14ac:dyDescent="0.25">
      <c r="A12096" s="45" t="s">
        <v>8050</v>
      </c>
      <c r="B12096" s="46" t="s">
        <v>38424</v>
      </c>
      <c r="C12096" s="45" t="s">
        <v>13318</v>
      </c>
    </row>
    <row r="12097" spans="1:3" ht="64.5" x14ac:dyDescent="0.25">
      <c r="A12097" s="45" t="s">
        <v>30428</v>
      </c>
      <c r="B12097" s="46" t="s">
        <v>38424</v>
      </c>
      <c r="C12097" s="45" t="s">
        <v>13318</v>
      </c>
    </row>
    <row r="12098" spans="1:3" ht="64.5" x14ac:dyDescent="0.25">
      <c r="A12098" s="45" t="s">
        <v>8051</v>
      </c>
      <c r="B12098" s="46" t="s">
        <v>38425</v>
      </c>
      <c r="C12098" s="45" t="s">
        <v>13318</v>
      </c>
    </row>
    <row r="12099" spans="1:3" ht="64.5" x14ac:dyDescent="0.25">
      <c r="A12099" s="45" t="s">
        <v>30429</v>
      </c>
      <c r="B12099" s="46" t="s">
        <v>38425</v>
      </c>
      <c r="C12099" s="45" t="s">
        <v>13318</v>
      </c>
    </row>
    <row r="12100" spans="1:3" x14ac:dyDescent="0.25">
      <c r="A12100" s="45" t="s">
        <v>8052</v>
      </c>
      <c r="B12100" s="46" t="s">
        <v>13525</v>
      </c>
    </row>
    <row r="12101" spans="1:3" x14ac:dyDescent="0.25">
      <c r="A12101" s="45" t="s">
        <v>30430</v>
      </c>
      <c r="B12101" s="46" t="s">
        <v>13525</v>
      </c>
    </row>
    <row r="12102" spans="1:3" x14ac:dyDescent="0.25">
      <c r="A12102" s="45" t="s">
        <v>8053</v>
      </c>
      <c r="B12102" s="46" t="s">
        <v>12830</v>
      </c>
    </row>
    <row r="12103" spans="1:3" x14ac:dyDescent="0.25">
      <c r="A12103" s="45" t="s">
        <v>30431</v>
      </c>
      <c r="B12103" s="46" t="s">
        <v>12830</v>
      </c>
    </row>
    <row r="12104" spans="1:3" ht="26.25" x14ac:dyDescent="0.25">
      <c r="A12104" s="45" t="s">
        <v>8054</v>
      </c>
      <c r="B12104" s="46" t="s">
        <v>18630</v>
      </c>
      <c r="C12104" s="45" t="s">
        <v>13288</v>
      </c>
    </row>
    <row r="12105" spans="1:3" ht="26.25" x14ac:dyDescent="0.25">
      <c r="A12105" s="45" t="s">
        <v>30432</v>
      </c>
      <c r="B12105" s="46" t="s">
        <v>18630</v>
      </c>
      <c r="C12105" s="45" t="s">
        <v>13288</v>
      </c>
    </row>
    <row r="12106" spans="1:3" ht="26.25" x14ac:dyDescent="0.25">
      <c r="A12106" s="45" t="s">
        <v>8055</v>
      </c>
      <c r="B12106" s="46" t="s">
        <v>18631</v>
      </c>
      <c r="C12106" s="45" t="s">
        <v>13288</v>
      </c>
    </row>
    <row r="12107" spans="1:3" ht="26.25" x14ac:dyDescent="0.25">
      <c r="A12107" s="45" t="s">
        <v>30433</v>
      </c>
      <c r="B12107" s="46" t="s">
        <v>18631</v>
      </c>
      <c r="C12107" s="45" t="s">
        <v>13288</v>
      </c>
    </row>
    <row r="12108" spans="1:3" ht="26.25" x14ac:dyDescent="0.25">
      <c r="A12108" s="45" t="s">
        <v>8056</v>
      </c>
      <c r="B12108" s="46" t="s">
        <v>18632</v>
      </c>
      <c r="C12108" s="45" t="s">
        <v>13288</v>
      </c>
    </row>
    <row r="12109" spans="1:3" ht="26.25" x14ac:dyDescent="0.25">
      <c r="A12109" s="45" t="s">
        <v>30434</v>
      </c>
      <c r="B12109" s="46" t="s">
        <v>18632</v>
      </c>
      <c r="C12109" s="45" t="s">
        <v>13288</v>
      </c>
    </row>
    <row r="12110" spans="1:3" ht="26.25" x14ac:dyDescent="0.25">
      <c r="A12110" s="45" t="s">
        <v>8057</v>
      </c>
      <c r="B12110" s="46" t="s">
        <v>18633</v>
      </c>
      <c r="C12110" s="45" t="s">
        <v>13318</v>
      </c>
    </row>
    <row r="12111" spans="1:3" ht="26.25" x14ac:dyDescent="0.25">
      <c r="A12111" s="45" t="s">
        <v>30435</v>
      </c>
      <c r="B12111" s="46" t="s">
        <v>18633</v>
      </c>
      <c r="C12111" s="45" t="s">
        <v>13318</v>
      </c>
    </row>
    <row r="12112" spans="1:3" ht="26.25" x14ac:dyDescent="0.25">
      <c r="A12112" s="45" t="s">
        <v>8058</v>
      </c>
      <c r="B12112" s="46" t="s">
        <v>18634</v>
      </c>
      <c r="C12112" s="45" t="s">
        <v>13318</v>
      </c>
    </row>
    <row r="12113" spans="1:3" ht="26.25" x14ac:dyDescent="0.25">
      <c r="A12113" s="45" t="s">
        <v>30436</v>
      </c>
      <c r="B12113" s="46" t="s">
        <v>18634</v>
      </c>
      <c r="C12113" s="45" t="s">
        <v>13318</v>
      </c>
    </row>
    <row r="12114" spans="1:3" ht="51.75" x14ac:dyDescent="0.25">
      <c r="A12114" s="45" t="s">
        <v>8059</v>
      </c>
      <c r="B12114" s="46" t="s">
        <v>18635</v>
      </c>
      <c r="C12114" s="45" t="s">
        <v>18636</v>
      </c>
    </row>
    <row r="12115" spans="1:3" ht="51.75" x14ac:dyDescent="0.25">
      <c r="A12115" s="45" t="s">
        <v>30437</v>
      </c>
      <c r="B12115" s="46" t="s">
        <v>18635</v>
      </c>
      <c r="C12115" s="45" t="s">
        <v>18636</v>
      </c>
    </row>
    <row r="12116" spans="1:3" ht="39" x14ac:dyDescent="0.25">
      <c r="A12116" s="45" t="s">
        <v>8060</v>
      </c>
      <c r="B12116" s="46" t="s">
        <v>18637</v>
      </c>
      <c r="C12116" s="45" t="s">
        <v>18636</v>
      </c>
    </row>
    <row r="12117" spans="1:3" ht="39" x14ac:dyDescent="0.25">
      <c r="A12117" s="45" t="s">
        <v>30438</v>
      </c>
      <c r="B12117" s="46" t="s">
        <v>18637</v>
      </c>
      <c r="C12117" s="45" t="s">
        <v>18636</v>
      </c>
    </row>
    <row r="12118" spans="1:3" ht="26.25" x14ac:dyDescent="0.25">
      <c r="A12118" s="45" t="s">
        <v>8061</v>
      </c>
      <c r="B12118" s="46" t="s">
        <v>18638</v>
      </c>
      <c r="C12118" s="45" t="s">
        <v>13318</v>
      </c>
    </row>
    <row r="12119" spans="1:3" ht="26.25" x14ac:dyDescent="0.25">
      <c r="A12119" s="45" t="s">
        <v>30439</v>
      </c>
      <c r="B12119" s="46" t="s">
        <v>18638</v>
      </c>
      <c r="C12119" s="45" t="s">
        <v>13318</v>
      </c>
    </row>
    <row r="12120" spans="1:3" x14ac:dyDescent="0.25">
      <c r="A12120" s="45" t="s">
        <v>8062</v>
      </c>
      <c r="B12120" s="46" t="s">
        <v>12842</v>
      </c>
    </row>
    <row r="12121" spans="1:3" x14ac:dyDescent="0.25">
      <c r="A12121" s="45" t="s">
        <v>30440</v>
      </c>
      <c r="B12121" s="46" t="s">
        <v>12842</v>
      </c>
    </row>
    <row r="12122" spans="1:3" ht="51.75" x14ac:dyDescent="0.25">
      <c r="A12122" s="45" t="s">
        <v>8063</v>
      </c>
      <c r="B12122" s="46" t="s">
        <v>18639</v>
      </c>
      <c r="C12122" s="45" t="s">
        <v>13288</v>
      </c>
    </row>
    <row r="12123" spans="1:3" ht="51.75" x14ac:dyDescent="0.25">
      <c r="A12123" s="45" t="s">
        <v>30441</v>
      </c>
      <c r="B12123" s="46" t="s">
        <v>18639</v>
      </c>
      <c r="C12123" s="45" t="s">
        <v>13288</v>
      </c>
    </row>
    <row r="12124" spans="1:3" ht="39" x14ac:dyDescent="0.25">
      <c r="A12124" s="45" t="s">
        <v>8064</v>
      </c>
      <c r="B12124" s="46" t="s">
        <v>18640</v>
      </c>
      <c r="C12124" s="45" t="s">
        <v>13228</v>
      </c>
    </row>
    <row r="12125" spans="1:3" ht="39" x14ac:dyDescent="0.25">
      <c r="A12125" s="45" t="s">
        <v>30442</v>
      </c>
      <c r="B12125" s="46" t="s">
        <v>18640</v>
      </c>
      <c r="C12125" s="45" t="s">
        <v>13228</v>
      </c>
    </row>
    <row r="12126" spans="1:3" ht="64.5" x14ac:dyDescent="0.25">
      <c r="A12126" s="45" t="s">
        <v>8065</v>
      </c>
      <c r="B12126" s="46" t="s">
        <v>18641</v>
      </c>
      <c r="C12126" s="45" t="s">
        <v>13145</v>
      </c>
    </row>
    <row r="12127" spans="1:3" ht="64.5" x14ac:dyDescent="0.25">
      <c r="A12127" s="45" t="s">
        <v>30443</v>
      </c>
      <c r="B12127" s="46" t="s">
        <v>18641</v>
      </c>
      <c r="C12127" s="45" t="s">
        <v>13145</v>
      </c>
    </row>
    <row r="12128" spans="1:3" ht="64.5" x14ac:dyDescent="0.25">
      <c r="A12128" s="45" t="s">
        <v>8066</v>
      </c>
      <c r="B12128" s="46" t="s">
        <v>18642</v>
      </c>
      <c r="C12128" s="45" t="s">
        <v>13145</v>
      </c>
    </row>
    <row r="12129" spans="1:3" ht="64.5" x14ac:dyDescent="0.25">
      <c r="A12129" s="45" t="s">
        <v>30444</v>
      </c>
      <c r="B12129" s="46" t="s">
        <v>18642</v>
      </c>
      <c r="C12129" s="45" t="s">
        <v>13145</v>
      </c>
    </row>
    <row r="12130" spans="1:3" ht="64.5" x14ac:dyDescent="0.25">
      <c r="A12130" s="45" t="s">
        <v>8067</v>
      </c>
      <c r="B12130" s="46" t="s">
        <v>18643</v>
      </c>
      <c r="C12130" s="45" t="s">
        <v>13145</v>
      </c>
    </row>
    <row r="12131" spans="1:3" ht="64.5" x14ac:dyDescent="0.25">
      <c r="A12131" s="45" t="s">
        <v>30445</v>
      </c>
      <c r="B12131" s="46" t="s">
        <v>18643</v>
      </c>
      <c r="C12131" s="45" t="s">
        <v>13145</v>
      </c>
    </row>
    <row r="12132" spans="1:3" ht="64.5" x14ac:dyDescent="0.25">
      <c r="A12132" s="45" t="s">
        <v>8068</v>
      </c>
      <c r="B12132" s="46" t="s">
        <v>18644</v>
      </c>
      <c r="C12132" s="45" t="s">
        <v>13145</v>
      </c>
    </row>
    <row r="12133" spans="1:3" ht="64.5" x14ac:dyDescent="0.25">
      <c r="A12133" s="45" t="s">
        <v>30446</v>
      </c>
      <c r="B12133" s="46" t="s">
        <v>18644</v>
      </c>
      <c r="C12133" s="45" t="s">
        <v>13145</v>
      </c>
    </row>
    <row r="12134" spans="1:3" ht="26.25" x14ac:dyDescent="0.25">
      <c r="A12134" s="45" t="s">
        <v>8069</v>
      </c>
      <c r="B12134" s="46" t="s">
        <v>18645</v>
      </c>
      <c r="C12134" s="45" t="s">
        <v>13288</v>
      </c>
    </row>
    <row r="12135" spans="1:3" ht="26.25" x14ac:dyDescent="0.25">
      <c r="A12135" s="45" t="s">
        <v>30447</v>
      </c>
      <c r="B12135" s="46" t="s">
        <v>18645</v>
      </c>
      <c r="C12135" s="45" t="s">
        <v>13288</v>
      </c>
    </row>
    <row r="12136" spans="1:3" ht="26.25" x14ac:dyDescent="0.25">
      <c r="A12136" s="45" t="s">
        <v>8070</v>
      </c>
      <c r="B12136" s="46" t="s">
        <v>18646</v>
      </c>
      <c r="C12136" s="45" t="s">
        <v>13288</v>
      </c>
    </row>
    <row r="12137" spans="1:3" ht="26.25" x14ac:dyDescent="0.25">
      <c r="A12137" s="45" t="s">
        <v>30448</v>
      </c>
      <c r="B12137" s="46" t="s">
        <v>18646</v>
      </c>
      <c r="C12137" s="45" t="s">
        <v>13288</v>
      </c>
    </row>
    <row r="12138" spans="1:3" ht="26.25" x14ac:dyDescent="0.25">
      <c r="A12138" s="45" t="s">
        <v>8071</v>
      </c>
      <c r="B12138" s="46" t="s">
        <v>18647</v>
      </c>
      <c r="C12138" s="45" t="s">
        <v>13288</v>
      </c>
    </row>
    <row r="12139" spans="1:3" ht="26.25" x14ac:dyDescent="0.25">
      <c r="A12139" s="45" t="s">
        <v>30449</v>
      </c>
      <c r="B12139" s="46" t="s">
        <v>18647</v>
      </c>
      <c r="C12139" s="45" t="s">
        <v>13288</v>
      </c>
    </row>
    <row r="12140" spans="1:3" ht="64.5" x14ac:dyDescent="0.25">
      <c r="A12140" s="45" t="s">
        <v>8072</v>
      </c>
      <c r="B12140" s="46" t="s">
        <v>18648</v>
      </c>
      <c r="C12140" s="45" t="s">
        <v>13288</v>
      </c>
    </row>
    <row r="12141" spans="1:3" ht="64.5" x14ac:dyDescent="0.25">
      <c r="A12141" s="45" t="s">
        <v>30450</v>
      </c>
      <c r="B12141" s="46" t="s">
        <v>18648</v>
      </c>
      <c r="C12141" s="45" t="s">
        <v>13288</v>
      </c>
    </row>
    <row r="12142" spans="1:3" ht="64.5" x14ac:dyDescent="0.25">
      <c r="A12142" s="45" t="s">
        <v>8073</v>
      </c>
      <c r="B12142" s="46" t="s">
        <v>38426</v>
      </c>
      <c r="C12142" s="45" t="s">
        <v>13145</v>
      </c>
    </row>
    <row r="12143" spans="1:3" ht="64.5" x14ac:dyDescent="0.25">
      <c r="A12143" s="45" t="s">
        <v>30451</v>
      </c>
      <c r="B12143" s="46" t="s">
        <v>38426</v>
      </c>
      <c r="C12143" s="45" t="s">
        <v>13145</v>
      </c>
    </row>
    <row r="12144" spans="1:3" ht="51.75" x14ac:dyDescent="0.25">
      <c r="A12144" s="45" t="s">
        <v>8074</v>
      </c>
      <c r="B12144" s="46" t="s">
        <v>38427</v>
      </c>
      <c r="C12144" s="45" t="s">
        <v>13145</v>
      </c>
    </row>
    <row r="12145" spans="1:3" ht="51.75" x14ac:dyDescent="0.25">
      <c r="A12145" s="45" t="s">
        <v>30452</v>
      </c>
      <c r="B12145" s="46" t="s">
        <v>38427</v>
      </c>
      <c r="C12145" s="45" t="s">
        <v>13145</v>
      </c>
    </row>
    <row r="12146" spans="1:3" ht="51.75" x14ac:dyDescent="0.25">
      <c r="A12146" s="45" t="s">
        <v>8075</v>
      </c>
      <c r="B12146" s="46" t="s">
        <v>38428</v>
      </c>
      <c r="C12146" s="45" t="s">
        <v>13145</v>
      </c>
    </row>
    <row r="12147" spans="1:3" ht="51.75" x14ac:dyDescent="0.25">
      <c r="A12147" s="45" t="s">
        <v>30453</v>
      </c>
      <c r="B12147" s="46" t="s">
        <v>38428</v>
      </c>
      <c r="C12147" s="45" t="s">
        <v>13145</v>
      </c>
    </row>
    <row r="12148" spans="1:3" ht="51.75" x14ac:dyDescent="0.25">
      <c r="A12148" s="45" t="s">
        <v>8076</v>
      </c>
      <c r="B12148" s="46" t="s">
        <v>18649</v>
      </c>
      <c r="C12148" s="45" t="s">
        <v>13288</v>
      </c>
    </row>
    <row r="12149" spans="1:3" ht="51.75" x14ac:dyDescent="0.25">
      <c r="A12149" s="45" t="s">
        <v>30454</v>
      </c>
      <c r="B12149" s="46" t="s">
        <v>18649</v>
      </c>
      <c r="C12149" s="45" t="s">
        <v>13288</v>
      </c>
    </row>
    <row r="12150" spans="1:3" ht="51.75" x14ac:dyDescent="0.25">
      <c r="A12150" s="45" t="s">
        <v>8077</v>
      </c>
      <c r="B12150" s="46" t="s">
        <v>18650</v>
      </c>
      <c r="C12150" s="45" t="s">
        <v>13288</v>
      </c>
    </row>
    <row r="12151" spans="1:3" ht="51.75" x14ac:dyDescent="0.25">
      <c r="A12151" s="45" t="s">
        <v>30455</v>
      </c>
      <c r="B12151" s="46" t="s">
        <v>18650</v>
      </c>
      <c r="C12151" s="45" t="s">
        <v>13288</v>
      </c>
    </row>
    <row r="12152" spans="1:3" ht="51.75" x14ac:dyDescent="0.25">
      <c r="A12152" s="45" t="s">
        <v>30456</v>
      </c>
      <c r="B12152" s="46" t="s">
        <v>38429</v>
      </c>
      <c r="C12152" s="45" t="s">
        <v>13288</v>
      </c>
    </row>
    <row r="12153" spans="1:3" ht="51.75" x14ac:dyDescent="0.25">
      <c r="A12153" s="45" t="s">
        <v>30457</v>
      </c>
      <c r="B12153" s="46" t="s">
        <v>38429</v>
      </c>
      <c r="C12153" s="45" t="s">
        <v>13288</v>
      </c>
    </row>
    <row r="12154" spans="1:3" ht="39" x14ac:dyDescent="0.25">
      <c r="A12154" s="45" t="s">
        <v>8078</v>
      </c>
      <c r="B12154" s="46" t="s">
        <v>18651</v>
      </c>
      <c r="C12154" s="45" t="s">
        <v>13288</v>
      </c>
    </row>
    <row r="12155" spans="1:3" ht="39" x14ac:dyDescent="0.25">
      <c r="A12155" s="45" t="s">
        <v>30458</v>
      </c>
      <c r="B12155" s="46" t="s">
        <v>18651</v>
      </c>
      <c r="C12155" s="45" t="s">
        <v>13288</v>
      </c>
    </row>
    <row r="12156" spans="1:3" ht="51.75" x14ac:dyDescent="0.25">
      <c r="A12156" s="45" t="s">
        <v>8079</v>
      </c>
      <c r="B12156" s="46" t="s">
        <v>18652</v>
      </c>
      <c r="C12156" s="45" t="s">
        <v>13288</v>
      </c>
    </row>
    <row r="12157" spans="1:3" ht="51.75" x14ac:dyDescent="0.25">
      <c r="A12157" s="45" t="s">
        <v>30459</v>
      </c>
      <c r="B12157" s="46" t="s">
        <v>18652</v>
      </c>
      <c r="C12157" s="45" t="s">
        <v>13288</v>
      </c>
    </row>
    <row r="12158" spans="1:3" ht="39" x14ac:dyDescent="0.25">
      <c r="A12158" s="45" t="s">
        <v>8080</v>
      </c>
      <c r="B12158" s="46" t="s">
        <v>18653</v>
      </c>
      <c r="C12158" s="45" t="s">
        <v>13288</v>
      </c>
    </row>
    <row r="12159" spans="1:3" ht="39" x14ac:dyDescent="0.25">
      <c r="A12159" s="45" t="s">
        <v>30460</v>
      </c>
      <c r="B12159" s="46" t="s">
        <v>18653</v>
      </c>
      <c r="C12159" s="45" t="s">
        <v>13288</v>
      </c>
    </row>
    <row r="12160" spans="1:3" x14ac:dyDescent="0.25">
      <c r="A12160" s="45" t="s">
        <v>8081</v>
      </c>
      <c r="B12160" s="46" t="s">
        <v>12808</v>
      </c>
      <c r="C12160" s="45" t="s">
        <v>12936</v>
      </c>
    </row>
    <row r="12161" spans="1:3" x14ac:dyDescent="0.25">
      <c r="A12161" s="45" t="s">
        <v>30461</v>
      </c>
      <c r="B12161" s="46" t="s">
        <v>12808</v>
      </c>
      <c r="C12161" s="45" t="s">
        <v>12936</v>
      </c>
    </row>
    <row r="12162" spans="1:3" x14ac:dyDescent="0.25">
      <c r="A12162" s="45" t="s">
        <v>8082</v>
      </c>
      <c r="B12162" s="46" t="s">
        <v>12854</v>
      </c>
    </row>
    <row r="12163" spans="1:3" x14ac:dyDescent="0.25">
      <c r="A12163" s="45" t="s">
        <v>30462</v>
      </c>
      <c r="B12163" s="46" t="s">
        <v>12854</v>
      </c>
    </row>
    <row r="12164" spans="1:3" ht="51.75" x14ac:dyDescent="0.25">
      <c r="A12164" s="45" t="s">
        <v>8083</v>
      </c>
      <c r="B12164" s="46" t="s">
        <v>18654</v>
      </c>
      <c r="C12164" s="45" t="s">
        <v>13380</v>
      </c>
    </row>
    <row r="12165" spans="1:3" ht="51.75" x14ac:dyDescent="0.25">
      <c r="A12165" s="45" t="s">
        <v>30463</v>
      </c>
      <c r="B12165" s="46" t="s">
        <v>18654</v>
      </c>
      <c r="C12165" s="45" t="s">
        <v>13380</v>
      </c>
    </row>
    <row r="12166" spans="1:3" ht="39" x14ac:dyDescent="0.25">
      <c r="A12166" s="45" t="s">
        <v>8084</v>
      </c>
      <c r="B12166" s="46" t="s">
        <v>18655</v>
      </c>
      <c r="C12166" s="45" t="s">
        <v>13380</v>
      </c>
    </row>
    <row r="12167" spans="1:3" ht="39" x14ac:dyDescent="0.25">
      <c r="A12167" s="45" t="s">
        <v>30464</v>
      </c>
      <c r="B12167" s="46" t="s">
        <v>18655</v>
      </c>
      <c r="C12167" s="45" t="s">
        <v>13380</v>
      </c>
    </row>
    <row r="12168" spans="1:3" ht="51.75" x14ac:dyDescent="0.25">
      <c r="A12168" s="45" t="s">
        <v>8085</v>
      </c>
      <c r="B12168" s="46" t="s">
        <v>18656</v>
      </c>
      <c r="C12168" s="45" t="s">
        <v>13380</v>
      </c>
    </row>
    <row r="12169" spans="1:3" ht="51.75" x14ac:dyDescent="0.25">
      <c r="A12169" s="45" t="s">
        <v>30465</v>
      </c>
      <c r="B12169" s="46" t="s">
        <v>18656</v>
      </c>
      <c r="C12169" s="45" t="s">
        <v>13380</v>
      </c>
    </row>
    <row r="12170" spans="1:3" ht="39" x14ac:dyDescent="0.25">
      <c r="A12170" s="45" t="s">
        <v>8086</v>
      </c>
      <c r="B12170" s="46" t="s">
        <v>18657</v>
      </c>
      <c r="C12170" s="45" t="s">
        <v>13380</v>
      </c>
    </row>
    <row r="12171" spans="1:3" ht="39" x14ac:dyDescent="0.25">
      <c r="A12171" s="45" t="s">
        <v>30466</v>
      </c>
      <c r="B12171" s="46" t="s">
        <v>18657</v>
      </c>
      <c r="C12171" s="45" t="s">
        <v>13380</v>
      </c>
    </row>
    <row r="12172" spans="1:3" ht="51.75" x14ac:dyDescent="0.25">
      <c r="A12172" s="45" t="s">
        <v>8087</v>
      </c>
      <c r="B12172" s="46" t="s">
        <v>18658</v>
      </c>
      <c r="C12172" s="45" t="s">
        <v>13380</v>
      </c>
    </row>
    <row r="12173" spans="1:3" ht="51.75" x14ac:dyDescent="0.25">
      <c r="A12173" s="45" t="s">
        <v>30467</v>
      </c>
      <c r="B12173" s="46" t="s">
        <v>18658</v>
      </c>
      <c r="C12173" s="45" t="s">
        <v>13380</v>
      </c>
    </row>
    <row r="12174" spans="1:3" ht="39" x14ac:dyDescent="0.25">
      <c r="A12174" s="45" t="s">
        <v>8088</v>
      </c>
      <c r="B12174" s="46" t="s">
        <v>18659</v>
      </c>
      <c r="C12174" s="45" t="s">
        <v>13380</v>
      </c>
    </row>
    <row r="12175" spans="1:3" ht="39" x14ac:dyDescent="0.25">
      <c r="A12175" s="45" t="s">
        <v>30468</v>
      </c>
      <c r="B12175" s="46" t="s">
        <v>18659</v>
      </c>
      <c r="C12175" s="45" t="s">
        <v>13380</v>
      </c>
    </row>
    <row r="12176" spans="1:3" ht="39" x14ac:dyDescent="0.25">
      <c r="A12176" s="45" t="s">
        <v>8089</v>
      </c>
      <c r="B12176" s="46" t="s">
        <v>18660</v>
      </c>
      <c r="C12176" s="45" t="s">
        <v>13380</v>
      </c>
    </row>
    <row r="12177" spans="1:3" ht="39" x14ac:dyDescent="0.25">
      <c r="A12177" s="45" t="s">
        <v>30469</v>
      </c>
      <c r="B12177" s="46" t="s">
        <v>18660</v>
      </c>
      <c r="C12177" s="45" t="s">
        <v>13380</v>
      </c>
    </row>
    <row r="12178" spans="1:3" ht="39" x14ac:dyDescent="0.25">
      <c r="A12178" s="45" t="s">
        <v>8090</v>
      </c>
      <c r="B12178" s="46" t="s">
        <v>18661</v>
      </c>
      <c r="C12178" s="45" t="s">
        <v>13380</v>
      </c>
    </row>
    <row r="12179" spans="1:3" ht="39" x14ac:dyDescent="0.25">
      <c r="A12179" s="45" t="s">
        <v>30470</v>
      </c>
      <c r="B12179" s="46" t="s">
        <v>18661</v>
      </c>
      <c r="C12179" s="45" t="s">
        <v>13380</v>
      </c>
    </row>
    <row r="12180" spans="1:3" ht="39" x14ac:dyDescent="0.25">
      <c r="A12180" s="45" t="s">
        <v>8091</v>
      </c>
      <c r="B12180" s="46" t="s">
        <v>18662</v>
      </c>
      <c r="C12180" s="45" t="s">
        <v>13380</v>
      </c>
    </row>
    <row r="12181" spans="1:3" ht="39" x14ac:dyDescent="0.25">
      <c r="A12181" s="45" t="s">
        <v>30471</v>
      </c>
      <c r="B12181" s="46" t="s">
        <v>18662</v>
      </c>
      <c r="C12181" s="45" t="s">
        <v>13380</v>
      </c>
    </row>
    <row r="12182" spans="1:3" ht="39" x14ac:dyDescent="0.25">
      <c r="A12182" s="45" t="s">
        <v>8092</v>
      </c>
      <c r="B12182" s="46" t="s">
        <v>18663</v>
      </c>
      <c r="C12182" s="45" t="s">
        <v>13380</v>
      </c>
    </row>
    <row r="12183" spans="1:3" ht="39" x14ac:dyDescent="0.25">
      <c r="A12183" s="45" t="s">
        <v>30472</v>
      </c>
      <c r="B12183" s="46" t="s">
        <v>18663</v>
      </c>
      <c r="C12183" s="45" t="s">
        <v>13380</v>
      </c>
    </row>
    <row r="12184" spans="1:3" ht="39" x14ac:dyDescent="0.25">
      <c r="A12184" s="45" t="s">
        <v>8093</v>
      </c>
      <c r="B12184" s="46" t="s">
        <v>18664</v>
      </c>
      <c r="C12184" s="45" t="s">
        <v>13380</v>
      </c>
    </row>
    <row r="12185" spans="1:3" ht="39" x14ac:dyDescent="0.25">
      <c r="A12185" s="45" t="s">
        <v>30473</v>
      </c>
      <c r="B12185" s="46" t="s">
        <v>18664</v>
      </c>
      <c r="C12185" s="45" t="s">
        <v>13380</v>
      </c>
    </row>
    <row r="12186" spans="1:3" ht="26.25" x14ac:dyDescent="0.25">
      <c r="A12186" s="45" t="s">
        <v>8094</v>
      </c>
      <c r="B12186" s="46" t="s">
        <v>18665</v>
      </c>
      <c r="C12186" s="45" t="s">
        <v>13380</v>
      </c>
    </row>
    <row r="12187" spans="1:3" ht="26.25" x14ac:dyDescent="0.25">
      <c r="A12187" s="45" t="s">
        <v>30474</v>
      </c>
      <c r="B12187" s="46" t="s">
        <v>18665</v>
      </c>
      <c r="C12187" s="45" t="s">
        <v>13380</v>
      </c>
    </row>
    <row r="12188" spans="1:3" ht="26.25" x14ac:dyDescent="0.25">
      <c r="A12188" s="45" t="s">
        <v>8095</v>
      </c>
      <c r="B12188" s="46" t="s">
        <v>18666</v>
      </c>
      <c r="C12188" s="45" t="s">
        <v>13145</v>
      </c>
    </row>
    <row r="12189" spans="1:3" ht="26.25" x14ac:dyDescent="0.25">
      <c r="A12189" s="45" t="s">
        <v>30475</v>
      </c>
      <c r="B12189" s="46" t="s">
        <v>18666</v>
      </c>
      <c r="C12189" s="45" t="s">
        <v>13145</v>
      </c>
    </row>
    <row r="12190" spans="1:3" ht="26.25" x14ac:dyDescent="0.25">
      <c r="A12190" s="45" t="s">
        <v>8096</v>
      </c>
      <c r="B12190" s="46" t="s">
        <v>18667</v>
      </c>
      <c r="C12190" s="45" t="s">
        <v>13145</v>
      </c>
    </row>
    <row r="12191" spans="1:3" ht="26.25" x14ac:dyDescent="0.25">
      <c r="A12191" s="45" t="s">
        <v>30476</v>
      </c>
      <c r="B12191" s="46" t="s">
        <v>18667</v>
      </c>
      <c r="C12191" s="45" t="s">
        <v>13145</v>
      </c>
    </row>
    <row r="12192" spans="1:3" ht="26.25" x14ac:dyDescent="0.25">
      <c r="A12192" s="45" t="s">
        <v>8097</v>
      </c>
      <c r="B12192" s="46" t="s">
        <v>18668</v>
      </c>
      <c r="C12192" s="45" t="s">
        <v>13145</v>
      </c>
    </row>
    <row r="12193" spans="1:3" ht="26.25" x14ac:dyDescent="0.25">
      <c r="A12193" s="45" t="s">
        <v>30477</v>
      </c>
      <c r="B12193" s="46" t="s">
        <v>18668</v>
      </c>
      <c r="C12193" s="45" t="s">
        <v>13145</v>
      </c>
    </row>
    <row r="12194" spans="1:3" ht="26.25" x14ac:dyDescent="0.25">
      <c r="A12194" s="45" t="s">
        <v>8098</v>
      </c>
      <c r="B12194" s="46" t="s">
        <v>18669</v>
      </c>
      <c r="C12194" s="45" t="s">
        <v>13145</v>
      </c>
    </row>
    <row r="12195" spans="1:3" ht="26.25" x14ac:dyDescent="0.25">
      <c r="A12195" s="45" t="s">
        <v>30478</v>
      </c>
      <c r="B12195" s="46" t="s">
        <v>18669</v>
      </c>
      <c r="C12195" s="45" t="s">
        <v>13145</v>
      </c>
    </row>
    <row r="12196" spans="1:3" x14ac:dyDescent="0.25">
      <c r="A12196" s="45" t="s">
        <v>8099</v>
      </c>
      <c r="B12196" s="46" t="s">
        <v>13007</v>
      </c>
    </row>
    <row r="12197" spans="1:3" x14ac:dyDescent="0.25">
      <c r="A12197" s="45" t="s">
        <v>30479</v>
      </c>
      <c r="B12197" s="46" t="s">
        <v>13007</v>
      </c>
    </row>
    <row r="12198" spans="1:3" ht="26.25" x14ac:dyDescent="0.25">
      <c r="A12198" s="45" t="s">
        <v>8100</v>
      </c>
      <c r="B12198" s="46" t="s">
        <v>18670</v>
      </c>
      <c r="C12198" s="45" t="s">
        <v>13145</v>
      </c>
    </row>
    <row r="12199" spans="1:3" ht="26.25" x14ac:dyDescent="0.25">
      <c r="A12199" s="45" t="s">
        <v>30480</v>
      </c>
      <c r="B12199" s="46" t="s">
        <v>18670</v>
      </c>
      <c r="C12199" s="45" t="s">
        <v>13145</v>
      </c>
    </row>
    <row r="12200" spans="1:3" ht="64.5" x14ac:dyDescent="0.25">
      <c r="A12200" s="45" t="s">
        <v>8101</v>
      </c>
      <c r="B12200" s="46" t="s">
        <v>18671</v>
      </c>
      <c r="C12200" s="45" t="s">
        <v>13145</v>
      </c>
    </row>
    <row r="12201" spans="1:3" ht="64.5" x14ac:dyDescent="0.25">
      <c r="A12201" s="45" t="s">
        <v>30481</v>
      </c>
      <c r="B12201" s="46" t="s">
        <v>18671</v>
      </c>
      <c r="C12201" s="45" t="s">
        <v>13145</v>
      </c>
    </row>
    <row r="12202" spans="1:3" ht="64.5" x14ac:dyDescent="0.25">
      <c r="A12202" s="45" t="s">
        <v>8102</v>
      </c>
      <c r="B12202" s="46" t="s">
        <v>18672</v>
      </c>
      <c r="C12202" s="45" t="s">
        <v>13145</v>
      </c>
    </row>
    <row r="12203" spans="1:3" ht="64.5" x14ac:dyDescent="0.25">
      <c r="A12203" s="45" t="s">
        <v>30482</v>
      </c>
      <c r="B12203" s="46" t="s">
        <v>18672</v>
      </c>
      <c r="C12203" s="45" t="s">
        <v>13145</v>
      </c>
    </row>
    <row r="12204" spans="1:3" ht="64.5" x14ac:dyDescent="0.25">
      <c r="A12204" s="45" t="s">
        <v>8103</v>
      </c>
      <c r="B12204" s="46" t="s">
        <v>18673</v>
      </c>
      <c r="C12204" s="45" t="s">
        <v>13145</v>
      </c>
    </row>
    <row r="12205" spans="1:3" ht="64.5" x14ac:dyDescent="0.25">
      <c r="A12205" s="45" t="s">
        <v>30483</v>
      </c>
      <c r="B12205" s="46" t="s">
        <v>18673</v>
      </c>
      <c r="C12205" s="45" t="s">
        <v>13145</v>
      </c>
    </row>
    <row r="12206" spans="1:3" x14ac:dyDescent="0.25">
      <c r="A12206" s="45" t="s">
        <v>8104</v>
      </c>
      <c r="B12206" s="46" t="s">
        <v>13201</v>
      </c>
    </row>
    <row r="12207" spans="1:3" x14ac:dyDescent="0.25">
      <c r="A12207" s="45" t="s">
        <v>30484</v>
      </c>
      <c r="B12207" s="46" t="s">
        <v>13201</v>
      </c>
    </row>
    <row r="12208" spans="1:3" ht="51.75" x14ac:dyDescent="0.25">
      <c r="A12208" s="45" t="s">
        <v>8105</v>
      </c>
      <c r="B12208" s="46" t="s">
        <v>18674</v>
      </c>
      <c r="C12208" s="45" t="s">
        <v>13288</v>
      </c>
    </row>
    <row r="12209" spans="1:3" ht="51.75" x14ac:dyDescent="0.25">
      <c r="A12209" s="45" t="s">
        <v>30485</v>
      </c>
      <c r="B12209" s="46" t="s">
        <v>18674</v>
      </c>
      <c r="C12209" s="45" t="s">
        <v>13288</v>
      </c>
    </row>
    <row r="12210" spans="1:3" ht="39" x14ac:dyDescent="0.25">
      <c r="A12210" s="45" t="s">
        <v>8106</v>
      </c>
      <c r="B12210" s="46" t="s">
        <v>18675</v>
      </c>
      <c r="C12210" s="45" t="s">
        <v>13288</v>
      </c>
    </row>
    <row r="12211" spans="1:3" ht="39" x14ac:dyDescent="0.25">
      <c r="A12211" s="45" t="s">
        <v>30486</v>
      </c>
      <c r="B12211" s="46" t="s">
        <v>18675</v>
      </c>
      <c r="C12211" s="45" t="s">
        <v>13288</v>
      </c>
    </row>
    <row r="12212" spans="1:3" ht="51.75" x14ac:dyDescent="0.25">
      <c r="A12212" s="45" t="s">
        <v>8107</v>
      </c>
      <c r="B12212" s="46" t="s">
        <v>18676</v>
      </c>
      <c r="C12212" s="45" t="s">
        <v>13380</v>
      </c>
    </row>
    <row r="12213" spans="1:3" ht="51.75" x14ac:dyDescent="0.25">
      <c r="A12213" s="45" t="s">
        <v>30487</v>
      </c>
      <c r="B12213" s="46" t="s">
        <v>18676</v>
      </c>
      <c r="C12213" s="45" t="s">
        <v>13380</v>
      </c>
    </row>
    <row r="12214" spans="1:3" ht="51.75" x14ac:dyDescent="0.25">
      <c r="A12214" s="45" t="s">
        <v>8108</v>
      </c>
      <c r="B12214" s="46" t="s">
        <v>18677</v>
      </c>
      <c r="C12214" s="45" t="s">
        <v>13380</v>
      </c>
    </row>
    <row r="12215" spans="1:3" ht="51.75" x14ac:dyDescent="0.25">
      <c r="A12215" s="45" t="s">
        <v>30488</v>
      </c>
      <c r="B12215" s="46" t="s">
        <v>18677</v>
      </c>
      <c r="C12215" s="45" t="s">
        <v>13380</v>
      </c>
    </row>
    <row r="12216" spans="1:3" ht="51.75" x14ac:dyDescent="0.25">
      <c r="A12216" s="45" t="s">
        <v>8109</v>
      </c>
      <c r="B12216" s="46" t="s">
        <v>18678</v>
      </c>
      <c r="C12216" s="45" t="s">
        <v>13380</v>
      </c>
    </row>
    <row r="12217" spans="1:3" ht="51.75" x14ac:dyDescent="0.25">
      <c r="A12217" s="45" t="s">
        <v>30489</v>
      </c>
      <c r="B12217" s="46" t="s">
        <v>18678</v>
      </c>
      <c r="C12217" s="45" t="s">
        <v>13380</v>
      </c>
    </row>
    <row r="12218" spans="1:3" ht="51.75" x14ac:dyDescent="0.25">
      <c r="A12218" s="45" t="s">
        <v>8110</v>
      </c>
      <c r="B12218" s="46" t="s">
        <v>18679</v>
      </c>
      <c r="C12218" s="45" t="s">
        <v>13380</v>
      </c>
    </row>
    <row r="12219" spans="1:3" ht="51.75" x14ac:dyDescent="0.25">
      <c r="A12219" s="45" t="s">
        <v>30490</v>
      </c>
      <c r="B12219" s="46" t="s">
        <v>18679</v>
      </c>
      <c r="C12219" s="45" t="s">
        <v>13380</v>
      </c>
    </row>
    <row r="12220" spans="1:3" ht="51.75" x14ac:dyDescent="0.25">
      <c r="A12220" s="45" t="s">
        <v>8111</v>
      </c>
      <c r="B12220" s="46" t="s">
        <v>18680</v>
      </c>
      <c r="C12220" s="45" t="s">
        <v>13380</v>
      </c>
    </row>
    <row r="12221" spans="1:3" ht="51.75" x14ac:dyDescent="0.25">
      <c r="A12221" s="45" t="s">
        <v>30491</v>
      </c>
      <c r="B12221" s="46" t="s">
        <v>18680</v>
      </c>
      <c r="C12221" s="45" t="s">
        <v>13380</v>
      </c>
    </row>
    <row r="12222" spans="1:3" ht="51.75" x14ac:dyDescent="0.25">
      <c r="A12222" s="45" t="s">
        <v>8112</v>
      </c>
      <c r="B12222" s="46" t="s">
        <v>18681</v>
      </c>
      <c r="C12222" s="45" t="s">
        <v>13380</v>
      </c>
    </row>
    <row r="12223" spans="1:3" ht="51.75" x14ac:dyDescent="0.25">
      <c r="A12223" s="45" t="s">
        <v>30492</v>
      </c>
      <c r="B12223" s="46" t="s">
        <v>18681</v>
      </c>
      <c r="C12223" s="45" t="s">
        <v>13380</v>
      </c>
    </row>
    <row r="12224" spans="1:3" ht="26.25" x14ac:dyDescent="0.25">
      <c r="A12224" s="45" t="s">
        <v>8113</v>
      </c>
      <c r="B12224" s="46" t="s">
        <v>18682</v>
      </c>
      <c r="C12224" s="45" t="s">
        <v>13479</v>
      </c>
    </row>
    <row r="12225" spans="1:3" ht="26.25" x14ac:dyDescent="0.25">
      <c r="A12225" s="45" t="s">
        <v>30493</v>
      </c>
      <c r="B12225" s="46" t="s">
        <v>18682</v>
      </c>
      <c r="C12225" s="45" t="s">
        <v>13479</v>
      </c>
    </row>
    <row r="12226" spans="1:3" x14ac:dyDescent="0.25">
      <c r="A12226" s="45" t="s">
        <v>8114</v>
      </c>
      <c r="B12226" s="46" t="s">
        <v>12021</v>
      </c>
    </row>
    <row r="12227" spans="1:3" x14ac:dyDescent="0.25">
      <c r="A12227" s="45" t="s">
        <v>30494</v>
      </c>
      <c r="B12227" s="46" t="s">
        <v>12021</v>
      </c>
    </row>
    <row r="12228" spans="1:3" ht="26.25" x14ac:dyDescent="0.25">
      <c r="A12228" s="45" t="s">
        <v>8115</v>
      </c>
      <c r="B12228" s="46" t="s">
        <v>18683</v>
      </c>
      <c r="C12228" s="45" t="s">
        <v>13380</v>
      </c>
    </row>
    <row r="12229" spans="1:3" ht="26.25" x14ac:dyDescent="0.25">
      <c r="A12229" s="45" t="s">
        <v>30495</v>
      </c>
      <c r="B12229" s="46" t="s">
        <v>18683</v>
      </c>
      <c r="C12229" s="45" t="s">
        <v>13380</v>
      </c>
    </row>
    <row r="12230" spans="1:3" x14ac:dyDescent="0.25">
      <c r="A12230" s="45" t="s">
        <v>8116</v>
      </c>
      <c r="B12230" s="46" t="s">
        <v>13101</v>
      </c>
    </row>
    <row r="12231" spans="1:3" x14ac:dyDescent="0.25">
      <c r="A12231" s="45" t="s">
        <v>30496</v>
      </c>
      <c r="B12231" s="46" t="s">
        <v>13101</v>
      </c>
    </row>
    <row r="12232" spans="1:3" x14ac:dyDescent="0.25">
      <c r="A12232" s="45" t="s">
        <v>8117</v>
      </c>
      <c r="B12232" s="46" t="s">
        <v>12857</v>
      </c>
    </row>
    <row r="12233" spans="1:3" x14ac:dyDescent="0.25">
      <c r="A12233" s="45" t="s">
        <v>30497</v>
      </c>
      <c r="B12233" s="46" t="s">
        <v>12857</v>
      </c>
    </row>
    <row r="12234" spans="1:3" ht="39" x14ac:dyDescent="0.25">
      <c r="A12234" s="45" t="s">
        <v>8118</v>
      </c>
      <c r="B12234" s="46" t="s">
        <v>38430</v>
      </c>
      <c r="C12234" s="45" t="s">
        <v>13288</v>
      </c>
    </row>
    <row r="12235" spans="1:3" ht="39" x14ac:dyDescent="0.25">
      <c r="A12235" s="60" t="s">
        <v>30498</v>
      </c>
      <c r="B12235" s="46" t="s">
        <v>38430</v>
      </c>
      <c r="C12235" s="45" t="s">
        <v>13288</v>
      </c>
    </row>
    <row r="12236" spans="1:3" ht="39" x14ac:dyDescent="0.25">
      <c r="A12236" s="45" t="s">
        <v>8119</v>
      </c>
      <c r="B12236" s="46" t="s">
        <v>18684</v>
      </c>
      <c r="C12236" s="45" t="s">
        <v>13288</v>
      </c>
    </row>
    <row r="12237" spans="1:3" ht="39" x14ac:dyDescent="0.25">
      <c r="A12237" s="60" t="s">
        <v>30499</v>
      </c>
      <c r="B12237" s="46" t="s">
        <v>18684</v>
      </c>
      <c r="C12237" s="45" t="s">
        <v>13288</v>
      </c>
    </row>
    <row r="12238" spans="1:3" ht="39" x14ac:dyDescent="0.25">
      <c r="A12238" s="45" t="s">
        <v>8120</v>
      </c>
      <c r="B12238" s="46" t="s">
        <v>18685</v>
      </c>
      <c r="C12238" s="45" t="s">
        <v>13288</v>
      </c>
    </row>
    <row r="12239" spans="1:3" ht="39" x14ac:dyDescent="0.25">
      <c r="A12239" s="45" t="s">
        <v>30500</v>
      </c>
      <c r="B12239" s="46" t="s">
        <v>18685</v>
      </c>
      <c r="C12239" s="45" t="s">
        <v>13288</v>
      </c>
    </row>
    <row r="12240" spans="1:3" ht="39" x14ac:dyDescent="0.25">
      <c r="A12240" s="45" t="s">
        <v>8121</v>
      </c>
      <c r="B12240" s="46" t="s">
        <v>18686</v>
      </c>
      <c r="C12240" s="45" t="s">
        <v>13288</v>
      </c>
    </row>
    <row r="12241" spans="1:3" ht="39" x14ac:dyDescent="0.25">
      <c r="A12241" s="45" t="s">
        <v>30501</v>
      </c>
      <c r="B12241" s="46" t="s">
        <v>18686</v>
      </c>
      <c r="C12241" s="45" t="s">
        <v>13288</v>
      </c>
    </row>
    <row r="12242" spans="1:3" ht="26.25" x14ac:dyDescent="0.25">
      <c r="A12242" s="45" t="s">
        <v>8122</v>
      </c>
      <c r="B12242" s="46" t="s">
        <v>18687</v>
      </c>
      <c r="C12242" s="45" t="s">
        <v>13145</v>
      </c>
    </row>
    <row r="12243" spans="1:3" ht="26.25" x14ac:dyDescent="0.25">
      <c r="A12243" s="45" t="s">
        <v>30502</v>
      </c>
      <c r="B12243" s="46" t="s">
        <v>18687</v>
      </c>
      <c r="C12243" s="45" t="s">
        <v>13145</v>
      </c>
    </row>
    <row r="12244" spans="1:3" ht="26.25" x14ac:dyDescent="0.25">
      <c r="A12244" s="45" t="s">
        <v>8123</v>
      </c>
      <c r="B12244" s="46" t="s">
        <v>18688</v>
      </c>
      <c r="C12244" s="45" t="s">
        <v>13145</v>
      </c>
    </row>
    <row r="12245" spans="1:3" ht="26.25" x14ac:dyDescent="0.25">
      <c r="A12245" s="45" t="s">
        <v>30503</v>
      </c>
      <c r="B12245" s="46" t="s">
        <v>18688</v>
      </c>
      <c r="C12245" s="45" t="s">
        <v>13145</v>
      </c>
    </row>
    <row r="12246" spans="1:3" ht="26.25" x14ac:dyDescent="0.25">
      <c r="A12246" s="45" t="s">
        <v>8124</v>
      </c>
      <c r="B12246" s="46" t="s">
        <v>18689</v>
      </c>
      <c r="C12246" s="45" t="s">
        <v>13145</v>
      </c>
    </row>
    <row r="12247" spans="1:3" ht="26.25" x14ac:dyDescent="0.25">
      <c r="A12247" s="45" t="s">
        <v>30504</v>
      </c>
      <c r="B12247" s="46" t="s">
        <v>18689</v>
      </c>
      <c r="C12247" s="45" t="s">
        <v>13145</v>
      </c>
    </row>
    <row r="12248" spans="1:3" ht="26.25" x14ac:dyDescent="0.25">
      <c r="A12248" s="45" t="s">
        <v>8125</v>
      </c>
      <c r="B12248" s="46" t="s">
        <v>18690</v>
      </c>
      <c r="C12248" s="45" t="s">
        <v>13145</v>
      </c>
    </row>
    <row r="12249" spans="1:3" ht="26.25" x14ac:dyDescent="0.25">
      <c r="A12249" s="45" t="s">
        <v>30505</v>
      </c>
      <c r="B12249" s="46" t="s">
        <v>18690</v>
      </c>
      <c r="C12249" s="45" t="s">
        <v>13145</v>
      </c>
    </row>
    <row r="12250" spans="1:3" ht="26.25" x14ac:dyDescent="0.25">
      <c r="A12250" s="45" t="s">
        <v>8126</v>
      </c>
      <c r="B12250" s="46" t="s">
        <v>18691</v>
      </c>
      <c r="C12250" s="45" t="s">
        <v>13145</v>
      </c>
    </row>
    <row r="12251" spans="1:3" ht="26.25" x14ac:dyDescent="0.25">
      <c r="A12251" s="45" t="s">
        <v>30506</v>
      </c>
      <c r="B12251" s="46" t="s">
        <v>18691</v>
      </c>
      <c r="C12251" s="45" t="s">
        <v>13145</v>
      </c>
    </row>
    <row r="12252" spans="1:3" ht="26.25" x14ac:dyDescent="0.25">
      <c r="A12252" s="45" t="s">
        <v>8127</v>
      </c>
      <c r="B12252" s="46" t="s">
        <v>18692</v>
      </c>
      <c r="C12252" s="45" t="s">
        <v>13145</v>
      </c>
    </row>
    <row r="12253" spans="1:3" ht="26.25" x14ac:dyDescent="0.25">
      <c r="A12253" s="45" t="s">
        <v>30507</v>
      </c>
      <c r="B12253" s="46" t="s">
        <v>18692</v>
      </c>
      <c r="C12253" s="45" t="s">
        <v>13145</v>
      </c>
    </row>
    <row r="12254" spans="1:3" ht="26.25" x14ac:dyDescent="0.25">
      <c r="A12254" s="45" t="s">
        <v>8128</v>
      </c>
      <c r="B12254" s="46" t="s">
        <v>18693</v>
      </c>
      <c r="C12254" s="45" t="s">
        <v>13145</v>
      </c>
    </row>
    <row r="12255" spans="1:3" ht="26.25" x14ac:dyDescent="0.25">
      <c r="A12255" s="45" t="s">
        <v>30508</v>
      </c>
      <c r="B12255" s="46" t="s">
        <v>18693</v>
      </c>
      <c r="C12255" s="45" t="s">
        <v>13145</v>
      </c>
    </row>
    <row r="12256" spans="1:3" x14ac:dyDescent="0.25">
      <c r="A12256" s="45" t="s">
        <v>8129</v>
      </c>
      <c r="B12256" s="46" t="s">
        <v>13024</v>
      </c>
    </row>
    <row r="12257" spans="1:3" x14ac:dyDescent="0.25">
      <c r="A12257" s="45" t="s">
        <v>30509</v>
      </c>
      <c r="B12257" s="46" t="s">
        <v>13024</v>
      </c>
    </row>
    <row r="12258" spans="1:3" ht="51.75" x14ac:dyDescent="0.25">
      <c r="A12258" s="45" t="s">
        <v>8130</v>
      </c>
      <c r="B12258" s="46" t="s">
        <v>18694</v>
      </c>
      <c r="C12258" s="45" t="s">
        <v>13318</v>
      </c>
    </row>
    <row r="12259" spans="1:3" ht="51.75" x14ac:dyDescent="0.25">
      <c r="A12259" s="45" t="s">
        <v>30510</v>
      </c>
      <c r="B12259" s="46" t="s">
        <v>18694</v>
      </c>
      <c r="C12259" s="45" t="s">
        <v>13318</v>
      </c>
    </row>
    <row r="12260" spans="1:3" ht="51.75" x14ac:dyDescent="0.25">
      <c r="A12260" s="45" t="s">
        <v>8131</v>
      </c>
      <c r="B12260" s="46" t="s">
        <v>18695</v>
      </c>
      <c r="C12260" s="45" t="s">
        <v>13318</v>
      </c>
    </row>
    <row r="12261" spans="1:3" ht="51.75" x14ac:dyDescent="0.25">
      <c r="A12261" s="45" t="s">
        <v>30511</v>
      </c>
      <c r="B12261" s="46" t="s">
        <v>18695</v>
      </c>
      <c r="C12261" s="45" t="s">
        <v>13318</v>
      </c>
    </row>
    <row r="12262" spans="1:3" ht="51.75" x14ac:dyDescent="0.25">
      <c r="A12262" s="45" t="s">
        <v>8132</v>
      </c>
      <c r="B12262" s="46" t="s">
        <v>18696</v>
      </c>
      <c r="C12262" s="45" t="s">
        <v>13318</v>
      </c>
    </row>
    <row r="12263" spans="1:3" ht="51.75" x14ac:dyDescent="0.25">
      <c r="A12263" s="45" t="s">
        <v>30512</v>
      </c>
      <c r="B12263" s="46" t="s">
        <v>18696</v>
      </c>
      <c r="C12263" s="45" t="s">
        <v>13318</v>
      </c>
    </row>
    <row r="12264" spans="1:3" ht="51.75" x14ac:dyDescent="0.25">
      <c r="A12264" s="45" t="s">
        <v>8133</v>
      </c>
      <c r="B12264" s="46" t="s">
        <v>18697</v>
      </c>
      <c r="C12264" s="45" t="s">
        <v>13318</v>
      </c>
    </row>
    <row r="12265" spans="1:3" ht="51.75" x14ac:dyDescent="0.25">
      <c r="A12265" s="45" t="s">
        <v>30513</v>
      </c>
      <c r="B12265" s="46" t="s">
        <v>18697</v>
      </c>
      <c r="C12265" s="45" t="s">
        <v>13318</v>
      </c>
    </row>
    <row r="12266" spans="1:3" ht="64.5" x14ac:dyDescent="0.25">
      <c r="A12266" s="45" t="s">
        <v>8134</v>
      </c>
      <c r="B12266" s="46" t="s">
        <v>18698</v>
      </c>
      <c r="C12266" s="45" t="s">
        <v>13318</v>
      </c>
    </row>
    <row r="12267" spans="1:3" ht="64.5" x14ac:dyDescent="0.25">
      <c r="A12267" s="45" t="s">
        <v>30514</v>
      </c>
      <c r="B12267" s="46" t="s">
        <v>18698</v>
      </c>
      <c r="C12267" s="45" t="s">
        <v>13318</v>
      </c>
    </row>
    <row r="12268" spans="1:3" ht="64.5" x14ac:dyDescent="0.25">
      <c r="A12268" s="45" t="s">
        <v>8135</v>
      </c>
      <c r="B12268" s="46" t="s">
        <v>18699</v>
      </c>
      <c r="C12268" s="45" t="s">
        <v>13318</v>
      </c>
    </row>
    <row r="12269" spans="1:3" ht="64.5" x14ac:dyDescent="0.25">
      <c r="A12269" s="45" t="s">
        <v>30515</v>
      </c>
      <c r="B12269" s="46" t="s">
        <v>18699</v>
      </c>
      <c r="C12269" s="45" t="s">
        <v>13318</v>
      </c>
    </row>
    <row r="12270" spans="1:3" ht="64.5" x14ac:dyDescent="0.25">
      <c r="A12270" s="45" t="s">
        <v>8136</v>
      </c>
      <c r="B12270" s="46" t="s">
        <v>18700</v>
      </c>
      <c r="C12270" s="45" t="s">
        <v>13318</v>
      </c>
    </row>
    <row r="12271" spans="1:3" ht="64.5" x14ac:dyDescent="0.25">
      <c r="A12271" s="45" t="s">
        <v>30516</v>
      </c>
      <c r="B12271" s="46" t="s">
        <v>18700</v>
      </c>
      <c r="C12271" s="45" t="s">
        <v>13318</v>
      </c>
    </row>
    <row r="12272" spans="1:3" ht="64.5" x14ac:dyDescent="0.25">
      <c r="A12272" s="45" t="s">
        <v>8137</v>
      </c>
      <c r="B12272" s="46" t="s">
        <v>18701</v>
      </c>
      <c r="C12272" s="45" t="s">
        <v>13318</v>
      </c>
    </row>
    <row r="12273" spans="1:3" ht="64.5" x14ac:dyDescent="0.25">
      <c r="A12273" s="45" t="s">
        <v>30517</v>
      </c>
      <c r="B12273" s="46" t="s">
        <v>18701</v>
      </c>
      <c r="C12273" s="45" t="s">
        <v>13318</v>
      </c>
    </row>
    <row r="12274" spans="1:3" x14ac:dyDescent="0.25">
      <c r="A12274" s="45" t="s">
        <v>8138</v>
      </c>
      <c r="B12274" s="46" t="s">
        <v>12897</v>
      </c>
    </row>
    <row r="12275" spans="1:3" x14ac:dyDescent="0.25">
      <c r="A12275" s="45" t="s">
        <v>30518</v>
      </c>
      <c r="B12275" s="46" t="s">
        <v>12897</v>
      </c>
    </row>
    <row r="12276" spans="1:3" ht="39" x14ac:dyDescent="0.25">
      <c r="A12276" s="45" t="s">
        <v>8139</v>
      </c>
      <c r="B12276" s="46" t="s">
        <v>18702</v>
      </c>
      <c r="C12276" s="45" t="s">
        <v>13318</v>
      </c>
    </row>
    <row r="12277" spans="1:3" ht="39" x14ac:dyDescent="0.25">
      <c r="A12277" s="45" t="s">
        <v>30519</v>
      </c>
      <c r="B12277" s="46" t="s">
        <v>18702</v>
      </c>
      <c r="C12277" s="45" t="s">
        <v>13318</v>
      </c>
    </row>
    <row r="12278" spans="1:3" ht="39" x14ac:dyDescent="0.25">
      <c r="A12278" s="45" t="s">
        <v>8140</v>
      </c>
      <c r="B12278" s="46" t="s">
        <v>18703</v>
      </c>
      <c r="C12278" s="45" t="s">
        <v>13318</v>
      </c>
    </row>
    <row r="12279" spans="1:3" ht="39" x14ac:dyDescent="0.25">
      <c r="A12279" s="60" t="s">
        <v>30520</v>
      </c>
      <c r="B12279" s="46" t="s">
        <v>18703</v>
      </c>
      <c r="C12279" s="45" t="s">
        <v>13318</v>
      </c>
    </row>
    <row r="12280" spans="1:3" ht="39" x14ac:dyDescent="0.25">
      <c r="A12280" s="45" t="s">
        <v>8141</v>
      </c>
      <c r="B12280" s="46" t="s">
        <v>18704</v>
      </c>
      <c r="C12280" s="45" t="s">
        <v>13318</v>
      </c>
    </row>
    <row r="12281" spans="1:3" ht="39" x14ac:dyDescent="0.25">
      <c r="A12281" s="60" t="s">
        <v>30521</v>
      </c>
      <c r="B12281" s="46" t="s">
        <v>18704</v>
      </c>
      <c r="C12281" s="45" t="s">
        <v>13318</v>
      </c>
    </row>
    <row r="12282" spans="1:3" ht="39" x14ac:dyDescent="0.25">
      <c r="A12282" s="45" t="s">
        <v>8142</v>
      </c>
      <c r="B12282" s="46" t="s">
        <v>18705</v>
      </c>
      <c r="C12282" s="45" t="s">
        <v>13318</v>
      </c>
    </row>
    <row r="12283" spans="1:3" ht="39" x14ac:dyDescent="0.25">
      <c r="A12283" s="45" t="s">
        <v>30522</v>
      </c>
      <c r="B12283" s="46" t="s">
        <v>18705</v>
      </c>
      <c r="C12283" s="45" t="s">
        <v>13318</v>
      </c>
    </row>
    <row r="12284" spans="1:3" ht="39" x14ac:dyDescent="0.25">
      <c r="A12284" s="45" t="s">
        <v>8143</v>
      </c>
      <c r="B12284" s="46" t="s">
        <v>18706</v>
      </c>
      <c r="C12284" s="45" t="s">
        <v>13318</v>
      </c>
    </row>
    <row r="12285" spans="1:3" ht="39" x14ac:dyDescent="0.25">
      <c r="A12285" s="45" t="s">
        <v>30523</v>
      </c>
      <c r="B12285" s="46" t="s">
        <v>18706</v>
      </c>
      <c r="C12285" s="45" t="s">
        <v>13318</v>
      </c>
    </row>
    <row r="12286" spans="1:3" ht="39" x14ac:dyDescent="0.25">
      <c r="A12286" s="45" t="s">
        <v>8144</v>
      </c>
      <c r="B12286" s="46" t="s">
        <v>18707</v>
      </c>
      <c r="C12286" s="45" t="s">
        <v>13318</v>
      </c>
    </row>
    <row r="12287" spans="1:3" ht="39" x14ac:dyDescent="0.25">
      <c r="A12287" s="45" t="s">
        <v>30524</v>
      </c>
      <c r="B12287" s="46" t="s">
        <v>18707</v>
      </c>
      <c r="C12287" s="45" t="s">
        <v>13318</v>
      </c>
    </row>
    <row r="12288" spans="1:3" x14ac:dyDescent="0.25">
      <c r="A12288" s="45" t="s">
        <v>8145</v>
      </c>
      <c r="B12288" s="46" t="s">
        <v>13037</v>
      </c>
    </row>
    <row r="12289" spans="1:3" x14ac:dyDescent="0.25">
      <c r="A12289" s="45" t="s">
        <v>30525</v>
      </c>
      <c r="B12289" s="46" t="s">
        <v>13037</v>
      </c>
    </row>
    <row r="12290" spans="1:3" ht="26.25" x14ac:dyDescent="0.25">
      <c r="A12290" s="45" t="s">
        <v>8146</v>
      </c>
      <c r="B12290" s="46" t="s">
        <v>18708</v>
      </c>
      <c r="C12290" s="45" t="s">
        <v>13145</v>
      </c>
    </row>
    <row r="12291" spans="1:3" ht="26.25" x14ac:dyDescent="0.25">
      <c r="A12291" s="45" t="s">
        <v>30526</v>
      </c>
      <c r="B12291" s="46" t="s">
        <v>18708</v>
      </c>
      <c r="C12291" s="45" t="s">
        <v>13145</v>
      </c>
    </row>
    <row r="12292" spans="1:3" ht="26.25" x14ac:dyDescent="0.25">
      <c r="A12292" s="45" t="s">
        <v>8147</v>
      </c>
      <c r="B12292" s="46" t="s">
        <v>18709</v>
      </c>
      <c r="C12292" s="45" t="s">
        <v>13145</v>
      </c>
    </row>
    <row r="12293" spans="1:3" ht="26.25" x14ac:dyDescent="0.25">
      <c r="A12293" s="45" t="s">
        <v>30527</v>
      </c>
      <c r="B12293" s="46" t="s">
        <v>18709</v>
      </c>
      <c r="C12293" s="45" t="s">
        <v>13145</v>
      </c>
    </row>
    <row r="12294" spans="1:3" ht="26.25" x14ac:dyDescent="0.25">
      <c r="A12294" s="45" t="s">
        <v>8148</v>
      </c>
      <c r="B12294" s="46" t="s">
        <v>18710</v>
      </c>
      <c r="C12294" s="45" t="s">
        <v>13145</v>
      </c>
    </row>
    <row r="12295" spans="1:3" ht="26.25" x14ac:dyDescent="0.25">
      <c r="A12295" s="45" t="s">
        <v>30528</v>
      </c>
      <c r="B12295" s="46" t="s">
        <v>18710</v>
      </c>
      <c r="C12295" s="45" t="s">
        <v>13145</v>
      </c>
    </row>
    <row r="12296" spans="1:3" ht="77.25" x14ac:dyDescent="0.25">
      <c r="A12296" s="45" t="s">
        <v>8149</v>
      </c>
      <c r="B12296" s="46" t="s">
        <v>18711</v>
      </c>
      <c r="C12296" s="45" t="s">
        <v>13145</v>
      </c>
    </row>
    <row r="12297" spans="1:3" ht="77.25" x14ac:dyDescent="0.25">
      <c r="A12297" s="45" t="s">
        <v>30529</v>
      </c>
      <c r="B12297" s="46" t="s">
        <v>18711</v>
      </c>
      <c r="C12297" s="45" t="s">
        <v>13145</v>
      </c>
    </row>
    <row r="12298" spans="1:3" ht="77.25" x14ac:dyDescent="0.25">
      <c r="A12298" s="45" t="s">
        <v>8150</v>
      </c>
      <c r="B12298" s="46" t="s">
        <v>18712</v>
      </c>
      <c r="C12298" s="45" t="s">
        <v>13145</v>
      </c>
    </row>
    <row r="12299" spans="1:3" ht="77.25" x14ac:dyDescent="0.25">
      <c r="A12299" s="45" t="s">
        <v>30530</v>
      </c>
      <c r="B12299" s="46" t="s">
        <v>18712</v>
      </c>
      <c r="C12299" s="45" t="s">
        <v>13145</v>
      </c>
    </row>
    <row r="12300" spans="1:3" ht="39" x14ac:dyDescent="0.25">
      <c r="A12300" s="45" t="s">
        <v>8151</v>
      </c>
      <c r="B12300" s="46" t="s">
        <v>18713</v>
      </c>
      <c r="C12300" s="45" t="s">
        <v>13145</v>
      </c>
    </row>
    <row r="12301" spans="1:3" ht="39" x14ac:dyDescent="0.25">
      <c r="A12301" s="45" t="s">
        <v>30531</v>
      </c>
      <c r="B12301" s="46" t="s">
        <v>18713</v>
      </c>
      <c r="C12301" s="45" t="s">
        <v>13145</v>
      </c>
    </row>
    <row r="12302" spans="1:3" ht="77.25" x14ac:dyDescent="0.25">
      <c r="A12302" s="45" t="s">
        <v>8152</v>
      </c>
      <c r="B12302" s="46" t="s">
        <v>18714</v>
      </c>
      <c r="C12302" s="45" t="s">
        <v>13145</v>
      </c>
    </row>
    <row r="12303" spans="1:3" ht="77.25" x14ac:dyDescent="0.25">
      <c r="A12303" s="45" t="s">
        <v>30532</v>
      </c>
      <c r="B12303" s="46" t="s">
        <v>18714</v>
      </c>
      <c r="C12303" s="45" t="s">
        <v>13145</v>
      </c>
    </row>
    <row r="12304" spans="1:3" ht="77.25" x14ac:dyDescent="0.25">
      <c r="A12304" s="45" t="s">
        <v>8153</v>
      </c>
      <c r="B12304" s="46" t="s">
        <v>18715</v>
      </c>
      <c r="C12304" s="45" t="s">
        <v>13145</v>
      </c>
    </row>
    <row r="12305" spans="1:3" ht="77.25" x14ac:dyDescent="0.25">
      <c r="A12305" s="45" t="s">
        <v>30533</v>
      </c>
      <c r="B12305" s="46" t="s">
        <v>18715</v>
      </c>
      <c r="C12305" s="45" t="s">
        <v>13145</v>
      </c>
    </row>
    <row r="12306" spans="1:3" ht="39" x14ac:dyDescent="0.25">
      <c r="A12306" s="45" t="s">
        <v>8154</v>
      </c>
      <c r="B12306" s="46" t="s">
        <v>18716</v>
      </c>
      <c r="C12306" s="45" t="s">
        <v>13145</v>
      </c>
    </row>
    <row r="12307" spans="1:3" ht="39" x14ac:dyDescent="0.25">
      <c r="A12307" s="45" t="s">
        <v>30534</v>
      </c>
      <c r="B12307" s="46" t="s">
        <v>18716</v>
      </c>
      <c r="C12307" s="45" t="s">
        <v>13145</v>
      </c>
    </row>
    <row r="12308" spans="1:3" ht="26.25" x14ac:dyDescent="0.25">
      <c r="A12308" s="45" t="s">
        <v>8155</v>
      </c>
      <c r="B12308" s="46" t="s">
        <v>18717</v>
      </c>
      <c r="C12308" s="45" t="s">
        <v>13145</v>
      </c>
    </row>
    <row r="12309" spans="1:3" ht="26.25" x14ac:dyDescent="0.25">
      <c r="A12309" s="45" t="s">
        <v>30535</v>
      </c>
      <c r="B12309" s="46" t="s">
        <v>18717</v>
      </c>
      <c r="C12309" s="45" t="s">
        <v>13145</v>
      </c>
    </row>
    <row r="12310" spans="1:3" x14ac:dyDescent="0.25">
      <c r="A12310" s="45" t="s">
        <v>8156</v>
      </c>
      <c r="B12310" s="46" t="s">
        <v>12996</v>
      </c>
    </row>
    <row r="12311" spans="1:3" x14ac:dyDescent="0.25">
      <c r="A12311" s="45" t="s">
        <v>30536</v>
      </c>
      <c r="B12311" s="46" t="s">
        <v>12996</v>
      </c>
    </row>
    <row r="12312" spans="1:3" x14ac:dyDescent="0.25">
      <c r="A12312" s="45" t="s">
        <v>8157</v>
      </c>
      <c r="B12312" s="46" t="s">
        <v>12997</v>
      </c>
    </row>
    <row r="12313" spans="1:3" x14ac:dyDescent="0.25">
      <c r="A12313" s="45" t="s">
        <v>30537</v>
      </c>
      <c r="B12313" s="46" t="s">
        <v>12997</v>
      </c>
    </row>
    <row r="12314" spans="1:3" x14ac:dyDescent="0.25">
      <c r="A12314" s="45" t="s">
        <v>8158</v>
      </c>
      <c r="B12314" s="46" t="s">
        <v>12998</v>
      </c>
    </row>
    <row r="12315" spans="1:3" x14ac:dyDescent="0.25">
      <c r="A12315" s="45" t="s">
        <v>30538</v>
      </c>
      <c r="B12315" s="46" t="s">
        <v>12998</v>
      </c>
    </row>
    <row r="12316" spans="1:3" x14ac:dyDescent="0.25">
      <c r="A12316" s="45" t="s">
        <v>8159</v>
      </c>
      <c r="B12316" s="46" t="s">
        <v>12934</v>
      </c>
    </row>
    <row r="12317" spans="1:3" x14ac:dyDescent="0.25">
      <c r="A12317" s="45" t="s">
        <v>30539</v>
      </c>
      <c r="B12317" s="46" t="s">
        <v>12934</v>
      </c>
    </row>
    <row r="12318" spans="1:3" ht="51.75" x14ac:dyDescent="0.25">
      <c r="A12318" s="45" t="s">
        <v>8160</v>
      </c>
      <c r="B12318" s="46" t="s">
        <v>18718</v>
      </c>
      <c r="C12318" s="45" t="s">
        <v>13145</v>
      </c>
    </row>
    <row r="12319" spans="1:3" ht="51.75" x14ac:dyDescent="0.25">
      <c r="A12319" s="60" t="s">
        <v>30540</v>
      </c>
      <c r="B12319" s="46" t="s">
        <v>18718</v>
      </c>
      <c r="C12319" s="45" t="s">
        <v>13145</v>
      </c>
    </row>
    <row r="12320" spans="1:3" ht="51.75" x14ac:dyDescent="0.25">
      <c r="A12320" s="45" t="s">
        <v>8161</v>
      </c>
      <c r="B12320" s="46" t="s">
        <v>18719</v>
      </c>
      <c r="C12320" s="45" t="s">
        <v>13145</v>
      </c>
    </row>
    <row r="12321" spans="1:3" ht="51.75" x14ac:dyDescent="0.25">
      <c r="A12321" s="45" t="s">
        <v>30541</v>
      </c>
      <c r="B12321" s="46" t="s">
        <v>18719</v>
      </c>
      <c r="C12321" s="45" t="s">
        <v>13145</v>
      </c>
    </row>
    <row r="12322" spans="1:3" ht="51.75" x14ac:dyDescent="0.25">
      <c r="A12322" s="45" t="s">
        <v>8162</v>
      </c>
      <c r="B12322" s="46" t="s">
        <v>18720</v>
      </c>
      <c r="C12322" s="45" t="s">
        <v>13145</v>
      </c>
    </row>
    <row r="12323" spans="1:3" ht="51.75" x14ac:dyDescent="0.25">
      <c r="A12323" s="45" t="s">
        <v>30542</v>
      </c>
      <c r="B12323" s="46" t="s">
        <v>18720</v>
      </c>
      <c r="C12323" s="45" t="s">
        <v>13145</v>
      </c>
    </row>
    <row r="12324" spans="1:3" ht="51.75" x14ac:dyDescent="0.25">
      <c r="A12324" s="45" t="s">
        <v>8163</v>
      </c>
      <c r="B12324" s="46" t="s">
        <v>18721</v>
      </c>
      <c r="C12324" s="45" t="s">
        <v>13145</v>
      </c>
    </row>
    <row r="12325" spans="1:3" ht="51.75" x14ac:dyDescent="0.25">
      <c r="A12325" s="45" t="s">
        <v>30543</v>
      </c>
      <c r="B12325" s="46" t="s">
        <v>18721</v>
      </c>
      <c r="C12325" s="45" t="s">
        <v>13145</v>
      </c>
    </row>
    <row r="12326" spans="1:3" ht="51.75" x14ac:dyDescent="0.25">
      <c r="A12326" s="45" t="s">
        <v>8164</v>
      </c>
      <c r="B12326" s="46" t="s">
        <v>18722</v>
      </c>
      <c r="C12326" s="45" t="s">
        <v>13145</v>
      </c>
    </row>
    <row r="12327" spans="1:3" ht="51.75" x14ac:dyDescent="0.25">
      <c r="A12327" s="45" t="s">
        <v>30544</v>
      </c>
      <c r="B12327" s="46" t="s">
        <v>18722</v>
      </c>
      <c r="C12327" s="45" t="s">
        <v>13145</v>
      </c>
    </row>
    <row r="12328" spans="1:3" ht="51.75" x14ac:dyDescent="0.25">
      <c r="A12328" s="45" t="s">
        <v>8165</v>
      </c>
      <c r="B12328" s="46" t="s">
        <v>18723</v>
      </c>
      <c r="C12328" s="45" t="s">
        <v>13145</v>
      </c>
    </row>
    <row r="12329" spans="1:3" ht="51.75" x14ac:dyDescent="0.25">
      <c r="A12329" s="45" t="s">
        <v>30545</v>
      </c>
      <c r="B12329" s="46" t="s">
        <v>18723</v>
      </c>
      <c r="C12329" s="45" t="s">
        <v>13145</v>
      </c>
    </row>
    <row r="12330" spans="1:3" ht="51.75" x14ac:dyDescent="0.25">
      <c r="A12330" s="45" t="s">
        <v>8166</v>
      </c>
      <c r="B12330" s="46" t="s">
        <v>18724</v>
      </c>
      <c r="C12330" s="45" t="s">
        <v>13145</v>
      </c>
    </row>
    <row r="12331" spans="1:3" ht="51.75" x14ac:dyDescent="0.25">
      <c r="A12331" s="45" t="s">
        <v>30546</v>
      </c>
      <c r="B12331" s="46" t="s">
        <v>18724</v>
      </c>
      <c r="C12331" s="45" t="s">
        <v>13145</v>
      </c>
    </row>
    <row r="12332" spans="1:3" ht="51.75" x14ac:dyDescent="0.25">
      <c r="A12332" s="45" t="s">
        <v>8167</v>
      </c>
      <c r="B12332" s="46" t="s">
        <v>18725</v>
      </c>
      <c r="C12332" s="45" t="s">
        <v>13145</v>
      </c>
    </row>
    <row r="12333" spans="1:3" ht="51.75" x14ac:dyDescent="0.25">
      <c r="A12333" s="45" t="s">
        <v>30547</v>
      </c>
      <c r="B12333" s="46" t="s">
        <v>18725</v>
      </c>
      <c r="C12333" s="45" t="s">
        <v>13145</v>
      </c>
    </row>
    <row r="12334" spans="1:3" ht="51.75" x14ac:dyDescent="0.25">
      <c r="A12334" s="45" t="s">
        <v>8168</v>
      </c>
      <c r="B12334" s="46" t="s">
        <v>18726</v>
      </c>
      <c r="C12334" s="45" t="s">
        <v>13145</v>
      </c>
    </row>
    <row r="12335" spans="1:3" ht="51.75" x14ac:dyDescent="0.25">
      <c r="A12335" s="45" t="s">
        <v>30548</v>
      </c>
      <c r="B12335" s="46" t="s">
        <v>18726</v>
      </c>
      <c r="C12335" s="45" t="s">
        <v>13145</v>
      </c>
    </row>
    <row r="12336" spans="1:3" ht="51.75" x14ac:dyDescent="0.25">
      <c r="A12336" s="45" t="s">
        <v>8169</v>
      </c>
      <c r="B12336" s="46" t="s">
        <v>18727</v>
      </c>
      <c r="C12336" s="45" t="s">
        <v>13145</v>
      </c>
    </row>
    <row r="12337" spans="1:3" ht="51.75" x14ac:dyDescent="0.25">
      <c r="A12337" s="45" t="s">
        <v>30549</v>
      </c>
      <c r="B12337" s="46" t="s">
        <v>18727</v>
      </c>
      <c r="C12337" s="45" t="s">
        <v>13145</v>
      </c>
    </row>
    <row r="12338" spans="1:3" ht="51.75" x14ac:dyDescent="0.25">
      <c r="A12338" s="45" t="s">
        <v>8170</v>
      </c>
      <c r="B12338" s="46" t="s">
        <v>18728</v>
      </c>
      <c r="C12338" s="45" t="s">
        <v>13145</v>
      </c>
    </row>
    <row r="12339" spans="1:3" ht="51.75" x14ac:dyDescent="0.25">
      <c r="A12339" s="45" t="s">
        <v>30550</v>
      </c>
      <c r="B12339" s="46" t="s">
        <v>18728</v>
      </c>
      <c r="C12339" s="45" t="s">
        <v>13145</v>
      </c>
    </row>
    <row r="12340" spans="1:3" ht="51.75" x14ac:dyDescent="0.25">
      <c r="A12340" s="45" t="s">
        <v>8171</v>
      </c>
      <c r="B12340" s="46" t="s">
        <v>18729</v>
      </c>
      <c r="C12340" s="45" t="s">
        <v>13145</v>
      </c>
    </row>
    <row r="12341" spans="1:3" ht="51.75" x14ac:dyDescent="0.25">
      <c r="A12341" s="45" t="s">
        <v>30551</v>
      </c>
      <c r="B12341" s="46" t="s">
        <v>18729</v>
      </c>
      <c r="C12341" s="45" t="s">
        <v>13145</v>
      </c>
    </row>
    <row r="12342" spans="1:3" x14ac:dyDescent="0.25">
      <c r="A12342" s="45" t="s">
        <v>8172</v>
      </c>
      <c r="B12342" s="46" t="s">
        <v>12034</v>
      </c>
    </row>
    <row r="12343" spans="1:3" x14ac:dyDescent="0.25">
      <c r="A12343" s="45" t="s">
        <v>30552</v>
      </c>
      <c r="B12343" s="46" t="s">
        <v>12034</v>
      </c>
    </row>
    <row r="12344" spans="1:3" ht="51.75" x14ac:dyDescent="0.25">
      <c r="A12344" s="45" t="s">
        <v>8173</v>
      </c>
      <c r="B12344" s="46" t="s">
        <v>18730</v>
      </c>
      <c r="C12344" s="45" t="s">
        <v>13145</v>
      </c>
    </row>
    <row r="12345" spans="1:3" ht="51.75" x14ac:dyDescent="0.25">
      <c r="A12345" s="45" t="s">
        <v>30553</v>
      </c>
      <c r="B12345" s="46" t="s">
        <v>18730</v>
      </c>
      <c r="C12345" s="45" t="s">
        <v>13145</v>
      </c>
    </row>
    <row r="12346" spans="1:3" ht="39" x14ac:dyDescent="0.25">
      <c r="A12346" s="45" t="s">
        <v>8174</v>
      </c>
      <c r="B12346" s="46" t="s">
        <v>18731</v>
      </c>
      <c r="C12346" s="45" t="s">
        <v>13145</v>
      </c>
    </row>
    <row r="12347" spans="1:3" ht="39" x14ac:dyDescent="0.25">
      <c r="A12347" s="45" t="s">
        <v>30554</v>
      </c>
      <c r="B12347" s="46" t="s">
        <v>18731</v>
      </c>
      <c r="C12347" s="45" t="s">
        <v>13145</v>
      </c>
    </row>
    <row r="12348" spans="1:3" ht="51.75" x14ac:dyDescent="0.25">
      <c r="A12348" s="45" t="s">
        <v>8175</v>
      </c>
      <c r="B12348" s="46" t="s">
        <v>18732</v>
      </c>
      <c r="C12348" s="45" t="s">
        <v>13145</v>
      </c>
    </row>
    <row r="12349" spans="1:3" ht="51.75" x14ac:dyDescent="0.25">
      <c r="A12349" s="45" t="s">
        <v>30555</v>
      </c>
      <c r="B12349" s="46" t="s">
        <v>18732</v>
      </c>
      <c r="C12349" s="45" t="s">
        <v>13145</v>
      </c>
    </row>
    <row r="12350" spans="1:3" ht="39" x14ac:dyDescent="0.25">
      <c r="A12350" s="45" t="s">
        <v>8176</v>
      </c>
      <c r="B12350" s="46" t="s">
        <v>18733</v>
      </c>
      <c r="C12350" s="45" t="s">
        <v>13145</v>
      </c>
    </row>
    <row r="12351" spans="1:3" ht="39" x14ac:dyDescent="0.25">
      <c r="A12351" s="45" t="s">
        <v>30556</v>
      </c>
      <c r="B12351" s="46" t="s">
        <v>18733</v>
      </c>
      <c r="C12351" s="45" t="s">
        <v>13145</v>
      </c>
    </row>
    <row r="12352" spans="1:3" ht="39" x14ac:dyDescent="0.25">
      <c r="A12352" s="45" t="s">
        <v>8177</v>
      </c>
      <c r="B12352" s="46" t="s">
        <v>18734</v>
      </c>
      <c r="C12352" s="45" t="s">
        <v>13145</v>
      </c>
    </row>
    <row r="12353" spans="1:3" ht="39" x14ac:dyDescent="0.25">
      <c r="A12353" s="45" t="s">
        <v>30557</v>
      </c>
      <c r="B12353" s="46" t="s">
        <v>18734</v>
      </c>
      <c r="C12353" s="45" t="s">
        <v>13145</v>
      </c>
    </row>
    <row r="12354" spans="1:3" ht="39" x14ac:dyDescent="0.25">
      <c r="A12354" s="45" t="s">
        <v>8178</v>
      </c>
      <c r="B12354" s="46" t="s">
        <v>18735</v>
      </c>
      <c r="C12354" s="45" t="s">
        <v>13145</v>
      </c>
    </row>
    <row r="12355" spans="1:3" ht="39" x14ac:dyDescent="0.25">
      <c r="A12355" s="45" t="s">
        <v>30558</v>
      </c>
      <c r="B12355" s="46" t="s">
        <v>18735</v>
      </c>
      <c r="C12355" s="45" t="s">
        <v>13145</v>
      </c>
    </row>
    <row r="12356" spans="1:3" x14ac:dyDescent="0.25">
      <c r="A12356" s="45" t="s">
        <v>8179</v>
      </c>
      <c r="B12356" s="46" t="s">
        <v>38431</v>
      </c>
    </row>
    <row r="12357" spans="1:3" x14ac:dyDescent="0.25">
      <c r="A12357" s="45" t="s">
        <v>30559</v>
      </c>
      <c r="B12357" s="46" t="s">
        <v>38431</v>
      </c>
    </row>
    <row r="12358" spans="1:3" ht="39" x14ac:dyDescent="0.25">
      <c r="A12358" s="45" t="s">
        <v>8180</v>
      </c>
      <c r="B12358" s="46" t="s">
        <v>18736</v>
      </c>
      <c r="C12358" s="45" t="s">
        <v>13145</v>
      </c>
    </row>
    <row r="12359" spans="1:3" ht="39" x14ac:dyDescent="0.25">
      <c r="A12359" s="45" t="s">
        <v>30560</v>
      </c>
      <c r="B12359" s="46" t="s">
        <v>18736</v>
      </c>
      <c r="C12359" s="45" t="s">
        <v>13145</v>
      </c>
    </row>
    <row r="12360" spans="1:3" ht="26.25" x14ac:dyDescent="0.25">
      <c r="A12360" s="45" t="s">
        <v>8181</v>
      </c>
      <c r="B12360" s="46" t="s">
        <v>38432</v>
      </c>
    </row>
    <row r="12361" spans="1:3" ht="26.25" x14ac:dyDescent="0.25">
      <c r="A12361" s="45" t="s">
        <v>30561</v>
      </c>
      <c r="B12361" s="46" t="s">
        <v>38432</v>
      </c>
    </row>
    <row r="12362" spans="1:3" ht="39" x14ac:dyDescent="0.25">
      <c r="A12362" s="45" t="s">
        <v>8182</v>
      </c>
      <c r="B12362" s="46" t="s">
        <v>18737</v>
      </c>
      <c r="C12362" s="45" t="s">
        <v>13380</v>
      </c>
    </row>
    <row r="12363" spans="1:3" ht="39" x14ac:dyDescent="0.25">
      <c r="A12363" s="45" t="s">
        <v>30562</v>
      </c>
      <c r="B12363" s="46" t="s">
        <v>18737</v>
      </c>
      <c r="C12363" s="45" t="s">
        <v>13380</v>
      </c>
    </row>
    <row r="12364" spans="1:3" ht="39" x14ac:dyDescent="0.25">
      <c r="A12364" s="45" t="s">
        <v>8183</v>
      </c>
      <c r="B12364" s="46" t="s">
        <v>18738</v>
      </c>
      <c r="C12364" s="45" t="s">
        <v>13380</v>
      </c>
    </row>
    <row r="12365" spans="1:3" ht="39" x14ac:dyDescent="0.25">
      <c r="A12365" s="45" t="s">
        <v>30563</v>
      </c>
      <c r="B12365" s="46" t="s">
        <v>18738</v>
      </c>
      <c r="C12365" s="45" t="s">
        <v>13380</v>
      </c>
    </row>
    <row r="12366" spans="1:3" x14ac:dyDescent="0.25">
      <c r="A12366" s="45" t="s">
        <v>8184</v>
      </c>
      <c r="B12366" s="46" t="s">
        <v>13525</v>
      </c>
    </row>
    <row r="12367" spans="1:3" x14ac:dyDescent="0.25">
      <c r="A12367" s="45" t="s">
        <v>30564</v>
      </c>
      <c r="B12367" s="46" t="s">
        <v>13525</v>
      </c>
    </row>
    <row r="12368" spans="1:3" ht="39" x14ac:dyDescent="0.25">
      <c r="A12368" s="45" t="s">
        <v>8185</v>
      </c>
      <c r="B12368" s="46" t="s">
        <v>18739</v>
      </c>
      <c r="C12368" s="45" t="s">
        <v>13145</v>
      </c>
    </row>
    <row r="12369" spans="1:3" ht="39" x14ac:dyDescent="0.25">
      <c r="A12369" s="45" t="s">
        <v>30565</v>
      </c>
      <c r="B12369" s="46" t="s">
        <v>18739</v>
      </c>
      <c r="C12369" s="45" t="s">
        <v>13145</v>
      </c>
    </row>
    <row r="12370" spans="1:3" ht="39" x14ac:dyDescent="0.25">
      <c r="A12370" s="45" t="s">
        <v>8186</v>
      </c>
      <c r="B12370" s="46" t="s">
        <v>18740</v>
      </c>
      <c r="C12370" s="45" t="s">
        <v>13145</v>
      </c>
    </row>
    <row r="12371" spans="1:3" ht="39" x14ac:dyDescent="0.25">
      <c r="A12371" s="45" t="s">
        <v>30566</v>
      </c>
      <c r="B12371" s="46" t="s">
        <v>18740</v>
      </c>
      <c r="C12371" s="45" t="s">
        <v>13145</v>
      </c>
    </row>
    <row r="12372" spans="1:3" ht="39" x14ac:dyDescent="0.25">
      <c r="A12372" s="45" t="s">
        <v>8187</v>
      </c>
      <c r="B12372" s="46" t="s">
        <v>18741</v>
      </c>
      <c r="C12372" s="45" t="s">
        <v>13145</v>
      </c>
    </row>
    <row r="12373" spans="1:3" ht="39" x14ac:dyDescent="0.25">
      <c r="A12373" s="45" t="s">
        <v>30567</v>
      </c>
      <c r="B12373" s="46" t="s">
        <v>18741</v>
      </c>
      <c r="C12373" s="45" t="s">
        <v>13145</v>
      </c>
    </row>
    <row r="12374" spans="1:3" ht="39" x14ac:dyDescent="0.25">
      <c r="A12374" s="45" t="s">
        <v>8188</v>
      </c>
      <c r="B12374" s="46" t="s">
        <v>18742</v>
      </c>
      <c r="C12374" s="45" t="s">
        <v>13145</v>
      </c>
    </row>
    <row r="12375" spans="1:3" ht="39" x14ac:dyDescent="0.25">
      <c r="A12375" s="45" t="s">
        <v>30568</v>
      </c>
      <c r="B12375" s="46" t="s">
        <v>18742</v>
      </c>
      <c r="C12375" s="45" t="s">
        <v>13145</v>
      </c>
    </row>
    <row r="12376" spans="1:3" ht="39" x14ac:dyDescent="0.25">
      <c r="A12376" s="45" t="s">
        <v>8189</v>
      </c>
      <c r="B12376" s="46" t="s">
        <v>18743</v>
      </c>
      <c r="C12376" s="45" t="s">
        <v>13145</v>
      </c>
    </row>
    <row r="12377" spans="1:3" ht="39" x14ac:dyDescent="0.25">
      <c r="A12377" s="45" t="s">
        <v>30569</v>
      </c>
      <c r="B12377" s="46" t="s">
        <v>18743</v>
      </c>
      <c r="C12377" s="45" t="s">
        <v>13145</v>
      </c>
    </row>
    <row r="12378" spans="1:3" ht="39" x14ac:dyDescent="0.25">
      <c r="A12378" s="45" t="s">
        <v>8190</v>
      </c>
      <c r="B12378" s="46" t="s">
        <v>18744</v>
      </c>
      <c r="C12378" s="45" t="s">
        <v>13145</v>
      </c>
    </row>
    <row r="12379" spans="1:3" ht="39" x14ac:dyDescent="0.25">
      <c r="A12379" s="45" t="s">
        <v>30570</v>
      </c>
      <c r="B12379" s="46" t="s">
        <v>18744</v>
      </c>
      <c r="C12379" s="45" t="s">
        <v>13145</v>
      </c>
    </row>
    <row r="12380" spans="1:3" x14ac:dyDescent="0.25">
      <c r="A12380" s="45" t="s">
        <v>8191</v>
      </c>
      <c r="B12380" s="46" t="s">
        <v>12914</v>
      </c>
    </row>
    <row r="12381" spans="1:3" x14ac:dyDescent="0.25">
      <c r="A12381" s="45" t="s">
        <v>30571</v>
      </c>
      <c r="B12381" s="46" t="s">
        <v>12914</v>
      </c>
    </row>
    <row r="12382" spans="1:3" ht="26.25" x14ac:dyDescent="0.25">
      <c r="A12382" s="45" t="s">
        <v>8192</v>
      </c>
      <c r="B12382" s="46" t="s">
        <v>18745</v>
      </c>
      <c r="C12382" s="45" t="s">
        <v>18636</v>
      </c>
    </row>
    <row r="12383" spans="1:3" ht="26.25" x14ac:dyDescent="0.25">
      <c r="A12383" s="45" t="s">
        <v>30572</v>
      </c>
      <c r="B12383" s="46" t="s">
        <v>18745</v>
      </c>
      <c r="C12383" s="45" t="s">
        <v>18636</v>
      </c>
    </row>
    <row r="12384" spans="1:3" ht="26.25" x14ac:dyDescent="0.25">
      <c r="A12384" s="45" t="s">
        <v>8193</v>
      </c>
      <c r="B12384" s="46" t="s">
        <v>18746</v>
      </c>
      <c r="C12384" s="45" t="s">
        <v>18636</v>
      </c>
    </row>
    <row r="12385" spans="1:3" ht="26.25" x14ac:dyDescent="0.25">
      <c r="A12385" s="45" t="s">
        <v>30573</v>
      </c>
      <c r="B12385" s="46" t="s">
        <v>18746</v>
      </c>
      <c r="C12385" s="45" t="s">
        <v>18636</v>
      </c>
    </row>
    <row r="12386" spans="1:3" x14ac:dyDescent="0.25">
      <c r="A12386" s="45" t="s">
        <v>8194</v>
      </c>
      <c r="B12386" s="46" t="s">
        <v>38433</v>
      </c>
    </row>
    <row r="12387" spans="1:3" x14ac:dyDescent="0.25">
      <c r="A12387" s="45" t="s">
        <v>30574</v>
      </c>
      <c r="B12387" s="46" t="s">
        <v>38433</v>
      </c>
    </row>
    <row r="12388" spans="1:3" x14ac:dyDescent="0.25">
      <c r="A12388" s="45" t="s">
        <v>8195</v>
      </c>
      <c r="B12388" s="46" t="s">
        <v>18747</v>
      </c>
      <c r="C12388" s="45" t="s">
        <v>13288</v>
      </c>
    </row>
    <row r="12389" spans="1:3" x14ac:dyDescent="0.25">
      <c r="A12389" s="45" t="s">
        <v>30575</v>
      </c>
      <c r="B12389" s="46" t="s">
        <v>18747</v>
      </c>
      <c r="C12389" s="45" t="s">
        <v>13288</v>
      </c>
    </row>
    <row r="12390" spans="1:3" x14ac:dyDescent="0.25">
      <c r="A12390" s="45" t="s">
        <v>8196</v>
      </c>
      <c r="B12390" s="46" t="s">
        <v>12799</v>
      </c>
    </row>
    <row r="12391" spans="1:3" x14ac:dyDescent="0.25">
      <c r="A12391" s="45" t="s">
        <v>30576</v>
      </c>
      <c r="B12391" s="46" t="s">
        <v>12799</v>
      </c>
    </row>
    <row r="12392" spans="1:3" ht="39" x14ac:dyDescent="0.25">
      <c r="A12392" s="45" t="s">
        <v>8197</v>
      </c>
      <c r="B12392" s="46" t="s">
        <v>18748</v>
      </c>
      <c r="C12392" s="45" t="s">
        <v>13145</v>
      </c>
    </row>
    <row r="12393" spans="1:3" ht="39" x14ac:dyDescent="0.25">
      <c r="A12393" s="45" t="s">
        <v>30577</v>
      </c>
      <c r="B12393" s="46" t="s">
        <v>18748</v>
      </c>
      <c r="C12393" s="45" t="s">
        <v>13145</v>
      </c>
    </row>
    <row r="12394" spans="1:3" x14ac:dyDescent="0.25">
      <c r="A12394" s="45" t="s">
        <v>8198</v>
      </c>
      <c r="B12394" s="46" t="s">
        <v>12800</v>
      </c>
    </row>
    <row r="12395" spans="1:3" x14ac:dyDescent="0.25">
      <c r="A12395" s="45" t="s">
        <v>30578</v>
      </c>
      <c r="B12395" s="46" t="s">
        <v>12800</v>
      </c>
    </row>
    <row r="12396" spans="1:3" ht="39" x14ac:dyDescent="0.25">
      <c r="A12396" s="45" t="s">
        <v>8199</v>
      </c>
      <c r="B12396" s="46" t="s">
        <v>18749</v>
      </c>
      <c r="C12396" s="45" t="s">
        <v>13479</v>
      </c>
    </row>
    <row r="12397" spans="1:3" ht="39" x14ac:dyDescent="0.25">
      <c r="A12397" s="45" t="s">
        <v>30579</v>
      </c>
      <c r="B12397" s="46" t="s">
        <v>18749</v>
      </c>
      <c r="C12397" s="45" t="s">
        <v>13479</v>
      </c>
    </row>
    <row r="12398" spans="1:3" x14ac:dyDescent="0.25">
      <c r="A12398" s="45" t="s">
        <v>8200</v>
      </c>
      <c r="B12398" s="46" t="s">
        <v>12801</v>
      </c>
    </row>
    <row r="12399" spans="1:3" x14ac:dyDescent="0.25">
      <c r="A12399" s="45" t="s">
        <v>30580</v>
      </c>
      <c r="B12399" s="46" t="s">
        <v>12801</v>
      </c>
    </row>
    <row r="12400" spans="1:3" ht="51.75" x14ac:dyDescent="0.25">
      <c r="A12400" s="45" t="s">
        <v>8201</v>
      </c>
      <c r="B12400" s="46" t="s">
        <v>18750</v>
      </c>
      <c r="C12400" s="45" t="s">
        <v>13145</v>
      </c>
    </row>
    <row r="12401" spans="1:3" ht="51.75" x14ac:dyDescent="0.25">
      <c r="A12401" s="45" t="s">
        <v>30581</v>
      </c>
      <c r="B12401" s="46" t="s">
        <v>18750</v>
      </c>
      <c r="C12401" s="45" t="s">
        <v>13145</v>
      </c>
    </row>
    <row r="12402" spans="1:3" ht="51.75" x14ac:dyDescent="0.25">
      <c r="A12402" s="45" t="s">
        <v>8202</v>
      </c>
      <c r="B12402" s="46" t="s">
        <v>18751</v>
      </c>
      <c r="C12402" s="45" t="s">
        <v>13145</v>
      </c>
    </row>
    <row r="12403" spans="1:3" ht="51.75" x14ac:dyDescent="0.25">
      <c r="A12403" s="45" t="s">
        <v>30582</v>
      </c>
      <c r="B12403" s="46" t="s">
        <v>18751</v>
      </c>
      <c r="C12403" s="45" t="s">
        <v>13145</v>
      </c>
    </row>
    <row r="12404" spans="1:3" ht="64.5" x14ac:dyDescent="0.25">
      <c r="A12404" s="45" t="s">
        <v>8203</v>
      </c>
      <c r="B12404" s="46" t="s">
        <v>18752</v>
      </c>
      <c r="C12404" s="45" t="s">
        <v>13145</v>
      </c>
    </row>
    <row r="12405" spans="1:3" ht="64.5" x14ac:dyDescent="0.25">
      <c r="A12405" s="45" t="s">
        <v>30583</v>
      </c>
      <c r="B12405" s="46" t="s">
        <v>18752</v>
      </c>
      <c r="C12405" s="45" t="s">
        <v>13145</v>
      </c>
    </row>
    <row r="12406" spans="1:3" ht="64.5" x14ac:dyDescent="0.25">
      <c r="A12406" s="45" t="s">
        <v>8204</v>
      </c>
      <c r="B12406" s="46" t="s">
        <v>18753</v>
      </c>
      <c r="C12406" s="45" t="s">
        <v>13145</v>
      </c>
    </row>
    <row r="12407" spans="1:3" ht="64.5" x14ac:dyDescent="0.25">
      <c r="A12407" s="45" t="s">
        <v>30584</v>
      </c>
      <c r="B12407" s="46" t="s">
        <v>18753</v>
      </c>
      <c r="C12407" s="45" t="s">
        <v>13145</v>
      </c>
    </row>
    <row r="12408" spans="1:3" x14ac:dyDescent="0.25">
      <c r="A12408" s="45" t="s">
        <v>8205</v>
      </c>
      <c r="B12408" s="46" t="s">
        <v>12884</v>
      </c>
    </row>
    <row r="12409" spans="1:3" x14ac:dyDescent="0.25">
      <c r="A12409" s="45" t="s">
        <v>30585</v>
      </c>
      <c r="B12409" s="46" t="s">
        <v>12884</v>
      </c>
    </row>
    <row r="12410" spans="1:3" x14ac:dyDescent="0.25">
      <c r="A12410" s="45" t="s">
        <v>8206</v>
      </c>
      <c r="B12410" s="46" t="s">
        <v>12926</v>
      </c>
    </row>
    <row r="12411" spans="1:3" x14ac:dyDescent="0.25">
      <c r="A12411" s="45" t="s">
        <v>30586</v>
      </c>
      <c r="B12411" s="46" t="s">
        <v>12926</v>
      </c>
    </row>
    <row r="12412" spans="1:3" ht="39" x14ac:dyDescent="0.25">
      <c r="A12412" s="45" t="s">
        <v>8207</v>
      </c>
      <c r="B12412" s="46" t="s">
        <v>18754</v>
      </c>
      <c r="C12412" s="45" t="s">
        <v>13380</v>
      </c>
    </row>
    <row r="12413" spans="1:3" ht="39" x14ac:dyDescent="0.25">
      <c r="A12413" s="45" t="s">
        <v>30587</v>
      </c>
      <c r="B12413" s="46" t="s">
        <v>18754</v>
      </c>
      <c r="C12413" s="45" t="s">
        <v>13380</v>
      </c>
    </row>
    <row r="12414" spans="1:3" ht="39" x14ac:dyDescent="0.25">
      <c r="A12414" s="45" t="s">
        <v>8208</v>
      </c>
      <c r="B12414" s="46" t="s">
        <v>18755</v>
      </c>
      <c r="C12414" s="45" t="s">
        <v>13380</v>
      </c>
    </row>
    <row r="12415" spans="1:3" ht="39" x14ac:dyDescent="0.25">
      <c r="A12415" s="45" t="s">
        <v>30588</v>
      </c>
      <c r="B12415" s="46" t="s">
        <v>18755</v>
      </c>
      <c r="C12415" s="45" t="s">
        <v>13380</v>
      </c>
    </row>
    <row r="12416" spans="1:3" ht="39" x14ac:dyDescent="0.25">
      <c r="A12416" s="45" t="s">
        <v>8209</v>
      </c>
      <c r="B12416" s="46" t="s">
        <v>18756</v>
      </c>
      <c r="C12416" s="45" t="s">
        <v>13380</v>
      </c>
    </row>
    <row r="12417" spans="1:3" ht="39" x14ac:dyDescent="0.25">
      <c r="A12417" s="45" t="s">
        <v>30589</v>
      </c>
      <c r="B12417" s="46" t="s">
        <v>18756</v>
      </c>
      <c r="C12417" s="45" t="s">
        <v>13380</v>
      </c>
    </row>
    <row r="12418" spans="1:3" ht="39" x14ac:dyDescent="0.25">
      <c r="A12418" s="45" t="s">
        <v>8210</v>
      </c>
      <c r="B12418" s="46" t="s">
        <v>18757</v>
      </c>
      <c r="C12418" s="45" t="s">
        <v>13380</v>
      </c>
    </row>
    <row r="12419" spans="1:3" ht="39" x14ac:dyDescent="0.25">
      <c r="A12419" s="45" t="s">
        <v>30590</v>
      </c>
      <c r="B12419" s="46" t="s">
        <v>18757</v>
      </c>
      <c r="C12419" s="45" t="s">
        <v>13380</v>
      </c>
    </row>
    <row r="12420" spans="1:3" ht="39" x14ac:dyDescent="0.25">
      <c r="A12420" s="45" t="s">
        <v>8211</v>
      </c>
      <c r="B12420" s="46" t="s">
        <v>18758</v>
      </c>
      <c r="C12420" s="45" t="s">
        <v>13380</v>
      </c>
    </row>
    <row r="12421" spans="1:3" ht="39" x14ac:dyDescent="0.25">
      <c r="A12421" s="45" t="s">
        <v>30591</v>
      </c>
      <c r="B12421" s="46" t="s">
        <v>18758</v>
      </c>
      <c r="C12421" s="45" t="s">
        <v>13380</v>
      </c>
    </row>
    <row r="12422" spans="1:3" ht="39" x14ac:dyDescent="0.25">
      <c r="A12422" s="45" t="s">
        <v>8212</v>
      </c>
      <c r="B12422" s="46" t="s">
        <v>18759</v>
      </c>
      <c r="C12422" s="45" t="s">
        <v>13380</v>
      </c>
    </row>
    <row r="12423" spans="1:3" ht="39" x14ac:dyDescent="0.25">
      <c r="A12423" s="45" t="s">
        <v>30592</v>
      </c>
      <c r="B12423" s="46" t="s">
        <v>18759</v>
      </c>
      <c r="C12423" s="45" t="s">
        <v>13380</v>
      </c>
    </row>
    <row r="12424" spans="1:3" ht="39" x14ac:dyDescent="0.25">
      <c r="A12424" s="45" t="s">
        <v>8213</v>
      </c>
      <c r="B12424" s="46" t="s">
        <v>18760</v>
      </c>
      <c r="C12424" s="45" t="s">
        <v>13380</v>
      </c>
    </row>
    <row r="12425" spans="1:3" ht="39" x14ac:dyDescent="0.25">
      <c r="A12425" s="45" t="s">
        <v>30593</v>
      </c>
      <c r="B12425" s="46" t="s">
        <v>18760</v>
      </c>
      <c r="C12425" s="45" t="s">
        <v>13380</v>
      </c>
    </row>
    <row r="12426" spans="1:3" ht="39" x14ac:dyDescent="0.25">
      <c r="A12426" s="45" t="s">
        <v>8214</v>
      </c>
      <c r="B12426" s="46" t="s">
        <v>18761</v>
      </c>
      <c r="C12426" s="45" t="s">
        <v>13380</v>
      </c>
    </row>
    <row r="12427" spans="1:3" ht="39" x14ac:dyDescent="0.25">
      <c r="A12427" s="45" t="s">
        <v>30594</v>
      </c>
      <c r="B12427" s="46" t="s">
        <v>18761</v>
      </c>
      <c r="C12427" s="45" t="s">
        <v>13380</v>
      </c>
    </row>
    <row r="12428" spans="1:3" ht="39" x14ac:dyDescent="0.25">
      <c r="A12428" s="45" t="s">
        <v>8215</v>
      </c>
      <c r="B12428" s="46" t="s">
        <v>18762</v>
      </c>
      <c r="C12428" s="45" t="s">
        <v>13380</v>
      </c>
    </row>
    <row r="12429" spans="1:3" ht="39" x14ac:dyDescent="0.25">
      <c r="A12429" s="45" t="s">
        <v>30595</v>
      </c>
      <c r="B12429" s="46" t="s">
        <v>18762</v>
      </c>
      <c r="C12429" s="45" t="s">
        <v>13380</v>
      </c>
    </row>
    <row r="12430" spans="1:3" ht="39" x14ac:dyDescent="0.25">
      <c r="A12430" s="45" t="s">
        <v>8216</v>
      </c>
      <c r="B12430" s="46" t="s">
        <v>18763</v>
      </c>
      <c r="C12430" s="45" t="s">
        <v>13380</v>
      </c>
    </row>
    <row r="12431" spans="1:3" ht="39" x14ac:dyDescent="0.25">
      <c r="A12431" s="45" t="s">
        <v>30596</v>
      </c>
      <c r="B12431" s="46" t="s">
        <v>18763</v>
      </c>
      <c r="C12431" s="45" t="s">
        <v>13380</v>
      </c>
    </row>
    <row r="12432" spans="1:3" ht="39" x14ac:dyDescent="0.25">
      <c r="A12432" s="45" t="s">
        <v>8217</v>
      </c>
      <c r="B12432" s="46" t="s">
        <v>18764</v>
      </c>
      <c r="C12432" s="45" t="s">
        <v>13380</v>
      </c>
    </row>
    <row r="12433" spans="1:3" ht="39" x14ac:dyDescent="0.25">
      <c r="A12433" s="45" t="s">
        <v>30597</v>
      </c>
      <c r="B12433" s="46" t="s">
        <v>18764</v>
      </c>
      <c r="C12433" s="45" t="s">
        <v>13380</v>
      </c>
    </row>
    <row r="12434" spans="1:3" ht="39" x14ac:dyDescent="0.25">
      <c r="A12434" s="45" t="s">
        <v>8218</v>
      </c>
      <c r="B12434" s="46" t="s">
        <v>18765</v>
      </c>
      <c r="C12434" s="45" t="s">
        <v>13380</v>
      </c>
    </row>
    <row r="12435" spans="1:3" ht="39" x14ac:dyDescent="0.25">
      <c r="A12435" s="45" t="s">
        <v>30598</v>
      </c>
      <c r="B12435" s="46" t="s">
        <v>18765</v>
      </c>
      <c r="C12435" s="45" t="s">
        <v>13380</v>
      </c>
    </row>
    <row r="12436" spans="1:3" ht="39" x14ac:dyDescent="0.25">
      <c r="A12436" s="45" t="s">
        <v>8219</v>
      </c>
      <c r="B12436" s="46" t="s">
        <v>18766</v>
      </c>
      <c r="C12436" s="45" t="s">
        <v>13380</v>
      </c>
    </row>
    <row r="12437" spans="1:3" ht="39" x14ac:dyDescent="0.25">
      <c r="A12437" s="45" t="s">
        <v>30599</v>
      </c>
      <c r="B12437" s="46" t="s">
        <v>18766</v>
      </c>
      <c r="C12437" s="45" t="s">
        <v>13380</v>
      </c>
    </row>
    <row r="12438" spans="1:3" ht="39" x14ac:dyDescent="0.25">
      <c r="A12438" s="45" t="s">
        <v>8220</v>
      </c>
      <c r="B12438" s="46" t="s">
        <v>18767</v>
      </c>
      <c r="C12438" s="45" t="s">
        <v>13380</v>
      </c>
    </row>
    <row r="12439" spans="1:3" ht="39" x14ac:dyDescent="0.25">
      <c r="A12439" s="45" t="s">
        <v>30600</v>
      </c>
      <c r="B12439" s="46" t="s">
        <v>18767</v>
      </c>
      <c r="C12439" s="45" t="s">
        <v>13380</v>
      </c>
    </row>
    <row r="12440" spans="1:3" ht="39" x14ac:dyDescent="0.25">
      <c r="A12440" s="45" t="s">
        <v>8221</v>
      </c>
      <c r="B12440" s="46" t="s">
        <v>18768</v>
      </c>
      <c r="C12440" s="45" t="s">
        <v>13380</v>
      </c>
    </row>
    <row r="12441" spans="1:3" ht="39" x14ac:dyDescent="0.25">
      <c r="A12441" s="45" t="s">
        <v>30601</v>
      </c>
      <c r="B12441" s="46" t="s">
        <v>18768</v>
      </c>
      <c r="C12441" s="45" t="s">
        <v>13380</v>
      </c>
    </row>
    <row r="12442" spans="1:3" ht="39" x14ac:dyDescent="0.25">
      <c r="A12442" s="45" t="s">
        <v>8222</v>
      </c>
      <c r="B12442" s="46" t="s">
        <v>18769</v>
      </c>
      <c r="C12442" s="45" t="s">
        <v>13380</v>
      </c>
    </row>
    <row r="12443" spans="1:3" ht="39" x14ac:dyDescent="0.25">
      <c r="A12443" s="45" t="s">
        <v>30602</v>
      </c>
      <c r="B12443" s="46" t="s">
        <v>18769</v>
      </c>
      <c r="C12443" s="45" t="s">
        <v>13380</v>
      </c>
    </row>
    <row r="12444" spans="1:3" ht="39" x14ac:dyDescent="0.25">
      <c r="A12444" s="45" t="s">
        <v>8223</v>
      </c>
      <c r="B12444" s="46" t="s">
        <v>18770</v>
      </c>
      <c r="C12444" s="45" t="s">
        <v>13380</v>
      </c>
    </row>
    <row r="12445" spans="1:3" ht="39" x14ac:dyDescent="0.25">
      <c r="A12445" s="45" t="s">
        <v>30603</v>
      </c>
      <c r="B12445" s="46" t="s">
        <v>18770</v>
      </c>
      <c r="C12445" s="45" t="s">
        <v>13380</v>
      </c>
    </row>
    <row r="12446" spans="1:3" ht="39" x14ac:dyDescent="0.25">
      <c r="A12446" s="45" t="s">
        <v>8224</v>
      </c>
      <c r="B12446" s="46" t="s">
        <v>18771</v>
      </c>
      <c r="C12446" s="45" t="s">
        <v>13380</v>
      </c>
    </row>
    <row r="12447" spans="1:3" ht="39" x14ac:dyDescent="0.25">
      <c r="A12447" s="45" t="s">
        <v>30604</v>
      </c>
      <c r="B12447" s="46" t="s">
        <v>18771</v>
      </c>
      <c r="C12447" s="45" t="s">
        <v>13380</v>
      </c>
    </row>
    <row r="12448" spans="1:3" ht="39" x14ac:dyDescent="0.25">
      <c r="A12448" s="45" t="s">
        <v>8225</v>
      </c>
      <c r="B12448" s="46" t="s">
        <v>18772</v>
      </c>
      <c r="C12448" s="45" t="s">
        <v>13380</v>
      </c>
    </row>
    <row r="12449" spans="1:3" ht="39" x14ac:dyDescent="0.25">
      <c r="A12449" s="45" t="s">
        <v>30605</v>
      </c>
      <c r="B12449" s="46" t="s">
        <v>18772</v>
      </c>
      <c r="C12449" s="45" t="s">
        <v>13380</v>
      </c>
    </row>
    <row r="12450" spans="1:3" ht="39" x14ac:dyDescent="0.25">
      <c r="A12450" s="45" t="s">
        <v>8226</v>
      </c>
      <c r="B12450" s="46" t="s">
        <v>18773</v>
      </c>
      <c r="C12450" s="45" t="s">
        <v>13380</v>
      </c>
    </row>
    <row r="12451" spans="1:3" ht="39" x14ac:dyDescent="0.25">
      <c r="A12451" s="45" t="s">
        <v>30606</v>
      </c>
      <c r="B12451" s="46" t="s">
        <v>18773</v>
      </c>
      <c r="C12451" s="45" t="s">
        <v>13380</v>
      </c>
    </row>
    <row r="12452" spans="1:3" ht="39" x14ac:dyDescent="0.25">
      <c r="A12452" s="45" t="s">
        <v>8227</v>
      </c>
      <c r="B12452" s="46" t="s">
        <v>18774</v>
      </c>
      <c r="C12452" s="45" t="s">
        <v>13380</v>
      </c>
    </row>
    <row r="12453" spans="1:3" ht="39" x14ac:dyDescent="0.25">
      <c r="A12453" s="45" t="s">
        <v>30607</v>
      </c>
      <c r="B12453" s="46" t="s">
        <v>18774</v>
      </c>
      <c r="C12453" s="45" t="s">
        <v>13380</v>
      </c>
    </row>
    <row r="12454" spans="1:3" ht="39" x14ac:dyDescent="0.25">
      <c r="A12454" s="45" t="s">
        <v>8228</v>
      </c>
      <c r="B12454" s="46" t="s">
        <v>18775</v>
      </c>
      <c r="C12454" s="45" t="s">
        <v>13380</v>
      </c>
    </row>
    <row r="12455" spans="1:3" ht="39" x14ac:dyDescent="0.25">
      <c r="A12455" s="45" t="s">
        <v>30608</v>
      </c>
      <c r="B12455" s="46" t="s">
        <v>18775</v>
      </c>
      <c r="C12455" s="45" t="s">
        <v>13380</v>
      </c>
    </row>
    <row r="12456" spans="1:3" ht="39" x14ac:dyDescent="0.25">
      <c r="A12456" s="45" t="s">
        <v>8229</v>
      </c>
      <c r="B12456" s="46" t="s">
        <v>18776</v>
      </c>
      <c r="C12456" s="45" t="s">
        <v>13380</v>
      </c>
    </row>
    <row r="12457" spans="1:3" ht="39" x14ac:dyDescent="0.25">
      <c r="A12457" s="45" t="s">
        <v>30609</v>
      </c>
      <c r="B12457" s="46" t="s">
        <v>18776</v>
      </c>
      <c r="C12457" s="45" t="s">
        <v>13380</v>
      </c>
    </row>
    <row r="12458" spans="1:3" ht="39" x14ac:dyDescent="0.25">
      <c r="A12458" s="45" t="s">
        <v>8230</v>
      </c>
      <c r="B12458" s="46" t="s">
        <v>18777</v>
      </c>
      <c r="C12458" s="45" t="s">
        <v>13380</v>
      </c>
    </row>
    <row r="12459" spans="1:3" ht="39" x14ac:dyDescent="0.25">
      <c r="A12459" s="45" t="s">
        <v>30610</v>
      </c>
      <c r="B12459" s="46" t="s">
        <v>18777</v>
      </c>
      <c r="C12459" s="45" t="s">
        <v>13380</v>
      </c>
    </row>
    <row r="12460" spans="1:3" ht="39" x14ac:dyDescent="0.25">
      <c r="A12460" s="45" t="s">
        <v>8231</v>
      </c>
      <c r="B12460" s="46" t="s">
        <v>18778</v>
      </c>
      <c r="C12460" s="45" t="s">
        <v>13380</v>
      </c>
    </row>
    <row r="12461" spans="1:3" ht="39" x14ac:dyDescent="0.25">
      <c r="A12461" s="45" t="s">
        <v>30611</v>
      </c>
      <c r="B12461" s="46" t="s">
        <v>18778</v>
      </c>
      <c r="C12461" s="45" t="s">
        <v>13380</v>
      </c>
    </row>
    <row r="12462" spans="1:3" ht="39" x14ac:dyDescent="0.25">
      <c r="A12462" s="45" t="s">
        <v>8232</v>
      </c>
      <c r="B12462" s="46" t="s">
        <v>18779</v>
      </c>
      <c r="C12462" s="45" t="s">
        <v>13380</v>
      </c>
    </row>
    <row r="12463" spans="1:3" ht="39" x14ac:dyDescent="0.25">
      <c r="A12463" s="45" t="s">
        <v>30612</v>
      </c>
      <c r="B12463" s="46" t="s">
        <v>18779</v>
      </c>
      <c r="C12463" s="45" t="s">
        <v>13380</v>
      </c>
    </row>
    <row r="12464" spans="1:3" ht="39" x14ac:dyDescent="0.25">
      <c r="A12464" s="45" t="s">
        <v>8233</v>
      </c>
      <c r="B12464" s="46" t="s">
        <v>18780</v>
      </c>
      <c r="C12464" s="45" t="s">
        <v>13380</v>
      </c>
    </row>
    <row r="12465" spans="1:3" ht="39" x14ac:dyDescent="0.25">
      <c r="A12465" s="45" t="s">
        <v>30613</v>
      </c>
      <c r="B12465" s="46" t="s">
        <v>18780</v>
      </c>
      <c r="C12465" s="45" t="s">
        <v>13380</v>
      </c>
    </row>
    <row r="12466" spans="1:3" ht="39" x14ac:dyDescent="0.25">
      <c r="A12466" s="45" t="s">
        <v>8234</v>
      </c>
      <c r="B12466" s="46" t="s">
        <v>18781</v>
      </c>
      <c r="C12466" s="45" t="s">
        <v>13380</v>
      </c>
    </row>
    <row r="12467" spans="1:3" ht="39" x14ac:dyDescent="0.25">
      <c r="A12467" s="45" t="s">
        <v>30614</v>
      </c>
      <c r="B12467" s="46" t="s">
        <v>18781</v>
      </c>
      <c r="C12467" s="45" t="s">
        <v>13380</v>
      </c>
    </row>
    <row r="12468" spans="1:3" ht="39" x14ac:dyDescent="0.25">
      <c r="A12468" s="45" t="s">
        <v>8235</v>
      </c>
      <c r="B12468" s="46" t="s">
        <v>18782</v>
      </c>
      <c r="C12468" s="45" t="s">
        <v>13380</v>
      </c>
    </row>
    <row r="12469" spans="1:3" ht="39" x14ac:dyDescent="0.25">
      <c r="A12469" s="45" t="s">
        <v>30615</v>
      </c>
      <c r="B12469" s="46" t="s">
        <v>18782</v>
      </c>
      <c r="C12469" s="45" t="s">
        <v>13380</v>
      </c>
    </row>
    <row r="12470" spans="1:3" x14ac:dyDescent="0.25">
      <c r="A12470" s="45" t="s">
        <v>8236</v>
      </c>
      <c r="B12470" s="46" t="s">
        <v>12869</v>
      </c>
    </row>
    <row r="12471" spans="1:3" x14ac:dyDescent="0.25">
      <c r="A12471" s="45" t="s">
        <v>30616</v>
      </c>
      <c r="B12471" s="46" t="s">
        <v>12869</v>
      </c>
    </row>
    <row r="12472" spans="1:3" ht="39" x14ac:dyDescent="0.25">
      <c r="A12472" s="45" t="s">
        <v>8237</v>
      </c>
      <c r="B12472" s="46" t="s">
        <v>18783</v>
      </c>
      <c r="C12472" s="45" t="s">
        <v>13479</v>
      </c>
    </row>
    <row r="12473" spans="1:3" ht="39" x14ac:dyDescent="0.25">
      <c r="A12473" s="45" t="s">
        <v>30617</v>
      </c>
      <c r="B12473" s="46" t="s">
        <v>18783</v>
      </c>
      <c r="C12473" s="45" t="s">
        <v>13479</v>
      </c>
    </row>
    <row r="12474" spans="1:3" ht="39" x14ac:dyDescent="0.25">
      <c r="A12474" s="45" t="s">
        <v>8238</v>
      </c>
      <c r="B12474" s="46" t="s">
        <v>18784</v>
      </c>
      <c r="C12474" s="45" t="s">
        <v>13479</v>
      </c>
    </row>
    <row r="12475" spans="1:3" ht="39" x14ac:dyDescent="0.25">
      <c r="A12475" s="45" t="s">
        <v>30618</v>
      </c>
      <c r="B12475" s="46" t="s">
        <v>18784</v>
      </c>
      <c r="C12475" s="45" t="s">
        <v>13479</v>
      </c>
    </row>
    <row r="12476" spans="1:3" ht="39" x14ac:dyDescent="0.25">
      <c r="A12476" s="45" t="s">
        <v>8239</v>
      </c>
      <c r="B12476" s="46" t="s">
        <v>18785</v>
      </c>
      <c r="C12476" s="45" t="s">
        <v>13479</v>
      </c>
    </row>
    <row r="12477" spans="1:3" ht="39" x14ac:dyDescent="0.25">
      <c r="A12477" s="45" t="s">
        <v>30619</v>
      </c>
      <c r="B12477" s="46" t="s">
        <v>18785</v>
      </c>
      <c r="C12477" s="45" t="s">
        <v>13479</v>
      </c>
    </row>
    <row r="12478" spans="1:3" ht="39" x14ac:dyDescent="0.25">
      <c r="A12478" s="45" t="s">
        <v>8240</v>
      </c>
      <c r="B12478" s="46" t="s">
        <v>18786</v>
      </c>
      <c r="C12478" s="45" t="s">
        <v>13479</v>
      </c>
    </row>
    <row r="12479" spans="1:3" ht="39" x14ac:dyDescent="0.25">
      <c r="A12479" s="45" t="s">
        <v>30620</v>
      </c>
      <c r="B12479" s="46" t="s">
        <v>18786</v>
      </c>
      <c r="C12479" s="45" t="s">
        <v>13479</v>
      </c>
    </row>
    <row r="12480" spans="1:3" ht="39" x14ac:dyDescent="0.25">
      <c r="A12480" s="45" t="s">
        <v>8241</v>
      </c>
      <c r="B12480" s="46" t="s">
        <v>18787</v>
      </c>
      <c r="C12480" s="45" t="s">
        <v>13479</v>
      </c>
    </row>
    <row r="12481" spans="1:3" ht="39" x14ac:dyDescent="0.25">
      <c r="A12481" s="45" t="s">
        <v>30621</v>
      </c>
      <c r="B12481" s="46" t="s">
        <v>18787</v>
      </c>
      <c r="C12481" s="45" t="s">
        <v>13479</v>
      </c>
    </row>
    <row r="12482" spans="1:3" ht="26.25" x14ac:dyDescent="0.25">
      <c r="A12482" s="45" t="s">
        <v>8242</v>
      </c>
      <c r="B12482" s="46" t="s">
        <v>18788</v>
      </c>
      <c r="C12482" s="45" t="s">
        <v>13479</v>
      </c>
    </row>
    <row r="12483" spans="1:3" ht="26.25" x14ac:dyDescent="0.25">
      <c r="A12483" s="45" t="s">
        <v>30622</v>
      </c>
      <c r="B12483" s="46" t="s">
        <v>18788</v>
      </c>
      <c r="C12483" s="45" t="s">
        <v>13479</v>
      </c>
    </row>
    <row r="12484" spans="1:3" ht="26.25" x14ac:dyDescent="0.25">
      <c r="A12484" s="45" t="s">
        <v>8243</v>
      </c>
      <c r="B12484" s="46" t="s">
        <v>18789</v>
      </c>
      <c r="C12484" s="45" t="s">
        <v>13479</v>
      </c>
    </row>
    <row r="12485" spans="1:3" ht="26.25" x14ac:dyDescent="0.25">
      <c r="A12485" s="45" t="s">
        <v>30623</v>
      </c>
      <c r="B12485" s="46" t="s">
        <v>18789</v>
      </c>
      <c r="C12485" s="45" t="s">
        <v>13479</v>
      </c>
    </row>
    <row r="12486" spans="1:3" ht="26.25" x14ac:dyDescent="0.25">
      <c r="A12486" s="45" t="s">
        <v>8244</v>
      </c>
      <c r="B12486" s="46" t="s">
        <v>18790</v>
      </c>
      <c r="C12486" s="45" t="s">
        <v>13479</v>
      </c>
    </row>
    <row r="12487" spans="1:3" ht="26.25" x14ac:dyDescent="0.25">
      <c r="A12487" s="45" t="s">
        <v>30624</v>
      </c>
      <c r="B12487" s="46" t="s">
        <v>18790</v>
      </c>
      <c r="C12487" s="45" t="s">
        <v>13479</v>
      </c>
    </row>
    <row r="12488" spans="1:3" x14ac:dyDescent="0.25">
      <c r="A12488" s="45" t="s">
        <v>8245</v>
      </c>
      <c r="B12488" s="46" t="s">
        <v>12877</v>
      </c>
    </row>
    <row r="12489" spans="1:3" x14ac:dyDescent="0.25">
      <c r="A12489" s="45" t="s">
        <v>30625</v>
      </c>
      <c r="B12489" s="46" t="s">
        <v>12877</v>
      </c>
    </row>
    <row r="12490" spans="1:3" ht="39" x14ac:dyDescent="0.25">
      <c r="A12490" s="45" t="s">
        <v>8246</v>
      </c>
      <c r="B12490" s="46" t="s">
        <v>18791</v>
      </c>
      <c r="C12490" s="45" t="s">
        <v>13479</v>
      </c>
    </row>
    <row r="12491" spans="1:3" ht="39" x14ac:dyDescent="0.25">
      <c r="A12491" s="45" t="s">
        <v>30626</v>
      </c>
      <c r="B12491" s="46" t="s">
        <v>18791</v>
      </c>
      <c r="C12491" s="45" t="s">
        <v>13479</v>
      </c>
    </row>
    <row r="12492" spans="1:3" ht="39" x14ac:dyDescent="0.25">
      <c r="A12492" s="45" t="s">
        <v>8247</v>
      </c>
      <c r="B12492" s="46" t="s">
        <v>18792</v>
      </c>
      <c r="C12492" s="45" t="s">
        <v>13479</v>
      </c>
    </row>
    <row r="12493" spans="1:3" ht="39" x14ac:dyDescent="0.25">
      <c r="A12493" s="45" t="s">
        <v>30627</v>
      </c>
      <c r="B12493" s="46" t="s">
        <v>18792</v>
      </c>
      <c r="C12493" s="45" t="s">
        <v>13479</v>
      </c>
    </row>
    <row r="12494" spans="1:3" ht="39" x14ac:dyDescent="0.25">
      <c r="A12494" s="45" t="s">
        <v>8248</v>
      </c>
      <c r="B12494" s="46" t="s">
        <v>18793</v>
      </c>
      <c r="C12494" s="45" t="s">
        <v>13479</v>
      </c>
    </row>
    <row r="12495" spans="1:3" ht="39" x14ac:dyDescent="0.25">
      <c r="A12495" s="45" t="s">
        <v>30628</v>
      </c>
      <c r="B12495" s="46" t="s">
        <v>18793</v>
      </c>
      <c r="C12495" s="45" t="s">
        <v>13479</v>
      </c>
    </row>
    <row r="12496" spans="1:3" ht="39" x14ac:dyDescent="0.25">
      <c r="A12496" s="45" t="s">
        <v>8249</v>
      </c>
      <c r="B12496" s="46" t="s">
        <v>18794</v>
      </c>
      <c r="C12496" s="45" t="s">
        <v>13479</v>
      </c>
    </row>
    <row r="12497" spans="1:3" ht="39" x14ac:dyDescent="0.25">
      <c r="A12497" s="45" t="s">
        <v>30629</v>
      </c>
      <c r="B12497" s="46" t="s">
        <v>18794</v>
      </c>
      <c r="C12497" s="45" t="s">
        <v>13479</v>
      </c>
    </row>
    <row r="12498" spans="1:3" ht="39" x14ac:dyDescent="0.25">
      <c r="A12498" s="45" t="s">
        <v>8250</v>
      </c>
      <c r="B12498" s="46" t="s">
        <v>18795</v>
      </c>
      <c r="C12498" s="45" t="s">
        <v>13479</v>
      </c>
    </row>
    <row r="12499" spans="1:3" ht="39" x14ac:dyDescent="0.25">
      <c r="A12499" s="45" t="s">
        <v>30630</v>
      </c>
      <c r="B12499" s="46" t="s">
        <v>18795</v>
      </c>
      <c r="C12499" s="45" t="s">
        <v>13479</v>
      </c>
    </row>
    <row r="12500" spans="1:3" x14ac:dyDescent="0.25">
      <c r="A12500" s="45" t="s">
        <v>8251</v>
      </c>
      <c r="B12500" s="46" t="s">
        <v>12024</v>
      </c>
    </row>
    <row r="12501" spans="1:3" x14ac:dyDescent="0.25">
      <c r="A12501" s="45" t="s">
        <v>30631</v>
      </c>
      <c r="B12501" s="46" t="s">
        <v>12024</v>
      </c>
    </row>
    <row r="12502" spans="1:3" ht="26.25" x14ac:dyDescent="0.25">
      <c r="A12502" s="45" t="s">
        <v>8252</v>
      </c>
      <c r="B12502" s="46" t="s">
        <v>18796</v>
      </c>
      <c r="C12502" s="45" t="s">
        <v>13318</v>
      </c>
    </row>
    <row r="12503" spans="1:3" ht="26.25" x14ac:dyDescent="0.25">
      <c r="A12503" s="45" t="s">
        <v>30632</v>
      </c>
      <c r="B12503" s="46" t="s">
        <v>18796</v>
      </c>
      <c r="C12503" s="45" t="s">
        <v>13318</v>
      </c>
    </row>
    <row r="12504" spans="1:3" ht="26.25" x14ac:dyDescent="0.25">
      <c r="A12504" s="45" t="s">
        <v>8253</v>
      </c>
      <c r="B12504" s="46" t="s">
        <v>18797</v>
      </c>
      <c r="C12504" s="45" t="s">
        <v>13318</v>
      </c>
    </row>
    <row r="12505" spans="1:3" ht="26.25" x14ac:dyDescent="0.25">
      <c r="A12505" s="45" t="s">
        <v>30633</v>
      </c>
      <c r="B12505" s="46" t="s">
        <v>18797</v>
      </c>
      <c r="C12505" s="45" t="s">
        <v>13318</v>
      </c>
    </row>
    <row r="12506" spans="1:3" ht="26.25" x14ac:dyDescent="0.25">
      <c r="A12506" s="45" t="s">
        <v>8254</v>
      </c>
      <c r="B12506" s="46" t="s">
        <v>18798</v>
      </c>
      <c r="C12506" s="45" t="s">
        <v>13318</v>
      </c>
    </row>
    <row r="12507" spans="1:3" ht="26.25" x14ac:dyDescent="0.25">
      <c r="A12507" s="45" t="s">
        <v>30634</v>
      </c>
      <c r="B12507" s="46" t="s">
        <v>18798</v>
      </c>
      <c r="C12507" s="45" t="s">
        <v>13318</v>
      </c>
    </row>
    <row r="12508" spans="1:3" ht="26.25" x14ac:dyDescent="0.25">
      <c r="A12508" s="45" t="s">
        <v>8255</v>
      </c>
      <c r="B12508" s="46" t="s">
        <v>18799</v>
      </c>
      <c r="C12508" s="45" t="s">
        <v>13318</v>
      </c>
    </row>
    <row r="12509" spans="1:3" ht="26.25" x14ac:dyDescent="0.25">
      <c r="A12509" s="60" t="s">
        <v>30635</v>
      </c>
      <c r="B12509" s="46" t="s">
        <v>18799</v>
      </c>
      <c r="C12509" s="45" t="s">
        <v>13318</v>
      </c>
    </row>
    <row r="12510" spans="1:3" ht="26.25" x14ac:dyDescent="0.25">
      <c r="A12510" s="45" t="s">
        <v>8256</v>
      </c>
      <c r="B12510" s="46" t="s">
        <v>18800</v>
      </c>
      <c r="C12510" s="45" t="s">
        <v>13318</v>
      </c>
    </row>
    <row r="12511" spans="1:3" ht="26.25" x14ac:dyDescent="0.25">
      <c r="A12511" s="45" t="s">
        <v>30636</v>
      </c>
      <c r="B12511" s="46" t="s">
        <v>18800</v>
      </c>
      <c r="C12511" s="45" t="s">
        <v>13318</v>
      </c>
    </row>
    <row r="12512" spans="1:3" ht="26.25" x14ac:dyDescent="0.25">
      <c r="A12512" s="45" t="s">
        <v>8257</v>
      </c>
      <c r="B12512" s="46" t="s">
        <v>18801</v>
      </c>
      <c r="C12512" s="45" t="s">
        <v>13318</v>
      </c>
    </row>
    <row r="12513" spans="1:3" ht="26.25" x14ac:dyDescent="0.25">
      <c r="A12513" s="45" t="s">
        <v>30637</v>
      </c>
      <c r="B12513" s="46" t="s">
        <v>18801</v>
      </c>
      <c r="C12513" s="45" t="s">
        <v>13318</v>
      </c>
    </row>
    <row r="12514" spans="1:3" ht="26.25" x14ac:dyDescent="0.25">
      <c r="A12514" s="45" t="s">
        <v>8258</v>
      </c>
      <c r="B12514" s="46" t="s">
        <v>18802</v>
      </c>
      <c r="C12514" s="45" t="s">
        <v>13318</v>
      </c>
    </row>
    <row r="12515" spans="1:3" ht="26.25" x14ac:dyDescent="0.25">
      <c r="A12515" s="45" t="s">
        <v>30638</v>
      </c>
      <c r="B12515" s="46" t="s">
        <v>18802</v>
      </c>
      <c r="C12515" s="45" t="s">
        <v>13318</v>
      </c>
    </row>
    <row r="12516" spans="1:3" ht="39" x14ac:dyDescent="0.25">
      <c r="A12516" s="45" t="s">
        <v>8259</v>
      </c>
      <c r="B12516" s="46" t="s">
        <v>18803</v>
      </c>
      <c r="C12516" s="45" t="s">
        <v>13318</v>
      </c>
    </row>
    <row r="12517" spans="1:3" ht="39" x14ac:dyDescent="0.25">
      <c r="A12517" s="45" t="s">
        <v>30639</v>
      </c>
      <c r="B12517" s="46" t="s">
        <v>18803</v>
      </c>
      <c r="C12517" s="45" t="s">
        <v>13318</v>
      </c>
    </row>
    <row r="12518" spans="1:3" ht="39" x14ac:dyDescent="0.25">
      <c r="A12518" s="45" t="s">
        <v>8260</v>
      </c>
      <c r="B12518" s="46" t="s">
        <v>18804</v>
      </c>
      <c r="C12518" s="45" t="s">
        <v>13318</v>
      </c>
    </row>
    <row r="12519" spans="1:3" ht="39" x14ac:dyDescent="0.25">
      <c r="A12519" s="45" t="s">
        <v>30640</v>
      </c>
      <c r="B12519" s="46" t="s">
        <v>18804</v>
      </c>
      <c r="C12519" s="45" t="s">
        <v>13318</v>
      </c>
    </row>
    <row r="12520" spans="1:3" ht="39" x14ac:dyDescent="0.25">
      <c r="A12520" s="45" t="s">
        <v>8261</v>
      </c>
      <c r="B12520" s="46" t="s">
        <v>18805</v>
      </c>
      <c r="C12520" s="45" t="s">
        <v>13318</v>
      </c>
    </row>
    <row r="12521" spans="1:3" ht="39" x14ac:dyDescent="0.25">
      <c r="A12521" s="45" t="s">
        <v>30641</v>
      </c>
      <c r="B12521" s="46" t="s">
        <v>18805</v>
      </c>
      <c r="C12521" s="45" t="s">
        <v>13318</v>
      </c>
    </row>
    <row r="12522" spans="1:3" ht="39" x14ac:dyDescent="0.25">
      <c r="A12522" s="45" t="s">
        <v>8262</v>
      </c>
      <c r="B12522" s="46" t="s">
        <v>18806</v>
      </c>
      <c r="C12522" s="45" t="s">
        <v>13318</v>
      </c>
    </row>
    <row r="12523" spans="1:3" ht="39" x14ac:dyDescent="0.25">
      <c r="A12523" s="45" t="s">
        <v>30642</v>
      </c>
      <c r="B12523" s="46" t="s">
        <v>18806</v>
      </c>
      <c r="C12523" s="45" t="s">
        <v>13318</v>
      </c>
    </row>
    <row r="12524" spans="1:3" ht="39" x14ac:dyDescent="0.25">
      <c r="A12524" s="45" t="s">
        <v>8263</v>
      </c>
      <c r="B12524" s="46" t="s">
        <v>18807</v>
      </c>
      <c r="C12524" s="45" t="s">
        <v>13318</v>
      </c>
    </row>
    <row r="12525" spans="1:3" ht="39" x14ac:dyDescent="0.25">
      <c r="A12525" s="45" t="s">
        <v>30643</v>
      </c>
      <c r="B12525" s="46" t="s">
        <v>18807</v>
      </c>
      <c r="C12525" s="45" t="s">
        <v>13318</v>
      </c>
    </row>
    <row r="12526" spans="1:3" x14ac:dyDescent="0.25">
      <c r="A12526" s="45" t="s">
        <v>8264</v>
      </c>
      <c r="B12526" s="46" t="s">
        <v>18808</v>
      </c>
      <c r="C12526" s="45" t="s">
        <v>13318</v>
      </c>
    </row>
    <row r="12527" spans="1:3" x14ac:dyDescent="0.25">
      <c r="A12527" s="45" t="s">
        <v>30644</v>
      </c>
      <c r="B12527" s="46" t="s">
        <v>18808</v>
      </c>
      <c r="C12527" s="45" t="s">
        <v>13318</v>
      </c>
    </row>
    <row r="12528" spans="1:3" x14ac:dyDescent="0.25">
      <c r="A12528" s="45" t="s">
        <v>8265</v>
      </c>
      <c r="B12528" s="46" t="s">
        <v>12958</v>
      </c>
    </row>
    <row r="12529" spans="1:3" x14ac:dyDescent="0.25">
      <c r="A12529" s="45" t="s">
        <v>30645</v>
      </c>
      <c r="B12529" s="46" t="s">
        <v>12958</v>
      </c>
    </row>
    <row r="12530" spans="1:3" ht="51.75" x14ac:dyDescent="0.25">
      <c r="A12530" s="45" t="s">
        <v>8266</v>
      </c>
      <c r="B12530" s="46" t="s">
        <v>38434</v>
      </c>
      <c r="C12530" s="45" t="s">
        <v>13380</v>
      </c>
    </row>
    <row r="12531" spans="1:3" ht="51.75" x14ac:dyDescent="0.25">
      <c r="A12531" s="45" t="s">
        <v>30646</v>
      </c>
      <c r="B12531" s="46" t="s">
        <v>38434</v>
      </c>
      <c r="C12531" s="45" t="s">
        <v>13380</v>
      </c>
    </row>
    <row r="12532" spans="1:3" ht="51.75" x14ac:dyDescent="0.25">
      <c r="A12532" s="45" t="s">
        <v>8267</v>
      </c>
      <c r="B12532" s="46" t="s">
        <v>38435</v>
      </c>
      <c r="C12532" s="45" t="s">
        <v>13479</v>
      </c>
    </row>
    <row r="12533" spans="1:3" ht="51.75" x14ac:dyDescent="0.25">
      <c r="A12533" s="45" t="s">
        <v>30647</v>
      </c>
      <c r="B12533" s="46" t="s">
        <v>38435</v>
      </c>
      <c r="C12533" s="45" t="s">
        <v>13479</v>
      </c>
    </row>
    <row r="12534" spans="1:3" ht="51.75" x14ac:dyDescent="0.25">
      <c r="A12534" s="45" t="s">
        <v>8268</v>
      </c>
      <c r="B12534" s="46" t="s">
        <v>38436</v>
      </c>
      <c r="C12534" s="45" t="s">
        <v>13380</v>
      </c>
    </row>
    <row r="12535" spans="1:3" ht="51.75" x14ac:dyDescent="0.25">
      <c r="A12535" s="45" t="s">
        <v>30648</v>
      </c>
      <c r="B12535" s="46" t="s">
        <v>38436</v>
      </c>
      <c r="C12535" s="45" t="s">
        <v>13380</v>
      </c>
    </row>
    <row r="12536" spans="1:3" ht="51.75" x14ac:dyDescent="0.25">
      <c r="A12536" s="45" t="s">
        <v>8269</v>
      </c>
      <c r="B12536" s="46" t="s">
        <v>38437</v>
      </c>
      <c r="C12536" s="45" t="s">
        <v>13380</v>
      </c>
    </row>
    <row r="12537" spans="1:3" ht="51.75" x14ac:dyDescent="0.25">
      <c r="A12537" s="45" t="s">
        <v>30649</v>
      </c>
      <c r="B12537" s="46" t="s">
        <v>38437</v>
      </c>
      <c r="C12537" s="45" t="s">
        <v>13380</v>
      </c>
    </row>
    <row r="12538" spans="1:3" ht="51.75" x14ac:dyDescent="0.25">
      <c r="A12538" s="45" t="s">
        <v>8270</v>
      </c>
      <c r="B12538" s="46" t="s">
        <v>38438</v>
      </c>
      <c r="C12538" s="45" t="s">
        <v>13479</v>
      </c>
    </row>
    <row r="12539" spans="1:3" ht="51.75" x14ac:dyDescent="0.25">
      <c r="A12539" s="45" t="s">
        <v>30650</v>
      </c>
      <c r="B12539" s="46" t="s">
        <v>38438</v>
      </c>
      <c r="C12539" s="45" t="s">
        <v>13479</v>
      </c>
    </row>
    <row r="12540" spans="1:3" ht="26.25" x14ac:dyDescent="0.25">
      <c r="A12540" s="45" t="s">
        <v>8271</v>
      </c>
      <c r="B12540" s="46" t="s">
        <v>18809</v>
      </c>
      <c r="C12540" s="45" t="s">
        <v>13479</v>
      </c>
    </row>
    <row r="12541" spans="1:3" ht="26.25" x14ac:dyDescent="0.25">
      <c r="A12541" s="45" t="s">
        <v>30651</v>
      </c>
      <c r="B12541" s="46" t="s">
        <v>18809</v>
      </c>
      <c r="C12541" s="45" t="s">
        <v>13479</v>
      </c>
    </row>
    <row r="12542" spans="1:3" x14ac:dyDescent="0.25">
      <c r="A12542" s="45" t="s">
        <v>8272</v>
      </c>
      <c r="B12542" s="46" t="s">
        <v>12925</v>
      </c>
    </row>
    <row r="12543" spans="1:3" x14ac:dyDescent="0.25">
      <c r="A12543" s="45" t="s">
        <v>30652</v>
      </c>
      <c r="B12543" s="46" t="s">
        <v>12925</v>
      </c>
    </row>
    <row r="12544" spans="1:3" ht="39" x14ac:dyDescent="0.25">
      <c r="A12544" s="45" t="s">
        <v>8273</v>
      </c>
      <c r="B12544" s="46" t="s">
        <v>18810</v>
      </c>
      <c r="C12544" s="45" t="s">
        <v>13318</v>
      </c>
    </row>
    <row r="12545" spans="1:3" ht="39" x14ac:dyDescent="0.25">
      <c r="A12545" s="45" t="s">
        <v>30653</v>
      </c>
      <c r="B12545" s="46" t="s">
        <v>18810</v>
      </c>
      <c r="C12545" s="45" t="s">
        <v>13318</v>
      </c>
    </row>
    <row r="12546" spans="1:3" ht="39" x14ac:dyDescent="0.25">
      <c r="A12546" s="45" t="s">
        <v>8274</v>
      </c>
      <c r="B12546" s="46" t="s">
        <v>18811</v>
      </c>
      <c r="C12546" s="45" t="s">
        <v>13318</v>
      </c>
    </row>
    <row r="12547" spans="1:3" ht="39" x14ac:dyDescent="0.25">
      <c r="A12547" s="45" t="s">
        <v>30654</v>
      </c>
      <c r="B12547" s="46" t="s">
        <v>18811</v>
      </c>
      <c r="C12547" s="45" t="s">
        <v>13318</v>
      </c>
    </row>
    <row r="12548" spans="1:3" ht="39" x14ac:dyDescent="0.25">
      <c r="A12548" s="45" t="s">
        <v>8275</v>
      </c>
      <c r="B12548" s="46" t="s">
        <v>18812</v>
      </c>
      <c r="C12548" s="45" t="s">
        <v>13318</v>
      </c>
    </row>
    <row r="12549" spans="1:3" ht="39" x14ac:dyDescent="0.25">
      <c r="A12549" s="45" t="s">
        <v>30655</v>
      </c>
      <c r="B12549" s="46" t="s">
        <v>18812</v>
      </c>
      <c r="C12549" s="45" t="s">
        <v>13318</v>
      </c>
    </row>
    <row r="12550" spans="1:3" ht="39" x14ac:dyDescent="0.25">
      <c r="A12550" s="45" t="s">
        <v>8276</v>
      </c>
      <c r="B12550" s="46" t="s">
        <v>18813</v>
      </c>
      <c r="C12550" s="45" t="s">
        <v>13318</v>
      </c>
    </row>
    <row r="12551" spans="1:3" ht="39" x14ac:dyDescent="0.25">
      <c r="A12551" s="45" t="s">
        <v>30656</v>
      </c>
      <c r="B12551" s="46" t="s">
        <v>18813</v>
      </c>
      <c r="C12551" s="45" t="s">
        <v>13318</v>
      </c>
    </row>
    <row r="12552" spans="1:3" ht="39" x14ac:dyDescent="0.25">
      <c r="A12552" s="45" t="s">
        <v>8277</v>
      </c>
      <c r="B12552" s="46" t="s">
        <v>18814</v>
      </c>
      <c r="C12552" s="45" t="s">
        <v>13318</v>
      </c>
    </row>
    <row r="12553" spans="1:3" ht="39" x14ac:dyDescent="0.25">
      <c r="A12553" s="45" t="s">
        <v>30657</v>
      </c>
      <c r="B12553" s="46" t="s">
        <v>18814</v>
      </c>
      <c r="C12553" s="45" t="s">
        <v>13318</v>
      </c>
    </row>
    <row r="12554" spans="1:3" ht="39" x14ac:dyDescent="0.25">
      <c r="A12554" s="45" t="s">
        <v>8278</v>
      </c>
      <c r="B12554" s="46" t="s">
        <v>18815</v>
      </c>
      <c r="C12554" s="45" t="s">
        <v>13318</v>
      </c>
    </row>
    <row r="12555" spans="1:3" ht="39" x14ac:dyDescent="0.25">
      <c r="A12555" s="45" t="s">
        <v>30658</v>
      </c>
      <c r="B12555" s="46" t="s">
        <v>18815</v>
      </c>
      <c r="C12555" s="45" t="s">
        <v>13318</v>
      </c>
    </row>
    <row r="12556" spans="1:3" ht="39" x14ac:dyDescent="0.25">
      <c r="A12556" s="45" t="s">
        <v>8279</v>
      </c>
      <c r="B12556" s="46" t="s">
        <v>18816</v>
      </c>
      <c r="C12556" s="45" t="s">
        <v>13318</v>
      </c>
    </row>
    <row r="12557" spans="1:3" ht="39" x14ac:dyDescent="0.25">
      <c r="A12557" s="45" t="s">
        <v>30659</v>
      </c>
      <c r="B12557" s="46" t="s">
        <v>18816</v>
      </c>
      <c r="C12557" s="45" t="s">
        <v>13318</v>
      </c>
    </row>
    <row r="12558" spans="1:3" ht="51.75" x14ac:dyDescent="0.25">
      <c r="A12558" s="45" t="s">
        <v>8280</v>
      </c>
      <c r="B12558" s="46" t="s">
        <v>18817</v>
      </c>
      <c r="C12558" s="45" t="s">
        <v>13145</v>
      </c>
    </row>
    <row r="12559" spans="1:3" ht="51.75" x14ac:dyDescent="0.25">
      <c r="A12559" s="45" t="s">
        <v>30660</v>
      </c>
      <c r="B12559" s="46" t="s">
        <v>18817</v>
      </c>
      <c r="C12559" s="45" t="s">
        <v>13145</v>
      </c>
    </row>
    <row r="12560" spans="1:3" ht="51.75" x14ac:dyDescent="0.25">
      <c r="A12560" s="45" t="s">
        <v>8281</v>
      </c>
      <c r="B12560" s="46" t="s">
        <v>18818</v>
      </c>
      <c r="C12560" s="45" t="s">
        <v>13145</v>
      </c>
    </row>
    <row r="12561" spans="1:3" ht="51.75" x14ac:dyDescent="0.25">
      <c r="A12561" s="45" t="s">
        <v>30661</v>
      </c>
      <c r="B12561" s="46" t="s">
        <v>18818</v>
      </c>
      <c r="C12561" s="45" t="s">
        <v>13145</v>
      </c>
    </row>
    <row r="12562" spans="1:3" ht="51.75" x14ac:dyDescent="0.25">
      <c r="A12562" s="45" t="s">
        <v>8282</v>
      </c>
      <c r="B12562" s="46" t="s">
        <v>18819</v>
      </c>
      <c r="C12562" s="45" t="s">
        <v>13145</v>
      </c>
    </row>
    <row r="12563" spans="1:3" ht="51.75" x14ac:dyDescent="0.25">
      <c r="A12563" s="45" t="s">
        <v>30662</v>
      </c>
      <c r="B12563" s="46" t="s">
        <v>18819</v>
      </c>
      <c r="C12563" s="45" t="s">
        <v>13145</v>
      </c>
    </row>
    <row r="12564" spans="1:3" x14ac:dyDescent="0.25">
      <c r="A12564" s="45" t="s">
        <v>8283</v>
      </c>
      <c r="B12564" s="46" t="s">
        <v>12895</v>
      </c>
      <c r="C12564" s="45" t="s">
        <v>12936</v>
      </c>
    </row>
    <row r="12565" spans="1:3" x14ac:dyDescent="0.25">
      <c r="A12565" s="45" t="s">
        <v>30663</v>
      </c>
      <c r="B12565" s="46" t="s">
        <v>12895</v>
      </c>
      <c r="C12565" s="45" t="s">
        <v>12936</v>
      </c>
    </row>
    <row r="12566" spans="1:3" ht="51.75" x14ac:dyDescent="0.25">
      <c r="A12566" s="45" t="s">
        <v>8284</v>
      </c>
      <c r="B12566" s="46" t="s">
        <v>18820</v>
      </c>
      <c r="C12566" s="45" t="s">
        <v>12896</v>
      </c>
    </row>
    <row r="12567" spans="1:3" ht="51.75" x14ac:dyDescent="0.25">
      <c r="A12567" s="45" t="s">
        <v>30664</v>
      </c>
      <c r="B12567" s="46" t="s">
        <v>18820</v>
      </c>
      <c r="C12567" s="45" t="s">
        <v>12896</v>
      </c>
    </row>
    <row r="12568" spans="1:3" ht="51.75" x14ac:dyDescent="0.25">
      <c r="A12568" s="45" t="s">
        <v>8285</v>
      </c>
      <c r="B12568" s="46" t="s">
        <v>18821</v>
      </c>
      <c r="C12568" s="45" t="s">
        <v>13560</v>
      </c>
    </row>
    <row r="12569" spans="1:3" ht="51.75" x14ac:dyDescent="0.25">
      <c r="A12569" s="45" t="s">
        <v>30665</v>
      </c>
      <c r="B12569" s="46" t="s">
        <v>18821</v>
      </c>
      <c r="C12569" s="45" t="s">
        <v>13560</v>
      </c>
    </row>
    <row r="12570" spans="1:3" ht="51.75" x14ac:dyDescent="0.25">
      <c r="A12570" s="45" t="s">
        <v>8286</v>
      </c>
      <c r="B12570" s="46" t="s">
        <v>18822</v>
      </c>
      <c r="C12570" s="45" t="s">
        <v>12896</v>
      </c>
    </row>
    <row r="12571" spans="1:3" ht="51.75" x14ac:dyDescent="0.25">
      <c r="A12571" s="45" t="s">
        <v>30666</v>
      </c>
      <c r="B12571" s="46" t="s">
        <v>18822</v>
      </c>
      <c r="C12571" s="45" t="s">
        <v>12896</v>
      </c>
    </row>
    <row r="12572" spans="1:3" x14ac:dyDescent="0.25">
      <c r="A12572" s="45" t="s">
        <v>8287</v>
      </c>
      <c r="B12572" s="46" t="s">
        <v>12812</v>
      </c>
    </row>
    <row r="12573" spans="1:3" x14ac:dyDescent="0.25">
      <c r="A12573" s="45" t="s">
        <v>30667</v>
      </c>
      <c r="B12573" s="46" t="s">
        <v>12812</v>
      </c>
    </row>
    <row r="12574" spans="1:3" ht="64.5" x14ac:dyDescent="0.25">
      <c r="A12574" s="45" t="s">
        <v>8288</v>
      </c>
      <c r="B12574" s="46" t="s">
        <v>18823</v>
      </c>
      <c r="C12574" s="45" t="s">
        <v>13318</v>
      </c>
    </row>
    <row r="12575" spans="1:3" ht="64.5" x14ac:dyDescent="0.25">
      <c r="A12575" s="45" t="s">
        <v>30668</v>
      </c>
      <c r="B12575" s="46" t="s">
        <v>18823</v>
      </c>
      <c r="C12575" s="45" t="s">
        <v>13318</v>
      </c>
    </row>
    <row r="12576" spans="1:3" ht="77.25" x14ac:dyDescent="0.25">
      <c r="A12576" s="45" t="s">
        <v>8289</v>
      </c>
      <c r="B12576" s="46" t="s">
        <v>18824</v>
      </c>
      <c r="C12576" s="45" t="s">
        <v>13380</v>
      </c>
    </row>
    <row r="12577" spans="1:3" ht="77.25" x14ac:dyDescent="0.25">
      <c r="A12577" s="45" t="s">
        <v>30669</v>
      </c>
      <c r="B12577" s="46" t="s">
        <v>18824</v>
      </c>
      <c r="C12577" s="45" t="s">
        <v>13380</v>
      </c>
    </row>
    <row r="12578" spans="1:3" ht="51.75" x14ac:dyDescent="0.25">
      <c r="A12578" s="45" t="s">
        <v>8290</v>
      </c>
      <c r="B12578" s="46" t="s">
        <v>18825</v>
      </c>
      <c r="C12578" s="45" t="s">
        <v>13318</v>
      </c>
    </row>
    <row r="12579" spans="1:3" ht="51.75" x14ac:dyDescent="0.25">
      <c r="A12579" s="45" t="s">
        <v>30670</v>
      </c>
      <c r="B12579" s="46" t="s">
        <v>18825</v>
      </c>
      <c r="C12579" s="45" t="s">
        <v>13318</v>
      </c>
    </row>
    <row r="12580" spans="1:3" x14ac:dyDescent="0.25">
      <c r="A12580" s="45" t="s">
        <v>8291</v>
      </c>
      <c r="B12580" s="46" t="s">
        <v>12858</v>
      </c>
    </row>
    <row r="12581" spans="1:3" x14ac:dyDescent="0.25">
      <c r="A12581" s="45" t="s">
        <v>30671</v>
      </c>
      <c r="B12581" s="46" t="s">
        <v>12858</v>
      </c>
    </row>
    <row r="12582" spans="1:3" ht="26.25" x14ac:dyDescent="0.25">
      <c r="A12582" s="45" t="s">
        <v>8292</v>
      </c>
      <c r="B12582" s="46" t="s">
        <v>18826</v>
      </c>
      <c r="C12582" s="45" t="s">
        <v>13561</v>
      </c>
    </row>
    <row r="12583" spans="1:3" ht="26.25" x14ac:dyDescent="0.25">
      <c r="A12583" s="45" t="s">
        <v>30672</v>
      </c>
      <c r="B12583" s="46" t="s">
        <v>18826</v>
      </c>
      <c r="C12583" s="45" t="s">
        <v>13561</v>
      </c>
    </row>
    <row r="12584" spans="1:3" ht="39" x14ac:dyDescent="0.25">
      <c r="A12584" s="45" t="s">
        <v>8293</v>
      </c>
      <c r="B12584" s="46" t="s">
        <v>18827</v>
      </c>
      <c r="C12584" s="45" t="s">
        <v>13470</v>
      </c>
    </row>
    <row r="12585" spans="1:3" ht="39" x14ac:dyDescent="0.25">
      <c r="A12585" s="45" t="s">
        <v>30673</v>
      </c>
      <c r="B12585" s="46" t="s">
        <v>18827</v>
      </c>
      <c r="C12585" s="45" t="s">
        <v>13470</v>
      </c>
    </row>
    <row r="12586" spans="1:3" ht="26.25" x14ac:dyDescent="0.25">
      <c r="A12586" s="45" t="s">
        <v>4740</v>
      </c>
      <c r="B12586" s="46" t="s">
        <v>38439</v>
      </c>
    </row>
    <row r="12587" spans="1:3" ht="26.25" x14ac:dyDescent="0.25">
      <c r="A12587" s="45" t="s">
        <v>30674</v>
      </c>
      <c r="B12587" s="46" t="s">
        <v>38439</v>
      </c>
    </row>
    <row r="12588" spans="1:3" ht="39" x14ac:dyDescent="0.25">
      <c r="A12588" s="45" t="s">
        <v>4741</v>
      </c>
      <c r="B12588" s="46" t="s">
        <v>18828</v>
      </c>
      <c r="C12588" s="45" t="s">
        <v>13145</v>
      </c>
    </row>
    <row r="12589" spans="1:3" ht="39" x14ac:dyDescent="0.25">
      <c r="A12589" s="45" t="s">
        <v>30675</v>
      </c>
      <c r="B12589" s="46" t="s">
        <v>18828</v>
      </c>
      <c r="C12589" s="45" t="s">
        <v>13145</v>
      </c>
    </row>
    <row r="12590" spans="1:3" ht="26.25" x14ac:dyDescent="0.25">
      <c r="A12590" s="45" t="s">
        <v>4742</v>
      </c>
      <c r="B12590" s="46" t="s">
        <v>38440</v>
      </c>
    </row>
    <row r="12591" spans="1:3" ht="26.25" x14ac:dyDescent="0.25">
      <c r="A12591" s="45" t="s">
        <v>30676</v>
      </c>
      <c r="B12591" s="46" t="s">
        <v>38440</v>
      </c>
    </row>
    <row r="12592" spans="1:3" ht="51.75" x14ac:dyDescent="0.25">
      <c r="A12592" s="45" t="s">
        <v>4743</v>
      </c>
      <c r="B12592" s="46" t="s">
        <v>18829</v>
      </c>
      <c r="C12592" s="45" t="s">
        <v>13380</v>
      </c>
    </row>
    <row r="12593" spans="1:3" ht="51.75" x14ac:dyDescent="0.25">
      <c r="A12593" s="45" t="s">
        <v>30677</v>
      </c>
      <c r="B12593" s="46" t="s">
        <v>18829</v>
      </c>
      <c r="C12593" s="45" t="s">
        <v>13380</v>
      </c>
    </row>
    <row r="12594" spans="1:3" ht="39" x14ac:dyDescent="0.25">
      <c r="A12594" s="45" t="s">
        <v>4744</v>
      </c>
      <c r="B12594" s="46" t="s">
        <v>18830</v>
      </c>
      <c r="C12594" s="45" t="s">
        <v>13380</v>
      </c>
    </row>
    <row r="12595" spans="1:3" ht="39" x14ac:dyDescent="0.25">
      <c r="A12595" s="45" t="s">
        <v>30678</v>
      </c>
      <c r="B12595" s="46" t="s">
        <v>18830</v>
      </c>
      <c r="C12595" s="45" t="s">
        <v>13380</v>
      </c>
    </row>
    <row r="12596" spans="1:3" ht="51.75" x14ac:dyDescent="0.25">
      <c r="A12596" s="45" t="s">
        <v>4745</v>
      </c>
      <c r="B12596" s="46" t="s">
        <v>18831</v>
      </c>
      <c r="C12596" s="45" t="s">
        <v>13380</v>
      </c>
    </row>
    <row r="12597" spans="1:3" ht="51.75" x14ac:dyDescent="0.25">
      <c r="A12597" s="45" t="s">
        <v>30679</v>
      </c>
      <c r="B12597" s="46" t="s">
        <v>18831</v>
      </c>
      <c r="C12597" s="45" t="s">
        <v>13380</v>
      </c>
    </row>
    <row r="12598" spans="1:3" ht="51.75" x14ac:dyDescent="0.25">
      <c r="A12598" s="45" t="s">
        <v>4746</v>
      </c>
      <c r="B12598" s="46" t="s">
        <v>18832</v>
      </c>
      <c r="C12598" s="45" t="s">
        <v>13380</v>
      </c>
    </row>
    <row r="12599" spans="1:3" ht="51.75" x14ac:dyDescent="0.25">
      <c r="A12599" s="45" t="s">
        <v>30680</v>
      </c>
      <c r="B12599" s="46" t="s">
        <v>18832</v>
      </c>
      <c r="C12599" s="45" t="s">
        <v>13380</v>
      </c>
    </row>
    <row r="12600" spans="1:3" ht="51.75" x14ac:dyDescent="0.25">
      <c r="A12600" s="45" t="s">
        <v>4747</v>
      </c>
      <c r="B12600" s="46" t="s">
        <v>18833</v>
      </c>
      <c r="C12600" s="45" t="s">
        <v>13380</v>
      </c>
    </row>
    <row r="12601" spans="1:3" ht="51.75" x14ac:dyDescent="0.25">
      <c r="A12601" s="45" t="s">
        <v>30681</v>
      </c>
      <c r="B12601" s="46" t="s">
        <v>18833</v>
      </c>
      <c r="C12601" s="45" t="s">
        <v>13380</v>
      </c>
    </row>
    <row r="12602" spans="1:3" ht="51.75" x14ac:dyDescent="0.25">
      <c r="A12602" s="45" t="s">
        <v>4748</v>
      </c>
      <c r="B12602" s="46" t="s">
        <v>18834</v>
      </c>
      <c r="C12602" s="45" t="s">
        <v>13380</v>
      </c>
    </row>
    <row r="12603" spans="1:3" ht="51.75" x14ac:dyDescent="0.25">
      <c r="A12603" s="45" t="s">
        <v>30682</v>
      </c>
      <c r="B12603" s="46" t="s">
        <v>18834</v>
      </c>
      <c r="C12603" s="45" t="s">
        <v>13380</v>
      </c>
    </row>
    <row r="12604" spans="1:3" ht="51.75" x14ac:dyDescent="0.25">
      <c r="A12604" s="45" t="s">
        <v>4749</v>
      </c>
      <c r="B12604" s="46" t="s">
        <v>18835</v>
      </c>
      <c r="C12604" s="45" t="s">
        <v>13380</v>
      </c>
    </row>
    <row r="12605" spans="1:3" ht="51.75" x14ac:dyDescent="0.25">
      <c r="A12605" s="45" t="s">
        <v>30683</v>
      </c>
      <c r="B12605" s="46" t="s">
        <v>18835</v>
      </c>
      <c r="C12605" s="45" t="s">
        <v>13380</v>
      </c>
    </row>
    <row r="12606" spans="1:3" ht="51.75" x14ac:dyDescent="0.25">
      <c r="A12606" s="45" t="s">
        <v>4750</v>
      </c>
      <c r="B12606" s="46" t="s">
        <v>18836</v>
      </c>
      <c r="C12606" s="45" t="s">
        <v>13380</v>
      </c>
    </row>
    <row r="12607" spans="1:3" ht="51.75" x14ac:dyDescent="0.25">
      <c r="A12607" s="45" t="s">
        <v>30684</v>
      </c>
      <c r="B12607" s="46" t="s">
        <v>18836</v>
      </c>
      <c r="C12607" s="45" t="s">
        <v>13380</v>
      </c>
    </row>
    <row r="12608" spans="1:3" ht="39" x14ac:dyDescent="0.25">
      <c r="A12608" s="45" t="s">
        <v>4751</v>
      </c>
      <c r="B12608" s="46" t="s">
        <v>18837</v>
      </c>
      <c r="C12608" s="45" t="s">
        <v>13380</v>
      </c>
    </row>
    <row r="12609" spans="1:3" ht="39" x14ac:dyDescent="0.25">
      <c r="A12609" s="45" t="s">
        <v>30685</v>
      </c>
      <c r="B12609" s="46" t="s">
        <v>18837</v>
      </c>
      <c r="C12609" s="45" t="s">
        <v>13380</v>
      </c>
    </row>
    <row r="12610" spans="1:3" ht="51.75" x14ac:dyDescent="0.25">
      <c r="A12610" s="45" t="s">
        <v>4752</v>
      </c>
      <c r="B12610" s="46" t="s">
        <v>18838</v>
      </c>
      <c r="C12610" s="45" t="s">
        <v>13479</v>
      </c>
    </row>
    <row r="12611" spans="1:3" ht="51.75" x14ac:dyDescent="0.25">
      <c r="A12611" s="45" t="s">
        <v>30686</v>
      </c>
      <c r="B12611" s="46" t="s">
        <v>18838</v>
      </c>
      <c r="C12611" s="45" t="s">
        <v>13479</v>
      </c>
    </row>
    <row r="12612" spans="1:3" ht="64.5" x14ac:dyDescent="0.25">
      <c r="A12612" s="45" t="s">
        <v>4753</v>
      </c>
      <c r="B12612" s="46" t="s">
        <v>18839</v>
      </c>
      <c r="C12612" s="45" t="s">
        <v>13145</v>
      </c>
    </row>
    <row r="12613" spans="1:3" ht="64.5" x14ac:dyDescent="0.25">
      <c r="A12613" s="45" t="s">
        <v>30687</v>
      </c>
      <c r="B12613" s="46" t="s">
        <v>18839</v>
      </c>
      <c r="C12613" s="45" t="s">
        <v>13145</v>
      </c>
    </row>
    <row r="12614" spans="1:3" ht="51.75" x14ac:dyDescent="0.25">
      <c r="A12614" s="45" t="s">
        <v>4754</v>
      </c>
      <c r="B12614" s="46" t="s">
        <v>18840</v>
      </c>
      <c r="C12614" s="45" t="s">
        <v>13145</v>
      </c>
    </row>
    <row r="12615" spans="1:3" ht="51.75" x14ac:dyDescent="0.25">
      <c r="A12615" s="45" t="s">
        <v>30688</v>
      </c>
      <c r="B12615" s="46" t="s">
        <v>18840</v>
      </c>
      <c r="C12615" s="45" t="s">
        <v>13145</v>
      </c>
    </row>
    <row r="12616" spans="1:3" x14ac:dyDescent="0.25">
      <c r="A12616" s="45" t="s">
        <v>4755</v>
      </c>
      <c r="B12616" s="46" t="s">
        <v>13142</v>
      </c>
    </row>
    <row r="12617" spans="1:3" x14ac:dyDescent="0.25">
      <c r="A12617" s="45" t="s">
        <v>30689</v>
      </c>
      <c r="B12617" s="46" t="s">
        <v>13142</v>
      </c>
    </row>
    <row r="12618" spans="1:3" ht="51.75" x14ac:dyDescent="0.25">
      <c r="A12618" s="45" t="s">
        <v>4756</v>
      </c>
      <c r="B12618" s="46" t="s">
        <v>18841</v>
      </c>
      <c r="C12618" s="45" t="s">
        <v>13318</v>
      </c>
    </row>
    <row r="12619" spans="1:3" ht="51.75" x14ac:dyDescent="0.25">
      <c r="A12619" s="45" t="s">
        <v>30690</v>
      </c>
      <c r="B12619" s="46" t="s">
        <v>18841</v>
      </c>
      <c r="C12619" s="45" t="s">
        <v>13318</v>
      </c>
    </row>
    <row r="12620" spans="1:3" ht="39" x14ac:dyDescent="0.25">
      <c r="A12620" s="45" t="s">
        <v>4757</v>
      </c>
      <c r="B12620" s="46" t="s">
        <v>18842</v>
      </c>
      <c r="C12620" s="45" t="s">
        <v>13318</v>
      </c>
    </row>
    <row r="12621" spans="1:3" ht="39" x14ac:dyDescent="0.25">
      <c r="A12621" s="45" t="s">
        <v>30691</v>
      </c>
      <c r="B12621" s="46" t="s">
        <v>18842</v>
      </c>
      <c r="C12621" s="45" t="s">
        <v>13318</v>
      </c>
    </row>
    <row r="12622" spans="1:3" x14ac:dyDescent="0.25">
      <c r="A12622" s="45" t="s">
        <v>4758</v>
      </c>
      <c r="B12622" s="46" t="s">
        <v>13258</v>
      </c>
    </row>
    <row r="12623" spans="1:3" x14ac:dyDescent="0.25">
      <c r="A12623" s="45" t="s">
        <v>30692</v>
      </c>
      <c r="B12623" s="46" t="s">
        <v>13258</v>
      </c>
    </row>
    <row r="12624" spans="1:3" ht="39" x14ac:dyDescent="0.25">
      <c r="A12624" s="45" t="s">
        <v>4759</v>
      </c>
      <c r="B12624" s="46" t="s">
        <v>18843</v>
      </c>
      <c r="C12624" s="45" t="s">
        <v>13380</v>
      </c>
    </row>
    <row r="12625" spans="1:3" ht="39" x14ac:dyDescent="0.25">
      <c r="A12625" s="45" t="s">
        <v>30693</v>
      </c>
      <c r="B12625" s="46" t="s">
        <v>18843</v>
      </c>
      <c r="C12625" s="45" t="s">
        <v>13380</v>
      </c>
    </row>
    <row r="12626" spans="1:3" ht="26.25" x14ac:dyDescent="0.25">
      <c r="A12626" s="45" t="s">
        <v>4760</v>
      </c>
      <c r="B12626" s="46" t="s">
        <v>38441</v>
      </c>
    </row>
    <row r="12627" spans="1:3" ht="26.25" x14ac:dyDescent="0.25">
      <c r="A12627" s="45" t="s">
        <v>30694</v>
      </c>
      <c r="B12627" s="46" t="s">
        <v>38441</v>
      </c>
    </row>
    <row r="12628" spans="1:3" ht="26.25" x14ac:dyDescent="0.25">
      <c r="A12628" s="45" t="s">
        <v>4761</v>
      </c>
      <c r="B12628" s="46" t="s">
        <v>18844</v>
      </c>
      <c r="C12628" s="45" t="s">
        <v>13288</v>
      </c>
    </row>
    <row r="12629" spans="1:3" ht="26.25" x14ac:dyDescent="0.25">
      <c r="A12629" s="45" t="s">
        <v>30695</v>
      </c>
      <c r="B12629" s="46" t="s">
        <v>18844</v>
      </c>
      <c r="C12629" s="45" t="s">
        <v>13288</v>
      </c>
    </row>
    <row r="12630" spans="1:3" ht="26.25" x14ac:dyDescent="0.25">
      <c r="A12630" s="45" t="s">
        <v>4762</v>
      </c>
      <c r="B12630" s="46" t="s">
        <v>18845</v>
      </c>
      <c r="C12630" s="45" t="s">
        <v>13288</v>
      </c>
    </row>
    <row r="12631" spans="1:3" ht="26.25" x14ac:dyDescent="0.25">
      <c r="A12631" s="45" t="s">
        <v>30696</v>
      </c>
      <c r="B12631" s="46" t="s">
        <v>18845</v>
      </c>
      <c r="C12631" s="45" t="s">
        <v>13288</v>
      </c>
    </row>
    <row r="12632" spans="1:3" ht="26.25" x14ac:dyDescent="0.25">
      <c r="A12632" s="45" t="s">
        <v>4763</v>
      </c>
      <c r="B12632" s="46" t="s">
        <v>18846</v>
      </c>
      <c r="C12632" s="45" t="s">
        <v>13288</v>
      </c>
    </row>
    <row r="12633" spans="1:3" ht="26.25" x14ac:dyDescent="0.25">
      <c r="A12633" s="45" t="s">
        <v>30697</v>
      </c>
      <c r="B12633" s="46" t="s">
        <v>18846</v>
      </c>
      <c r="C12633" s="45" t="s">
        <v>13288</v>
      </c>
    </row>
    <row r="12634" spans="1:3" ht="39" x14ac:dyDescent="0.25">
      <c r="A12634" s="45" t="s">
        <v>4764</v>
      </c>
      <c r="B12634" s="46" t="s">
        <v>18847</v>
      </c>
      <c r="C12634" s="45" t="s">
        <v>13145</v>
      </c>
    </row>
    <row r="12635" spans="1:3" ht="39" x14ac:dyDescent="0.25">
      <c r="A12635" s="45" t="s">
        <v>30698</v>
      </c>
      <c r="B12635" s="46" t="s">
        <v>18847</v>
      </c>
      <c r="C12635" s="45" t="s">
        <v>13145</v>
      </c>
    </row>
    <row r="12636" spans="1:3" ht="51.75" x14ac:dyDescent="0.25">
      <c r="A12636" s="45" t="s">
        <v>4765</v>
      </c>
      <c r="B12636" s="46" t="s">
        <v>18848</v>
      </c>
      <c r="C12636" s="45" t="s">
        <v>13145</v>
      </c>
    </row>
    <row r="12637" spans="1:3" ht="51.75" x14ac:dyDescent="0.25">
      <c r="A12637" s="45" t="s">
        <v>30699</v>
      </c>
      <c r="B12637" s="46" t="s">
        <v>18848</v>
      </c>
      <c r="C12637" s="45" t="s">
        <v>13145</v>
      </c>
    </row>
    <row r="12638" spans="1:3" ht="51.75" x14ac:dyDescent="0.25">
      <c r="A12638" s="45" t="s">
        <v>4766</v>
      </c>
      <c r="B12638" s="46" t="s">
        <v>38442</v>
      </c>
      <c r="C12638" s="45" t="s">
        <v>13380</v>
      </c>
    </row>
    <row r="12639" spans="1:3" ht="51.75" x14ac:dyDescent="0.25">
      <c r="A12639" s="45" t="s">
        <v>30700</v>
      </c>
      <c r="B12639" s="46" t="s">
        <v>38442</v>
      </c>
      <c r="C12639" s="45" t="s">
        <v>13380</v>
      </c>
    </row>
    <row r="12640" spans="1:3" ht="39" x14ac:dyDescent="0.25">
      <c r="A12640" s="45" t="s">
        <v>4767</v>
      </c>
      <c r="B12640" s="46" t="s">
        <v>18849</v>
      </c>
      <c r="C12640" s="45" t="s">
        <v>13145</v>
      </c>
    </row>
    <row r="12641" spans="1:3" ht="39" x14ac:dyDescent="0.25">
      <c r="A12641" s="45" t="s">
        <v>30701</v>
      </c>
      <c r="B12641" s="46" t="s">
        <v>18849</v>
      </c>
      <c r="C12641" s="45" t="s">
        <v>13145</v>
      </c>
    </row>
    <row r="12642" spans="1:3" ht="26.25" x14ac:dyDescent="0.25">
      <c r="A12642" s="45" t="s">
        <v>4768</v>
      </c>
      <c r="B12642" s="46" t="s">
        <v>18850</v>
      </c>
      <c r="C12642" s="45" t="s">
        <v>13318</v>
      </c>
    </row>
    <row r="12643" spans="1:3" ht="26.25" x14ac:dyDescent="0.25">
      <c r="A12643" s="45" t="s">
        <v>30702</v>
      </c>
      <c r="B12643" s="46" t="s">
        <v>18850</v>
      </c>
      <c r="C12643" s="45" t="s">
        <v>13318</v>
      </c>
    </row>
    <row r="12644" spans="1:3" ht="51.75" x14ac:dyDescent="0.25">
      <c r="A12644" s="45" t="s">
        <v>4769</v>
      </c>
      <c r="B12644" s="46" t="s">
        <v>18851</v>
      </c>
      <c r="C12644" s="45" t="s">
        <v>13318</v>
      </c>
    </row>
    <row r="12645" spans="1:3" ht="51.75" x14ac:dyDescent="0.25">
      <c r="A12645" s="45" t="s">
        <v>30703</v>
      </c>
      <c r="B12645" s="46" t="s">
        <v>18851</v>
      </c>
      <c r="C12645" s="45" t="s">
        <v>13318</v>
      </c>
    </row>
    <row r="12646" spans="1:3" ht="26.25" x14ac:dyDescent="0.25">
      <c r="A12646" s="45" t="s">
        <v>4770</v>
      </c>
      <c r="B12646" s="46" t="s">
        <v>18852</v>
      </c>
      <c r="C12646" s="45" t="s">
        <v>13145</v>
      </c>
    </row>
    <row r="12647" spans="1:3" ht="26.25" x14ac:dyDescent="0.25">
      <c r="A12647" s="45" t="s">
        <v>30704</v>
      </c>
      <c r="B12647" s="46" t="s">
        <v>18852</v>
      </c>
      <c r="C12647" s="45" t="s">
        <v>13145</v>
      </c>
    </row>
    <row r="12648" spans="1:3" ht="26.25" x14ac:dyDescent="0.25">
      <c r="A12648" s="45" t="s">
        <v>4771</v>
      </c>
      <c r="B12648" s="46" t="s">
        <v>18853</v>
      </c>
      <c r="C12648" s="45" t="s">
        <v>13145</v>
      </c>
    </row>
    <row r="12649" spans="1:3" ht="26.25" x14ac:dyDescent="0.25">
      <c r="A12649" s="45" t="s">
        <v>30705</v>
      </c>
      <c r="B12649" s="46" t="s">
        <v>18853</v>
      </c>
      <c r="C12649" s="45" t="s">
        <v>13145</v>
      </c>
    </row>
    <row r="12650" spans="1:3" x14ac:dyDescent="0.25">
      <c r="A12650" s="45" t="s">
        <v>4772</v>
      </c>
      <c r="B12650" s="46" t="s">
        <v>13088</v>
      </c>
    </row>
    <row r="12651" spans="1:3" x14ac:dyDescent="0.25">
      <c r="A12651" s="45" t="s">
        <v>30706</v>
      </c>
      <c r="B12651" s="46" t="s">
        <v>13088</v>
      </c>
    </row>
    <row r="12652" spans="1:3" ht="26.25" x14ac:dyDescent="0.25">
      <c r="A12652" s="45" t="s">
        <v>4773</v>
      </c>
      <c r="B12652" s="46" t="s">
        <v>18854</v>
      </c>
      <c r="C12652" s="45" t="s">
        <v>13479</v>
      </c>
    </row>
    <row r="12653" spans="1:3" ht="26.25" x14ac:dyDescent="0.25">
      <c r="A12653" s="45" t="s">
        <v>30707</v>
      </c>
      <c r="B12653" s="46" t="s">
        <v>18854</v>
      </c>
      <c r="C12653" s="45" t="s">
        <v>13479</v>
      </c>
    </row>
    <row r="12654" spans="1:3" x14ac:dyDescent="0.25">
      <c r="A12654" s="45" t="s">
        <v>4774</v>
      </c>
      <c r="B12654" s="46" t="s">
        <v>38443</v>
      </c>
    </row>
    <row r="12655" spans="1:3" x14ac:dyDescent="0.25">
      <c r="A12655" s="45" t="s">
        <v>30708</v>
      </c>
      <c r="B12655" s="46" t="s">
        <v>38443</v>
      </c>
    </row>
    <row r="12656" spans="1:3" ht="64.5" x14ac:dyDescent="0.25">
      <c r="A12656" s="45" t="s">
        <v>4775</v>
      </c>
      <c r="B12656" s="46" t="s">
        <v>18855</v>
      </c>
      <c r="C12656" s="45" t="s">
        <v>13479</v>
      </c>
    </row>
    <row r="12657" spans="1:3" ht="64.5" x14ac:dyDescent="0.25">
      <c r="A12657" s="45" t="s">
        <v>30709</v>
      </c>
      <c r="B12657" s="46" t="s">
        <v>18855</v>
      </c>
      <c r="C12657" s="45" t="s">
        <v>13479</v>
      </c>
    </row>
    <row r="12658" spans="1:3" x14ac:dyDescent="0.25">
      <c r="A12658" s="45" t="s">
        <v>4776</v>
      </c>
      <c r="B12658" s="46" t="s">
        <v>38444</v>
      </c>
    </row>
    <row r="12659" spans="1:3" x14ac:dyDescent="0.25">
      <c r="A12659" s="45" t="s">
        <v>30710</v>
      </c>
      <c r="B12659" s="46" t="s">
        <v>38444</v>
      </c>
    </row>
    <row r="12660" spans="1:3" ht="26.25" x14ac:dyDescent="0.25">
      <c r="A12660" s="45" t="s">
        <v>4777</v>
      </c>
      <c r="B12660" s="46" t="s">
        <v>18036</v>
      </c>
      <c r="C12660" s="45" t="s">
        <v>13318</v>
      </c>
    </row>
    <row r="12661" spans="1:3" ht="26.25" x14ac:dyDescent="0.25">
      <c r="A12661" s="45" t="s">
        <v>30711</v>
      </c>
      <c r="B12661" s="46" t="s">
        <v>18036</v>
      </c>
      <c r="C12661" s="45" t="s">
        <v>13318</v>
      </c>
    </row>
    <row r="12662" spans="1:3" ht="26.25" x14ac:dyDescent="0.25">
      <c r="A12662" s="45" t="s">
        <v>4778</v>
      </c>
      <c r="B12662" s="46" t="s">
        <v>18035</v>
      </c>
      <c r="C12662" s="45" t="s">
        <v>13318</v>
      </c>
    </row>
    <row r="12663" spans="1:3" ht="26.25" x14ac:dyDescent="0.25">
      <c r="A12663" s="45" t="s">
        <v>30712</v>
      </c>
      <c r="B12663" s="46" t="s">
        <v>18035</v>
      </c>
      <c r="C12663" s="45" t="s">
        <v>13318</v>
      </c>
    </row>
    <row r="12664" spans="1:3" ht="39" x14ac:dyDescent="0.25">
      <c r="A12664" s="45" t="s">
        <v>4779</v>
      </c>
      <c r="B12664" s="46" t="s">
        <v>18856</v>
      </c>
      <c r="C12664" s="45" t="s">
        <v>13318</v>
      </c>
    </row>
    <row r="12665" spans="1:3" ht="39" x14ac:dyDescent="0.25">
      <c r="A12665" s="45" t="s">
        <v>30713</v>
      </c>
      <c r="B12665" s="46" t="s">
        <v>18856</v>
      </c>
      <c r="C12665" s="45" t="s">
        <v>13318</v>
      </c>
    </row>
    <row r="12666" spans="1:3" ht="39" x14ac:dyDescent="0.25">
      <c r="A12666" s="45" t="s">
        <v>4780</v>
      </c>
      <c r="B12666" s="46" t="s">
        <v>18857</v>
      </c>
      <c r="C12666" s="45" t="s">
        <v>13318</v>
      </c>
    </row>
    <row r="12667" spans="1:3" ht="39" x14ac:dyDescent="0.25">
      <c r="A12667" s="45" t="s">
        <v>30714</v>
      </c>
      <c r="B12667" s="46" t="s">
        <v>18857</v>
      </c>
      <c r="C12667" s="45" t="s">
        <v>13318</v>
      </c>
    </row>
    <row r="12668" spans="1:3" ht="39" x14ac:dyDescent="0.25">
      <c r="A12668" s="45" t="s">
        <v>4781</v>
      </c>
      <c r="B12668" s="46" t="s">
        <v>18858</v>
      </c>
      <c r="C12668" s="45" t="s">
        <v>13318</v>
      </c>
    </row>
    <row r="12669" spans="1:3" ht="39" x14ac:dyDescent="0.25">
      <c r="A12669" s="45" t="s">
        <v>30715</v>
      </c>
      <c r="B12669" s="46" t="s">
        <v>18858</v>
      </c>
      <c r="C12669" s="45" t="s">
        <v>13318</v>
      </c>
    </row>
    <row r="12670" spans="1:3" ht="39" x14ac:dyDescent="0.25">
      <c r="A12670" s="45" t="s">
        <v>4782</v>
      </c>
      <c r="B12670" s="46" t="s">
        <v>18859</v>
      </c>
      <c r="C12670" s="45" t="s">
        <v>13318</v>
      </c>
    </row>
    <row r="12671" spans="1:3" ht="39" x14ac:dyDescent="0.25">
      <c r="A12671" s="45" t="s">
        <v>30716</v>
      </c>
      <c r="B12671" s="46" t="s">
        <v>18859</v>
      </c>
      <c r="C12671" s="45" t="s">
        <v>13318</v>
      </c>
    </row>
    <row r="12672" spans="1:3" ht="26.25" x14ac:dyDescent="0.25">
      <c r="A12672" s="45" t="s">
        <v>4783</v>
      </c>
      <c r="B12672" s="46" t="s">
        <v>18860</v>
      </c>
      <c r="C12672" s="45" t="s">
        <v>13145</v>
      </c>
    </row>
    <row r="12673" spans="1:3" ht="26.25" x14ac:dyDescent="0.25">
      <c r="A12673" s="45" t="s">
        <v>30717</v>
      </c>
      <c r="B12673" s="46" t="s">
        <v>18860</v>
      </c>
      <c r="C12673" s="45" t="s">
        <v>13145</v>
      </c>
    </row>
    <row r="12674" spans="1:3" ht="26.25" x14ac:dyDescent="0.25">
      <c r="A12674" s="45" t="s">
        <v>4784</v>
      </c>
      <c r="B12674" s="46" t="s">
        <v>18861</v>
      </c>
      <c r="C12674" s="45" t="s">
        <v>13145</v>
      </c>
    </row>
    <row r="12675" spans="1:3" ht="26.25" x14ac:dyDescent="0.25">
      <c r="A12675" s="45" t="s">
        <v>30718</v>
      </c>
      <c r="B12675" s="46" t="s">
        <v>18861</v>
      </c>
      <c r="C12675" s="45" t="s">
        <v>13145</v>
      </c>
    </row>
    <row r="12676" spans="1:3" ht="26.25" x14ac:dyDescent="0.25">
      <c r="A12676" s="45" t="s">
        <v>4785</v>
      </c>
      <c r="B12676" s="46" t="s">
        <v>18862</v>
      </c>
      <c r="C12676" s="45" t="s">
        <v>13318</v>
      </c>
    </row>
    <row r="12677" spans="1:3" ht="26.25" x14ac:dyDescent="0.25">
      <c r="A12677" s="45" t="s">
        <v>30719</v>
      </c>
      <c r="B12677" s="46" t="s">
        <v>18862</v>
      </c>
      <c r="C12677" s="45" t="s">
        <v>13318</v>
      </c>
    </row>
    <row r="12678" spans="1:3" ht="26.25" x14ac:dyDescent="0.25">
      <c r="A12678" s="45" t="s">
        <v>4786</v>
      </c>
      <c r="B12678" s="46" t="s">
        <v>18863</v>
      </c>
      <c r="C12678" s="45" t="s">
        <v>13318</v>
      </c>
    </row>
    <row r="12679" spans="1:3" ht="26.25" x14ac:dyDescent="0.25">
      <c r="A12679" s="45" t="s">
        <v>30720</v>
      </c>
      <c r="B12679" s="46" t="s">
        <v>18863</v>
      </c>
      <c r="C12679" s="45" t="s">
        <v>13318</v>
      </c>
    </row>
    <row r="12680" spans="1:3" ht="39" x14ac:dyDescent="0.25">
      <c r="A12680" s="45" t="s">
        <v>4787</v>
      </c>
      <c r="B12680" s="46" t="s">
        <v>18864</v>
      </c>
      <c r="C12680" s="45" t="s">
        <v>13318</v>
      </c>
    </row>
    <row r="12681" spans="1:3" ht="39" x14ac:dyDescent="0.25">
      <c r="A12681" s="45" t="s">
        <v>30721</v>
      </c>
      <c r="B12681" s="46" t="s">
        <v>18864</v>
      </c>
      <c r="C12681" s="45" t="s">
        <v>13318</v>
      </c>
    </row>
    <row r="12682" spans="1:3" ht="39" x14ac:dyDescent="0.25">
      <c r="A12682" s="45" t="s">
        <v>4788</v>
      </c>
      <c r="B12682" s="46" t="s">
        <v>18865</v>
      </c>
      <c r="C12682" s="45" t="s">
        <v>13318</v>
      </c>
    </row>
    <row r="12683" spans="1:3" ht="39" x14ac:dyDescent="0.25">
      <c r="A12683" s="45" t="s">
        <v>30722</v>
      </c>
      <c r="B12683" s="46" t="s">
        <v>18865</v>
      </c>
      <c r="C12683" s="45" t="s">
        <v>13318</v>
      </c>
    </row>
    <row r="12684" spans="1:3" ht="39" x14ac:dyDescent="0.25">
      <c r="A12684" s="45" t="s">
        <v>4789</v>
      </c>
      <c r="B12684" s="46" t="s">
        <v>18866</v>
      </c>
      <c r="C12684" s="45" t="s">
        <v>13318</v>
      </c>
    </row>
    <row r="12685" spans="1:3" ht="39" x14ac:dyDescent="0.25">
      <c r="A12685" s="45" t="s">
        <v>30723</v>
      </c>
      <c r="B12685" s="46" t="s">
        <v>18866</v>
      </c>
      <c r="C12685" s="45" t="s">
        <v>13318</v>
      </c>
    </row>
    <row r="12686" spans="1:3" ht="39" x14ac:dyDescent="0.25">
      <c r="A12686" s="45" t="s">
        <v>4790</v>
      </c>
      <c r="B12686" s="46" t="s">
        <v>18867</v>
      </c>
      <c r="C12686" s="45" t="s">
        <v>13318</v>
      </c>
    </row>
    <row r="12687" spans="1:3" ht="39" x14ac:dyDescent="0.25">
      <c r="A12687" s="45" t="s">
        <v>30724</v>
      </c>
      <c r="B12687" s="46" t="s">
        <v>18867</v>
      </c>
      <c r="C12687" s="45" t="s">
        <v>13318</v>
      </c>
    </row>
    <row r="12688" spans="1:3" ht="26.25" x14ac:dyDescent="0.25">
      <c r="A12688" s="45" t="s">
        <v>4791</v>
      </c>
      <c r="B12688" s="46" t="s">
        <v>18868</v>
      </c>
      <c r="C12688" s="45" t="s">
        <v>13145</v>
      </c>
    </row>
    <row r="12689" spans="1:3" ht="26.25" x14ac:dyDescent="0.25">
      <c r="A12689" s="45" t="s">
        <v>30725</v>
      </c>
      <c r="B12689" s="46" t="s">
        <v>18868</v>
      </c>
      <c r="C12689" s="45" t="s">
        <v>13145</v>
      </c>
    </row>
    <row r="12690" spans="1:3" x14ac:dyDescent="0.25">
      <c r="A12690" s="45" t="s">
        <v>4792</v>
      </c>
      <c r="B12690" s="46" t="s">
        <v>13355</v>
      </c>
    </row>
    <row r="12691" spans="1:3" x14ac:dyDescent="0.25">
      <c r="A12691" s="45" t="s">
        <v>30726</v>
      </c>
      <c r="B12691" s="46" t="s">
        <v>13355</v>
      </c>
    </row>
    <row r="12692" spans="1:3" ht="26.25" x14ac:dyDescent="0.25">
      <c r="A12692" s="45" t="s">
        <v>4793</v>
      </c>
      <c r="B12692" s="46" t="s">
        <v>18869</v>
      </c>
      <c r="C12692" s="45" t="s">
        <v>13318</v>
      </c>
    </row>
    <row r="12693" spans="1:3" ht="26.25" x14ac:dyDescent="0.25">
      <c r="A12693" s="45" t="s">
        <v>30727</v>
      </c>
      <c r="B12693" s="46" t="s">
        <v>18869</v>
      </c>
      <c r="C12693" s="45" t="s">
        <v>13318</v>
      </c>
    </row>
    <row r="12694" spans="1:3" ht="26.25" x14ac:dyDescent="0.25">
      <c r="A12694" s="45" t="s">
        <v>4794</v>
      </c>
      <c r="B12694" s="46" t="s">
        <v>18870</v>
      </c>
      <c r="C12694" s="45" t="s">
        <v>13318</v>
      </c>
    </row>
    <row r="12695" spans="1:3" ht="26.25" x14ac:dyDescent="0.25">
      <c r="A12695" s="45" t="s">
        <v>30728</v>
      </c>
      <c r="B12695" s="46" t="s">
        <v>18870</v>
      </c>
      <c r="C12695" s="45" t="s">
        <v>13318</v>
      </c>
    </row>
    <row r="12696" spans="1:3" ht="39" x14ac:dyDescent="0.25">
      <c r="A12696" s="45" t="s">
        <v>4795</v>
      </c>
      <c r="B12696" s="46" t="s">
        <v>18871</v>
      </c>
      <c r="C12696" s="45" t="s">
        <v>13145</v>
      </c>
    </row>
    <row r="12697" spans="1:3" ht="39" x14ac:dyDescent="0.25">
      <c r="A12697" s="45" t="s">
        <v>30729</v>
      </c>
      <c r="B12697" s="46" t="s">
        <v>18871</v>
      </c>
      <c r="C12697" s="45" t="s">
        <v>13145</v>
      </c>
    </row>
    <row r="12698" spans="1:3" ht="39" x14ac:dyDescent="0.25">
      <c r="A12698" s="45" t="s">
        <v>4796</v>
      </c>
      <c r="B12698" s="46" t="s">
        <v>18872</v>
      </c>
      <c r="C12698" s="45" t="s">
        <v>13145</v>
      </c>
    </row>
    <row r="12699" spans="1:3" ht="39" x14ac:dyDescent="0.25">
      <c r="A12699" s="45" t="s">
        <v>30730</v>
      </c>
      <c r="B12699" s="46" t="s">
        <v>18872</v>
      </c>
      <c r="C12699" s="45" t="s">
        <v>13145</v>
      </c>
    </row>
    <row r="12700" spans="1:3" ht="39" x14ac:dyDescent="0.25">
      <c r="A12700" s="45" t="s">
        <v>4797</v>
      </c>
      <c r="B12700" s="46" t="s">
        <v>18873</v>
      </c>
      <c r="C12700" s="45" t="s">
        <v>13145</v>
      </c>
    </row>
    <row r="12701" spans="1:3" ht="39" x14ac:dyDescent="0.25">
      <c r="A12701" s="45" t="s">
        <v>30731</v>
      </c>
      <c r="B12701" s="46" t="s">
        <v>18873</v>
      </c>
      <c r="C12701" s="45" t="s">
        <v>13145</v>
      </c>
    </row>
    <row r="12702" spans="1:3" ht="39" x14ac:dyDescent="0.25">
      <c r="A12702" s="45" t="s">
        <v>4798</v>
      </c>
      <c r="B12702" s="46" t="s">
        <v>18874</v>
      </c>
      <c r="C12702" s="45" t="s">
        <v>13145</v>
      </c>
    </row>
    <row r="12703" spans="1:3" ht="39" x14ac:dyDescent="0.25">
      <c r="A12703" s="45" t="s">
        <v>30732</v>
      </c>
      <c r="B12703" s="46" t="s">
        <v>18874</v>
      </c>
      <c r="C12703" s="45" t="s">
        <v>13145</v>
      </c>
    </row>
    <row r="12704" spans="1:3" ht="39" x14ac:dyDescent="0.25">
      <c r="A12704" s="45" t="s">
        <v>4799</v>
      </c>
      <c r="B12704" s="46" t="s">
        <v>18875</v>
      </c>
      <c r="C12704" s="45" t="s">
        <v>13145</v>
      </c>
    </row>
    <row r="12705" spans="1:3" ht="39" x14ac:dyDescent="0.25">
      <c r="A12705" s="45" t="s">
        <v>30733</v>
      </c>
      <c r="B12705" s="46" t="s">
        <v>18875</v>
      </c>
      <c r="C12705" s="45" t="s">
        <v>13145</v>
      </c>
    </row>
    <row r="12706" spans="1:3" ht="39" x14ac:dyDescent="0.25">
      <c r="A12706" s="45" t="s">
        <v>4800</v>
      </c>
      <c r="B12706" s="46" t="s">
        <v>18876</v>
      </c>
      <c r="C12706" s="45" t="s">
        <v>13145</v>
      </c>
    </row>
    <row r="12707" spans="1:3" ht="39" x14ac:dyDescent="0.25">
      <c r="A12707" s="45" t="s">
        <v>30734</v>
      </c>
      <c r="B12707" s="46" t="s">
        <v>18876</v>
      </c>
      <c r="C12707" s="45" t="s">
        <v>13145</v>
      </c>
    </row>
    <row r="12708" spans="1:3" ht="39" x14ac:dyDescent="0.25">
      <c r="A12708" s="45" t="s">
        <v>4801</v>
      </c>
      <c r="B12708" s="46" t="s">
        <v>18877</v>
      </c>
      <c r="C12708" s="45" t="s">
        <v>13145</v>
      </c>
    </row>
    <row r="12709" spans="1:3" ht="39" x14ac:dyDescent="0.25">
      <c r="A12709" s="45" t="s">
        <v>30735</v>
      </c>
      <c r="B12709" s="46" t="s">
        <v>18877</v>
      </c>
      <c r="C12709" s="45" t="s">
        <v>13145</v>
      </c>
    </row>
    <row r="12710" spans="1:3" ht="39" x14ac:dyDescent="0.25">
      <c r="A12710" s="45" t="s">
        <v>4802</v>
      </c>
      <c r="B12710" s="46" t="s">
        <v>18878</v>
      </c>
      <c r="C12710" s="45" t="s">
        <v>13145</v>
      </c>
    </row>
    <row r="12711" spans="1:3" ht="39" x14ac:dyDescent="0.25">
      <c r="A12711" s="45" t="s">
        <v>30736</v>
      </c>
      <c r="B12711" s="46" t="s">
        <v>18878</v>
      </c>
      <c r="C12711" s="45" t="s">
        <v>13145</v>
      </c>
    </row>
    <row r="12712" spans="1:3" ht="39" x14ac:dyDescent="0.25">
      <c r="A12712" s="45" t="s">
        <v>4803</v>
      </c>
      <c r="B12712" s="46" t="s">
        <v>18879</v>
      </c>
      <c r="C12712" s="45" t="s">
        <v>13145</v>
      </c>
    </row>
    <row r="12713" spans="1:3" ht="39" x14ac:dyDescent="0.25">
      <c r="A12713" s="45" t="s">
        <v>30737</v>
      </c>
      <c r="B12713" s="46" t="s">
        <v>18879</v>
      </c>
      <c r="C12713" s="45" t="s">
        <v>13145</v>
      </c>
    </row>
    <row r="12714" spans="1:3" ht="39" x14ac:dyDescent="0.25">
      <c r="A12714" s="45" t="s">
        <v>4804</v>
      </c>
      <c r="B12714" s="46" t="s">
        <v>18880</v>
      </c>
      <c r="C12714" s="45" t="s">
        <v>13145</v>
      </c>
    </row>
    <row r="12715" spans="1:3" ht="39" x14ac:dyDescent="0.25">
      <c r="A12715" s="45" t="s">
        <v>30738</v>
      </c>
      <c r="B12715" s="46" t="s">
        <v>18880</v>
      </c>
      <c r="C12715" s="45" t="s">
        <v>13145</v>
      </c>
    </row>
    <row r="12716" spans="1:3" ht="39" x14ac:dyDescent="0.25">
      <c r="A12716" s="45" t="s">
        <v>4805</v>
      </c>
      <c r="B12716" s="46" t="s">
        <v>18881</v>
      </c>
      <c r="C12716" s="45" t="s">
        <v>13145</v>
      </c>
    </row>
    <row r="12717" spans="1:3" ht="39" x14ac:dyDescent="0.25">
      <c r="A12717" s="45" t="s">
        <v>30739</v>
      </c>
      <c r="B12717" s="46" t="s">
        <v>18881</v>
      </c>
      <c r="C12717" s="45" t="s">
        <v>13145</v>
      </c>
    </row>
    <row r="12718" spans="1:3" ht="39" x14ac:dyDescent="0.25">
      <c r="A12718" s="45" t="s">
        <v>4806</v>
      </c>
      <c r="B12718" s="46" t="s">
        <v>18882</v>
      </c>
      <c r="C12718" s="45" t="s">
        <v>13145</v>
      </c>
    </row>
    <row r="12719" spans="1:3" ht="39" x14ac:dyDescent="0.25">
      <c r="A12719" s="45" t="s">
        <v>30740</v>
      </c>
      <c r="B12719" s="46" t="s">
        <v>18882</v>
      </c>
      <c r="C12719" s="45" t="s">
        <v>13145</v>
      </c>
    </row>
    <row r="12720" spans="1:3" ht="39" x14ac:dyDescent="0.25">
      <c r="A12720" s="45" t="s">
        <v>4807</v>
      </c>
      <c r="B12720" s="46" t="s">
        <v>18883</v>
      </c>
      <c r="C12720" s="45" t="s">
        <v>13145</v>
      </c>
    </row>
    <row r="12721" spans="1:3" ht="39" x14ac:dyDescent="0.25">
      <c r="A12721" s="45" t="s">
        <v>30741</v>
      </c>
      <c r="B12721" s="46" t="s">
        <v>18883</v>
      </c>
      <c r="C12721" s="45" t="s">
        <v>13145</v>
      </c>
    </row>
    <row r="12722" spans="1:3" ht="39" x14ac:dyDescent="0.25">
      <c r="A12722" s="45" t="s">
        <v>4808</v>
      </c>
      <c r="B12722" s="46" t="s">
        <v>18884</v>
      </c>
      <c r="C12722" s="45" t="s">
        <v>13380</v>
      </c>
    </row>
    <row r="12723" spans="1:3" ht="39" x14ac:dyDescent="0.25">
      <c r="A12723" s="45" t="s">
        <v>30742</v>
      </c>
      <c r="B12723" s="46" t="s">
        <v>18884</v>
      </c>
      <c r="C12723" s="45" t="s">
        <v>13380</v>
      </c>
    </row>
    <row r="12724" spans="1:3" ht="39" x14ac:dyDescent="0.25">
      <c r="A12724" s="45" t="s">
        <v>4809</v>
      </c>
      <c r="B12724" s="46" t="s">
        <v>18885</v>
      </c>
      <c r="C12724" s="45" t="s">
        <v>13380</v>
      </c>
    </row>
    <row r="12725" spans="1:3" ht="39" x14ac:dyDescent="0.25">
      <c r="A12725" s="45" t="s">
        <v>30743</v>
      </c>
      <c r="B12725" s="46" t="s">
        <v>18885</v>
      </c>
      <c r="C12725" s="45" t="s">
        <v>13380</v>
      </c>
    </row>
    <row r="12726" spans="1:3" x14ac:dyDescent="0.25">
      <c r="A12726" s="45" t="s">
        <v>4810</v>
      </c>
      <c r="B12726" s="46" t="s">
        <v>18886</v>
      </c>
      <c r="C12726" s="45" t="s">
        <v>13318</v>
      </c>
    </row>
    <row r="12727" spans="1:3" x14ac:dyDescent="0.25">
      <c r="A12727" s="45" t="s">
        <v>30744</v>
      </c>
      <c r="B12727" s="46" t="s">
        <v>18886</v>
      </c>
      <c r="C12727" s="45" t="s">
        <v>13318</v>
      </c>
    </row>
    <row r="12728" spans="1:3" x14ac:dyDescent="0.25">
      <c r="A12728" s="45" t="s">
        <v>4811</v>
      </c>
      <c r="B12728" s="46" t="s">
        <v>13522</v>
      </c>
    </row>
    <row r="12729" spans="1:3" x14ac:dyDescent="0.25">
      <c r="A12729" s="45" t="s">
        <v>30745</v>
      </c>
      <c r="B12729" s="46" t="s">
        <v>13522</v>
      </c>
    </row>
    <row r="12730" spans="1:3" ht="39" x14ac:dyDescent="0.25">
      <c r="A12730" s="45" t="s">
        <v>4812</v>
      </c>
      <c r="B12730" s="46" t="s">
        <v>18887</v>
      </c>
      <c r="C12730" s="45" t="s">
        <v>13145</v>
      </c>
    </row>
    <row r="12731" spans="1:3" ht="39" x14ac:dyDescent="0.25">
      <c r="A12731" s="45" t="s">
        <v>30746</v>
      </c>
      <c r="B12731" s="46" t="s">
        <v>18887</v>
      </c>
      <c r="C12731" s="45" t="s">
        <v>13145</v>
      </c>
    </row>
    <row r="12732" spans="1:3" ht="39" x14ac:dyDescent="0.25">
      <c r="A12732" s="45" t="s">
        <v>4813</v>
      </c>
      <c r="B12732" s="46" t="s">
        <v>18888</v>
      </c>
      <c r="C12732" s="45" t="s">
        <v>13145</v>
      </c>
    </row>
    <row r="12733" spans="1:3" ht="39" x14ac:dyDescent="0.25">
      <c r="A12733" s="45" t="s">
        <v>30747</v>
      </c>
      <c r="B12733" s="46" t="s">
        <v>18888</v>
      </c>
      <c r="C12733" s="45" t="s">
        <v>13145</v>
      </c>
    </row>
    <row r="12734" spans="1:3" ht="39" x14ac:dyDescent="0.25">
      <c r="A12734" s="45" t="s">
        <v>4814</v>
      </c>
      <c r="B12734" s="46" t="s">
        <v>18889</v>
      </c>
      <c r="C12734" s="45" t="s">
        <v>13145</v>
      </c>
    </row>
    <row r="12735" spans="1:3" ht="39" x14ac:dyDescent="0.25">
      <c r="A12735" s="45" t="s">
        <v>30748</v>
      </c>
      <c r="B12735" s="46" t="s">
        <v>18889</v>
      </c>
      <c r="C12735" s="45" t="s">
        <v>13145</v>
      </c>
    </row>
    <row r="12736" spans="1:3" ht="39" x14ac:dyDescent="0.25">
      <c r="A12736" s="45" t="s">
        <v>4815</v>
      </c>
      <c r="B12736" s="46" t="s">
        <v>18890</v>
      </c>
      <c r="C12736" s="45" t="s">
        <v>13145</v>
      </c>
    </row>
    <row r="12737" spans="1:3" ht="39" x14ac:dyDescent="0.25">
      <c r="A12737" s="45" t="s">
        <v>30749</v>
      </c>
      <c r="B12737" s="46" t="s">
        <v>18890</v>
      </c>
      <c r="C12737" s="45" t="s">
        <v>13145</v>
      </c>
    </row>
    <row r="12738" spans="1:3" ht="39" x14ac:dyDescent="0.25">
      <c r="A12738" s="45" t="s">
        <v>4816</v>
      </c>
      <c r="B12738" s="46" t="s">
        <v>18891</v>
      </c>
      <c r="C12738" s="45" t="s">
        <v>13145</v>
      </c>
    </row>
    <row r="12739" spans="1:3" ht="39" x14ac:dyDescent="0.25">
      <c r="A12739" s="45" t="s">
        <v>30750</v>
      </c>
      <c r="B12739" s="46" t="s">
        <v>18891</v>
      </c>
      <c r="C12739" s="45" t="s">
        <v>13145</v>
      </c>
    </row>
    <row r="12740" spans="1:3" ht="39" x14ac:dyDescent="0.25">
      <c r="A12740" s="45" t="s">
        <v>4817</v>
      </c>
      <c r="B12740" s="46" t="s">
        <v>18892</v>
      </c>
      <c r="C12740" s="45" t="s">
        <v>13145</v>
      </c>
    </row>
    <row r="12741" spans="1:3" ht="39" x14ac:dyDescent="0.25">
      <c r="A12741" s="60" t="s">
        <v>30751</v>
      </c>
      <c r="B12741" s="46" t="s">
        <v>18892</v>
      </c>
      <c r="C12741" s="45" t="s">
        <v>13145</v>
      </c>
    </row>
    <row r="12742" spans="1:3" ht="39" x14ac:dyDescent="0.25">
      <c r="A12742" s="45" t="s">
        <v>4818</v>
      </c>
      <c r="B12742" s="46" t="s">
        <v>18893</v>
      </c>
      <c r="C12742" s="45" t="s">
        <v>13145</v>
      </c>
    </row>
    <row r="12743" spans="1:3" ht="39" x14ac:dyDescent="0.25">
      <c r="A12743" s="45" t="s">
        <v>30752</v>
      </c>
      <c r="B12743" s="46" t="s">
        <v>18893</v>
      </c>
      <c r="C12743" s="45" t="s">
        <v>13145</v>
      </c>
    </row>
    <row r="12744" spans="1:3" ht="39" x14ac:dyDescent="0.25">
      <c r="A12744" s="45" t="s">
        <v>4819</v>
      </c>
      <c r="B12744" s="46" t="s">
        <v>18894</v>
      </c>
      <c r="C12744" s="45" t="s">
        <v>13145</v>
      </c>
    </row>
    <row r="12745" spans="1:3" ht="39" x14ac:dyDescent="0.25">
      <c r="A12745" s="45" t="s">
        <v>30753</v>
      </c>
      <c r="B12745" s="46" t="s">
        <v>18894</v>
      </c>
      <c r="C12745" s="45" t="s">
        <v>13145</v>
      </c>
    </row>
    <row r="12746" spans="1:3" ht="39" x14ac:dyDescent="0.25">
      <c r="A12746" s="45" t="s">
        <v>4820</v>
      </c>
      <c r="B12746" s="46" t="s">
        <v>18895</v>
      </c>
      <c r="C12746" s="45" t="s">
        <v>13145</v>
      </c>
    </row>
    <row r="12747" spans="1:3" ht="39" x14ac:dyDescent="0.25">
      <c r="A12747" s="45" t="s">
        <v>30754</v>
      </c>
      <c r="B12747" s="46" t="s">
        <v>18895</v>
      </c>
      <c r="C12747" s="45" t="s">
        <v>13145</v>
      </c>
    </row>
    <row r="12748" spans="1:3" ht="39" x14ac:dyDescent="0.25">
      <c r="A12748" s="45" t="s">
        <v>4821</v>
      </c>
      <c r="B12748" s="46" t="s">
        <v>18896</v>
      </c>
      <c r="C12748" s="45" t="s">
        <v>13145</v>
      </c>
    </row>
    <row r="12749" spans="1:3" ht="39" x14ac:dyDescent="0.25">
      <c r="A12749" s="45" t="s">
        <v>30755</v>
      </c>
      <c r="B12749" s="46" t="s">
        <v>18896</v>
      </c>
      <c r="C12749" s="45" t="s">
        <v>13145</v>
      </c>
    </row>
    <row r="12750" spans="1:3" ht="51.75" x14ac:dyDescent="0.25">
      <c r="A12750" s="45" t="s">
        <v>4822</v>
      </c>
      <c r="B12750" s="46" t="s">
        <v>18897</v>
      </c>
      <c r="C12750" s="45" t="s">
        <v>13145</v>
      </c>
    </row>
    <row r="12751" spans="1:3" ht="51.75" x14ac:dyDescent="0.25">
      <c r="A12751" s="45" t="s">
        <v>30756</v>
      </c>
      <c r="B12751" s="46" t="s">
        <v>18897</v>
      </c>
      <c r="C12751" s="45" t="s">
        <v>13145</v>
      </c>
    </row>
    <row r="12752" spans="1:3" ht="51.75" x14ac:dyDescent="0.25">
      <c r="A12752" s="45" t="s">
        <v>4823</v>
      </c>
      <c r="B12752" s="46" t="s">
        <v>18898</v>
      </c>
      <c r="C12752" s="45" t="s">
        <v>13145</v>
      </c>
    </row>
    <row r="12753" spans="1:3" ht="51.75" x14ac:dyDescent="0.25">
      <c r="A12753" s="45" t="s">
        <v>30757</v>
      </c>
      <c r="B12753" s="46" t="s">
        <v>18898</v>
      </c>
      <c r="C12753" s="45" t="s">
        <v>13145</v>
      </c>
    </row>
    <row r="12754" spans="1:3" ht="51.75" x14ac:dyDescent="0.25">
      <c r="A12754" s="45" t="s">
        <v>4824</v>
      </c>
      <c r="B12754" s="46" t="s">
        <v>18899</v>
      </c>
      <c r="C12754" s="45" t="s">
        <v>13145</v>
      </c>
    </row>
    <row r="12755" spans="1:3" ht="51.75" x14ac:dyDescent="0.25">
      <c r="A12755" s="45" t="s">
        <v>30758</v>
      </c>
      <c r="B12755" s="46" t="s">
        <v>18899</v>
      </c>
      <c r="C12755" s="45" t="s">
        <v>13145</v>
      </c>
    </row>
    <row r="12756" spans="1:3" ht="51.75" x14ac:dyDescent="0.25">
      <c r="A12756" s="45" t="s">
        <v>4825</v>
      </c>
      <c r="B12756" s="46" t="s">
        <v>18900</v>
      </c>
      <c r="C12756" s="45" t="s">
        <v>13145</v>
      </c>
    </row>
    <row r="12757" spans="1:3" ht="51.75" x14ac:dyDescent="0.25">
      <c r="A12757" s="45" t="s">
        <v>30759</v>
      </c>
      <c r="B12757" s="46" t="s">
        <v>18900</v>
      </c>
      <c r="C12757" s="45" t="s">
        <v>13145</v>
      </c>
    </row>
    <row r="12758" spans="1:3" ht="51.75" x14ac:dyDescent="0.25">
      <c r="A12758" s="45" t="s">
        <v>4826</v>
      </c>
      <c r="B12758" s="46" t="s">
        <v>18901</v>
      </c>
      <c r="C12758" s="45" t="s">
        <v>13145</v>
      </c>
    </row>
    <row r="12759" spans="1:3" ht="51.75" x14ac:dyDescent="0.25">
      <c r="A12759" s="45" t="s">
        <v>30760</v>
      </c>
      <c r="B12759" s="46" t="s">
        <v>18901</v>
      </c>
      <c r="C12759" s="45" t="s">
        <v>13145</v>
      </c>
    </row>
    <row r="12760" spans="1:3" ht="51.75" x14ac:dyDescent="0.25">
      <c r="A12760" s="45" t="s">
        <v>4827</v>
      </c>
      <c r="B12760" s="46" t="s">
        <v>18902</v>
      </c>
      <c r="C12760" s="45" t="s">
        <v>13145</v>
      </c>
    </row>
    <row r="12761" spans="1:3" ht="51.75" x14ac:dyDescent="0.25">
      <c r="A12761" s="45" t="s">
        <v>30761</v>
      </c>
      <c r="B12761" s="46" t="s">
        <v>18902</v>
      </c>
      <c r="C12761" s="45" t="s">
        <v>13145</v>
      </c>
    </row>
    <row r="12762" spans="1:3" ht="51.75" x14ac:dyDescent="0.25">
      <c r="A12762" s="45" t="s">
        <v>4828</v>
      </c>
      <c r="B12762" s="46" t="s">
        <v>18903</v>
      </c>
      <c r="C12762" s="45" t="s">
        <v>13145</v>
      </c>
    </row>
    <row r="12763" spans="1:3" ht="51.75" x14ac:dyDescent="0.25">
      <c r="A12763" s="45" t="s">
        <v>30762</v>
      </c>
      <c r="B12763" s="46" t="s">
        <v>18903</v>
      </c>
      <c r="C12763" s="45" t="s">
        <v>13145</v>
      </c>
    </row>
    <row r="12764" spans="1:3" ht="51.75" x14ac:dyDescent="0.25">
      <c r="A12764" s="45" t="s">
        <v>4829</v>
      </c>
      <c r="B12764" s="46" t="s">
        <v>18904</v>
      </c>
      <c r="C12764" s="45" t="s">
        <v>13145</v>
      </c>
    </row>
    <row r="12765" spans="1:3" ht="51.75" x14ac:dyDescent="0.25">
      <c r="A12765" s="45" t="s">
        <v>30763</v>
      </c>
      <c r="B12765" s="46" t="s">
        <v>18904</v>
      </c>
      <c r="C12765" s="45" t="s">
        <v>13145</v>
      </c>
    </row>
    <row r="12766" spans="1:3" ht="51.75" x14ac:dyDescent="0.25">
      <c r="A12766" s="45" t="s">
        <v>4830</v>
      </c>
      <c r="B12766" s="46" t="s">
        <v>18905</v>
      </c>
      <c r="C12766" s="45" t="s">
        <v>13145</v>
      </c>
    </row>
    <row r="12767" spans="1:3" ht="51.75" x14ac:dyDescent="0.25">
      <c r="A12767" s="45" t="s">
        <v>30764</v>
      </c>
      <c r="B12767" s="46" t="s">
        <v>18905</v>
      </c>
      <c r="C12767" s="45" t="s">
        <v>13145</v>
      </c>
    </row>
    <row r="12768" spans="1:3" ht="51.75" x14ac:dyDescent="0.25">
      <c r="A12768" s="45" t="s">
        <v>4831</v>
      </c>
      <c r="B12768" s="46" t="s">
        <v>18906</v>
      </c>
      <c r="C12768" s="45" t="s">
        <v>13145</v>
      </c>
    </row>
    <row r="12769" spans="1:3" ht="51.75" x14ac:dyDescent="0.25">
      <c r="A12769" s="45" t="s">
        <v>30765</v>
      </c>
      <c r="B12769" s="46" t="s">
        <v>18906</v>
      </c>
      <c r="C12769" s="45" t="s">
        <v>13145</v>
      </c>
    </row>
    <row r="12770" spans="1:3" ht="39" x14ac:dyDescent="0.25">
      <c r="A12770" s="45" t="s">
        <v>4832</v>
      </c>
      <c r="B12770" s="46" t="s">
        <v>18907</v>
      </c>
      <c r="C12770" s="45" t="s">
        <v>13145</v>
      </c>
    </row>
    <row r="12771" spans="1:3" ht="39" x14ac:dyDescent="0.25">
      <c r="A12771" s="45" t="s">
        <v>30766</v>
      </c>
      <c r="B12771" s="46" t="s">
        <v>18907</v>
      </c>
      <c r="C12771" s="45" t="s">
        <v>13145</v>
      </c>
    </row>
    <row r="12772" spans="1:3" ht="39" x14ac:dyDescent="0.25">
      <c r="A12772" s="45" t="s">
        <v>4833</v>
      </c>
      <c r="B12772" s="46" t="s">
        <v>18908</v>
      </c>
      <c r="C12772" s="45" t="s">
        <v>13145</v>
      </c>
    </row>
    <row r="12773" spans="1:3" ht="39" x14ac:dyDescent="0.25">
      <c r="A12773" s="45" t="s">
        <v>30767</v>
      </c>
      <c r="B12773" s="46" t="s">
        <v>18908</v>
      </c>
      <c r="C12773" s="45" t="s">
        <v>13145</v>
      </c>
    </row>
    <row r="12774" spans="1:3" ht="39" x14ac:dyDescent="0.25">
      <c r="A12774" s="45" t="s">
        <v>4834</v>
      </c>
      <c r="B12774" s="46" t="s">
        <v>18909</v>
      </c>
      <c r="C12774" s="45" t="s">
        <v>13145</v>
      </c>
    </row>
    <row r="12775" spans="1:3" ht="39" x14ac:dyDescent="0.25">
      <c r="A12775" s="45" t="s">
        <v>30768</v>
      </c>
      <c r="B12775" s="46" t="s">
        <v>18909</v>
      </c>
      <c r="C12775" s="45" t="s">
        <v>13145</v>
      </c>
    </row>
    <row r="12776" spans="1:3" ht="51.75" x14ac:dyDescent="0.25">
      <c r="A12776" s="45" t="s">
        <v>4835</v>
      </c>
      <c r="B12776" s="46" t="s">
        <v>18910</v>
      </c>
      <c r="C12776" s="45" t="s">
        <v>13145</v>
      </c>
    </row>
    <row r="12777" spans="1:3" ht="51.75" x14ac:dyDescent="0.25">
      <c r="A12777" s="45" t="s">
        <v>30769</v>
      </c>
      <c r="B12777" s="46" t="s">
        <v>18910</v>
      </c>
      <c r="C12777" s="45" t="s">
        <v>13145</v>
      </c>
    </row>
    <row r="12778" spans="1:3" ht="51.75" x14ac:dyDescent="0.25">
      <c r="A12778" s="45" t="s">
        <v>4836</v>
      </c>
      <c r="B12778" s="46" t="s">
        <v>18911</v>
      </c>
      <c r="C12778" s="45" t="s">
        <v>13145</v>
      </c>
    </row>
    <row r="12779" spans="1:3" ht="51.75" x14ac:dyDescent="0.25">
      <c r="A12779" s="45" t="s">
        <v>30770</v>
      </c>
      <c r="B12779" s="46" t="s">
        <v>18911</v>
      </c>
      <c r="C12779" s="45" t="s">
        <v>13145</v>
      </c>
    </row>
    <row r="12780" spans="1:3" ht="39" x14ac:dyDescent="0.25">
      <c r="A12780" s="45" t="s">
        <v>4837</v>
      </c>
      <c r="B12780" s="46" t="s">
        <v>18912</v>
      </c>
      <c r="C12780" s="45" t="s">
        <v>13145</v>
      </c>
    </row>
    <row r="12781" spans="1:3" ht="39" x14ac:dyDescent="0.25">
      <c r="A12781" s="45" t="s">
        <v>30771</v>
      </c>
      <c r="B12781" s="46" t="s">
        <v>18912</v>
      </c>
      <c r="C12781" s="45" t="s">
        <v>13145</v>
      </c>
    </row>
    <row r="12782" spans="1:3" ht="39" x14ac:dyDescent="0.25">
      <c r="A12782" s="45" t="s">
        <v>4838</v>
      </c>
      <c r="B12782" s="46" t="s">
        <v>18913</v>
      </c>
      <c r="C12782" s="45" t="s">
        <v>13145</v>
      </c>
    </row>
    <row r="12783" spans="1:3" ht="39" x14ac:dyDescent="0.25">
      <c r="A12783" s="45" t="s">
        <v>30772</v>
      </c>
      <c r="B12783" s="46" t="s">
        <v>18913</v>
      </c>
      <c r="C12783" s="45" t="s">
        <v>13145</v>
      </c>
    </row>
    <row r="12784" spans="1:3" ht="39" x14ac:dyDescent="0.25">
      <c r="A12784" s="45" t="s">
        <v>4839</v>
      </c>
      <c r="B12784" s="46" t="s">
        <v>18914</v>
      </c>
      <c r="C12784" s="45" t="s">
        <v>13145</v>
      </c>
    </row>
    <row r="12785" spans="1:3" ht="39" x14ac:dyDescent="0.25">
      <c r="A12785" s="60" t="s">
        <v>30773</v>
      </c>
      <c r="B12785" s="46" t="s">
        <v>18914</v>
      </c>
      <c r="C12785" s="45" t="s">
        <v>13145</v>
      </c>
    </row>
    <row r="12786" spans="1:3" ht="51.75" x14ac:dyDescent="0.25">
      <c r="A12786" s="45" t="s">
        <v>4840</v>
      </c>
      <c r="B12786" s="46" t="s">
        <v>18915</v>
      </c>
      <c r="C12786" s="45" t="s">
        <v>13145</v>
      </c>
    </row>
    <row r="12787" spans="1:3" ht="51.75" x14ac:dyDescent="0.25">
      <c r="A12787" s="45" t="s">
        <v>30774</v>
      </c>
      <c r="B12787" s="46" t="s">
        <v>18915</v>
      </c>
      <c r="C12787" s="45" t="s">
        <v>13145</v>
      </c>
    </row>
    <row r="12788" spans="1:3" ht="51.75" x14ac:dyDescent="0.25">
      <c r="A12788" s="45" t="s">
        <v>4841</v>
      </c>
      <c r="B12788" s="46" t="s">
        <v>18916</v>
      </c>
      <c r="C12788" s="45" t="s">
        <v>13145</v>
      </c>
    </row>
    <row r="12789" spans="1:3" ht="51.75" x14ac:dyDescent="0.25">
      <c r="A12789" s="45" t="s">
        <v>30775</v>
      </c>
      <c r="B12789" s="46" t="s">
        <v>18916</v>
      </c>
      <c r="C12789" s="45" t="s">
        <v>13145</v>
      </c>
    </row>
    <row r="12790" spans="1:3" ht="51.75" x14ac:dyDescent="0.25">
      <c r="A12790" s="45" t="s">
        <v>4842</v>
      </c>
      <c r="B12790" s="46" t="s">
        <v>18917</v>
      </c>
      <c r="C12790" s="45" t="s">
        <v>13145</v>
      </c>
    </row>
    <row r="12791" spans="1:3" ht="51.75" x14ac:dyDescent="0.25">
      <c r="A12791" s="45" t="s">
        <v>30776</v>
      </c>
      <c r="B12791" s="46" t="s">
        <v>18917</v>
      </c>
      <c r="C12791" s="45" t="s">
        <v>13145</v>
      </c>
    </row>
    <row r="12792" spans="1:3" ht="51.75" x14ac:dyDescent="0.25">
      <c r="A12792" s="45" t="s">
        <v>4843</v>
      </c>
      <c r="B12792" s="46" t="s">
        <v>18918</v>
      </c>
      <c r="C12792" s="45" t="s">
        <v>13145</v>
      </c>
    </row>
    <row r="12793" spans="1:3" ht="51.75" x14ac:dyDescent="0.25">
      <c r="A12793" s="45" t="s">
        <v>30777</v>
      </c>
      <c r="B12793" s="46" t="s">
        <v>18918</v>
      </c>
      <c r="C12793" s="45" t="s">
        <v>13145</v>
      </c>
    </row>
    <row r="12794" spans="1:3" ht="51.75" x14ac:dyDescent="0.25">
      <c r="A12794" s="45" t="s">
        <v>4844</v>
      </c>
      <c r="B12794" s="46" t="s">
        <v>18919</v>
      </c>
      <c r="C12794" s="45" t="s">
        <v>13145</v>
      </c>
    </row>
    <row r="12795" spans="1:3" ht="51.75" x14ac:dyDescent="0.25">
      <c r="A12795" s="45" t="s">
        <v>30778</v>
      </c>
      <c r="B12795" s="46" t="s">
        <v>18919</v>
      </c>
      <c r="C12795" s="45" t="s">
        <v>13145</v>
      </c>
    </row>
    <row r="12796" spans="1:3" ht="51.75" x14ac:dyDescent="0.25">
      <c r="A12796" s="45" t="s">
        <v>4845</v>
      </c>
      <c r="B12796" s="46" t="s">
        <v>18920</v>
      </c>
      <c r="C12796" s="45" t="s">
        <v>13145</v>
      </c>
    </row>
    <row r="12797" spans="1:3" ht="51.75" x14ac:dyDescent="0.25">
      <c r="A12797" s="45" t="s">
        <v>30779</v>
      </c>
      <c r="B12797" s="46" t="s">
        <v>18920</v>
      </c>
      <c r="C12797" s="45" t="s">
        <v>13145</v>
      </c>
    </row>
    <row r="12798" spans="1:3" ht="51.75" x14ac:dyDescent="0.25">
      <c r="A12798" s="45" t="s">
        <v>4846</v>
      </c>
      <c r="B12798" s="46" t="s">
        <v>18921</v>
      </c>
      <c r="C12798" s="45" t="s">
        <v>13145</v>
      </c>
    </row>
    <row r="12799" spans="1:3" ht="51.75" x14ac:dyDescent="0.25">
      <c r="A12799" s="45" t="s">
        <v>30780</v>
      </c>
      <c r="B12799" s="46" t="s">
        <v>18921</v>
      </c>
      <c r="C12799" s="45" t="s">
        <v>13145</v>
      </c>
    </row>
    <row r="12800" spans="1:3" ht="51.75" x14ac:dyDescent="0.25">
      <c r="A12800" s="45" t="s">
        <v>4847</v>
      </c>
      <c r="B12800" s="46" t="s">
        <v>18922</v>
      </c>
      <c r="C12800" s="45" t="s">
        <v>13145</v>
      </c>
    </row>
    <row r="12801" spans="1:3" ht="51.75" x14ac:dyDescent="0.25">
      <c r="A12801" s="45" t="s">
        <v>30781</v>
      </c>
      <c r="B12801" s="46" t="s">
        <v>18922</v>
      </c>
      <c r="C12801" s="45" t="s">
        <v>13145</v>
      </c>
    </row>
    <row r="12802" spans="1:3" ht="51.75" x14ac:dyDescent="0.25">
      <c r="A12802" s="45" t="s">
        <v>4848</v>
      </c>
      <c r="B12802" s="46" t="s">
        <v>18923</v>
      </c>
      <c r="C12802" s="45" t="s">
        <v>13145</v>
      </c>
    </row>
    <row r="12803" spans="1:3" ht="51.75" x14ac:dyDescent="0.25">
      <c r="A12803" s="45" t="s">
        <v>30782</v>
      </c>
      <c r="B12803" s="46" t="s">
        <v>18923</v>
      </c>
      <c r="C12803" s="45" t="s">
        <v>13145</v>
      </c>
    </row>
    <row r="12804" spans="1:3" ht="51.75" x14ac:dyDescent="0.25">
      <c r="A12804" s="45" t="s">
        <v>4849</v>
      </c>
      <c r="B12804" s="46" t="s">
        <v>18924</v>
      </c>
      <c r="C12804" s="45" t="s">
        <v>13145</v>
      </c>
    </row>
    <row r="12805" spans="1:3" ht="51.75" x14ac:dyDescent="0.25">
      <c r="A12805" s="45" t="s">
        <v>30783</v>
      </c>
      <c r="B12805" s="46" t="s">
        <v>18924</v>
      </c>
      <c r="C12805" s="45" t="s">
        <v>13145</v>
      </c>
    </row>
    <row r="12806" spans="1:3" ht="51.75" x14ac:dyDescent="0.25">
      <c r="A12806" s="45" t="s">
        <v>4850</v>
      </c>
      <c r="B12806" s="46" t="s">
        <v>18925</v>
      </c>
      <c r="C12806" s="45" t="s">
        <v>13145</v>
      </c>
    </row>
    <row r="12807" spans="1:3" ht="51.75" x14ac:dyDescent="0.25">
      <c r="A12807" s="45" t="s">
        <v>30784</v>
      </c>
      <c r="B12807" s="46" t="s">
        <v>18925</v>
      </c>
      <c r="C12807" s="45" t="s">
        <v>13145</v>
      </c>
    </row>
    <row r="12808" spans="1:3" ht="51.75" x14ac:dyDescent="0.25">
      <c r="A12808" s="45" t="s">
        <v>4851</v>
      </c>
      <c r="B12808" s="46" t="s">
        <v>18926</v>
      </c>
      <c r="C12808" s="45" t="s">
        <v>13145</v>
      </c>
    </row>
    <row r="12809" spans="1:3" ht="51.75" x14ac:dyDescent="0.25">
      <c r="A12809" s="45" t="s">
        <v>30785</v>
      </c>
      <c r="B12809" s="46" t="s">
        <v>18926</v>
      </c>
      <c r="C12809" s="45" t="s">
        <v>13145</v>
      </c>
    </row>
    <row r="12810" spans="1:3" x14ac:dyDescent="0.25">
      <c r="A12810" s="45" t="s">
        <v>4852</v>
      </c>
      <c r="B12810" s="46" t="s">
        <v>13438</v>
      </c>
    </row>
    <row r="12811" spans="1:3" x14ac:dyDescent="0.25">
      <c r="A12811" s="45" t="s">
        <v>30786</v>
      </c>
      <c r="B12811" s="46" t="s">
        <v>13438</v>
      </c>
    </row>
    <row r="12812" spans="1:3" ht="39" x14ac:dyDescent="0.25">
      <c r="A12812" s="45" t="s">
        <v>4853</v>
      </c>
      <c r="B12812" s="46" t="s">
        <v>18927</v>
      </c>
      <c r="C12812" s="45" t="s">
        <v>13145</v>
      </c>
    </row>
    <row r="12813" spans="1:3" ht="39" x14ac:dyDescent="0.25">
      <c r="A12813" s="45" t="s">
        <v>30787</v>
      </c>
      <c r="B12813" s="46" t="s">
        <v>18927</v>
      </c>
      <c r="C12813" s="45" t="s">
        <v>13145</v>
      </c>
    </row>
    <row r="12814" spans="1:3" x14ac:dyDescent="0.25">
      <c r="A12814" s="45" t="s">
        <v>4854</v>
      </c>
      <c r="B12814" s="46" t="s">
        <v>13315</v>
      </c>
    </row>
    <row r="12815" spans="1:3" x14ac:dyDescent="0.25">
      <c r="A12815" s="45" t="s">
        <v>30788</v>
      </c>
      <c r="B12815" s="46" t="s">
        <v>13315</v>
      </c>
    </row>
    <row r="12816" spans="1:3" ht="39" x14ac:dyDescent="0.25">
      <c r="A12816" s="45" t="s">
        <v>4855</v>
      </c>
      <c r="B12816" s="46" t="s">
        <v>18928</v>
      </c>
      <c r="C12816" s="45" t="s">
        <v>13145</v>
      </c>
    </row>
    <row r="12817" spans="1:3" ht="39" x14ac:dyDescent="0.25">
      <c r="A12817" s="60" t="s">
        <v>30789</v>
      </c>
      <c r="B12817" s="46" t="s">
        <v>18928</v>
      </c>
      <c r="C12817" s="45" t="s">
        <v>13145</v>
      </c>
    </row>
    <row r="12818" spans="1:3" ht="39" x14ac:dyDescent="0.25">
      <c r="A12818" s="45" t="s">
        <v>4856</v>
      </c>
      <c r="B12818" s="46" t="s">
        <v>18929</v>
      </c>
      <c r="C12818" s="45" t="s">
        <v>13145</v>
      </c>
    </row>
    <row r="12819" spans="1:3" ht="39" x14ac:dyDescent="0.25">
      <c r="A12819" s="45" t="s">
        <v>30790</v>
      </c>
      <c r="B12819" s="46" t="s">
        <v>18929</v>
      </c>
      <c r="C12819" s="45" t="s">
        <v>13145</v>
      </c>
    </row>
    <row r="12820" spans="1:3" ht="39" x14ac:dyDescent="0.25">
      <c r="A12820" s="45" t="s">
        <v>4857</v>
      </c>
      <c r="B12820" s="46" t="s">
        <v>18930</v>
      </c>
      <c r="C12820" s="45" t="s">
        <v>13145</v>
      </c>
    </row>
    <row r="12821" spans="1:3" ht="39" x14ac:dyDescent="0.25">
      <c r="A12821" s="45" t="s">
        <v>30791</v>
      </c>
      <c r="B12821" s="46" t="s">
        <v>18930</v>
      </c>
      <c r="C12821" s="45" t="s">
        <v>13145</v>
      </c>
    </row>
    <row r="12822" spans="1:3" ht="39" x14ac:dyDescent="0.25">
      <c r="A12822" s="45" t="s">
        <v>4858</v>
      </c>
      <c r="B12822" s="46" t="s">
        <v>18931</v>
      </c>
      <c r="C12822" s="45" t="s">
        <v>13145</v>
      </c>
    </row>
    <row r="12823" spans="1:3" ht="39" x14ac:dyDescent="0.25">
      <c r="A12823" s="45" t="s">
        <v>30792</v>
      </c>
      <c r="B12823" s="46" t="s">
        <v>18931</v>
      </c>
      <c r="C12823" s="45" t="s">
        <v>13145</v>
      </c>
    </row>
    <row r="12824" spans="1:3" ht="39" x14ac:dyDescent="0.25">
      <c r="A12824" s="45" t="s">
        <v>4859</v>
      </c>
      <c r="B12824" s="46" t="s">
        <v>18932</v>
      </c>
      <c r="C12824" s="45" t="s">
        <v>13145</v>
      </c>
    </row>
    <row r="12825" spans="1:3" ht="39" x14ac:dyDescent="0.25">
      <c r="A12825" s="45" t="s">
        <v>30793</v>
      </c>
      <c r="B12825" s="46" t="s">
        <v>18932</v>
      </c>
      <c r="C12825" s="45" t="s">
        <v>13145</v>
      </c>
    </row>
    <row r="12826" spans="1:3" ht="39" x14ac:dyDescent="0.25">
      <c r="A12826" s="45" t="s">
        <v>4860</v>
      </c>
      <c r="B12826" s="46" t="s">
        <v>18933</v>
      </c>
      <c r="C12826" s="45" t="s">
        <v>13145</v>
      </c>
    </row>
    <row r="12827" spans="1:3" ht="39" x14ac:dyDescent="0.25">
      <c r="A12827" s="45" t="s">
        <v>30794</v>
      </c>
      <c r="B12827" s="46" t="s">
        <v>18933</v>
      </c>
      <c r="C12827" s="45" t="s">
        <v>13145</v>
      </c>
    </row>
    <row r="12828" spans="1:3" ht="39" x14ac:dyDescent="0.25">
      <c r="A12828" s="45" t="s">
        <v>4861</v>
      </c>
      <c r="B12828" s="46" t="s">
        <v>18934</v>
      </c>
      <c r="C12828" s="45" t="s">
        <v>13145</v>
      </c>
    </row>
    <row r="12829" spans="1:3" ht="39" x14ac:dyDescent="0.25">
      <c r="A12829" s="45" t="s">
        <v>30795</v>
      </c>
      <c r="B12829" s="46" t="s">
        <v>18934</v>
      </c>
      <c r="C12829" s="45" t="s">
        <v>13145</v>
      </c>
    </row>
    <row r="12830" spans="1:3" ht="39" x14ac:dyDescent="0.25">
      <c r="A12830" s="45" t="s">
        <v>4862</v>
      </c>
      <c r="B12830" s="46" t="s">
        <v>18935</v>
      </c>
      <c r="C12830" s="45" t="s">
        <v>13145</v>
      </c>
    </row>
    <row r="12831" spans="1:3" ht="39" x14ac:dyDescent="0.25">
      <c r="A12831" s="45" t="s">
        <v>30796</v>
      </c>
      <c r="B12831" s="46" t="s">
        <v>18935</v>
      </c>
      <c r="C12831" s="45" t="s">
        <v>13145</v>
      </c>
    </row>
    <row r="12832" spans="1:3" ht="39" x14ac:dyDescent="0.25">
      <c r="A12832" s="45" t="s">
        <v>4863</v>
      </c>
      <c r="B12832" s="46" t="s">
        <v>18936</v>
      </c>
      <c r="C12832" s="45" t="s">
        <v>13145</v>
      </c>
    </row>
    <row r="12833" spans="1:3" ht="39" x14ac:dyDescent="0.25">
      <c r="A12833" s="45" t="s">
        <v>30797</v>
      </c>
      <c r="B12833" s="46" t="s">
        <v>18936</v>
      </c>
      <c r="C12833" s="45" t="s">
        <v>13145</v>
      </c>
    </row>
    <row r="12834" spans="1:3" ht="39" x14ac:dyDescent="0.25">
      <c r="A12834" s="45" t="s">
        <v>4864</v>
      </c>
      <c r="B12834" s="46" t="s">
        <v>18937</v>
      </c>
      <c r="C12834" s="45" t="s">
        <v>13145</v>
      </c>
    </row>
    <row r="12835" spans="1:3" ht="39" x14ac:dyDescent="0.25">
      <c r="A12835" s="45" t="s">
        <v>30798</v>
      </c>
      <c r="B12835" s="46" t="s">
        <v>18937</v>
      </c>
      <c r="C12835" s="45" t="s">
        <v>13145</v>
      </c>
    </row>
    <row r="12836" spans="1:3" ht="39" x14ac:dyDescent="0.25">
      <c r="A12836" s="45" t="s">
        <v>4865</v>
      </c>
      <c r="B12836" s="46" t="s">
        <v>18938</v>
      </c>
      <c r="C12836" s="45" t="s">
        <v>13145</v>
      </c>
    </row>
    <row r="12837" spans="1:3" ht="39" x14ac:dyDescent="0.25">
      <c r="A12837" s="45" t="s">
        <v>30799</v>
      </c>
      <c r="B12837" s="46" t="s">
        <v>18938</v>
      </c>
      <c r="C12837" s="45" t="s">
        <v>13145</v>
      </c>
    </row>
    <row r="12838" spans="1:3" ht="39" x14ac:dyDescent="0.25">
      <c r="A12838" s="45" t="s">
        <v>4866</v>
      </c>
      <c r="B12838" s="46" t="s">
        <v>18939</v>
      </c>
      <c r="C12838" s="45" t="s">
        <v>13145</v>
      </c>
    </row>
    <row r="12839" spans="1:3" ht="39" x14ac:dyDescent="0.25">
      <c r="A12839" s="45" t="s">
        <v>30800</v>
      </c>
      <c r="B12839" s="46" t="s">
        <v>18939</v>
      </c>
      <c r="C12839" s="45" t="s">
        <v>13145</v>
      </c>
    </row>
    <row r="12840" spans="1:3" ht="39" x14ac:dyDescent="0.25">
      <c r="A12840" s="45" t="s">
        <v>4867</v>
      </c>
      <c r="B12840" s="46" t="s">
        <v>18940</v>
      </c>
      <c r="C12840" s="45" t="s">
        <v>13145</v>
      </c>
    </row>
    <row r="12841" spans="1:3" ht="39" x14ac:dyDescent="0.25">
      <c r="A12841" s="45" t="s">
        <v>30801</v>
      </c>
      <c r="B12841" s="46" t="s">
        <v>18940</v>
      </c>
      <c r="C12841" s="45" t="s">
        <v>13145</v>
      </c>
    </row>
    <row r="12842" spans="1:3" ht="39" x14ac:dyDescent="0.25">
      <c r="A12842" s="45" t="s">
        <v>4868</v>
      </c>
      <c r="B12842" s="46" t="s">
        <v>18941</v>
      </c>
      <c r="C12842" s="45" t="s">
        <v>13145</v>
      </c>
    </row>
    <row r="12843" spans="1:3" ht="39" x14ac:dyDescent="0.25">
      <c r="A12843" s="45" t="s">
        <v>30802</v>
      </c>
      <c r="B12843" s="46" t="s">
        <v>18941</v>
      </c>
      <c r="C12843" s="45" t="s">
        <v>13145</v>
      </c>
    </row>
    <row r="12844" spans="1:3" ht="51.75" x14ac:dyDescent="0.25">
      <c r="A12844" s="45" t="s">
        <v>4869</v>
      </c>
      <c r="B12844" s="46" t="s">
        <v>18942</v>
      </c>
      <c r="C12844" s="45" t="s">
        <v>13145</v>
      </c>
    </row>
    <row r="12845" spans="1:3" ht="51.75" x14ac:dyDescent="0.25">
      <c r="A12845" s="45" t="s">
        <v>30803</v>
      </c>
      <c r="B12845" s="46" t="s">
        <v>18942</v>
      </c>
      <c r="C12845" s="45" t="s">
        <v>13145</v>
      </c>
    </row>
    <row r="12846" spans="1:3" ht="51.75" x14ac:dyDescent="0.25">
      <c r="A12846" s="45" t="s">
        <v>4870</v>
      </c>
      <c r="B12846" s="46" t="s">
        <v>18943</v>
      </c>
      <c r="C12846" s="45" t="s">
        <v>13145</v>
      </c>
    </row>
    <row r="12847" spans="1:3" ht="51.75" x14ac:dyDescent="0.25">
      <c r="A12847" s="45" t="s">
        <v>30804</v>
      </c>
      <c r="B12847" s="46" t="s">
        <v>18943</v>
      </c>
      <c r="C12847" s="45" t="s">
        <v>13145</v>
      </c>
    </row>
    <row r="12848" spans="1:3" ht="39" x14ac:dyDescent="0.25">
      <c r="A12848" s="45" t="s">
        <v>4871</v>
      </c>
      <c r="B12848" s="46" t="s">
        <v>18944</v>
      </c>
      <c r="C12848" s="45" t="s">
        <v>13145</v>
      </c>
    </row>
    <row r="12849" spans="1:3" ht="39" x14ac:dyDescent="0.25">
      <c r="A12849" s="45" t="s">
        <v>30805</v>
      </c>
      <c r="B12849" s="46" t="s">
        <v>18944</v>
      </c>
      <c r="C12849" s="45" t="s">
        <v>13145</v>
      </c>
    </row>
    <row r="12850" spans="1:3" ht="39" x14ac:dyDescent="0.25">
      <c r="A12850" s="45" t="s">
        <v>4872</v>
      </c>
      <c r="B12850" s="46" t="s">
        <v>18945</v>
      </c>
      <c r="C12850" s="45" t="s">
        <v>13145</v>
      </c>
    </row>
    <row r="12851" spans="1:3" ht="39" x14ac:dyDescent="0.25">
      <c r="A12851" s="45" t="s">
        <v>30806</v>
      </c>
      <c r="B12851" s="46" t="s">
        <v>18945</v>
      </c>
      <c r="C12851" s="45" t="s">
        <v>13145</v>
      </c>
    </row>
    <row r="12852" spans="1:3" ht="51.75" x14ac:dyDescent="0.25">
      <c r="A12852" s="45" t="s">
        <v>4873</v>
      </c>
      <c r="B12852" s="46" t="s">
        <v>18946</v>
      </c>
      <c r="C12852" s="45" t="s">
        <v>13145</v>
      </c>
    </row>
    <row r="12853" spans="1:3" ht="51.75" x14ac:dyDescent="0.25">
      <c r="A12853" s="45" t="s">
        <v>30807</v>
      </c>
      <c r="B12853" s="46" t="s">
        <v>18946</v>
      </c>
      <c r="C12853" s="45" t="s">
        <v>13145</v>
      </c>
    </row>
    <row r="12854" spans="1:3" ht="51.75" x14ac:dyDescent="0.25">
      <c r="A12854" s="45" t="s">
        <v>4874</v>
      </c>
      <c r="B12854" s="46" t="s">
        <v>18947</v>
      </c>
      <c r="C12854" s="45" t="s">
        <v>13145</v>
      </c>
    </row>
    <row r="12855" spans="1:3" ht="51.75" x14ac:dyDescent="0.25">
      <c r="A12855" s="45" t="s">
        <v>30808</v>
      </c>
      <c r="B12855" s="46" t="s">
        <v>18947</v>
      </c>
      <c r="C12855" s="45" t="s">
        <v>13145</v>
      </c>
    </row>
    <row r="12856" spans="1:3" ht="39" x14ac:dyDescent="0.25">
      <c r="A12856" s="45" t="s">
        <v>4875</v>
      </c>
      <c r="B12856" s="46" t="s">
        <v>18948</v>
      </c>
      <c r="C12856" s="45" t="s">
        <v>13145</v>
      </c>
    </row>
    <row r="12857" spans="1:3" ht="39" x14ac:dyDescent="0.25">
      <c r="A12857" s="45" t="s">
        <v>30809</v>
      </c>
      <c r="B12857" s="46" t="s">
        <v>18948</v>
      </c>
      <c r="C12857" s="45" t="s">
        <v>13145</v>
      </c>
    </row>
    <row r="12858" spans="1:3" ht="39" x14ac:dyDescent="0.25">
      <c r="A12858" s="45" t="s">
        <v>4876</v>
      </c>
      <c r="B12858" s="46" t="s">
        <v>18949</v>
      </c>
      <c r="C12858" s="45" t="s">
        <v>13145</v>
      </c>
    </row>
    <row r="12859" spans="1:3" ht="39" x14ac:dyDescent="0.25">
      <c r="A12859" s="45" t="s">
        <v>30810</v>
      </c>
      <c r="B12859" s="46" t="s">
        <v>18949</v>
      </c>
      <c r="C12859" s="45" t="s">
        <v>13145</v>
      </c>
    </row>
    <row r="12860" spans="1:3" ht="51.75" x14ac:dyDescent="0.25">
      <c r="A12860" s="45" t="s">
        <v>4877</v>
      </c>
      <c r="B12860" s="46" t="s">
        <v>18950</v>
      </c>
      <c r="C12860" s="45" t="s">
        <v>13145</v>
      </c>
    </row>
    <row r="12861" spans="1:3" ht="51.75" x14ac:dyDescent="0.25">
      <c r="A12861" s="45" t="s">
        <v>30811</v>
      </c>
      <c r="B12861" s="46" t="s">
        <v>18950</v>
      </c>
      <c r="C12861" s="45" t="s">
        <v>13145</v>
      </c>
    </row>
    <row r="12862" spans="1:3" ht="51.75" x14ac:dyDescent="0.25">
      <c r="A12862" s="45" t="s">
        <v>4878</v>
      </c>
      <c r="B12862" s="46" t="s">
        <v>18951</v>
      </c>
      <c r="C12862" s="45" t="s">
        <v>13145</v>
      </c>
    </row>
    <row r="12863" spans="1:3" ht="51.75" x14ac:dyDescent="0.25">
      <c r="A12863" s="45" t="s">
        <v>30812</v>
      </c>
      <c r="B12863" s="46" t="s">
        <v>18951</v>
      </c>
      <c r="C12863" s="45" t="s">
        <v>13145</v>
      </c>
    </row>
    <row r="12864" spans="1:3" ht="51.75" x14ac:dyDescent="0.25">
      <c r="A12864" s="45" t="s">
        <v>4879</v>
      </c>
      <c r="B12864" s="46" t="s">
        <v>18952</v>
      </c>
      <c r="C12864" s="45" t="s">
        <v>13145</v>
      </c>
    </row>
    <row r="12865" spans="1:3" ht="51.75" x14ac:dyDescent="0.25">
      <c r="A12865" s="45" t="s">
        <v>30813</v>
      </c>
      <c r="B12865" s="46" t="s">
        <v>18952</v>
      </c>
      <c r="C12865" s="45" t="s">
        <v>13145</v>
      </c>
    </row>
    <row r="12866" spans="1:3" ht="51.75" x14ac:dyDescent="0.25">
      <c r="A12866" s="45" t="s">
        <v>8434</v>
      </c>
      <c r="B12866" s="46" t="s">
        <v>18953</v>
      </c>
      <c r="C12866" s="45" t="s">
        <v>13145</v>
      </c>
    </row>
    <row r="12867" spans="1:3" ht="51.75" x14ac:dyDescent="0.25">
      <c r="A12867" s="45" t="s">
        <v>30814</v>
      </c>
      <c r="B12867" s="46" t="s">
        <v>18953</v>
      </c>
      <c r="C12867" s="45" t="s">
        <v>13145</v>
      </c>
    </row>
    <row r="12868" spans="1:3" ht="51.75" x14ac:dyDescent="0.25">
      <c r="A12868" s="45" t="s">
        <v>8435</v>
      </c>
      <c r="B12868" s="46" t="s">
        <v>18954</v>
      </c>
      <c r="C12868" s="45" t="s">
        <v>13145</v>
      </c>
    </row>
    <row r="12869" spans="1:3" ht="51.75" x14ac:dyDescent="0.25">
      <c r="A12869" s="45" t="s">
        <v>30815</v>
      </c>
      <c r="B12869" s="46" t="s">
        <v>18954</v>
      </c>
      <c r="C12869" s="45" t="s">
        <v>13145</v>
      </c>
    </row>
    <row r="12870" spans="1:3" ht="39" x14ac:dyDescent="0.25">
      <c r="A12870" s="45" t="s">
        <v>8436</v>
      </c>
      <c r="B12870" s="46" t="s">
        <v>18955</v>
      </c>
      <c r="C12870" s="45" t="s">
        <v>13145</v>
      </c>
    </row>
    <row r="12871" spans="1:3" ht="39" x14ac:dyDescent="0.25">
      <c r="A12871" s="45" t="s">
        <v>30816</v>
      </c>
      <c r="B12871" s="46" t="s">
        <v>18955</v>
      </c>
      <c r="C12871" s="45" t="s">
        <v>13145</v>
      </c>
    </row>
    <row r="12872" spans="1:3" ht="39" x14ac:dyDescent="0.25">
      <c r="A12872" s="45" t="s">
        <v>8437</v>
      </c>
      <c r="B12872" s="46" t="s">
        <v>18956</v>
      </c>
      <c r="C12872" s="45" t="s">
        <v>13145</v>
      </c>
    </row>
    <row r="12873" spans="1:3" ht="39" x14ac:dyDescent="0.25">
      <c r="A12873" s="45" t="s">
        <v>30817</v>
      </c>
      <c r="B12873" s="46" t="s">
        <v>18956</v>
      </c>
      <c r="C12873" s="45" t="s">
        <v>13145</v>
      </c>
    </row>
    <row r="12874" spans="1:3" ht="51.75" x14ac:dyDescent="0.25">
      <c r="A12874" s="45" t="s">
        <v>8438</v>
      </c>
      <c r="B12874" s="46" t="s">
        <v>18957</v>
      </c>
      <c r="C12874" s="45" t="s">
        <v>13145</v>
      </c>
    </row>
    <row r="12875" spans="1:3" ht="51.75" x14ac:dyDescent="0.25">
      <c r="A12875" s="45" t="s">
        <v>30818</v>
      </c>
      <c r="B12875" s="46" t="s">
        <v>18957</v>
      </c>
      <c r="C12875" s="45" t="s">
        <v>13145</v>
      </c>
    </row>
    <row r="12876" spans="1:3" ht="51.75" x14ac:dyDescent="0.25">
      <c r="A12876" s="45" t="s">
        <v>8439</v>
      </c>
      <c r="B12876" s="46" t="s">
        <v>18958</v>
      </c>
      <c r="C12876" s="45" t="s">
        <v>13145</v>
      </c>
    </row>
    <row r="12877" spans="1:3" ht="51.75" x14ac:dyDescent="0.25">
      <c r="A12877" s="45" t="s">
        <v>30819</v>
      </c>
      <c r="B12877" s="46" t="s">
        <v>18958</v>
      </c>
      <c r="C12877" s="45" t="s">
        <v>13145</v>
      </c>
    </row>
    <row r="12878" spans="1:3" ht="51.75" x14ac:dyDescent="0.25">
      <c r="A12878" s="45" t="s">
        <v>8440</v>
      </c>
      <c r="B12878" s="46" t="s">
        <v>18959</v>
      </c>
      <c r="C12878" s="45" t="s">
        <v>13145</v>
      </c>
    </row>
    <row r="12879" spans="1:3" ht="51.75" x14ac:dyDescent="0.25">
      <c r="A12879" s="45" t="s">
        <v>30820</v>
      </c>
      <c r="B12879" s="46" t="s">
        <v>18959</v>
      </c>
      <c r="C12879" s="45" t="s">
        <v>13145</v>
      </c>
    </row>
    <row r="12880" spans="1:3" ht="51.75" x14ac:dyDescent="0.25">
      <c r="A12880" s="45" t="s">
        <v>8441</v>
      </c>
      <c r="B12880" s="46" t="s">
        <v>18960</v>
      </c>
      <c r="C12880" s="45" t="s">
        <v>13145</v>
      </c>
    </row>
    <row r="12881" spans="1:3" ht="51.75" x14ac:dyDescent="0.25">
      <c r="A12881" s="45" t="s">
        <v>30821</v>
      </c>
      <c r="B12881" s="46" t="s">
        <v>18960</v>
      </c>
      <c r="C12881" s="45" t="s">
        <v>13145</v>
      </c>
    </row>
    <row r="12882" spans="1:3" ht="51.75" x14ac:dyDescent="0.25">
      <c r="A12882" s="45" t="s">
        <v>8442</v>
      </c>
      <c r="B12882" s="46" t="s">
        <v>18961</v>
      </c>
      <c r="C12882" s="45" t="s">
        <v>13145</v>
      </c>
    </row>
    <row r="12883" spans="1:3" ht="51.75" x14ac:dyDescent="0.25">
      <c r="A12883" s="45" t="s">
        <v>30822</v>
      </c>
      <c r="B12883" s="46" t="s">
        <v>18961</v>
      </c>
      <c r="C12883" s="45" t="s">
        <v>13145</v>
      </c>
    </row>
    <row r="12884" spans="1:3" ht="51.75" x14ac:dyDescent="0.25">
      <c r="A12884" s="45" t="s">
        <v>8443</v>
      </c>
      <c r="B12884" s="46" t="s">
        <v>18962</v>
      </c>
      <c r="C12884" s="45" t="s">
        <v>13145</v>
      </c>
    </row>
    <row r="12885" spans="1:3" ht="51.75" x14ac:dyDescent="0.25">
      <c r="A12885" s="45" t="s">
        <v>30823</v>
      </c>
      <c r="B12885" s="46" t="s">
        <v>18962</v>
      </c>
      <c r="C12885" s="45" t="s">
        <v>13145</v>
      </c>
    </row>
    <row r="12886" spans="1:3" x14ac:dyDescent="0.25">
      <c r="A12886" s="45" t="s">
        <v>8444</v>
      </c>
      <c r="B12886" s="46" t="s">
        <v>13360</v>
      </c>
    </row>
    <row r="12887" spans="1:3" x14ac:dyDescent="0.25">
      <c r="A12887" s="45" t="s">
        <v>30824</v>
      </c>
      <c r="B12887" s="46" t="s">
        <v>13360</v>
      </c>
    </row>
    <row r="12888" spans="1:3" ht="51.75" x14ac:dyDescent="0.25">
      <c r="A12888" s="45" t="s">
        <v>8445</v>
      </c>
      <c r="B12888" s="46" t="s">
        <v>18963</v>
      </c>
      <c r="C12888" s="45" t="s">
        <v>13145</v>
      </c>
    </row>
    <row r="12889" spans="1:3" ht="51.75" x14ac:dyDescent="0.25">
      <c r="A12889" s="45" t="s">
        <v>30825</v>
      </c>
      <c r="B12889" s="46" t="s">
        <v>18963</v>
      </c>
      <c r="C12889" s="45" t="s">
        <v>13145</v>
      </c>
    </row>
    <row r="12890" spans="1:3" x14ac:dyDescent="0.25">
      <c r="A12890" s="45" t="s">
        <v>8446</v>
      </c>
      <c r="B12890" s="46" t="s">
        <v>13361</v>
      </c>
    </row>
    <row r="12891" spans="1:3" x14ac:dyDescent="0.25">
      <c r="A12891" s="45" t="s">
        <v>30826</v>
      </c>
      <c r="B12891" s="46" t="s">
        <v>13361</v>
      </c>
    </row>
    <row r="12892" spans="1:3" ht="26.25" x14ac:dyDescent="0.25">
      <c r="A12892" s="45" t="s">
        <v>8447</v>
      </c>
      <c r="B12892" s="46" t="s">
        <v>18964</v>
      </c>
      <c r="C12892" s="45" t="s">
        <v>13145</v>
      </c>
    </row>
    <row r="12893" spans="1:3" ht="26.25" x14ac:dyDescent="0.25">
      <c r="A12893" s="45" t="s">
        <v>30827</v>
      </c>
      <c r="B12893" s="46" t="s">
        <v>18964</v>
      </c>
      <c r="C12893" s="45" t="s">
        <v>13145</v>
      </c>
    </row>
    <row r="12894" spans="1:3" ht="26.25" x14ac:dyDescent="0.25">
      <c r="A12894" s="45" t="s">
        <v>8448</v>
      </c>
      <c r="B12894" s="46" t="s">
        <v>18965</v>
      </c>
      <c r="C12894" s="45" t="s">
        <v>13145</v>
      </c>
    </row>
    <row r="12895" spans="1:3" ht="26.25" x14ac:dyDescent="0.25">
      <c r="A12895" s="45" t="s">
        <v>30828</v>
      </c>
      <c r="B12895" s="46" t="s">
        <v>18965</v>
      </c>
      <c r="C12895" s="45" t="s">
        <v>13145</v>
      </c>
    </row>
    <row r="12896" spans="1:3" ht="26.25" x14ac:dyDescent="0.25">
      <c r="A12896" s="45" t="s">
        <v>8449</v>
      </c>
      <c r="B12896" s="46" t="s">
        <v>18966</v>
      </c>
      <c r="C12896" s="45" t="s">
        <v>13145</v>
      </c>
    </row>
    <row r="12897" spans="1:3" ht="26.25" x14ac:dyDescent="0.25">
      <c r="A12897" s="45" t="s">
        <v>30829</v>
      </c>
      <c r="B12897" s="46" t="s">
        <v>18966</v>
      </c>
      <c r="C12897" s="45" t="s">
        <v>13145</v>
      </c>
    </row>
    <row r="12898" spans="1:3" ht="26.25" x14ac:dyDescent="0.25">
      <c r="A12898" s="45" t="s">
        <v>8450</v>
      </c>
      <c r="B12898" s="46" t="s">
        <v>18967</v>
      </c>
      <c r="C12898" s="45" t="s">
        <v>13145</v>
      </c>
    </row>
    <row r="12899" spans="1:3" ht="26.25" x14ac:dyDescent="0.25">
      <c r="A12899" s="45" t="s">
        <v>30830</v>
      </c>
      <c r="B12899" s="46" t="s">
        <v>18967</v>
      </c>
      <c r="C12899" s="45" t="s">
        <v>13145</v>
      </c>
    </row>
    <row r="12900" spans="1:3" ht="26.25" x14ac:dyDescent="0.25">
      <c r="A12900" s="45" t="s">
        <v>8451</v>
      </c>
      <c r="B12900" s="46" t="s">
        <v>18968</v>
      </c>
      <c r="C12900" s="45" t="s">
        <v>13145</v>
      </c>
    </row>
    <row r="12901" spans="1:3" ht="26.25" x14ac:dyDescent="0.25">
      <c r="A12901" s="45" t="s">
        <v>30831</v>
      </c>
      <c r="B12901" s="46" t="s">
        <v>18968</v>
      </c>
      <c r="C12901" s="45" t="s">
        <v>13145</v>
      </c>
    </row>
    <row r="12902" spans="1:3" ht="26.25" x14ac:dyDescent="0.25">
      <c r="A12902" s="45" t="s">
        <v>8452</v>
      </c>
      <c r="B12902" s="46" t="s">
        <v>18969</v>
      </c>
      <c r="C12902" s="45" t="s">
        <v>13145</v>
      </c>
    </row>
    <row r="12903" spans="1:3" ht="26.25" x14ac:dyDescent="0.25">
      <c r="A12903" s="45" t="s">
        <v>30832</v>
      </c>
      <c r="B12903" s="46" t="s">
        <v>18969</v>
      </c>
      <c r="C12903" s="45" t="s">
        <v>13145</v>
      </c>
    </row>
    <row r="12904" spans="1:3" x14ac:dyDescent="0.25">
      <c r="A12904" s="45" t="s">
        <v>8453</v>
      </c>
      <c r="B12904" s="46" t="s">
        <v>13439</v>
      </c>
    </row>
    <row r="12905" spans="1:3" x14ac:dyDescent="0.25">
      <c r="A12905" s="45" t="s">
        <v>30833</v>
      </c>
      <c r="B12905" s="46" t="s">
        <v>13439</v>
      </c>
    </row>
    <row r="12906" spans="1:3" ht="26.25" x14ac:dyDescent="0.25">
      <c r="A12906" s="45" t="s">
        <v>8454</v>
      </c>
      <c r="B12906" s="46" t="s">
        <v>18970</v>
      </c>
      <c r="C12906" s="45" t="s">
        <v>13145</v>
      </c>
    </row>
    <row r="12907" spans="1:3" ht="26.25" x14ac:dyDescent="0.25">
      <c r="A12907" s="45" t="s">
        <v>30834</v>
      </c>
      <c r="B12907" s="46" t="s">
        <v>18970</v>
      </c>
      <c r="C12907" s="45" t="s">
        <v>13145</v>
      </c>
    </row>
    <row r="12908" spans="1:3" ht="26.25" x14ac:dyDescent="0.25">
      <c r="A12908" s="45" t="s">
        <v>30835</v>
      </c>
      <c r="B12908" s="46" t="s">
        <v>38445</v>
      </c>
      <c r="C12908" s="45" t="s">
        <v>13145</v>
      </c>
    </row>
    <row r="12909" spans="1:3" ht="26.25" x14ac:dyDescent="0.25">
      <c r="A12909" s="45" t="s">
        <v>30836</v>
      </c>
      <c r="B12909" s="46" t="s">
        <v>38445</v>
      </c>
      <c r="C12909" s="45" t="s">
        <v>13145</v>
      </c>
    </row>
    <row r="12910" spans="1:3" x14ac:dyDescent="0.25">
      <c r="A12910" s="45" t="s">
        <v>8455</v>
      </c>
      <c r="B12910" s="46" t="s">
        <v>13363</v>
      </c>
    </row>
    <row r="12911" spans="1:3" x14ac:dyDescent="0.25">
      <c r="A12911" s="45" t="s">
        <v>30837</v>
      </c>
      <c r="B12911" s="46" t="s">
        <v>13363</v>
      </c>
    </row>
    <row r="12912" spans="1:3" ht="26.25" x14ac:dyDescent="0.25">
      <c r="A12912" s="45" t="s">
        <v>8456</v>
      </c>
      <c r="B12912" s="46" t="s">
        <v>18971</v>
      </c>
      <c r="C12912" s="45" t="s">
        <v>13145</v>
      </c>
    </row>
    <row r="12913" spans="1:3" ht="26.25" x14ac:dyDescent="0.25">
      <c r="A12913" s="45" t="s">
        <v>30838</v>
      </c>
      <c r="B12913" s="46" t="s">
        <v>18971</v>
      </c>
      <c r="C12913" s="45" t="s">
        <v>13145</v>
      </c>
    </row>
    <row r="12914" spans="1:3" ht="26.25" x14ac:dyDescent="0.25">
      <c r="A12914" s="45" t="s">
        <v>8457</v>
      </c>
      <c r="B12914" s="46" t="s">
        <v>18972</v>
      </c>
      <c r="C12914" s="45" t="s">
        <v>13145</v>
      </c>
    </row>
    <row r="12915" spans="1:3" ht="26.25" x14ac:dyDescent="0.25">
      <c r="A12915" s="45" t="s">
        <v>30839</v>
      </c>
      <c r="B12915" s="46" t="s">
        <v>18972</v>
      </c>
      <c r="C12915" s="45" t="s">
        <v>13145</v>
      </c>
    </row>
    <row r="12916" spans="1:3" ht="26.25" x14ac:dyDescent="0.25">
      <c r="A12916" s="45" t="s">
        <v>8458</v>
      </c>
      <c r="B12916" s="46" t="s">
        <v>18973</v>
      </c>
      <c r="C12916" s="45" t="s">
        <v>13145</v>
      </c>
    </row>
    <row r="12917" spans="1:3" ht="26.25" x14ac:dyDescent="0.25">
      <c r="A12917" s="45" t="s">
        <v>30840</v>
      </c>
      <c r="B12917" s="46" t="s">
        <v>18973</v>
      </c>
      <c r="C12917" s="45" t="s">
        <v>13145</v>
      </c>
    </row>
    <row r="12918" spans="1:3" ht="26.25" x14ac:dyDescent="0.25">
      <c r="A12918" s="45" t="s">
        <v>8459</v>
      </c>
      <c r="B12918" s="46" t="s">
        <v>18974</v>
      </c>
      <c r="C12918" s="45" t="s">
        <v>13145</v>
      </c>
    </row>
    <row r="12919" spans="1:3" ht="26.25" x14ac:dyDescent="0.25">
      <c r="A12919" s="45" t="s">
        <v>30841</v>
      </c>
      <c r="B12919" s="46" t="s">
        <v>18974</v>
      </c>
      <c r="C12919" s="45" t="s">
        <v>13145</v>
      </c>
    </row>
    <row r="12920" spans="1:3" x14ac:dyDescent="0.25">
      <c r="A12920" s="45" t="s">
        <v>8460</v>
      </c>
      <c r="B12920" s="46" t="s">
        <v>13364</v>
      </c>
    </row>
    <row r="12921" spans="1:3" x14ac:dyDescent="0.25">
      <c r="A12921" s="45" t="s">
        <v>30842</v>
      </c>
      <c r="B12921" s="46" t="s">
        <v>13364</v>
      </c>
    </row>
    <row r="12922" spans="1:3" ht="39" x14ac:dyDescent="0.25">
      <c r="A12922" s="45" t="s">
        <v>8461</v>
      </c>
      <c r="B12922" s="46" t="s">
        <v>18975</v>
      </c>
      <c r="C12922" s="45" t="s">
        <v>13145</v>
      </c>
    </row>
    <row r="12923" spans="1:3" ht="39" x14ac:dyDescent="0.25">
      <c r="A12923" s="45" t="s">
        <v>30843</v>
      </c>
      <c r="B12923" s="46" t="s">
        <v>18975</v>
      </c>
      <c r="C12923" s="45" t="s">
        <v>13145</v>
      </c>
    </row>
    <row r="12924" spans="1:3" ht="39" x14ac:dyDescent="0.25">
      <c r="A12924" s="45" t="s">
        <v>8462</v>
      </c>
      <c r="B12924" s="46" t="s">
        <v>18976</v>
      </c>
      <c r="C12924" s="45" t="s">
        <v>13145</v>
      </c>
    </row>
    <row r="12925" spans="1:3" ht="39" x14ac:dyDescent="0.25">
      <c r="A12925" s="45" t="s">
        <v>30844</v>
      </c>
      <c r="B12925" s="46" t="s">
        <v>18976</v>
      </c>
      <c r="C12925" s="45" t="s">
        <v>13145</v>
      </c>
    </row>
    <row r="12926" spans="1:3" ht="39" x14ac:dyDescent="0.25">
      <c r="A12926" s="45" t="s">
        <v>8463</v>
      </c>
      <c r="B12926" s="46" t="s">
        <v>18977</v>
      </c>
      <c r="C12926" s="45" t="s">
        <v>13145</v>
      </c>
    </row>
    <row r="12927" spans="1:3" ht="39" x14ac:dyDescent="0.25">
      <c r="A12927" s="45" t="s">
        <v>30845</v>
      </c>
      <c r="B12927" s="46" t="s">
        <v>18977</v>
      </c>
      <c r="C12927" s="45" t="s">
        <v>13145</v>
      </c>
    </row>
    <row r="12928" spans="1:3" x14ac:dyDescent="0.25">
      <c r="A12928" s="45" t="s">
        <v>8464</v>
      </c>
      <c r="B12928" s="46" t="s">
        <v>13441</v>
      </c>
    </row>
    <row r="12929" spans="1:3" x14ac:dyDescent="0.25">
      <c r="A12929" s="45" t="s">
        <v>30846</v>
      </c>
      <c r="B12929" s="46" t="s">
        <v>13441</v>
      </c>
    </row>
    <row r="12930" spans="1:3" ht="51.75" x14ac:dyDescent="0.25">
      <c r="A12930" s="45" t="s">
        <v>8465</v>
      </c>
      <c r="B12930" s="46" t="s">
        <v>18978</v>
      </c>
      <c r="C12930" s="45" t="s">
        <v>13145</v>
      </c>
    </row>
    <row r="12931" spans="1:3" ht="51.75" x14ac:dyDescent="0.25">
      <c r="A12931" s="45" t="s">
        <v>30847</v>
      </c>
      <c r="B12931" s="46" t="s">
        <v>18978</v>
      </c>
      <c r="C12931" s="45" t="s">
        <v>13145</v>
      </c>
    </row>
    <row r="12932" spans="1:3" ht="51.75" x14ac:dyDescent="0.25">
      <c r="A12932" s="45" t="s">
        <v>8466</v>
      </c>
      <c r="B12932" s="46" t="s">
        <v>18979</v>
      </c>
      <c r="C12932" s="45" t="s">
        <v>13145</v>
      </c>
    </row>
    <row r="12933" spans="1:3" ht="51.75" x14ac:dyDescent="0.25">
      <c r="A12933" s="45" t="s">
        <v>30848</v>
      </c>
      <c r="B12933" s="46" t="s">
        <v>18979</v>
      </c>
      <c r="C12933" s="45" t="s">
        <v>13145</v>
      </c>
    </row>
    <row r="12934" spans="1:3" x14ac:dyDescent="0.25">
      <c r="A12934" s="45" t="s">
        <v>8467</v>
      </c>
      <c r="B12934" s="46" t="s">
        <v>38446</v>
      </c>
    </row>
    <row r="12935" spans="1:3" x14ac:dyDescent="0.25">
      <c r="A12935" s="45" t="s">
        <v>30849</v>
      </c>
      <c r="B12935" s="46" t="s">
        <v>38446</v>
      </c>
    </row>
    <row r="12936" spans="1:3" ht="51.75" x14ac:dyDescent="0.25">
      <c r="A12936" s="45" t="s">
        <v>8468</v>
      </c>
      <c r="B12936" s="46" t="s">
        <v>18980</v>
      </c>
      <c r="C12936" s="45" t="s">
        <v>13145</v>
      </c>
    </row>
    <row r="12937" spans="1:3" ht="51.75" x14ac:dyDescent="0.25">
      <c r="A12937" s="45" t="s">
        <v>30850</v>
      </c>
      <c r="B12937" s="46" t="s">
        <v>18980</v>
      </c>
      <c r="C12937" s="45" t="s">
        <v>13145</v>
      </c>
    </row>
    <row r="12938" spans="1:3" ht="39" x14ac:dyDescent="0.25">
      <c r="A12938" s="45" t="s">
        <v>8469</v>
      </c>
      <c r="B12938" s="46" t="s">
        <v>18981</v>
      </c>
      <c r="C12938" s="45" t="s">
        <v>13145</v>
      </c>
    </row>
    <row r="12939" spans="1:3" ht="39" x14ac:dyDescent="0.25">
      <c r="A12939" s="45" t="s">
        <v>30851</v>
      </c>
      <c r="B12939" s="46" t="s">
        <v>18981</v>
      </c>
      <c r="C12939" s="45" t="s">
        <v>13145</v>
      </c>
    </row>
    <row r="12940" spans="1:3" x14ac:dyDescent="0.25">
      <c r="A12940" s="45" t="s">
        <v>8470</v>
      </c>
      <c r="B12940" s="46" t="s">
        <v>13356</v>
      </c>
    </row>
    <row r="12941" spans="1:3" x14ac:dyDescent="0.25">
      <c r="A12941" s="45" t="s">
        <v>30852</v>
      </c>
      <c r="B12941" s="46" t="s">
        <v>13356</v>
      </c>
    </row>
    <row r="12942" spans="1:3" ht="51.75" x14ac:dyDescent="0.25">
      <c r="A12942" s="45" t="s">
        <v>8471</v>
      </c>
      <c r="B12942" s="46" t="s">
        <v>18982</v>
      </c>
      <c r="C12942" s="45" t="s">
        <v>13145</v>
      </c>
    </row>
    <row r="12943" spans="1:3" ht="51.75" x14ac:dyDescent="0.25">
      <c r="A12943" s="45" t="s">
        <v>30853</v>
      </c>
      <c r="B12943" s="46" t="s">
        <v>18982</v>
      </c>
      <c r="C12943" s="45" t="s">
        <v>13145</v>
      </c>
    </row>
    <row r="12944" spans="1:3" x14ac:dyDescent="0.25">
      <c r="A12944" s="45" t="s">
        <v>8472</v>
      </c>
      <c r="B12944" s="46" t="s">
        <v>13357</v>
      </c>
    </row>
    <row r="12945" spans="1:3" x14ac:dyDescent="0.25">
      <c r="A12945" s="45" t="s">
        <v>30854</v>
      </c>
      <c r="B12945" s="46" t="s">
        <v>13357</v>
      </c>
    </row>
    <row r="12946" spans="1:3" ht="51.75" x14ac:dyDescent="0.25">
      <c r="A12946" s="45" t="s">
        <v>8473</v>
      </c>
      <c r="B12946" s="46" t="s">
        <v>18983</v>
      </c>
      <c r="C12946" s="45" t="s">
        <v>13145</v>
      </c>
    </row>
    <row r="12947" spans="1:3" ht="51.75" x14ac:dyDescent="0.25">
      <c r="A12947" s="45" t="s">
        <v>30855</v>
      </c>
      <c r="B12947" s="46" t="s">
        <v>18983</v>
      </c>
      <c r="C12947" s="45" t="s">
        <v>13145</v>
      </c>
    </row>
    <row r="12948" spans="1:3" ht="51.75" x14ac:dyDescent="0.25">
      <c r="A12948" s="45" t="s">
        <v>8474</v>
      </c>
      <c r="B12948" s="46" t="s">
        <v>18984</v>
      </c>
      <c r="C12948" s="45" t="s">
        <v>13145</v>
      </c>
    </row>
    <row r="12949" spans="1:3" ht="51.75" x14ac:dyDescent="0.25">
      <c r="A12949" s="45" t="s">
        <v>30856</v>
      </c>
      <c r="B12949" s="46" t="s">
        <v>18984</v>
      </c>
      <c r="C12949" s="45" t="s">
        <v>13145</v>
      </c>
    </row>
    <row r="12950" spans="1:3" ht="64.5" x14ac:dyDescent="0.25">
      <c r="A12950" s="45" t="s">
        <v>8475</v>
      </c>
      <c r="B12950" s="46" t="s">
        <v>18985</v>
      </c>
      <c r="C12950" s="45" t="s">
        <v>13145</v>
      </c>
    </row>
    <row r="12951" spans="1:3" ht="64.5" x14ac:dyDescent="0.25">
      <c r="A12951" s="45" t="s">
        <v>30857</v>
      </c>
      <c r="B12951" s="46" t="s">
        <v>18985</v>
      </c>
      <c r="C12951" s="45" t="s">
        <v>13145</v>
      </c>
    </row>
    <row r="12952" spans="1:3" ht="51.75" x14ac:dyDescent="0.25">
      <c r="A12952" s="45" t="s">
        <v>8476</v>
      </c>
      <c r="B12952" s="46" t="s">
        <v>18986</v>
      </c>
      <c r="C12952" s="45" t="s">
        <v>13145</v>
      </c>
    </row>
    <row r="12953" spans="1:3" ht="51.75" x14ac:dyDescent="0.25">
      <c r="A12953" s="45" t="s">
        <v>30858</v>
      </c>
      <c r="B12953" s="46" t="s">
        <v>18986</v>
      </c>
      <c r="C12953" s="45" t="s">
        <v>13145</v>
      </c>
    </row>
    <row r="12954" spans="1:3" ht="77.25" x14ac:dyDescent="0.25">
      <c r="A12954" s="45" t="s">
        <v>8477</v>
      </c>
      <c r="B12954" s="46" t="s">
        <v>18987</v>
      </c>
      <c r="C12954" s="45" t="s">
        <v>13145</v>
      </c>
    </row>
    <row r="12955" spans="1:3" ht="77.25" x14ac:dyDescent="0.25">
      <c r="A12955" s="45" t="s">
        <v>30859</v>
      </c>
      <c r="B12955" s="46" t="s">
        <v>18987</v>
      </c>
      <c r="C12955" s="45" t="s">
        <v>13145</v>
      </c>
    </row>
    <row r="12956" spans="1:3" ht="64.5" x14ac:dyDescent="0.25">
      <c r="A12956" s="45" t="s">
        <v>8478</v>
      </c>
      <c r="B12956" s="46" t="s">
        <v>18988</v>
      </c>
      <c r="C12956" s="45" t="s">
        <v>13145</v>
      </c>
    </row>
    <row r="12957" spans="1:3" ht="64.5" x14ac:dyDescent="0.25">
      <c r="A12957" s="45" t="s">
        <v>30860</v>
      </c>
      <c r="B12957" s="46" t="s">
        <v>18988</v>
      </c>
      <c r="C12957" s="45" t="s">
        <v>13145</v>
      </c>
    </row>
    <row r="12958" spans="1:3" ht="64.5" x14ac:dyDescent="0.25">
      <c r="A12958" s="45" t="s">
        <v>8479</v>
      </c>
      <c r="B12958" s="46" t="s">
        <v>18989</v>
      </c>
      <c r="C12958" s="45" t="s">
        <v>13145</v>
      </c>
    </row>
    <row r="12959" spans="1:3" ht="64.5" x14ac:dyDescent="0.25">
      <c r="A12959" s="45" t="s">
        <v>30861</v>
      </c>
      <c r="B12959" s="46" t="s">
        <v>18989</v>
      </c>
      <c r="C12959" s="45" t="s">
        <v>13145</v>
      </c>
    </row>
    <row r="12960" spans="1:3" ht="64.5" x14ac:dyDescent="0.25">
      <c r="A12960" s="45" t="s">
        <v>8480</v>
      </c>
      <c r="B12960" s="46" t="s">
        <v>18990</v>
      </c>
      <c r="C12960" s="45" t="s">
        <v>13145</v>
      </c>
    </row>
    <row r="12961" spans="1:3" ht="64.5" x14ac:dyDescent="0.25">
      <c r="A12961" s="45" t="s">
        <v>30862</v>
      </c>
      <c r="B12961" s="46" t="s">
        <v>18990</v>
      </c>
      <c r="C12961" s="45" t="s">
        <v>13145</v>
      </c>
    </row>
    <row r="12962" spans="1:3" ht="64.5" x14ac:dyDescent="0.25">
      <c r="A12962" s="45" t="s">
        <v>8481</v>
      </c>
      <c r="B12962" s="46" t="s">
        <v>18991</v>
      </c>
      <c r="C12962" s="45" t="s">
        <v>13145</v>
      </c>
    </row>
    <row r="12963" spans="1:3" ht="64.5" x14ac:dyDescent="0.25">
      <c r="A12963" s="45" t="s">
        <v>30863</v>
      </c>
      <c r="B12963" s="46" t="s">
        <v>18991</v>
      </c>
      <c r="C12963" s="45" t="s">
        <v>13145</v>
      </c>
    </row>
    <row r="12964" spans="1:3" ht="64.5" x14ac:dyDescent="0.25">
      <c r="A12964" s="45" t="s">
        <v>8482</v>
      </c>
      <c r="B12964" s="46" t="s">
        <v>18992</v>
      </c>
      <c r="C12964" s="45" t="s">
        <v>13145</v>
      </c>
    </row>
    <row r="12965" spans="1:3" ht="64.5" x14ac:dyDescent="0.25">
      <c r="A12965" s="45" t="s">
        <v>30864</v>
      </c>
      <c r="B12965" s="46" t="s">
        <v>18992</v>
      </c>
      <c r="C12965" s="45" t="s">
        <v>13145</v>
      </c>
    </row>
    <row r="12966" spans="1:3" ht="64.5" x14ac:dyDescent="0.25">
      <c r="A12966" s="45" t="s">
        <v>8483</v>
      </c>
      <c r="B12966" s="46" t="s">
        <v>18993</v>
      </c>
      <c r="C12966" s="45" t="s">
        <v>13145</v>
      </c>
    </row>
    <row r="12967" spans="1:3" ht="64.5" x14ac:dyDescent="0.25">
      <c r="A12967" s="45" t="s">
        <v>30865</v>
      </c>
      <c r="B12967" s="46" t="s">
        <v>18993</v>
      </c>
      <c r="C12967" s="45" t="s">
        <v>13145</v>
      </c>
    </row>
    <row r="12968" spans="1:3" ht="64.5" x14ac:dyDescent="0.25">
      <c r="A12968" s="45" t="s">
        <v>8484</v>
      </c>
      <c r="B12968" s="46" t="s">
        <v>18994</v>
      </c>
      <c r="C12968" s="45" t="s">
        <v>13145</v>
      </c>
    </row>
    <row r="12969" spans="1:3" ht="64.5" x14ac:dyDescent="0.25">
      <c r="A12969" s="45" t="s">
        <v>30866</v>
      </c>
      <c r="B12969" s="46" t="s">
        <v>18994</v>
      </c>
      <c r="C12969" s="45" t="s">
        <v>13145</v>
      </c>
    </row>
    <row r="12970" spans="1:3" ht="64.5" x14ac:dyDescent="0.25">
      <c r="A12970" s="45" t="s">
        <v>8485</v>
      </c>
      <c r="B12970" s="46" t="s">
        <v>18995</v>
      </c>
      <c r="C12970" s="45" t="s">
        <v>13145</v>
      </c>
    </row>
    <row r="12971" spans="1:3" ht="64.5" x14ac:dyDescent="0.25">
      <c r="A12971" s="45" t="s">
        <v>30867</v>
      </c>
      <c r="B12971" s="46" t="s">
        <v>18995</v>
      </c>
      <c r="C12971" s="45" t="s">
        <v>13145</v>
      </c>
    </row>
    <row r="12972" spans="1:3" ht="77.25" x14ac:dyDescent="0.25">
      <c r="A12972" s="45" t="s">
        <v>8486</v>
      </c>
      <c r="B12972" s="46" t="s">
        <v>18996</v>
      </c>
      <c r="C12972" s="45" t="s">
        <v>13145</v>
      </c>
    </row>
    <row r="12973" spans="1:3" ht="77.25" x14ac:dyDescent="0.25">
      <c r="A12973" s="45" t="s">
        <v>30868</v>
      </c>
      <c r="B12973" s="46" t="s">
        <v>18996</v>
      </c>
      <c r="C12973" s="45" t="s">
        <v>13145</v>
      </c>
    </row>
    <row r="12974" spans="1:3" ht="64.5" x14ac:dyDescent="0.25">
      <c r="A12974" s="45" t="s">
        <v>8487</v>
      </c>
      <c r="B12974" s="46" t="s">
        <v>18997</v>
      </c>
      <c r="C12974" s="45" t="s">
        <v>13145</v>
      </c>
    </row>
    <row r="12975" spans="1:3" ht="64.5" x14ac:dyDescent="0.25">
      <c r="A12975" s="45" t="s">
        <v>30869</v>
      </c>
      <c r="B12975" s="46" t="s">
        <v>18997</v>
      </c>
      <c r="C12975" s="45" t="s">
        <v>13145</v>
      </c>
    </row>
    <row r="12976" spans="1:3" ht="64.5" x14ac:dyDescent="0.25">
      <c r="A12976" s="45" t="s">
        <v>8488</v>
      </c>
      <c r="B12976" s="46" t="s">
        <v>18998</v>
      </c>
      <c r="C12976" s="45" t="s">
        <v>13145</v>
      </c>
    </row>
    <row r="12977" spans="1:3" ht="64.5" x14ac:dyDescent="0.25">
      <c r="A12977" s="45" t="s">
        <v>30870</v>
      </c>
      <c r="B12977" s="46" t="s">
        <v>18998</v>
      </c>
      <c r="C12977" s="45" t="s">
        <v>13145</v>
      </c>
    </row>
    <row r="12978" spans="1:3" ht="64.5" x14ac:dyDescent="0.25">
      <c r="A12978" s="45" t="s">
        <v>8489</v>
      </c>
      <c r="B12978" s="46" t="s">
        <v>18999</v>
      </c>
      <c r="C12978" s="45" t="s">
        <v>13145</v>
      </c>
    </row>
    <row r="12979" spans="1:3" ht="64.5" x14ac:dyDescent="0.25">
      <c r="A12979" s="45" t="s">
        <v>30871</v>
      </c>
      <c r="B12979" s="46" t="s">
        <v>18999</v>
      </c>
      <c r="C12979" s="45" t="s">
        <v>13145</v>
      </c>
    </row>
    <row r="12980" spans="1:3" ht="64.5" x14ac:dyDescent="0.25">
      <c r="A12980" s="45" t="s">
        <v>8490</v>
      </c>
      <c r="B12980" s="46" t="s">
        <v>19000</v>
      </c>
      <c r="C12980" s="45" t="s">
        <v>13145</v>
      </c>
    </row>
    <row r="12981" spans="1:3" ht="64.5" x14ac:dyDescent="0.25">
      <c r="A12981" s="45" t="s">
        <v>30872</v>
      </c>
      <c r="B12981" s="46" t="s">
        <v>19000</v>
      </c>
      <c r="C12981" s="45" t="s">
        <v>13145</v>
      </c>
    </row>
    <row r="12982" spans="1:3" ht="64.5" x14ac:dyDescent="0.25">
      <c r="A12982" s="45" t="s">
        <v>8491</v>
      </c>
      <c r="B12982" s="46" t="s">
        <v>19001</v>
      </c>
      <c r="C12982" s="45" t="s">
        <v>13145</v>
      </c>
    </row>
    <row r="12983" spans="1:3" ht="64.5" x14ac:dyDescent="0.25">
      <c r="A12983" s="45" t="s">
        <v>30873</v>
      </c>
      <c r="B12983" s="46" t="s">
        <v>19001</v>
      </c>
      <c r="C12983" s="45" t="s">
        <v>13145</v>
      </c>
    </row>
    <row r="12984" spans="1:3" ht="64.5" x14ac:dyDescent="0.25">
      <c r="A12984" s="45" t="s">
        <v>8492</v>
      </c>
      <c r="B12984" s="46" t="s">
        <v>19002</v>
      </c>
      <c r="C12984" s="45" t="s">
        <v>13145</v>
      </c>
    </row>
    <row r="12985" spans="1:3" ht="64.5" x14ac:dyDescent="0.25">
      <c r="A12985" s="45" t="s">
        <v>30874</v>
      </c>
      <c r="B12985" s="46" t="s">
        <v>19002</v>
      </c>
      <c r="C12985" s="45" t="s">
        <v>13145</v>
      </c>
    </row>
    <row r="12986" spans="1:3" ht="64.5" x14ac:dyDescent="0.25">
      <c r="A12986" s="45" t="s">
        <v>8493</v>
      </c>
      <c r="B12986" s="46" t="s">
        <v>19003</v>
      </c>
      <c r="C12986" s="45" t="s">
        <v>13145</v>
      </c>
    </row>
    <row r="12987" spans="1:3" ht="64.5" x14ac:dyDescent="0.25">
      <c r="A12987" s="45" t="s">
        <v>30875</v>
      </c>
      <c r="B12987" s="46" t="s">
        <v>19003</v>
      </c>
      <c r="C12987" s="45" t="s">
        <v>13145</v>
      </c>
    </row>
    <row r="12988" spans="1:3" ht="64.5" x14ac:dyDescent="0.25">
      <c r="A12988" s="45" t="s">
        <v>8494</v>
      </c>
      <c r="B12988" s="46" t="s">
        <v>19004</v>
      </c>
      <c r="C12988" s="45" t="s">
        <v>13145</v>
      </c>
    </row>
    <row r="12989" spans="1:3" ht="64.5" x14ac:dyDescent="0.25">
      <c r="A12989" s="45" t="s">
        <v>30876</v>
      </c>
      <c r="B12989" s="46" t="s">
        <v>19004</v>
      </c>
      <c r="C12989" s="45" t="s">
        <v>13145</v>
      </c>
    </row>
    <row r="12990" spans="1:3" ht="64.5" x14ac:dyDescent="0.25">
      <c r="A12990" s="45" t="s">
        <v>8495</v>
      </c>
      <c r="B12990" s="46" t="s">
        <v>19005</v>
      </c>
      <c r="C12990" s="45" t="s">
        <v>13145</v>
      </c>
    </row>
    <row r="12991" spans="1:3" ht="64.5" x14ac:dyDescent="0.25">
      <c r="A12991" s="45" t="s">
        <v>30877</v>
      </c>
      <c r="B12991" s="46" t="s">
        <v>19005</v>
      </c>
      <c r="C12991" s="45" t="s">
        <v>13145</v>
      </c>
    </row>
    <row r="12992" spans="1:3" ht="64.5" x14ac:dyDescent="0.25">
      <c r="A12992" s="45" t="s">
        <v>8496</v>
      </c>
      <c r="B12992" s="46" t="s">
        <v>19006</v>
      </c>
      <c r="C12992" s="45" t="s">
        <v>13145</v>
      </c>
    </row>
    <row r="12993" spans="1:3" ht="64.5" x14ac:dyDescent="0.25">
      <c r="A12993" s="45" t="s">
        <v>30878</v>
      </c>
      <c r="B12993" s="46" t="s">
        <v>19006</v>
      </c>
      <c r="C12993" s="45" t="s">
        <v>13145</v>
      </c>
    </row>
    <row r="12994" spans="1:3" x14ac:dyDescent="0.25">
      <c r="A12994" s="45" t="s">
        <v>8497</v>
      </c>
      <c r="B12994" s="46" t="s">
        <v>13444</v>
      </c>
    </row>
    <row r="12995" spans="1:3" x14ac:dyDescent="0.25">
      <c r="A12995" s="45" t="s">
        <v>30879</v>
      </c>
      <c r="B12995" s="46" t="s">
        <v>13444</v>
      </c>
    </row>
    <row r="12996" spans="1:3" ht="77.25" x14ac:dyDescent="0.25">
      <c r="A12996" s="45" t="s">
        <v>8498</v>
      </c>
      <c r="B12996" s="46" t="s">
        <v>19007</v>
      </c>
      <c r="C12996" s="45" t="s">
        <v>13145</v>
      </c>
    </row>
    <row r="12997" spans="1:3" ht="77.25" x14ac:dyDescent="0.25">
      <c r="A12997" s="45" t="s">
        <v>30880</v>
      </c>
      <c r="B12997" s="46" t="s">
        <v>19007</v>
      </c>
      <c r="C12997" s="45" t="s">
        <v>13145</v>
      </c>
    </row>
    <row r="12998" spans="1:3" ht="64.5" x14ac:dyDescent="0.25">
      <c r="A12998" s="45" t="s">
        <v>8499</v>
      </c>
      <c r="B12998" s="46" t="s">
        <v>19008</v>
      </c>
      <c r="C12998" s="45" t="s">
        <v>13145</v>
      </c>
    </row>
    <row r="12999" spans="1:3" ht="64.5" x14ac:dyDescent="0.25">
      <c r="A12999" s="45" t="s">
        <v>30881</v>
      </c>
      <c r="B12999" s="46" t="s">
        <v>19008</v>
      </c>
      <c r="C12999" s="45" t="s">
        <v>13145</v>
      </c>
    </row>
    <row r="13000" spans="1:3" ht="77.25" x14ac:dyDescent="0.25">
      <c r="A13000" s="45" t="s">
        <v>8500</v>
      </c>
      <c r="B13000" s="46" t="s">
        <v>19009</v>
      </c>
      <c r="C13000" s="45" t="s">
        <v>13145</v>
      </c>
    </row>
    <row r="13001" spans="1:3" ht="77.25" x14ac:dyDescent="0.25">
      <c r="A13001" s="45" t="s">
        <v>30882</v>
      </c>
      <c r="B13001" s="46" t="s">
        <v>19009</v>
      </c>
      <c r="C13001" s="45" t="s">
        <v>13145</v>
      </c>
    </row>
    <row r="13002" spans="1:3" ht="77.25" x14ac:dyDescent="0.25">
      <c r="A13002" s="45" t="s">
        <v>8501</v>
      </c>
      <c r="B13002" s="46" t="s">
        <v>19010</v>
      </c>
      <c r="C13002" s="45" t="s">
        <v>13145</v>
      </c>
    </row>
    <row r="13003" spans="1:3" ht="77.25" x14ac:dyDescent="0.25">
      <c r="A13003" s="45" t="s">
        <v>30883</v>
      </c>
      <c r="B13003" s="46" t="s">
        <v>19010</v>
      </c>
      <c r="C13003" s="45" t="s">
        <v>13145</v>
      </c>
    </row>
    <row r="13004" spans="1:3" ht="77.25" x14ac:dyDescent="0.25">
      <c r="A13004" s="45" t="s">
        <v>8502</v>
      </c>
      <c r="B13004" s="46" t="s">
        <v>19011</v>
      </c>
      <c r="C13004" s="45" t="s">
        <v>13145</v>
      </c>
    </row>
    <row r="13005" spans="1:3" ht="77.25" x14ac:dyDescent="0.25">
      <c r="A13005" s="45" t="s">
        <v>30884</v>
      </c>
      <c r="B13005" s="46" t="s">
        <v>19011</v>
      </c>
      <c r="C13005" s="45" t="s">
        <v>13145</v>
      </c>
    </row>
    <row r="13006" spans="1:3" ht="64.5" x14ac:dyDescent="0.25">
      <c r="A13006" s="45" t="s">
        <v>8503</v>
      </c>
      <c r="B13006" s="46" t="s">
        <v>19012</v>
      </c>
      <c r="C13006" s="45" t="s">
        <v>13145</v>
      </c>
    </row>
    <row r="13007" spans="1:3" ht="64.5" x14ac:dyDescent="0.25">
      <c r="A13007" s="45" t="s">
        <v>30885</v>
      </c>
      <c r="B13007" s="46" t="s">
        <v>19012</v>
      </c>
      <c r="C13007" s="45" t="s">
        <v>13145</v>
      </c>
    </row>
    <row r="13008" spans="1:3" ht="64.5" x14ac:dyDescent="0.25">
      <c r="A13008" s="45" t="s">
        <v>8504</v>
      </c>
      <c r="B13008" s="46" t="s">
        <v>19013</v>
      </c>
      <c r="C13008" s="45" t="s">
        <v>13145</v>
      </c>
    </row>
    <row r="13009" spans="1:3" ht="64.5" x14ac:dyDescent="0.25">
      <c r="A13009" s="45" t="s">
        <v>30886</v>
      </c>
      <c r="B13009" s="46" t="s">
        <v>19013</v>
      </c>
      <c r="C13009" s="45" t="s">
        <v>13145</v>
      </c>
    </row>
    <row r="13010" spans="1:3" ht="64.5" x14ac:dyDescent="0.25">
      <c r="A13010" s="45" t="s">
        <v>8505</v>
      </c>
      <c r="B13010" s="46" t="s">
        <v>19014</v>
      </c>
      <c r="C13010" s="45" t="s">
        <v>13145</v>
      </c>
    </row>
    <row r="13011" spans="1:3" ht="64.5" x14ac:dyDescent="0.25">
      <c r="A13011" s="45" t="s">
        <v>30887</v>
      </c>
      <c r="B13011" s="46" t="s">
        <v>19014</v>
      </c>
      <c r="C13011" s="45" t="s">
        <v>13145</v>
      </c>
    </row>
    <row r="13012" spans="1:3" ht="77.25" x14ac:dyDescent="0.25">
      <c r="A13012" s="45" t="s">
        <v>8506</v>
      </c>
      <c r="B13012" s="46" t="s">
        <v>19015</v>
      </c>
      <c r="C13012" s="45" t="s">
        <v>13145</v>
      </c>
    </row>
    <row r="13013" spans="1:3" ht="77.25" x14ac:dyDescent="0.25">
      <c r="A13013" s="45" t="s">
        <v>30888</v>
      </c>
      <c r="B13013" s="46" t="s">
        <v>19015</v>
      </c>
      <c r="C13013" s="45" t="s">
        <v>13145</v>
      </c>
    </row>
    <row r="13014" spans="1:3" ht="77.25" x14ac:dyDescent="0.25">
      <c r="A13014" s="45" t="s">
        <v>8507</v>
      </c>
      <c r="B13014" s="46" t="s">
        <v>19016</v>
      </c>
      <c r="C13014" s="45" t="s">
        <v>13145</v>
      </c>
    </row>
    <row r="13015" spans="1:3" ht="77.25" x14ac:dyDescent="0.25">
      <c r="A13015" s="45" t="s">
        <v>30889</v>
      </c>
      <c r="B13015" s="46" t="s">
        <v>19016</v>
      </c>
      <c r="C13015" s="45" t="s">
        <v>13145</v>
      </c>
    </row>
    <row r="13016" spans="1:3" ht="77.25" x14ac:dyDescent="0.25">
      <c r="A13016" s="45" t="s">
        <v>8508</v>
      </c>
      <c r="B13016" s="46" t="s">
        <v>19017</v>
      </c>
      <c r="C13016" s="45" t="s">
        <v>13145</v>
      </c>
    </row>
    <row r="13017" spans="1:3" ht="77.25" x14ac:dyDescent="0.25">
      <c r="A13017" s="45" t="s">
        <v>30890</v>
      </c>
      <c r="B13017" s="46" t="s">
        <v>19017</v>
      </c>
      <c r="C13017" s="45" t="s">
        <v>13145</v>
      </c>
    </row>
    <row r="13018" spans="1:3" ht="77.25" x14ac:dyDescent="0.25">
      <c r="A13018" s="45" t="s">
        <v>8509</v>
      </c>
      <c r="B13018" s="46" t="s">
        <v>19018</v>
      </c>
      <c r="C13018" s="45" t="s">
        <v>13145</v>
      </c>
    </row>
    <row r="13019" spans="1:3" ht="77.25" x14ac:dyDescent="0.25">
      <c r="A13019" s="45" t="s">
        <v>30891</v>
      </c>
      <c r="B13019" s="46" t="s">
        <v>19018</v>
      </c>
      <c r="C13019" s="45" t="s">
        <v>13145</v>
      </c>
    </row>
    <row r="13020" spans="1:3" ht="77.25" x14ac:dyDescent="0.25">
      <c r="A13020" s="45" t="s">
        <v>8510</v>
      </c>
      <c r="B13020" s="46" t="s">
        <v>19019</v>
      </c>
      <c r="C13020" s="45" t="s">
        <v>13145</v>
      </c>
    </row>
    <row r="13021" spans="1:3" ht="77.25" x14ac:dyDescent="0.25">
      <c r="A13021" s="45" t="s">
        <v>30892</v>
      </c>
      <c r="B13021" s="46" t="s">
        <v>19019</v>
      </c>
      <c r="C13021" s="45" t="s">
        <v>13145</v>
      </c>
    </row>
    <row r="13022" spans="1:3" ht="64.5" x14ac:dyDescent="0.25">
      <c r="A13022" s="45" t="s">
        <v>8511</v>
      </c>
      <c r="B13022" s="46" t="s">
        <v>19020</v>
      </c>
      <c r="C13022" s="45" t="s">
        <v>13145</v>
      </c>
    </row>
    <row r="13023" spans="1:3" ht="64.5" x14ac:dyDescent="0.25">
      <c r="A13023" s="45" t="s">
        <v>30893</v>
      </c>
      <c r="B13023" s="46" t="s">
        <v>19020</v>
      </c>
      <c r="C13023" s="45" t="s">
        <v>13145</v>
      </c>
    </row>
    <row r="13024" spans="1:3" ht="77.25" x14ac:dyDescent="0.25">
      <c r="A13024" s="45" t="s">
        <v>8512</v>
      </c>
      <c r="B13024" s="46" t="s">
        <v>19021</v>
      </c>
      <c r="C13024" s="45" t="s">
        <v>13145</v>
      </c>
    </row>
    <row r="13025" spans="1:3" ht="77.25" x14ac:dyDescent="0.25">
      <c r="A13025" s="45" t="s">
        <v>30894</v>
      </c>
      <c r="B13025" s="46" t="s">
        <v>19021</v>
      </c>
      <c r="C13025" s="45" t="s">
        <v>13145</v>
      </c>
    </row>
    <row r="13026" spans="1:3" ht="77.25" x14ac:dyDescent="0.25">
      <c r="A13026" s="45" t="s">
        <v>8513</v>
      </c>
      <c r="B13026" s="46" t="s">
        <v>19022</v>
      </c>
      <c r="C13026" s="45" t="s">
        <v>13145</v>
      </c>
    </row>
    <row r="13027" spans="1:3" ht="77.25" x14ac:dyDescent="0.25">
      <c r="A13027" s="45" t="s">
        <v>30895</v>
      </c>
      <c r="B13027" s="46" t="s">
        <v>19022</v>
      </c>
      <c r="C13027" s="45" t="s">
        <v>13145</v>
      </c>
    </row>
    <row r="13028" spans="1:3" x14ac:dyDescent="0.25">
      <c r="A13028" s="45" t="s">
        <v>8514</v>
      </c>
      <c r="B13028" s="46" t="s">
        <v>38447</v>
      </c>
    </row>
    <row r="13029" spans="1:3" x14ac:dyDescent="0.25">
      <c r="A13029" s="45" t="s">
        <v>30896</v>
      </c>
      <c r="B13029" s="46" t="s">
        <v>38447</v>
      </c>
    </row>
    <row r="13030" spans="1:3" ht="64.5" x14ac:dyDescent="0.25">
      <c r="A13030" s="45" t="s">
        <v>8515</v>
      </c>
      <c r="B13030" s="46" t="s">
        <v>19023</v>
      </c>
      <c r="C13030" s="45" t="s">
        <v>13145</v>
      </c>
    </row>
    <row r="13031" spans="1:3" ht="64.5" x14ac:dyDescent="0.25">
      <c r="A13031" s="45" t="s">
        <v>30897</v>
      </c>
      <c r="B13031" s="46" t="s">
        <v>19023</v>
      </c>
      <c r="C13031" s="45" t="s">
        <v>13145</v>
      </c>
    </row>
    <row r="13032" spans="1:3" x14ac:dyDescent="0.25">
      <c r="A13032" s="45" t="s">
        <v>8516</v>
      </c>
      <c r="B13032" s="46" t="s">
        <v>13445</v>
      </c>
    </row>
    <row r="13033" spans="1:3" x14ac:dyDescent="0.25">
      <c r="A13033" s="45" t="s">
        <v>30898</v>
      </c>
      <c r="B13033" s="46" t="s">
        <v>13445</v>
      </c>
    </row>
    <row r="13034" spans="1:3" ht="51.75" x14ac:dyDescent="0.25">
      <c r="A13034" s="45" t="s">
        <v>8517</v>
      </c>
      <c r="B13034" s="46" t="s">
        <v>19024</v>
      </c>
      <c r="C13034" s="45" t="s">
        <v>13145</v>
      </c>
    </row>
    <row r="13035" spans="1:3" ht="51.75" x14ac:dyDescent="0.25">
      <c r="A13035" s="45" t="s">
        <v>30899</v>
      </c>
      <c r="B13035" s="46" t="s">
        <v>19024</v>
      </c>
      <c r="C13035" s="45" t="s">
        <v>13145</v>
      </c>
    </row>
    <row r="13036" spans="1:3" x14ac:dyDescent="0.25">
      <c r="A13036" s="45" t="s">
        <v>8518</v>
      </c>
      <c r="B13036" s="46" t="s">
        <v>13492</v>
      </c>
    </row>
    <row r="13037" spans="1:3" x14ac:dyDescent="0.25">
      <c r="A13037" s="45" t="s">
        <v>30900</v>
      </c>
      <c r="B13037" s="46" t="s">
        <v>13492</v>
      </c>
    </row>
    <row r="13038" spans="1:3" ht="64.5" x14ac:dyDescent="0.25">
      <c r="A13038" s="45" t="s">
        <v>8519</v>
      </c>
      <c r="B13038" s="46" t="s">
        <v>19025</v>
      </c>
      <c r="C13038" s="45" t="s">
        <v>13145</v>
      </c>
    </row>
    <row r="13039" spans="1:3" ht="64.5" x14ac:dyDescent="0.25">
      <c r="A13039" s="45" t="s">
        <v>30901</v>
      </c>
      <c r="B13039" s="46" t="s">
        <v>19025</v>
      </c>
      <c r="C13039" s="45" t="s">
        <v>13145</v>
      </c>
    </row>
    <row r="13040" spans="1:3" x14ac:dyDescent="0.25">
      <c r="A13040" s="45" t="s">
        <v>8520</v>
      </c>
      <c r="B13040" s="46" t="s">
        <v>13443</v>
      </c>
    </row>
    <row r="13041" spans="1:3" x14ac:dyDescent="0.25">
      <c r="A13041" s="45" t="s">
        <v>30902</v>
      </c>
      <c r="B13041" s="46" t="s">
        <v>13443</v>
      </c>
    </row>
    <row r="13042" spans="1:3" ht="39" x14ac:dyDescent="0.25">
      <c r="A13042" s="45" t="s">
        <v>8521</v>
      </c>
      <c r="B13042" s="46" t="s">
        <v>19026</v>
      </c>
      <c r="C13042" s="45" t="s">
        <v>13145</v>
      </c>
    </row>
    <row r="13043" spans="1:3" ht="39" x14ac:dyDescent="0.25">
      <c r="A13043" s="45" t="s">
        <v>30903</v>
      </c>
      <c r="B13043" s="46" t="s">
        <v>19026</v>
      </c>
      <c r="C13043" s="45" t="s">
        <v>13145</v>
      </c>
    </row>
    <row r="13044" spans="1:3" ht="39" x14ac:dyDescent="0.25">
      <c r="A13044" s="45" t="s">
        <v>8522</v>
      </c>
      <c r="B13044" s="46" t="s">
        <v>19027</v>
      </c>
      <c r="C13044" s="45" t="s">
        <v>13145</v>
      </c>
    </row>
    <row r="13045" spans="1:3" ht="39" x14ac:dyDescent="0.25">
      <c r="A13045" s="45" t="s">
        <v>30904</v>
      </c>
      <c r="B13045" s="46" t="s">
        <v>19027</v>
      </c>
      <c r="C13045" s="45" t="s">
        <v>13145</v>
      </c>
    </row>
    <row r="13046" spans="1:3" ht="39" x14ac:dyDescent="0.25">
      <c r="A13046" s="45" t="s">
        <v>8523</v>
      </c>
      <c r="B13046" s="46" t="s">
        <v>19028</v>
      </c>
      <c r="C13046" s="45" t="s">
        <v>13145</v>
      </c>
    </row>
    <row r="13047" spans="1:3" ht="39" x14ac:dyDescent="0.25">
      <c r="A13047" s="60" t="s">
        <v>30905</v>
      </c>
      <c r="B13047" s="46" t="s">
        <v>19028</v>
      </c>
      <c r="C13047" s="45" t="s">
        <v>13145</v>
      </c>
    </row>
    <row r="13048" spans="1:3" ht="39" x14ac:dyDescent="0.25">
      <c r="A13048" s="45" t="s">
        <v>8524</v>
      </c>
      <c r="B13048" s="46" t="s">
        <v>19029</v>
      </c>
      <c r="C13048" s="45" t="s">
        <v>13145</v>
      </c>
    </row>
    <row r="13049" spans="1:3" ht="39" x14ac:dyDescent="0.25">
      <c r="A13049" s="45" t="s">
        <v>30906</v>
      </c>
      <c r="B13049" s="46" t="s">
        <v>19029</v>
      </c>
      <c r="C13049" s="45" t="s">
        <v>13145</v>
      </c>
    </row>
    <row r="13050" spans="1:3" ht="39" x14ac:dyDescent="0.25">
      <c r="A13050" s="45" t="s">
        <v>8525</v>
      </c>
      <c r="B13050" s="46" t="s">
        <v>19030</v>
      </c>
      <c r="C13050" s="45" t="s">
        <v>13145</v>
      </c>
    </row>
    <row r="13051" spans="1:3" ht="39" x14ac:dyDescent="0.25">
      <c r="A13051" s="45" t="s">
        <v>30907</v>
      </c>
      <c r="B13051" s="46" t="s">
        <v>19030</v>
      </c>
      <c r="C13051" s="45" t="s">
        <v>13145</v>
      </c>
    </row>
    <row r="13052" spans="1:3" ht="39" x14ac:dyDescent="0.25">
      <c r="A13052" s="45" t="s">
        <v>8526</v>
      </c>
      <c r="B13052" s="46" t="s">
        <v>19031</v>
      </c>
      <c r="C13052" s="45" t="s">
        <v>13145</v>
      </c>
    </row>
    <row r="13053" spans="1:3" ht="39" x14ac:dyDescent="0.25">
      <c r="A13053" s="45" t="s">
        <v>30908</v>
      </c>
      <c r="B13053" s="46" t="s">
        <v>19031</v>
      </c>
      <c r="C13053" s="45" t="s">
        <v>13145</v>
      </c>
    </row>
    <row r="13054" spans="1:3" x14ac:dyDescent="0.25">
      <c r="A13054" s="45" t="s">
        <v>8527</v>
      </c>
      <c r="B13054" s="46" t="s">
        <v>38448</v>
      </c>
    </row>
    <row r="13055" spans="1:3" x14ac:dyDescent="0.25">
      <c r="A13055" s="45" t="s">
        <v>30909</v>
      </c>
      <c r="B13055" s="46" t="s">
        <v>38448</v>
      </c>
    </row>
    <row r="13056" spans="1:3" ht="64.5" x14ac:dyDescent="0.25">
      <c r="A13056" s="45" t="s">
        <v>8528</v>
      </c>
      <c r="B13056" s="46" t="s">
        <v>19032</v>
      </c>
      <c r="C13056" s="45" t="s">
        <v>13145</v>
      </c>
    </row>
    <row r="13057" spans="1:3" ht="64.5" x14ac:dyDescent="0.25">
      <c r="A13057" s="45" t="s">
        <v>30910</v>
      </c>
      <c r="B13057" s="46" t="s">
        <v>19032</v>
      </c>
      <c r="C13057" s="45" t="s">
        <v>13145</v>
      </c>
    </row>
    <row r="13058" spans="1:3" x14ac:dyDescent="0.25">
      <c r="A13058" s="45" t="s">
        <v>8529</v>
      </c>
      <c r="B13058" s="46" t="s">
        <v>38449</v>
      </c>
    </row>
    <row r="13059" spans="1:3" x14ac:dyDescent="0.25">
      <c r="A13059" s="45" t="s">
        <v>30911</v>
      </c>
      <c r="B13059" s="46" t="s">
        <v>38449</v>
      </c>
    </row>
    <row r="13060" spans="1:3" ht="39" x14ac:dyDescent="0.25">
      <c r="A13060" s="45" t="s">
        <v>8530</v>
      </c>
      <c r="B13060" s="46" t="s">
        <v>19033</v>
      </c>
      <c r="C13060" s="45" t="s">
        <v>13145</v>
      </c>
    </row>
    <row r="13061" spans="1:3" ht="39" x14ac:dyDescent="0.25">
      <c r="A13061" s="45" t="s">
        <v>30912</v>
      </c>
      <c r="B13061" s="46" t="s">
        <v>19033</v>
      </c>
      <c r="C13061" s="45" t="s">
        <v>13145</v>
      </c>
    </row>
    <row r="13062" spans="1:3" x14ac:dyDescent="0.25">
      <c r="A13062" s="45" t="s">
        <v>8531</v>
      </c>
      <c r="B13062" s="46" t="s">
        <v>38450</v>
      </c>
    </row>
    <row r="13063" spans="1:3" x14ac:dyDescent="0.25">
      <c r="A13063" s="45" t="s">
        <v>30913</v>
      </c>
      <c r="B13063" s="46" t="s">
        <v>38450</v>
      </c>
    </row>
    <row r="13064" spans="1:3" ht="39" x14ac:dyDescent="0.25">
      <c r="A13064" s="45" t="s">
        <v>8532</v>
      </c>
      <c r="B13064" s="46" t="s">
        <v>19034</v>
      </c>
      <c r="C13064" s="45" t="s">
        <v>13145</v>
      </c>
    </row>
    <row r="13065" spans="1:3" ht="39" x14ac:dyDescent="0.25">
      <c r="A13065" s="45" t="s">
        <v>30914</v>
      </c>
      <c r="B13065" s="46" t="s">
        <v>19034</v>
      </c>
      <c r="C13065" s="45" t="s">
        <v>13145</v>
      </c>
    </row>
    <row r="13066" spans="1:3" x14ac:dyDescent="0.25">
      <c r="A13066" s="45" t="s">
        <v>8533</v>
      </c>
      <c r="B13066" s="46" t="s">
        <v>38451</v>
      </c>
    </row>
    <row r="13067" spans="1:3" x14ac:dyDescent="0.25">
      <c r="A13067" s="45" t="s">
        <v>30915</v>
      </c>
      <c r="B13067" s="46" t="s">
        <v>38451</v>
      </c>
    </row>
    <row r="13068" spans="1:3" ht="51.75" x14ac:dyDescent="0.25">
      <c r="A13068" s="45" t="s">
        <v>8534</v>
      </c>
      <c r="B13068" s="46" t="s">
        <v>19035</v>
      </c>
      <c r="C13068" s="45" t="s">
        <v>13145</v>
      </c>
    </row>
    <row r="13069" spans="1:3" ht="51.75" x14ac:dyDescent="0.25">
      <c r="A13069" s="45" t="s">
        <v>30916</v>
      </c>
      <c r="B13069" s="46" t="s">
        <v>19035</v>
      </c>
      <c r="C13069" s="45" t="s">
        <v>13145</v>
      </c>
    </row>
    <row r="13070" spans="1:3" ht="64.5" x14ac:dyDescent="0.25">
      <c r="A13070" s="45" t="s">
        <v>8535</v>
      </c>
      <c r="B13070" s="46" t="s">
        <v>19036</v>
      </c>
      <c r="C13070" s="45" t="s">
        <v>13380</v>
      </c>
    </row>
    <row r="13071" spans="1:3" ht="64.5" x14ac:dyDescent="0.25">
      <c r="A13071" s="45" t="s">
        <v>30917</v>
      </c>
      <c r="B13071" s="46" t="s">
        <v>19036</v>
      </c>
      <c r="C13071" s="45" t="s">
        <v>13380</v>
      </c>
    </row>
    <row r="13072" spans="1:3" ht="64.5" x14ac:dyDescent="0.25">
      <c r="A13072" s="45" t="s">
        <v>8536</v>
      </c>
      <c r="B13072" s="46" t="s">
        <v>19037</v>
      </c>
      <c r="C13072" s="45" t="s">
        <v>13380</v>
      </c>
    </row>
    <row r="13073" spans="1:3" ht="64.5" x14ac:dyDescent="0.25">
      <c r="A13073" s="45" t="s">
        <v>30918</v>
      </c>
      <c r="B13073" s="46" t="s">
        <v>19037</v>
      </c>
      <c r="C13073" s="45" t="s">
        <v>13380</v>
      </c>
    </row>
    <row r="13074" spans="1:3" ht="51.75" x14ac:dyDescent="0.25">
      <c r="A13074" s="45" t="s">
        <v>8537</v>
      </c>
      <c r="B13074" s="46" t="s">
        <v>19038</v>
      </c>
      <c r="C13074" s="45" t="s">
        <v>13145</v>
      </c>
    </row>
    <row r="13075" spans="1:3" ht="51.75" x14ac:dyDescent="0.25">
      <c r="A13075" s="45" t="s">
        <v>30919</v>
      </c>
      <c r="B13075" s="46" t="s">
        <v>19038</v>
      </c>
      <c r="C13075" s="45" t="s">
        <v>13145</v>
      </c>
    </row>
    <row r="13076" spans="1:3" ht="64.5" x14ac:dyDescent="0.25">
      <c r="A13076" s="45" t="s">
        <v>8538</v>
      </c>
      <c r="B13076" s="46" t="s">
        <v>19039</v>
      </c>
      <c r="C13076" s="45" t="s">
        <v>13145</v>
      </c>
    </row>
    <row r="13077" spans="1:3" ht="64.5" x14ac:dyDescent="0.25">
      <c r="A13077" s="45" t="s">
        <v>30920</v>
      </c>
      <c r="B13077" s="46" t="s">
        <v>19039</v>
      </c>
      <c r="C13077" s="45" t="s">
        <v>13145</v>
      </c>
    </row>
    <row r="13078" spans="1:3" x14ac:dyDescent="0.25">
      <c r="A13078" s="45" t="s">
        <v>8539</v>
      </c>
      <c r="B13078" s="46" t="s">
        <v>13317</v>
      </c>
    </row>
    <row r="13079" spans="1:3" x14ac:dyDescent="0.25">
      <c r="A13079" s="45" t="s">
        <v>30921</v>
      </c>
      <c r="B13079" s="46" t="s">
        <v>13317</v>
      </c>
    </row>
    <row r="13080" spans="1:3" ht="26.25" x14ac:dyDescent="0.25">
      <c r="A13080" s="45" t="s">
        <v>8540</v>
      </c>
      <c r="B13080" s="46" t="s">
        <v>19040</v>
      </c>
      <c r="C13080" s="45" t="s">
        <v>13145</v>
      </c>
    </row>
    <row r="13081" spans="1:3" ht="26.25" x14ac:dyDescent="0.25">
      <c r="A13081" s="60" t="s">
        <v>30922</v>
      </c>
      <c r="B13081" s="46" t="s">
        <v>19040</v>
      </c>
      <c r="C13081" s="45" t="s">
        <v>13145</v>
      </c>
    </row>
    <row r="13082" spans="1:3" ht="26.25" x14ac:dyDescent="0.25">
      <c r="A13082" s="45" t="s">
        <v>8541</v>
      </c>
      <c r="B13082" s="46" t="s">
        <v>19041</v>
      </c>
      <c r="C13082" s="45" t="s">
        <v>13145</v>
      </c>
    </row>
    <row r="13083" spans="1:3" ht="26.25" x14ac:dyDescent="0.25">
      <c r="A13083" s="60" t="s">
        <v>30923</v>
      </c>
      <c r="B13083" s="46" t="s">
        <v>19041</v>
      </c>
      <c r="C13083" s="45" t="s">
        <v>13145</v>
      </c>
    </row>
    <row r="13084" spans="1:3" ht="26.25" x14ac:dyDescent="0.25">
      <c r="A13084" s="45" t="s">
        <v>8542</v>
      </c>
      <c r="B13084" s="46" t="s">
        <v>19042</v>
      </c>
      <c r="C13084" s="45" t="s">
        <v>13145</v>
      </c>
    </row>
    <row r="13085" spans="1:3" ht="26.25" x14ac:dyDescent="0.25">
      <c r="A13085" s="60" t="s">
        <v>30924</v>
      </c>
      <c r="B13085" s="46" t="s">
        <v>19042</v>
      </c>
      <c r="C13085" s="45" t="s">
        <v>13145</v>
      </c>
    </row>
    <row r="13086" spans="1:3" ht="26.25" x14ac:dyDescent="0.25">
      <c r="A13086" s="45" t="s">
        <v>8543</v>
      </c>
      <c r="B13086" s="46" t="s">
        <v>19043</v>
      </c>
      <c r="C13086" s="45" t="s">
        <v>13145</v>
      </c>
    </row>
    <row r="13087" spans="1:3" ht="26.25" x14ac:dyDescent="0.25">
      <c r="A13087" s="45" t="s">
        <v>30925</v>
      </c>
      <c r="B13087" s="46" t="s">
        <v>19043</v>
      </c>
      <c r="C13087" s="45" t="s">
        <v>13145</v>
      </c>
    </row>
    <row r="13088" spans="1:3" ht="26.25" x14ac:dyDescent="0.25">
      <c r="A13088" s="45" t="s">
        <v>8544</v>
      </c>
      <c r="B13088" s="46" t="s">
        <v>19044</v>
      </c>
      <c r="C13088" s="45" t="s">
        <v>13145</v>
      </c>
    </row>
    <row r="13089" spans="1:3" ht="26.25" x14ac:dyDescent="0.25">
      <c r="A13089" s="45" t="s">
        <v>30926</v>
      </c>
      <c r="B13089" s="46" t="s">
        <v>19044</v>
      </c>
      <c r="C13089" s="45" t="s">
        <v>13145</v>
      </c>
    </row>
    <row r="13090" spans="1:3" ht="26.25" x14ac:dyDescent="0.25">
      <c r="A13090" s="45" t="s">
        <v>8545</v>
      </c>
      <c r="B13090" s="46" t="s">
        <v>19045</v>
      </c>
      <c r="C13090" s="45" t="s">
        <v>13145</v>
      </c>
    </row>
    <row r="13091" spans="1:3" ht="26.25" x14ac:dyDescent="0.25">
      <c r="A13091" s="45" t="s">
        <v>30927</v>
      </c>
      <c r="B13091" s="46" t="s">
        <v>19045</v>
      </c>
      <c r="C13091" s="45" t="s">
        <v>13145</v>
      </c>
    </row>
    <row r="13092" spans="1:3" ht="39" x14ac:dyDescent="0.25">
      <c r="A13092" s="45" t="s">
        <v>8546</v>
      </c>
      <c r="B13092" s="46" t="s">
        <v>19046</v>
      </c>
      <c r="C13092" s="45" t="s">
        <v>13145</v>
      </c>
    </row>
    <row r="13093" spans="1:3" ht="39" x14ac:dyDescent="0.25">
      <c r="A13093" s="60" t="s">
        <v>30928</v>
      </c>
      <c r="B13093" s="46" t="s">
        <v>19046</v>
      </c>
      <c r="C13093" s="45" t="s">
        <v>13145</v>
      </c>
    </row>
    <row r="13094" spans="1:3" ht="39" x14ac:dyDescent="0.25">
      <c r="A13094" s="45" t="s">
        <v>8547</v>
      </c>
      <c r="B13094" s="46" t="s">
        <v>19047</v>
      </c>
      <c r="C13094" s="45" t="s">
        <v>13145</v>
      </c>
    </row>
    <row r="13095" spans="1:3" ht="39" x14ac:dyDescent="0.25">
      <c r="A13095" s="45" t="s">
        <v>30929</v>
      </c>
      <c r="B13095" s="46" t="s">
        <v>19047</v>
      </c>
      <c r="C13095" s="45" t="s">
        <v>13145</v>
      </c>
    </row>
    <row r="13096" spans="1:3" ht="39" x14ac:dyDescent="0.25">
      <c r="A13096" s="45" t="s">
        <v>4994</v>
      </c>
      <c r="B13096" s="46" t="s">
        <v>19048</v>
      </c>
      <c r="C13096" s="45" t="s">
        <v>13145</v>
      </c>
    </row>
    <row r="13097" spans="1:3" ht="39" x14ac:dyDescent="0.25">
      <c r="A13097" s="45" t="s">
        <v>30930</v>
      </c>
      <c r="B13097" s="46" t="s">
        <v>19048</v>
      </c>
      <c r="C13097" s="45" t="s">
        <v>13145</v>
      </c>
    </row>
    <row r="13098" spans="1:3" ht="39" x14ac:dyDescent="0.25">
      <c r="A13098" s="45" t="s">
        <v>4995</v>
      </c>
      <c r="B13098" s="46" t="s">
        <v>19049</v>
      </c>
      <c r="C13098" s="45" t="s">
        <v>13145</v>
      </c>
    </row>
    <row r="13099" spans="1:3" ht="39" x14ac:dyDescent="0.25">
      <c r="A13099" s="60" t="s">
        <v>30931</v>
      </c>
      <c r="B13099" s="46" t="s">
        <v>19049</v>
      </c>
      <c r="C13099" s="45" t="s">
        <v>13145</v>
      </c>
    </row>
    <row r="13100" spans="1:3" ht="39" x14ac:dyDescent="0.25">
      <c r="A13100" s="45" t="s">
        <v>4996</v>
      </c>
      <c r="B13100" s="46" t="s">
        <v>19050</v>
      </c>
      <c r="C13100" s="45" t="s">
        <v>13145</v>
      </c>
    </row>
    <row r="13101" spans="1:3" ht="39" x14ac:dyDescent="0.25">
      <c r="A13101" s="45" t="s">
        <v>30932</v>
      </c>
      <c r="B13101" s="46" t="s">
        <v>19050</v>
      </c>
      <c r="C13101" s="45" t="s">
        <v>13145</v>
      </c>
    </row>
    <row r="13102" spans="1:3" ht="26.25" x14ac:dyDescent="0.25">
      <c r="A13102" s="45" t="s">
        <v>4997</v>
      </c>
      <c r="B13102" s="46" t="s">
        <v>19051</v>
      </c>
      <c r="C13102" s="45" t="s">
        <v>13145</v>
      </c>
    </row>
    <row r="13103" spans="1:3" ht="26.25" x14ac:dyDescent="0.25">
      <c r="A13103" s="45" t="s">
        <v>30933</v>
      </c>
      <c r="B13103" s="46" t="s">
        <v>19051</v>
      </c>
      <c r="C13103" s="45" t="s">
        <v>13145</v>
      </c>
    </row>
    <row r="13104" spans="1:3" ht="39" x14ac:dyDescent="0.25">
      <c r="A13104" s="45" t="s">
        <v>4998</v>
      </c>
      <c r="B13104" s="46" t="s">
        <v>19052</v>
      </c>
      <c r="C13104" s="45" t="s">
        <v>13145</v>
      </c>
    </row>
    <row r="13105" spans="1:3" ht="39" x14ac:dyDescent="0.25">
      <c r="A13105" s="45" t="s">
        <v>30934</v>
      </c>
      <c r="B13105" s="46" t="s">
        <v>19052</v>
      </c>
      <c r="C13105" s="45" t="s">
        <v>13145</v>
      </c>
    </row>
    <row r="13106" spans="1:3" ht="26.25" x14ac:dyDescent="0.25">
      <c r="A13106" s="45" t="s">
        <v>4999</v>
      </c>
      <c r="B13106" s="46" t="s">
        <v>19053</v>
      </c>
      <c r="C13106" s="45" t="s">
        <v>13145</v>
      </c>
    </row>
    <row r="13107" spans="1:3" ht="26.25" x14ac:dyDescent="0.25">
      <c r="A13107" s="45" t="s">
        <v>30935</v>
      </c>
      <c r="B13107" s="46" t="s">
        <v>19053</v>
      </c>
      <c r="C13107" s="45" t="s">
        <v>13145</v>
      </c>
    </row>
    <row r="13108" spans="1:3" ht="39" x14ac:dyDescent="0.25">
      <c r="A13108" s="45" t="s">
        <v>5000</v>
      </c>
      <c r="B13108" s="46" t="s">
        <v>19054</v>
      </c>
      <c r="C13108" s="45" t="s">
        <v>13145</v>
      </c>
    </row>
    <row r="13109" spans="1:3" ht="39" x14ac:dyDescent="0.25">
      <c r="A13109" s="45" t="s">
        <v>30936</v>
      </c>
      <c r="B13109" s="46" t="s">
        <v>19054</v>
      </c>
      <c r="C13109" s="45" t="s">
        <v>13145</v>
      </c>
    </row>
    <row r="13110" spans="1:3" ht="26.25" x14ac:dyDescent="0.25">
      <c r="A13110" s="45" t="s">
        <v>5001</v>
      </c>
      <c r="B13110" s="46" t="s">
        <v>19055</v>
      </c>
      <c r="C13110" s="45" t="s">
        <v>13145</v>
      </c>
    </row>
    <row r="13111" spans="1:3" ht="26.25" x14ac:dyDescent="0.25">
      <c r="A13111" s="45" t="s">
        <v>30937</v>
      </c>
      <c r="B13111" s="46" t="s">
        <v>19055</v>
      </c>
      <c r="C13111" s="45" t="s">
        <v>13145</v>
      </c>
    </row>
    <row r="13112" spans="1:3" ht="39" x14ac:dyDescent="0.25">
      <c r="A13112" s="45" t="s">
        <v>5002</v>
      </c>
      <c r="B13112" s="46" t="s">
        <v>19056</v>
      </c>
      <c r="C13112" s="45" t="s">
        <v>13145</v>
      </c>
    </row>
    <row r="13113" spans="1:3" ht="39" x14ac:dyDescent="0.25">
      <c r="A13113" s="45" t="s">
        <v>30938</v>
      </c>
      <c r="B13113" s="46" t="s">
        <v>19056</v>
      </c>
      <c r="C13113" s="45" t="s">
        <v>13145</v>
      </c>
    </row>
    <row r="13114" spans="1:3" ht="39" x14ac:dyDescent="0.25">
      <c r="A13114" s="45" t="s">
        <v>5003</v>
      </c>
      <c r="B13114" s="46" t="s">
        <v>19057</v>
      </c>
      <c r="C13114" s="45" t="s">
        <v>13145</v>
      </c>
    </row>
    <row r="13115" spans="1:3" ht="39" x14ac:dyDescent="0.25">
      <c r="A13115" s="45" t="s">
        <v>30939</v>
      </c>
      <c r="B13115" s="46" t="s">
        <v>19057</v>
      </c>
      <c r="C13115" s="45" t="s">
        <v>13145</v>
      </c>
    </row>
    <row r="13116" spans="1:3" ht="39" x14ac:dyDescent="0.25">
      <c r="A13116" s="45" t="s">
        <v>5004</v>
      </c>
      <c r="B13116" s="46" t="s">
        <v>19058</v>
      </c>
      <c r="C13116" s="45" t="s">
        <v>13145</v>
      </c>
    </row>
    <row r="13117" spans="1:3" ht="39" x14ac:dyDescent="0.25">
      <c r="A13117" s="45" t="s">
        <v>30940</v>
      </c>
      <c r="B13117" s="46" t="s">
        <v>19058</v>
      </c>
      <c r="C13117" s="45" t="s">
        <v>13145</v>
      </c>
    </row>
    <row r="13118" spans="1:3" ht="39" x14ac:dyDescent="0.25">
      <c r="A13118" s="45" t="s">
        <v>5005</v>
      </c>
      <c r="B13118" s="46" t="s">
        <v>19059</v>
      </c>
      <c r="C13118" s="45" t="s">
        <v>13145</v>
      </c>
    </row>
    <row r="13119" spans="1:3" ht="39" x14ac:dyDescent="0.25">
      <c r="A13119" s="45" t="s">
        <v>30941</v>
      </c>
      <c r="B13119" s="46" t="s">
        <v>19059</v>
      </c>
      <c r="C13119" s="45" t="s">
        <v>13145</v>
      </c>
    </row>
    <row r="13120" spans="1:3" ht="26.25" x14ac:dyDescent="0.25">
      <c r="A13120" s="45" t="s">
        <v>5006</v>
      </c>
      <c r="B13120" s="46" t="s">
        <v>19060</v>
      </c>
      <c r="C13120" s="45" t="s">
        <v>13145</v>
      </c>
    </row>
    <row r="13121" spans="1:3" ht="26.25" x14ac:dyDescent="0.25">
      <c r="A13121" s="45" t="s">
        <v>30942</v>
      </c>
      <c r="B13121" s="46" t="s">
        <v>19060</v>
      </c>
      <c r="C13121" s="45" t="s">
        <v>13145</v>
      </c>
    </row>
    <row r="13122" spans="1:3" ht="26.25" x14ac:dyDescent="0.25">
      <c r="A13122" s="45" t="s">
        <v>5007</v>
      </c>
      <c r="B13122" s="46" t="s">
        <v>19061</v>
      </c>
      <c r="C13122" s="45" t="s">
        <v>13145</v>
      </c>
    </row>
    <row r="13123" spans="1:3" ht="26.25" x14ac:dyDescent="0.25">
      <c r="A13123" s="45" t="s">
        <v>30943</v>
      </c>
      <c r="B13123" s="46" t="s">
        <v>19061</v>
      </c>
      <c r="C13123" s="45" t="s">
        <v>13145</v>
      </c>
    </row>
    <row r="13124" spans="1:3" ht="26.25" x14ac:dyDescent="0.25">
      <c r="A13124" s="45" t="s">
        <v>5008</v>
      </c>
      <c r="B13124" s="46" t="s">
        <v>19062</v>
      </c>
      <c r="C13124" s="45" t="s">
        <v>13145</v>
      </c>
    </row>
    <row r="13125" spans="1:3" ht="26.25" x14ac:dyDescent="0.25">
      <c r="A13125" s="45" t="s">
        <v>30944</v>
      </c>
      <c r="B13125" s="46" t="s">
        <v>19062</v>
      </c>
      <c r="C13125" s="45" t="s">
        <v>13145</v>
      </c>
    </row>
    <row r="13126" spans="1:3" ht="26.25" x14ac:dyDescent="0.25">
      <c r="A13126" s="45" t="s">
        <v>5009</v>
      </c>
      <c r="B13126" s="46" t="s">
        <v>19063</v>
      </c>
      <c r="C13126" s="45" t="s">
        <v>13145</v>
      </c>
    </row>
    <row r="13127" spans="1:3" ht="26.25" x14ac:dyDescent="0.25">
      <c r="A13127" s="45" t="s">
        <v>30945</v>
      </c>
      <c r="B13127" s="46" t="s">
        <v>19063</v>
      </c>
      <c r="C13127" s="45" t="s">
        <v>13145</v>
      </c>
    </row>
    <row r="13128" spans="1:3" x14ac:dyDescent="0.25">
      <c r="A13128" s="45" t="s">
        <v>5010</v>
      </c>
      <c r="B13128" s="46" t="s">
        <v>13544</v>
      </c>
    </row>
    <row r="13129" spans="1:3" x14ac:dyDescent="0.25">
      <c r="A13129" s="45" t="s">
        <v>30946</v>
      </c>
      <c r="B13129" s="46" t="s">
        <v>13544</v>
      </c>
    </row>
    <row r="13130" spans="1:3" ht="39" x14ac:dyDescent="0.25">
      <c r="A13130" s="45" t="s">
        <v>5011</v>
      </c>
      <c r="B13130" s="46" t="s">
        <v>38452</v>
      </c>
      <c r="C13130" s="45" t="s">
        <v>13145</v>
      </c>
    </row>
    <row r="13131" spans="1:3" ht="39" x14ac:dyDescent="0.25">
      <c r="A13131" s="45" t="s">
        <v>30947</v>
      </c>
      <c r="B13131" s="46" t="s">
        <v>38452</v>
      </c>
      <c r="C13131" s="45" t="s">
        <v>13145</v>
      </c>
    </row>
    <row r="13132" spans="1:3" ht="39" x14ac:dyDescent="0.25">
      <c r="A13132" s="45" t="s">
        <v>5012</v>
      </c>
      <c r="B13132" s="46" t="s">
        <v>19064</v>
      </c>
      <c r="C13132" s="45" t="s">
        <v>13145</v>
      </c>
    </row>
    <row r="13133" spans="1:3" ht="39" x14ac:dyDescent="0.25">
      <c r="A13133" s="45" t="s">
        <v>30948</v>
      </c>
      <c r="B13133" s="46" t="s">
        <v>19064</v>
      </c>
      <c r="C13133" s="45" t="s">
        <v>13145</v>
      </c>
    </row>
    <row r="13134" spans="1:3" ht="39" x14ac:dyDescent="0.25">
      <c r="A13134" s="45" t="s">
        <v>5013</v>
      </c>
      <c r="B13134" s="46" t="s">
        <v>19065</v>
      </c>
      <c r="C13134" s="45" t="s">
        <v>13145</v>
      </c>
    </row>
    <row r="13135" spans="1:3" ht="39" x14ac:dyDescent="0.25">
      <c r="A13135" s="45" t="s">
        <v>30949</v>
      </c>
      <c r="B13135" s="46" t="s">
        <v>19065</v>
      </c>
      <c r="C13135" s="45" t="s">
        <v>13145</v>
      </c>
    </row>
    <row r="13136" spans="1:3" ht="39" x14ac:dyDescent="0.25">
      <c r="A13136" s="45" t="s">
        <v>5014</v>
      </c>
      <c r="B13136" s="46" t="s">
        <v>19066</v>
      </c>
      <c r="C13136" s="45" t="s">
        <v>13145</v>
      </c>
    </row>
    <row r="13137" spans="1:3" ht="39" x14ac:dyDescent="0.25">
      <c r="A13137" s="45" t="s">
        <v>30950</v>
      </c>
      <c r="B13137" s="46" t="s">
        <v>19066</v>
      </c>
      <c r="C13137" s="45" t="s">
        <v>13145</v>
      </c>
    </row>
    <row r="13138" spans="1:3" ht="39" x14ac:dyDescent="0.25">
      <c r="A13138" s="45" t="s">
        <v>5015</v>
      </c>
      <c r="B13138" s="46" t="s">
        <v>19067</v>
      </c>
      <c r="C13138" s="45" t="s">
        <v>13145</v>
      </c>
    </row>
    <row r="13139" spans="1:3" ht="39" x14ac:dyDescent="0.25">
      <c r="A13139" s="45" t="s">
        <v>30951</v>
      </c>
      <c r="B13139" s="46" t="s">
        <v>19067</v>
      </c>
      <c r="C13139" s="45" t="s">
        <v>13145</v>
      </c>
    </row>
    <row r="13140" spans="1:3" x14ac:dyDescent="0.25">
      <c r="A13140" s="45" t="s">
        <v>5016</v>
      </c>
      <c r="B13140" s="46" t="s">
        <v>13468</v>
      </c>
    </row>
    <row r="13141" spans="1:3" x14ac:dyDescent="0.25">
      <c r="A13141" s="45" t="s">
        <v>30952</v>
      </c>
      <c r="B13141" s="46" t="s">
        <v>13468</v>
      </c>
    </row>
    <row r="13142" spans="1:3" ht="51.75" x14ac:dyDescent="0.25">
      <c r="A13142" s="45" t="s">
        <v>5017</v>
      </c>
      <c r="B13142" s="46" t="s">
        <v>19068</v>
      </c>
      <c r="C13142" s="45" t="s">
        <v>13145</v>
      </c>
    </row>
    <row r="13143" spans="1:3" ht="51.75" x14ac:dyDescent="0.25">
      <c r="A13143" s="45" t="s">
        <v>30953</v>
      </c>
      <c r="B13143" s="46" t="s">
        <v>19068</v>
      </c>
      <c r="C13143" s="45" t="s">
        <v>13145</v>
      </c>
    </row>
    <row r="13144" spans="1:3" ht="39" x14ac:dyDescent="0.25">
      <c r="A13144" s="45" t="s">
        <v>5018</v>
      </c>
      <c r="B13144" s="46" t="s">
        <v>19069</v>
      </c>
      <c r="C13144" s="45" t="s">
        <v>13145</v>
      </c>
    </row>
    <row r="13145" spans="1:3" ht="39" x14ac:dyDescent="0.25">
      <c r="A13145" s="45" t="s">
        <v>30954</v>
      </c>
      <c r="B13145" s="46" t="s">
        <v>19069</v>
      </c>
      <c r="C13145" s="45" t="s">
        <v>13145</v>
      </c>
    </row>
    <row r="13146" spans="1:3" ht="39" x14ac:dyDescent="0.25">
      <c r="A13146" s="45" t="s">
        <v>5019</v>
      </c>
      <c r="B13146" s="46" t="s">
        <v>19070</v>
      </c>
      <c r="C13146" s="45" t="s">
        <v>13145</v>
      </c>
    </row>
    <row r="13147" spans="1:3" ht="39" x14ac:dyDescent="0.25">
      <c r="A13147" s="45" t="s">
        <v>30955</v>
      </c>
      <c r="B13147" s="46" t="s">
        <v>19070</v>
      </c>
      <c r="C13147" s="45" t="s">
        <v>13145</v>
      </c>
    </row>
    <row r="13148" spans="1:3" ht="39" x14ac:dyDescent="0.25">
      <c r="A13148" s="45" t="s">
        <v>5020</v>
      </c>
      <c r="B13148" s="46" t="s">
        <v>19071</v>
      </c>
      <c r="C13148" s="45" t="s">
        <v>13145</v>
      </c>
    </row>
    <row r="13149" spans="1:3" ht="39" x14ac:dyDescent="0.25">
      <c r="A13149" s="45" t="s">
        <v>30956</v>
      </c>
      <c r="B13149" s="46" t="s">
        <v>19071</v>
      </c>
      <c r="C13149" s="45" t="s">
        <v>13145</v>
      </c>
    </row>
    <row r="13150" spans="1:3" ht="39" x14ac:dyDescent="0.25">
      <c r="A13150" s="45" t="s">
        <v>5021</v>
      </c>
      <c r="B13150" s="46" t="s">
        <v>19072</v>
      </c>
      <c r="C13150" s="45" t="s">
        <v>13145</v>
      </c>
    </row>
    <row r="13151" spans="1:3" ht="39" x14ac:dyDescent="0.25">
      <c r="A13151" s="45" t="s">
        <v>30957</v>
      </c>
      <c r="B13151" s="46" t="s">
        <v>19072</v>
      </c>
      <c r="C13151" s="45" t="s">
        <v>13145</v>
      </c>
    </row>
    <row r="13152" spans="1:3" x14ac:dyDescent="0.25">
      <c r="A13152" s="45" t="s">
        <v>5022</v>
      </c>
      <c r="B13152" s="46" t="s">
        <v>13448</v>
      </c>
    </row>
    <row r="13153" spans="1:3" x14ac:dyDescent="0.25">
      <c r="A13153" s="45" t="s">
        <v>30958</v>
      </c>
      <c r="B13153" s="46" t="s">
        <v>13448</v>
      </c>
    </row>
    <row r="13154" spans="1:3" ht="51.75" x14ac:dyDescent="0.25">
      <c r="A13154" s="45" t="s">
        <v>5023</v>
      </c>
      <c r="B13154" s="46" t="s">
        <v>19073</v>
      </c>
      <c r="C13154" s="45" t="s">
        <v>13145</v>
      </c>
    </row>
    <row r="13155" spans="1:3" ht="51.75" x14ac:dyDescent="0.25">
      <c r="A13155" s="45" t="s">
        <v>30959</v>
      </c>
      <c r="B13155" s="46" t="s">
        <v>19073</v>
      </c>
      <c r="C13155" s="45" t="s">
        <v>13145</v>
      </c>
    </row>
    <row r="13156" spans="1:3" ht="51.75" x14ac:dyDescent="0.25">
      <c r="A13156" s="45" t="s">
        <v>5024</v>
      </c>
      <c r="B13156" s="46" t="s">
        <v>19074</v>
      </c>
      <c r="C13156" s="45" t="s">
        <v>13145</v>
      </c>
    </row>
    <row r="13157" spans="1:3" ht="51.75" x14ac:dyDescent="0.25">
      <c r="A13157" s="45" t="s">
        <v>30960</v>
      </c>
      <c r="B13157" s="46" t="s">
        <v>19074</v>
      </c>
      <c r="C13157" s="45" t="s">
        <v>13145</v>
      </c>
    </row>
    <row r="13158" spans="1:3" x14ac:dyDescent="0.25">
      <c r="A13158" s="45" t="s">
        <v>5025</v>
      </c>
      <c r="B13158" s="46" t="s">
        <v>13449</v>
      </c>
    </row>
    <row r="13159" spans="1:3" x14ac:dyDescent="0.25">
      <c r="A13159" s="45" t="s">
        <v>30961</v>
      </c>
      <c r="B13159" s="46" t="s">
        <v>13449</v>
      </c>
    </row>
    <row r="13160" spans="1:3" ht="51.75" x14ac:dyDescent="0.25">
      <c r="A13160" s="45" t="s">
        <v>5026</v>
      </c>
      <c r="B13160" s="46" t="s">
        <v>19075</v>
      </c>
      <c r="C13160" s="45" t="s">
        <v>13145</v>
      </c>
    </row>
    <row r="13161" spans="1:3" ht="51.75" x14ac:dyDescent="0.25">
      <c r="A13161" s="45" t="s">
        <v>30962</v>
      </c>
      <c r="B13161" s="46" t="s">
        <v>19075</v>
      </c>
      <c r="C13161" s="45" t="s">
        <v>13145</v>
      </c>
    </row>
    <row r="13162" spans="1:3" ht="51.75" x14ac:dyDescent="0.25">
      <c r="A13162" s="45" t="s">
        <v>5027</v>
      </c>
      <c r="B13162" s="46" t="s">
        <v>19076</v>
      </c>
      <c r="C13162" s="45" t="s">
        <v>13145</v>
      </c>
    </row>
    <row r="13163" spans="1:3" ht="51.75" x14ac:dyDescent="0.25">
      <c r="A13163" s="45" t="s">
        <v>30963</v>
      </c>
      <c r="B13163" s="46" t="s">
        <v>19076</v>
      </c>
      <c r="C13163" s="45" t="s">
        <v>13145</v>
      </c>
    </row>
    <row r="13164" spans="1:3" ht="51.75" x14ac:dyDescent="0.25">
      <c r="A13164" s="45" t="s">
        <v>5028</v>
      </c>
      <c r="B13164" s="46" t="s">
        <v>19077</v>
      </c>
      <c r="C13164" s="45" t="s">
        <v>13145</v>
      </c>
    </row>
    <row r="13165" spans="1:3" ht="51.75" x14ac:dyDescent="0.25">
      <c r="A13165" s="45" t="s">
        <v>30964</v>
      </c>
      <c r="B13165" s="46" t="s">
        <v>19077</v>
      </c>
      <c r="C13165" s="45" t="s">
        <v>13145</v>
      </c>
    </row>
    <row r="13166" spans="1:3" ht="51.75" x14ac:dyDescent="0.25">
      <c r="A13166" s="45" t="s">
        <v>5029</v>
      </c>
      <c r="B13166" s="46" t="s">
        <v>19078</v>
      </c>
      <c r="C13166" s="45" t="s">
        <v>13145</v>
      </c>
    </row>
    <row r="13167" spans="1:3" ht="51.75" x14ac:dyDescent="0.25">
      <c r="A13167" s="45" t="s">
        <v>30965</v>
      </c>
      <c r="B13167" s="46" t="s">
        <v>19078</v>
      </c>
      <c r="C13167" s="45" t="s">
        <v>13145</v>
      </c>
    </row>
    <row r="13168" spans="1:3" x14ac:dyDescent="0.25">
      <c r="A13168" s="45" t="s">
        <v>5030</v>
      </c>
      <c r="B13168" s="46" t="s">
        <v>13450</v>
      </c>
    </row>
    <row r="13169" spans="1:3" x14ac:dyDescent="0.25">
      <c r="A13169" s="45" t="s">
        <v>30966</v>
      </c>
      <c r="B13169" s="46" t="s">
        <v>13450</v>
      </c>
    </row>
    <row r="13170" spans="1:3" ht="51.75" x14ac:dyDescent="0.25">
      <c r="A13170" s="45" t="s">
        <v>5031</v>
      </c>
      <c r="B13170" s="46" t="s">
        <v>19079</v>
      </c>
      <c r="C13170" s="45" t="s">
        <v>13145</v>
      </c>
    </row>
    <row r="13171" spans="1:3" ht="51.75" x14ac:dyDescent="0.25">
      <c r="A13171" s="45" t="s">
        <v>30967</v>
      </c>
      <c r="B13171" s="46" t="s">
        <v>19079</v>
      </c>
      <c r="C13171" s="45" t="s">
        <v>13145</v>
      </c>
    </row>
    <row r="13172" spans="1:3" ht="51.75" x14ac:dyDescent="0.25">
      <c r="A13172" s="45" t="s">
        <v>5032</v>
      </c>
      <c r="B13172" s="46" t="s">
        <v>19080</v>
      </c>
      <c r="C13172" s="45" t="s">
        <v>13145</v>
      </c>
    </row>
    <row r="13173" spans="1:3" ht="51.75" x14ac:dyDescent="0.25">
      <c r="A13173" s="45" t="s">
        <v>30968</v>
      </c>
      <c r="B13173" s="46" t="s">
        <v>19080</v>
      </c>
      <c r="C13173" s="45" t="s">
        <v>13145</v>
      </c>
    </row>
    <row r="13174" spans="1:3" ht="51.75" x14ac:dyDescent="0.25">
      <c r="A13174" s="45" t="s">
        <v>5033</v>
      </c>
      <c r="B13174" s="46" t="s">
        <v>19081</v>
      </c>
      <c r="C13174" s="45" t="s">
        <v>13145</v>
      </c>
    </row>
    <row r="13175" spans="1:3" ht="51.75" x14ac:dyDescent="0.25">
      <c r="A13175" s="45" t="s">
        <v>30969</v>
      </c>
      <c r="B13175" s="46" t="s">
        <v>19081</v>
      </c>
      <c r="C13175" s="45" t="s">
        <v>13145</v>
      </c>
    </row>
    <row r="13176" spans="1:3" x14ac:dyDescent="0.25">
      <c r="A13176" s="45" t="s">
        <v>5034</v>
      </c>
      <c r="B13176" s="46" t="s">
        <v>12901</v>
      </c>
    </row>
    <row r="13177" spans="1:3" x14ac:dyDescent="0.25">
      <c r="A13177" s="45" t="s">
        <v>30970</v>
      </c>
      <c r="B13177" s="46" t="s">
        <v>12901</v>
      </c>
    </row>
    <row r="13178" spans="1:3" x14ac:dyDescent="0.25">
      <c r="A13178" s="45" t="s">
        <v>5035</v>
      </c>
      <c r="B13178" s="46" t="s">
        <v>13525</v>
      </c>
    </row>
    <row r="13179" spans="1:3" x14ac:dyDescent="0.25">
      <c r="A13179" s="45" t="s">
        <v>30971</v>
      </c>
      <c r="B13179" s="46" t="s">
        <v>13525</v>
      </c>
    </row>
    <row r="13180" spans="1:3" ht="39" x14ac:dyDescent="0.25">
      <c r="A13180" s="45" t="s">
        <v>5036</v>
      </c>
      <c r="B13180" s="46" t="s">
        <v>19082</v>
      </c>
      <c r="C13180" s="45" t="s">
        <v>13145</v>
      </c>
    </row>
    <row r="13181" spans="1:3" ht="39" x14ac:dyDescent="0.25">
      <c r="A13181" s="45" t="s">
        <v>30972</v>
      </c>
      <c r="B13181" s="46" t="s">
        <v>19082</v>
      </c>
      <c r="C13181" s="45" t="s">
        <v>13145</v>
      </c>
    </row>
    <row r="13182" spans="1:3" ht="39" x14ac:dyDescent="0.25">
      <c r="A13182" s="45" t="s">
        <v>5037</v>
      </c>
      <c r="B13182" s="46" t="s">
        <v>19083</v>
      </c>
      <c r="C13182" s="45" t="s">
        <v>13145</v>
      </c>
    </row>
    <row r="13183" spans="1:3" ht="39" x14ac:dyDescent="0.25">
      <c r="A13183" s="45" t="s">
        <v>30973</v>
      </c>
      <c r="B13183" s="46" t="s">
        <v>19083</v>
      </c>
      <c r="C13183" s="45" t="s">
        <v>13145</v>
      </c>
    </row>
    <row r="13184" spans="1:3" x14ac:dyDescent="0.25">
      <c r="A13184" s="45" t="s">
        <v>5038</v>
      </c>
      <c r="B13184" s="46" t="s">
        <v>12792</v>
      </c>
    </row>
    <row r="13185" spans="1:3" x14ac:dyDescent="0.25">
      <c r="A13185" s="45" t="s">
        <v>30974</v>
      </c>
      <c r="B13185" s="46" t="s">
        <v>12792</v>
      </c>
    </row>
    <row r="13186" spans="1:3" ht="26.25" x14ac:dyDescent="0.25">
      <c r="A13186" s="45" t="s">
        <v>5039</v>
      </c>
      <c r="B13186" s="46" t="s">
        <v>19084</v>
      </c>
      <c r="C13186" s="45" t="s">
        <v>13145</v>
      </c>
    </row>
    <row r="13187" spans="1:3" ht="26.25" x14ac:dyDescent="0.25">
      <c r="A13187" s="45" t="s">
        <v>30975</v>
      </c>
      <c r="B13187" s="46" t="s">
        <v>19084</v>
      </c>
      <c r="C13187" s="45" t="s">
        <v>13145</v>
      </c>
    </row>
    <row r="13188" spans="1:3" ht="39" x14ac:dyDescent="0.25">
      <c r="A13188" s="45" t="s">
        <v>5040</v>
      </c>
      <c r="B13188" s="46" t="s">
        <v>19085</v>
      </c>
      <c r="C13188" s="45" t="s">
        <v>13145</v>
      </c>
    </row>
    <row r="13189" spans="1:3" ht="39" x14ac:dyDescent="0.25">
      <c r="A13189" s="45" t="s">
        <v>30976</v>
      </c>
      <c r="B13189" s="46" t="s">
        <v>19085</v>
      </c>
      <c r="C13189" s="45" t="s">
        <v>13145</v>
      </c>
    </row>
    <row r="13190" spans="1:3" ht="39" x14ac:dyDescent="0.25">
      <c r="A13190" s="45" t="s">
        <v>5041</v>
      </c>
      <c r="B13190" s="46" t="s">
        <v>19086</v>
      </c>
      <c r="C13190" s="45" t="s">
        <v>13145</v>
      </c>
    </row>
    <row r="13191" spans="1:3" ht="39" x14ac:dyDescent="0.25">
      <c r="A13191" s="45" t="s">
        <v>30977</v>
      </c>
      <c r="B13191" s="46" t="s">
        <v>19086</v>
      </c>
      <c r="C13191" s="45" t="s">
        <v>13145</v>
      </c>
    </row>
    <row r="13192" spans="1:3" x14ac:dyDescent="0.25">
      <c r="A13192" s="45" t="s">
        <v>5042</v>
      </c>
      <c r="B13192" s="46" t="s">
        <v>12028</v>
      </c>
    </row>
    <row r="13193" spans="1:3" x14ac:dyDescent="0.25">
      <c r="A13193" s="45" t="s">
        <v>30978</v>
      </c>
      <c r="B13193" s="46" t="s">
        <v>12028</v>
      </c>
    </row>
    <row r="13194" spans="1:3" x14ac:dyDescent="0.25">
      <c r="A13194" s="45" t="s">
        <v>5043</v>
      </c>
      <c r="B13194" s="46" t="s">
        <v>19087</v>
      </c>
      <c r="C13194" s="45" t="s">
        <v>13380</v>
      </c>
    </row>
    <row r="13195" spans="1:3" x14ac:dyDescent="0.25">
      <c r="A13195" s="45" t="s">
        <v>30979</v>
      </c>
      <c r="B13195" s="46" t="s">
        <v>19087</v>
      </c>
      <c r="C13195" s="45" t="s">
        <v>13380</v>
      </c>
    </row>
    <row r="13196" spans="1:3" x14ac:dyDescent="0.25">
      <c r="A13196" s="45" t="s">
        <v>5044</v>
      </c>
      <c r="B13196" s="46" t="s">
        <v>19088</v>
      </c>
      <c r="C13196" s="45" t="s">
        <v>13380</v>
      </c>
    </row>
    <row r="13197" spans="1:3" x14ac:dyDescent="0.25">
      <c r="A13197" s="45" t="s">
        <v>30980</v>
      </c>
      <c r="B13197" s="46" t="s">
        <v>19088</v>
      </c>
      <c r="C13197" s="45" t="s">
        <v>13380</v>
      </c>
    </row>
    <row r="13198" spans="1:3" ht="26.25" x14ac:dyDescent="0.25">
      <c r="A13198" s="45" t="s">
        <v>5045</v>
      </c>
      <c r="B13198" s="46" t="s">
        <v>19089</v>
      </c>
      <c r="C13198" s="45" t="s">
        <v>13380</v>
      </c>
    </row>
    <row r="13199" spans="1:3" ht="26.25" x14ac:dyDescent="0.25">
      <c r="A13199" s="45" t="s">
        <v>30981</v>
      </c>
      <c r="B13199" s="46" t="s">
        <v>19089</v>
      </c>
      <c r="C13199" s="45" t="s">
        <v>13380</v>
      </c>
    </row>
    <row r="13200" spans="1:3" x14ac:dyDescent="0.25">
      <c r="A13200" s="45" t="s">
        <v>5046</v>
      </c>
      <c r="B13200" s="46" t="s">
        <v>19090</v>
      </c>
      <c r="C13200" s="45" t="s">
        <v>13318</v>
      </c>
    </row>
    <row r="13201" spans="1:3" x14ac:dyDescent="0.25">
      <c r="A13201" s="45" t="s">
        <v>30982</v>
      </c>
      <c r="B13201" s="46" t="s">
        <v>19090</v>
      </c>
      <c r="C13201" s="45" t="s">
        <v>13318</v>
      </c>
    </row>
    <row r="13202" spans="1:3" ht="26.25" x14ac:dyDescent="0.25">
      <c r="A13202" s="45" t="s">
        <v>5047</v>
      </c>
      <c r="B13202" s="46" t="s">
        <v>19091</v>
      </c>
      <c r="C13202" s="45" t="s">
        <v>13318</v>
      </c>
    </row>
    <row r="13203" spans="1:3" ht="26.25" x14ac:dyDescent="0.25">
      <c r="A13203" s="45" t="s">
        <v>30983</v>
      </c>
      <c r="B13203" s="46" t="s">
        <v>19091</v>
      </c>
      <c r="C13203" s="45" t="s">
        <v>13318</v>
      </c>
    </row>
    <row r="13204" spans="1:3" x14ac:dyDescent="0.25">
      <c r="A13204" s="45" t="s">
        <v>5048</v>
      </c>
      <c r="B13204" s="46" t="s">
        <v>13525</v>
      </c>
    </row>
    <row r="13205" spans="1:3" x14ac:dyDescent="0.25">
      <c r="A13205" s="45" t="s">
        <v>30984</v>
      </c>
      <c r="B13205" s="46" t="s">
        <v>13525</v>
      </c>
    </row>
    <row r="13206" spans="1:3" ht="39" x14ac:dyDescent="0.25">
      <c r="A13206" s="45" t="s">
        <v>5049</v>
      </c>
      <c r="B13206" s="46" t="s">
        <v>19092</v>
      </c>
      <c r="C13206" s="45" t="s">
        <v>13145</v>
      </c>
    </row>
    <row r="13207" spans="1:3" ht="39" x14ac:dyDescent="0.25">
      <c r="A13207" s="45" t="s">
        <v>30985</v>
      </c>
      <c r="B13207" s="46" t="s">
        <v>19092</v>
      </c>
      <c r="C13207" s="45" t="s">
        <v>13145</v>
      </c>
    </row>
    <row r="13208" spans="1:3" ht="26.25" x14ac:dyDescent="0.25">
      <c r="A13208" s="45" t="s">
        <v>5050</v>
      </c>
      <c r="B13208" s="46" t="s">
        <v>19093</v>
      </c>
      <c r="C13208" s="45" t="s">
        <v>13145</v>
      </c>
    </row>
    <row r="13209" spans="1:3" ht="26.25" x14ac:dyDescent="0.25">
      <c r="A13209" s="45" t="s">
        <v>30986</v>
      </c>
      <c r="B13209" s="46" t="s">
        <v>19093</v>
      </c>
      <c r="C13209" s="45" t="s">
        <v>13145</v>
      </c>
    </row>
    <row r="13210" spans="1:3" x14ac:dyDescent="0.25">
      <c r="A13210" s="45" t="s">
        <v>5051</v>
      </c>
      <c r="B13210" s="46" t="s">
        <v>12816</v>
      </c>
    </row>
    <row r="13211" spans="1:3" x14ac:dyDescent="0.25">
      <c r="A13211" s="45" t="s">
        <v>30987</v>
      </c>
      <c r="B13211" s="46" t="s">
        <v>12816</v>
      </c>
    </row>
    <row r="13212" spans="1:3" ht="39" x14ac:dyDescent="0.25">
      <c r="A13212" s="45" t="s">
        <v>5052</v>
      </c>
      <c r="B13212" s="46" t="s">
        <v>19094</v>
      </c>
      <c r="C13212" s="45" t="s">
        <v>13145</v>
      </c>
    </row>
    <row r="13213" spans="1:3" ht="39" x14ac:dyDescent="0.25">
      <c r="A13213" s="45" t="s">
        <v>30988</v>
      </c>
      <c r="B13213" s="46" t="s">
        <v>19094</v>
      </c>
      <c r="C13213" s="45" t="s">
        <v>13145</v>
      </c>
    </row>
    <row r="13214" spans="1:3" x14ac:dyDescent="0.25">
      <c r="A13214" s="45" t="s">
        <v>5053</v>
      </c>
      <c r="B13214" s="46" t="s">
        <v>12817</v>
      </c>
    </row>
    <row r="13215" spans="1:3" x14ac:dyDescent="0.25">
      <c r="A13215" s="45" t="s">
        <v>30989</v>
      </c>
      <c r="B13215" s="46" t="s">
        <v>12817</v>
      </c>
    </row>
    <row r="13216" spans="1:3" x14ac:dyDescent="0.25">
      <c r="A13216" s="45" t="s">
        <v>5054</v>
      </c>
      <c r="B13216" s="46" t="s">
        <v>12875</v>
      </c>
    </row>
    <row r="13217" spans="1:3" x14ac:dyDescent="0.25">
      <c r="A13217" s="45" t="s">
        <v>30990</v>
      </c>
      <c r="B13217" s="46" t="s">
        <v>12875</v>
      </c>
    </row>
    <row r="13218" spans="1:3" x14ac:dyDescent="0.25">
      <c r="A13218" s="45" t="s">
        <v>5055</v>
      </c>
      <c r="B13218" s="46" t="s">
        <v>12876</v>
      </c>
    </row>
    <row r="13219" spans="1:3" x14ac:dyDescent="0.25">
      <c r="A13219" s="45" t="s">
        <v>30991</v>
      </c>
      <c r="B13219" s="46" t="s">
        <v>12876</v>
      </c>
    </row>
    <row r="13220" spans="1:3" x14ac:dyDescent="0.25">
      <c r="A13220" s="45" t="s">
        <v>5056</v>
      </c>
      <c r="B13220" s="46" t="s">
        <v>13525</v>
      </c>
    </row>
    <row r="13221" spans="1:3" x14ac:dyDescent="0.25">
      <c r="A13221" s="45" t="s">
        <v>30992</v>
      </c>
      <c r="B13221" s="46" t="s">
        <v>13525</v>
      </c>
    </row>
    <row r="13222" spans="1:3" ht="51.75" x14ac:dyDescent="0.25">
      <c r="A13222" s="45" t="s">
        <v>5057</v>
      </c>
      <c r="B13222" s="46" t="s">
        <v>19095</v>
      </c>
      <c r="C13222" s="45" t="s">
        <v>13145</v>
      </c>
    </row>
    <row r="13223" spans="1:3" ht="51.75" x14ac:dyDescent="0.25">
      <c r="A13223" s="45" t="s">
        <v>30993</v>
      </c>
      <c r="B13223" s="46" t="s">
        <v>19095</v>
      </c>
      <c r="C13223" s="45" t="s">
        <v>13145</v>
      </c>
    </row>
    <row r="13224" spans="1:3" ht="51.75" x14ac:dyDescent="0.25">
      <c r="A13224" s="45" t="s">
        <v>5058</v>
      </c>
      <c r="B13224" s="46" t="s">
        <v>19096</v>
      </c>
      <c r="C13224" s="45" t="s">
        <v>13145</v>
      </c>
    </row>
    <row r="13225" spans="1:3" ht="51.75" x14ac:dyDescent="0.25">
      <c r="A13225" s="45" t="s">
        <v>30994</v>
      </c>
      <c r="B13225" s="46" t="s">
        <v>19096</v>
      </c>
      <c r="C13225" s="45" t="s">
        <v>13145</v>
      </c>
    </row>
    <row r="13226" spans="1:3" ht="51.75" x14ac:dyDescent="0.25">
      <c r="A13226" s="45" t="s">
        <v>5059</v>
      </c>
      <c r="B13226" s="46" t="s">
        <v>19097</v>
      </c>
      <c r="C13226" s="45" t="s">
        <v>13145</v>
      </c>
    </row>
    <row r="13227" spans="1:3" ht="51.75" x14ac:dyDescent="0.25">
      <c r="A13227" s="45" t="s">
        <v>30995</v>
      </c>
      <c r="B13227" s="46" t="s">
        <v>19097</v>
      </c>
      <c r="C13227" s="45" t="s">
        <v>13145</v>
      </c>
    </row>
    <row r="13228" spans="1:3" ht="51.75" x14ac:dyDescent="0.25">
      <c r="A13228" s="45" t="s">
        <v>5060</v>
      </c>
      <c r="B13228" s="46" t="s">
        <v>19098</v>
      </c>
      <c r="C13228" s="45" t="s">
        <v>13145</v>
      </c>
    </row>
    <row r="13229" spans="1:3" ht="51.75" x14ac:dyDescent="0.25">
      <c r="A13229" s="45" t="s">
        <v>30996</v>
      </c>
      <c r="B13229" s="46" t="s">
        <v>19098</v>
      </c>
      <c r="C13229" s="45" t="s">
        <v>13145</v>
      </c>
    </row>
    <row r="13230" spans="1:3" ht="39" x14ac:dyDescent="0.25">
      <c r="A13230" s="45" t="s">
        <v>5061</v>
      </c>
      <c r="B13230" s="46" t="s">
        <v>38453</v>
      </c>
      <c r="C13230" s="45" t="s">
        <v>13145</v>
      </c>
    </row>
    <row r="13231" spans="1:3" ht="39" x14ac:dyDescent="0.25">
      <c r="A13231" s="45" t="s">
        <v>30997</v>
      </c>
      <c r="B13231" s="46" t="s">
        <v>38453</v>
      </c>
      <c r="C13231" s="45" t="s">
        <v>13145</v>
      </c>
    </row>
    <row r="13232" spans="1:3" ht="51.75" x14ac:dyDescent="0.25">
      <c r="A13232" s="45" t="s">
        <v>5062</v>
      </c>
      <c r="B13232" s="46" t="s">
        <v>38454</v>
      </c>
      <c r="C13232" s="45" t="s">
        <v>13145</v>
      </c>
    </row>
    <row r="13233" spans="1:3" ht="51.75" x14ac:dyDescent="0.25">
      <c r="A13233" s="45" t="s">
        <v>30998</v>
      </c>
      <c r="B13233" s="46" t="s">
        <v>38454</v>
      </c>
      <c r="C13233" s="45" t="s">
        <v>13145</v>
      </c>
    </row>
    <row r="13234" spans="1:3" ht="39" x14ac:dyDescent="0.25">
      <c r="A13234" s="45" t="s">
        <v>5063</v>
      </c>
      <c r="B13234" s="46" t="s">
        <v>19099</v>
      </c>
      <c r="C13234" s="45" t="s">
        <v>13145</v>
      </c>
    </row>
    <row r="13235" spans="1:3" ht="39" x14ac:dyDescent="0.25">
      <c r="A13235" s="45" t="s">
        <v>30999</v>
      </c>
      <c r="B13235" s="46" t="s">
        <v>19099</v>
      </c>
      <c r="C13235" s="45" t="s">
        <v>13145</v>
      </c>
    </row>
    <row r="13236" spans="1:3" ht="39" x14ac:dyDescent="0.25">
      <c r="A13236" s="45" t="s">
        <v>5064</v>
      </c>
      <c r="B13236" s="46" t="s">
        <v>19100</v>
      </c>
      <c r="C13236" s="45" t="s">
        <v>13145</v>
      </c>
    </row>
    <row r="13237" spans="1:3" ht="39" x14ac:dyDescent="0.25">
      <c r="A13237" s="45" t="s">
        <v>31000</v>
      </c>
      <c r="B13237" s="46" t="s">
        <v>19100</v>
      </c>
      <c r="C13237" s="45" t="s">
        <v>13145</v>
      </c>
    </row>
    <row r="13238" spans="1:3" ht="39" x14ac:dyDescent="0.25">
      <c r="A13238" s="45" t="s">
        <v>5065</v>
      </c>
      <c r="B13238" s="46" t="s">
        <v>19101</v>
      </c>
      <c r="C13238" s="45" t="s">
        <v>13145</v>
      </c>
    </row>
    <row r="13239" spans="1:3" ht="39" x14ac:dyDescent="0.25">
      <c r="A13239" s="45" t="s">
        <v>31001</v>
      </c>
      <c r="B13239" s="46" t="s">
        <v>19101</v>
      </c>
      <c r="C13239" s="45" t="s">
        <v>13145</v>
      </c>
    </row>
    <row r="13240" spans="1:3" x14ac:dyDescent="0.25">
      <c r="A13240" s="45" t="s">
        <v>5066</v>
      </c>
      <c r="B13240" s="46" t="s">
        <v>12976</v>
      </c>
    </row>
    <row r="13241" spans="1:3" x14ac:dyDescent="0.25">
      <c r="A13241" s="45" t="s">
        <v>31002</v>
      </c>
      <c r="B13241" s="46" t="s">
        <v>12976</v>
      </c>
    </row>
    <row r="13242" spans="1:3" ht="51.75" x14ac:dyDescent="0.25">
      <c r="A13242" s="45" t="s">
        <v>5067</v>
      </c>
      <c r="B13242" s="46" t="s">
        <v>19102</v>
      </c>
      <c r="C13242" s="45" t="s">
        <v>13145</v>
      </c>
    </row>
    <row r="13243" spans="1:3" ht="51.75" x14ac:dyDescent="0.25">
      <c r="A13243" s="45" t="s">
        <v>31003</v>
      </c>
      <c r="B13243" s="46" t="s">
        <v>19102</v>
      </c>
      <c r="C13243" s="45" t="s">
        <v>13145</v>
      </c>
    </row>
    <row r="13244" spans="1:3" ht="39" x14ac:dyDescent="0.25">
      <c r="A13244" s="45" t="s">
        <v>5068</v>
      </c>
      <c r="B13244" s="46" t="s">
        <v>19103</v>
      </c>
      <c r="C13244" s="45" t="s">
        <v>13145</v>
      </c>
    </row>
    <row r="13245" spans="1:3" ht="39" x14ac:dyDescent="0.25">
      <c r="A13245" s="45" t="s">
        <v>31004</v>
      </c>
      <c r="B13245" s="46" t="s">
        <v>19103</v>
      </c>
      <c r="C13245" s="45" t="s">
        <v>13145</v>
      </c>
    </row>
    <row r="13246" spans="1:3" ht="51.75" x14ac:dyDescent="0.25">
      <c r="A13246" s="45" t="s">
        <v>5069</v>
      </c>
      <c r="B13246" s="46" t="s">
        <v>19104</v>
      </c>
      <c r="C13246" s="45" t="s">
        <v>13145</v>
      </c>
    </row>
    <row r="13247" spans="1:3" ht="51.75" x14ac:dyDescent="0.25">
      <c r="A13247" s="45" t="s">
        <v>31005</v>
      </c>
      <c r="B13247" s="46" t="s">
        <v>19104</v>
      </c>
      <c r="C13247" s="45" t="s">
        <v>13145</v>
      </c>
    </row>
    <row r="13248" spans="1:3" ht="26.25" x14ac:dyDescent="0.25">
      <c r="A13248" s="45" t="s">
        <v>5070</v>
      </c>
      <c r="B13248" s="46" t="s">
        <v>19105</v>
      </c>
      <c r="C13248" s="45" t="s">
        <v>13145</v>
      </c>
    </row>
    <row r="13249" spans="1:3" ht="26.25" x14ac:dyDescent="0.25">
      <c r="A13249" s="45" t="s">
        <v>31006</v>
      </c>
      <c r="B13249" s="46" t="s">
        <v>19105</v>
      </c>
      <c r="C13249" s="45" t="s">
        <v>13145</v>
      </c>
    </row>
    <row r="13250" spans="1:3" ht="51.75" x14ac:dyDescent="0.25">
      <c r="A13250" s="45" t="s">
        <v>5071</v>
      </c>
      <c r="B13250" s="46" t="s">
        <v>19106</v>
      </c>
      <c r="C13250" s="45" t="s">
        <v>13145</v>
      </c>
    </row>
    <row r="13251" spans="1:3" ht="51.75" x14ac:dyDescent="0.25">
      <c r="A13251" s="45" t="s">
        <v>31007</v>
      </c>
      <c r="B13251" s="46" t="s">
        <v>19106</v>
      </c>
      <c r="C13251" s="45" t="s">
        <v>13145</v>
      </c>
    </row>
    <row r="13252" spans="1:3" ht="26.25" x14ac:dyDescent="0.25">
      <c r="A13252" s="45" t="s">
        <v>5072</v>
      </c>
      <c r="B13252" s="46" t="s">
        <v>19107</v>
      </c>
      <c r="C13252" s="45" t="s">
        <v>13145</v>
      </c>
    </row>
    <row r="13253" spans="1:3" ht="26.25" x14ac:dyDescent="0.25">
      <c r="A13253" s="45" t="s">
        <v>31008</v>
      </c>
      <c r="B13253" s="46" t="s">
        <v>19107</v>
      </c>
      <c r="C13253" s="45" t="s">
        <v>13145</v>
      </c>
    </row>
    <row r="13254" spans="1:3" ht="51.75" x14ac:dyDescent="0.25">
      <c r="A13254" s="45" t="s">
        <v>5073</v>
      </c>
      <c r="B13254" s="46" t="s">
        <v>19108</v>
      </c>
      <c r="C13254" s="45" t="s">
        <v>13145</v>
      </c>
    </row>
    <row r="13255" spans="1:3" ht="51.75" x14ac:dyDescent="0.25">
      <c r="A13255" s="45" t="s">
        <v>31009</v>
      </c>
      <c r="B13255" s="46" t="s">
        <v>19108</v>
      </c>
      <c r="C13255" s="45" t="s">
        <v>13145</v>
      </c>
    </row>
    <row r="13256" spans="1:3" ht="26.25" x14ac:dyDescent="0.25">
      <c r="A13256" s="45" t="s">
        <v>5074</v>
      </c>
      <c r="B13256" s="46" t="s">
        <v>19109</v>
      </c>
      <c r="C13256" s="45" t="s">
        <v>13145</v>
      </c>
    </row>
    <row r="13257" spans="1:3" ht="26.25" x14ac:dyDescent="0.25">
      <c r="A13257" s="45" t="s">
        <v>31010</v>
      </c>
      <c r="B13257" s="46" t="s">
        <v>19109</v>
      </c>
      <c r="C13257" s="45" t="s">
        <v>13145</v>
      </c>
    </row>
    <row r="13258" spans="1:3" x14ac:dyDescent="0.25">
      <c r="A13258" s="45" t="s">
        <v>5075</v>
      </c>
      <c r="B13258" s="46" t="s">
        <v>13111</v>
      </c>
    </row>
    <row r="13259" spans="1:3" x14ac:dyDescent="0.25">
      <c r="A13259" s="45" t="s">
        <v>31011</v>
      </c>
      <c r="B13259" s="46" t="s">
        <v>13111</v>
      </c>
    </row>
    <row r="13260" spans="1:3" ht="39" x14ac:dyDescent="0.25">
      <c r="A13260" s="45" t="s">
        <v>5076</v>
      </c>
      <c r="B13260" s="46" t="s">
        <v>19110</v>
      </c>
      <c r="C13260" s="45" t="s">
        <v>13145</v>
      </c>
    </row>
    <row r="13261" spans="1:3" ht="39" x14ac:dyDescent="0.25">
      <c r="A13261" s="45" t="s">
        <v>31012</v>
      </c>
      <c r="B13261" s="46" t="s">
        <v>19110</v>
      </c>
      <c r="C13261" s="45" t="s">
        <v>13145</v>
      </c>
    </row>
    <row r="13262" spans="1:3" ht="51.75" x14ac:dyDescent="0.25">
      <c r="A13262" s="45" t="s">
        <v>5077</v>
      </c>
      <c r="B13262" s="46" t="s">
        <v>19111</v>
      </c>
      <c r="C13262" s="45" t="s">
        <v>13145</v>
      </c>
    </row>
    <row r="13263" spans="1:3" ht="51.75" x14ac:dyDescent="0.25">
      <c r="A13263" s="45" t="s">
        <v>31013</v>
      </c>
      <c r="B13263" s="46" t="s">
        <v>19111</v>
      </c>
      <c r="C13263" s="45" t="s">
        <v>13145</v>
      </c>
    </row>
    <row r="13264" spans="1:3" ht="51.75" x14ac:dyDescent="0.25">
      <c r="A13264" s="45" t="s">
        <v>5078</v>
      </c>
      <c r="B13264" s="46" t="s">
        <v>19112</v>
      </c>
      <c r="C13264" s="45" t="s">
        <v>13145</v>
      </c>
    </row>
    <row r="13265" spans="1:3" ht="51.75" x14ac:dyDescent="0.25">
      <c r="A13265" s="45" t="s">
        <v>31014</v>
      </c>
      <c r="B13265" s="46" t="s">
        <v>19112</v>
      </c>
      <c r="C13265" s="45" t="s">
        <v>13145</v>
      </c>
    </row>
    <row r="13266" spans="1:3" ht="26.25" x14ac:dyDescent="0.25">
      <c r="A13266" s="45" t="s">
        <v>5079</v>
      </c>
      <c r="B13266" s="46" t="s">
        <v>19113</v>
      </c>
      <c r="C13266" s="45" t="s">
        <v>13145</v>
      </c>
    </row>
    <row r="13267" spans="1:3" ht="26.25" x14ac:dyDescent="0.25">
      <c r="A13267" s="45" t="s">
        <v>31015</v>
      </c>
      <c r="B13267" s="46" t="s">
        <v>19113</v>
      </c>
      <c r="C13267" s="45" t="s">
        <v>13145</v>
      </c>
    </row>
    <row r="13268" spans="1:3" ht="51.75" x14ac:dyDescent="0.25">
      <c r="A13268" s="45" t="s">
        <v>5080</v>
      </c>
      <c r="B13268" s="46" t="s">
        <v>19114</v>
      </c>
      <c r="C13268" s="45" t="s">
        <v>13145</v>
      </c>
    </row>
    <row r="13269" spans="1:3" ht="51.75" x14ac:dyDescent="0.25">
      <c r="A13269" s="45" t="s">
        <v>31016</v>
      </c>
      <c r="B13269" s="46" t="s">
        <v>19114</v>
      </c>
      <c r="C13269" s="45" t="s">
        <v>13145</v>
      </c>
    </row>
    <row r="13270" spans="1:3" ht="64.5" x14ac:dyDescent="0.25">
      <c r="A13270" s="45" t="s">
        <v>5081</v>
      </c>
      <c r="B13270" s="46" t="s">
        <v>38455</v>
      </c>
      <c r="C13270" s="45" t="s">
        <v>13145</v>
      </c>
    </row>
    <row r="13271" spans="1:3" ht="64.5" x14ac:dyDescent="0.25">
      <c r="A13271" s="45" t="s">
        <v>31017</v>
      </c>
      <c r="B13271" s="46" t="s">
        <v>38455</v>
      </c>
      <c r="C13271" s="45" t="s">
        <v>13145</v>
      </c>
    </row>
    <row r="13272" spans="1:3" ht="39" x14ac:dyDescent="0.25">
      <c r="A13272" s="45" t="s">
        <v>5082</v>
      </c>
      <c r="B13272" s="46" t="s">
        <v>19115</v>
      </c>
      <c r="C13272" s="45" t="s">
        <v>13145</v>
      </c>
    </row>
    <row r="13273" spans="1:3" ht="39" x14ac:dyDescent="0.25">
      <c r="A13273" s="45" t="s">
        <v>31018</v>
      </c>
      <c r="B13273" s="46" t="s">
        <v>19115</v>
      </c>
      <c r="C13273" s="45" t="s">
        <v>13145</v>
      </c>
    </row>
    <row r="13274" spans="1:3" ht="26.25" x14ac:dyDescent="0.25">
      <c r="A13274" s="45" t="s">
        <v>5083</v>
      </c>
      <c r="B13274" s="46" t="s">
        <v>19116</v>
      </c>
      <c r="C13274" s="45" t="s">
        <v>13380</v>
      </c>
    </row>
    <row r="13275" spans="1:3" ht="26.25" x14ac:dyDescent="0.25">
      <c r="A13275" s="45" t="s">
        <v>31019</v>
      </c>
      <c r="B13275" s="46" t="s">
        <v>19116</v>
      </c>
      <c r="C13275" s="45" t="s">
        <v>13380</v>
      </c>
    </row>
    <row r="13276" spans="1:3" ht="26.25" x14ac:dyDescent="0.25">
      <c r="A13276" s="45" t="s">
        <v>5084</v>
      </c>
      <c r="B13276" s="46" t="s">
        <v>19117</v>
      </c>
      <c r="C13276" s="45" t="s">
        <v>13380</v>
      </c>
    </row>
    <row r="13277" spans="1:3" ht="26.25" x14ac:dyDescent="0.25">
      <c r="A13277" s="45" t="s">
        <v>31020</v>
      </c>
      <c r="B13277" s="46" t="s">
        <v>19117</v>
      </c>
      <c r="C13277" s="45" t="s">
        <v>13380</v>
      </c>
    </row>
    <row r="13278" spans="1:3" ht="26.25" x14ac:dyDescent="0.25">
      <c r="A13278" s="45" t="s">
        <v>5085</v>
      </c>
      <c r="B13278" s="46" t="s">
        <v>19118</v>
      </c>
      <c r="C13278" s="45" t="s">
        <v>13145</v>
      </c>
    </row>
    <row r="13279" spans="1:3" ht="26.25" x14ac:dyDescent="0.25">
      <c r="A13279" s="45" t="s">
        <v>31021</v>
      </c>
      <c r="B13279" s="46" t="s">
        <v>19118</v>
      </c>
      <c r="C13279" s="45" t="s">
        <v>13145</v>
      </c>
    </row>
    <row r="13280" spans="1:3" x14ac:dyDescent="0.25">
      <c r="A13280" s="45" t="s">
        <v>5086</v>
      </c>
      <c r="B13280" s="46" t="s">
        <v>12809</v>
      </c>
    </row>
    <row r="13281" spans="1:3" x14ac:dyDescent="0.25">
      <c r="A13281" s="45" t="s">
        <v>31022</v>
      </c>
      <c r="B13281" s="46" t="s">
        <v>12809</v>
      </c>
    </row>
    <row r="13282" spans="1:3" ht="64.5" x14ac:dyDescent="0.25">
      <c r="A13282" s="45" t="s">
        <v>5087</v>
      </c>
      <c r="B13282" s="46" t="s">
        <v>19119</v>
      </c>
      <c r="C13282" s="45" t="s">
        <v>13145</v>
      </c>
    </row>
    <row r="13283" spans="1:3" ht="64.5" x14ac:dyDescent="0.25">
      <c r="A13283" s="45" t="s">
        <v>31023</v>
      </c>
      <c r="B13283" s="46" t="s">
        <v>19119</v>
      </c>
      <c r="C13283" s="45" t="s">
        <v>13145</v>
      </c>
    </row>
    <row r="13284" spans="1:3" ht="51.75" x14ac:dyDescent="0.25">
      <c r="A13284" s="45" t="s">
        <v>5088</v>
      </c>
      <c r="B13284" s="46" t="s">
        <v>19120</v>
      </c>
      <c r="C13284" s="45" t="s">
        <v>13145</v>
      </c>
    </row>
    <row r="13285" spans="1:3" ht="51.75" x14ac:dyDescent="0.25">
      <c r="A13285" s="60" t="s">
        <v>31024</v>
      </c>
      <c r="B13285" s="46" t="s">
        <v>19120</v>
      </c>
      <c r="C13285" s="45" t="s">
        <v>13145</v>
      </c>
    </row>
    <row r="13286" spans="1:3" ht="26.25" x14ac:dyDescent="0.25">
      <c r="A13286" s="45" t="s">
        <v>5089</v>
      </c>
      <c r="B13286" s="46" t="s">
        <v>19121</v>
      </c>
      <c r="C13286" s="45" t="s">
        <v>13145</v>
      </c>
    </row>
    <row r="13287" spans="1:3" ht="26.25" x14ac:dyDescent="0.25">
      <c r="A13287" s="60" t="s">
        <v>31025</v>
      </c>
      <c r="B13287" s="46" t="s">
        <v>19121</v>
      </c>
      <c r="C13287" s="45" t="s">
        <v>13145</v>
      </c>
    </row>
    <row r="13288" spans="1:3" x14ac:dyDescent="0.25">
      <c r="A13288" s="45" t="s">
        <v>5090</v>
      </c>
      <c r="B13288" s="46" t="s">
        <v>12814</v>
      </c>
    </row>
    <row r="13289" spans="1:3" x14ac:dyDescent="0.25">
      <c r="A13289" s="45" t="s">
        <v>31026</v>
      </c>
      <c r="B13289" s="46" t="s">
        <v>12814</v>
      </c>
    </row>
    <row r="13290" spans="1:3" ht="64.5" x14ac:dyDescent="0.25">
      <c r="A13290" s="45" t="s">
        <v>5091</v>
      </c>
      <c r="B13290" s="46" t="s">
        <v>19122</v>
      </c>
      <c r="C13290" s="45" t="s">
        <v>13145</v>
      </c>
    </row>
    <row r="13291" spans="1:3" ht="64.5" x14ac:dyDescent="0.25">
      <c r="A13291" s="45" t="s">
        <v>31027</v>
      </c>
      <c r="B13291" s="46" t="s">
        <v>19122</v>
      </c>
      <c r="C13291" s="45" t="s">
        <v>13145</v>
      </c>
    </row>
    <row r="13292" spans="1:3" ht="64.5" x14ac:dyDescent="0.25">
      <c r="A13292" s="45" t="s">
        <v>5092</v>
      </c>
      <c r="B13292" s="46" t="s">
        <v>19123</v>
      </c>
      <c r="C13292" s="45" t="s">
        <v>13145</v>
      </c>
    </row>
    <row r="13293" spans="1:3" ht="64.5" x14ac:dyDescent="0.25">
      <c r="A13293" s="45" t="s">
        <v>31028</v>
      </c>
      <c r="B13293" s="46" t="s">
        <v>19123</v>
      </c>
      <c r="C13293" s="45" t="s">
        <v>13145</v>
      </c>
    </row>
    <row r="13294" spans="1:3" ht="26.25" x14ac:dyDescent="0.25">
      <c r="A13294" s="45" t="s">
        <v>5093</v>
      </c>
      <c r="B13294" s="46" t="s">
        <v>19124</v>
      </c>
      <c r="C13294" s="45" t="s">
        <v>13145</v>
      </c>
    </row>
    <row r="13295" spans="1:3" ht="26.25" x14ac:dyDescent="0.25">
      <c r="A13295" s="45" t="s">
        <v>31029</v>
      </c>
      <c r="B13295" s="46" t="s">
        <v>19124</v>
      </c>
      <c r="C13295" s="45" t="s">
        <v>13145</v>
      </c>
    </row>
    <row r="13296" spans="1:3" ht="26.25" x14ac:dyDescent="0.25">
      <c r="A13296" s="45" t="s">
        <v>5094</v>
      </c>
      <c r="B13296" s="46" t="s">
        <v>19125</v>
      </c>
      <c r="C13296" s="45" t="s">
        <v>13145</v>
      </c>
    </row>
    <row r="13297" spans="1:3" ht="26.25" x14ac:dyDescent="0.25">
      <c r="A13297" s="45" t="s">
        <v>31030</v>
      </c>
      <c r="B13297" s="46" t="s">
        <v>19125</v>
      </c>
      <c r="C13297" s="45" t="s">
        <v>13145</v>
      </c>
    </row>
    <row r="13298" spans="1:3" ht="39" x14ac:dyDescent="0.25">
      <c r="A13298" s="45" t="s">
        <v>5095</v>
      </c>
      <c r="B13298" s="46" t="s">
        <v>19126</v>
      </c>
      <c r="C13298" s="45" t="s">
        <v>13145</v>
      </c>
    </row>
    <row r="13299" spans="1:3" ht="39" x14ac:dyDescent="0.25">
      <c r="A13299" s="45" t="s">
        <v>31031</v>
      </c>
      <c r="B13299" s="46" t="s">
        <v>19126</v>
      </c>
      <c r="C13299" s="45" t="s">
        <v>13145</v>
      </c>
    </row>
    <row r="13300" spans="1:3" ht="39" x14ac:dyDescent="0.25">
      <c r="A13300" s="45" t="s">
        <v>5096</v>
      </c>
      <c r="B13300" s="46" t="s">
        <v>19127</v>
      </c>
      <c r="C13300" s="45" t="s">
        <v>13145</v>
      </c>
    </row>
    <row r="13301" spans="1:3" ht="39" x14ac:dyDescent="0.25">
      <c r="A13301" s="45" t="s">
        <v>31032</v>
      </c>
      <c r="B13301" s="46" t="s">
        <v>19127</v>
      </c>
      <c r="C13301" s="45" t="s">
        <v>13145</v>
      </c>
    </row>
    <row r="13302" spans="1:3" ht="26.25" x14ac:dyDescent="0.25">
      <c r="A13302" s="45" t="s">
        <v>5097</v>
      </c>
      <c r="B13302" s="46" t="s">
        <v>19128</v>
      </c>
      <c r="C13302" s="45" t="s">
        <v>13145</v>
      </c>
    </row>
    <row r="13303" spans="1:3" ht="26.25" x14ac:dyDescent="0.25">
      <c r="A13303" s="45" t="s">
        <v>31033</v>
      </c>
      <c r="B13303" s="46" t="s">
        <v>19128</v>
      </c>
      <c r="C13303" s="45" t="s">
        <v>13145</v>
      </c>
    </row>
    <row r="13304" spans="1:3" ht="26.25" x14ac:dyDescent="0.25">
      <c r="A13304" s="45" t="s">
        <v>5098</v>
      </c>
      <c r="B13304" s="46" t="s">
        <v>19129</v>
      </c>
      <c r="C13304" s="45" t="s">
        <v>13145</v>
      </c>
    </row>
    <row r="13305" spans="1:3" ht="26.25" x14ac:dyDescent="0.25">
      <c r="A13305" s="45" t="s">
        <v>31034</v>
      </c>
      <c r="B13305" s="46" t="s">
        <v>19129</v>
      </c>
      <c r="C13305" s="45" t="s">
        <v>13145</v>
      </c>
    </row>
    <row r="13306" spans="1:3" ht="51.75" x14ac:dyDescent="0.25">
      <c r="A13306" s="45" t="s">
        <v>5099</v>
      </c>
      <c r="B13306" s="46" t="s">
        <v>19130</v>
      </c>
      <c r="C13306" s="45" t="s">
        <v>13145</v>
      </c>
    </row>
    <row r="13307" spans="1:3" ht="51.75" x14ac:dyDescent="0.25">
      <c r="A13307" s="45" t="s">
        <v>31035</v>
      </c>
      <c r="B13307" s="46" t="s">
        <v>19130</v>
      </c>
      <c r="C13307" s="45" t="s">
        <v>13145</v>
      </c>
    </row>
    <row r="13308" spans="1:3" ht="26.25" x14ac:dyDescent="0.25">
      <c r="A13308" s="45" t="s">
        <v>5100</v>
      </c>
      <c r="B13308" s="46" t="s">
        <v>19131</v>
      </c>
      <c r="C13308" s="45" t="s">
        <v>13145</v>
      </c>
    </row>
    <row r="13309" spans="1:3" ht="26.25" x14ac:dyDescent="0.25">
      <c r="A13309" s="45" t="s">
        <v>31036</v>
      </c>
      <c r="B13309" s="46" t="s">
        <v>19131</v>
      </c>
      <c r="C13309" s="45" t="s">
        <v>13145</v>
      </c>
    </row>
    <row r="13310" spans="1:3" ht="39" x14ac:dyDescent="0.25">
      <c r="A13310" s="45" t="s">
        <v>5101</v>
      </c>
      <c r="B13310" s="46" t="s">
        <v>19132</v>
      </c>
      <c r="C13310" s="45" t="s">
        <v>13145</v>
      </c>
    </row>
    <row r="13311" spans="1:3" ht="39" x14ac:dyDescent="0.25">
      <c r="A13311" s="45" t="s">
        <v>31037</v>
      </c>
      <c r="B13311" s="46" t="s">
        <v>19132</v>
      </c>
      <c r="C13311" s="45" t="s">
        <v>13145</v>
      </c>
    </row>
    <row r="13312" spans="1:3" ht="26.25" x14ac:dyDescent="0.25">
      <c r="A13312" s="45" t="s">
        <v>5102</v>
      </c>
      <c r="B13312" s="46" t="s">
        <v>19133</v>
      </c>
      <c r="C13312" s="45" t="s">
        <v>13145</v>
      </c>
    </row>
    <row r="13313" spans="1:3" ht="26.25" x14ac:dyDescent="0.25">
      <c r="A13313" s="45" t="s">
        <v>31038</v>
      </c>
      <c r="B13313" s="46" t="s">
        <v>19133</v>
      </c>
      <c r="C13313" s="45" t="s">
        <v>13145</v>
      </c>
    </row>
    <row r="13314" spans="1:3" ht="39" x14ac:dyDescent="0.25">
      <c r="A13314" s="45" t="s">
        <v>5103</v>
      </c>
      <c r="B13314" s="46" t="s">
        <v>19134</v>
      </c>
      <c r="C13314" s="45" t="s">
        <v>13145</v>
      </c>
    </row>
    <row r="13315" spans="1:3" ht="39" x14ac:dyDescent="0.25">
      <c r="A13315" s="45" t="s">
        <v>31039</v>
      </c>
      <c r="B13315" s="46" t="s">
        <v>19134</v>
      </c>
      <c r="C13315" s="45" t="s">
        <v>13145</v>
      </c>
    </row>
    <row r="13316" spans="1:3" ht="26.25" x14ac:dyDescent="0.25">
      <c r="A13316" s="45" t="s">
        <v>5104</v>
      </c>
      <c r="B13316" s="46" t="s">
        <v>19135</v>
      </c>
      <c r="C13316" s="45" t="s">
        <v>13145</v>
      </c>
    </row>
    <row r="13317" spans="1:3" ht="26.25" x14ac:dyDescent="0.25">
      <c r="A13317" s="45" t="s">
        <v>31040</v>
      </c>
      <c r="B13317" s="46" t="s">
        <v>19135</v>
      </c>
      <c r="C13317" s="45" t="s">
        <v>13145</v>
      </c>
    </row>
    <row r="13318" spans="1:3" ht="39" x14ac:dyDescent="0.25">
      <c r="A13318" s="45" t="s">
        <v>5105</v>
      </c>
      <c r="B13318" s="46" t="s">
        <v>19136</v>
      </c>
      <c r="C13318" s="45" t="s">
        <v>13145</v>
      </c>
    </row>
    <row r="13319" spans="1:3" ht="39" x14ac:dyDescent="0.25">
      <c r="A13319" s="45" t="s">
        <v>31041</v>
      </c>
      <c r="B13319" s="46" t="s">
        <v>19136</v>
      </c>
      <c r="C13319" s="45" t="s">
        <v>13145</v>
      </c>
    </row>
    <row r="13320" spans="1:3" ht="39" x14ac:dyDescent="0.25">
      <c r="A13320" s="45" t="s">
        <v>5106</v>
      </c>
      <c r="B13320" s="46" t="s">
        <v>19137</v>
      </c>
      <c r="C13320" s="45" t="s">
        <v>13145</v>
      </c>
    </row>
    <row r="13321" spans="1:3" ht="39" x14ac:dyDescent="0.25">
      <c r="A13321" s="45" t="s">
        <v>31042</v>
      </c>
      <c r="B13321" s="46" t="s">
        <v>19137</v>
      </c>
      <c r="C13321" s="45" t="s">
        <v>13145</v>
      </c>
    </row>
    <row r="13322" spans="1:3" ht="26.25" x14ac:dyDescent="0.25">
      <c r="A13322" s="45" t="s">
        <v>5107</v>
      </c>
      <c r="B13322" s="46" t="s">
        <v>19138</v>
      </c>
      <c r="C13322" s="45" t="s">
        <v>13145</v>
      </c>
    </row>
    <row r="13323" spans="1:3" ht="26.25" x14ac:dyDescent="0.25">
      <c r="A13323" s="45" t="s">
        <v>31043</v>
      </c>
      <c r="B13323" s="46" t="s">
        <v>19138</v>
      </c>
      <c r="C13323" s="45" t="s">
        <v>13145</v>
      </c>
    </row>
    <row r="13324" spans="1:3" ht="26.25" x14ac:dyDescent="0.25">
      <c r="A13324" s="45" t="s">
        <v>5108</v>
      </c>
      <c r="B13324" s="46" t="s">
        <v>19139</v>
      </c>
      <c r="C13324" s="45" t="s">
        <v>13145</v>
      </c>
    </row>
    <row r="13325" spans="1:3" ht="26.25" x14ac:dyDescent="0.25">
      <c r="A13325" s="45" t="s">
        <v>31044</v>
      </c>
      <c r="B13325" s="46" t="s">
        <v>19139</v>
      </c>
      <c r="C13325" s="45" t="s">
        <v>13145</v>
      </c>
    </row>
    <row r="13326" spans="1:3" ht="39" x14ac:dyDescent="0.25">
      <c r="A13326" s="45" t="s">
        <v>5109</v>
      </c>
      <c r="B13326" s="46" t="s">
        <v>19140</v>
      </c>
      <c r="C13326" s="45" t="s">
        <v>13145</v>
      </c>
    </row>
    <row r="13327" spans="1:3" ht="39" x14ac:dyDescent="0.25">
      <c r="A13327" s="45" t="s">
        <v>31045</v>
      </c>
      <c r="B13327" s="46" t="s">
        <v>19140</v>
      </c>
      <c r="C13327" s="45" t="s">
        <v>13145</v>
      </c>
    </row>
    <row r="13328" spans="1:3" ht="26.25" x14ac:dyDescent="0.25">
      <c r="A13328" s="45" t="s">
        <v>5110</v>
      </c>
      <c r="B13328" s="46" t="s">
        <v>19141</v>
      </c>
      <c r="C13328" s="45" t="s">
        <v>13145</v>
      </c>
    </row>
    <row r="13329" spans="1:3" ht="26.25" x14ac:dyDescent="0.25">
      <c r="A13329" s="45" t="s">
        <v>31046</v>
      </c>
      <c r="B13329" s="46" t="s">
        <v>19141</v>
      </c>
      <c r="C13329" s="45" t="s">
        <v>13145</v>
      </c>
    </row>
    <row r="13330" spans="1:3" ht="26.25" x14ac:dyDescent="0.25">
      <c r="A13330" s="45" t="s">
        <v>5111</v>
      </c>
      <c r="B13330" s="46" t="s">
        <v>19142</v>
      </c>
      <c r="C13330" s="45" t="s">
        <v>13145</v>
      </c>
    </row>
    <row r="13331" spans="1:3" ht="26.25" x14ac:dyDescent="0.25">
      <c r="A13331" s="45" t="s">
        <v>31047</v>
      </c>
      <c r="B13331" s="46" t="s">
        <v>19142</v>
      </c>
      <c r="C13331" s="45" t="s">
        <v>13145</v>
      </c>
    </row>
    <row r="13332" spans="1:3" ht="39" x14ac:dyDescent="0.25">
      <c r="A13332" s="45" t="s">
        <v>5112</v>
      </c>
      <c r="B13332" s="46" t="s">
        <v>19143</v>
      </c>
      <c r="C13332" s="45" t="s">
        <v>13145</v>
      </c>
    </row>
    <row r="13333" spans="1:3" ht="39" x14ac:dyDescent="0.25">
      <c r="A13333" s="60" t="s">
        <v>31048</v>
      </c>
      <c r="B13333" s="46" t="s">
        <v>19143</v>
      </c>
      <c r="C13333" s="45" t="s">
        <v>13145</v>
      </c>
    </row>
    <row r="13334" spans="1:3" x14ac:dyDescent="0.25">
      <c r="A13334" s="45" t="s">
        <v>5113</v>
      </c>
      <c r="B13334" s="46" t="s">
        <v>12815</v>
      </c>
    </row>
    <row r="13335" spans="1:3" x14ac:dyDescent="0.25">
      <c r="A13335" s="45" t="s">
        <v>31049</v>
      </c>
      <c r="B13335" s="46" t="s">
        <v>12815</v>
      </c>
    </row>
    <row r="13336" spans="1:3" ht="64.5" x14ac:dyDescent="0.25">
      <c r="A13336" s="45" t="s">
        <v>5114</v>
      </c>
      <c r="B13336" s="46" t="s">
        <v>19144</v>
      </c>
      <c r="C13336" s="45" t="s">
        <v>13145</v>
      </c>
    </row>
    <row r="13337" spans="1:3" ht="64.5" x14ac:dyDescent="0.25">
      <c r="A13337" s="45" t="s">
        <v>31050</v>
      </c>
      <c r="B13337" s="46" t="s">
        <v>19144</v>
      </c>
      <c r="C13337" s="45" t="s">
        <v>13145</v>
      </c>
    </row>
    <row r="13338" spans="1:3" ht="64.5" x14ac:dyDescent="0.25">
      <c r="A13338" s="45" t="s">
        <v>5115</v>
      </c>
      <c r="B13338" s="46" t="s">
        <v>19145</v>
      </c>
      <c r="C13338" s="45" t="s">
        <v>13145</v>
      </c>
    </row>
    <row r="13339" spans="1:3" ht="64.5" x14ac:dyDescent="0.25">
      <c r="A13339" s="45" t="s">
        <v>31051</v>
      </c>
      <c r="B13339" s="46" t="s">
        <v>19145</v>
      </c>
      <c r="C13339" s="45" t="s">
        <v>13145</v>
      </c>
    </row>
    <row r="13340" spans="1:3" ht="64.5" x14ac:dyDescent="0.25">
      <c r="A13340" s="45" t="s">
        <v>5116</v>
      </c>
      <c r="B13340" s="46" t="s">
        <v>19146</v>
      </c>
      <c r="C13340" s="45" t="s">
        <v>13145</v>
      </c>
    </row>
    <row r="13341" spans="1:3" ht="64.5" x14ac:dyDescent="0.25">
      <c r="A13341" s="45" t="s">
        <v>31052</v>
      </c>
      <c r="B13341" s="46" t="s">
        <v>19146</v>
      </c>
      <c r="C13341" s="45" t="s">
        <v>13145</v>
      </c>
    </row>
    <row r="13342" spans="1:3" ht="64.5" x14ac:dyDescent="0.25">
      <c r="A13342" s="45" t="s">
        <v>5117</v>
      </c>
      <c r="B13342" s="46" t="s">
        <v>19147</v>
      </c>
      <c r="C13342" s="45" t="s">
        <v>13145</v>
      </c>
    </row>
    <row r="13343" spans="1:3" ht="64.5" x14ac:dyDescent="0.25">
      <c r="A13343" s="45" t="s">
        <v>31053</v>
      </c>
      <c r="B13343" s="46" t="s">
        <v>19147</v>
      </c>
      <c r="C13343" s="45" t="s">
        <v>13145</v>
      </c>
    </row>
    <row r="13344" spans="1:3" x14ac:dyDescent="0.25">
      <c r="A13344" s="45" t="s">
        <v>5118</v>
      </c>
      <c r="B13344" s="46" t="s">
        <v>12939</v>
      </c>
    </row>
    <row r="13345" spans="1:3" x14ac:dyDescent="0.25">
      <c r="A13345" s="45" t="s">
        <v>31054</v>
      </c>
      <c r="B13345" s="46" t="s">
        <v>12939</v>
      </c>
    </row>
    <row r="13346" spans="1:3" ht="39" x14ac:dyDescent="0.25">
      <c r="A13346" s="45" t="s">
        <v>5119</v>
      </c>
      <c r="B13346" s="46" t="s">
        <v>19148</v>
      </c>
      <c r="C13346" s="45" t="s">
        <v>13145</v>
      </c>
    </row>
    <row r="13347" spans="1:3" ht="39" x14ac:dyDescent="0.25">
      <c r="A13347" s="45" t="s">
        <v>31055</v>
      </c>
      <c r="B13347" s="46" t="s">
        <v>19148</v>
      </c>
      <c r="C13347" s="45" t="s">
        <v>13145</v>
      </c>
    </row>
    <row r="13348" spans="1:3" ht="39" x14ac:dyDescent="0.25">
      <c r="A13348" s="45" t="s">
        <v>5120</v>
      </c>
      <c r="B13348" s="46" t="s">
        <v>19149</v>
      </c>
      <c r="C13348" s="45" t="s">
        <v>13145</v>
      </c>
    </row>
    <row r="13349" spans="1:3" ht="39" x14ac:dyDescent="0.25">
      <c r="A13349" s="45" t="s">
        <v>31056</v>
      </c>
      <c r="B13349" s="46" t="s">
        <v>19149</v>
      </c>
      <c r="C13349" s="45" t="s">
        <v>13145</v>
      </c>
    </row>
    <row r="13350" spans="1:3" ht="39" x14ac:dyDescent="0.25">
      <c r="A13350" s="45" t="s">
        <v>5121</v>
      </c>
      <c r="B13350" s="46" t="s">
        <v>19150</v>
      </c>
      <c r="C13350" s="45" t="s">
        <v>13380</v>
      </c>
    </row>
    <row r="13351" spans="1:3" ht="39" x14ac:dyDescent="0.25">
      <c r="A13351" s="45" t="s">
        <v>31057</v>
      </c>
      <c r="B13351" s="46" t="s">
        <v>19150</v>
      </c>
      <c r="C13351" s="45" t="s">
        <v>13380</v>
      </c>
    </row>
    <row r="13352" spans="1:3" ht="26.25" x14ac:dyDescent="0.25">
      <c r="A13352" s="45" t="s">
        <v>5122</v>
      </c>
      <c r="B13352" s="46" t="s">
        <v>19151</v>
      </c>
      <c r="C13352" s="45" t="s">
        <v>13380</v>
      </c>
    </row>
    <row r="13353" spans="1:3" ht="26.25" x14ac:dyDescent="0.25">
      <c r="A13353" s="45" t="s">
        <v>31058</v>
      </c>
      <c r="B13353" s="46" t="s">
        <v>19151</v>
      </c>
      <c r="C13353" s="45" t="s">
        <v>13380</v>
      </c>
    </row>
    <row r="13354" spans="1:3" ht="26.25" x14ac:dyDescent="0.25">
      <c r="A13354" s="45" t="s">
        <v>5123</v>
      </c>
      <c r="B13354" s="46" t="s">
        <v>19152</v>
      </c>
      <c r="C13354" s="45" t="s">
        <v>13145</v>
      </c>
    </row>
    <row r="13355" spans="1:3" ht="26.25" x14ac:dyDescent="0.25">
      <c r="A13355" s="45" t="s">
        <v>31059</v>
      </c>
      <c r="B13355" s="46" t="s">
        <v>19152</v>
      </c>
      <c r="C13355" s="45" t="s">
        <v>13145</v>
      </c>
    </row>
    <row r="13356" spans="1:3" ht="26.25" x14ac:dyDescent="0.25">
      <c r="A13356" s="45" t="s">
        <v>5124</v>
      </c>
      <c r="B13356" s="46" t="s">
        <v>19153</v>
      </c>
      <c r="C13356" s="45" t="s">
        <v>13145</v>
      </c>
    </row>
    <row r="13357" spans="1:3" ht="26.25" x14ac:dyDescent="0.25">
      <c r="A13357" s="45" t="s">
        <v>31060</v>
      </c>
      <c r="B13357" s="46" t="s">
        <v>19153</v>
      </c>
      <c r="C13357" s="45" t="s">
        <v>13145</v>
      </c>
    </row>
    <row r="13358" spans="1:3" ht="26.25" x14ac:dyDescent="0.25">
      <c r="A13358" s="45" t="s">
        <v>5125</v>
      </c>
      <c r="B13358" s="46" t="s">
        <v>19154</v>
      </c>
      <c r="C13358" s="45" t="s">
        <v>13145</v>
      </c>
    </row>
    <row r="13359" spans="1:3" ht="26.25" x14ac:dyDescent="0.25">
      <c r="A13359" s="45" t="s">
        <v>31061</v>
      </c>
      <c r="B13359" s="46" t="s">
        <v>19154</v>
      </c>
      <c r="C13359" s="45" t="s">
        <v>13145</v>
      </c>
    </row>
    <row r="13360" spans="1:3" ht="39" x14ac:dyDescent="0.25">
      <c r="A13360" s="45" t="s">
        <v>5126</v>
      </c>
      <c r="B13360" s="46" t="s">
        <v>19155</v>
      </c>
      <c r="C13360" s="45" t="s">
        <v>13145</v>
      </c>
    </row>
    <row r="13361" spans="1:3" ht="39" x14ac:dyDescent="0.25">
      <c r="A13361" s="45" t="s">
        <v>31062</v>
      </c>
      <c r="B13361" s="46" t="s">
        <v>19155</v>
      </c>
      <c r="C13361" s="45" t="s">
        <v>13145</v>
      </c>
    </row>
    <row r="13362" spans="1:3" x14ac:dyDescent="0.25">
      <c r="A13362" s="45" t="s">
        <v>5127</v>
      </c>
      <c r="B13362" s="46" t="s">
        <v>38456</v>
      </c>
    </row>
    <row r="13363" spans="1:3" x14ac:dyDescent="0.25">
      <c r="A13363" s="45" t="s">
        <v>31063</v>
      </c>
      <c r="B13363" s="46" t="s">
        <v>38456</v>
      </c>
    </row>
    <row r="13364" spans="1:3" ht="51.75" x14ac:dyDescent="0.25">
      <c r="A13364" s="45" t="s">
        <v>5128</v>
      </c>
      <c r="B13364" s="46" t="s">
        <v>19156</v>
      </c>
      <c r="C13364" s="45" t="s">
        <v>13145</v>
      </c>
    </row>
    <row r="13365" spans="1:3" ht="51.75" x14ac:dyDescent="0.25">
      <c r="A13365" s="45" t="s">
        <v>31064</v>
      </c>
      <c r="B13365" s="46" t="s">
        <v>19156</v>
      </c>
      <c r="C13365" s="45" t="s">
        <v>13145</v>
      </c>
    </row>
    <row r="13366" spans="1:3" ht="39" x14ac:dyDescent="0.25">
      <c r="A13366" s="45" t="s">
        <v>5129</v>
      </c>
      <c r="B13366" s="46" t="s">
        <v>19157</v>
      </c>
      <c r="C13366" s="45" t="s">
        <v>13145</v>
      </c>
    </row>
    <row r="13367" spans="1:3" ht="39" x14ac:dyDescent="0.25">
      <c r="A13367" s="45" t="s">
        <v>31065</v>
      </c>
      <c r="B13367" s="46" t="s">
        <v>19157</v>
      </c>
      <c r="C13367" s="45" t="s">
        <v>13145</v>
      </c>
    </row>
    <row r="13368" spans="1:3" ht="51.75" x14ac:dyDescent="0.25">
      <c r="A13368" s="45" t="s">
        <v>5130</v>
      </c>
      <c r="B13368" s="46" t="s">
        <v>19158</v>
      </c>
      <c r="C13368" s="45" t="s">
        <v>13145</v>
      </c>
    </row>
    <row r="13369" spans="1:3" ht="51.75" x14ac:dyDescent="0.25">
      <c r="A13369" s="45" t="s">
        <v>31066</v>
      </c>
      <c r="B13369" s="46" t="s">
        <v>19158</v>
      </c>
      <c r="C13369" s="45" t="s">
        <v>13145</v>
      </c>
    </row>
    <row r="13370" spans="1:3" ht="39" x14ac:dyDescent="0.25">
      <c r="A13370" s="45" t="s">
        <v>5131</v>
      </c>
      <c r="B13370" s="46" t="s">
        <v>19159</v>
      </c>
      <c r="C13370" s="45" t="s">
        <v>13145</v>
      </c>
    </row>
    <row r="13371" spans="1:3" ht="39" x14ac:dyDescent="0.25">
      <c r="A13371" s="45" t="s">
        <v>31067</v>
      </c>
      <c r="B13371" s="46" t="s">
        <v>19159</v>
      </c>
      <c r="C13371" s="45" t="s">
        <v>13145</v>
      </c>
    </row>
    <row r="13372" spans="1:3" ht="51.75" x14ac:dyDescent="0.25">
      <c r="A13372" s="45" t="s">
        <v>5132</v>
      </c>
      <c r="B13372" s="46" t="s">
        <v>19160</v>
      </c>
      <c r="C13372" s="45" t="s">
        <v>13145</v>
      </c>
    </row>
    <row r="13373" spans="1:3" ht="51.75" x14ac:dyDescent="0.25">
      <c r="A13373" s="45" t="s">
        <v>31068</v>
      </c>
      <c r="B13373" s="46" t="s">
        <v>19160</v>
      </c>
      <c r="C13373" s="45" t="s">
        <v>13145</v>
      </c>
    </row>
    <row r="13374" spans="1:3" ht="39" x14ac:dyDescent="0.25">
      <c r="A13374" s="45" t="s">
        <v>5133</v>
      </c>
      <c r="B13374" s="46" t="s">
        <v>19161</v>
      </c>
      <c r="C13374" s="45" t="s">
        <v>13145</v>
      </c>
    </row>
    <row r="13375" spans="1:3" ht="39" x14ac:dyDescent="0.25">
      <c r="A13375" s="45" t="s">
        <v>31069</v>
      </c>
      <c r="B13375" s="46" t="s">
        <v>19161</v>
      </c>
      <c r="C13375" s="45" t="s">
        <v>13145</v>
      </c>
    </row>
    <row r="13376" spans="1:3" ht="51.75" x14ac:dyDescent="0.25">
      <c r="A13376" s="45" t="s">
        <v>5134</v>
      </c>
      <c r="B13376" s="46" t="s">
        <v>19162</v>
      </c>
      <c r="C13376" s="45" t="s">
        <v>13145</v>
      </c>
    </row>
    <row r="13377" spans="1:3" ht="51.75" x14ac:dyDescent="0.25">
      <c r="A13377" s="45" t="s">
        <v>31070</v>
      </c>
      <c r="B13377" s="46" t="s">
        <v>19162</v>
      </c>
      <c r="C13377" s="45" t="s">
        <v>13145</v>
      </c>
    </row>
    <row r="13378" spans="1:3" ht="39" x14ac:dyDescent="0.25">
      <c r="A13378" s="45" t="s">
        <v>5135</v>
      </c>
      <c r="B13378" s="46" t="s">
        <v>19163</v>
      </c>
      <c r="C13378" s="45" t="s">
        <v>13145</v>
      </c>
    </row>
    <row r="13379" spans="1:3" ht="39" x14ac:dyDescent="0.25">
      <c r="A13379" s="45" t="s">
        <v>31071</v>
      </c>
      <c r="B13379" s="46" t="s">
        <v>19163</v>
      </c>
      <c r="C13379" s="45" t="s">
        <v>13145</v>
      </c>
    </row>
    <row r="13380" spans="1:3" ht="51.75" x14ac:dyDescent="0.25">
      <c r="A13380" s="45" t="s">
        <v>5136</v>
      </c>
      <c r="B13380" s="46" t="s">
        <v>19164</v>
      </c>
      <c r="C13380" s="45" t="s">
        <v>13145</v>
      </c>
    </row>
    <row r="13381" spans="1:3" ht="51.75" x14ac:dyDescent="0.25">
      <c r="A13381" s="45" t="s">
        <v>31072</v>
      </c>
      <c r="B13381" s="46" t="s">
        <v>19164</v>
      </c>
      <c r="C13381" s="45" t="s">
        <v>13145</v>
      </c>
    </row>
    <row r="13382" spans="1:3" ht="39" x14ac:dyDescent="0.25">
      <c r="A13382" s="45" t="s">
        <v>5137</v>
      </c>
      <c r="B13382" s="46" t="s">
        <v>19165</v>
      </c>
      <c r="C13382" s="45" t="s">
        <v>13145</v>
      </c>
    </row>
    <row r="13383" spans="1:3" ht="39" x14ac:dyDescent="0.25">
      <c r="A13383" s="45" t="s">
        <v>31073</v>
      </c>
      <c r="B13383" s="46" t="s">
        <v>19165</v>
      </c>
      <c r="C13383" s="45" t="s">
        <v>13145</v>
      </c>
    </row>
    <row r="13384" spans="1:3" x14ac:dyDescent="0.25">
      <c r="A13384" s="45" t="s">
        <v>5138</v>
      </c>
      <c r="B13384" s="46" t="s">
        <v>38457</v>
      </c>
    </row>
    <row r="13385" spans="1:3" x14ac:dyDescent="0.25">
      <c r="A13385" s="45" t="s">
        <v>31074</v>
      </c>
      <c r="B13385" s="46" t="s">
        <v>38457</v>
      </c>
    </row>
    <row r="13386" spans="1:3" ht="39" x14ac:dyDescent="0.25">
      <c r="A13386" s="45" t="s">
        <v>5139</v>
      </c>
      <c r="B13386" s="46" t="s">
        <v>19166</v>
      </c>
      <c r="C13386" s="45" t="s">
        <v>13380</v>
      </c>
    </row>
    <row r="13387" spans="1:3" ht="39" x14ac:dyDescent="0.25">
      <c r="A13387" s="45" t="s">
        <v>31075</v>
      </c>
      <c r="B13387" s="46" t="s">
        <v>19166</v>
      </c>
      <c r="C13387" s="45" t="s">
        <v>13380</v>
      </c>
    </row>
    <row r="13388" spans="1:3" ht="39" x14ac:dyDescent="0.25">
      <c r="A13388" s="45" t="s">
        <v>5140</v>
      </c>
      <c r="B13388" s="46" t="s">
        <v>19167</v>
      </c>
      <c r="C13388" s="45" t="s">
        <v>13380</v>
      </c>
    </row>
    <row r="13389" spans="1:3" ht="39" x14ac:dyDescent="0.25">
      <c r="A13389" s="45" t="s">
        <v>31076</v>
      </c>
      <c r="B13389" s="46" t="s">
        <v>19167</v>
      </c>
      <c r="C13389" s="45" t="s">
        <v>13380</v>
      </c>
    </row>
    <row r="13390" spans="1:3" ht="26.25" x14ac:dyDescent="0.25">
      <c r="A13390" s="45" t="s">
        <v>5141</v>
      </c>
      <c r="B13390" s="46" t="s">
        <v>19168</v>
      </c>
      <c r="C13390" s="45" t="s">
        <v>13380</v>
      </c>
    </row>
    <row r="13391" spans="1:3" ht="26.25" x14ac:dyDescent="0.25">
      <c r="A13391" s="45" t="s">
        <v>31077</v>
      </c>
      <c r="B13391" s="46" t="s">
        <v>19168</v>
      </c>
      <c r="C13391" s="45" t="s">
        <v>13380</v>
      </c>
    </row>
    <row r="13392" spans="1:3" ht="26.25" x14ac:dyDescent="0.25">
      <c r="A13392" s="45" t="s">
        <v>5142</v>
      </c>
      <c r="B13392" s="46" t="s">
        <v>19169</v>
      </c>
      <c r="C13392" s="45" t="s">
        <v>13380</v>
      </c>
    </row>
    <row r="13393" spans="1:3" ht="26.25" x14ac:dyDescent="0.25">
      <c r="A13393" s="45" t="s">
        <v>31078</v>
      </c>
      <c r="B13393" s="46" t="s">
        <v>19169</v>
      </c>
      <c r="C13393" s="45" t="s">
        <v>13380</v>
      </c>
    </row>
    <row r="13394" spans="1:3" ht="26.25" x14ac:dyDescent="0.25">
      <c r="A13394" s="45" t="s">
        <v>5143</v>
      </c>
      <c r="B13394" s="46" t="s">
        <v>19170</v>
      </c>
      <c r="C13394" s="45" t="s">
        <v>13380</v>
      </c>
    </row>
    <row r="13395" spans="1:3" ht="26.25" x14ac:dyDescent="0.25">
      <c r="A13395" s="45" t="s">
        <v>31079</v>
      </c>
      <c r="B13395" s="46" t="s">
        <v>19170</v>
      </c>
      <c r="C13395" s="45" t="s">
        <v>13380</v>
      </c>
    </row>
    <row r="13396" spans="1:3" ht="26.25" x14ac:dyDescent="0.25">
      <c r="A13396" s="45" t="s">
        <v>5144</v>
      </c>
      <c r="B13396" s="46" t="s">
        <v>19171</v>
      </c>
      <c r="C13396" s="45" t="s">
        <v>13380</v>
      </c>
    </row>
    <row r="13397" spans="1:3" ht="26.25" x14ac:dyDescent="0.25">
      <c r="A13397" s="45" t="s">
        <v>31080</v>
      </c>
      <c r="B13397" s="46" t="s">
        <v>19171</v>
      </c>
      <c r="C13397" s="45" t="s">
        <v>13380</v>
      </c>
    </row>
    <row r="13398" spans="1:3" ht="64.5" x14ac:dyDescent="0.25">
      <c r="A13398" s="45" t="s">
        <v>5145</v>
      </c>
      <c r="B13398" s="46" t="s">
        <v>19172</v>
      </c>
      <c r="C13398" s="45" t="s">
        <v>13145</v>
      </c>
    </row>
    <row r="13399" spans="1:3" ht="64.5" x14ac:dyDescent="0.25">
      <c r="A13399" s="45" t="s">
        <v>31081</v>
      </c>
      <c r="B13399" s="46" t="s">
        <v>19172</v>
      </c>
      <c r="C13399" s="45" t="s">
        <v>13145</v>
      </c>
    </row>
    <row r="13400" spans="1:3" ht="51.75" x14ac:dyDescent="0.25">
      <c r="A13400" s="45" t="s">
        <v>5146</v>
      </c>
      <c r="B13400" s="46" t="s">
        <v>19173</v>
      </c>
      <c r="C13400" s="45" t="s">
        <v>13145</v>
      </c>
    </row>
    <row r="13401" spans="1:3" ht="51.75" x14ac:dyDescent="0.25">
      <c r="A13401" s="45" t="s">
        <v>31082</v>
      </c>
      <c r="B13401" s="46" t="s">
        <v>19173</v>
      </c>
      <c r="C13401" s="45" t="s">
        <v>13145</v>
      </c>
    </row>
    <row r="13402" spans="1:3" ht="26.25" x14ac:dyDescent="0.25">
      <c r="A13402" s="45" t="s">
        <v>5147</v>
      </c>
      <c r="B13402" s="46" t="s">
        <v>19174</v>
      </c>
      <c r="C13402" s="45" t="s">
        <v>13145</v>
      </c>
    </row>
    <row r="13403" spans="1:3" ht="26.25" x14ac:dyDescent="0.25">
      <c r="A13403" s="45" t="s">
        <v>31083</v>
      </c>
      <c r="B13403" s="46" t="s">
        <v>19174</v>
      </c>
      <c r="C13403" s="45" t="s">
        <v>13145</v>
      </c>
    </row>
    <row r="13404" spans="1:3" ht="39" x14ac:dyDescent="0.25">
      <c r="A13404" s="45" t="s">
        <v>5148</v>
      </c>
      <c r="B13404" s="46" t="s">
        <v>19175</v>
      </c>
      <c r="C13404" s="45" t="s">
        <v>13145</v>
      </c>
    </row>
    <row r="13405" spans="1:3" ht="39" x14ac:dyDescent="0.25">
      <c r="A13405" s="45" t="s">
        <v>31084</v>
      </c>
      <c r="B13405" s="46" t="s">
        <v>19175</v>
      </c>
      <c r="C13405" s="45" t="s">
        <v>13145</v>
      </c>
    </row>
    <row r="13406" spans="1:3" ht="26.25" x14ac:dyDescent="0.25">
      <c r="A13406" s="45" t="s">
        <v>5149</v>
      </c>
      <c r="B13406" s="46" t="s">
        <v>19176</v>
      </c>
      <c r="C13406" s="45" t="s">
        <v>13145</v>
      </c>
    </row>
    <row r="13407" spans="1:3" ht="26.25" x14ac:dyDescent="0.25">
      <c r="A13407" s="45" t="s">
        <v>31085</v>
      </c>
      <c r="B13407" s="46" t="s">
        <v>19176</v>
      </c>
      <c r="C13407" s="45" t="s">
        <v>13145</v>
      </c>
    </row>
    <row r="13408" spans="1:3" ht="39" x14ac:dyDescent="0.25">
      <c r="A13408" s="45" t="s">
        <v>5150</v>
      </c>
      <c r="B13408" s="46" t="s">
        <v>19177</v>
      </c>
      <c r="C13408" s="45" t="s">
        <v>13145</v>
      </c>
    </row>
    <row r="13409" spans="1:3" ht="39" x14ac:dyDescent="0.25">
      <c r="A13409" s="45" t="s">
        <v>31086</v>
      </c>
      <c r="B13409" s="46" t="s">
        <v>19177</v>
      </c>
      <c r="C13409" s="45" t="s">
        <v>13145</v>
      </c>
    </row>
    <row r="13410" spans="1:3" ht="39" x14ac:dyDescent="0.25">
      <c r="A13410" s="45" t="s">
        <v>5151</v>
      </c>
      <c r="B13410" s="46" t="s">
        <v>19178</v>
      </c>
      <c r="C13410" s="45" t="s">
        <v>13145</v>
      </c>
    </row>
    <row r="13411" spans="1:3" ht="39" x14ac:dyDescent="0.25">
      <c r="A13411" s="45" t="s">
        <v>31087</v>
      </c>
      <c r="B13411" s="46" t="s">
        <v>19178</v>
      </c>
      <c r="C13411" s="45" t="s">
        <v>13145</v>
      </c>
    </row>
    <row r="13412" spans="1:3" ht="39" x14ac:dyDescent="0.25">
      <c r="A13412" s="45" t="s">
        <v>5152</v>
      </c>
      <c r="B13412" s="46" t="s">
        <v>19179</v>
      </c>
      <c r="C13412" s="45" t="s">
        <v>13145</v>
      </c>
    </row>
    <row r="13413" spans="1:3" ht="39" x14ac:dyDescent="0.25">
      <c r="A13413" s="45" t="s">
        <v>31088</v>
      </c>
      <c r="B13413" s="46" t="s">
        <v>19179</v>
      </c>
      <c r="C13413" s="45" t="s">
        <v>13145</v>
      </c>
    </row>
    <row r="13414" spans="1:3" x14ac:dyDescent="0.25">
      <c r="A13414" s="45" t="s">
        <v>5153</v>
      </c>
      <c r="B13414" s="46" t="s">
        <v>12924</v>
      </c>
    </row>
    <row r="13415" spans="1:3" x14ac:dyDescent="0.25">
      <c r="A13415" s="45" t="s">
        <v>31089</v>
      </c>
      <c r="B13415" s="46" t="s">
        <v>12924</v>
      </c>
    </row>
    <row r="13416" spans="1:3" ht="26.25" x14ac:dyDescent="0.25">
      <c r="A13416" s="45" t="s">
        <v>5154</v>
      </c>
      <c r="B13416" s="46" t="s">
        <v>19180</v>
      </c>
      <c r="C13416" s="45" t="s">
        <v>13380</v>
      </c>
    </row>
    <row r="13417" spans="1:3" ht="26.25" x14ac:dyDescent="0.25">
      <c r="A13417" s="45" t="s">
        <v>31090</v>
      </c>
      <c r="B13417" s="46" t="s">
        <v>19180</v>
      </c>
      <c r="C13417" s="45" t="s">
        <v>13380</v>
      </c>
    </row>
    <row r="13418" spans="1:3" ht="26.25" x14ac:dyDescent="0.25">
      <c r="A13418" s="45" t="s">
        <v>5155</v>
      </c>
      <c r="B13418" s="46" t="s">
        <v>19181</v>
      </c>
      <c r="C13418" s="45" t="s">
        <v>13145</v>
      </c>
    </row>
    <row r="13419" spans="1:3" ht="26.25" x14ac:dyDescent="0.25">
      <c r="A13419" s="45" t="s">
        <v>31091</v>
      </c>
      <c r="B13419" s="46" t="s">
        <v>19181</v>
      </c>
      <c r="C13419" s="45" t="s">
        <v>13145</v>
      </c>
    </row>
    <row r="13420" spans="1:3" ht="26.25" x14ac:dyDescent="0.25">
      <c r="A13420" s="45" t="s">
        <v>5156</v>
      </c>
      <c r="B13420" s="46" t="s">
        <v>19182</v>
      </c>
      <c r="C13420" s="45" t="s">
        <v>13145</v>
      </c>
    </row>
    <row r="13421" spans="1:3" ht="26.25" x14ac:dyDescent="0.25">
      <c r="A13421" s="45" t="s">
        <v>31092</v>
      </c>
      <c r="B13421" s="46" t="s">
        <v>19182</v>
      </c>
      <c r="C13421" s="45" t="s">
        <v>13145</v>
      </c>
    </row>
    <row r="13422" spans="1:3" x14ac:dyDescent="0.25">
      <c r="A13422" s="45" t="s">
        <v>5157</v>
      </c>
      <c r="B13422" s="46" t="s">
        <v>13155</v>
      </c>
    </row>
    <row r="13423" spans="1:3" x14ac:dyDescent="0.25">
      <c r="A13423" s="45" t="s">
        <v>31093</v>
      </c>
      <c r="B13423" s="46" t="s">
        <v>13155</v>
      </c>
    </row>
    <row r="13424" spans="1:3" x14ac:dyDescent="0.25">
      <c r="A13424" s="45" t="s">
        <v>5158</v>
      </c>
      <c r="B13424" s="46" t="s">
        <v>13156</v>
      </c>
    </row>
    <row r="13425" spans="1:3" x14ac:dyDescent="0.25">
      <c r="A13425" s="45" t="s">
        <v>31094</v>
      </c>
      <c r="B13425" s="46" t="s">
        <v>13156</v>
      </c>
    </row>
    <row r="13426" spans="1:3" ht="51.75" x14ac:dyDescent="0.25">
      <c r="A13426" s="45" t="s">
        <v>5159</v>
      </c>
      <c r="B13426" s="46" t="s">
        <v>19183</v>
      </c>
      <c r="C13426" s="45" t="s">
        <v>13145</v>
      </c>
    </row>
    <row r="13427" spans="1:3" ht="51.75" x14ac:dyDescent="0.25">
      <c r="A13427" s="45" t="s">
        <v>31095</v>
      </c>
      <c r="B13427" s="46" t="s">
        <v>19183</v>
      </c>
      <c r="C13427" s="45" t="s">
        <v>13145</v>
      </c>
    </row>
    <row r="13428" spans="1:3" ht="51.75" x14ac:dyDescent="0.25">
      <c r="A13428" s="45" t="s">
        <v>5160</v>
      </c>
      <c r="B13428" s="46" t="s">
        <v>19184</v>
      </c>
      <c r="C13428" s="45" t="s">
        <v>13145</v>
      </c>
    </row>
    <row r="13429" spans="1:3" ht="51.75" x14ac:dyDescent="0.25">
      <c r="A13429" s="45" t="s">
        <v>31096</v>
      </c>
      <c r="B13429" s="46" t="s">
        <v>19184</v>
      </c>
      <c r="C13429" s="45" t="s">
        <v>13145</v>
      </c>
    </row>
    <row r="13430" spans="1:3" ht="51.75" x14ac:dyDescent="0.25">
      <c r="A13430" s="45" t="s">
        <v>5161</v>
      </c>
      <c r="B13430" s="46" t="s">
        <v>19185</v>
      </c>
      <c r="C13430" s="45" t="s">
        <v>13145</v>
      </c>
    </row>
    <row r="13431" spans="1:3" ht="51.75" x14ac:dyDescent="0.25">
      <c r="A13431" s="45" t="s">
        <v>31097</v>
      </c>
      <c r="B13431" s="46" t="s">
        <v>19185</v>
      </c>
      <c r="C13431" s="45" t="s">
        <v>13145</v>
      </c>
    </row>
    <row r="13432" spans="1:3" x14ac:dyDescent="0.25">
      <c r="A13432" s="45" t="s">
        <v>5162</v>
      </c>
      <c r="B13432" s="46" t="s">
        <v>12866</v>
      </c>
    </row>
    <row r="13433" spans="1:3" x14ac:dyDescent="0.25">
      <c r="A13433" s="45" t="s">
        <v>31098</v>
      </c>
      <c r="B13433" s="46" t="s">
        <v>12866</v>
      </c>
    </row>
    <row r="13434" spans="1:3" ht="26.25" x14ac:dyDescent="0.25">
      <c r="A13434" s="45" t="s">
        <v>5163</v>
      </c>
      <c r="B13434" s="46" t="s">
        <v>19186</v>
      </c>
      <c r="C13434" s="45" t="s">
        <v>13145</v>
      </c>
    </row>
    <row r="13435" spans="1:3" ht="26.25" x14ac:dyDescent="0.25">
      <c r="A13435" s="45" t="s">
        <v>31099</v>
      </c>
      <c r="B13435" s="46" t="s">
        <v>19186</v>
      </c>
      <c r="C13435" s="45" t="s">
        <v>13145</v>
      </c>
    </row>
    <row r="13436" spans="1:3" x14ac:dyDescent="0.25">
      <c r="A13436" s="45" t="s">
        <v>5164</v>
      </c>
      <c r="B13436" s="46" t="s">
        <v>38458</v>
      </c>
    </row>
    <row r="13437" spans="1:3" x14ac:dyDescent="0.25">
      <c r="A13437" s="45" t="s">
        <v>31100</v>
      </c>
      <c r="B13437" s="46" t="s">
        <v>38458</v>
      </c>
    </row>
    <row r="13438" spans="1:3" ht="64.5" x14ac:dyDescent="0.25">
      <c r="A13438" s="45" t="s">
        <v>5165</v>
      </c>
      <c r="B13438" s="46" t="s">
        <v>19187</v>
      </c>
      <c r="C13438" s="45" t="s">
        <v>13145</v>
      </c>
    </row>
    <row r="13439" spans="1:3" ht="64.5" x14ac:dyDescent="0.25">
      <c r="A13439" s="45" t="s">
        <v>31101</v>
      </c>
      <c r="B13439" s="46" t="s">
        <v>19187</v>
      </c>
      <c r="C13439" s="45" t="s">
        <v>13145</v>
      </c>
    </row>
    <row r="13440" spans="1:3" ht="64.5" x14ac:dyDescent="0.25">
      <c r="A13440" s="45" t="s">
        <v>5166</v>
      </c>
      <c r="B13440" s="46" t="s">
        <v>19188</v>
      </c>
      <c r="C13440" s="45" t="s">
        <v>13145</v>
      </c>
    </row>
    <row r="13441" spans="1:3" ht="64.5" x14ac:dyDescent="0.25">
      <c r="A13441" s="45" t="s">
        <v>31102</v>
      </c>
      <c r="B13441" s="46" t="s">
        <v>19188</v>
      </c>
      <c r="C13441" s="45" t="s">
        <v>13145</v>
      </c>
    </row>
    <row r="13442" spans="1:3" ht="64.5" x14ac:dyDescent="0.25">
      <c r="A13442" s="45" t="s">
        <v>5167</v>
      </c>
      <c r="B13442" s="46" t="s">
        <v>19189</v>
      </c>
      <c r="C13442" s="45" t="s">
        <v>13145</v>
      </c>
    </row>
    <row r="13443" spans="1:3" ht="64.5" x14ac:dyDescent="0.25">
      <c r="A13443" s="45" t="s">
        <v>31103</v>
      </c>
      <c r="B13443" s="46" t="s">
        <v>19189</v>
      </c>
      <c r="C13443" s="45" t="s">
        <v>13145</v>
      </c>
    </row>
    <row r="13444" spans="1:3" x14ac:dyDescent="0.25">
      <c r="A13444" s="45" t="s">
        <v>5168</v>
      </c>
      <c r="B13444" s="46" t="s">
        <v>38459</v>
      </c>
    </row>
    <row r="13445" spans="1:3" x14ac:dyDescent="0.25">
      <c r="A13445" s="45" t="s">
        <v>31104</v>
      </c>
      <c r="B13445" s="46" t="s">
        <v>38459</v>
      </c>
    </row>
    <row r="13446" spans="1:3" x14ac:dyDescent="0.25">
      <c r="A13446" s="45" t="s">
        <v>5169</v>
      </c>
      <c r="B13446" s="46" t="s">
        <v>12867</v>
      </c>
    </row>
    <row r="13447" spans="1:3" x14ac:dyDescent="0.25">
      <c r="A13447" s="45" t="s">
        <v>31105</v>
      </c>
      <c r="B13447" s="46" t="s">
        <v>12867</v>
      </c>
    </row>
    <row r="13448" spans="1:3" x14ac:dyDescent="0.25">
      <c r="A13448" s="45" t="s">
        <v>5170</v>
      </c>
      <c r="B13448" s="46" t="s">
        <v>12868</v>
      </c>
    </row>
    <row r="13449" spans="1:3" x14ac:dyDescent="0.25">
      <c r="A13449" s="45" t="s">
        <v>31106</v>
      </c>
      <c r="B13449" s="46" t="s">
        <v>12868</v>
      </c>
    </row>
    <row r="13450" spans="1:3" ht="26.25" x14ac:dyDescent="0.25">
      <c r="A13450" s="45" t="s">
        <v>5171</v>
      </c>
      <c r="B13450" s="46" t="s">
        <v>19190</v>
      </c>
      <c r="C13450" s="45" t="s">
        <v>13145</v>
      </c>
    </row>
    <row r="13451" spans="1:3" ht="26.25" x14ac:dyDescent="0.25">
      <c r="A13451" s="45" t="s">
        <v>31107</v>
      </c>
      <c r="B13451" s="46" t="s">
        <v>19190</v>
      </c>
      <c r="C13451" s="45" t="s">
        <v>13145</v>
      </c>
    </row>
    <row r="13452" spans="1:3" x14ac:dyDescent="0.25">
      <c r="A13452" s="45" t="s">
        <v>5172</v>
      </c>
      <c r="B13452" s="46" t="s">
        <v>13242</v>
      </c>
    </row>
    <row r="13453" spans="1:3" x14ac:dyDescent="0.25">
      <c r="A13453" s="45" t="s">
        <v>31108</v>
      </c>
      <c r="B13453" s="46" t="s">
        <v>13242</v>
      </c>
    </row>
    <row r="13454" spans="1:3" ht="26.25" x14ac:dyDescent="0.25">
      <c r="A13454" s="45" t="s">
        <v>5173</v>
      </c>
      <c r="B13454" s="46" t="s">
        <v>19191</v>
      </c>
      <c r="C13454" s="45" t="s">
        <v>13145</v>
      </c>
    </row>
    <row r="13455" spans="1:3" ht="26.25" x14ac:dyDescent="0.25">
      <c r="A13455" s="45" t="s">
        <v>31109</v>
      </c>
      <c r="B13455" s="46" t="s">
        <v>19191</v>
      </c>
      <c r="C13455" s="45" t="s">
        <v>13145</v>
      </c>
    </row>
    <row r="13456" spans="1:3" x14ac:dyDescent="0.25">
      <c r="A13456" s="45" t="s">
        <v>5174</v>
      </c>
      <c r="B13456" s="46" t="s">
        <v>13243</v>
      </c>
    </row>
    <row r="13457" spans="1:3" x14ac:dyDescent="0.25">
      <c r="A13457" s="45" t="s">
        <v>31110</v>
      </c>
      <c r="B13457" s="46" t="s">
        <v>13243</v>
      </c>
    </row>
    <row r="13458" spans="1:3" ht="39" x14ac:dyDescent="0.25">
      <c r="A13458" s="45" t="s">
        <v>5175</v>
      </c>
      <c r="B13458" s="46" t="s">
        <v>19192</v>
      </c>
      <c r="C13458" s="45" t="s">
        <v>13145</v>
      </c>
    </row>
    <row r="13459" spans="1:3" ht="39" x14ac:dyDescent="0.25">
      <c r="A13459" s="45" t="s">
        <v>31111</v>
      </c>
      <c r="B13459" s="46" t="s">
        <v>19192</v>
      </c>
      <c r="C13459" s="45" t="s">
        <v>13145</v>
      </c>
    </row>
    <row r="13460" spans="1:3" x14ac:dyDescent="0.25">
      <c r="A13460" s="45" t="s">
        <v>5176</v>
      </c>
      <c r="B13460" s="46" t="s">
        <v>12803</v>
      </c>
    </row>
    <row r="13461" spans="1:3" x14ac:dyDescent="0.25">
      <c r="A13461" s="45" t="s">
        <v>31112</v>
      </c>
      <c r="B13461" s="46" t="s">
        <v>12803</v>
      </c>
    </row>
    <row r="13462" spans="1:3" x14ac:dyDescent="0.25">
      <c r="A13462" s="45" t="s">
        <v>5177</v>
      </c>
      <c r="B13462" s="46" t="s">
        <v>12859</v>
      </c>
    </row>
    <row r="13463" spans="1:3" x14ac:dyDescent="0.25">
      <c r="A13463" s="45" t="s">
        <v>31113</v>
      </c>
      <c r="B13463" s="46" t="s">
        <v>12859</v>
      </c>
    </row>
    <row r="13464" spans="1:3" ht="64.5" x14ac:dyDescent="0.25">
      <c r="A13464" s="45" t="s">
        <v>5178</v>
      </c>
      <c r="B13464" s="46" t="s">
        <v>19193</v>
      </c>
      <c r="C13464" s="45" t="s">
        <v>13145</v>
      </c>
    </row>
    <row r="13465" spans="1:3" ht="64.5" x14ac:dyDescent="0.25">
      <c r="A13465" s="45" t="s">
        <v>31114</v>
      </c>
      <c r="B13465" s="46" t="s">
        <v>19193</v>
      </c>
      <c r="C13465" s="45" t="s">
        <v>13145</v>
      </c>
    </row>
    <row r="13466" spans="1:3" ht="77.25" x14ac:dyDescent="0.25">
      <c r="A13466" s="45" t="s">
        <v>5179</v>
      </c>
      <c r="B13466" s="46" t="s">
        <v>19194</v>
      </c>
      <c r="C13466" s="45" t="s">
        <v>13145</v>
      </c>
    </row>
    <row r="13467" spans="1:3" ht="77.25" x14ac:dyDescent="0.25">
      <c r="A13467" s="45" t="s">
        <v>31115</v>
      </c>
      <c r="B13467" s="46" t="s">
        <v>19194</v>
      </c>
      <c r="C13467" s="45" t="s">
        <v>13145</v>
      </c>
    </row>
    <row r="13468" spans="1:3" ht="64.5" x14ac:dyDescent="0.25">
      <c r="A13468" s="45" t="s">
        <v>5180</v>
      </c>
      <c r="B13468" s="46" t="s">
        <v>19195</v>
      </c>
      <c r="C13468" s="45" t="s">
        <v>13145</v>
      </c>
    </row>
    <row r="13469" spans="1:3" ht="64.5" x14ac:dyDescent="0.25">
      <c r="A13469" s="45" t="s">
        <v>31116</v>
      </c>
      <c r="B13469" s="46" t="s">
        <v>19195</v>
      </c>
      <c r="C13469" s="45" t="s">
        <v>13145</v>
      </c>
    </row>
    <row r="13470" spans="1:3" ht="26.25" x14ac:dyDescent="0.25">
      <c r="A13470" s="45" t="s">
        <v>5181</v>
      </c>
      <c r="B13470" s="46" t="s">
        <v>38460</v>
      </c>
    </row>
    <row r="13471" spans="1:3" ht="26.25" x14ac:dyDescent="0.25">
      <c r="A13471" s="45" t="s">
        <v>31117</v>
      </c>
      <c r="B13471" s="46" t="s">
        <v>38460</v>
      </c>
    </row>
    <row r="13472" spans="1:3" ht="26.25" x14ac:dyDescent="0.25">
      <c r="A13472" s="45" t="s">
        <v>5182</v>
      </c>
      <c r="B13472" s="46" t="s">
        <v>19196</v>
      </c>
      <c r="C13472" s="45" t="s">
        <v>13145</v>
      </c>
    </row>
    <row r="13473" spans="1:3" ht="26.25" x14ac:dyDescent="0.25">
      <c r="A13473" s="45" t="s">
        <v>31118</v>
      </c>
      <c r="B13473" s="46" t="s">
        <v>19196</v>
      </c>
      <c r="C13473" s="45" t="s">
        <v>13145</v>
      </c>
    </row>
    <row r="13474" spans="1:3" ht="26.25" x14ac:dyDescent="0.25">
      <c r="A13474" s="45" t="s">
        <v>5183</v>
      </c>
      <c r="B13474" s="46" t="s">
        <v>19197</v>
      </c>
      <c r="C13474" s="45" t="s">
        <v>13145</v>
      </c>
    </row>
    <row r="13475" spans="1:3" ht="26.25" x14ac:dyDescent="0.25">
      <c r="A13475" s="45" t="s">
        <v>31119</v>
      </c>
      <c r="B13475" s="46" t="s">
        <v>19197</v>
      </c>
      <c r="C13475" s="45" t="s">
        <v>13145</v>
      </c>
    </row>
    <row r="13476" spans="1:3" ht="26.25" x14ac:dyDescent="0.25">
      <c r="A13476" s="45" t="s">
        <v>5184</v>
      </c>
      <c r="B13476" s="46" t="s">
        <v>19198</v>
      </c>
      <c r="C13476" s="45" t="s">
        <v>13145</v>
      </c>
    </row>
    <row r="13477" spans="1:3" ht="26.25" x14ac:dyDescent="0.25">
      <c r="A13477" s="45" t="s">
        <v>31120</v>
      </c>
      <c r="B13477" s="46" t="s">
        <v>19198</v>
      </c>
      <c r="C13477" s="45" t="s">
        <v>13145</v>
      </c>
    </row>
    <row r="13478" spans="1:3" ht="26.25" x14ac:dyDescent="0.25">
      <c r="A13478" s="45" t="s">
        <v>5185</v>
      </c>
      <c r="B13478" s="46" t="s">
        <v>19199</v>
      </c>
      <c r="C13478" s="45" t="s">
        <v>13145</v>
      </c>
    </row>
    <row r="13479" spans="1:3" ht="26.25" x14ac:dyDescent="0.25">
      <c r="A13479" s="45" t="s">
        <v>31121</v>
      </c>
      <c r="B13479" s="46" t="s">
        <v>19199</v>
      </c>
      <c r="C13479" s="45" t="s">
        <v>13145</v>
      </c>
    </row>
    <row r="13480" spans="1:3" ht="26.25" x14ac:dyDescent="0.25">
      <c r="A13480" s="45" t="s">
        <v>5186</v>
      </c>
      <c r="B13480" s="46" t="s">
        <v>19200</v>
      </c>
      <c r="C13480" s="45" t="s">
        <v>13145</v>
      </c>
    </row>
    <row r="13481" spans="1:3" ht="26.25" x14ac:dyDescent="0.25">
      <c r="A13481" s="45" t="s">
        <v>31122</v>
      </c>
      <c r="B13481" s="46" t="s">
        <v>19200</v>
      </c>
      <c r="C13481" s="45" t="s">
        <v>13145</v>
      </c>
    </row>
    <row r="13482" spans="1:3" x14ac:dyDescent="0.25">
      <c r="A13482" s="45" t="s">
        <v>5187</v>
      </c>
      <c r="B13482" s="46" t="s">
        <v>12898</v>
      </c>
    </row>
    <row r="13483" spans="1:3" x14ac:dyDescent="0.25">
      <c r="A13483" s="45" t="s">
        <v>31123</v>
      </c>
      <c r="B13483" s="46" t="s">
        <v>12898</v>
      </c>
    </row>
    <row r="13484" spans="1:3" ht="26.25" x14ac:dyDescent="0.25">
      <c r="A13484" s="45" t="s">
        <v>5188</v>
      </c>
      <c r="B13484" s="46" t="s">
        <v>19201</v>
      </c>
      <c r="C13484" s="45" t="s">
        <v>13145</v>
      </c>
    </row>
    <row r="13485" spans="1:3" ht="26.25" x14ac:dyDescent="0.25">
      <c r="A13485" s="45" t="s">
        <v>31124</v>
      </c>
      <c r="B13485" s="46" t="s">
        <v>19201</v>
      </c>
      <c r="C13485" s="45" t="s">
        <v>13145</v>
      </c>
    </row>
    <row r="13486" spans="1:3" ht="26.25" x14ac:dyDescent="0.25">
      <c r="A13486" s="45" t="s">
        <v>5189</v>
      </c>
      <c r="B13486" s="46" t="s">
        <v>19202</v>
      </c>
      <c r="C13486" s="45" t="s">
        <v>13145</v>
      </c>
    </row>
    <row r="13487" spans="1:3" ht="26.25" x14ac:dyDescent="0.25">
      <c r="A13487" s="45" t="s">
        <v>31125</v>
      </c>
      <c r="B13487" s="46" t="s">
        <v>19202</v>
      </c>
      <c r="C13487" s="45" t="s">
        <v>13145</v>
      </c>
    </row>
    <row r="13488" spans="1:3" ht="26.25" x14ac:dyDescent="0.25">
      <c r="A13488" s="45" t="s">
        <v>5190</v>
      </c>
      <c r="B13488" s="46" t="s">
        <v>19203</v>
      </c>
      <c r="C13488" s="45" t="s">
        <v>13145</v>
      </c>
    </row>
    <row r="13489" spans="1:3" ht="26.25" x14ac:dyDescent="0.25">
      <c r="A13489" s="45" t="s">
        <v>31126</v>
      </c>
      <c r="B13489" s="46" t="s">
        <v>19203</v>
      </c>
      <c r="C13489" s="45" t="s">
        <v>13145</v>
      </c>
    </row>
    <row r="13490" spans="1:3" ht="26.25" x14ac:dyDescent="0.25">
      <c r="A13490" s="45" t="s">
        <v>5191</v>
      </c>
      <c r="B13490" s="46" t="s">
        <v>19204</v>
      </c>
      <c r="C13490" s="45" t="s">
        <v>13145</v>
      </c>
    </row>
    <row r="13491" spans="1:3" ht="26.25" x14ac:dyDescent="0.25">
      <c r="A13491" s="45" t="s">
        <v>31127</v>
      </c>
      <c r="B13491" s="46" t="s">
        <v>19204</v>
      </c>
      <c r="C13491" s="45" t="s">
        <v>13145</v>
      </c>
    </row>
    <row r="13492" spans="1:3" x14ac:dyDescent="0.25">
      <c r="A13492" s="45" t="s">
        <v>5192</v>
      </c>
      <c r="B13492" s="46" t="s">
        <v>13525</v>
      </c>
    </row>
    <row r="13493" spans="1:3" x14ac:dyDescent="0.25">
      <c r="A13493" s="45" t="s">
        <v>31128</v>
      </c>
      <c r="B13493" s="46" t="s">
        <v>13525</v>
      </c>
    </row>
    <row r="13494" spans="1:3" ht="39" x14ac:dyDescent="0.25">
      <c r="A13494" s="45" t="s">
        <v>5193</v>
      </c>
      <c r="B13494" s="46" t="s">
        <v>19205</v>
      </c>
      <c r="C13494" s="45" t="s">
        <v>13145</v>
      </c>
    </row>
    <row r="13495" spans="1:3" ht="39" x14ac:dyDescent="0.25">
      <c r="A13495" s="45" t="s">
        <v>31129</v>
      </c>
      <c r="B13495" s="46" t="s">
        <v>19205</v>
      </c>
      <c r="C13495" s="45" t="s">
        <v>13145</v>
      </c>
    </row>
    <row r="13496" spans="1:3" ht="26.25" x14ac:dyDescent="0.25">
      <c r="A13496" s="45" t="s">
        <v>5194</v>
      </c>
      <c r="B13496" s="46" t="s">
        <v>19206</v>
      </c>
      <c r="C13496" s="45" t="s">
        <v>13145</v>
      </c>
    </row>
    <row r="13497" spans="1:3" ht="26.25" x14ac:dyDescent="0.25">
      <c r="A13497" s="45" t="s">
        <v>31130</v>
      </c>
      <c r="B13497" s="46" t="s">
        <v>19206</v>
      </c>
      <c r="C13497" s="45" t="s">
        <v>13145</v>
      </c>
    </row>
    <row r="13498" spans="1:3" x14ac:dyDescent="0.25">
      <c r="A13498" s="45" t="s">
        <v>5195</v>
      </c>
      <c r="B13498" s="46" t="s">
        <v>12992</v>
      </c>
    </row>
    <row r="13499" spans="1:3" x14ac:dyDescent="0.25">
      <c r="A13499" s="45" t="s">
        <v>31131</v>
      </c>
      <c r="B13499" s="46" t="s">
        <v>12992</v>
      </c>
    </row>
    <row r="13500" spans="1:3" x14ac:dyDescent="0.25">
      <c r="A13500" s="45" t="s">
        <v>5196</v>
      </c>
      <c r="B13500" s="46" t="s">
        <v>12993</v>
      </c>
    </row>
    <row r="13501" spans="1:3" x14ac:dyDescent="0.25">
      <c r="A13501" s="45" t="s">
        <v>31132</v>
      </c>
      <c r="B13501" s="46" t="s">
        <v>12993</v>
      </c>
    </row>
    <row r="13502" spans="1:3" ht="39" x14ac:dyDescent="0.25">
      <c r="A13502" s="45" t="s">
        <v>5197</v>
      </c>
      <c r="B13502" s="46" t="s">
        <v>19207</v>
      </c>
      <c r="C13502" s="45" t="s">
        <v>13145</v>
      </c>
    </row>
    <row r="13503" spans="1:3" ht="39" x14ac:dyDescent="0.25">
      <c r="A13503" s="45" t="s">
        <v>31133</v>
      </c>
      <c r="B13503" s="46" t="s">
        <v>19207</v>
      </c>
      <c r="C13503" s="45" t="s">
        <v>13145</v>
      </c>
    </row>
    <row r="13504" spans="1:3" ht="26.25" x14ac:dyDescent="0.25">
      <c r="A13504" s="45" t="s">
        <v>5198</v>
      </c>
      <c r="B13504" s="46" t="s">
        <v>38461</v>
      </c>
    </row>
    <row r="13505" spans="1:3" ht="26.25" x14ac:dyDescent="0.25">
      <c r="A13505" s="45" t="s">
        <v>31134</v>
      </c>
      <c r="B13505" s="46" t="s">
        <v>38461</v>
      </c>
    </row>
    <row r="13506" spans="1:3" ht="39" x14ac:dyDescent="0.25">
      <c r="A13506" s="45" t="s">
        <v>5199</v>
      </c>
      <c r="B13506" s="46" t="s">
        <v>19208</v>
      </c>
      <c r="C13506" s="45" t="s">
        <v>13145</v>
      </c>
    </row>
    <row r="13507" spans="1:3" ht="39" x14ac:dyDescent="0.25">
      <c r="A13507" s="45" t="s">
        <v>31135</v>
      </c>
      <c r="B13507" s="46" t="s">
        <v>19208</v>
      </c>
      <c r="C13507" s="45" t="s">
        <v>13145</v>
      </c>
    </row>
    <row r="13508" spans="1:3" x14ac:dyDescent="0.25">
      <c r="A13508" s="45" t="s">
        <v>5200</v>
      </c>
      <c r="B13508" s="46" t="s">
        <v>12818</v>
      </c>
    </row>
    <row r="13509" spans="1:3" x14ac:dyDescent="0.25">
      <c r="A13509" s="45" t="s">
        <v>31136</v>
      </c>
      <c r="B13509" s="46" t="s">
        <v>12818</v>
      </c>
    </row>
    <row r="13510" spans="1:3" x14ac:dyDescent="0.25">
      <c r="A13510" s="45" t="s">
        <v>5201</v>
      </c>
      <c r="B13510" s="46" t="s">
        <v>12819</v>
      </c>
    </row>
    <row r="13511" spans="1:3" x14ac:dyDescent="0.25">
      <c r="A13511" s="45" t="s">
        <v>31137</v>
      </c>
      <c r="B13511" s="46" t="s">
        <v>12819</v>
      </c>
    </row>
    <row r="13512" spans="1:3" ht="39" x14ac:dyDescent="0.25">
      <c r="A13512" s="45" t="s">
        <v>5202</v>
      </c>
      <c r="B13512" s="46" t="s">
        <v>19209</v>
      </c>
      <c r="C13512" s="45" t="s">
        <v>13145</v>
      </c>
    </row>
    <row r="13513" spans="1:3" ht="39" x14ac:dyDescent="0.25">
      <c r="A13513" s="45" t="s">
        <v>31138</v>
      </c>
      <c r="B13513" s="46" t="s">
        <v>19209</v>
      </c>
      <c r="C13513" s="45" t="s">
        <v>13145</v>
      </c>
    </row>
    <row r="13514" spans="1:3" x14ac:dyDescent="0.25">
      <c r="A13514" s="45" t="s">
        <v>5203</v>
      </c>
      <c r="B13514" s="46" t="s">
        <v>38462</v>
      </c>
    </row>
    <row r="13515" spans="1:3" x14ac:dyDescent="0.25">
      <c r="A13515" s="45" t="s">
        <v>31139</v>
      </c>
      <c r="B13515" s="46" t="s">
        <v>38462</v>
      </c>
    </row>
    <row r="13516" spans="1:3" ht="26.25" x14ac:dyDescent="0.25">
      <c r="A13516" s="45" t="s">
        <v>5204</v>
      </c>
      <c r="B13516" s="46" t="s">
        <v>19210</v>
      </c>
      <c r="C13516" s="45" t="s">
        <v>13145</v>
      </c>
    </row>
    <row r="13517" spans="1:3" ht="26.25" x14ac:dyDescent="0.25">
      <c r="A13517" s="45" t="s">
        <v>31140</v>
      </c>
      <c r="B13517" s="46" t="s">
        <v>19210</v>
      </c>
      <c r="C13517" s="45" t="s">
        <v>13145</v>
      </c>
    </row>
    <row r="13518" spans="1:3" ht="26.25" x14ac:dyDescent="0.25">
      <c r="A13518" s="45" t="s">
        <v>5205</v>
      </c>
      <c r="B13518" s="46" t="s">
        <v>19211</v>
      </c>
      <c r="C13518" s="45" t="s">
        <v>13145</v>
      </c>
    </row>
    <row r="13519" spans="1:3" ht="26.25" x14ac:dyDescent="0.25">
      <c r="A13519" s="45" t="s">
        <v>31141</v>
      </c>
      <c r="B13519" s="46" t="s">
        <v>19211</v>
      </c>
      <c r="C13519" s="45" t="s">
        <v>13145</v>
      </c>
    </row>
    <row r="13520" spans="1:3" ht="39" x14ac:dyDescent="0.25">
      <c r="A13520" s="45" t="s">
        <v>5206</v>
      </c>
      <c r="B13520" s="46" t="s">
        <v>19212</v>
      </c>
      <c r="C13520" s="45" t="s">
        <v>13145</v>
      </c>
    </row>
    <row r="13521" spans="1:3" ht="39" x14ac:dyDescent="0.25">
      <c r="A13521" s="45" t="s">
        <v>31142</v>
      </c>
      <c r="B13521" s="46" t="s">
        <v>19212</v>
      </c>
      <c r="C13521" s="45" t="s">
        <v>13145</v>
      </c>
    </row>
    <row r="13522" spans="1:3" ht="39" x14ac:dyDescent="0.25">
      <c r="A13522" s="45" t="s">
        <v>5207</v>
      </c>
      <c r="B13522" s="46" t="s">
        <v>19213</v>
      </c>
      <c r="C13522" s="45" t="s">
        <v>13145</v>
      </c>
    </row>
    <row r="13523" spans="1:3" ht="39" x14ac:dyDescent="0.25">
      <c r="A13523" s="45" t="s">
        <v>31143</v>
      </c>
      <c r="B13523" s="46" t="s">
        <v>19213</v>
      </c>
      <c r="C13523" s="45" t="s">
        <v>13145</v>
      </c>
    </row>
    <row r="13524" spans="1:3" ht="26.25" x14ac:dyDescent="0.25">
      <c r="A13524" s="45" t="s">
        <v>5208</v>
      </c>
      <c r="B13524" s="46" t="s">
        <v>19214</v>
      </c>
      <c r="C13524" s="45" t="s">
        <v>13145</v>
      </c>
    </row>
    <row r="13525" spans="1:3" ht="26.25" x14ac:dyDescent="0.25">
      <c r="A13525" s="45" t="s">
        <v>31144</v>
      </c>
      <c r="B13525" s="46" t="s">
        <v>19214</v>
      </c>
      <c r="C13525" s="45" t="s">
        <v>13145</v>
      </c>
    </row>
    <row r="13526" spans="1:3" x14ac:dyDescent="0.25">
      <c r="A13526" s="45" t="s">
        <v>5209</v>
      </c>
      <c r="B13526" s="46" t="s">
        <v>13068</v>
      </c>
    </row>
    <row r="13527" spans="1:3" x14ac:dyDescent="0.25">
      <c r="A13527" s="45" t="s">
        <v>31145</v>
      </c>
      <c r="B13527" s="46" t="s">
        <v>13068</v>
      </c>
    </row>
    <row r="13528" spans="1:3" ht="77.25" x14ac:dyDescent="0.25">
      <c r="A13528" s="45" t="s">
        <v>5210</v>
      </c>
      <c r="B13528" s="46" t="s">
        <v>19215</v>
      </c>
      <c r="C13528" s="45" t="s">
        <v>13145</v>
      </c>
    </row>
    <row r="13529" spans="1:3" ht="77.25" x14ac:dyDescent="0.25">
      <c r="A13529" s="45" t="s">
        <v>31146</v>
      </c>
      <c r="B13529" s="46" t="s">
        <v>19215</v>
      </c>
      <c r="C13529" s="45" t="s">
        <v>13145</v>
      </c>
    </row>
    <row r="13530" spans="1:3" ht="77.25" x14ac:dyDescent="0.25">
      <c r="A13530" s="45" t="s">
        <v>5211</v>
      </c>
      <c r="B13530" s="46" t="s">
        <v>19216</v>
      </c>
      <c r="C13530" s="45" t="s">
        <v>13145</v>
      </c>
    </row>
    <row r="13531" spans="1:3" ht="77.25" x14ac:dyDescent="0.25">
      <c r="A13531" s="45" t="s">
        <v>31147</v>
      </c>
      <c r="B13531" s="46" t="s">
        <v>19216</v>
      </c>
      <c r="C13531" s="45" t="s">
        <v>13145</v>
      </c>
    </row>
    <row r="13532" spans="1:3" ht="64.5" x14ac:dyDescent="0.25">
      <c r="A13532" s="45" t="s">
        <v>5212</v>
      </c>
      <c r="B13532" s="46" t="s">
        <v>19217</v>
      </c>
      <c r="C13532" s="45" t="s">
        <v>13145</v>
      </c>
    </row>
    <row r="13533" spans="1:3" ht="64.5" x14ac:dyDescent="0.25">
      <c r="A13533" s="45" t="s">
        <v>31148</v>
      </c>
      <c r="B13533" s="46" t="s">
        <v>19217</v>
      </c>
      <c r="C13533" s="45" t="s">
        <v>13145</v>
      </c>
    </row>
    <row r="13534" spans="1:3" ht="77.25" x14ac:dyDescent="0.25">
      <c r="A13534" s="45" t="s">
        <v>5213</v>
      </c>
      <c r="B13534" s="46" t="s">
        <v>19218</v>
      </c>
      <c r="C13534" s="45" t="s">
        <v>13145</v>
      </c>
    </row>
    <row r="13535" spans="1:3" ht="77.25" x14ac:dyDescent="0.25">
      <c r="A13535" s="45" t="s">
        <v>31149</v>
      </c>
      <c r="B13535" s="46" t="s">
        <v>19218</v>
      </c>
      <c r="C13535" s="45" t="s">
        <v>13145</v>
      </c>
    </row>
    <row r="13536" spans="1:3" ht="77.25" x14ac:dyDescent="0.25">
      <c r="A13536" s="45" t="s">
        <v>5214</v>
      </c>
      <c r="B13536" s="46" t="s">
        <v>19219</v>
      </c>
      <c r="C13536" s="45" t="s">
        <v>13145</v>
      </c>
    </row>
    <row r="13537" spans="1:3" ht="77.25" x14ac:dyDescent="0.25">
      <c r="A13537" s="45" t="s">
        <v>31150</v>
      </c>
      <c r="B13537" s="46" t="s">
        <v>19219</v>
      </c>
      <c r="C13537" s="45" t="s">
        <v>13145</v>
      </c>
    </row>
    <row r="13538" spans="1:3" ht="77.25" x14ac:dyDescent="0.25">
      <c r="A13538" s="45" t="s">
        <v>5215</v>
      </c>
      <c r="B13538" s="46" t="s">
        <v>19220</v>
      </c>
      <c r="C13538" s="45" t="s">
        <v>13145</v>
      </c>
    </row>
    <row r="13539" spans="1:3" ht="77.25" x14ac:dyDescent="0.25">
      <c r="A13539" s="45" t="s">
        <v>31151</v>
      </c>
      <c r="B13539" s="46" t="s">
        <v>19220</v>
      </c>
      <c r="C13539" s="45" t="s">
        <v>13145</v>
      </c>
    </row>
    <row r="13540" spans="1:3" ht="64.5" x14ac:dyDescent="0.25">
      <c r="A13540" s="45" t="s">
        <v>5216</v>
      </c>
      <c r="B13540" s="46" t="s">
        <v>19221</v>
      </c>
      <c r="C13540" s="45" t="s">
        <v>13145</v>
      </c>
    </row>
    <row r="13541" spans="1:3" ht="64.5" x14ac:dyDescent="0.25">
      <c r="A13541" s="45" t="s">
        <v>31152</v>
      </c>
      <c r="B13541" s="46" t="s">
        <v>19221</v>
      </c>
      <c r="C13541" s="45" t="s">
        <v>13145</v>
      </c>
    </row>
    <row r="13542" spans="1:3" ht="77.25" x14ac:dyDescent="0.25">
      <c r="A13542" s="45" t="s">
        <v>5217</v>
      </c>
      <c r="B13542" s="46" t="s">
        <v>19222</v>
      </c>
      <c r="C13542" s="45" t="s">
        <v>13145</v>
      </c>
    </row>
    <row r="13543" spans="1:3" ht="77.25" x14ac:dyDescent="0.25">
      <c r="A13543" s="45" t="s">
        <v>31153</v>
      </c>
      <c r="B13543" s="46" t="s">
        <v>19222</v>
      </c>
      <c r="C13543" s="45" t="s">
        <v>13145</v>
      </c>
    </row>
    <row r="13544" spans="1:3" ht="64.5" x14ac:dyDescent="0.25">
      <c r="A13544" s="45" t="s">
        <v>5218</v>
      </c>
      <c r="B13544" s="46" t="s">
        <v>19223</v>
      </c>
      <c r="C13544" s="45" t="s">
        <v>13145</v>
      </c>
    </row>
    <row r="13545" spans="1:3" ht="64.5" x14ac:dyDescent="0.25">
      <c r="A13545" s="45" t="s">
        <v>31154</v>
      </c>
      <c r="B13545" s="46" t="s">
        <v>19223</v>
      </c>
      <c r="C13545" s="45" t="s">
        <v>13145</v>
      </c>
    </row>
    <row r="13546" spans="1:3" ht="77.25" x14ac:dyDescent="0.25">
      <c r="A13546" s="45" t="s">
        <v>5219</v>
      </c>
      <c r="B13546" s="46" t="s">
        <v>19224</v>
      </c>
      <c r="C13546" s="45" t="s">
        <v>13145</v>
      </c>
    </row>
    <row r="13547" spans="1:3" ht="77.25" x14ac:dyDescent="0.25">
      <c r="A13547" s="45" t="s">
        <v>31155</v>
      </c>
      <c r="B13547" s="46" t="s">
        <v>19224</v>
      </c>
      <c r="C13547" s="45" t="s">
        <v>13145</v>
      </c>
    </row>
    <row r="13548" spans="1:3" ht="77.25" x14ac:dyDescent="0.25">
      <c r="A13548" s="45" t="s">
        <v>5220</v>
      </c>
      <c r="B13548" s="46" t="s">
        <v>19225</v>
      </c>
      <c r="C13548" s="45" t="s">
        <v>13145</v>
      </c>
    </row>
    <row r="13549" spans="1:3" ht="77.25" x14ac:dyDescent="0.25">
      <c r="A13549" s="45" t="s">
        <v>31156</v>
      </c>
      <c r="B13549" s="46" t="s">
        <v>19225</v>
      </c>
      <c r="C13549" s="45" t="s">
        <v>13145</v>
      </c>
    </row>
    <row r="13550" spans="1:3" ht="77.25" x14ac:dyDescent="0.25">
      <c r="A13550" s="45" t="s">
        <v>5221</v>
      </c>
      <c r="B13550" s="46" t="s">
        <v>19226</v>
      </c>
      <c r="C13550" s="45" t="s">
        <v>13145</v>
      </c>
    </row>
    <row r="13551" spans="1:3" ht="77.25" x14ac:dyDescent="0.25">
      <c r="A13551" s="45" t="s">
        <v>31157</v>
      </c>
      <c r="B13551" s="46" t="s">
        <v>19226</v>
      </c>
      <c r="C13551" s="45" t="s">
        <v>13145</v>
      </c>
    </row>
    <row r="13552" spans="1:3" ht="77.25" x14ac:dyDescent="0.25">
      <c r="A13552" s="45" t="s">
        <v>5222</v>
      </c>
      <c r="B13552" s="46" t="s">
        <v>19227</v>
      </c>
      <c r="C13552" s="45" t="s">
        <v>13145</v>
      </c>
    </row>
    <row r="13553" spans="1:3" ht="77.25" x14ac:dyDescent="0.25">
      <c r="A13553" s="45" t="s">
        <v>31158</v>
      </c>
      <c r="B13553" s="46" t="s">
        <v>19227</v>
      </c>
      <c r="C13553" s="45" t="s">
        <v>13145</v>
      </c>
    </row>
    <row r="13554" spans="1:3" ht="77.25" x14ac:dyDescent="0.25">
      <c r="A13554" s="45" t="s">
        <v>5223</v>
      </c>
      <c r="B13554" s="46" t="s">
        <v>19228</v>
      </c>
      <c r="C13554" s="45" t="s">
        <v>13145</v>
      </c>
    </row>
    <row r="13555" spans="1:3" ht="77.25" x14ac:dyDescent="0.25">
      <c r="A13555" s="45" t="s">
        <v>31159</v>
      </c>
      <c r="B13555" s="46" t="s">
        <v>19228</v>
      </c>
      <c r="C13555" s="45" t="s">
        <v>13145</v>
      </c>
    </row>
    <row r="13556" spans="1:3" ht="77.25" x14ac:dyDescent="0.25">
      <c r="A13556" s="45" t="s">
        <v>5224</v>
      </c>
      <c r="B13556" s="46" t="s">
        <v>19229</v>
      </c>
      <c r="C13556" s="45" t="s">
        <v>13145</v>
      </c>
    </row>
    <row r="13557" spans="1:3" ht="77.25" x14ac:dyDescent="0.25">
      <c r="A13557" s="45" t="s">
        <v>31160</v>
      </c>
      <c r="B13557" s="46" t="s">
        <v>19229</v>
      </c>
      <c r="C13557" s="45" t="s">
        <v>13145</v>
      </c>
    </row>
    <row r="13558" spans="1:3" ht="77.25" x14ac:dyDescent="0.25">
      <c r="A13558" s="45" t="s">
        <v>5225</v>
      </c>
      <c r="B13558" s="46" t="s">
        <v>19230</v>
      </c>
      <c r="C13558" s="45" t="s">
        <v>13145</v>
      </c>
    </row>
    <row r="13559" spans="1:3" ht="77.25" x14ac:dyDescent="0.25">
      <c r="A13559" s="45" t="s">
        <v>31161</v>
      </c>
      <c r="B13559" s="46" t="s">
        <v>19230</v>
      </c>
      <c r="C13559" s="45" t="s">
        <v>13145</v>
      </c>
    </row>
    <row r="13560" spans="1:3" ht="77.25" x14ac:dyDescent="0.25">
      <c r="A13560" s="45" t="s">
        <v>5226</v>
      </c>
      <c r="B13560" s="46" t="s">
        <v>19231</v>
      </c>
      <c r="C13560" s="45" t="s">
        <v>13145</v>
      </c>
    </row>
    <row r="13561" spans="1:3" ht="77.25" x14ac:dyDescent="0.25">
      <c r="A13561" s="45" t="s">
        <v>31162</v>
      </c>
      <c r="B13561" s="46" t="s">
        <v>19231</v>
      </c>
      <c r="C13561" s="45" t="s">
        <v>13145</v>
      </c>
    </row>
    <row r="13562" spans="1:3" ht="77.25" x14ac:dyDescent="0.25">
      <c r="A13562" s="45" t="s">
        <v>5227</v>
      </c>
      <c r="B13562" s="46" t="s">
        <v>19232</v>
      </c>
      <c r="C13562" s="45" t="s">
        <v>13145</v>
      </c>
    </row>
    <row r="13563" spans="1:3" ht="77.25" x14ac:dyDescent="0.25">
      <c r="A13563" s="45" t="s">
        <v>31163</v>
      </c>
      <c r="B13563" s="46" t="s">
        <v>19232</v>
      </c>
      <c r="C13563" s="45" t="s">
        <v>13145</v>
      </c>
    </row>
    <row r="13564" spans="1:3" ht="77.25" x14ac:dyDescent="0.25">
      <c r="A13564" s="45" t="s">
        <v>5228</v>
      </c>
      <c r="B13564" s="46" t="s">
        <v>19233</v>
      </c>
      <c r="C13564" s="45" t="s">
        <v>13145</v>
      </c>
    </row>
    <row r="13565" spans="1:3" ht="77.25" x14ac:dyDescent="0.25">
      <c r="A13565" s="45" t="s">
        <v>31164</v>
      </c>
      <c r="B13565" s="46" t="s">
        <v>19233</v>
      </c>
      <c r="C13565" s="45" t="s">
        <v>13145</v>
      </c>
    </row>
    <row r="13566" spans="1:3" ht="77.25" x14ac:dyDescent="0.25">
      <c r="A13566" s="45" t="s">
        <v>5229</v>
      </c>
      <c r="B13566" s="46" t="s">
        <v>19234</v>
      </c>
      <c r="C13566" s="45" t="s">
        <v>13145</v>
      </c>
    </row>
    <row r="13567" spans="1:3" ht="77.25" x14ac:dyDescent="0.25">
      <c r="A13567" s="45" t="s">
        <v>31165</v>
      </c>
      <c r="B13567" s="46" t="s">
        <v>19234</v>
      </c>
      <c r="C13567" s="45" t="s">
        <v>13145</v>
      </c>
    </row>
    <row r="13568" spans="1:3" ht="77.25" x14ac:dyDescent="0.25">
      <c r="A13568" s="45" t="s">
        <v>5230</v>
      </c>
      <c r="B13568" s="46" t="s">
        <v>19235</v>
      </c>
      <c r="C13568" s="45" t="s">
        <v>13145</v>
      </c>
    </row>
    <row r="13569" spans="1:3" ht="77.25" x14ac:dyDescent="0.25">
      <c r="A13569" s="45" t="s">
        <v>31166</v>
      </c>
      <c r="B13569" s="46" t="s">
        <v>19235</v>
      </c>
      <c r="C13569" s="45" t="s">
        <v>13145</v>
      </c>
    </row>
    <row r="13570" spans="1:3" ht="77.25" x14ac:dyDescent="0.25">
      <c r="A13570" s="45" t="s">
        <v>5231</v>
      </c>
      <c r="B13570" s="46" t="s">
        <v>19236</v>
      </c>
      <c r="C13570" s="45" t="s">
        <v>13145</v>
      </c>
    </row>
    <row r="13571" spans="1:3" ht="77.25" x14ac:dyDescent="0.25">
      <c r="A13571" s="45" t="s">
        <v>31167</v>
      </c>
      <c r="B13571" s="46" t="s">
        <v>19236</v>
      </c>
      <c r="C13571" s="45" t="s">
        <v>13145</v>
      </c>
    </row>
    <row r="13572" spans="1:3" ht="64.5" x14ac:dyDescent="0.25">
      <c r="A13572" s="45" t="s">
        <v>5232</v>
      </c>
      <c r="B13572" s="46" t="s">
        <v>19237</v>
      </c>
      <c r="C13572" s="45" t="s">
        <v>13145</v>
      </c>
    </row>
    <row r="13573" spans="1:3" ht="64.5" x14ac:dyDescent="0.25">
      <c r="A13573" s="45" t="s">
        <v>31168</v>
      </c>
      <c r="B13573" s="46" t="s">
        <v>19237</v>
      </c>
      <c r="C13573" s="45" t="s">
        <v>13145</v>
      </c>
    </row>
    <row r="13574" spans="1:3" ht="77.25" x14ac:dyDescent="0.25">
      <c r="A13574" s="45" t="s">
        <v>5233</v>
      </c>
      <c r="B13574" s="46" t="s">
        <v>19238</v>
      </c>
      <c r="C13574" s="45" t="s">
        <v>13145</v>
      </c>
    </row>
    <row r="13575" spans="1:3" ht="77.25" x14ac:dyDescent="0.25">
      <c r="A13575" s="45" t="s">
        <v>31169</v>
      </c>
      <c r="B13575" s="46" t="s">
        <v>19238</v>
      </c>
      <c r="C13575" s="45" t="s">
        <v>13145</v>
      </c>
    </row>
    <row r="13576" spans="1:3" ht="77.25" x14ac:dyDescent="0.25">
      <c r="A13576" s="45" t="s">
        <v>5234</v>
      </c>
      <c r="B13576" s="46" t="s">
        <v>19239</v>
      </c>
      <c r="C13576" s="45" t="s">
        <v>13145</v>
      </c>
    </row>
    <row r="13577" spans="1:3" ht="77.25" x14ac:dyDescent="0.25">
      <c r="A13577" s="45" t="s">
        <v>31170</v>
      </c>
      <c r="B13577" s="46" t="s">
        <v>19239</v>
      </c>
      <c r="C13577" s="45" t="s">
        <v>13145</v>
      </c>
    </row>
    <row r="13578" spans="1:3" ht="77.25" x14ac:dyDescent="0.25">
      <c r="A13578" s="45" t="s">
        <v>5235</v>
      </c>
      <c r="B13578" s="46" t="s">
        <v>19240</v>
      </c>
      <c r="C13578" s="45" t="s">
        <v>13145</v>
      </c>
    </row>
    <row r="13579" spans="1:3" ht="77.25" x14ac:dyDescent="0.25">
      <c r="A13579" s="45" t="s">
        <v>31171</v>
      </c>
      <c r="B13579" s="46" t="s">
        <v>19240</v>
      </c>
      <c r="C13579" s="45" t="s">
        <v>13145</v>
      </c>
    </row>
    <row r="13580" spans="1:3" ht="77.25" x14ac:dyDescent="0.25">
      <c r="A13580" s="45" t="s">
        <v>5236</v>
      </c>
      <c r="B13580" s="46" t="s">
        <v>19241</v>
      </c>
      <c r="C13580" s="45" t="s">
        <v>13145</v>
      </c>
    </row>
    <row r="13581" spans="1:3" ht="77.25" x14ac:dyDescent="0.25">
      <c r="A13581" s="45" t="s">
        <v>31172</v>
      </c>
      <c r="B13581" s="46" t="s">
        <v>19241</v>
      </c>
      <c r="C13581" s="45" t="s">
        <v>13145</v>
      </c>
    </row>
    <row r="13582" spans="1:3" ht="77.25" x14ac:dyDescent="0.25">
      <c r="A13582" s="45" t="s">
        <v>5237</v>
      </c>
      <c r="B13582" s="46" t="s">
        <v>19242</v>
      </c>
      <c r="C13582" s="45" t="s">
        <v>13145</v>
      </c>
    </row>
    <row r="13583" spans="1:3" ht="77.25" x14ac:dyDescent="0.25">
      <c r="A13583" s="45" t="s">
        <v>31173</v>
      </c>
      <c r="B13583" s="46" t="s">
        <v>19242</v>
      </c>
      <c r="C13583" s="45" t="s">
        <v>13145</v>
      </c>
    </row>
    <row r="13584" spans="1:3" ht="77.25" x14ac:dyDescent="0.25">
      <c r="A13584" s="45" t="s">
        <v>5238</v>
      </c>
      <c r="B13584" s="46" t="s">
        <v>19243</v>
      </c>
      <c r="C13584" s="45" t="s">
        <v>13145</v>
      </c>
    </row>
    <row r="13585" spans="1:3" ht="77.25" x14ac:dyDescent="0.25">
      <c r="A13585" s="45" t="s">
        <v>31174</v>
      </c>
      <c r="B13585" s="46" t="s">
        <v>19243</v>
      </c>
      <c r="C13585" s="45" t="s">
        <v>13145</v>
      </c>
    </row>
    <row r="13586" spans="1:3" ht="77.25" x14ac:dyDescent="0.25">
      <c r="A13586" s="45" t="s">
        <v>5239</v>
      </c>
      <c r="B13586" s="46" t="s">
        <v>19244</v>
      </c>
      <c r="C13586" s="45" t="s">
        <v>13145</v>
      </c>
    </row>
    <row r="13587" spans="1:3" ht="77.25" x14ac:dyDescent="0.25">
      <c r="A13587" s="45" t="s">
        <v>31175</v>
      </c>
      <c r="B13587" s="46" t="s">
        <v>19244</v>
      </c>
      <c r="C13587" s="45" t="s">
        <v>13145</v>
      </c>
    </row>
    <row r="13588" spans="1:3" ht="77.25" x14ac:dyDescent="0.25">
      <c r="A13588" s="45" t="s">
        <v>5240</v>
      </c>
      <c r="B13588" s="46" t="s">
        <v>19245</v>
      </c>
      <c r="C13588" s="45" t="s">
        <v>13145</v>
      </c>
    </row>
    <row r="13589" spans="1:3" ht="77.25" x14ac:dyDescent="0.25">
      <c r="A13589" s="45" t="s">
        <v>31176</v>
      </c>
      <c r="B13589" s="46" t="s">
        <v>19245</v>
      </c>
      <c r="C13589" s="45" t="s">
        <v>13145</v>
      </c>
    </row>
    <row r="13590" spans="1:3" ht="64.5" x14ac:dyDescent="0.25">
      <c r="A13590" s="45" t="s">
        <v>5241</v>
      </c>
      <c r="B13590" s="46" t="s">
        <v>19246</v>
      </c>
      <c r="C13590" s="45" t="s">
        <v>13145</v>
      </c>
    </row>
    <row r="13591" spans="1:3" ht="64.5" x14ac:dyDescent="0.25">
      <c r="A13591" s="45" t="s">
        <v>31177</v>
      </c>
      <c r="B13591" s="46" t="s">
        <v>19246</v>
      </c>
      <c r="C13591" s="45" t="s">
        <v>13145</v>
      </c>
    </row>
    <row r="13592" spans="1:3" ht="77.25" x14ac:dyDescent="0.25">
      <c r="A13592" s="45" t="s">
        <v>5242</v>
      </c>
      <c r="B13592" s="46" t="s">
        <v>19247</v>
      </c>
      <c r="C13592" s="45" t="s">
        <v>13145</v>
      </c>
    </row>
    <row r="13593" spans="1:3" ht="77.25" x14ac:dyDescent="0.25">
      <c r="A13593" s="45" t="s">
        <v>31178</v>
      </c>
      <c r="B13593" s="46" t="s">
        <v>19247</v>
      </c>
      <c r="C13593" s="45" t="s">
        <v>13145</v>
      </c>
    </row>
    <row r="13594" spans="1:3" ht="77.25" x14ac:dyDescent="0.25">
      <c r="A13594" s="45" t="s">
        <v>5243</v>
      </c>
      <c r="B13594" s="46" t="s">
        <v>19248</v>
      </c>
      <c r="C13594" s="45" t="s">
        <v>13145</v>
      </c>
    </row>
    <row r="13595" spans="1:3" ht="77.25" x14ac:dyDescent="0.25">
      <c r="A13595" s="45" t="s">
        <v>31179</v>
      </c>
      <c r="B13595" s="46" t="s">
        <v>19248</v>
      </c>
      <c r="C13595" s="45" t="s">
        <v>13145</v>
      </c>
    </row>
    <row r="13596" spans="1:3" ht="64.5" x14ac:dyDescent="0.25">
      <c r="A13596" s="45" t="s">
        <v>5244</v>
      </c>
      <c r="B13596" s="46" t="s">
        <v>19249</v>
      </c>
      <c r="C13596" s="45" t="s">
        <v>13145</v>
      </c>
    </row>
    <row r="13597" spans="1:3" ht="64.5" x14ac:dyDescent="0.25">
      <c r="A13597" s="45" t="s">
        <v>31180</v>
      </c>
      <c r="B13597" s="46" t="s">
        <v>19249</v>
      </c>
      <c r="C13597" s="45" t="s">
        <v>13145</v>
      </c>
    </row>
    <row r="13598" spans="1:3" ht="77.25" x14ac:dyDescent="0.25">
      <c r="A13598" s="45" t="s">
        <v>5245</v>
      </c>
      <c r="B13598" s="46" t="s">
        <v>19250</v>
      </c>
      <c r="C13598" s="45" t="s">
        <v>13145</v>
      </c>
    </row>
    <row r="13599" spans="1:3" ht="77.25" x14ac:dyDescent="0.25">
      <c r="A13599" s="45" t="s">
        <v>31181</v>
      </c>
      <c r="B13599" s="46" t="s">
        <v>19250</v>
      </c>
      <c r="C13599" s="45" t="s">
        <v>13145</v>
      </c>
    </row>
    <row r="13600" spans="1:3" ht="77.25" x14ac:dyDescent="0.25">
      <c r="A13600" s="45" t="s">
        <v>5246</v>
      </c>
      <c r="B13600" s="46" t="s">
        <v>19251</v>
      </c>
      <c r="C13600" s="45" t="s">
        <v>13145</v>
      </c>
    </row>
    <row r="13601" spans="1:3" ht="77.25" x14ac:dyDescent="0.25">
      <c r="A13601" s="45" t="s">
        <v>31182</v>
      </c>
      <c r="B13601" s="46" t="s">
        <v>19251</v>
      </c>
      <c r="C13601" s="45" t="s">
        <v>13145</v>
      </c>
    </row>
    <row r="13602" spans="1:3" ht="77.25" x14ac:dyDescent="0.25">
      <c r="A13602" s="45" t="s">
        <v>5247</v>
      </c>
      <c r="B13602" s="46" t="s">
        <v>19252</v>
      </c>
      <c r="C13602" s="45" t="s">
        <v>13145</v>
      </c>
    </row>
    <row r="13603" spans="1:3" ht="77.25" x14ac:dyDescent="0.25">
      <c r="A13603" s="45" t="s">
        <v>31183</v>
      </c>
      <c r="B13603" s="46" t="s">
        <v>19252</v>
      </c>
      <c r="C13603" s="45" t="s">
        <v>13145</v>
      </c>
    </row>
    <row r="13604" spans="1:3" ht="77.25" x14ac:dyDescent="0.25">
      <c r="A13604" s="45" t="s">
        <v>5248</v>
      </c>
      <c r="B13604" s="46" t="s">
        <v>19253</v>
      </c>
      <c r="C13604" s="45" t="s">
        <v>13145</v>
      </c>
    </row>
    <row r="13605" spans="1:3" ht="77.25" x14ac:dyDescent="0.25">
      <c r="A13605" s="45" t="s">
        <v>31184</v>
      </c>
      <c r="B13605" s="46" t="s">
        <v>19253</v>
      </c>
      <c r="C13605" s="45" t="s">
        <v>13145</v>
      </c>
    </row>
    <row r="13606" spans="1:3" ht="77.25" x14ac:dyDescent="0.25">
      <c r="A13606" s="45" t="s">
        <v>5249</v>
      </c>
      <c r="B13606" s="46" t="s">
        <v>19254</v>
      </c>
      <c r="C13606" s="45" t="s">
        <v>13145</v>
      </c>
    </row>
    <row r="13607" spans="1:3" ht="77.25" x14ac:dyDescent="0.25">
      <c r="A13607" s="45" t="s">
        <v>31185</v>
      </c>
      <c r="B13607" s="46" t="s">
        <v>19254</v>
      </c>
      <c r="C13607" s="45" t="s">
        <v>13145</v>
      </c>
    </row>
    <row r="13608" spans="1:3" ht="77.25" x14ac:dyDescent="0.25">
      <c r="A13608" s="45" t="s">
        <v>5250</v>
      </c>
      <c r="B13608" s="46" t="s">
        <v>19255</v>
      </c>
      <c r="C13608" s="45" t="s">
        <v>13145</v>
      </c>
    </row>
    <row r="13609" spans="1:3" ht="77.25" x14ac:dyDescent="0.25">
      <c r="A13609" s="45" t="s">
        <v>31186</v>
      </c>
      <c r="B13609" s="46" t="s">
        <v>19255</v>
      </c>
      <c r="C13609" s="45" t="s">
        <v>13145</v>
      </c>
    </row>
    <row r="13610" spans="1:3" ht="77.25" x14ac:dyDescent="0.25">
      <c r="A13610" s="45" t="s">
        <v>5251</v>
      </c>
      <c r="B13610" s="46" t="s">
        <v>19256</v>
      </c>
      <c r="C13610" s="45" t="s">
        <v>13145</v>
      </c>
    </row>
    <row r="13611" spans="1:3" ht="77.25" x14ac:dyDescent="0.25">
      <c r="A13611" s="45" t="s">
        <v>31187</v>
      </c>
      <c r="B13611" s="46" t="s">
        <v>19256</v>
      </c>
      <c r="C13611" s="45" t="s">
        <v>13145</v>
      </c>
    </row>
    <row r="13612" spans="1:3" ht="77.25" x14ac:dyDescent="0.25">
      <c r="A13612" s="45" t="s">
        <v>5252</v>
      </c>
      <c r="B13612" s="46" t="s">
        <v>19257</v>
      </c>
      <c r="C13612" s="45" t="s">
        <v>13145</v>
      </c>
    </row>
    <row r="13613" spans="1:3" ht="77.25" x14ac:dyDescent="0.25">
      <c r="A13613" s="45" t="s">
        <v>31188</v>
      </c>
      <c r="B13613" s="46" t="s">
        <v>19257</v>
      </c>
      <c r="C13613" s="45" t="s">
        <v>13145</v>
      </c>
    </row>
    <row r="13614" spans="1:3" ht="77.25" x14ac:dyDescent="0.25">
      <c r="A13614" s="45" t="s">
        <v>5253</v>
      </c>
      <c r="B13614" s="46" t="s">
        <v>19258</v>
      </c>
      <c r="C13614" s="45" t="s">
        <v>13145</v>
      </c>
    </row>
    <row r="13615" spans="1:3" ht="77.25" x14ac:dyDescent="0.25">
      <c r="A13615" s="45" t="s">
        <v>31189</v>
      </c>
      <c r="B13615" s="46" t="s">
        <v>19258</v>
      </c>
      <c r="C13615" s="45" t="s">
        <v>13145</v>
      </c>
    </row>
    <row r="13616" spans="1:3" ht="77.25" x14ac:dyDescent="0.25">
      <c r="A13616" s="45" t="s">
        <v>5254</v>
      </c>
      <c r="B13616" s="46" t="s">
        <v>19259</v>
      </c>
      <c r="C13616" s="45" t="s">
        <v>13145</v>
      </c>
    </row>
    <row r="13617" spans="1:3" ht="77.25" x14ac:dyDescent="0.25">
      <c r="A13617" s="45" t="s">
        <v>31190</v>
      </c>
      <c r="B13617" s="46" t="s">
        <v>19259</v>
      </c>
      <c r="C13617" s="45" t="s">
        <v>13145</v>
      </c>
    </row>
    <row r="13618" spans="1:3" ht="77.25" x14ac:dyDescent="0.25">
      <c r="A13618" s="45" t="s">
        <v>5255</v>
      </c>
      <c r="B13618" s="46" t="s">
        <v>19260</v>
      </c>
      <c r="C13618" s="45" t="s">
        <v>13145</v>
      </c>
    </row>
    <row r="13619" spans="1:3" ht="77.25" x14ac:dyDescent="0.25">
      <c r="A13619" s="45" t="s">
        <v>31191</v>
      </c>
      <c r="B13619" s="46" t="s">
        <v>19260</v>
      </c>
      <c r="C13619" s="45" t="s">
        <v>13145</v>
      </c>
    </row>
    <row r="13620" spans="1:3" ht="77.25" x14ac:dyDescent="0.25">
      <c r="A13620" s="45" t="s">
        <v>5256</v>
      </c>
      <c r="B13620" s="46" t="s">
        <v>19261</v>
      </c>
      <c r="C13620" s="45" t="s">
        <v>13145</v>
      </c>
    </row>
    <row r="13621" spans="1:3" ht="77.25" x14ac:dyDescent="0.25">
      <c r="A13621" s="45" t="s">
        <v>31192</v>
      </c>
      <c r="B13621" s="46" t="s">
        <v>19261</v>
      </c>
      <c r="C13621" s="45" t="s">
        <v>13145</v>
      </c>
    </row>
    <row r="13622" spans="1:3" ht="77.25" x14ac:dyDescent="0.25">
      <c r="A13622" s="45" t="s">
        <v>5257</v>
      </c>
      <c r="B13622" s="46" t="s">
        <v>19262</v>
      </c>
      <c r="C13622" s="45" t="s">
        <v>13145</v>
      </c>
    </row>
    <row r="13623" spans="1:3" ht="77.25" x14ac:dyDescent="0.25">
      <c r="A13623" s="45" t="s">
        <v>31193</v>
      </c>
      <c r="B13623" s="46" t="s">
        <v>19262</v>
      </c>
      <c r="C13623" s="45" t="s">
        <v>13145</v>
      </c>
    </row>
    <row r="13624" spans="1:3" ht="77.25" x14ac:dyDescent="0.25">
      <c r="A13624" s="45" t="s">
        <v>5258</v>
      </c>
      <c r="B13624" s="46" t="s">
        <v>19263</v>
      </c>
      <c r="C13624" s="45" t="s">
        <v>13145</v>
      </c>
    </row>
    <row r="13625" spans="1:3" ht="77.25" x14ac:dyDescent="0.25">
      <c r="A13625" s="45" t="s">
        <v>31194</v>
      </c>
      <c r="B13625" s="46" t="s">
        <v>19263</v>
      </c>
      <c r="C13625" s="45" t="s">
        <v>13145</v>
      </c>
    </row>
    <row r="13626" spans="1:3" ht="77.25" x14ac:dyDescent="0.25">
      <c r="A13626" s="45" t="s">
        <v>5259</v>
      </c>
      <c r="B13626" s="46" t="s">
        <v>19264</v>
      </c>
      <c r="C13626" s="45" t="s">
        <v>13145</v>
      </c>
    </row>
    <row r="13627" spans="1:3" ht="77.25" x14ac:dyDescent="0.25">
      <c r="A13627" s="45" t="s">
        <v>31195</v>
      </c>
      <c r="B13627" s="46" t="s">
        <v>19264</v>
      </c>
      <c r="C13627" s="45" t="s">
        <v>13145</v>
      </c>
    </row>
    <row r="13628" spans="1:3" ht="77.25" x14ac:dyDescent="0.25">
      <c r="A13628" s="45" t="s">
        <v>5260</v>
      </c>
      <c r="B13628" s="46" t="s">
        <v>19265</v>
      </c>
      <c r="C13628" s="45" t="s">
        <v>13145</v>
      </c>
    </row>
    <row r="13629" spans="1:3" ht="77.25" x14ac:dyDescent="0.25">
      <c r="A13629" s="45" t="s">
        <v>31196</v>
      </c>
      <c r="B13629" s="46" t="s">
        <v>19265</v>
      </c>
      <c r="C13629" s="45" t="s">
        <v>13145</v>
      </c>
    </row>
    <row r="13630" spans="1:3" ht="77.25" x14ac:dyDescent="0.25">
      <c r="A13630" s="45" t="s">
        <v>5261</v>
      </c>
      <c r="B13630" s="46" t="s">
        <v>19266</v>
      </c>
      <c r="C13630" s="45" t="s">
        <v>13145</v>
      </c>
    </row>
    <row r="13631" spans="1:3" ht="77.25" x14ac:dyDescent="0.25">
      <c r="A13631" s="45" t="s">
        <v>31197</v>
      </c>
      <c r="B13631" s="46" t="s">
        <v>19266</v>
      </c>
      <c r="C13631" s="45" t="s">
        <v>13145</v>
      </c>
    </row>
    <row r="13632" spans="1:3" ht="77.25" x14ac:dyDescent="0.25">
      <c r="A13632" s="45" t="s">
        <v>5262</v>
      </c>
      <c r="B13632" s="46" t="s">
        <v>19267</v>
      </c>
      <c r="C13632" s="45" t="s">
        <v>13145</v>
      </c>
    </row>
    <row r="13633" spans="1:3" ht="77.25" x14ac:dyDescent="0.25">
      <c r="A13633" s="45" t="s">
        <v>31198</v>
      </c>
      <c r="B13633" s="46" t="s">
        <v>19267</v>
      </c>
      <c r="C13633" s="45" t="s">
        <v>13145</v>
      </c>
    </row>
    <row r="13634" spans="1:3" ht="77.25" x14ac:dyDescent="0.25">
      <c r="A13634" s="45" t="s">
        <v>5263</v>
      </c>
      <c r="B13634" s="46" t="s">
        <v>19268</v>
      </c>
      <c r="C13634" s="45" t="s">
        <v>13145</v>
      </c>
    </row>
    <row r="13635" spans="1:3" ht="77.25" x14ac:dyDescent="0.25">
      <c r="A13635" s="45" t="s">
        <v>31199</v>
      </c>
      <c r="B13635" s="46" t="s">
        <v>19268</v>
      </c>
      <c r="C13635" s="45" t="s">
        <v>13145</v>
      </c>
    </row>
    <row r="13636" spans="1:3" ht="77.25" x14ac:dyDescent="0.25">
      <c r="A13636" s="45" t="s">
        <v>5264</v>
      </c>
      <c r="B13636" s="46" t="s">
        <v>19269</v>
      </c>
      <c r="C13636" s="45" t="s">
        <v>13145</v>
      </c>
    </row>
    <row r="13637" spans="1:3" ht="77.25" x14ac:dyDescent="0.25">
      <c r="A13637" s="45" t="s">
        <v>31200</v>
      </c>
      <c r="B13637" s="46" t="s">
        <v>19269</v>
      </c>
      <c r="C13637" s="45" t="s">
        <v>13145</v>
      </c>
    </row>
    <row r="13638" spans="1:3" ht="77.25" x14ac:dyDescent="0.25">
      <c r="A13638" s="45" t="s">
        <v>5265</v>
      </c>
      <c r="B13638" s="46" t="s">
        <v>19270</v>
      </c>
      <c r="C13638" s="45" t="s">
        <v>13145</v>
      </c>
    </row>
    <row r="13639" spans="1:3" ht="77.25" x14ac:dyDescent="0.25">
      <c r="A13639" s="45" t="s">
        <v>31201</v>
      </c>
      <c r="B13639" s="46" t="s">
        <v>19270</v>
      </c>
      <c r="C13639" s="45" t="s">
        <v>13145</v>
      </c>
    </row>
    <row r="13640" spans="1:3" ht="77.25" x14ac:dyDescent="0.25">
      <c r="A13640" s="45" t="s">
        <v>5266</v>
      </c>
      <c r="B13640" s="46" t="s">
        <v>19271</v>
      </c>
      <c r="C13640" s="45" t="s">
        <v>13145</v>
      </c>
    </row>
    <row r="13641" spans="1:3" ht="77.25" x14ac:dyDescent="0.25">
      <c r="A13641" s="45" t="s">
        <v>31202</v>
      </c>
      <c r="B13641" s="46" t="s">
        <v>19271</v>
      </c>
      <c r="C13641" s="45" t="s">
        <v>13145</v>
      </c>
    </row>
    <row r="13642" spans="1:3" ht="64.5" x14ac:dyDescent="0.25">
      <c r="A13642" s="45" t="s">
        <v>5267</v>
      </c>
      <c r="B13642" s="46" t="s">
        <v>19272</v>
      </c>
      <c r="C13642" s="45" t="s">
        <v>13145</v>
      </c>
    </row>
    <row r="13643" spans="1:3" ht="64.5" x14ac:dyDescent="0.25">
      <c r="A13643" s="45" t="s">
        <v>31203</v>
      </c>
      <c r="B13643" s="46" t="s">
        <v>19272</v>
      </c>
      <c r="C13643" s="45" t="s">
        <v>13145</v>
      </c>
    </row>
    <row r="13644" spans="1:3" ht="77.25" x14ac:dyDescent="0.25">
      <c r="A13644" s="45" t="s">
        <v>5268</v>
      </c>
      <c r="B13644" s="46" t="s">
        <v>19273</v>
      </c>
      <c r="C13644" s="45" t="s">
        <v>13145</v>
      </c>
    </row>
    <row r="13645" spans="1:3" ht="77.25" x14ac:dyDescent="0.25">
      <c r="A13645" s="45" t="s">
        <v>31204</v>
      </c>
      <c r="B13645" s="46" t="s">
        <v>19273</v>
      </c>
      <c r="C13645" s="45" t="s">
        <v>13145</v>
      </c>
    </row>
    <row r="13646" spans="1:3" ht="64.5" x14ac:dyDescent="0.25">
      <c r="A13646" s="45" t="s">
        <v>5269</v>
      </c>
      <c r="B13646" s="46" t="s">
        <v>19274</v>
      </c>
      <c r="C13646" s="45" t="s">
        <v>13145</v>
      </c>
    </row>
    <row r="13647" spans="1:3" ht="64.5" x14ac:dyDescent="0.25">
      <c r="A13647" s="45" t="s">
        <v>31205</v>
      </c>
      <c r="B13647" s="46" t="s">
        <v>19274</v>
      </c>
      <c r="C13647" s="45" t="s">
        <v>13145</v>
      </c>
    </row>
    <row r="13648" spans="1:3" ht="77.25" x14ac:dyDescent="0.25">
      <c r="A13648" s="45" t="s">
        <v>5270</v>
      </c>
      <c r="B13648" s="46" t="s">
        <v>19275</v>
      </c>
      <c r="C13648" s="45" t="s">
        <v>13145</v>
      </c>
    </row>
    <row r="13649" spans="1:3" ht="77.25" x14ac:dyDescent="0.25">
      <c r="A13649" s="45" t="s">
        <v>31206</v>
      </c>
      <c r="B13649" s="46" t="s">
        <v>19275</v>
      </c>
      <c r="C13649" s="45" t="s">
        <v>13145</v>
      </c>
    </row>
    <row r="13650" spans="1:3" ht="77.25" x14ac:dyDescent="0.25">
      <c r="A13650" s="45" t="s">
        <v>5271</v>
      </c>
      <c r="B13650" s="46" t="s">
        <v>19276</v>
      </c>
      <c r="C13650" s="45" t="s">
        <v>13145</v>
      </c>
    </row>
    <row r="13651" spans="1:3" ht="77.25" x14ac:dyDescent="0.25">
      <c r="A13651" s="45" t="s">
        <v>31207</v>
      </c>
      <c r="B13651" s="46" t="s">
        <v>19276</v>
      </c>
      <c r="C13651" s="45" t="s">
        <v>13145</v>
      </c>
    </row>
    <row r="13652" spans="1:3" ht="64.5" x14ac:dyDescent="0.25">
      <c r="A13652" s="45" t="s">
        <v>5272</v>
      </c>
      <c r="B13652" s="46" t="s">
        <v>19277</v>
      </c>
      <c r="C13652" s="45" t="s">
        <v>13145</v>
      </c>
    </row>
    <row r="13653" spans="1:3" ht="64.5" x14ac:dyDescent="0.25">
      <c r="A13653" s="45" t="s">
        <v>31208</v>
      </c>
      <c r="B13653" s="46" t="s">
        <v>19277</v>
      </c>
      <c r="C13653" s="45" t="s">
        <v>13145</v>
      </c>
    </row>
    <row r="13654" spans="1:3" ht="64.5" x14ac:dyDescent="0.25">
      <c r="A13654" s="45" t="s">
        <v>5273</v>
      </c>
      <c r="B13654" s="46" t="s">
        <v>19278</v>
      </c>
      <c r="C13654" s="45" t="s">
        <v>13145</v>
      </c>
    </row>
    <row r="13655" spans="1:3" ht="64.5" x14ac:dyDescent="0.25">
      <c r="A13655" s="45" t="s">
        <v>31209</v>
      </c>
      <c r="B13655" s="46" t="s">
        <v>19278</v>
      </c>
      <c r="C13655" s="45" t="s">
        <v>13145</v>
      </c>
    </row>
    <row r="13656" spans="1:3" ht="77.25" x14ac:dyDescent="0.25">
      <c r="A13656" s="45" t="s">
        <v>5274</v>
      </c>
      <c r="B13656" s="46" t="s">
        <v>19279</v>
      </c>
      <c r="C13656" s="45" t="s">
        <v>13145</v>
      </c>
    </row>
    <row r="13657" spans="1:3" ht="77.25" x14ac:dyDescent="0.25">
      <c r="A13657" s="45" t="s">
        <v>31210</v>
      </c>
      <c r="B13657" s="46" t="s">
        <v>19279</v>
      </c>
      <c r="C13657" s="45" t="s">
        <v>13145</v>
      </c>
    </row>
    <row r="13658" spans="1:3" ht="64.5" x14ac:dyDescent="0.25">
      <c r="A13658" s="45" t="s">
        <v>5275</v>
      </c>
      <c r="B13658" s="46" t="s">
        <v>19280</v>
      </c>
      <c r="C13658" s="45" t="s">
        <v>13145</v>
      </c>
    </row>
    <row r="13659" spans="1:3" ht="64.5" x14ac:dyDescent="0.25">
      <c r="A13659" s="45" t="s">
        <v>31211</v>
      </c>
      <c r="B13659" s="46" t="s">
        <v>19280</v>
      </c>
      <c r="C13659" s="45" t="s">
        <v>13145</v>
      </c>
    </row>
    <row r="13660" spans="1:3" ht="64.5" x14ac:dyDescent="0.25">
      <c r="A13660" s="45" t="s">
        <v>5276</v>
      </c>
      <c r="B13660" s="46" t="s">
        <v>19281</v>
      </c>
      <c r="C13660" s="45" t="s">
        <v>13145</v>
      </c>
    </row>
    <row r="13661" spans="1:3" ht="64.5" x14ac:dyDescent="0.25">
      <c r="A13661" s="45" t="s">
        <v>31212</v>
      </c>
      <c r="B13661" s="46" t="s">
        <v>19281</v>
      </c>
      <c r="C13661" s="45" t="s">
        <v>13145</v>
      </c>
    </row>
    <row r="13662" spans="1:3" ht="77.25" x14ac:dyDescent="0.25">
      <c r="A13662" s="45" t="s">
        <v>5277</v>
      </c>
      <c r="B13662" s="46" t="s">
        <v>19282</v>
      </c>
      <c r="C13662" s="45" t="s">
        <v>13145</v>
      </c>
    </row>
    <row r="13663" spans="1:3" ht="77.25" x14ac:dyDescent="0.25">
      <c r="A13663" s="45" t="s">
        <v>31213</v>
      </c>
      <c r="B13663" s="46" t="s">
        <v>19282</v>
      </c>
      <c r="C13663" s="45" t="s">
        <v>13145</v>
      </c>
    </row>
    <row r="13664" spans="1:3" ht="77.25" x14ac:dyDescent="0.25">
      <c r="A13664" s="45" t="s">
        <v>5278</v>
      </c>
      <c r="B13664" s="46" t="s">
        <v>19283</v>
      </c>
      <c r="C13664" s="45" t="s">
        <v>13145</v>
      </c>
    </row>
    <row r="13665" spans="1:3" ht="77.25" x14ac:dyDescent="0.25">
      <c r="A13665" s="45" t="s">
        <v>31214</v>
      </c>
      <c r="B13665" s="46" t="s">
        <v>19283</v>
      </c>
      <c r="C13665" s="45" t="s">
        <v>13145</v>
      </c>
    </row>
    <row r="13666" spans="1:3" ht="64.5" x14ac:dyDescent="0.25">
      <c r="A13666" s="45" t="s">
        <v>5279</v>
      </c>
      <c r="B13666" s="46" t="s">
        <v>19284</v>
      </c>
      <c r="C13666" s="45" t="s">
        <v>13145</v>
      </c>
    </row>
    <row r="13667" spans="1:3" ht="64.5" x14ac:dyDescent="0.25">
      <c r="A13667" s="45" t="s">
        <v>31215</v>
      </c>
      <c r="B13667" s="46" t="s">
        <v>19284</v>
      </c>
      <c r="C13667" s="45" t="s">
        <v>13145</v>
      </c>
    </row>
    <row r="13668" spans="1:3" ht="77.25" x14ac:dyDescent="0.25">
      <c r="A13668" s="45" t="s">
        <v>5280</v>
      </c>
      <c r="B13668" s="46" t="s">
        <v>19285</v>
      </c>
      <c r="C13668" s="45" t="s">
        <v>13145</v>
      </c>
    </row>
    <row r="13669" spans="1:3" ht="77.25" x14ac:dyDescent="0.25">
      <c r="A13669" s="45" t="s">
        <v>31216</v>
      </c>
      <c r="B13669" s="46" t="s">
        <v>19285</v>
      </c>
      <c r="C13669" s="45" t="s">
        <v>13145</v>
      </c>
    </row>
    <row r="13670" spans="1:3" ht="77.25" x14ac:dyDescent="0.25">
      <c r="A13670" s="45" t="s">
        <v>5281</v>
      </c>
      <c r="B13670" s="46" t="s">
        <v>19286</v>
      </c>
      <c r="C13670" s="45" t="s">
        <v>13145</v>
      </c>
    </row>
    <row r="13671" spans="1:3" ht="77.25" x14ac:dyDescent="0.25">
      <c r="A13671" s="45" t="s">
        <v>31217</v>
      </c>
      <c r="B13671" s="46" t="s">
        <v>19286</v>
      </c>
      <c r="C13671" s="45" t="s">
        <v>13145</v>
      </c>
    </row>
    <row r="13672" spans="1:3" ht="64.5" x14ac:dyDescent="0.25">
      <c r="A13672" s="45" t="s">
        <v>5282</v>
      </c>
      <c r="B13672" s="46" t="s">
        <v>19287</v>
      </c>
      <c r="C13672" s="45" t="s">
        <v>13145</v>
      </c>
    </row>
    <row r="13673" spans="1:3" ht="64.5" x14ac:dyDescent="0.25">
      <c r="A13673" s="45" t="s">
        <v>31218</v>
      </c>
      <c r="B13673" s="46" t="s">
        <v>19287</v>
      </c>
      <c r="C13673" s="45" t="s">
        <v>13145</v>
      </c>
    </row>
    <row r="13674" spans="1:3" ht="77.25" x14ac:dyDescent="0.25">
      <c r="A13674" s="45" t="s">
        <v>5283</v>
      </c>
      <c r="B13674" s="46" t="s">
        <v>19288</v>
      </c>
      <c r="C13674" s="45" t="s">
        <v>13145</v>
      </c>
    </row>
    <row r="13675" spans="1:3" ht="77.25" x14ac:dyDescent="0.25">
      <c r="A13675" s="45" t="s">
        <v>31219</v>
      </c>
      <c r="B13675" s="46" t="s">
        <v>19288</v>
      </c>
      <c r="C13675" s="45" t="s">
        <v>13145</v>
      </c>
    </row>
    <row r="13676" spans="1:3" ht="77.25" x14ac:dyDescent="0.25">
      <c r="A13676" s="45" t="s">
        <v>5284</v>
      </c>
      <c r="B13676" s="46" t="s">
        <v>19289</v>
      </c>
      <c r="C13676" s="45" t="s">
        <v>13145</v>
      </c>
    </row>
    <row r="13677" spans="1:3" ht="77.25" x14ac:dyDescent="0.25">
      <c r="A13677" s="45" t="s">
        <v>31220</v>
      </c>
      <c r="B13677" s="46" t="s">
        <v>19289</v>
      </c>
      <c r="C13677" s="45" t="s">
        <v>13145</v>
      </c>
    </row>
    <row r="13678" spans="1:3" ht="64.5" x14ac:dyDescent="0.25">
      <c r="A13678" s="45" t="s">
        <v>5285</v>
      </c>
      <c r="B13678" s="46" t="s">
        <v>19290</v>
      </c>
      <c r="C13678" s="45" t="s">
        <v>13145</v>
      </c>
    </row>
    <row r="13679" spans="1:3" ht="64.5" x14ac:dyDescent="0.25">
      <c r="A13679" s="45" t="s">
        <v>31221</v>
      </c>
      <c r="B13679" s="46" t="s">
        <v>19290</v>
      </c>
      <c r="C13679" s="45" t="s">
        <v>13145</v>
      </c>
    </row>
    <row r="13680" spans="1:3" ht="77.25" x14ac:dyDescent="0.25">
      <c r="A13680" s="45" t="s">
        <v>5286</v>
      </c>
      <c r="B13680" s="46" t="s">
        <v>19291</v>
      </c>
      <c r="C13680" s="45" t="s">
        <v>13145</v>
      </c>
    </row>
    <row r="13681" spans="1:3" ht="77.25" x14ac:dyDescent="0.25">
      <c r="A13681" s="45" t="s">
        <v>31222</v>
      </c>
      <c r="B13681" s="46" t="s">
        <v>19291</v>
      </c>
      <c r="C13681" s="45" t="s">
        <v>13145</v>
      </c>
    </row>
    <row r="13682" spans="1:3" ht="77.25" x14ac:dyDescent="0.25">
      <c r="A13682" s="45" t="s">
        <v>5287</v>
      </c>
      <c r="B13682" s="46" t="s">
        <v>19292</v>
      </c>
      <c r="C13682" s="45" t="s">
        <v>13145</v>
      </c>
    </row>
    <row r="13683" spans="1:3" ht="77.25" x14ac:dyDescent="0.25">
      <c r="A13683" s="45" t="s">
        <v>31223</v>
      </c>
      <c r="B13683" s="46" t="s">
        <v>19292</v>
      </c>
      <c r="C13683" s="45" t="s">
        <v>13145</v>
      </c>
    </row>
    <row r="13684" spans="1:3" ht="77.25" x14ac:dyDescent="0.25">
      <c r="A13684" s="45" t="s">
        <v>5288</v>
      </c>
      <c r="B13684" s="46" t="s">
        <v>19293</v>
      </c>
      <c r="C13684" s="45" t="s">
        <v>13145</v>
      </c>
    </row>
    <row r="13685" spans="1:3" ht="77.25" x14ac:dyDescent="0.25">
      <c r="A13685" s="45" t="s">
        <v>31224</v>
      </c>
      <c r="B13685" s="46" t="s">
        <v>19293</v>
      </c>
      <c r="C13685" s="45" t="s">
        <v>13145</v>
      </c>
    </row>
    <row r="13686" spans="1:3" ht="77.25" x14ac:dyDescent="0.25">
      <c r="A13686" s="45" t="s">
        <v>5289</v>
      </c>
      <c r="B13686" s="46" t="s">
        <v>19294</v>
      </c>
      <c r="C13686" s="45" t="s">
        <v>13145</v>
      </c>
    </row>
    <row r="13687" spans="1:3" ht="77.25" x14ac:dyDescent="0.25">
      <c r="A13687" s="45" t="s">
        <v>31225</v>
      </c>
      <c r="B13687" s="46" t="s">
        <v>19294</v>
      </c>
      <c r="C13687" s="45" t="s">
        <v>13145</v>
      </c>
    </row>
    <row r="13688" spans="1:3" ht="77.25" x14ac:dyDescent="0.25">
      <c r="A13688" s="45" t="s">
        <v>5290</v>
      </c>
      <c r="B13688" s="46" t="s">
        <v>19295</v>
      </c>
      <c r="C13688" s="45" t="s">
        <v>13145</v>
      </c>
    </row>
    <row r="13689" spans="1:3" ht="77.25" x14ac:dyDescent="0.25">
      <c r="A13689" s="45" t="s">
        <v>31226</v>
      </c>
      <c r="B13689" s="46" t="s">
        <v>19295</v>
      </c>
      <c r="C13689" s="45" t="s">
        <v>13145</v>
      </c>
    </row>
    <row r="13690" spans="1:3" ht="77.25" x14ac:dyDescent="0.25">
      <c r="A13690" s="45" t="s">
        <v>5291</v>
      </c>
      <c r="B13690" s="46" t="s">
        <v>19296</v>
      </c>
      <c r="C13690" s="45" t="s">
        <v>13145</v>
      </c>
    </row>
    <row r="13691" spans="1:3" ht="77.25" x14ac:dyDescent="0.25">
      <c r="A13691" s="45" t="s">
        <v>31227</v>
      </c>
      <c r="B13691" s="46" t="s">
        <v>19296</v>
      </c>
      <c r="C13691" s="45" t="s">
        <v>13145</v>
      </c>
    </row>
    <row r="13692" spans="1:3" ht="77.25" x14ac:dyDescent="0.25">
      <c r="A13692" s="45" t="s">
        <v>5292</v>
      </c>
      <c r="B13692" s="46" t="s">
        <v>19297</v>
      </c>
      <c r="C13692" s="45" t="s">
        <v>13145</v>
      </c>
    </row>
    <row r="13693" spans="1:3" ht="77.25" x14ac:dyDescent="0.25">
      <c r="A13693" s="45" t="s">
        <v>31228</v>
      </c>
      <c r="B13693" s="46" t="s">
        <v>19297</v>
      </c>
      <c r="C13693" s="45" t="s">
        <v>13145</v>
      </c>
    </row>
    <row r="13694" spans="1:3" ht="77.25" x14ac:dyDescent="0.25">
      <c r="A13694" s="45" t="s">
        <v>5293</v>
      </c>
      <c r="B13694" s="46" t="s">
        <v>19298</v>
      </c>
      <c r="C13694" s="45" t="s">
        <v>13145</v>
      </c>
    </row>
    <row r="13695" spans="1:3" ht="77.25" x14ac:dyDescent="0.25">
      <c r="A13695" s="45" t="s">
        <v>31229</v>
      </c>
      <c r="B13695" s="46" t="s">
        <v>19298</v>
      </c>
      <c r="C13695" s="45" t="s">
        <v>13145</v>
      </c>
    </row>
    <row r="13696" spans="1:3" ht="77.25" x14ac:dyDescent="0.25">
      <c r="A13696" s="45" t="s">
        <v>5294</v>
      </c>
      <c r="B13696" s="46" t="s">
        <v>19299</v>
      </c>
      <c r="C13696" s="45" t="s">
        <v>13145</v>
      </c>
    </row>
    <row r="13697" spans="1:3" ht="77.25" x14ac:dyDescent="0.25">
      <c r="A13697" s="45" t="s">
        <v>31230</v>
      </c>
      <c r="B13697" s="46" t="s">
        <v>19299</v>
      </c>
      <c r="C13697" s="45" t="s">
        <v>13145</v>
      </c>
    </row>
    <row r="13698" spans="1:3" ht="77.25" x14ac:dyDescent="0.25">
      <c r="A13698" s="45" t="s">
        <v>5295</v>
      </c>
      <c r="B13698" s="46" t="s">
        <v>19300</v>
      </c>
      <c r="C13698" s="45" t="s">
        <v>13145</v>
      </c>
    </row>
    <row r="13699" spans="1:3" ht="77.25" x14ac:dyDescent="0.25">
      <c r="A13699" s="45" t="s">
        <v>31231</v>
      </c>
      <c r="B13699" s="46" t="s">
        <v>19300</v>
      </c>
      <c r="C13699" s="45" t="s">
        <v>13145</v>
      </c>
    </row>
    <row r="13700" spans="1:3" ht="77.25" x14ac:dyDescent="0.25">
      <c r="A13700" s="45" t="s">
        <v>5296</v>
      </c>
      <c r="B13700" s="46" t="s">
        <v>19301</v>
      </c>
      <c r="C13700" s="45" t="s">
        <v>13145</v>
      </c>
    </row>
    <row r="13701" spans="1:3" ht="77.25" x14ac:dyDescent="0.25">
      <c r="A13701" s="45" t="s">
        <v>31232</v>
      </c>
      <c r="B13701" s="46" t="s">
        <v>19301</v>
      </c>
      <c r="C13701" s="45" t="s">
        <v>13145</v>
      </c>
    </row>
    <row r="13702" spans="1:3" x14ac:dyDescent="0.25">
      <c r="A13702" s="45" t="s">
        <v>5297</v>
      </c>
      <c r="B13702" s="46" t="s">
        <v>19302</v>
      </c>
    </row>
    <row r="13703" spans="1:3" x14ac:dyDescent="0.25">
      <c r="A13703" s="45" t="s">
        <v>31233</v>
      </c>
      <c r="B13703" s="46" t="s">
        <v>19302</v>
      </c>
    </row>
    <row r="13704" spans="1:3" ht="39" x14ac:dyDescent="0.25">
      <c r="A13704" s="45" t="s">
        <v>5298</v>
      </c>
      <c r="B13704" s="46" t="s">
        <v>19303</v>
      </c>
      <c r="C13704" s="45" t="s">
        <v>13145</v>
      </c>
    </row>
    <row r="13705" spans="1:3" ht="39" x14ac:dyDescent="0.25">
      <c r="A13705" s="45" t="s">
        <v>31234</v>
      </c>
      <c r="B13705" s="46" t="s">
        <v>19303</v>
      </c>
      <c r="C13705" s="45" t="s">
        <v>13145</v>
      </c>
    </row>
    <row r="13706" spans="1:3" x14ac:dyDescent="0.25">
      <c r="A13706" s="45" t="s">
        <v>5299</v>
      </c>
      <c r="B13706" s="46" t="s">
        <v>38463</v>
      </c>
    </row>
    <row r="13707" spans="1:3" x14ac:dyDescent="0.25">
      <c r="A13707" s="45" t="s">
        <v>31235</v>
      </c>
      <c r="B13707" s="46" t="s">
        <v>38463</v>
      </c>
    </row>
    <row r="13708" spans="1:3" x14ac:dyDescent="0.25">
      <c r="A13708" s="45" t="s">
        <v>5300</v>
      </c>
      <c r="B13708" s="46" t="s">
        <v>19304</v>
      </c>
      <c r="C13708" s="45" t="s">
        <v>13145</v>
      </c>
    </row>
    <row r="13709" spans="1:3" x14ac:dyDescent="0.25">
      <c r="A13709" s="45" t="s">
        <v>31236</v>
      </c>
      <c r="B13709" s="46" t="s">
        <v>19304</v>
      </c>
      <c r="C13709" s="45" t="s">
        <v>13145</v>
      </c>
    </row>
    <row r="13710" spans="1:3" x14ac:dyDescent="0.25">
      <c r="A13710" s="45" t="s">
        <v>5301</v>
      </c>
      <c r="B13710" s="46" t="s">
        <v>13069</v>
      </c>
    </row>
    <row r="13711" spans="1:3" x14ac:dyDescent="0.25">
      <c r="A13711" s="45" t="s">
        <v>31237</v>
      </c>
      <c r="B13711" s="46" t="s">
        <v>13069</v>
      </c>
    </row>
    <row r="13712" spans="1:3" ht="39" x14ac:dyDescent="0.25">
      <c r="A13712" s="45" t="s">
        <v>5302</v>
      </c>
      <c r="B13712" s="46" t="s">
        <v>38464</v>
      </c>
      <c r="C13712" s="45" t="s">
        <v>13145</v>
      </c>
    </row>
    <row r="13713" spans="1:3" ht="39" x14ac:dyDescent="0.25">
      <c r="A13713" s="45" t="s">
        <v>31238</v>
      </c>
      <c r="B13713" s="46" t="s">
        <v>38464</v>
      </c>
      <c r="C13713" s="45" t="s">
        <v>13145</v>
      </c>
    </row>
    <row r="13714" spans="1:3" ht="39" x14ac:dyDescent="0.25">
      <c r="A13714" s="45" t="s">
        <v>5303</v>
      </c>
      <c r="B13714" s="46" t="s">
        <v>19305</v>
      </c>
      <c r="C13714" s="45" t="s">
        <v>13145</v>
      </c>
    </row>
    <row r="13715" spans="1:3" ht="39" x14ac:dyDescent="0.25">
      <c r="A13715" s="45" t="s">
        <v>31239</v>
      </c>
      <c r="B13715" s="46" t="s">
        <v>19305</v>
      </c>
      <c r="C13715" s="45" t="s">
        <v>13145</v>
      </c>
    </row>
    <row r="13716" spans="1:3" x14ac:dyDescent="0.25">
      <c r="A13716" s="45" t="s">
        <v>5304</v>
      </c>
      <c r="B13716" s="46" t="s">
        <v>38465</v>
      </c>
    </row>
    <row r="13717" spans="1:3" x14ac:dyDescent="0.25">
      <c r="A13717" s="45" t="s">
        <v>31240</v>
      </c>
      <c r="B13717" s="46" t="s">
        <v>38465</v>
      </c>
    </row>
    <row r="13718" spans="1:3" ht="26.25" x14ac:dyDescent="0.25">
      <c r="A13718" s="45" t="s">
        <v>5305</v>
      </c>
      <c r="B13718" s="46" t="s">
        <v>19306</v>
      </c>
      <c r="C13718" s="45" t="s">
        <v>13145</v>
      </c>
    </row>
    <row r="13719" spans="1:3" ht="26.25" x14ac:dyDescent="0.25">
      <c r="A13719" s="45" t="s">
        <v>31241</v>
      </c>
      <c r="B13719" s="46" t="s">
        <v>19306</v>
      </c>
      <c r="C13719" s="45" t="s">
        <v>13145</v>
      </c>
    </row>
    <row r="13720" spans="1:3" ht="39" x14ac:dyDescent="0.25">
      <c r="A13720" s="45" t="s">
        <v>5306</v>
      </c>
      <c r="B13720" s="46" t="s">
        <v>19307</v>
      </c>
      <c r="C13720" s="45" t="s">
        <v>13145</v>
      </c>
    </row>
    <row r="13721" spans="1:3" ht="39" x14ac:dyDescent="0.25">
      <c r="A13721" s="45" t="s">
        <v>31242</v>
      </c>
      <c r="B13721" s="46" t="s">
        <v>19307</v>
      </c>
      <c r="C13721" s="45" t="s">
        <v>13145</v>
      </c>
    </row>
    <row r="13722" spans="1:3" ht="39" x14ac:dyDescent="0.25">
      <c r="A13722" s="45" t="s">
        <v>5307</v>
      </c>
      <c r="B13722" s="46" t="s">
        <v>19308</v>
      </c>
      <c r="C13722" s="45" t="s">
        <v>13145</v>
      </c>
    </row>
    <row r="13723" spans="1:3" ht="39" x14ac:dyDescent="0.25">
      <c r="A13723" s="45" t="s">
        <v>31243</v>
      </c>
      <c r="B13723" s="46" t="s">
        <v>19308</v>
      </c>
      <c r="C13723" s="45" t="s">
        <v>13145</v>
      </c>
    </row>
    <row r="13724" spans="1:3" ht="26.25" x14ac:dyDescent="0.25">
      <c r="A13724" s="45" t="s">
        <v>5308</v>
      </c>
      <c r="B13724" s="46" t="s">
        <v>19309</v>
      </c>
      <c r="C13724" s="45" t="s">
        <v>13145</v>
      </c>
    </row>
    <row r="13725" spans="1:3" ht="26.25" x14ac:dyDescent="0.25">
      <c r="A13725" s="45" t="s">
        <v>31244</v>
      </c>
      <c r="B13725" s="46" t="s">
        <v>19309</v>
      </c>
      <c r="C13725" s="45" t="s">
        <v>13145</v>
      </c>
    </row>
    <row r="13726" spans="1:3" ht="39" x14ac:dyDescent="0.25">
      <c r="A13726" s="45" t="s">
        <v>5309</v>
      </c>
      <c r="B13726" s="46" t="s">
        <v>19310</v>
      </c>
      <c r="C13726" s="45" t="s">
        <v>13145</v>
      </c>
    </row>
    <row r="13727" spans="1:3" ht="39" x14ac:dyDescent="0.25">
      <c r="A13727" s="45" t="s">
        <v>31245</v>
      </c>
      <c r="B13727" s="46" t="s">
        <v>19310</v>
      </c>
      <c r="C13727" s="45" t="s">
        <v>13145</v>
      </c>
    </row>
    <row r="13728" spans="1:3" x14ac:dyDescent="0.25">
      <c r="A13728" s="45" t="s">
        <v>5310</v>
      </c>
      <c r="B13728" s="46" t="s">
        <v>12994</v>
      </c>
    </row>
    <row r="13729" spans="1:3" x14ac:dyDescent="0.25">
      <c r="A13729" s="45" t="s">
        <v>31246</v>
      </c>
      <c r="B13729" s="46" t="s">
        <v>12994</v>
      </c>
    </row>
    <row r="13730" spans="1:3" x14ac:dyDescent="0.25">
      <c r="A13730" s="45" t="s">
        <v>5311</v>
      </c>
      <c r="B13730" s="46" t="s">
        <v>12995</v>
      </c>
    </row>
    <row r="13731" spans="1:3" x14ac:dyDescent="0.25">
      <c r="A13731" s="45" t="s">
        <v>31247</v>
      </c>
      <c r="B13731" s="46" t="s">
        <v>12995</v>
      </c>
    </row>
    <row r="13732" spans="1:3" ht="39" x14ac:dyDescent="0.25">
      <c r="A13732" s="45" t="s">
        <v>5312</v>
      </c>
      <c r="B13732" s="46" t="s">
        <v>19311</v>
      </c>
      <c r="C13732" s="45" t="s">
        <v>13380</v>
      </c>
    </row>
    <row r="13733" spans="1:3" ht="39" x14ac:dyDescent="0.25">
      <c r="A13733" s="45" t="s">
        <v>31248</v>
      </c>
      <c r="B13733" s="46" t="s">
        <v>19311</v>
      </c>
      <c r="C13733" s="45" t="s">
        <v>13380</v>
      </c>
    </row>
    <row r="13734" spans="1:3" ht="51.75" x14ac:dyDescent="0.25">
      <c r="A13734" s="45" t="s">
        <v>5313</v>
      </c>
      <c r="B13734" s="46" t="s">
        <v>19312</v>
      </c>
      <c r="C13734" s="45" t="s">
        <v>13380</v>
      </c>
    </row>
    <row r="13735" spans="1:3" ht="51.75" x14ac:dyDescent="0.25">
      <c r="A13735" s="45" t="s">
        <v>31249</v>
      </c>
      <c r="B13735" s="46" t="s">
        <v>19312</v>
      </c>
      <c r="C13735" s="45" t="s">
        <v>13380</v>
      </c>
    </row>
    <row r="13736" spans="1:3" ht="39" x14ac:dyDescent="0.25">
      <c r="A13736" s="45" t="s">
        <v>5314</v>
      </c>
      <c r="B13736" s="46" t="s">
        <v>19313</v>
      </c>
      <c r="C13736" s="45" t="s">
        <v>13380</v>
      </c>
    </row>
    <row r="13737" spans="1:3" ht="39" x14ac:dyDescent="0.25">
      <c r="A13737" s="45" t="s">
        <v>31250</v>
      </c>
      <c r="B13737" s="46" t="s">
        <v>19313</v>
      </c>
      <c r="C13737" s="45" t="s">
        <v>13380</v>
      </c>
    </row>
    <row r="13738" spans="1:3" ht="26.25" x14ac:dyDescent="0.25">
      <c r="A13738" s="45" t="s">
        <v>5315</v>
      </c>
      <c r="B13738" s="46" t="s">
        <v>19314</v>
      </c>
      <c r="C13738" s="45" t="s">
        <v>13145</v>
      </c>
    </row>
    <row r="13739" spans="1:3" ht="26.25" x14ac:dyDescent="0.25">
      <c r="A13739" s="45" t="s">
        <v>31251</v>
      </c>
      <c r="B13739" s="46" t="s">
        <v>19314</v>
      </c>
      <c r="C13739" s="45" t="s">
        <v>13145</v>
      </c>
    </row>
    <row r="13740" spans="1:3" x14ac:dyDescent="0.25">
      <c r="A13740" s="45" t="s">
        <v>5316</v>
      </c>
      <c r="B13740" s="46" t="s">
        <v>38466</v>
      </c>
    </row>
    <row r="13741" spans="1:3" x14ac:dyDescent="0.25">
      <c r="A13741" s="45" t="s">
        <v>31252</v>
      </c>
      <c r="B13741" s="46" t="s">
        <v>38466</v>
      </c>
    </row>
    <row r="13742" spans="1:3" ht="26.25" x14ac:dyDescent="0.25">
      <c r="A13742" s="45" t="s">
        <v>5317</v>
      </c>
      <c r="B13742" s="46" t="s">
        <v>19315</v>
      </c>
      <c r="C13742" s="45" t="s">
        <v>13145</v>
      </c>
    </row>
    <row r="13743" spans="1:3" ht="26.25" x14ac:dyDescent="0.25">
      <c r="A13743" s="45" t="s">
        <v>31253</v>
      </c>
      <c r="B13743" s="46" t="s">
        <v>19315</v>
      </c>
      <c r="C13743" s="45" t="s">
        <v>13145</v>
      </c>
    </row>
    <row r="13744" spans="1:3" ht="26.25" x14ac:dyDescent="0.25">
      <c r="A13744" s="45" t="s">
        <v>5318</v>
      </c>
      <c r="B13744" s="46" t="s">
        <v>19316</v>
      </c>
      <c r="C13744" s="45" t="s">
        <v>13145</v>
      </c>
    </row>
    <row r="13745" spans="1:3" ht="26.25" x14ac:dyDescent="0.25">
      <c r="A13745" s="45" t="s">
        <v>31254</v>
      </c>
      <c r="B13745" s="46" t="s">
        <v>19316</v>
      </c>
      <c r="C13745" s="45" t="s">
        <v>13145</v>
      </c>
    </row>
    <row r="13746" spans="1:3" ht="26.25" x14ac:dyDescent="0.25">
      <c r="A13746" s="45" t="s">
        <v>5319</v>
      </c>
      <c r="B13746" s="46" t="s">
        <v>19317</v>
      </c>
      <c r="C13746" s="45" t="s">
        <v>13145</v>
      </c>
    </row>
    <row r="13747" spans="1:3" ht="26.25" x14ac:dyDescent="0.25">
      <c r="A13747" s="45" t="s">
        <v>31255</v>
      </c>
      <c r="B13747" s="46" t="s">
        <v>19317</v>
      </c>
      <c r="C13747" s="45" t="s">
        <v>13145</v>
      </c>
    </row>
    <row r="13748" spans="1:3" ht="39" x14ac:dyDescent="0.25">
      <c r="A13748" s="45" t="s">
        <v>5320</v>
      </c>
      <c r="B13748" s="46" t="s">
        <v>19318</v>
      </c>
      <c r="C13748" s="45" t="s">
        <v>13145</v>
      </c>
    </row>
    <row r="13749" spans="1:3" ht="39" x14ac:dyDescent="0.25">
      <c r="A13749" s="45" t="s">
        <v>31256</v>
      </c>
      <c r="B13749" s="46" t="s">
        <v>19318</v>
      </c>
      <c r="C13749" s="45" t="s">
        <v>13145</v>
      </c>
    </row>
    <row r="13750" spans="1:3" ht="39" x14ac:dyDescent="0.25">
      <c r="A13750" s="45" t="s">
        <v>5321</v>
      </c>
      <c r="B13750" s="46" t="s">
        <v>19319</v>
      </c>
      <c r="C13750" s="45" t="s">
        <v>13145</v>
      </c>
    </row>
    <row r="13751" spans="1:3" ht="39" x14ac:dyDescent="0.25">
      <c r="A13751" s="45" t="s">
        <v>31257</v>
      </c>
      <c r="B13751" s="46" t="s">
        <v>19319</v>
      </c>
      <c r="C13751" s="45" t="s">
        <v>13145</v>
      </c>
    </row>
    <row r="13752" spans="1:3" ht="39" x14ac:dyDescent="0.25">
      <c r="A13752" s="45" t="s">
        <v>5322</v>
      </c>
      <c r="B13752" s="46" t="s">
        <v>19320</v>
      </c>
      <c r="C13752" s="45" t="s">
        <v>13145</v>
      </c>
    </row>
    <row r="13753" spans="1:3" ht="39" x14ac:dyDescent="0.25">
      <c r="A13753" s="45" t="s">
        <v>31258</v>
      </c>
      <c r="B13753" s="46" t="s">
        <v>19320</v>
      </c>
      <c r="C13753" s="45" t="s">
        <v>13145</v>
      </c>
    </row>
    <row r="13754" spans="1:3" ht="26.25" x14ac:dyDescent="0.25">
      <c r="A13754" s="45" t="s">
        <v>5323</v>
      </c>
      <c r="B13754" s="46" t="s">
        <v>19321</v>
      </c>
      <c r="C13754" s="45" t="s">
        <v>13380</v>
      </c>
    </row>
    <row r="13755" spans="1:3" ht="26.25" x14ac:dyDescent="0.25">
      <c r="A13755" s="45" t="s">
        <v>31259</v>
      </c>
      <c r="B13755" s="46" t="s">
        <v>19321</v>
      </c>
      <c r="C13755" s="45" t="s">
        <v>13380</v>
      </c>
    </row>
    <row r="13756" spans="1:3" ht="26.25" x14ac:dyDescent="0.25">
      <c r="A13756" s="45" t="s">
        <v>5324</v>
      </c>
      <c r="B13756" s="46" t="s">
        <v>19322</v>
      </c>
      <c r="C13756" s="45" t="s">
        <v>13380</v>
      </c>
    </row>
    <row r="13757" spans="1:3" ht="26.25" x14ac:dyDescent="0.25">
      <c r="A13757" s="45" t="s">
        <v>31260</v>
      </c>
      <c r="B13757" s="46" t="s">
        <v>19322</v>
      </c>
      <c r="C13757" s="45" t="s">
        <v>13380</v>
      </c>
    </row>
    <row r="13758" spans="1:3" ht="26.25" x14ac:dyDescent="0.25">
      <c r="A13758" s="45" t="s">
        <v>5325</v>
      </c>
      <c r="B13758" s="46" t="s">
        <v>19323</v>
      </c>
      <c r="C13758" s="45" t="s">
        <v>13380</v>
      </c>
    </row>
    <row r="13759" spans="1:3" ht="26.25" x14ac:dyDescent="0.25">
      <c r="A13759" s="45" t="s">
        <v>31261</v>
      </c>
      <c r="B13759" s="46" t="s">
        <v>19323</v>
      </c>
      <c r="C13759" s="45" t="s">
        <v>13380</v>
      </c>
    </row>
    <row r="13760" spans="1:3" ht="51.75" x14ac:dyDescent="0.25">
      <c r="A13760" s="45" t="s">
        <v>5326</v>
      </c>
      <c r="B13760" s="46" t="s">
        <v>19324</v>
      </c>
      <c r="C13760" s="45" t="s">
        <v>13145</v>
      </c>
    </row>
    <row r="13761" spans="1:3" ht="51.75" x14ac:dyDescent="0.25">
      <c r="A13761" s="45" t="s">
        <v>31262</v>
      </c>
      <c r="B13761" s="46" t="s">
        <v>19324</v>
      </c>
      <c r="C13761" s="45" t="s">
        <v>13145</v>
      </c>
    </row>
    <row r="13762" spans="1:3" ht="51.75" x14ac:dyDescent="0.25">
      <c r="A13762" s="45" t="s">
        <v>5327</v>
      </c>
      <c r="B13762" s="46" t="s">
        <v>19325</v>
      </c>
      <c r="C13762" s="45" t="s">
        <v>13145</v>
      </c>
    </row>
    <row r="13763" spans="1:3" ht="51.75" x14ac:dyDescent="0.25">
      <c r="A13763" s="45" t="s">
        <v>31263</v>
      </c>
      <c r="B13763" s="46" t="s">
        <v>19325</v>
      </c>
      <c r="C13763" s="45" t="s">
        <v>13145</v>
      </c>
    </row>
    <row r="13764" spans="1:3" ht="51.75" x14ac:dyDescent="0.25">
      <c r="A13764" s="45" t="s">
        <v>5328</v>
      </c>
      <c r="B13764" s="46" t="s">
        <v>19326</v>
      </c>
      <c r="C13764" s="45" t="s">
        <v>13380</v>
      </c>
    </row>
    <row r="13765" spans="1:3" ht="51.75" x14ac:dyDescent="0.25">
      <c r="A13765" s="45" t="s">
        <v>31264</v>
      </c>
      <c r="B13765" s="46" t="s">
        <v>19326</v>
      </c>
      <c r="C13765" s="45" t="s">
        <v>13380</v>
      </c>
    </row>
    <row r="13766" spans="1:3" ht="51.75" x14ac:dyDescent="0.25">
      <c r="A13766" s="45" t="s">
        <v>5329</v>
      </c>
      <c r="B13766" s="46" t="s">
        <v>19327</v>
      </c>
      <c r="C13766" s="45" t="s">
        <v>13380</v>
      </c>
    </row>
    <row r="13767" spans="1:3" ht="51.75" x14ac:dyDescent="0.25">
      <c r="A13767" s="45" t="s">
        <v>31265</v>
      </c>
      <c r="B13767" s="46" t="s">
        <v>19327</v>
      </c>
      <c r="C13767" s="45" t="s">
        <v>13380</v>
      </c>
    </row>
    <row r="13768" spans="1:3" ht="51.75" x14ac:dyDescent="0.25">
      <c r="A13768" s="45" t="s">
        <v>5330</v>
      </c>
      <c r="B13768" s="46" t="s">
        <v>19328</v>
      </c>
      <c r="C13768" s="45" t="s">
        <v>13380</v>
      </c>
    </row>
    <row r="13769" spans="1:3" ht="51.75" x14ac:dyDescent="0.25">
      <c r="A13769" s="45" t="s">
        <v>31266</v>
      </c>
      <c r="B13769" s="46" t="s">
        <v>19328</v>
      </c>
      <c r="C13769" s="45" t="s">
        <v>13380</v>
      </c>
    </row>
    <row r="13770" spans="1:3" ht="26.25" x14ac:dyDescent="0.25">
      <c r="A13770" s="45" t="s">
        <v>5331</v>
      </c>
      <c r="B13770" s="46" t="s">
        <v>19329</v>
      </c>
      <c r="C13770" s="45" t="s">
        <v>13145</v>
      </c>
    </row>
    <row r="13771" spans="1:3" ht="26.25" x14ac:dyDescent="0.25">
      <c r="A13771" s="45" t="s">
        <v>31267</v>
      </c>
      <c r="B13771" s="46" t="s">
        <v>19329</v>
      </c>
      <c r="C13771" s="45" t="s">
        <v>13145</v>
      </c>
    </row>
    <row r="13772" spans="1:3" ht="26.25" x14ac:dyDescent="0.25">
      <c r="A13772" s="45" t="s">
        <v>5332</v>
      </c>
      <c r="B13772" s="46" t="s">
        <v>19330</v>
      </c>
      <c r="C13772" s="45" t="s">
        <v>13145</v>
      </c>
    </row>
    <row r="13773" spans="1:3" ht="26.25" x14ac:dyDescent="0.25">
      <c r="A13773" s="45" t="s">
        <v>31268</v>
      </c>
      <c r="B13773" s="46" t="s">
        <v>19330</v>
      </c>
      <c r="C13773" s="45" t="s">
        <v>13145</v>
      </c>
    </row>
    <row r="13774" spans="1:3" ht="26.25" x14ac:dyDescent="0.25">
      <c r="A13774" s="45" t="s">
        <v>5333</v>
      </c>
      <c r="B13774" s="46" t="s">
        <v>19331</v>
      </c>
      <c r="C13774" s="45" t="s">
        <v>13145</v>
      </c>
    </row>
    <row r="13775" spans="1:3" ht="26.25" x14ac:dyDescent="0.25">
      <c r="A13775" s="45" t="s">
        <v>31269</v>
      </c>
      <c r="B13775" s="46" t="s">
        <v>19331</v>
      </c>
      <c r="C13775" s="45" t="s">
        <v>13145</v>
      </c>
    </row>
    <row r="13776" spans="1:3" ht="26.25" x14ac:dyDescent="0.25">
      <c r="A13776" s="45" t="s">
        <v>5334</v>
      </c>
      <c r="B13776" s="46" t="s">
        <v>19332</v>
      </c>
      <c r="C13776" s="45" t="s">
        <v>13145</v>
      </c>
    </row>
    <row r="13777" spans="1:3" ht="26.25" x14ac:dyDescent="0.25">
      <c r="A13777" s="60" t="s">
        <v>31270</v>
      </c>
      <c r="B13777" s="46" t="s">
        <v>19332</v>
      </c>
      <c r="C13777" s="45" t="s">
        <v>13145</v>
      </c>
    </row>
    <row r="13778" spans="1:3" ht="26.25" x14ac:dyDescent="0.25">
      <c r="A13778" s="45" t="s">
        <v>5335</v>
      </c>
      <c r="B13778" s="46" t="s">
        <v>19333</v>
      </c>
      <c r="C13778" s="45" t="s">
        <v>13145</v>
      </c>
    </row>
    <row r="13779" spans="1:3" ht="26.25" x14ac:dyDescent="0.25">
      <c r="A13779" s="60" t="s">
        <v>31271</v>
      </c>
      <c r="B13779" s="46" t="s">
        <v>19333</v>
      </c>
      <c r="C13779" s="45" t="s">
        <v>13145</v>
      </c>
    </row>
    <row r="13780" spans="1:3" ht="26.25" x14ac:dyDescent="0.25">
      <c r="A13780" s="45" t="s">
        <v>5336</v>
      </c>
      <c r="B13780" s="46" t="s">
        <v>19334</v>
      </c>
      <c r="C13780" s="45" t="s">
        <v>13145</v>
      </c>
    </row>
    <row r="13781" spans="1:3" ht="26.25" x14ac:dyDescent="0.25">
      <c r="A13781" s="45" t="s">
        <v>31272</v>
      </c>
      <c r="B13781" s="46" t="s">
        <v>19334</v>
      </c>
      <c r="C13781" s="45" t="s">
        <v>13145</v>
      </c>
    </row>
    <row r="13782" spans="1:3" ht="26.25" x14ac:dyDescent="0.25">
      <c r="A13782" s="45" t="s">
        <v>5337</v>
      </c>
      <c r="B13782" s="46" t="s">
        <v>19335</v>
      </c>
      <c r="C13782" s="45" t="s">
        <v>13145</v>
      </c>
    </row>
    <row r="13783" spans="1:3" ht="26.25" x14ac:dyDescent="0.25">
      <c r="A13783" s="45" t="s">
        <v>31273</v>
      </c>
      <c r="B13783" s="46" t="s">
        <v>19335</v>
      </c>
      <c r="C13783" s="45" t="s">
        <v>13145</v>
      </c>
    </row>
    <row r="13784" spans="1:3" ht="26.25" x14ac:dyDescent="0.25">
      <c r="A13784" s="45" t="s">
        <v>5338</v>
      </c>
      <c r="B13784" s="46" t="s">
        <v>19336</v>
      </c>
      <c r="C13784" s="45" t="s">
        <v>13145</v>
      </c>
    </row>
    <row r="13785" spans="1:3" ht="26.25" x14ac:dyDescent="0.25">
      <c r="A13785" s="45" t="s">
        <v>31274</v>
      </c>
      <c r="B13785" s="46" t="s">
        <v>19336</v>
      </c>
      <c r="C13785" s="45" t="s">
        <v>13145</v>
      </c>
    </row>
    <row r="13786" spans="1:3" ht="26.25" x14ac:dyDescent="0.25">
      <c r="A13786" s="45" t="s">
        <v>5339</v>
      </c>
      <c r="B13786" s="46" t="s">
        <v>19337</v>
      </c>
      <c r="C13786" s="45" t="s">
        <v>13145</v>
      </c>
    </row>
    <row r="13787" spans="1:3" ht="26.25" x14ac:dyDescent="0.25">
      <c r="A13787" s="45" t="s">
        <v>31275</v>
      </c>
      <c r="B13787" s="46" t="s">
        <v>19337</v>
      </c>
      <c r="C13787" s="45" t="s">
        <v>13145</v>
      </c>
    </row>
    <row r="13788" spans="1:3" ht="26.25" x14ac:dyDescent="0.25">
      <c r="A13788" s="45" t="s">
        <v>5340</v>
      </c>
      <c r="B13788" s="46" t="s">
        <v>19338</v>
      </c>
      <c r="C13788" s="45" t="s">
        <v>13145</v>
      </c>
    </row>
    <row r="13789" spans="1:3" ht="26.25" x14ac:dyDescent="0.25">
      <c r="A13789" s="45" t="s">
        <v>31276</v>
      </c>
      <c r="B13789" s="46" t="s">
        <v>19338</v>
      </c>
      <c r="C13789" s="45" t="s">
        <v>13145</v>
      </c>
    </row>
    <row r="13790" spans="1:3" ht="26.25" x14ac:dyDescent="0.25">
      <c r="A13790" s="45" t="s">
        <v>5341</v>
      </c>
      <c r="B13790" s="46" t="s">
        <v>19339</v>
      </c>
      <c r="C13790" s="45" t="s">
        <v>13145</v>
      </c>
    </row>
    <row r="13791" spans="1:3" ht="26.25" x14ac:dyDescent="0.25">
      <c r="A13791" s="45" t="s">
        <v>31277</v>
      </c>
      <c r="B13791" s="46" t="s">
        <v>19339</v>
      </c>
      <c r="C13791" s="45" t="s">
        <v>13145</v>
      </c>
    </row>
    <row r="13792" spans="1:3" ht="26.25" x14ac:dyDescent="0.25">
      <c r="A13792" s="45" t="s">
        <v>5342</v>
      </c>
      <c r="B13792" s="46" t="s">
        <v>19340</v>
      </c>
      <c r="C13792" s="45" t="s">
        <v>13145</v>
      </c>
    </row>
    <row r="13793" spans="1:3" ht="26.25" x14ac:dyDescent="0.25">
      <c r="A13793" s="45" t="s">
        <v>31278</v>
      </c>
      <c r="B13793" s="46" t="s">
        <v>19340</v>
      </c>
      <c r="C13793" s="45" t="s">
        <v>13145</v>
      </c>
    </row>
    <row r="13794" spans="1:3" ht="64.5" x14ac:dyDescent="0.25">
      <c r="A13794" s="45" t="s">
        <v>5343</v>
      </c>
      <c r="B13794" s="46" t="s">
        <v>19341</v>
      </c>
      <c r="C13794" s="45" t="s">
        <v>13145</v>
      </c>
    </row>
    <row r="13795" spans="1:3" ht="64.5" x14ac:dyDescent="0.25">
      <c r="A13795" s="45" t="s">
        <v>31279</v>
      </c>
      <c r="B13795" s="46" t="s">
        <v>19341</v>
      </c>
      <c r="C13795" s="45" t="s">
        <v>13145</v>
      </c>
    </row>
    <row r="13796" spans="1:3" ht="26.25" x14ac:dyDescent="0.25">
      <c r="A13796" s="45" t="s">
        <v>5344</v>
      </c>
      <c r="B13796" s="46" t="s">
        <v>19342</v>
      </c>
      <c r="C13796" s="45" t="s">
        <v>13145</v>
      </c>
    </row>
    <row r="13797" spans="1:3" ht="26.25" x14ac:dyDescent="0.25">
      <c r="A13797" s="45" t="s">
        <v>31280</v>
      </c>
      <c r="B13797" s="46" t="s">
        <v>19342</v>
      </c>
      <c r="C13797" s="45" t="s">
        <v>13145</v>
      </c>
    </row>
    <row r="13798" spans="1:3" x14ac:dyDescent="0.25">
      <c r="A13798" s="45" t="s">
        <v>5345</v>
      </c>
      <c r="B13798" s="46" t="s">
        <v>13077</v>
      </c>
    </row>
    <row r="13799" spans="1:3" x14ac:dyDescent="0.25">
      <c r="A13799" s="45" t="s">
        <v>31281</v>
      </c>
      <c r="B13799" s="46" t="s">
        <v>13077</v>
      </c>
    </row>
    <row r="13800" spans="1:3" x14ac:dyDescent="0.25">
      <c r="A13800" s="45" t="s">
        <v>5346</v>
      </c>
      <c r="B13800" s="46" t="s">
        <v>19343</v>
      </c>
      <c r="C13800" s="45" t="s">
        <v>13145</v>
      </c>
    </row>
    <row r="13801" spans="1:3" x14ac:dyDescent="0.25">
      <c r="A13801" s="45" t="s">
        <v>31282</v>
      </c>
      <c r="B13801" s="46" t="s">
        <v>19343</v>
      </c>
      <c r="C13801" s="45" t="s">
        <v>13145</v>
      </c>
    </row>
    <row r="13802" spans="1:3" x14ac:dyDescent="0.25">
      <c r="A13802" s="45" t="s">
        <v>5347</v>
      </c>
      <c r="B13802" s="46" t="s">
        <v>38467</v>
      </c>
    </row>
    <row r="13803" spans="1:3" x14ac:dyDescent="0.25">
      <c r="A13803" s="45" t="s">
        <v>31283</v>
      </c>
      <c r="B13803" s="46" t="s">
        <v>38467</v>
      </c>
    </row>
    <row r="13804" spans="1:3" ht="51.75" x14ac:dyDescent="0.25">
      <c r="A13804" s="45" t="s">
        <v>5348</v>
      </c>
      <c r="B13804" s="46" t="s">
        <v>19344</v>
      </c>
      <c r="C13804" s="45" t="s">
        <v>13145</v>
      </c>
    </row>
    <row r="13805" spans="1:3" ht="51.75" x14ac:dyDescent="0.25">
      <c r="A13805" s="45" t="s">
        <v>31284</v>
      </c>
      <c r="B13805" s="46" t="s">
        <v>19344</v>
      </c>
      <c r="C13805" s="45" t="s">
        <v>13145</v>
      </c>
    </row>
    <row r="13806" spans="1:3" ht="51.75" x14ac:dyDescent="0.25">
      <c r="A13806" s="45" t="s">
        <v>5349</v>
      </c>
      <c r="B13806" s="46" t="s">
        <v>19345</v>
      </c>
      <c r="C13806" s="45" t="s">
        <v>13145</v>
      </c>
    </row>
    <row r="13807" spans="1:3" ht="51.75" x14ac:dyDescent="0.25">
      <c r="A13807" s="45" t="s">
        <v>31285</v>
      </c>
      <c r="B13807" s="46" t="s">
        <v>19345</v>
      </c>
      <c r="C13807" s="45" t="s">
        <v>13145</v>
      </c>
    </row>
    <row r="13808" spans="1:3" ht="26.25" x14ac:dyDescent="0.25">
      <c r="A13808" s="45" t="s">
        <v>5350</v>
      </c>
      <c r="B13808" s="46" t="s">
        <v>19346</v>
      </c>
      <c r="C13808" s="45" t="s">
        <v>13145</v>
      </c>
    </row>
    <row r="13809" spans="1:3" ht="26.25" x14ac:dyDescent="0.25">
      <c r="A13809" s="45" t="s">
        <v>31286</v>
      </c>
      <c r="B13809" s="46" t="s">
        <v>19346</v>
      </c>
      <c r="C13809" s="45" t="s">
        <v>13145</v>
      </c>
    </row>
    <row r="13810" spans="1:3" ht="39" x14ac:dyDescent="0.25">
      <c r="A13810" s="45" t="s">
        <v>5351</v>
      </c>
      <c r="B13810" s="46" t="s">
        <v>19347</v>
      </c>
      <c r="C13810" s="45" t="s">
        <v>13145</v>
      </c>
    </row>
    <row r="13811" spans="1:3" ht="39" x14ac:dyDescent="0.25">
      <c r="A13811" s="45" t="s">
        <v>31287</v>
      </c>
      <c r="B13811" s="46" t="s">
        <v>19347</v>
      </c>
      <c r="C13811" s="45" t="s">
        <v>13145</v>
      </c>
    </row>
    <row r="13812" spans="1:3" ht="51.75" x14ac:dyDescent="0.25">
      <c r="A13812" s="45" t="s">
        <v>5352</v>
      </c>
      <c r="B13812" s="46" t="s">
        <v>19348</v>
      </c>
      <c r="C13812" s="45" t="s">
        <v>13145</v>
      </c>
    </row>
    <row r="13813" spans="1:3" ht="51.75" x14ac:dyDescent="0.25">
      <c r="A13813" s="45" t="s">
        <v>31288</v>
      </c>
      <c r="B13813" s="46" t="s">
        <v>19348</v>
      </c>
      <c r="C13813" s="45" t="s">
        <v>13145</v>
      </c>
    </row>
    <row r="13814" spans="1:3" ht="51.75" x14ac:dyDescent="0.25">
      <c r="A13814" s="45" t="s">
        <v>5353</v>
      </c>
      <c r="B13814" s="46" t="s">
        <v>19349</v>
      </c>
      <c r="C13814" s="45" t="s">
        <v>13145</v>
      </c>
    </row>
    <row r="13815" spans="1:3" ht="51.75" x14ac:dyDescent="0.25">
      <c r="A13815" s="45" t="s">
        <v>31289</v>
      </c>
      <c r="B13815" s="46" t="s">
        <v>19349</v>
      </c>
      <c r="C13815" s="45" t="s">
        <v>13145</v>
      </c>
    </row>
    <row r="13816" spans="1:3" ht="51.75" x14ac:dyDescent="0.25">
      <c r="A13816" s="45" t="s">
        <v>5354</v>
      </c>
      <c r="B13816" s="46" t="s">
        <v>19350</v>
      </c>
      <c r="C13816" s="45" t="s">
        <v>13145</v>
      </c>
    </row>
    <row r="13817" spans="1:3" ht="51.75" x14ac:dyDescent="0.25">
      <c r="A13817" s="45" t="s">
        <v>31290</v>
      </c>
      <c r="B13817" s="46" t="s">
        <v>19350</v>
      </c>
      <c r="C13817" s="45" t="s">
        <v>13145</v>
      </c>
    </row>
    <row r="13818" spans="1:3" ht="51.75" x14ac:dyDescent="0.25">
      <c r="A13818" s="45" t="s">
        <v>5355</v>
      </c>
      <c r="B13818" s="46" t="s">
        <v>19351</v>
      </c>
      <c r="C13818" s="45" t="s">
        <v>13145</v>
      </c>
    </row>
    <row r="13819" spans="1:3" ht="51.75" x14ac:dyDescent="0.25">
      <c r="A13819" s="45" t="s">
        <v>31291</v>
      </c>
      <c r="B13819" s="46" t="s">
        <v>19351</v>
      </c>
      <c r="C13819" s="45" t="s">
        <v>13145</v>
      </c>
    </row>
    <row r="13820" spans="1:3" ht="39" x14ac:dyDescent="0.25">
      <c r="A13820" s="45" t="s">
        <v>5356</v>
      </c>
      <c r="B13820" s="46" t="s">
        <v>19352</v>
      </c>
      <c r="C13820" s="45" t="s">
        <v>13145</v>
      </c>
    </row>
    <row r="13821" spans="1:3" ht="39" x14ac:dyDescent="0.25">
      <c r="A13821" s="45" t="s">
        <v>31292</v>
      </c>
      <c r="B13821" s="46" t="s">
        <v>19352</v>
      </c>
      <c r="C13821" s="45" t="s">
        <v>13145</v>
      </c>
    </row>
    <row r="13822" spans="1:3" ht="51.75" x14ac:dyDescent="0.25">
      <c r="A13822" s="45" t="s">
        <v>5357</v>
      </c>
      <c r="B13822" s="46" t="s">
        <v>19353</v>
      </c>
      <c r="C13822" s="45" t="s">
        <v>13380</v>
      </c>
    </row>
    <row r="13823" spans="1:3" ht="51.75" x14ac:dyDescent="0.25">
      <c r="A13823" s="45" t="s">
        <v>31293</v>
      </c>
      <c r="B13823" s="46" t="s">
        <v>19353</v>
      </c>
      <c r="C13823" s="45" t="s">
        <v>13380</v>
      </c>
    </row>
    <row r="13824" spans="1:3" ht="51.75" x14ac:dyDescent="0.25">
      <c r="A13824" s="45" t="s">
        <v>5358</v>
      </c>
      <c r="B13824" s="46" t="s">
        <v>19354</v>
      </c>
      <c r="C13824" s="45" t="s">
        <v>13380</v>
      </c>
    </row>
    <row r="13825" spans="1:3" ht="51.75" x14ac:dyDescent="0.25">
      <c r="A13825" s="45" t="s">
        <v>31294</v>
      </c>
      <c r="B13825" s="46" t="s">
        <v>19354</v>
      </c>
      <c r="C13825" s="45" t="s">
        <v>13380</v>
      </c>
    </row>
    <row r="13826" spans="1:3" ht="51.75" x14ac:dyDescent="0.25">
      <c r="A13826" s="45" t="s">
        <v>5359</v>
      </c>
      <c r="B13826" s="46" t="s">
        <v>19355</v>
      </c>
      <c r="C13826" s="45" t="s">
        <v>13380</v>
      </c>
    </row>
    <row r="13827" spans="1:3" ht="51.75" x14ac:dyDescent="0.25">
      <c r="A13827" s="45" t="s">
        <v>31295</v>
      </c>
      <c r="B13827" s="46" t="s">
        <v>19355</v>
      </c>
      <c r="C13827" s="45" t="s">
        <v>13380</v>
      </c>
    </row>
    <row r="13828" spans="1:3" ht="51.75" x14ac:dyDescent="0.25">
      <c r="A13828" s="45" t="s">
        <v>5360</v>
      </c>
      <c r="B13828" s="46" t="s">
        <v>19356</v>
      </c>
      <c r="C13828" s="45" t="s">
        <v>13380</v>
      </c>
    </row>
    <row r="13829" spans="1:3" ht="51.75" x14ac:dyDescent="0.25">
      <c r="A13829" s="45" t="s">
        <v>31296</v>
      </c>
      <c r="B13829" s="46" t="s">
        <v>19356</v>
      </c>
      <c r="C13829" s="45" t="s">
        <v>13380</v>
      </c>
    </row>
    <row r="13830" spans="1:3" ht="51.75" x14ac:dyDescent="0.25">
      <c r="A13830" s="45" t="s">
        <v>5361</v>
      </c>
      <c r="B13830" s="46" t="s">
        <v>19357</v>
      </c>
      <c r="C13830" s="45" t="s">
        <v>13380</v>
      </c>
    </row>
    <row r="13831" spans="1:3" ht="51.75" x14ac:dyDescent="0.25">
      <c r="A13831" s="45" t="s">
        <v>31297</v>
      </c>
      <c r="B13831" s="46" t="s">
        <v>19357</v>
      </c>
      <c r="C13831" s="45" t="s">
        <v>13380</v>
      </c>
    </row>
    <row r="13832" spans="1:3" ht="51.75" x14ac:dyDescent="0.25">
      <c r="A13832" s="45" t="s">
        <v>5362</v>
      </c>
      <c r="B13832" s="46" t="s">
        <v>19358</v>
      </c>
      <c r="C13832" s="45" t="s">
        <v>13380</v>
      </c>
    </row>
    <row r="13833" spans="1:3" ht="51.75" x14ac:dyDescent="0.25">
      <c r="A13833" s="45" t="s">
        <v>31298</v>
      </c>
      <c r="B13833" s="46" t="s">
        <v>19358</v>
      </c>
      <c r="C13833" s="45" t="s">
        <v>13380</v>
      </c>
    </row>
    <row r="13834" spans="1:3" ht="51.75" x14ac:dyDescent="0.25">
      <c r="A13834" s="45" t="s">
        <v>5363</v>
      </c>
      <c r="B13834" s="46" t="s">
        <v>19359</v>
      </c>
      <c r="C13834" s="45" t="s">
        <v>13380</v>
      </c>
    </row>
    <row r="13835" spans="1:3" ht="51.75" x14ac:dyDescent="0.25">
      <c r="A13835" s="45" t="s">
        <v>31299</v>
      </c>
      <c r="B13835" s="46" t="s">
        <v>19359</v>
      </c>
      <c r="C13835" s="45" t="s">
        <v>13380</v>
      </c>
    </row>
    <row r="13836" spans="1:3" ht="64.5" x14ac:dyDescent="0.25">
      <c r="A13836" s="45" t="s">
        <v>5364</v>
      </c>
      <c r="B13836" s="46" t="s">
        <v>19360</v>
      </c>
      <c r="C13836" s="45" t="s">
        <v>13145</v>
      </c>
    </row>
    <row r="13837" spans="1:3" ht="64.5" x14ac:dyDescent="0.25">
      <c r="A13837" s="45" t="s">
        <v>31300</v>
      </c>
      <c r="B13837" s="46" t="s">
        <v>19360</v>
      </c>
      <c r="C13837" s="45" t="s">
        <v>13145</v>
      </c>
    </row>
    <row r="13838" spans="1:3" ht="64.5" x14ac:dyDescent="0.25">
      <c r="A13838" s="45" t="s">
        <v>5365</v>
      </c>
      <c r="B13838" s="46" t="s">
        <v>19361</v>
      </c>
      <c r="C13838" s="45" t="s">
        <v>13145</v>
      </c>
    </row>
    <row r="13839" spans="1:3" ht="64.5" x14ac:dyDescent="0.25">
      <c r="A13839" s="45" t="s">
        <v>31301</v>
      </c>
      <c r="B13839" s="46" t="s">
        <v>19361</v>
      </c>
      <c r="C13839" s="45" t="s">
        <v>13145</v>
      </c>
    </row>
    <row r="13840" spans="1:3" ht="64.5" x14ac:dyDescent="0.25">
      <c r="A13840" s="45" t="s">
        <v>5366</v>
      </c>
      <c r="B13840" s="46" t="s">
        <v>19362</v>
      </c>
      <c r="C13840" s="45" t="s">
        <v>13145</v>
      </c>
    </row>
    <row r="13841" spans="1:3" ht="64.5" x14ac:dyDescent="0.25">
      <c r="A13841" s="45" t="s">
        <v>31302</v>
      </c>
      <c r="B13841" s="46" t="s">
        <v>19362</v>
      </c>
      <c r="C13841" s="45" t="s">
        <v>13145</v>
      </c>
    </row>
    <row r="13842" spans="1:3" ht="64.5" x14ac:dyDescent="0.25">
      <c r="A13842" s="45" t="s">
        <v>5367</v>
      </c>
      <c r="B13842" s="46" t="s">
        <v>19363</v>
      </c>
      <c r="C13842" s="45" t="s">
        <v>13145</v>
      </c>
    </row>
    <row r="13843" spans="1:3" ht="64.5" x14ac:dyDescent="0.25">
      <c r="A13843" s="45" t="s">
        <v>31303</v>
      </c>
      <c r="B13843" s="46" t="s">
        <v>19363</v>
      </c>
      <c r="C13843" s="45" t="s">
        <v>13145</v>
      </c>
    </row>
    <row r="13844" spans="1:3" ht="39" x14ac:dyDescent="0.25">
      <c r="A13844" s="45" t="s">
        <v>5368</v>
      </c>
      <c r="B13844" s="46" t="s">
        <v>19364</v>
      </c>
      <c r="C13844" s="45" t="s">
        <v>13145</v>
      </c>
    </row>
    <row r="13845" spans="1:3" ht="39" x14ac:dyDescent="0.25">
      <c r="A13845" s="45" t="s">
        <v>31304</v>
      </c>
      <c r="B13845" s="46" t="s">
        <v>19364</v>
      </c>
      <c r="C13845" s="45" t="s">
        <v>13145</v>
      </c>
    </row>
    <row r="13846" spans="1:3" ht="51.75" x14ac:dyDescent="0.25">
      <c r="A13846" s="45" t="s">
        <v>5369</v>
      </c>
      <c r="B13846" s="46" t="s">
        <v>19365</v>
      </c>
      <c r="C13846" s="45" t="s">
        <v>13145</v>
      </c>
    </row>
    <row r="13847" spans="1:3" ht="51.75" x14ac:dyDescent="0.25">
      <c r="A13847" s="45" t="s">
        <v>31305</v>
      </c>
      <c r="B13847" s="46" t="s">
        <v>19365</v>
      </c>
      <c r="C13847" s="45" t="s">
        <v>13145</v>
      </c>
    </row>
    <row r="13848" spans="1:3" ht="51.75" x14ac:dyDescent="0.25">
      <c r="A13848" s="45" t="s">
        <v>5370</v>
      </c>
      <c r="B13848" s="46" t="s">
        <v>19366</v>
      </c>
      <c r="C13848" s="45" t="s">
        <v>13145</v>
      </c>
    </row>
    <row r="13849" spans="1:3" ht="51.75" x14ac:dyDescent="0.25">
      <c r="A13849" s="45" t="s">
        <v>31306</v>
      </c>
      <c r="B13849" s="46" t="s">
        <v>19366</v>
      </c>
      <c r="C13849" s="45" t="s">
        <v>13145</v>
      </c>
    </row>
    <row r="13850" spans="1:3" ht="39" x14ac:dyDescent="0.25">
      <c r="A13850" s="45" t="s">
        <v>5371</v>
      </c>
      <c r="B13850" s="46" t="s">
        <v>19367</v>
      </c>
      <c r="C13850" s="45" t="s">
        <v>13145</v>
      </c>
    </row>
    <row r="13851" spans="1:3" ht="39" x14ac:dyDescent="0.25">
      <c r="A13851" s="45" t="s">
        <v>31307</v>
      </c>
      <c r="B13851" s="46" t="s">
        <v>19367</v>
      </c>
      <c r="C13851" s="45" t="s">
        <v>13145</v>
      </c>
    </row>
    <row r="13852" spans="1:3" ht="26.25" x14ac:dyDescent="0.25">
      <c r="A13852" s="45" t="s">
        <v>5372</v>
      </c>
      <c r="B13852" s="46" t="s">
        <v>19368</v>
      </c>
      <c r="C13852" s="45" t="s">
        <v>13145</v>
      </c>
    </row>
    <row r="13853" spans="1:3" ht="26.25" x14ac:dyDescent="0.25">
      <c r="A13853" s="45" t="s">
        <v>31308</v>
      </c>
      <c r="B13853" s="46" t="s">
        <v>19368</v>
      </c>
      <c r="C13853" s="45" t="s">
        <v>13145</v>
      </c>
    </row>
    <row r="13854" spans="1:3" ht="26.25" x14ac:dyDescent="0.25">
      <c r="A13854" s="45" t="s">
        <v>5373</v>
      </c>
      <c r="B13854" s="46" t="s">
        <v>19369</v>
      </c>
      <c r="C13854" s="45" t="s">
        <v>13145</v>
      </c>
    </row>
    <row r="13855" spans="1:3" ht="26.25" x14ac:dyDescent="0.25">
      <c r="A13855" s="45" t="s">
        <v>31309</v>
      </c>
      <c r="B13855" s="46" t="s">
        <v>19369</v>
      </c>
      <c r="C13855" s="45" t="s">
        <v>13145</v>
      </c>
    </row>
    <row r="13856" spans="1:3" ht="26.25" x14ac:dyDescent="0.25">
      <c r="A13856" s="45" t="s">
        <v>5374</v>
      </c>
      <c r="B13856" s="46" t="s">
        <v>19370</v>
      </c>
      <c r="C13856" s="45" t="s">
        <v>13380</v>
      </c>
    </row>
    <row r="13857" spans="1:3" ht="26.25" x14ac:dyDescent="0.25">
      <c r="A13857" s="45" t="s">
        <v>31310</v>
      </c>
      <c r="B13857" s="46" t="s">
        <v>19370</v>
      </c>
      <c r="C13857" s="45" t="s">
        <v>13380</v>
      </c>
    </row>
    <row r="13858" spans="1:3" ht="26.25" x14ac:dyDescent="0.25">
      <c r="A13858" s="45" t="s">
        <v>5375</v>
      </c>
      <c r="B13858" s="46" t="s">
        <v>19371</v>
      </c>
      <c r="C13858" s="45" t="s">
        <v>13380</v>
      </c>
    </row>
    <row r="13859" spans="1:3" ht="26.25" x14ac:dyDescent="0.25">
      <c r="A13859" s="45" t="s">
        <v>31311</v>
      </c>
      <c r="B13859" s="46" t="s">
        <v>19371</v>
      </c>
      <c r="C13859" s="45" t="s">
        <v>13380</v>
      </c>
    </row>
    <row r="13860" spans="1:3" ht="26.25" x14ac:dyDescent="0.25">
      <c r="A13860" s="45" t="s">
        <v>5376</v>
      </c>
      <c r="B13860" s="46" t="s">
        <v>19372</v>
      </c>
      <c r="C13860" s="45" t="s">
        <v>13380</v>
      </c>
    </row>
    <row r="13861" spans="1:3" ht="26.25" x14ac:dyDescent="0.25">
      <c r="A13861" s="45" t="s">
        <v>31312</v>
      </c>
      <c r="B13861" s="46" t="s">
        <v>19372</v>
      </c>
      <c r="C13861" s="45" t="s">
        <v>13380</v>
      </c>
    </row>
    <row r="13862" spans="1:3" ht="26.25" x14ac:dyDescent="0.25">
      <c r="A13862" s="45" t="s">
        <v>5377</v>
      </c>
      <c r="B13862" s="65" t="s">
        <v>19373</v>
      </c>
      <c r="C13862" s="45" t="s">
        <v>13380</v>
      </c>
    </row>
    <row r="13863" spans="1:3" ht="26.25" x14ac:dyDescent="0.25">
      <c r="A13863" s="45" t="s">
        <v>31313</v>
      </c>
      <c r="B13863" s="46" t="s">
        <v>19373</v>
      </c>
      <c r="C13863" s="45" t="s">
        <v>13380</v>
      </c>
    </row>
    <row r="13864" spans="1:3" ht="26.25" x14ac:dyDescent="0.25">
      <c r="A13864" s="45" t="s">
        <v>5378</v>
      </c>
      <c r="B13864" s="46" t="s">
        <v>19374</v>
      </c>
      <c r="C13864" s="45" t="s">
        <v>13145</v>
      </c>
    </row>
    <row r="13865" spans="1:3" ht="26.25" x14ac:dyDescent="0.25">
      <c r="A13865" s="45" t="s">
        <v>31314</v>
      </c>
      <c r="B13865" s="46" t="s">
        <v>19374</v>
      </c>
      <c r="C13865" s="45" t="s">
        <v>13145</v>
      </c>
    </row>
    <row r="13866" spans="1:3" x14ac:dyDescent="0.25">
      <c r="A13866" s="45" t="s">
        <v>5379</v>
      </c>
      <c r="B13866" s="46" t="s">
        <v>12031</v>
      </c>
    </row>
    <row r="13867" spans="1:3" x14ac:dyDescent="0.25">
      <c r="A13867" s="45" t="s">
        <v>31315</v>
      </c>
      <c r="B13867" s="46" t="s">
        <v>12031</v>
      </c>
    </row>
    <row r="13868" spans="1:3" ht="39" x14ac:dyDescent="0.25">
      <c r="A13868" s="45" t="s">
        <v>5380</v>
      </c>
      <c r="B13868" s="46" t="s">
        <v>19375</v>
      </c>
      <c r="C13868" s="45" t="s">
        <v>13145</v>
      </c>
    </row>
    <row r="13869" spans="1:3" ht="39" x14ac:dyDescent="0.25">
      <c r="A13869" s="60" t="s">
        <v>31316</v>
      </c>
      <c r="B13869" s="46" t="s">
        <v>19375</v>
      </c>
      <c r="C13869" s="45" t="s">
        <v>13145</v>
      </c>
    </row>
    <row r="13870" spans="1:3" ht="26.25" x14ac:dyDescent="0.25">
      <c r="A13870" s="45" t="s">
        <v>5381</v>
      </c>
      <c r="B13870" s="46" t="s">
        <v>19376</v>
      </c>
      <c r="C13870" s="45" t="s">
        <v>13145</v>
      </c>
    </row>
    <row r="13871" spans="1:3" ht="26.25" x14ac:dyDescent="0.25">
      <c r="A13871" s="45" t="s">
        <v>31317</v>
      </c>
      <c r="B13871" s="46" t="s">
        <v>19376</v>
      </c>
      <c r="C13871" s="45" t="s">
        <v>13145</v>
      </c>
    </row>
    <row r="13872" spans="1:3" ht="39" x14ac:dyDescent="0.25">
      <c r="A13872" s="45" t="s">
        <v>5382</v>
      </c>
      <c r="B13872" s="46" t="s">
        <v>19377</v>
      </c>
      <c r="C13872" s="45" t="s">
        <v>13145</v>
      </c>
    </row>
    <row r="13873" spans="1:3" ht="39" x14ac:dyDescent="0.25">
      <c r="A13873" s="45" t="s">
        <v>31318</v>
      </c>
      <c r="B13873" s="46" t="s">
        <v>19377</v>
      </c>
      <c r="C13873" s="45" t="s">
        <v>13145</v>
      </c>
    </row>
    <row r="13874" spans="1:3" ht="39" x14ac:dyDescent="0.25">
      <c r="A13874" s="45" t="s">
        <v>5383</v>
      </c>
      <c r="B13874" s="46" t="s">
        <v>19378</v>
      </c>
      <c r="C13874" s="45" t="s">
        <v>13145</v>
      </c>
    </row>
    <row r="13875" spans="1:3" ht="39" x14ac:dyDescent="0.25">
      <c r="A13875" s="60" t="s">
        <v>31319</v>
      </c>
      <c r="B13875" s="46" t="s">
        <v>19378</v>
      </c>
      <c r="C13875" s="45" t="s">
        <v>13145</v>
      </c>
    </row>
    <row r="13876" spans="1:3" ht="26.25" x14ac:dyDescent="0.25">
      <c r="A13876" s="45" t="s">
        <v>5384</v>
      </c>
      <c r="B13876" s="46" t="s">
        <v>19379</v>
      </c>
      <c r="C13876" s="45" t="s">
        <v>13145</v>
      </c>
    </row>
    <row r="13877" spans="1:3" ht="26.25" x14ac:dyDescent="0.25">
      <c r="A13877" s="45" t="s">
        <v>31320</v>
      </c>
      <c r="B13877" s="46" t="s">
        <v>19379</v>
      </c>
      <c r="C13877" s="45" t="s">
        <v>13145</v>
      </c>
    </row>
    <row r="13878" spans="1:3" ht="39" x14ac:dyDescent="0.25">
      <c r="A13878" s="45" t="s">
        <v>5385</v>
      </c>
      <c r="B13878" s="46" t="s">
        <v>19380</v>
      </c>
      <c r="C13878" s="45" t="s">
        <v>13145</v>
      </c>
    </row>
    <row r="13879" spans="1:3" ht="39" x14ac:dyDescent="0.25">
      <c r="A13879" s="45" t="s">
        <v>31321</v>
      </c>
      <c r="B13879" s="46" t="s">
        <v>19380</v>
      </c>
      <c r="C13879" s="45" t="s">
        <v>13145</v>
      </c>
    </row>
    <row r="13880" spans="1:3" ht="26.25" x14ac:dyDescent="0.25">
      <c r="A13880" s="45" t="s">
        <v>5386</v>
      </c>
      <c r="B13880" s="46" t="s">
        <v>19381</v>
      </c>
      <c r="C13880" s="45" t="s">
        <v>13380</v>
      </c>
    </row>
    <row r="13881" spans="1:3" ht="26.25" x14ac:dyDescent="0.25">
      <c r="A13881" s="45" t="s">
        <v>31322</v>
      </c>
      <c r="B13881" s="46" t="s">
        <v>19381</v>
      </c>
      <c r="C13881" s="45" t="s">
        <v>13380</v>
      </c>
    </row>
    <row r="13882" spans="1:3" ht="26.25" x14ac:dyDescent="0.25">
      <c r="A13882" s="45" t="s">
        <v>5387</v>
      </c>
      <c r="B13882" s="46" t="s">
        <v>19382</v>
      </c>
      <c r="C13882" s="45" t="s">
        <v>13380</v>
      </c>
    </row>
    <row r="13883" spans="1:3" ht="26.25" x14ac:dyDescent="0.25">
      <c r="A13883" s="45" t="s">
        <v>31323</v>
      </c>
      <c r="B13883" s="46" t="s">
        <v>19382</v>
      </c>
      <c r="C13883" s="45" t="s">
        <v>13380</v>
      </c>
    </row>
    <row r="13884" spans="1:3" x14ac:dyDescent="0.25">
      <c r="A13884" s="45" t="s">
        <v>5388</v>
      </c>
      <c r="B13884" s="46" t="s">
        <v>38468</v>
      </c>
    </row>
    <row r="13885" spans="1:3" x14ac:dyDescent="0.25">
      <c r="A13885" s="45" t="s">
        <v>31324</v>
      </c>
      <c r="B13885" s="46" t="s">
        <v>38468</v>
      </c>
    </row>
    <row r="13886" spans="1:3" ht="26.25" x14ac:dyDescent="0.25">
      <c r="A13886" s="45" t="s">
        <v>5389</v>
      </c>
      <c r="B13886" s="46" t="s">
        <v>19383</v>
      </c>
      <c r="C13886" s="45" t="s">
        <v>13145</v>
      </c>
    </row>
    <row r="13887" spans="1:3" ht="26.25" x14ac:dyDescent="0.25">
      <c r="A13887" s="45" t="s">
        <v>31325</v>
      </c>
      <c r="B13887" s="46" t="s">
        <v>19383</v>
      </c>
      <c r="C13887" s="45" t="s">
        <v>13145</v>
      </c>
    </row>
    <row r="13888" spans="1:3" ht="26.25" x14ac:dyDescent="0.25">
      <c r="A13888" s="45" t="s">
        <v>5390</v>
      </c>
      <c r="B13888" s="46" t="s">
        <v>19384</v>
      </c>
      <c r="C13888" s="45" t="s">
        <v>13145</v>
      </c>
    </row>
    <row r="13889" spans="1:3" ht="26.25" x14ac:dyDescent="0.25">
      <c r="A13889" s="45" t="s">
        <v>31326</v>
      </c>
      <c r="B13889" s="46" t="s">
        <v>19384</v>
      </c>
      <c r="C13889" s="45" t="s">
        <v>13145</v>
      </c>
    </row>
    <row r="13890" spans="1:3" ht="26.25" x14ac:dyDescent="0.25">
      <c r="A13890" s="45" t="s">
        <v>5391</v>
      </c>
      <c r="B13890" s="46" t="s">
        <v>19385</v>
      </c>
      <c r="C13890" s="45" t="s">
        <v>13145</v>
      </c>
    </row>
    <row r="13891" spans="1:3" ht="26.25" x14ac:dyDescent="0.25">
      <c r="A13891" s="45" t="s">
        <v>31327</v>
      </c>
      <c r="B13891" s="46" t="s">
        <v>19385</v>
      </c>
      <c r="C13891" s="45" t="s">
        <v>13145</v>
      </c>
    </row>
    <row r="13892" spans="1:3" x14ac:dyDescent="0.25">
      <c r="A13892" s="45" t="s">
        <v>5392</v>
      </c>
      <c r="B13892" s="46" t="s">
        <v>38469</v>
      </c>
    </row>
    <row r="13893" spans="1:3" x14ac:dyDescent="0.25">
      <c r="A13893" s="45" t="s">
        <v>31328</v>
      </c>
      <c r="B13893" s="46" t="s">
        <v>38469</v>
      </c>
    </row>
    <row r="13894" spans="1:3" ht="39" x14ac:dyDescent="0.25">
      <c r="A13894" s="45" t="s">
        <v>5393</v>
      </c>
      <c r="B13894" s="46" t="s">
        <v>19386</v>
      </c>
      <c r="C13894" s="45" t="s">
        <v>13145</v>
      </c>
    </row>
    <row r="13895" spans="1:3" ht="39" x14ac:dyDescent="0.25">
      <c r="A13895" s="45" t="s">
        <v>31329</v>
      </c>
      <c r="B13895" s="46" t="s">
        <v>19386</v>
      </c>
      <c r="C13895" s="45" t="s">
        <v>13145</v>
      </c>
    </row>
    <row r="13896" spans="1:3" ht="39" x14ac:dyDescent="0.25">
      <c r="A13896" s="45" t="s">
        <v>5394</v>
      </c>
      <c r="B13896" s="46" t="s">
        <v>19387</v>
      </c>
      <c r="C13896" s="45" t="s">
        <v>13145</v>
      </c>
    </row>
    <row r="13897" spans="1:3" ht="39" x14ac:dyDescent="0.25">
      <c r="A13897" s="45" t="s">
        <v>31330</v>
      </c>
      <c r="B13897" s="46" t="s">
        <v>19387</v>
      </c>
      <c r="C13897" s="45" t="s">
        <v>13145</v>
      </c>
    </row>
    <row r="13898" spans="1:3" ht="39" x14ac:dyDescent="0.25">
      <c r="A13898" s="45" t="s">
        <v>5395</v>
      </c>
      <c r="B13898" s="46" t="s">
        <v>19388</v>
      </c>
      <c r="C13898" s="45" t="s">
        <v>13145</v>
      </c>
    </row>
    <row r="13899" spans="1:3" ht="39" x14ac:dyDescent="0.25">
      <c r="A13899" s="45" t="s">
        <v>31331</v>
      </c>
      <c r="B13899" s="46" t="s">
        <v>19388</v>
      </c>
      <c r="C13899" s="45" t="s">
        <v>13145</v>
      </c>
    </row>
    <row r="13900" spans="1:3" ht="39" x14ac:dyDescent="0.25">
      <c r="A13900" s="45" t="s">
        <v>5396</v>
      </c>
      <c r="B13900" s="46" t="s">
        <v>19389</v>
      </c>
      <c r="C13900" s="45" t="s">
        <v>13145</v>
      </c>
    </row>
    <row r="13901" spans="1:3" ht="39" x14ac:dyDescent="0.25">
      <c r="A13901" s="45" t="s">
        <v>31332</v>
      </c>
      <c r="B13901" s="46" t="s">
        <v>19389</v>
      </c>
      <c r="C13901" s="45" t="s">
        <v>13145</v>
      </c>
    </row>
    <row r="13902" spans="1:3" x14ac:dyDescent="0.25">
      <c r="A13902" s="45" t="s">
        <v>5397</v>
      </c>
      <c r="B13902" s="46" t="s">
        <v>38470</v>
      </c>
    </row>
    <row r="13903" spans="1:3" x14ac:dyDescent="0.25">
      <c r="A13903" s="45" t="s">
        <v>31333</v>
      </c>
      <c r="B13903" s="46" t="s">
        <v>38470</v>
      </c>
    </row>
    <row r="13904" spans="1:3" ht="39" x14ac:dyDescent="0.25">
      <c r="A13904" s="45" t="s">
        <v>5398</v>
      </c>
      <c r="B13904" s="46" t="s">
        <v>19390</v>
      </c>
      <c r="C13904" s="45" t="s">
        <v>13145</v>
      </c>
    </row>
    <row r="13905" spans="1:3" ht="39" x14ac:dyDescent="0.25">
      <c r="A13905" s="45" t="s">
        <v>31334</v>
      </c>
      <c r="B13905" s="46" t="s">
        <v>19390</v>
      </c>
      <c r="C13905" s="45" t="s">
        <v>13145</v>
      </c>
    </row>
    <row r="13906" spans="1:3" x14ac:dyDescent="0.25">
      <c r="A13906" s="45" t="s">
        <v>5399</v>
      </c>
      <c r="B13906" s="46" t="s">
        <v>12870</v>
      </c>
    </row>
    <row r="13907" spans="1:3" x14ac:dyDescent="0.25">
      <c r="A13907" s="45" t="s">
        <v>31335</v>
      </c>
      <c r="B13907" s="46" t="s">
        <v>12870</v>
      </c>
    </row>
    <row r="13908" spans="1:3" ht="51.75" x14ac:dyDescent="0.25">
      <c r="A13908" s="45" t="s">
        <v>5400</v>
      </c>
      <c r="B13908" s="46" t="s">
        <v>19391</v>
      </c>
      <c r="C13908" s="45" t="s">
        <v>13145</v>
      </c>
    </row>
    <row r="13909" spans="1:3" ht="51.75" x14ac:dyDescent="0.25">
      <c r="A13909" s="45" t="s">
        <v>31336</v>
      </c>
      <c r="B13909" s="46" t="s">
        <v>19391</v>
      </c>
      <c r="C13909" s="45" t="s">
        <v>13145</v>
      </c>
    </row>
    <row r="13910" spans="1:3" ht="51.75" x14ac:dyDescent="0.25">
      <c r="A13910" s="45" t="s">
        <v>5401</v>
      </c>
      <c r="B13910" s="46" t="s">
        <v>19392</v>
      </c>
      <c r="C13910" s="45" t="s">
        <v>13145</v>
      </c>
    </row>
    <row r="13911" spans="1:3" ht="51.75" x14ac:dyDescent="0.25">
      <c r="A13911" s="45" t="s">
        <v>31337</v>
      </c>
      <c r="B13911" s="46" t="s">
        <v>19392</v>
      </c>
      <c r="C13911" s="45" t="s">
        <v>13145</v>
      </c>
    </row>
    <row r="13912" spans="1:3" ht="51.75" x14ac:dyDescent="0.25">
      <c r="A13912" s="45" t="s">
        <v>5402</v>
      </c>
      <c r="B13912" s="46" t="s">
        <v>19393</v>
      </c>
      <c r="C13912" s="45" t="s">
        <v>13145</v>
      </c>
    </row>
    <row r="13913" spans="1:3" ht="51.75" x14ac:dyDescent="0.25">
      <c r="A13913" s="45" t="s">
        <v>31338</v>
      </c>
      <c r="B13913" s="46" t="s">
        <v>19393</v>
      </c>
      <c r="C13913" s="45" t="s">
        <v>13145</v>
      </c>
    </row>
    <row r="13914" spans="1:3" ht="51.75" x14ac:dyDescent="0.25">
      <c r="A13914" s="45" t="s">
        <v>5403</v>
      </c>
      <c r="B13914" s="46" t="s">
        <v>19394</v>
      </c>
      <c r="C13914" s="45" t="s">
        <v>13145</v>
      </c>
    </row>
    <row r="13915" spans="1:3" ht="51.75" x14ac:dyDescent="0.25">
      <c r="A13915" s="45" t="s">
        <v>31339</v>
      </c>
      <c r="B13915" s="46" t="s">
        <v>19394</v>
      </c>
      <c r="C13915" s="45" t="s">
        <v>13145</v>
      </c>
    </row>
    <row r="13916" spans="1:3" ht="51.75" x14ac:dyDescent="0.25">
      <c r="A13916" s="45" t="s">
        <v>5404</v>
      </c>
      <c r="B13916" s="46" t="s">
        <v>19395</v>
      </c>
      <c r="C13916" s="45" t="s">
        <v>13145</v>
      </c>
    </row>
    <row r="13917" spans="1:3" ht="51.75" x14ac:dyDescent="0.25">
      <c r="A13917" s="45" t="s">
        <v>31340</v>
      </c>
      <c r="B13917" s="46" t="s">
        <v>19395</v>
      </c>
      <c r="C13917" s="45" t="s">
        <v>13145</v>
      </c>
    </row>
    <row r="13918" spans="1:3" ht="51.75" x14ac:dyDescent="0.25">
      <c r="A13918" s="45" t="s">
        <v>5405</v>
      </c>
      <c r="B13918" s="46" t="s">
        <v>19396</v>
      </c>
      <c r="C13918" s="45" t="s">
        <v>13145</v>
      </c>
    </row>
    <row r="13919" spans="1:3" ht="51.75" x14ac:dyDescent="0.25">
      <c r="A13919" s="45" t="s">
        <v>31341</v>
      </c>
      <c r="B13919" s="46" t="s">
        <v>19396</v>
      </c>
      <c r="C13919" s="45" t="s">
        <v>13145</v>
      </c>
    </row>
    <row r="13920" spans="1:3" ht="51.75" x14ac:dyDescent="0.25">
      <c r="A13920" s="45" t="s">
        <v>5406</v>
      </c>
      <c r="B13920" s="46" t="s">
        <v>19397</v>
      </c>
      <c r="C13920" s="45" t="s">
        <v>13145</v>
      </c>
    </row>
    <row r="13921" spans="1:3" ht="51.75" x14ac:dyDescent="0.25">
      <c r="A13921" s="45" t="s">
        <v>31342</v>
      </c>
      <c r="B13921" s="46" t="s">
        <v>19397</v>
      </c>
      <c r="C13921" s="45" t="s">
        <v>13145</v>
      </c>
    </row>
    <row r="13922" spans="1:3" ht="51.75" x14ac:dyDescent="0.25">
      <c r="A13922" s="45" t="s">
        <v>5407</v>
      </c>
      <c r="B13922" s="46" t="s">
        <v>19398</v>
      </c>
      <c r="C13922" s="45" t="s">
        <v>13145</v>
      </c>
    </row>
    <row r="13923" spans="1:3" ht="51.75" x14ac:dyDescent="0.25">
      <c r="A13923" s="45" t="s">
        <v>31343</v>
      </c>
      <c r="B13923" s="46" t="s">
        <v>19398</v>
      </c>
      <c r="C13923" s="45" t="s">
        <v>13145</v>
      </c>
    </row>
    <row r="13924" spans="1:3" ht="51.75" x14ac:dyDescent="0.25">
      <c r="A13924" s="45" t="s">
        <v>5408</v>
      </c>
      <c r="B13924" s="46" t="s">
        <v>19399</v>
      </c>
      <c r="C13924" s="45" t="s">
        <v>13145</v>
      </c>
    </row>
    <row r="13925" spans="1:3" ht="51.75" x14ac:dyDescent="0.25">
      <c r="A13925" s="45" t="s">
        <v>31344</v>
      </c>
      <c r="B13925" s="46" t="s">
        <v>19399</v>
      </c>
      <c r="C13925" s="45" t="s">
        <v>13145</v>
      </c>
    </row>
    <row r="13926" spans="1:3" ht="51.75" x14ac:dyDescent="0.25">
      <c r="A13926" s="45" t="s">
        <v>5409</v>
      </c>
      <c r="B13926" s="46" t="s">
        <v>19400</v>
      </c>
      <c r="C13926" s="45" t="s">
        <v>13145</v>
      </c>
    </row>
    <row r="13927" spans="1:3" ht="51.75" x14ac:dyDescent="0.25">
      <c r="A13927" s="45" t="s">
        <v>31345</v>
      </c>
      <c r="B13927" s="46" t="s">
        <v>19400</v>
      </c>
      <c r="C13927" s="45" t="s">
        <v>13145</v>
      </c>
    </row>
    <row r="13928" spans="1:3" ht="51.75" x14ac:dyDescent="0.25">
      <c r="A13928" s="45" t="s">
        <v>5410</v>
      </c>
      <c r="B13928" s="46" t="s">
        <v>19401</v>
      </c>
      <c r="C13928" s="45" t="s">
        <v>13145</v>
      </c>
    </row>
    <row r="13929" spans="1:3" ht="51.75" x14ac:dyDescent="0.25">
      <c r="A13929" s="45" t="s">
        <v>31346</v>
      </c>
      <c r="B13929" s="46" t="s">
        <v>19401</v>
      </c>
      <c r="C13929" s="45" t="s">
        <v>13145</v>
      </c>
    </row>
    <row r="13930" spans="1:3" ht="51.75" x14ac:dyDescent="0.25">
      <c r="A13930" s="45" t="s">
        <v>5411</v>
      </c>
      <c r="B13930" s="46" t="s">
        <v>19402</v>
      </c>
      <c r="C13930" s="45" t="s">
        <v>13145</v>
      </c>
    </row>
    <row r="13931" spans="1:3" ht="51.75" x14ac:dyDescent="0.25">
      <c r="A13931" s="45" t="s">
        <v>31347</v>
      </c>
      <c r="B13931" s="46" t="s">
        <v>19402</v>
      </c>
      <c r="C13931" s="45" t="s">
        <v>13145</v>
      </c>
    </row>
    <row r="13932" spans="1:3" ht="51.75" x14ac:dyDescent="0.25">
      <c r="A13932" s="45" t="s">
        <v>5412</v>
      </c>
      <c r="B13932" s="46" t="s">
        <v>19403</v>
      </c>
      <c r="C13932" s="45" t="s">
        <v>13145</v>
      </c>
    </row>
    <row r="13933" spans="1:3" ht="51.75" x14ac:dyDescent="0.25">
      <c r="A13933" s="45" t="s">
        <v>31348</v>
      </c>
      <c r="B13933" s="46" t="s">
        <v>19403</v>
      </c>
      <c r="C13933" s="45" t="s">
        <v>13145</v>
      </c>
    </row>
    <row r="13934" spans="1:3" ht="51.75" x14ac:dyDescent="0.25">
      <c r="A13934" s="45" t="s">
        <v>5413</v>
      </c>
      <c r="B13934" s="46" t="s">
        <v>19404</v>
      </c>
      <c r="C13934" s="45" t="s">
        <v>13145</v>
      </c>
    </row>
    <row r="13935" spans="1:3" ht="51.75" x14ac:dyDescent="0.25">
      <c r="A13935" s="45" t="s">
        <v>31349</v>
      </c>
      <c r="B13935" s="46" t="s">
        <v>19404</v>
      </c>
      <c r="C13935" s="45" t="s">
        <v>13145</v>
      </c>
    </row>
    <row r="13936" spans="1:3" ht="51.75" x14ac:dyDescent="0.25">
      <c r="A13936" s="45" t="s">
        <v>5414</v>
      </c>
      <c r="B13936" s="46" t="s">
        <v>19405</v>
      </c>
      <c r="C13936" s="45" t="s">
        <v>13145</v>
      </c>
    </row>
    <row r="13937" spans="1:3" ht="51.75" x14ac:dyDescent="0.25">
      <c r="A13937" s="45" t="s">
        <v>31350</v>
      </c>
      <c r="B13937" s="46" t="s">
        <v>19405</v>
      </c>
      <c r="C13937" s="45" t="s">
        <v>13145</v>
      </c>
    </row>
    <row r="13938" spans="1:3" ht="51.75" x14ac:dyDescent="0.25">
      <c r="A13938" s="45" t="s">
        <v>5415</v>
      </c>
      <c r="B13938" s="46" t="s">
        <v>19406</v>
      </c>
      <c r="C13938" s="45" t="s">
        <v>13145</v>
      </c>
    </row>
    <row r="13939" spans="1:3" ht="51.75" x14ac:dyDescent="0.25">
      <c r="A13939" s="45" t="s">
        <v>31351</v>
      </c>
      <c r="B13939" s="46" t="s">
        <v>19406</v>
      </c>
      <c r="C13939" s="45" t="s">
        <v>13145</v>
      </c>
    </row>
    <row r="13940" spans="1:3" ht="51.75" x14ac:dyDescent="0.25">
      <c r="A13940" s="45" t="s">
        <v>5416</v>
      </c>
      <c r="B13940" s="46" t="s">
        <v>19407</v>
      </c>
      <c r="C13940" s="45" t="s">
        <v>13145</v>
      </c>
    </row>
    <row r="13941" spans="1:3" ht="51.75" x14ac:dyDescent="0.25">
      <c r="A13941" s="45" t="s">
        <v>31352</v>
      </c>
      <c r="B13941" s="46" t="s">
        <v>19407</v>
      </c>
      <c r="C13941" s="45" t="s">
        <v>13145</v>
      </c>
    </row>
    <row r="13942" spans="1:3" ht="51.75" x14ac:dyDescent="0.25">
      <c r="A13942" s="45" t="s">
        <v>5417</v>
      </c>
      <c r="B13942" s="46" t="s">
        <v>19408</v>
      </c>
      <c r="C13942" s="45" t="s">
        <v>13145</v>
      </c>
    </row>
    <row r="13943" spans="1:3" ht="51.75" x14ac:dyDescent="0.25">
      <c r="A13943" s="45" t="s">
        <v>31353</v>
      </c>
      <c r="B13943" s="46" t="s">
        <v>19408</v>
      </c>
      <c r="C13943" s="45" t="s">
        <v>13145</v>
      </c>
    </row>
    <row r="13944" spans="1:3" ht="51.75" x14ac:dyDescent="0.25">
      <c r="A13944" s="45" t="s">
        <v>5418</v>
      </c>
      <c r="B13944" s="46" t="s">
        <v>19409</v>
      </c>
      <c r="C13944" s="45" t="s">
        <v>13479</v>
      </c>
    </row>
    <row r="13945" spans="1:3" ht="51.75" x14ac:dyDescent="0.25">
      <c r="A13945" s="45" t="s">
        <v>31354</v>
      </c>
      <c r="B13945" s="46" t="s">
        <v>19409</v>
      </c>
      <c r="C13945" s="45" t="s">
        <v>13479</v>
      </c>
    </row>
    <row r="13946" spans="1:3" ht="51.75" x14ac:dyDescent="0.25">
      <c r="A13946" s="45" t="s">
        <v>5419</v>
      </c>
      <c r="B13946" s="46" t="s">
        <v>19410</v>
      </c>
      <c r="C13946" s="45" t="s">
        <v>13479</v>
      </c>
    </row>
    <row r="13947" spans="1:3" ht="51.75" x14ac:dyDescent="0.25">
      <c r="A13947" s="45" t="s">
        <v>31355</v>
      </c>
      <c r="B13947" s="46" t="s">
        <v>19410</v>
      </c>
      <c r="C13947" s="45" t="s">
        <v>13479</v>
      </c>
    </row>
    <row r="13948" spans="1:3" ht="64.5" x14ac:dyDescent="0.25">
      <c r="A13948" s="45" t="s">
        <v>5420</v>
      </c>
      <c r="B13948" s="46" t="s">
        <v>19411</v>
      </c>
      <c r="C13948" s="45" t="s">
        <v>13380</v>
      </c>
    </row>
    <row r="13949" spans="1:3" ht="64.5" x14ac:dyDescent="0.25">
      <c r="A13949" s="45" t="s">
        <v>31356</v>
      </c>
      <c r="B13949" s="46" t="s">
        <v>19411</v>
      </c>
      <c r="C13949" s="45" t="s">
        <v>13380</v>
      </c>
    </row>
    <row r="13950" spans="1:3" ht="39" x14ac:dyDescent="0.25">
      <c r="A13950" s="45" t="s">
        <v>5421</v>
      </c>
      <c r="B13950" s="46" t="s">
        <v>19412</v>
      </c>
      <c r="C13950" s="45" t="s">
        <v>13380</v>
      </c>
    </row>
    <row r="13951" spans="1:3" ht="39" x14ac:dyDescent="0.25">
      <c r="A13951" s="45" t="s">
        <v>31357</v>
      </c>
      <c r="B13951" s="46" t="s">
        <v>19412</v>
      </c>
      <c r="C13951" s="45" t="s">
        <v>13380</v>
      </c>
    </row>
    <row r="13952" spans="1:3" ht="51.75" x14ac:dyDescent="0.25">
      <c r="A13952" s="45" t="s">
        <v>5422</v>
      </c>
      <c r="B13952" s="46" t="s">
        <v>19413</v>
      </c>
      <c r="C13952" s="45" t="s">
        <v>13145</v>
      </c>
    </row>
    <row r="13953" spans="1:3" ht="51.75" x14ac:dyDescent="0.25">
      <c r="A13953" s="45" t="s">
        <v>31358</v>
      </c>
      <c r="B13953" s="46" t="s">
        <v>19413</v>
      </c>
      <c r="C13953" s="45" t="s">
        <v>13145</v>
      </c>
    </row>
    <row r="13954" spans="1:3" ht="39" x14ac:dyDescent="0.25">
      <c r="A13954" s="45" t="s">
        <v>5423</v>
      </c>
      <c r="B13954" s="46" t="s">
        <v>19414</v>
      </c>
      <c r="C13954" s="45" t="s">
        <v>13145</v>
      </c>
    </row>
    <row r="13955" spans="1:3" ht="39" x14ac:dyDescent="0.25">
      <c r="A13955" s="60" t="s">
        <v>31359</v>
      </c>
      <c r="B13955" s="46" t="s">
        <v>19414</v>
      </c>
      <c r="C13955" s="45" t="s">
        <v>13145</v>
      </c>
    </row>
    <row r="13956" spans="1:3" ht="51.75" x14ac:dyDescent="0.25">
      <c r="A13956" s="45" t="s">
        <v>5424</v>
      </c>
      <c r="B13956" s="46" t="s">
        <v>19415</v>
      </c>
      <c r="C13956" s="45" t="s">
        <v>13145</v>
      </c>
    </row>
    <row r="13957" spans="1:3" ht="51.75" x14ac:dyDescent="0.25">
      <c r="A13957" s="45" t="s">
        <v>31360</v>
      </c>
      <c r="B13957" s="46" t="s">
        <v>19415</v>
      </c>
      <c r="C13957" s="45" t="s">
        <v>13145</v>
      </c>
    </row>
    <row r="13958" spans="1:3" ht="39" x14ac:dyDescent="0.25">
      <c r="A13958" s="45" t="s">
        <v>5425</v>
      </c>
      <c r="B13958" s="46" t="s">
        <v>19416</v>
      </c>
      <c r="C13958" s="45" t="s">
        <v>13145</v>
      </c>
    </row>
    <row r="13959" spans="1:3" ht="39" x14ac:dyDescent="0.25">
      <c r="A13959" s="45" t="s">
        <v>31361</v>
      </c>
      <c r="B13959" s="46" t="s">
        <v>19416</v>
      </c>
      <c r="C13959" s="45" t="s">
        <v>13145</v>
      </c>
    </row>
    <row r="13960" spans="1:3" ht="51.75" x14ac:dyDescent="0.25">
      <c r="A13960" s="45" t="s">
        <v>5426</v>
      </c>
      <c r="B13960" s="46" t="s">
        <v>19417</v>
      </c>
      <c r="C13960" s="45" t="s">
        <v>13145</v>
      </c>
    </row>
    <row r="13961" spans="1:3" ht="51.75" x14ac:dyDescent="0.25">
      <c r="A13961" s="45" t="s">
        <v>31362</v>
      </c>
      <c r="B13961" s="46" t="s">
        <v>19417</v>
      </c>
      <c r="C13961" s="45" t="s">
        <v>13145</v>
      </c>
    </row>
    <row r="13962" spans="1:3" ht="39" x14ac:dyDescent="0.25">
      <c r="A13962" s="45" t="s">
        <v>5427</v>
      </c>
      <c r="B13962" s="46" t="s">
        <v>19418</v>
      </c>
      <c r="C13962" s="45" t="s">
        <v>13145</v>
      </c>
    </row>
    <row r="13963" spans="1:3" ht="39" x14ac:dyDescent="0.25">
      <c r="A13963" s="45" t="s">
        <v>31363</v>
      </c>
      <c r="B13963" s="46" t="s">
        <v>19418</v>
      </c>
      <c r="C13963" s="45" t="s">
        <v>13145</v>
      </c>
    </row>
    <row r="13964" spans="1:3" ht="51.75" x14ac:dyDescent="0.25">
      <c r="A13964" s="45" t="s">
        <v>5428</v>
      </c>
      <c r="B13964" s="46" t="s">
        <v>19419</v>
      </c>
      <c r="C13964" s="45" t="s">
        <v>13145</v>
      </c>
    </row>
    <row r="13965" spans="1:3" ht="51.75" x14ac:dyDescent="0.25">
      <c r="A13965" s="45" t="s">
        <v>31364</v>
      </c>
      <c r="B13965" s="46" t="s">
        <v>19419</v>
      </c>
      <c r="C13965" s="45" t="s">
        <v>13145</v>
      </c>
    </row>
    <row r="13966" spans="1:3" ht="39" x14ac:dyDescent="0.25">
      <c r="A13966" s="45" t="s">
        <v>5429</v>
      </c>
      <c r="B13966" s="46" t="s">
        <v>19420</v>
      </c>
      <c r="C13966" s="45" t="s">
        <v>13145</v>
      </c>
    </row>
    <row r="13967" spans="1:3" ht="39" x14ac:dyDescent="0.25">
      <c r="A13967" s="45" t="s">
        <v>31365</v>
      </c>
      <c r="B13967" s="46" t="s">
        <v>19420</v>
      </c>
      <c r="C13967" s="45" t="s">
        <v>13145</v>
      </c>
    </row>
    <row r="13968" spans="1:3" ht="51.75" x14ac:dyDescent="0.25">
      <c r="A13968" s="45" t="s">
        <v>5430</v>
      </c>
      <c r="B13968" s="46" t="s">
        <v>19421</v>
      </c>
      <c r="C13968" s="45" t="s">
        <v>13145</v>
      </c>
    </row>
    <row r="13969" spans="1:3" ht="51.75" x14ac:dyDescent="0.25">
      <c r="A13969" s="45" t="s">
        <v>31366</v>
      </c>
      <c r="B13969" s="46" t="s">
        <v>19421</v>
      </c>
      <c r="C13969" s="45" t="s">
        <v>13145</v>
      </c>
    </row>
    <row r="13970" spans="1:3" ht="39" x14ac:dyDescent="0.25">
      <c r="A13970" s="45" t="s">
        <v>5431</v>
      </c>
      <c r="B13970" s="46" t="s">
        <v>19422</v>
      </c>
      <c r="C13970" s="45" t="s">
        <v>13145</v>
      </c>
    </row>
    <row r="13971" spans="1:3" ht="39" x14ac:dyDescent="0.25">
      <c r="A13971" s="45" t="s">
        <v>31367</v>
      </c>
      <c r="B13971" s="46" t="s">
        <v>19422</v>
      </c>
      <c r="C13971" s="45" t="s">
        <v>13145</v>
      </c>
    </row>
    <row r="13972" spans="1:3" ht="51.75" x14ac:dyDescent="0.25">
      <c r="A13972" s="45" t="s">
        <v>5432</v>
      </c>
      <c r="B13972" s="46" t="s">
        <v>19423</v>
      </c>
      <c r="C13972" s="45" t="s">
        <v>13145</v>
      </c>
    </row>
    <row r="13973" spans="1:3" ht="51.75" x14ac:dyDescent="0.25">
      <c r="A13973" s="45" t="s">
        <v>31368</v>
      </c>
      <c r="B13973" s="46" t="s">
        <v>19423</v>
      </c>
      <c r="C13973" s="45" t="s">
        <v>13145</v>
      </c>
    </row>
    <row r="13974" spans="1:3" ht="39" x14ac:dyDescent="0.25">
      <c r="A13974" s="45" t="s">
        <v>5433</v>
      </c>
      <c r="B13974" s="46" t="s">
        <v>19424</v>
      </c>
      <c r="C13974" s="45" t="s">
        <v>13145</v>
      </c>
    </row>
    <row r="13975" spans="1:3" ht="39" x14ac:dyDescent="0.25">
      <c r="A13975" s="45" t="s">
        <v>31369</v>
      </c>
      <c r="B13975" s="46" t="s">
        <v>19424</v>
      </c>
      <c r="C13975" s="45" t="s">
        <v>13145</v>
      </c>
    </row>
    <row r="13976" spans="1:3" ht="51.75" x14ac:dyDescent="0.25">
      <c r="A13976" s="45" t="s">
        <v>5434</v>
      </c>
      <c r="B13976" s="46" t="s">
        <v>19425</v>
      </c>
      <c r="C13976" s="45" t="s">
        <v>13145</v>
      </c>
    </row>
    <row r="13977" spans="1:3" ht="51.75" x14ac:dyDescent="0.25">
      <c r="A13977" s="45" t="s">
        <v>31370</v>
      </c>
      <c r="B13977" s="46" t="s">
        <v>19425</v>
      </c>
      <c r="C13977" s="45" t="s">
        <v>13145</v>
      </c>
    </row>
    <row r="13978" spans="1:3" ht="39" x14ac:dyDescent="0.25">
      <c r="A13978" s="45" t="s">
        <v>5435</v>
      </c>
      <c r="B13978" s="46" t="s">
        <v>19426</v>
      </c>
      <c r="C13978" s="45" t="s">
        <v>13145</v>
      </c>
    </row>
    <row r="13979" spans="1:3" ht="39" x14ac:dyDescent="0.25">
      <c r="A13979" s="45" t="s">
        <v>31371</v>
      </c>
      <c r="B13979" s="46" t="s">
        <v>19426</v>
      </c>
      <c r="C13979" s="45" t="s">
        <v>13145</v>
      </c>
    </row>
    <row r="13980" spans="1:3" x14ac:dyDescent="0.25">
      <c r="A13980" s="45" t="s">
        <v>5436</v>
      </c>
      <c r="B13980" s="46" t="s">
        <v>38471</v>
      </c>
    </row>
    <row r="13981" spans="1:3" x14ac:dyDescent="0.25">
      <c r="A13981" s="45" t="s">
        <v>31372</v>
      </c>
      <c r="B13981" s="46" t="s">
        <v>38471</v>
      </c>
    </row>
    <row r="13982" spans="1:3" x14ac:dyDescent="0.25">
      <c r="A13982" s="45" t="s">
        <v>5437</v>
      </c>
      <c r="B13982" s="46" t="s">
        <v>13525</v>
      </c>
    </row>
    <row r="13983" spans="1:3" x14ac:dyDescent="0.25">
      <c r="A13983" s="45" t="s">
        <v>31373</v>
      </c>
      <c r="B13983" s="46" t="s">
        <v>13525</v>
      </c>
    </row>
    <row r="13984" spans="1:3" ht="51.75" x14ac:dyDescent="0.25">
      <c r="A13984" s="45" t="s">
        <v>5438</v>
      </c>
      <c r="B13984" s="46" t="s">
        <v>19427</v>
      </c>
      <c r="C13984" s="45" t="s">
        <v>13145</v>
      </c>
    </row>
    <row r="13985" spans="1:3" ht="51.75" x14ac:dyDescent="0.25">
      <c r="A13985" s="45" t="s">
        <v>31374</v>
      </c>
      <c r="B13985" s="46" t="s">
        <v>19427</v>
      </c>
      <c r="C13985" s="45" t="s">
        <v>13145</v>
      </c>
    </row>
    <row r="13986" spans="1:3" ht="51.75" x14ac:dyDescent="0.25">
      <c r="A13986" s="45" t="s">
        <v>5439</v>
      </c>
      <c r="B13986" s="46" t="s">
        <v>19428</v>
      </c>
      <c r="C13986" s="45" t="s">
        <v>13145</v>
      </c>
    </row>
    <row r="13987" spans="1:3" ht="51.75" x14ac:dyDescent="0.25">
      <c r="A13987" s="45" t="s">
        <v>31375</v>
      </c>
      <c r="B13987" s="46" t="s">
        <v>19428</v>
      </c>
      <c r="C13987" s="45" t="s">
        <v>13145</v>
      </c>
    </row>
    <row r="13988" spans="1:3" ht="39" x14ac:dyDescent="0.25">
      <c r="A13988" s="45" t="s">
        <v>5440</v>
      </c>
      <c r="B13988" s="46" t="s">
        <v>19429</v>
      </c>
      <c r="C13988" s="45" t="s">
        <v>13145</v>
      </c>
    </row>
    <row r="13989" spans="1:3" ht="39" x14ac:dyDescent="0.25">
      <c r="A13989" s="45" t="s">
        <v>31376</v>
      </c>
      <c r="B13989" s="46" t="s">
        <v>19429</v>
      </c>
      <c r="C13989" s="45" t="s">
        <v>13145</v>
      </c>
    </row>
    <row r="13990" spans="1:3" ht="39" x14ac:dyDescent="0.25">
      <c r="A13990" s="45" t="s">
        <v>5441</v>
      </c>
      <c r="B13990" s="46" t="s">
        <v>19430</v>
      </c>
      <c r="C13990" s="45" t="s">
        <v>13145</v>
      </c>
    </row>
    <row r="13991" spans="1:3" ht="39" x14ac:dyDescent="0.25">
      <c r="A13991" s="45" t="s">
        <v>31377</v>
      </c>
      <c r="B13991" s="46" t="s">
        <v>19430</v>
      </c>
      <c r="C13991" s="45" t="s">
        <v>13145</v>
      </c>
    </row>
    <row r="13992" spans="1:3" ht="51.75" x14ac:dyDescent="0.25">
      <c r="A13992" s="45" t="s">
        <v>5442</v>
      </c>
      <c r="B13992" s="46" t="s">
        <v>19431</v>
      </c>
      <c r="C13992" s="45" t="s">
        <v>13380</v>
      </c>
    </row>
    <row r="13993" spans="1:3" ht="51.75" x14ac:dyDescent="0.25">
      <c r="A13993" s="45" t="s">
        <v>31378</v>
      </c>
      <c r="B13993" s="46" t="s">
        <v>19431</v>
      </c>
      <c r="C13993" s="45" t="s">
        <v>13380</v>
      </c>
    </row>
    <row r="13994" spans="1:3" ht="39" x14ac:dyDescent="0.25">
      <c r="A13994" s="45" t="s">
        <v>5443</v>
      </c>
      <c r="B13994" s="46" t="s">
        <v>19432</v>
      </c>
      <c r="C13994" s="45" t="s">
        <v>13380</v>
      </c>
    </row>
    <row r="13995" spans="1:3" ht="39" x14ac:dyDescent="0.25">
      <c r="A13995" s="45" t="s">
        <v>31379</v>
      </c>
      <c r="B13995" s="46" t="s">
        <v>19432</v>
      </c>
      <c r="C13995" s="45" t="s">
        <v>13380</v>
      </c>
    </row>
    <row r="13996" spans="1:3" ht="26.25" x14ac:dyDescent="0.25">
      <c r="A13996" s="45" t="s">
        <v>5444</v>
      </c>
      <c r="B13996" s="46" t="s">
        <v>19433</v>
      </c>
      <c r="C13996" s="45" t="s">
        <v>13380</v>
      </c>
    </row>
    <row r="13997" spans="1:3" ht="26.25" x14ac:dyDescent="0.25">
      <c r="A13997" s="45" t="s">
        <v>31380</v>
      </c>
      <c r="B13997" s="46" t="s">
        <v>19433</v>
      </c>
      <c r="C13997" s="45" t="s">
        <v>13380</v>
      </c>
    </row>
    <row r="13998" spans="1:3" ht="26.25" x14ac:dyDescent="0.25">
      <c r="A13998" s="45" t="s">
        <v>5445</v>
      </c>
      <c r="B13998" s="46" t="s">
        <v>19434</v>
      </c>
      <c r="C13998" s="45" t="s">
        <v>13380</v>
      </c>
    </row>
    <row r="13999" spans="1:3" ht="26.25" x14ac:dyDescent="0.25">
      <c r="A13999" s="45" t="s">
        <v>31381</v>
      </c>
      <c r="B13999" s="46" t="s">
        <v>19434</v>
      </c>
      <c r="C13999" s="45" t="s">
        <v>13380</v>
      </c>
    </row>
    <row r="14000" spans="1:3" ht="26.25" x14ac:dyDescent="0.25">
      <c r="A14000" s="45" t="s">
        <v>5446</v>
      </c>
      <c r="B14000" s="46" t="s">
        <v>19435</v>
      </c>
      <c r="C14000" s="45" t="s">
        <v>13380</v>
      </c>
    </row>
    <row r="14001" spans="1:3" ht="26.25" x14ac:dyDescent="0.25">
      <c r="A14001" s="45" t="s">
        <v>31382</v>
      </c>
      <c r="B14001" s="46" t="s">
        <v>19435</v>
      </c>
      <c r="C14001" s="45" t="s">
        <v>13380</v>
      </c>
    </row>
    <row r="14002" spans="1:3" ht="26.25" x14ac:dyDescent="0.25">
      <c r="A14002" s="45" t="s">
        <v>5447</v>
      </c>
      <c r="B14002" s="46" t="s">
        <v>19436</v>
      </c>
      <c r="C14002" s="45" t="s">
        <v>13380</v>
      </c>
    </row>
    <row r="14003" spans="1:3" ht="26.25" x14ac:dyDescent="0.25">
      <c r="A14003" s="45" t="s">
        <v>31383</v>
      </c>
      <c r="B14003" s="46" t="s">
        <v>19436</v>
      </c>
      <c r="C14003" s="45" t="s">
        <v>13380</v>
      </c>
    </row>
    <row r="14004" spans="1:3" ht="26.25" x14ac:dyDescent="0.25">
      <c r="A14004" s="45" t="s">
        <v>5448</v>
      </c>
      <c r="B14004" s="46" t="s">
        <v>19437</v>
      </c>
      <c r="C14004" s="45" t="s">
        <v>13380</v>
      </c>
    </row>
    <row r="14005" spans="1:3" ht="26.25" x14ac:dyDescent="0.25">
      <c r="A14005" s="45" t="s">
        <v>31384</v>
      </c>
      <c r="B14005" s="46" t="s">
        <v>19437</v>
      </c>
      <c r="C14005" s="45" t="s">
        <v>13380</v>
      </c>
    </row>
    <row r="14006" spans="1:3" ht="26.25" x14ac:dyDescent="0.25">
      <c r="A14006" s="45" t="s">
        <v>5449</v>
      </c>
      <c r="B14006" s="46" t="s">
        <v>19438</v>
      </c>
      <c r="C14006" s="45" t="s">
        <v>13380</v>
      </c>
    </row>
    <row r="14007" spans="1:3" ht="26.25" x14ac:dyDescent="0.25">
      <c r="A14007" s="45" t="s">
        <v>31385</v>
      </c>
      <c r="B14007" s="46" t="s">
        <v>19438</v>
      </c>
      <c r="C14007" s="45" t="s">
        <v>13380</v>
      </c>
    </row>
    <row r="14008" spans="1:3" ht="26.25" x14ac:dyDescent="0.25">
      <c r="A14008" s="45" t="s">
        <v>5450</v>
      </c>
      <c r="B14008" s="46" t="s">
        <v>19439</v>
      </c>
      <c r="C14008" s="45" t="s">
        <v>13380</v>
      </c>
    </row>
    <row r="14009" spans="1:3" ht="26.25" x14ac:dyDescent="0.25">
      <c r="A14009" s="45" t="s">
        <v>31386</v>
      </c>
      <c r="B14009" s="46" t="s">
        <v>19439</v>
      </c>
      <c r="C14009" s="45" t="s">
        <v>13380</v>
      </c>
    </row>
    <row r="14010" spans="1:3" ht="26.25" x14ac:dyDescent="0.25">
      <c r="A14010" s="45" t="s">
        <v>5451</v>
      </c>
      <c r="B14010" s="46" t="s">
        <v>19440</v>
      </c>
      <c r="C14010" s="45" t="s">
        <v>13380</v>
      </c>
    </row>
    <row r="14011" spans="1:3" ht="26.25" x14ac:dyDescent="0.25">
      <c r="A14011" s="45" t="s">
        <v>31387</v>
      </c>
      <c r="B14011" s="46" t="s">
        <v>19440</v>
      </c>
      <c r="C14011" s="45" t="s">
        <v>13380</v>
      </c>
    </row>
    <row r="14012" spans="1:3" ht="26.25" x14ac:dyDescent="0.25">
      <c r="A14012" s="45" t="s">
        <v>5452</v>
      </c>
      <c r="B14012" s="46" t="s">
        <v>19441</v>
      </c>
      <c r="C14012" s="45" t="s">
        <v>13380</v>
      </c>
    </row>
    <row r="14013" spans="1:3" ht="26.25" x14ac:dyDescent="0.25">
      <c r="A14013" s="45" t="s">
        <v>31388</v>
      </c>
      <c r="B14013" s="46" t="s">
        <v>19441</v>
      </c>
      <c r="C14013" s="45" t="s">
        <v>13380</v>
      </c>
    </row>
    <row r="14014" spans="1:3" ht="26.25" x14ac:dyDescent="0.25">
      <c r="A14014" s="45" t="s">
        <v>5453</v>
      </c>
      <c r="B14014" s="46" t="s">
        <v>19442</v>
      </c>
      <c r="C14014" s="45" t="s">
        <v>13380</v>
      </c>
    </row>
    <row r="14015" spans="1:3" ht="26.25" x14ac:dyDescent="0.25">
      <c r="A14015" s="45" t="s">
        <v>31389</v>
      </c>
      <c r="B14015" s="46" t="s">
        <v>19442</v>
      </c>
      <c r="C14015" s="45" t="s">
        <v>13380</v>
      </c>
    </row>
    <row r="14016" spans="1:3" ht="26.25" x14ac:dyDescent="0.25">
      <c r="A14016" s="45" t="s">
        <v>5454</v>
      </c>
      <c r="B14016" s="46" t="s">
        <v>19443</v>
      </c>
      <c r="C14016" s="45" t="s">
        <v>13380</v>
      </c>
    </row>
    <row r="14017" spans="1:3" ht="26.25" x14ac:dyDescent="0.25">
      <c r="A14017" s="45" t="s">
        <v>31390</v>
      </c>
      <c r="B14017" s="46" t="s">
        <v>19443</v>
      </c>
      <c r="C14017" s="45" t="s">
        <v>13380</v>
      </c>
    </row>
    <row r="14018" spans="1:3" ht="26.25" x14ac:dyDescent="0.25">
      <c r="A14018" s="45" t="s">
        <v>5455</v>
      </c>
      <c r="B14018" s="46" t="s">
        <v>19444</v>
      </c>
      <c r="C14018" s="45" t="s">
        <v>13380</v>
      </c>
    </row>
    <row r="14019" spans="1:3" ht="26.25" x14ac:dyDescent="0.25">
      <c r="A14019" s="45" t="s">
        <v>31391</v>
      </c>
      <c r="B14019" s="46" t="s">
        <v>19444</v>
      </c>
      <c r="C14019" s="45" t="s">
        <v>13380</v>
      </c>
    </row>
    <row r="14020" spans="1:3" ht="26.25" x14ac:dyDescent="0.25">
      <c r="A14020" s="45" t="s">
        <v>5456</v>
      </c>
      <c r="B14020" s="46" t="s">
        <v>19445</v>
      </c>
      <c r="C14020" s="45" t="s">
        <v>13380</v>
      </c>
    </row>
    <row r="14021" spans="1:3" ht="26.25" x14ac:dyDescent="0.25">
      <c r="A14021" s="45" t="s">
        <v>31392</v>
      </c>
      <c r="B14021" s="46" t="s">
        <v>19445</v>
      </c>
      <c r="C14021" s="45" t="s">
        <v>13380</v>
      </c>
    </row>
    <row r="14022" spans="1:3" ht="26.25" x14ac:dyDescent="0.25">
      <c r="A14022" s="45" t="s">
        <v>5457</v>
      </c>
      <c r="B14022" s="46" t="s">
        <v>19446</v>
      </c>
      <c r="C14022" s="45" t="s">
        <v>13380</v>
      </c>
    </row>
    <row r="14023" spans="1:3" ht="26.25" x14ac:dyDescent="0.25">
      <c r="A14023" s="45" t="s">
        <v>31393</v>
      </c>
      <c r="B14023" s="46" t="s">
        <v>19446</v>
      </c>
      <c r="C14023" s="45" t="s">
        <v>13380</v>
      </c>
    </row>
    <row r="14024" spans="1:3" x14ac:dyDescent="0.25">
      <c r="A14024" s="45" t="s">
        <v>5458</v>
      </c>
      <c r="B14024" s="46" t="s">
        <v>12843</v>
      </c>
    </row>
    <row r="14025" spans="1:3" x14ac:dyDescent="0.25">
      <c r="A14025" s="45" t="s">
        <v>31394</v>
      </c>
      <c r="B14025" s="46" t="s">
        <v>12843</v>
      </c>
    </row>
    <row r="14026" spans="1:3" ht="51.75" x14ac:dyDescent="0.25">
      <c r="A14026" s="45" t="s">
        <v>5459</v>
      </c>
      <c r="B14026" s="46" t="s">
        <v>19447</v>
      </c>
      <c r="C14026" s="45" t="s">
        <v>13145</v>
      </c>
    </row>
    <row r="14027" spans="1:3" ht="51.75" x14ac:dyDescent="0.25">
      <c r="A14027" s="45" t="s">
        <v>31395</v>
      </c>
      <c r="B14027" s="46" t="s">
        <v>19447</v>
      </c>
      <c r="C14027" s="45" t="s">
        <v>13145</v>
      </c>
    </row>
    <row r="14028" spans="1:3" ht="39" x14ac:dyDescent="0.25">
      <c r="A14028" s="45" t="s">
        <v>5460</v>
      </c>
      <c r="B14028" s="46" t="s">
        <v>19448</v>
      </c>
      <c r="C14028" s="45" t="s">
        <v>13145</v>
      </c>
    </row>
    <row r="14029" spans="1:3" ht="39" x14ac:dyDescent="0.25">
      <c r="A14029" s="45" t="s">
        <v>31396</v>
      </c>
      <c r="B14029" s="46" t="s">
        <v>19448</v>
      </c>
      <c r="C14029" s="45" t="s">
        <v>13145</v>
      </c>
    </row>
    <row r="14030" spans="1:3" ht="39" x14ac:dyDescent="0.25">
      <c r="A14030" s="45" t="s">
        <v>5461</v>
      </c>
      <c r="B14030" s="46" t="s">
        <v>19449</v>
      </c>
      <c r="C14030" s="45" t="s">
        <v>13145</v>
      </c>
    </row>
    <row r="14031" spans="1:3" ht="39" x14ac:dyDescent="0.25">
      <c r="A14031" s="45" t="s">
        <v>31397</v>
      </c>
      <c r="B14031" s="46" t="s">
        <v>19449</v>
      </c>
      <c r="C14031" s="45" t="s">
        <v>13145</v>
      </c>
    </row>
    <row r="14032" spans="1:3" ht="51.75" x14ac:dyDescent="0.25">
      <c r="A14032" s="45" t="s">
        <v>5462</v>
      </c>
      <c r="B14032" s="46" t="s">
        <v>19450</v>
      </c>
      <c r="C14032" s="45" t="s">
        <v>13380</v>
      </c>
    </row>
    <row r="14033" spans="1:3" ht="51.75" x14ac:dyDescent="0.25">
      <c r="A14033" s="45" t="s">
        <v>31398</v>
      </c>
      <c r="B14033" s="46" t="s">
        <v>19450</v>
      </c>
      <c r="C14033" s="45" t="s">
        <v>13380</v>
      </c>
    </row>
    <row r="14034" spans="1:3" ht="39" x14ac:dyDescent="0.25">
      <c r="A14034" s="45" t="s">
        <v>5463</v>
      </c>
      <c r="B14034" s="46" t="s">
        <v>19451</v>
      </c>
      <c r="C14034" s="45" t="s">
        <v>13380</v>
      </c>
    </row>
    <row r="14035" spans="1:3" ht="39" x14ac:dyDescent="0.25">
      <c r="A14035" s="45" t="s">
        <v>31399</v>
      </c>
      <c r="B14035" s="46" t="s">
        <v>19451</v>
      </c>
      <c r="C14035" s="45" t="s">
        <v>13380</v>
      </c>
    </row>
    <row r="14036" spans="1:3" ht="26.25" x14ac:dyDescent="0.25">
      <c r="A14036" s="45" t="s">
        <v>5464</v>
      </c>
      <c r="B14036" s="46" t="s">
        <v>19452</v>
      </c>
      <c r="C14036" s="45" t="s">
        <v>13380</v>
      </c>
    </row>
    <row r="14037" spans="1:3" ht="26.25" x14ac:dyDescent="0.25">
      <c r="A14037" s="45" t="s">
        <v>31400</v>
      </c>
      <c r="B14037" s="46" t="s">
        <v>19452</v>
      </c>
      <c r="C14037" s="45" t="s">
        <v>13380</v>
      </c>
    </row>
    <row r="14038" spans="1:3" ht="26.25" x14ac:dyDescent="0.25">
      <c r="A14038" s="45" t="s">
        <v>5465</v>
      </c>
      <c r="B14038" s="46" t="s">
        <v>19453</v>
      </c>
      <c r="C14038" s="45" t="s">
        <v>13380</v>
      </c>
    </row>
    <row r="14039" spans="1:3" ht="26.25" x14ac:dyDescent="0.25">
      <c r="A14039" s="45" t="s">
        <v>31401</v>
      </c>
      <c r="B14039" s="46" t="s">
        <v>19453</v>
      </c>
      <c r="C14039" s="45" t="s">
        <v>13380</v>
      </c>
    </row>
    <row r="14040" spans="1:3" ht="26.25" x14ac:dyDescent="0.25">
      <c r="A14040" s="45" t="s">
        <v>5466</v>
      </c>
      <c r="B14040" s="46" t="s">
        <v>19454</v>
      </c>
      <c r="C14040" s="45" t="s">
        <v>13380</v>
      </c>
    </row>
    <row r="14041" spans="1:3" ht="26.25" x14ac:dyDescent="0.25">
      <c r="A14041" s="45" t="s">
        <v>31402</v>
      </c>
      <c r="B14041" s="46" t="s">
        <v>19454</v>
      </c>
      <c r="C14041" s="45" t="s">
        <v>13380</v>
      </c>
    </row>
    <row r="14042" spans="1:3" ht="26.25" x14ac:dyDescent="0.25">
      <c r="A14042" s="45" t="s">
        <v>5467</v>
      </c>
      <c r="B14042" s="46" t="s">
        <v>19455</v>
      </c>
      <c r="C14042" s="45" t="s">
        <v>13380</v>
      </c>
    </row>
    <row r="14043" spans="1:3" ht="26.25" x14ac:dyDescent="0.25">
      <c r="A14043" s="45" t="s">
        <v>31403</v>
      </c>
      <c r="B14043" s="46" t="s">
        <v>19455</v>
      </c>
      <c r="C14043" s="45" t="s">
        <v>13380</v>
      </c>
    </row>
    <row r="14044" spans="1:3" ht="39" x14ac:dyDescent="0.25">
      <c r="A14044" s="45" t="s">
        <v>5468</v>
      </c>
      <c r="B14044" s="46" t="s">
        <v>19456</v>
      </c>
      <c r="C14044" s="45" t="s">
        <v>13380</v>
      </c>
    </row>
    <row r="14045" spans="1:3" ht="39" x14ac:dyDescent="0.25">
      <c r="A14045" s="45" t="s">
        <v>31404</v>
      </c>
      <c r="B14045" s="46" t="s">
        <v>19456</v>
      </c>
      <c r="C14045" s="45" t="s">
        <v>13380</v>
      </c>
    </row>
    <row r="14046" spans="1:3" ht="26.25" x14ac:dyDescent="0.25">
      <c r="A14046" s="45" t="s">
        <v>5469</v>
      </c>
      <c r="B14046" s="46" t="s">
        <v>19457</v>
      </c>
      <c r="C14046" s="45" t="s">
        <v>13380</v>
      </c>
    </row>
    <row r="14047" spans="1:3" ht="26.25" x14ac:dyDescent="0.25">
      <c r="A14047" s="45" t="s">
        <v>31405</v>
      </c>
      <c r="B14047" s="46" t="s">
        <v>19457</v>
      </c>
      <c r="C14047" s="45" t="s">
        <v>13380</v>
      </c>
    </row>
    <row r="14048" spans="1:3" ht="39" x14ac:dyDescent="0.25">
      <c r="A14048" s="45" t="s">
        <v>5470</v>
      </c>
      <c r="B14048" s="46" t="s">
        <v>19458</v>
      </c>
      <c r="C14048" s="45" t="s">
        <v>13380</v>
      </c>
    </row>
    <row r="14049" spans="1:3" ht="39" x14ac:dyDescent="0.25">
      <c r="A14049" s="45" t="s">
        <v>31406</v>
      </c>
      <c r="B14049" s="46" t="s">
        <v>19458</v>
      </c>
      <c r="C14049" s="45" t="s">
        <v>13380</v>
      </c>
    </row>
    <row r="14050" spans="1:3" ht="26.25" x14ac:dyDescent="0.25">
      <c r="A14050" s="45" t="s">
        <v>5471</v>
      </c>
      <c r="B14050" s="46" t="s">
        <v>19459</v>
      </c>
      <c r="C14050" s="45" t="s">
        <v>13380</v>
      </c>
    </row>
    <row r="14051" spans="1:3" ht="26.25" x14ac:dyDescent="0.25">
      <c r="A14051" s="45" t="s">
        <v>31407</v>
      </c>
      <c r="B14051" s="46" t="s">
        <v>19459</v>
      </c>
      <c r="C14051" s="45" t="s">
        <v>13380</v>
      </c>
    </row>
    <row r="14052" spans="1:3" ht="39" x14ac:dyDescent="0.25">
      <c r="A14052" s="45" t="s">
        <v>5472</v>
      </c>
      <c r="B14052" s="46" t="s">
        <v>19460</v>
      </c>
      <c r="C14052" s="45" t="s">
        <v>13380</v>
      </c>
    </row>
    <row r="14053" spans="1:3" ht="39" x14ac:dyDescent="0.25">
      <c r="A14053" s="45" t="s">
        <v>31408</v>
      </c>
      <c r="B14053" s="46" t="s">
        <v>19460</v>
      </c>
      <c r="C14053" s="45" t="s">
        <v>13380</v>
      </c>
    </row>
    <row r="14054" spans="1:3" ht="26.25" x14ac:dyDescent="0.25">
      <c r="A14054" s="45" t="s">
        <v>5473</v>
      </c>
      <c r="B14054" s="46" t="s">
        <v>19461</v>
      </c>
      <c r="C14054" s="45" t="s">
        <v>13380</v>
      </c>
    </row>
    <row r="14055" spans="1:3" ht="26.25" x14ac:dyDescent="0.25">
      <c r="A14055" s="45" t="s">
        <v>31409</v>
      </c>
      <c r="B14055" s="46" t="s">
        <v>19461</v>
      </c>
      <c r="C14055" s="45" t="s">
        <v>13380</v>
      </c>
    </row>
    <row r="14056" spans="1:3" ht="39" x14ac:dyDescent="0.25">
      <c r="A14056" s="45" t="s">
        <v>5474</v>
      </c>
      <c r="B14056" s="46" t="s">
        <v>19462</v>
      </c>
      <c r="C14056" s="45" t="s">
        <v>13380</v>
      </c>
    </row>
    <row r="14057" spans="1:3" ht="39" x14ac:dyDescent="0.25">
      <c r="A14057" s="45" t="s">
        <v>31410</v>
      </c>
      <c r="B14057" s="46" t="s">
        <v>19462</v>
      </c>
      <c r="C14057" s="45" t="s">
        <v>13380</v>
      </c>
    </row>
    <row r="14058" spans="1:3" ht="26.25" x14ac:dyDescent="0.25">
      <c r="A14058" s="45" t="s">
        <v>5475</v>
      </c>
      <c r="B14058" s="46" t="s">
        <v>19463</v>
      </c>
      <c r="C14058" s="45" t="s">
        <v>13380</v>
      </c>
    </row>
    <row r="14059" spans="1:3" ht="26.25" x14ac:dyDescent="0.25">
      <c r="A14059" s="45" t="s">
        <v>31411</v>
      </c>
      <c r="B14059" s="46" t="s">
        <v>19463</v>
      </c>
      <c r="C14059" s="45" t="s">
        <v>13380</v>
      </c>
    </row>
    <row r="14060" spans="1:3" ht="39" x14ac:dyDescent="0.25">
      <c r="A14060" s="45" t="s">
        <v>5476</v>
      </c>
      <c r="B14060" s="46" t="s">
        <v>19464</v>
      </c>
      <c r="C14060" s="45" t="s">
        <v>13380</v>
      </c>
    </row>
    <row r="14061" spans="1:3" ht="39" x14ac:dyDescent="0.25">
      <c r="A14061" s="45" t="s">
        <v>31412</v>
      </c>
      <c r="B14061" s="46" t="s">
        <v>19464</v>
      </c>
      <c r="C14061" s="45" t="s">
        <v>13380</v>
      </c>
    </row>
    <row r="14062" spans="1:3" ht="26.25" x14ac:dyDescent="0.25">
      <c r="A14062" s="45" t="s">
        <v>5477</v>
      </c>
      <c r="B14062" s="46" t="s">
        <v>19465</v>
      </c>
      <c r="C14062" s="45" t="s">
        <v>13380</v>
      </c>
    </row>
    <row r="14063" spans="1:3" ht="26.25" x14ac:dyDescent="0.25">
      <c r="A14063" s="45" t="s">
        <v>31413</v>
      </c>
      <c r="B14063" s="46" t="s">
        <v>19465</v>
      </c>
      <c r="C14063" s="45" t="s">
        <v>13380</v>
      </c>
    </row>
    <row r="14064" spans="1:3" x14ac:dyDescent="0.25">
      <c r="A14064" s="45" t="s">
        <v>5478</v>
      </c>
      <c r="B14064" s="46" t="s">
        <v>38472</v>
      </c>
    </row>
    <row r="14065" spans="1:3" x14ac:dyDescent="0.25">
      <c r="A14065" s="45" t="s">
        <v>31414</v>
      </c>
      <c r="B14065" s="46" t="s">
        <v>38472</v>
      </c>
    </row>
    <row r="14066" spans="1:3" x14ac:dyDescent="0.25">
      <c r="A14066" s="45" t="s">
        <v>5479</v>
      </c>
      <c r="B14066" s="46" t="s">
        <v>12844</v>
      </c>
    </row>
    <row r="14067" spans="1:3" x14ac:dyDescent="0.25">
      <c r="A14067" s="45" t="s">
        <v>31415</v>
      </c>
      <c r="B14067" s="46" t="s">
        <v>12844</v>
      </c>
    </row>
    <row r="14068" spans="1:3" x14ac:dyDescent="0.25">
      <c r="A14068" s="45" t="s">
        <v>5480</v>
      </c>
      <c r="B14068" s="46" t="s">
        <v>12941</v>
      </c>
    </row>
    <row r="14069" spans="1:3" x14ac:dyDescent="0.25">
      <c r="A14069" s="45" t="s">
        <v>31416</v>
      </c>
      <c r="B14069" s="46" t="s">
        <v>12941</v>
      </c>
    </row>
    <row r="14070" spans="1:3" ht="51.75" x14ac:dyDescent="0.25">
      <c r="A14070" s="45" t="s">
        <v>5481</v>
      </c>
      <c r="B14070" s="46" t="s">
        <v>19466</v>
      </c>
      <c r="C14070" s="45" t="s">
        <v>13145</v>
      </c>
    </row>
    <row r="14071" spans="1:3" ht="51.75" x14ac:dyDescent="0.25">
      <c r="A14071" s="45" t="s">
        <v>31417</v>
      </c>
      <c r="B14071" s="46" t="s">
        <v>19466</v>
      </c>
      <c r="C14071" s="45" t="s">
        <v>13145</v>
      </c>
    </row>
    <row r="14072" spans="1:3" ht="39" x14ac:dyDescent="0.25">
      <c r="A14072" s="45" t="s">
        <v>5482</v>
      </c>
      <c r="B14072" s="46" t="s">
        <v>19467</v>
      </c>
      <c r="C14072" s="45" t="s">
        <v>13145</v>
      </c>
    </row>
    <row r="14073" spans="1:3" ht="39" x14ac:dyDescent="0.25">
      <c r="A14073" s="45" t="s">
        <v>31418</v>
      </c>
      <c r="B14073" s="46" t="s">
        <v>19467</v>
      </c>
      <c r="C14073" s="45" t="s">
        <v>13145</v>
      </c>
    </row>
    <row r="14074" spans="1:3" ht="51.75" x14ac:dyDescent="0.25">
      <c r="A14074" s="45" t="s">
        <v>5483</v>
      </c>
      <c r="B14074" s="46" t="s">
        <v>19468</v>
      </c>
      <c r="C14074" s="45" t="s">
        <v>13145</v>
      </c>
    </row>
    <row r="14075" spans="1:3" ht="51.75" x14ac:dyDescent="0.25">
      <c r="A14075" s="45" t="s">
        <v>31419</v>
      </c>
      <c r="B14075" s="46" t="s">
        <v>19468</v>
      </c>
      <c r="C14075" s="45" t="s">
        <v>13145</v>
      </c>
    </row>
    <row r="14076" spans="1:3" ht="39" x14ac:dyDescent="0.25">
      <c r="A14076" s="45" t="s">
        <v>5484</v>
      </c>
      <c r="B14076" s="46" t="s">
        <v>19469</v>
      </c>
      <c r="C14076" s="45" t="s">
        <v>13145</v>
      </c>
    </row>
    <row r="14077" spans="1:3" ht="39" x14ac:dyDescent="0.25">
      <c r="A14077" s="45" t="s">
        <v>31420</v>
      </c>
      <c r="B14077" s="46" t="s">
        <v>19469</v>
      </c>
      <c r="C14077" s="45" t="s">
        <v>13145</v>
      </c>
    </row>
    <row r="14078" spans="1:3" ht="51.75" x14ac:dyDescent="0.25">
      <c r="A14078" s="45" t="s">
        <v>5485</v>
      </c>
      <c r="B14078" s="46" t="s">
        <v>19470</v>
      </c>
      <c r="C14078" s="45" t="s">
        <v>13380</v>
      </c>
    </row>
    <row r="14079" spans="1:3" ht="51.75" x14ac:dyDescent="0.25">
      <c r="A14079" s="45" t="s">
        <v>31421</v>
      </c>
      <c r="B14079" s="46" t="s">
        <v>19470</v>
      </c>
      <c r="C14079" s="45" t="s">
        <v>13380</v>
      </c>
    </row>
    <row r="14080" spans="1:3" ht="39" x14ac:dyDescent="0.25">
      <c r="A14080" s="45" t="s">
        <v>5486</v>
      </c>
      <c r="B14080" s="46" t="s">
        <v>19471</v>
      </c>
      <c r="C14080" s="45" t="s">
        <v>13380</v>
      </c>
    </row>
    <row r="14081" spans="1:3" ht="39" x14ac:dyDescent="0.25">
      <c r="A14081" s="45" t="s">
        <v>31422</v>
      </c>
      <c r="B14081" s="46" t="s">
        <v>19471</v>
      </c>
      <c r="C14081" s="45" t="s">
        <v>13380</v>
      </c>
    </row>
    <row r="14082" spans="1:3" ht="26.25" x14ac:dyDescent="0.25">
      <c r="A14082" s="45" t="s">
        <v>5487</v>
      </c>
      <c r="B14082" s="46" t="s">
        <v>19472</v>
      </c>
      <c r="C14082" s="45" t="s">
        <v>13380</v>
      </c>
    </row>
    <row r="14083" spans="1:3" ht="26.25" x14ac:dyDescent="0.25">
      <c r="A14083" s="45" t="s">
        <v>31423</v>
      </c>
      <c r="B14083" s="46" t="s">
        <v>19472</v>
      </c>
      <c r="C14083" s="45" t="s">
        <v>13380</v>
      </c>
    </row>
    <row r="14084" spans="1:3" ht="26.25" x14ac:dyDescent="0.25">
      <c r="A14084" s="45" t="s">
        <v>5488</v>
      </c>
      <c r="B14084" s="46" t="s">
        <v>19473</v>
      </c>
      <c r="C14084" s="45" t="s">
        <v>13380</v>
      </c>
    </row>
    <row r="14085" spans="1:3" ht="26.25" x14ac:dyDescent="0.25">
      <c r="A14085" s="45" t="s">
        <v>31424</v>
      </c>
      <c r="B14085" s="46" t="s">
        <v>19473</v>
      </c>
      <c r="C14085" s="45" t="s">
        <v>13380</v>
      </c>
    </row>
    <row r="14086" spans="1:3" ht="26.25" x14ac:dyDescent="0.25">
      <c r="A14086" s="45" t="s">
        <v>5489</v>
      </c>
      <c r="B14086" s="46" t="s">
        <v>19474</v>
      </c>
      <c r="C14086" s="45" t="s">
        <v>13380</v>
      </c>
    </row>
    <row r="14087" spans="1:3" ht="26.25" x14ac:dyDescent="0.25">
      <c r="A14087" s="45" t="s">
        <v>31425</v>
      </c>
      <c r="B14087" s="46" t="s">
        <v>19474</v>
      </c>
      <c r="C14087" s="45" t="s">
        <v>13380</v>
      </c>
    </row>
    <row r="14088" spans="1:3" ht="26.25" x14ac:dyDescent="0.25">
      <c r="A14088" s="45" t="s">
        <v>5490</v>
      </c>
      <c r="B14088" s="46" t="s">
        <v>19475</v>
      </c>
      <c r="C14088" s="45" t="s">
        <v>13380</v>
      </c>
    </row>
    <row r="14089" spans="1:3" ht="26.25" x14ac:dyDescent="0.25">
      <c r="A14089" s="45" t="s">
        <v>31426</v>
      </c>
      <c r="B14089" s="46" t="s">
        <v>19475</v>
      </c>
      <c r="C14089" s="45" t="s">
        <v>13380</v>
      </c>
    </row>
    <row r="14090" spans="1:3" ht="26.25" x14ac:dyDescent="0.25">
      <c r="A14090" s="45" t="s">
        <v>5491</v>
      </c>
      <c r="B14090" s="46" t="s">
        <v>19476</v>
      </c>
      <c r="C14090" s="45" t="s">
        <v>13380</v>
      </c>
    </row>
    <row r="14091" spans="1:3" ht="26.25" x14ac:dyDescent="0.25">
      <c r="A14091" s="45" t="s">
        <v>31427</v>
      </c>
      <c r="B14091" s="46" t="s">
        <v>19476</v>
      </c>
      <c r="C14091" s="45" t="s">
        <v>13380</v>
      </c>
    </row>
    <row r="14092" spans="1:3" ht="26.25" x14ac:dyDescent="0.25">
      <c r="A14092" s="45" t="s">
        <v>5492</v>
      </c>
      <c r="B14092" s="46" t="s">
        <v>19477</v>
      </c>
      <c r="C14092" s="45" t="s">
        <v>13380</v>
      </c>
    </row>
    <row r="14093" spans="1:3" ht="26.25" x14ac:dyDescent="0.25">
      <c r="A14093" s="45" t="s">
        <v>31428</v>
      </c>
      <c r="B14093" s="46" t="s">
        <v>19477</v>
      </c>
      <c r="C14093" s="45" t="s">
        <v>13380</v>
      </c>
    </row>
    <row r="14094" spans="1:3" ht="26.25" x14ac:dyDescent="0.25">
      <c r="A14094" s="45" t="s">
        <v>5493</v>
      </c>
      <c r="B14094" s="46" t="s">
        <v>19478</v>
      </c>
      <c r="C14094" s="45" t="s">
        <v>13380</v>
      </c>
    </row>
    <row r="14095" spans="1:3" ht="26.25" x14ac:dyDescent="0.25">
      <c r="A14095" s="45" t="s">
        <v>31429</v>
      </c>
      <c r="B14095" s="46" t="s">
        <v>19478</v>
      </c>
      <c r="C14095" s="45" t="s">
        <v>13380</v>
      </c>
    </row>
    <row r="14096" spans="1:3" ht="26.25" x14ac:dyDescent="0.25">
      <c r="A14096" s="45" t="s">
        <v>5494</v>
      </c>
      <c r="B14096" s="46" t="s">
        <v>19479</v>
      </c>
      <c r="C14096" s="45" t="s">
        <v>13380</v>
      </c>
    </row>
    <row r="14097" spans="1:3" ht="26.25" x14ac:dyDescent="0.25">
      <c r="A14097" s="45" t="s">
        <v>31430</v>
      </c>
      <c r="B14097" s="46" t="s">
        <v>19479</v>
      </c>
      <c r="C14097" s="45" t="s">
        <v>13380</v>
      </c>
    </row>
    <row r="14098" spans="1:3" ht="26.25" x14ac:dyDescent="0.25">
      <c r="A14098" s="45" t="s">
        <v>5495</v>
      </c>
      <c r="B14098" s="46" t="s">
        <v>19480</v>
      </c>
      <c r="C14098" s="45" t="s">
        <v>13380</v>
      </c>
    </row>
    <row r="14099" spans="1:3" ht="26.25" x14ac:dyDescent="0.25">
      <c r="A14099" s="45" t="s">
        <v>31431</v>
      </c>
      <c r="B14099" s="46" t="s">
        <v>19480</v>
      </c>
      <c r="C14099" s="45" t="s">
        <v>13380</v>
      </c>
    </row>
    <row r="14100" spans="1:3" ht="26.25" x14ac:dyDescent="0.25">
      <c r="A14100" s="45" t="s">
        <v>5496</v>
      </c>
      <c r="B14100" s="46" t="s">
        <v>19481</v>
      </c>
      <c r="C14100" s="45" t="s">
        <v>13380</v>
      </c>
    </row>
    <row r="14101" spans="1:3" ht="26.25" x14ac:dyDescent="0.25">
      <c r="A14101" s="45" t="s">
        <v>31432</v>
      </c>
      <c r="B14101" s="46" t="s">
        <v>19481</v>
      </c>
      <c r="C14101" s="45" t="s">
        <v>13380</v>
      </c>
    </row>
    <row r="14102" spans="1:3" ht="26.25" x14ac:dyDescent="0.25">
      <c r="A14102" s="45" t="s">
        <v>5497</v>
      </c>
      <c r="B14102" s="46" t="s">
        <v>19482</v>
      </c>
      <c r="C14102" s="45" t="s">
        <v>13380</v>
      </c>
    </row>
    <row r="14103" spans="1:3" ht="26.25" x14ac:dyDescent="0.25">
      <c r="A14103" s="45" t="s">
        <v>31433</v>
      </c>
      <c r="B14103" s="46" t="s">
        <v>19482</v>
      </c>
      <c r="C14103" s="45" t="s">
        <v>13380</v>
      </c>
    </row>
    <row r="14104" spans="1:3" ht="26.25" x14ac:dyDescent="0.25">
      <c r="A14104" s="45" t="s">
        <v>5498</v>
      </c>
      <c r="B14104" s="46" t="s">
        <v>19483</v>
      </c>
      <c r="C14104" s="45" t="s">
        <v>13380</v>
      </c>
    </row>
    <row r="14105" spans="1:3" ht="26.25" x14ac:dyDescent="0.25">
      <c r="A14105" s="45" t="s">
        <v>31434</v>
      </c>
      <c r="B14105" s="46" t="s">
        <v>19483</v>
      </c>
      <c r="C14105" s="45" t="s">
        <v>13380</v>
      </c>
    </row>
    <row r="14106" spans="1:3" ht="39" x14ac:dyDescent="0.25">
      <c r="A14106" s="45" t="s">
        <v>5499</v>
      </c>
      <c r="B14106" s="46" t="s">
        <v>19484</v>
      </c>
      <c r="C14106" s="45" t="s">
        <v>13145</v>
      </c>
    </row>
    <row r="14107" spans="1:3" ht="39" x14ac:dyDescent="0.25">
      <c r="A14107" s="45" t="s">
        <v>31435</v>
      </c>
      <c r="B14107" s="46" t="s">
        <v>19484</v>
      </c>
      <c r="C14107" s="45" t="s">
        <v>13145</v>
      </c>
    </row>
    <row r="14108" spans="1:3" ht="26.25" x14ac:dyDescent="0.25">
      <c r="A14108" s="45" t="s">
        <v>5500</v>
      </c>
      <c r="B14108" s="46" t="s">
        <v>19485</v>
      </c>
      <c r="C14108" s="45" t="s">
        <v>13145</v>
      </c>
    </row>
    <row r="14109" spans="1:3" ht="26.25" x14ac:dyDescent="0.25">
      <c r="A14109" s="45" t="s">
        <v>31436</v>
      </c>
      <c r="B14109" s="46" t="s">
        <v>19485</v>
      </c>
      <c r="C14109" s="45" t="s">
        <v>13145</v>
      </c>
    </row>
    <row r="14110" spans="1:3" ht="39" x14ac:dyDescent="0.25">
      <c r="A14110" s="45" t="s">
        <v>5501</v>
      </c>
      <c r="B14110" s="46" t="s">
        <v>19486</v>
      </c>
      <c r="C14110" s="45" t="s">
        <v>13145</v>
      </c>
    </row>
    <row r="14111" spans="1:3" ht="39" x14ac:dyDescent="0.25">
      <c r="A14111" s="45" t="s">
        <v>31437</v>
      </c>
      <c r="B14111" s="46" t="s">
        <v>19486</v>
      </c>
      <c r="C14111" s="45" t="s">
        <v>13145</v>
      </c>
    </row>
    <row r="14112" spans="1:3" ht="26.25" x14ac:dyDescent="0.25">
      <c r="A14112" s="45" t="s">
        <v>5502</v>
      </c>
      <c r="B14112" s="46" t="s">
        <v>19487</v>
      </c>
      <c r="C14112" s="45" t="s">
        <v>13145</v>
      </c>
    </row>
    <row r="14113" spans="1:3" ht="26.25" x14ac:dyDescent="0.25">
      <c r="A14113" s="45" t="s">
        <v>31438</v>
      </c>
      <c r="B14113" s="46" t="s">
        <v>19487</v>
      </c>
      <c r="C14113" s="45" t="s">
        <v>13145</v>
      </c>
    </row>
    <row r="14114" spans="1:3" ht="51.75" x14ac:dyDescent="0.25">
      <c r="A14114" s="45" t="s">
        <v>5503</v>
      </c>
      <c r="B14114" s="46" t="s">
        <v>19488</v>
      </c>
      <c r="C14114" s="45" t="s">
        <v>13380</v>
      </c>
    </row>
    <row r="14115" spans="1:3" ht="51.75" x14ac:dyDescent="0.25">
      <c r="A14115" s="45" t="s">
        <v>31439</v>
      </c>
      <c r="B14115" s="46" t="s">
        <v>19488</v>
      </c>
      <c r="C14115" s="45" t="s">
        <v>13380</v>
      </c>
    </row>
    <row r="14116" spans="1:3" ht="39" x14ac:dyDescent="0.25">
      <c r="A14116" s="45" t="s">
        <v>5504</v>
      </c>
      <c r="B14116" s="46" t="s">
        <v>19489</v>
      </c>
      <c r="C14116" s="45" t="s">
        <v>13380</v>
      </c>
    </row>
    <row r="14117" spans="1:3" ht="39" x14ac:dyDescent="0.25">
      <c r="A14117" s="45" t="s">
        <v>31440</v>
      </c>
      <c r="B14117" s="46" t="s">
        <v>19489</v>
      </c>
      <c r="C14117" s="45" t="s">
        <v>13380</v>
      </c>
    </row>
    <row r="14118" spans="1:3" ht="39" x14ac:dyDescent="0.25">
      <c r="A14118" s="45" t="s">
        <v>5505</v>
      </c>
      <c r="B14118" s="46" t="s">
        <v>19490</v>
      </c>
      <c r="C14118" s="45" t="s">
        <v>13380</v>
      </c>
    </row>
    <row r="14119" spans="1:3" ht="39" x14ac:dyDescent="0.25">
      <c r="A14119" s="45" t="s">
        <v>31441</v>
      </c>
      <c r="B14119" s="46" t="s">
        <v>19490</v>
      </c>
      <c r="C14119" s="45" t="s">
        <v>13380</v>
      </c>
    </row>
    <row r="14120" spans="1:3" ht="39" x14ac:dyDescent="0.25">
      <c r="A14120" s="45" t="s">
        <v>5506</v>
      </c>
      <c r="B14120" s="46" t="s">
        <v>19491</v>
      </c>
      <c r="C14120" s="45" t="s">
        <v>13380</v>
      </c>
    </row>
    <row r="14121" spans="1:3" ht="39" x14ac:dyDescent="0.25">
      <c r="A14121" s="45" t="s">
        <v>31442</v>
      </c>
      <c r="B14121" s="46" t="s">
        <v>19491</v>
      </c>
      <c r="C14121" s="45" t="s">
        <v>13380</v>
      </c>
    </row>
    <row r="14122" spans="1:3" ht="26.25" x14ac:dyDescent="0.25">
      <c r="A14122" s="45" t="s">
        <v>5507</v>
      </c>
      <c r="B14122" s="46" t="s">
        <v>19492</v>
      </c>
      <c r="C14122" s="45" t="s">
        <v>13380</v>
      </c>
    </row>
    <row r="14123" spans="1:3" ht="26.25" x14ac:dyDescent="0.25">
      <c r="A14123" s="45" t="s">
        <v>31443</v>
      </c>
      <c r="B14123" s="46" t="s">
        <v>19492</v>
      </c>
      <c r="C14123" s="45" t="s">
        <v>13380</v>
      </c>
    </row>
    <row r="14124" spans="1:3" ht="39" x14ac:dyDescent="0.25">
      <c r="A14124" s="45" t="s">
        <v>5508</v>
      </c>
      <c r="B14124" s="46" t="s">
        <v>19493</v>
      </c>
      <c r="C14124" s="45" t="s">
        <v>13380</v>
      </c>
    </row>
    <row r="14125" spans="1:3" ht="39" x14ac:dyDescent="0.25">
      <c r="A14125" s="45" t="s">
        <v>31444</v>
      </c>
      <c r="B14125" s="46" t="s">
        <v>19493</v>
      </c>
      <c r="C14125" s="45" t="s">
        <v>13380</v>
      </c>
    </row>
    <row r="14126" spans="1:3" ht="51.75" x14ac:dyDescent="0.25">
      <c r="A14126" s="45" t="s">
        <v>5509</v>
      </c>
      <c r="B14126" s="46" t="s">
        <v>19494</v>
      </c>
      <c r="C14126" s="45" t="s">
        <v>13380</v>
      </c>
    </row>
    <row r="14127" spans="1:3" ht="51.75" x14ac:dyDescent="0.25">
      <c r="A14127" s="45" t="s">
        <v>31445</v>
      </c>
      <c r="B14127" s="46" t="s">
        <v>19494</v>
      </c>
      <c r="C14127" s="45" t="s">
        <v>13380</v>
      </c>
    </row>
    <row r="14128" spans="1:3" ht="39" x14ac:dyDescent="0.25">
      <c r="A14128" s="45" t="s">
        <v>5510</v>
      </c>
      <c r="B14128" s="46" t="s">
        <v>19495</v>
      </c>
      <c r="C14128" s="45" t="s">
        <v>13380</v>
      </c>
    </row>
    <row r="14129" spans="1:3" ht="39" x14ac:dyDescent="0.25">
      <c r="A14129" s="45" t="s">
        <v>31446</v>
      </c>
      <c r="B14129" s="46" t="s">
        <v>19495</v>
      </c>
      <c r="C14129" s="45" t="s">
        <v>13380</v>
      </c>
    </row>
    <row r="14130" spans="1:3" ht="39" x14ac:dyDescent="0.25">
      <c r="A14130" s="45" t="s">
        <v>5511</v>
      </c>
      <c r="B14130" s="46" t="s">
        <v>19496</v>
      </c>
      <c r="C14130" s="45" t="s">
        <v>13380</v>
      </c>
    </row>
    <row r="14131" spans="1:3" ht="39" x14ac:dyDescent="0.25">
      <c r="A14131" s="45" t="s">
        <v>31447</v>
      </c>
      <c r="B14131" s="46" t="s">
        <v>19496</v>
      </c>
      <c r="C14131" s="45" t="s">
        <v>13380</v>
      </c>
    </row>
    <row r="14132" spans="1:3" ht="26.25" x14ac:dyDescent="0.25">
      <c r="A14132" s="45" t="s">
        <v>5512</v>
      </c>
      <c r="B14132" s="46" t="s">
        <v>38473</v>
      </c>
      <c r="C14132" s="45" t="s">
        <v>13380</v>
      </c>
    </row>
    <row r="14133" spans="1:3" ht="26.25" x14ac:dyDescent="0.25">
      <c r="A14133" s="45" t="s">
        <v>31448</v>
      </c>
      <c r="B14133" s="46" t="s">
        <v>38473</v>
      </c>
      <c r="C14133" s="45" t="s">
        <v>13380</v>
      </c>
    </row>
    <row r="14134" spans="1:3" ht="39" x14ac:dyDescent="0.25">
      <c r="A14134" s="45" t="s">
        <v>5513</v>
      </c>
      <c r="B14134" s="46" t="s">
        <v>19497</v>
      </c>
      <c r="C14134" s="45" t="s">
        <v>13380</v>
      </c>
    </row>
    <row r="14135" spans="1:3" ht="39" x14ac:dyDescent="0.25">
      <c r="A14135" s="45" t="s">
        <v>31449</v>
      </c>
      <c r="B14135" s="46" t="s">
        <v>19497</v>
      </c>
      <c r="C14135" s="45" t="s">
        <v>13380</v>
      </c>
    </row>
    <row r="14136" spans="1:3" ht="26.25" x14ac:dyDescent="0.25">
      <c r="A14136" s="45" t="s">
        <v>5514</v>
      </c>
      <c r="B14136" s="46" t="s">
        <v>19498</v>
      </c>
      <c r="C14136" s="45" t="s">
        <v>13380</v>
      </c>
    </row>
    <row r="14137" spans="1:3" ht="26.25" x14ac:dyDescent="0.25">
      <c r="A14137" s="45" t="s">
        <v>31450</v>
      </c>
      <c r="B14137" s="46" t="s">
        <v>19498</v>
      </c>
      <c r="C14137" s="45" t="s">
        <v>13380</v>
      </c>
    </row>
    <row r="14138" spans="1:3" ht="51.75" x14ac:dyDescent="0.25">
      <c r="A14138" s="45" t="s">
        <v>5515</v>
      </c>
      <c r="B14138" s="46" t="s">
        <v>19499</v>
      </c>
      <c r="C14138" s="45" t="s">
        <v>13380</v>
      </c>
    </row>
    <row r="14139" spans="1:3" ht="51.75" x14ac:dyDescent="0.25">
      <c r="A14139" s="45" t="s">
        <v>31451</v>
      </c>
      <c r="B14139" s="46" t="s">
        <v>19499</v>
      </c>
      <c r="C14139" s="45" t="s">
        <v>13380</v>
      </c>
    </row>
    <row r="14140" spans="1:3" ht="26.25" x14ac:dyDescent="0.25">
      <c r="A14140" s="45" t="s">
        <v>5516</v>
      </c>
      <c r="B14140" s="46" t="s">
        <v>19500</v>
      </c>
      <c r="C14140" s="45" t="s">
        <v>13380</v>
      </c>
    </row>
    <row r="14141" spans="1:3" ht="26.25" x14ac:dyDescent="0.25">
      <c r="A14141" s="45" t="s">
        <v>31452</v>
      </c>
      <c r="B14141" s="46" t="s">
        <v>19500</v>
      </c>
      <c r="C14141" s="45" t="s">
        <v>13380</v>
      </c>
    </row>
    <row r="14142" spans="1:3" ht="51.75" x14ac:dyDescent="0.25">
      <c r="A14142" s="45" t="s">
        <v>5517</v>
      </c>
      <c r="B14142" s="46" t="s">
        <v>19501</v>
      </c>
      <c r="C14142" s="45" t="s">
        <v>13380</v>
      </c>
    </row>
    <row r="14143" spans="1:3" ht="51.75" x14ac:dyDescent="0.25">
      <c r="A14143" s="45" t="s">
        <v>31453</v>
      </c>
      <c r="B14143" s="46" t="s">
        <v>19501</v>
      </c>
      <c r="C14143" s="45" t="s">
        <v>13380</v>
      </c>
    </row>
    <row r="14144" spans="1:3" ht="26.25" x14ac:dyDescent="0.25">
      <c r="A14144" s="45" t="s">
        <v>5518</v>
      </c>
      <c r="B14144" s="46" t="s">
        <v>19502</v>
      </c>
      <c r="C14144" s="45" t="s">
        <v>13380</v>
      </c>
    </row>
    <row r="14145" spans="1:3" ht="26.25" x14ac:dyDescent="0.25">
      <c r="A14145" s="45" t="s">
        <v>31454</v>
      </c>
      <c r="B14145" s="46" t="s">
        <v>19502</v>
      </c>
      <c r="C14145" s="45" t="s">
        <v>13380</v>
      </c>
    </row>
    <row r="14146" spans="1:3" ht="51.75" x14ac:dyDescent="0.25">
      <c r="A14146" s="45" t="s">
        <v>5519</v>
      </c>
      <c r="B14146" s="46" t="s">
        <v>19503</v>
      </c>
      <c r="C14146" s="45" t="s">
        <v>13380</v>
      </c>
    </row>
    <row r="14147" spans="1:3" ht="51.75" x14ac:dyDescent="0.25">
      <c r="A14147" s="45" t="s">
        <v>31455</v>
      </c>
      <c r="B14147" s="46" t="s">
        <v>19503</v>
      </c>
      <c r="C14147" s="45" t="s">
        <v>13380</v>
      </c>
    </row>
    <row r="14148" spans="1:3" ht="39" x14ac:dyDescent="0.25">
      <c r="A14148" s="45" t="s">
        <v>5520</v>
      </c>
      <c r="B14148" s="46" t="s">
        <v>38474</v>
      </c>
      <c r="C14148" s="45" t="s">
        <v>13380</v>
      </c>
    </row>
    <row r="14149" spans="1:3" ht="39" x14ac:dyDescent="0.25">
      <c r="A14149" s="45" t="s">
        <v>31456</v>
      </c>
      <c r="B14149" s="46" t="s">
        <v>38474</v>
      </c>
      <c r="C14149" s="45" t="s">
        <v>13380</v>
      </c>
    </row>
    <row r="14150" spans="1:3" x14ac:dyDescent="0.25">
      <c r="A14150" s="45" t="s">
        <v>5521</v>
      </c>
      <c r="B14150" s="46" t="s">
        <v>12902</v>
      </c>
    </row>
    <row r="14151" spans="1:3" x14ac:dyDescent="0.25">
      <c r="A14151" s="45" t="s">
        <v>31457</v>
      </c>
      <c r="B14151" s="46" t="s">
        <v>12902</v>
      </c>
    </row>
    <row r="14152" spans="1:3" ht="39" x14ac:dyDescent="0.25">
      <c r="A14152" s="45" t="s">
        <v>5522</v>
      </c>
      <c r="B14152" s="46" t="s">
        <v>19504</v>
      </c>
      <c r="C14152" s="45" t="s">
        <v>13145</v>
      </c>
    </row>
    <row r="14153" spans="1:3" ht="39" x14ac:dyDescent="0.25">
      <c r="A14153" s="45" t="s">
        <v>31458</v>
      </c>
      <c r="B14153" s="46" t="s">
        <v>19504</v>
      </c>
      <c r="C14153" s="45" t="s">
        <v>13145</v>
      </c>
    </row>
    <row r="14154" spans="1:3" ht="39" x14ac:dyDescent="0.25">
      <c r="A14154" s="45" t="s">
        <v>5523</v>
      </c>
      <c r="B14154" s="46" t="s">
        <v>19505</v>
      </c>
      <c r="C14154" s="45" t="s">
        <v>13145</v>
      </c>
    </row>
    <row r="14155" spans="1:3" ht="39" x14ac:dyDescent="0.25">
      <c r="A14155" s="45" t="s">
        <v>31459</v>
      </c>
      <c r="B14155" s="46" t="s">
        <v>19505</v>
      </c>
      <c r="C14155" s="45" t="s">
        <v>13145</v>
      </c>
    </row>
    <row r="14156" spans="1:3" x14ac:dyDescent="0.25">
      <c r="A14156" s="45" t="s">
        <v>5524</v>
      </c>
      <c r="B14156" s="46" t="s">
        <v>38475</v>
      </c>
    </row>
    <row r="14157" spans="1:3" x14ac:dyDescent="0.25">
      <c r="A14157" s="45" t="s">
        <v>31460</v>
      </c>
      <c r="B14157" s="46" t="s">
        <v>38475</v>
      </c>
    </row>
    <row r="14158" spans="1:3" ht="39" x14ac:dyDescent="0.25">
      <c r="A14158" s="45" t="s">
        <v>5525</v>
      </c>
      <c r="B14158" s="46" t="s">
        <v>19506</v>
      </c>
      <c r="C14158" s="45" t="s">
        <v>13145</v>
      </c>
    </row>
    <row r="14159" spans="1:3" ht="39" x14ac:dyDescent="0.25">
      <c r="A14159" s="45" t="s">
        <v>31461</v>
      </c>
      <c r="B14159" s="46" t="s">
        <v>19506</v>
      </c>
      <c r="C14159" s="45" t="s">
        <v>13145</v>
      </c>
    </row>
    <row r="14160" spans="1:3" ht="39" x14ac:dyDescent="0.25">
      <c r="A14160" s="45" t="s">
        <v>5526</v>
      </c>
      <c r="B14160" s="46" t="s">
        <v>19507</v>
      </c>
      <c r="C14160" s="45" t="s">
        <v>13145</v>
      </c>
    </row>
    <row r="14161" spans="1:3" ht="39" x14ac:dyDescent="0.25">
      <c r="A14161" s="45" t="s">
        <v>31462</v>
      </c>
      <c r="B14161" s="46" t="s">
        <v>19507</v>
      </c>
      <c r="C14161" s="45" t="s">
        <v>13145</v>
      </c>
    </row>
    <row r="14162" spans="1:3" ht="39" x14ac:dyDescent="0.25">
      <c r="A14162" s="45" t="s">
        <v>5527</v>
      </c>
      <c r="B14162" s="46" t="s">
        <v>19508</v>
      </c>
      <c r="C14162" s="45" t="s">
        <v>13145</v>
      </c>
    </row>
    <row r="14163" spans="1:3" ht="39" x14ac:dyDescent="0.25">
      <c r="A14163" s="45" t="s">
        <v>31463</v>
      </c>
      <c r="B14163" s="46" t="s">
        <v>19508</v>
      </c>
      <c r="C14163" s="45" t="s">
        <v>13145</v>
      </c>
    </row>
    <row r="14164" spans="1:3" ht="26.25" x14ac:dyDescent="0.25">
      <c r="A14164" s="45" t="s">
        <v>5528</v>
      </c>
      <c r="B14164" s="46" t="s">
        <v>19509</v>
      </c>
      <c r="C14164" s="45" t="s">
        <v>13145</v>
      </c>
    </row>
    <row r="14165" spans="1:3" ht="26.25" x14ac:dyDescent="0.25">
      <c r="A14165" s="45" t="s">
        <v>31464</v>
      </c>
      <c r="B14165" s="46" t="s">
        <v>19509</v>
      </c>
      <c r="C14165" s="45" t="s">
        <v>13145</v>
      </c>
    </row>
    <row r="14166" spans="1:3" ht="39" x14ac:dyDescent="0.25">
      <c r="A14166" s="45" t="s">
        <v>5529</v>
      </c>
      <c r="B14166" s="46" t="s">
        <v>19510</v>
      </c>
      <c r="C14166" s="45" t="s">
        <v>13145</v>
      </c>
    </row>
    <row r="14167" spans="1:3" ht="39" x14ac:dyDescent="0.25">
      <c r="A14167" s="45" t="s">
        <v>31465</v>
      </c>
      <c r="B14167" s="46" t="s">
        <v>19510</v>
      </c>
      <c r="C14167" s="45" t="s">
        <v>13145</v>
      </c>
    </row>
    <row r="14168" spans="1:3" ht="39" x14ac:dyDescent="0.25">
      <c r="A14168" s="45" t="s">
        <v>5530</v>
      </c>
      <c r="B14168" s="46" t="s">
        <v>19511</v>
      </c>
      <c r="C14168" s="45" t="s">
        <v>13145</v>
      </c>
    </row>
    <row r="14169" spans="1:3" ht="39" x14ac:dyDescent="0.25">
      <c r="A14169" s="45" t="s">
        <v>31466</v>
      </c>
      <c r="B14169" s="46" t="s">
        <v>19511</v>
      </c>
      <c r="C14169" s="45" t="s">
        <v>13145</v>
      </c>
    </row>
    <row r="14170" spans="1:3" x14ac:dyDescent="0.25">
      <c r="A14170" s="45" t="s">
        <v>5531</v>
      </c>
      <c r="B14170" s="46" t="s">
        <v>38476</v>
      </c>
    </row>
    <row r="14171" spans="1:3" x14ac:dyDescent="0.25">
      <c r="A14171" s="45" t="s">
        <v>31467</v>
      </c>
      <c r="B14171" s="46" t="s">
        <v>38476</v>
      </c>
    </row>
    <row r="14172" spans="1:3" ht="39" x14ac:dyDescent="0.25">
      <c r="A14172" s="45" t="s">
        <v>5532</v>
      </c>
      <c r="B14172" s="46" t="s">
        <v>19512</v>
      </c>
      <c r="C14172" s="45" t="s">
        <v>13145</v>
      </c>
    </row>
    <row r="14173" spans="1:3" ht="39" x14ac:dyDescent="0.25">
      <c r="A14173" s="45" t="s">
        <v>31468</v>
      </c>
      <c r="B14173" s="46" t="s">
        <v>19512</v>
      </c>
      <c r="C14173" s="45" t="s">
        <v>13145</v>
      </c>
    </row>
    <row r="14174" spans="1:3" ht="39" x14ac:dyDescent="0.25">
      <c r="A14174" s="45" t="s">
        <v>5533</v>
      </c>
      <c r="B14174" s="46" t="s">
        <v>19513</v>
      </c>
      <c r="C14174" s="45" t="s">
        <v>13145</v>
      </c>
    </row>
    <row r="14175" spans="1:3" ht="39" x14ac:dyDescent="0.25">
      <c r="A14175" s="45" t="s">
        <v>31469</v>
      </c>
      <c r="B14175" s="46" t="s">
        <v>19513</v>
      </c>
      <c r="C14175" s="45" t="s">
        <v>13145</v>
      </c>
    </row>
    <row r="14176" spans="1:3" ht="39" x14ac:dyDescent="0.25">
      <c r="A14176" s="45" t="s">
        <v>5534</v>
      </c>
      <c r="B14176" s="46" t="s">
        <v>19514</v>
      </c>
      <c r="C14176" s="45" t="s">
        <v>13145</v>
      </c>
    </row>
    <row r="14177" spans="1:3" ht="39" x14ac:dyDescent="0.25">
      <c r="A14177" s="45" t="s">
        <v>31470</v>
      </c>
      <c r="B14177" s="46" t="s">
        <v>19514</v>
      </c>
      <c r="C14177" s="45" t="s">
        <v>13145</v>
      </c>
    </row>
    <row r="14178" spans="1:3" ht="39" x14ac:dyDescent="0.25">
      <c r="A14178" s="45" t="s">
        <v>5535</v>
      </c>
      <c r="B14178" s="46" t="s">
        <v>19515</v>
      </c>
      <c r="C14178" s="45" t="s">
        <v>13145</v>
      </c>
    </row>
    <row r="14179" spans="1:3" ht="39" x14ac:dyDescent="0.25">
      <c r="A14179" s="45" t="s">
        <v>31471</v>
      </c>
      <c r="B14179" s="46" t="s">
        <v>19515</v>
      </c>
      <c r="C14179" s="45" t="s">
        <v>13145</v>
      </c>
    </row>
    <row r="14180" spans="1:3" ht="39" x14ac:dyDescent="0.25">
      <c r="A14180" s="45" t="s">
        <v>5536</v>
      </c>
      <c r="B14180" s="46" t="s">
        <v>19516</v>
      </c>
      <c r="C14180" s="45" t="s">
        <v>13145</v>
      </c>
    </row>
    <row r="14181" spans="1:3" ht="39" x14ac:dyDescent="0.25">
      <c r="A14181" s="45" t="s">
        <v>31472</v>
      </c>
      <c r="B14181" s="46" t="s">
        <v>19516</v>
      </c>
      <c r="C14181" s="45" t="s">
        <v>13145</v>
      </c>
    </row>
    <row r="14182" spans="1:3" ht="39" x14ac:dyDescent="0.25">
      <c r="A14182" s="45" t="s">
        <v>5537</v>
      </c>
      <c r="B14182" s="46" t="s">
        <v>19517</v>
      </c>
      <c r="C14182" s="45" t="s">
        <v>13145</v>
      </c>
    </row>
    <row r="14183" spans="1:3" ht="39" x14ac:dyDescent="0.25">
      <c r="A14183" s="45" t="s">
        <v>31473</v>
      </c>
      <c r="B14183" s="46" t="s">
        <v>19517</v>
      </c>
      <c r="C14183" s="45" t="s">
        <v>13145</v>
      </c>
    </row>
    <row r="14184" spans="1:3" ht="39" x14ac:dyDescent="0.25">
      <c r="A14184" s="45" t="s">
        <v>5538</v>
      </c>
      <c r="B14184" s="46" t="s">
        <v>19518</v>
      </c>
      <c r="C14184" s="45" t="s">
        <v>13145</v>
      </c>
    </row>
    <row r="14185" spans="1:3" ht="39" x14ac:dyDescent="0.25">
      <c r="A14185" s="45" t="s">
        <v>31474</v>
      </c>
      <c r="B14185" s="46" t="s">
        <v>19518</v>
      </c>
      <c r="C14185" s="45" t="s">
        <v>13145</v>
      </c>
    </row>
    <row r="14186" spans="1:3" ht="39" x14ac:dyDescent="0.25">
      <c r="A14186" s="45" t="s">
        <v>5539</v>
      </c>
      <c r="B14186" s="46" t="s">
        <v>19519</v>
      </c>
      <c r="C14186" s="45" t="s">
        <v>13145</v>
      </c>
    </row>
    <row r="14187" spans="1:3" ht="39" x14ac:dyDescent="0.25">
      <c r="A14187" s="45" t="s">
        <v>31475</v>
      </c>
      <c r="B14187" s="46" t="s">
        <v>19519</v>
      </c>
      <c r="C14187" s="45" t="s">
        <v>13145</v>
      </c>
    </row>
    <row r="14188" spans="1:3" x14ac:dyDescent="0.25">
      <c r="A14188" s="45" t="s">
        <v>5540</v>
      </c>
      <c r="B14188" s="46" t="s">
        <v>38477</v>
      </c>
    </row>
    <row r="14189" spans="1:3" x14ac:dyDescent="0.25">
      <c r="A14189" s="45" t="s">
        <v>31476</v>
      </c>
      <c r="B14189" s="46" t="s">
        <v>38477</v>
      </c>
    </row>
    <row r="14190" spans="1:3" ht="39" x14ac:dyDescent="0.25">
      <c r="A14190" s="45" t="s">
        <v>5541</v>
      </c>
      <c r="B14190" s="46" t="s">
        <v>19520</v>
      </c>
      <c r="C14190" s="45" t="s">
        <v>13145</v>
      </c>
    </row>
    <row r="14191" spans="1:3" ht="39" x14ac:dyDescent="0.25">
      <c r="A14191" s="60" t="s">
        <v>31477</v>
      </c>
      <c r="B14191" s="46" t="s">
        <v>19520</v>
      </c>
      <c r="C14191" s="45" t="s">
        <v>13145</v>
      </c>
    </row>
    <row r="14192" spans="1:3" ht="39" x14ac:dyDescent="0.25">
      <c r="A14192" s="45" t="s">
        <v>5542</v>
      </c>
      <c r="B14192" s="46" t="s">
        <v>19521</v>
      </c>
      <c r="C14192" s="45" t="s">
        <v>13145</v>
      </c>
    </row>
    <row r="14193" spans="1:3" ht="39" x14ac:dyDescent="0.25">
      <c r="A14193" s="45" t="s">
        <v>31478</v>
      </c>
      <c r="B14193" s="46" t="s">
        <v>19521</v>
      </c>
      <c r="C14193" s="45" t="s">
        <v>13145</v>
      </c>
    </row>
    <row r="14194" spans="1:3" ht="39" x14ac:dyDescent="0.25">
      <c r="A14194" s="45" t="s">
        <v>5543</v>
      </c>
      <c r="B14194" s="46" t="s">
        <v>19522</v>
      </c>
      <c r="C14194" s="45" t="s">
        <v>13145</v>
      </c>
    </row>
    <row r="14195" spans="1:3" ht="39" x14ac:dyDescent="0.25">
      <c r="A14195" s="45" t="s">
        <v>31479</v>
      </c>
      <c r="B14195" s="46" t="s">
        <v>19522</v>
      </c>
      <c r="C14195" s="45" t="s">
        <v>13145</v>
      </c>
    </row>
    <row r="14196" spans="1:3" ht="39" x14ac:dyDescent="0.25">
      <c r="A14196" s="45" t="s">
        <v>5544</v>
      </c>
      <c r="B14196" s="46" t="s">
        <v>19523</v>
      </c>
      <c r="C14196" s="45" t="s">
        <v>13145</v>
      </c>
    </row>
    <row r="14197" spans="1:3" ht="39" x14ac:dyDescent="0.25">
      <c r="A14197" s="45" t="s">
        <v>31480</v>
      </c>
      <c r="B14197" s="46" t="s">
        <v>19523</v>
      </c>
      <c r="C14197" s="45" t="s">
        <v>13145</v>
      </c>
    </row>
    <row r="14198" spans="1:3" ht="26.25" x14ac:dyDescent="0.25">
      <c r="A14198" s="45" t="s">
        <v>5545</v>
      </c>
      <c r="B14198" s="46" t="s">
        <v>19524</v>
      </c>
      <c r="C14198" s="45" t="s">
        <v>13145</v>
      </c>
    </row>
    <row r="14199" spans="1:3" ht="26.25" x14ac:dyDescent="0.25">
      <c r="A14199" s="45" t="s">
        <v>31481</v>
      </c>
      <c r="B14199" s="46" t="s">
        <v>19524</v>
      </c>
      <c r="C14199" s="45" t="s">
        <v>13145</v>
      </c>
    </row>
    <row r="14200" spans="1:3" ht="51.75" x14ac:dyDescent="0.25">
      <c r="A14200" s="45" t="s">
        <v>5546</v>
      </c>
      <c r="B14200" s="46" t="s">
        <v>19525</v>
      </c>
      <c r="C14200" s="45" t="s">
        <v>13145</v>
      </c>
    </row>
    <row r="14201" spans="1:3" ht="51.75" x14ac:dyDescent="0.25">
      <c r="A14201" s="45" t="s">
        <v>31482</v>
      </c>
      <c r="B14201" s="46" t="s">
        <v>19525</v>
      </c>
      <c r="C14201" s="45" t="s">
        <v>13145</v>
      </c>
    </row>
    <row r="14202" spans="1:3" ht="51.75" x14ac:dyDescent="0.25">
      <c r="A14202" s="45" t="s">
        <v>5547</v>
      </c>
      <c r="B14202" s="46" t="s">
        <v>19526</v>
      </c>
      <c r="C14202" s="45" t="s">
        <v>13145</v>
      </c>
    </row>
    <row r="14203" spans="1:3" ht="51.75" x14ac:dyDescent="0.25">
      <c r="A14203" s="45" t="s">
        <v>31483</v>
      </c>
      <c r="B14203" s="46" t="s">
        <v>19526</v>
      </c>
      <c r="C14203" s="45" t="s">
        <v>13145</v>
      </c>
    </row>
    <row r="14204" spans="1:3" ht="39" x14ac:dyDescent="0.25">
      <c r="A14204" s="45" t="s">
        <v>5548</v>
      </c>
      <c r="B14204" s="46" t="s">
        <v>19527</v>
      </c>
      <c r="C14204" s="45" t="s">
        <v>13145</v>
      </c>
    </row>
    <row r="14205" spans="1:3" ht="39" x14ac:dyDescent="0.25">
      <c r="A14205" s="45" t="s">
        <v>31484</v>
      </c>
      <c r="B14205" s="46" t="s">
        <v>19527</v>
      </c>
      <c r="C14205" s="45" t="s">
        <v>13145</v>
      </c>
    </row>
    <row r="14206" spans="1:3" ht="51.75" x14ac:dyDescent="0.25">
      <c r="A14206" s="45" t="s">
        <v>5549</v>
      </c>
      <c r="B14206" s="46" t="s">
        <v>19528</v>
      </c>
      <c r="C14206" s="45" t="s">
        <v>13145</v>
      </c>
    </row>
    <row r="14207" spans="1:3" ht="51.75" x14ac:dyDescent="0.25">
      <c r="A14207" s="45" t="s">
        <v>31485</v>
      </c>
      <c r="B14207" s="46" t="s">
        <v>19528</v>
      </c>
      <c r="C14207" s="45" t="s">
        <v>13145</v>
      </c>
    </row>
    <row r="14208" spans="1:3" x14ac:dyDescent="0.25">
      <c r="A14208" s="45" t="s">
        <v>5550</v>
      </c>
      <c r="B14208" s="46" t="s">
        <v>13112</v>
      </c>
    </row>
    <row r="14209" spans="1:3" x14ac:dyDescent="0.25">
      <c r="A14209" s="45" t="s">
        <v>31486</v>
      </c>
      <c r="B14209" s="46" t="s">
        <v>13112</v>
      </c>
    </row>
    <row r="14210" spans="1:3" ht="39" x14ac:dyDescent="0.25">
      <c r="A14210" s="45" t="s">
        <v>5551</v>
      </c>
      <c r="B14210" s="46" t="s">
        <v>19529</v>
      </c>
      <c r="C14210" s="45" t="s">
        <v>13145</v>
      </c>
    </row>
    <row r="14211" spans="1:3" ht="39" x14ac:dyDescent="0.25">
      <c r="A14211" s="60" t="s">
        <v>31487</v>
      </c>
      <c r="B14211" s="46" t="s">
        <v>19529</v>
      </c>
      <c r="C14211" s="45" t="s">
        <v>13145</v>
      </c>
    </row>
    <row r="14212" spans="1:3" ht="39" x14ac:dyDescent="0.25">
      <c r="A14212" s="45" t="s">
        <v>5552</v>
      </c>
      <c r="B14212" s="46" t="s">
        <v>19530</v>
      </c>
      <c r="C14212" s="45" t="s">
        <v>13145</v>
      </c>
    </row>
    <row r="14213" spans="1:3" ht="39" x14ac:dyDescent="0.25">
      <c r="A14213" s="45" t="s">
        <v>31488</v>
      </c>
      <c r="B14213" s="46" t="s">
        <v>19530</v>
      </c>
      <c r="C14213" s="45" t="s">
        <v>13145</v>
      </c>
    </row>
    <row r="14214" spans="1:3" ht="39" x14ac:dyDescent="0.25">
      <c r="A14214" s="45" t="s">
        <v>5553</v>
      </c>
      <c r="B14214" s="46" t="s">
        <v>19531</v>
      </c>
      <c r="C14214" s="45" t="s">
        <v>13145</v>
      </c>
    </row>
    <row r="14215" spans="1:3" ht="39" x14ac:dyDescent="0.25">
      <c r="A14215" s="45" t="s">
        <v>31489</v>
      </c>
      <c r="B14215" s="46" t="s">
        <v>19531</v>
      </c>
      <c r="C14215" s="45" t="s">
        <v>13145</v>
      </c>
    </row>
    <row r="14216" spans="1:3" ht="39" x14ac:dyDescent="0.25">
      <c r="A14216" s="45" t="s">
        <v>5554</v>
      </c>
      <c r="B14216" s="46" t="s">
        <v>19532</v>
      </c>
      <c r="C14216" s="45" t="s">
        <v>13145</v>
      </c>
    </row>
    <row r="14217" spans="1:3" ht="39" x14ac:dyDescent="0.25">
      <c r="A14217" s="45" t="s">
        <v>31490</v>
      </c>
      <c r="B14217" s="46" t="s">
        <v>19532</v>
      </c>
      <c r="C14217" s="45" t="s">
        <v>13145</v>
      </c>
    </row>
    <row r="14218" spans="1:3" x14ac:dyDescent="0.25">
      <c r="A14218" s="45" t="s">
        <v>5555</v>
      </c>
      <c r="B14218" s="46" t="s">
        <v>13525</v>
      </c>
    </row>
    <row r="14219" spans="1:3" x14ac:dyDescent="0.25">
      <c r="A14219" s="45" t="s">
        <v>31491</v>
      </c>
      <c r="B14219" s="46" t="s">
        <v>13525</v>
      </c>
    </row>
    <row r="14220" spans="1:3" ht="64.5" x14ac:dyDescent="0.25">
      <c r="A14220" s="45" t="s">
        <v>5556</v>
      </c>
      <c r="B14220" s="46" t="s">
        <v>19533</v>
      </c>
      <c r="C14220" s="45" t="s">
        <v>13145</v>
      </c>
    </row>
    <row r="14221" spans="1:3" ht="64.5" x14ac:dyDescent="0.25">
      <c r="A14221" s="60" t="s">
        <v>31492</v>
      </c>
      <c r="B14221" s="46" t="s">
        <v>19533</v>
      </c>
      <c r="C14221" s="45" t="s">
        <v>13145</v>
      </c>
    </row>
    <row r="14222" spans="1:3" ht="77.25" x14ac:dyDescent="0.25">
      <c r="A14222" s="45" t="s">
        <v>5557</v>
      </c>
      <c r="B14222" s="46" t="s">
        <v>19534</v>
      </c>
      <c r="C14222" s="45" t="s">
        <v>13145</v>
      </c>
    </row>
    <row r="14223" spans="1:3" ht="77.25" x14ac:dyDescent="0.25">
      <c r="A14223" s="60" t="s">
        <v>31493</v>
      </c>
      <c r="B14223" s="46" t="s">
        <v>19534</v>
      </c>
      <c r="C14223" s="45" t="s">
        <v>13145</v>
      </c>
    </row>
    <row r="14224" spans="1:3" ht="64.5" x14ac:dyDescent="0.25">
      <c r="A14224" s="45" t="s">
        <v>5558</v>
      </c>
      <c r="B14224" s="46" t="s">
        <v>19535</v>
      </c>
      <c r="C14224" s="45" t="s">
        <v>13145</v>
      </c>
    </row>
    <row r="14225" spans="1:3" ht="64.5" x14ac:dyDescent="0.25">
      <c r="A14225" s="45" t="s">
        <v>31494</v>
      </c>
      <c r="B14225" s="46" t="s">
        <v>19535</v>
      </c>
      <c r="C14225" s="45" t="s">
        <v>13145</v>
      </c>
    </row>
    <row r="14226" spans="1:3" ht="77.25" x14ac:dyDescent="0.25">
      <c r="A14226" s="45" t="s">
        <v>5559</v>
      </c>
      <c r="B14226" s="46" t="s">
        <v>19536</v>
      </c>
      <c r="C14226" s="45" t="s">
        <v>13145</v>
      </c>
    </row>
    <row r="14227" spans="1:3" ht="77.25" x14ac:dyDescent="0.25">
      <c r="A14227" s="45" t="s">
        <v>31495</v>
      </c>
      <c r="B14227" s="46" t="s">
        <v>19536</v>
      </c>
      <c r="C14227" s="45" t="s">
        <v>13145</v>
      </c>
    </row>
    <row r="14228" spans="1:3" ht="77.25" x14ac:dyDescent="0.25">
      <c r="A14228" s="45" t="s">
        <v>5560</v>
      </c>
      <c r="B14228" s="46" t="s">
        <v>19537</v>
      </c>
      <c r="C14228" s="45" t="s">
        <v>13145</v>
      </c>
    </row>
    <row r="14229" spans="1:3" ht="77.25" x14ac:dyDescent="0.25">
      <c r="A14229" s="45" t="s">
        <v>31496</v>
      </c>
      <c r="B14229" s="46" t="s">
        <v>19537</v>
      </c>
      <c r="C14229" s="45" t="s">
        <v>13145</v>
      </c>
    </row>
    <row r="14230" spans="1:3" ht="77.25" x14ac:dyDescent="0.25">
      <c r="A14230" s="45" t="s">
        <v>5561</v>
      </c>
      <c r="B14230" s="46" t="s">
        <v>19538</v>
      </c>
      <c r="C14230" s="45" t="s">
        <v>13145</v>
      </c>
    </row>
    <row r="14231" spans="1:3" ht="77.25" x14ac:dyDescent="0.25">
      <c r="A14231" s="60" t="s">
        <v>31497</v>
      </c>
      <c r="B14231" s="46" t="s">
        <v>19538</v>
      </c>
      <c r="C14231" s="45" t="s">
        <v>13145</v>
      </c>
    </row>
    <row r="14232" spans="1:3" ht="64.5" x14ac:dyDescent="0.25">
      <c r="A14232" s="45" t="s">
        <v>5562</v>
      </c>
      <c r="B14232" s="46" t="s">
        <v>19539</v>
      </c>
      <c r="C14232" s="45" t="s">
        <v>13145</v>
      </c>
    </row>
    <row r="14233" spans="1:3" ht="64.5" x14ac:dyDescent="0.25">
      <c r="A14233" s="45" t="s">
        <v>31498</v>
      </c>
      <c r="B14233" s="46" t="s">
        <v>19539</v>
      </c>
      <c r="C14233" s="45" t="s">
        <v>13145</v>
      </c>
    </row>
    <row r="14234" spans="1:3" ht="77.25" x14ac:dyDescent="0.25">
      <c r="A14234" s="45" t="s">
        <v>5563</v>
      </c>
      <c r="B14234" s="46" t="s">
        <v>19540</v>
      </c>
      <c r="C14234" s="45" t="s">
        <v>13145</v>
      </c>
    </row>
    <row r="14235" spans="1:3" ht="77.25" x14ac:dyDescent="0.25">
      <c r="A14235" s="45" t="s">
        <v>31499</v>
      </c>
      <c r="B14235" s="46" t="s">
        <v>19540</v>
      </c>
      <c r="C14235" s="45" t="s">
        <v>13145</v>
      </c>
    </row>
    <row r="14236" spans="1:3" ht="64.5" x14ac:dyDescent="0.25">
      <c r="A14236" s="45" t="s">
        <v>5564</v>
      </c>
      <c r="B14236" s="46" t="s">
        <v>19541</v>
      </c>
      <c r="C14236" s="45" t="s">
        <v>13145</v>
      </c>
    </row>
    <row r="14237" spans="1:3" ht="64.5" x14ac:dyDescent="0.25">
      <c r="A14237" s="45" t="s">
        <v>31500</v>
      </c>
      <c r="B14237" s="46" t="s">
        <v>19541</v>
      </c>
      <c r="C14237" s="45" t="s">
        <v>13145</v>
      </c>
    </row>
    <row r="14238" spans="1:3" x14ac:dyDescent="0.25">
      <c r="A14238" s="45" t="s">
        <v>5565</v>
      </c>
      <c r="B14238" s="46" t="s">
        <v>13118</v>
      </c>
    </row>
    <row r="14239" spans="1:3" x14ac:dyDescent="0.25">
      <c r="A14239" s="45" t="s">
        <v>31501</v>
      </c>
      <c r="B14239" s="46" t="s">
        <v>13118</v>
      </c>
    </row>
    <row r="14240" spans="1:3" ht="39" x14ac:dyDescent="0.25">
      <c r="A14240" s="45" t="s">
        <v>5566</v>
      </c>
      <c r="B14240" s="46" t="s">
        <v>19542</v>
      </c>
      <c r="C14240" s="45" t="s">
        <v>13145</v>
      </c>
    </row>
    <row r="14241" spans="1:3" ht="39" x14ac:dyDescent="0.25">
      <c r="A14241" s="45" t="s">
        <v>31502</v>
      </c>
      <c r="B14241" s="46" t="s">
        <v>19542</v>
      </c>
      <c r="C14241" s="45" t="s">
        <v>13145</v>
      </c>
    </row>
    <row r="14242" spans="1:3" ht="39" x14ac:dyDescent="0.25">
      <c r="A14242" s="45" t="s">
        <v>5567</v>
      </c>
      <c r="B14242" s="46" t="s">
        <v>19543</v>
      </c>
      <c r="C14242" s="45" t="s">
        <v>13145</v>
      </c>
    </row>
    <row r="14243" spans="1:3" ht="39" x14ac:dyDescent="0.25">
      <c r="A14243" s="45" t="s">
        <v>31503</v>
      </c>
      <c r="B14243" s="46" t="s">
        <v>19543</v>
      </c>
      <c r="C14243" s="45" t="s">
        <v>13145</v>
      </c>
    </row>
    <row r="14244" spans="1:3" x14ac:dyDescent="0.25">
      <c r="A14244" s="45" t="s">
        <v>5568</v>
      </c>
      <c r="B14244" s="46" t="s">
        <v>13119</v>
      </c>
    </row>
    <row r="14245" spans="1:3" x14ac:dyDescent="0.25">
      <c r="A14245" s="45" t="s">
        <v>31504</v>
      </c>
      <c r="B14245" s="46" t="s">
        <v>13119</v>
      </c>
    </row>
    <row r="14246" spans="1:3" ht="64.5" x14ac:dyDescent="0.25">
      <c r="A14246" s="45" t="s">
        <v>5569</v>
      </c>
      <c r="B14246" s="46" t="s">
        <v>19544</v>
      </c>
      <c r="C14246" s="45" t="s">
        <v>13145</v>
      </c>
    </row>
    <row r="14247" spans="1:3" ht="64.5" x14ac:dyDescent="0.25">
      <c r="A14247" s="45" t="s">
        <v>31505</v>
      </c>
      <c r="B14247" s="46" t="s">
        <v>19544</v>
      </c>
      <c r="C14247" s="45" t="s">
        <v>13145</v>
      </c>
    </row>
    <row r="14248" spans="1:3" ht="51.75" x14ac:dyDescent="0.25">
      <c r="A14248" s="45" t="s">
        <v>5570</v>
      </c>
      <c r="B14248" s="46" t="s">
        <v>19545</v>
      </c>
      <c r="C14248" s="45" t="s">
        <v>13145</v>
      </c>
    </row>
    <row r="14249" spans="1:3" ht="51.75" x14ac:dyDescent="0.25">
      <c r="A14249" s="45" t="s">
        <v>31506</v>
      </c>
      <c r="B14249" s="46" t="s">
        <v>19545</v>
      </c>
      <c r="C14249" s="45" t="s">
        <v>13145</v>
      </c>
    </row>
    <row r="14250" spans="1:3" ht="51.75" x14ac:dyDescent="0.25">
      <c r="A14250" s="45" t="s">
        <v>5571</v>
      </c>
      <c r="B14250" s="46" t="s">
        <v>19546</v>
      </c>
      <c r="C14250" s="45" t="s">
        <v>13145</v>
      </c>
    </row>
    <row r="14251" spans="1:3" ht="51.75" x14ac:dyDescent="0.25">
      <c r="A14251" s="45" t="s">
        <v>31507</v>
      </c>
      <c r="B14251" s="46" t="s">
        <v>19546</v>
      </c>
      <c r="C14251" s="45" t="s">
        <v>13145</v>
      </c>
    </row>
    <row r="14252" spans="1:3" ht="51.75" x14ac:dyDescent="0.25">
      <c r="A14252" s="45" t="s">
        <v>5572</v>
      </c>
      <c r="B14252" s="46" t="s">
        <v>19547</v>
      </c>
      <c r="C14252" s="45" t="s">
        <v>13145</v>
      </c>
    </row>
    <row r="14253" spans="1:3" ht="51.75" x14ac:dyDescent="0.25">
      <c r="A14253" s="45" t="s">
        <v>31508</v>
      </c>
      <c r="B14253" s="46" t="s">
        <v>19547</v>
      </c>
      <c r="C14253" s="45" t="s">
        <v>13145</v>
      </c>
    </row>
    <row r="14254" spans="1:3" ht="51.75" x14ac:dyDescent="0.25">
      <c r="A14254" s="45" t="s">
        <v>5573</v>
      </c>
      <c r="B14254" s="46" t="s">
        <v>19548</v>
      </c>
      <c r="C14254" s="45" t="s">
        <v>13380</v>
      </c>
    </row>
    <row r="14255" spans="1:3" ht="51.75" x14ac:dyDescent="0.25">
      <c r="A14255" s="45" t="s">
        <v>31509</v>
      </c>
      <c r="B14255" s="46" t="s">
        <v>19548</v>
      </c>
      <c r="C14255" s="45" t="s">
        <v>13380</v>
      </c>
    </row>
    <row r="14256" spans="1:3" ht="51.75" x14ac:dyDescent="0.25">
      <c r="A14256" s="45" t="s">
        <v>5574</v>
      </c>
      <c r="B14256" s="46" t="s">
        <v>19549</v>
      </c>
      <c r="C14256" s="45" t="s">
        <v>13380</v>
      </c>
    </row>
    <row r="14257" spans="1:3" ht="51.75" x14ac:dyDescent="0.25">
      <c r="A14257" s="45" t="s">
        <v>31510</v>
      </c>
      <c r="B14257" s="46" t="s">
        <v>19549</v>
      </c>
      <c r="C14257" s="45" t="s">
        <v>13380</v>
      </c>
    </row>
    <row r="14258" spans="1:3" ht="64.5" x14ac:dyDescent="0.25">
      <c r="A14258" s="45" t="s">
        <v>5575</v>
      </c>
      <c r="B14258" s="46" t="s">
        <v>19550</v>
      </c>
      <c r="C14258" s="45" t="s">
        <v>13380</v>
      </c>
    </row>
    <row r="14259" spans="1:3" ht="64.5" x14ac:dyDescent="0.25">
      <c r="A14259" s="45" t="s">
        <v>31511</v>
      </c>
      <c r="B14259" s="46" t="s">
        <v>19550</v>
      </c>
      <c r="C14259" s="45" t="s">
        <v>13380</v>
      </c>
    </row>
    <row r="14260" spans="1:3" ht="64.5" x14ac:dyDescent="0.25">
      <c r="A14260" s="45" t="s">
        <v>5576</v>
      </c>
      <c r="B14260" s="46" t="s">
        <v>19551</v>
      </c>
      <c r="C14260" s="45" t="s">
        <v>13380</v>
      </c>
    </row>
    <row r="14261" spans="1:3" ht="64.5" x14ac:dyDescent="0.25">
      <c r="A14261" s="45" t="s">
        <v>31512</v>
      </c>
      <c r="B14261" s="46" t="s">
        <v>19551</v>
      </c>
      <c r="C14261" s="45" t="s">
        <v>13380</v>
      </c>
    </row>
    <row r="14262" spans="1:3" ht="39" x14ac:dyDescent="0.25">
      <c r="A14262" s="45" t="s">
        <v>5577</v>
      </c>
      <c r="B14262" s="46" t="s">
        <v>19552</v>
      </c>
      <c r="C14262" s="45" t="s">
        <v>13145</v>
      </c>
    </row>
    <row r="14263" spans="1:3" ht="39" x14ac:dyDescent="0.25">
      <c r="A14263" s="45" t="s">
        <v>31513</v>
      </c>
      <c r="B14263" s="46" t="s">
        <v>19552</v>
      </c>
      <c r="C14263" s="45" t="s">
        <v>13145</v>
      </c>
    </row>
    <row r="14264" spans="1:3" ht="39" x14ac:dyDescent="0.25">
      <c r="A14264" s="45" t="s">
        <v>5578</v>
      </c>
      <c r="B14264" s="46" t="s">
        <v>19553</v>
      </c>
      <c r="C14264" s="45" t="s">
        <v>13145</v>
      </c>
    </row>
    <row r="14265" spans="1:3" ht="39" x14ac:dyDescent="0.25">
      <c r="A14265" s="45" t="s">
        <v>31514</v>
      </c>
      <c r="B14265" s="46" t="s">
        <v>19553</v>
      </c>
      <c r="C14265" s="45" t="s">
        <v>13145</v>
      </c>
    </row>
    <row r="14266" spans="1:3" ht="39" x14ac:dyDescent="0.25">
      <c r="A14266" s="45" t="s">
        <v>5579</v>
      </c>
      <c r="B14266" s="46" t="s">
        <v>19554</v>
      </c>
      <c r="C14266" s="45" t="s">
        <v>13145</v>
      </c>
    </row>
    <row r="14267" spans="1:3" ht="39" x14ac:dyDescent="0.25">
      <c r="A14267" s="45" t="s">
        <v>31515</v>
      </c>
      <c r="B14267" s="46" t="s">
        <v>19554</v>
      </c>
      <c r="C14267" s="45" t="s">
        <v>13145</v>
      </c>
    </row>
    <row r="14268" spans="1:3" ht="39" x14ac:dyDescent="0.25">
      <c r="A14268" s="45" t="s">
        <v>5580</v>
      </c>
      <c r="B14268" s="46" t="s">
        <v>19555</v>
      </c>
      <c r="C14268" s="45" t="s">
        <v>13145</v>
      </c>
    </row>
    <row r="14269" spans="1:3" ht="39" x14ac:dyDescent="0.25">
      <c r="A14269" s="45" t="s">
        <v>31516</v>
      </c>
      <c r="B14269" s="46" t="s">
        <v>19555</v>
      </c>
      <c r="C14269" s="45" t="s">
        <v>13145</v>
      </c>
    </row>
    <row r="14270" spans="1:3" x14ac:dyDescent="0.25">
      <c r="A14270" s="45" t="s">
        <v>5581</v>
      </c>
      <c r="B14270" s="46" t="s">
        <v>13271</v>
      </c>
    </row>
    <row r="14271" spans="1:3" x14ac:dyDescent="0.25">
      <c r="A14271" s="45" t="s">
        <v>31517</v>
      </c>
      <c r="B14271" s="46" t="s">
        <v>13271</v>
      </c>
    </row>
    <row r="14272" spans="1:3" x14ac:dyDescent="0.25">
      <c r="A14272" s="45" t="s">
        <v>5582</v>
      </c>
      <c r="B14272" s="46" t="s">
        <v>19556</v>
      </c>
      <c r="C14272" s="45" t="s">
        <v>13380</v>
      </c>
    </row>
    <row r="14273" spans="1:3" x14ac:dyDescent="0.25">
      <c r="A14273" s="45" t="s">
        <v>31518</v>
      </c>
      <c r="B14273" s="46" t="s">
        <v>19556</v>
      </c>
      <c r="C14273" s="45" t="s">
        <v>13380</v>
      </c>
    </row>
    <row r="14274" spans="1:3" x14ac:dyDescent="0.25">
      <c r="A14274" s="45" t="s">
        <v>5583</v>
      </c>
      <c r="B14274" s="46" t="s">
        <v>19557</v>
      </c>
      <c r="C14274" s="45" t="s">
        <v>13380</v>
      </c>
    </row>
    <row r="14275" spans="1:3" x14ac:dyDescent="0.25">
      <c r="A14275" s="45" t="s">
        <v>31519</v>
      </c>
      <c r="B14275" s="46" t="s">
        <v>19557</v>
      </c>
      <c r="C14275" s="45" t="s">
        <v>13380</v>
      </c>
    </row>
    <row r="14276" spans="1:3" ht="26.25" x14ac:dyDescent="0.25">
      <c r="A14276" s="45" t="s">
        <v>5584</v>
      </c>
      <c r="B14276" s="46" t="s">
        <v>19558</v>
      </c>
      <c r="C14276" s="45" t="s">
        <v>13380</v>
      </c>
    </row>
    <row r="14277" spans="1:3" ht="26.25" x14ac:dyDescent="0.25">
      <c r="A14277" s="45" t="s">
        <v>31520</v>
      </c>
      <c r="B14277" s="46" t="s">
        <v>19558</v>
      </c>
      <c r="C14277" s="45" t="s">
        <v>13380</v>
      </c>
    </row>
    <row r="14278" spans="1:3" x14ac:dyDescent="0.25">
      <c r="A14278" s="45" t="s">
        <v>5585</v>
      </c>
      <c r="B14278" s="46" t="s">
        <v>13153</v>
      </c>
    </row>
    <row r="14279" spans="1:3" x14ac:dyDescent="0.25">
      <c r="A14279" s="45" t="s">
        <v>31521</v>
      </c>
      <c r="B14279" s="46" t="s">
        <v>13153</v>
      </c>
    </row>
    <row r="14280" spans="1:3" x14ac:dyDescent="0.25">
      <c r="A14280" s="45" t="s">
        <v>5586</v>
      </c>
      <c r="B14280" s="46" t="s">
        <v>19559</v>
      </c>
      <c r="C14280" s="45" t="s">
        <v>13380</v>
      </c>
    </row>
    <row r="14281" spans="1:3" x14ac:dyDescent="0.25">
      <c r="A14281" s="45" t="s">
        <v>31522</v>
      </c>
      <c r="B14281" s="46" t="s">
        <v>19559</v>
      </c>
      <c r="C14281" s="45" t="s">
        <v>13380</v>
      </c>
    </row>
    <row r="14282" spans="1:3" x14ac:dyDescent="0.25">
      <c r="A14282" s="45" t="s">
        <v>5587</v>
      </c>
      <c r="B14282" s="46" t="s">
        <v>13525</v>
      </c>
    </row>
    <row r="14283" spans="1:3" x14ac:dyDescent="0.25">
      <c r="A14283" s="45" t="s">
        <v>31523</v>
      </c>
      <c r="B14283" s="46" t="s">
        <v>13525</v>
      </c>
    </row>
    <row r="14284" spans="1:3" ht="26.25" x14ac:dyDescent="0.25">
      <c r="A14284" s="45" t="s">
        <v>5588</v>
      </c>
      <c r="B14284" s="46" t="s">
        <v>19560</v>
      </c>
      <c r="C14284" s="45" t="s">
        <v>13380</v>
      </c>
    </row>
    <row r="14285" spans="1:3" ht="26.25" x14ac:dyDescent="0.25">
      <c r="A14285" s="45" t="s">
        <v>31524</v>
      </c>
      <c r="B14285" s="46" t="s">
        <v>19560</v>
      </c>
      <c r="C14285" s="45" t="s">
        <v>13380</v>
      </c>
    </row>
    <row r="14286" spans="1:3" ht="26.25" x14ac:dyDescent="0.25">
      <c r="A14286" s="45" t="s">
        <v>5589</v>
      </c>
      <c r="B14286" s="46" t="s">
        <v>19561</v>
      </c>
      <c r="C14286" s="45" t="s">
        <v>13380</v>
      </c>
    </row>
    <row r="14287" spans="1:3" ht="26.25" x14ac:dyDescent="0.25">
      <c r="A14287" s="45" t="s">
        <v>31525</v>
      </c>
      <c r="B14287" s="46" t="s">
        <v>19561</v>
      </c>
      <c r="C14287" s="45" t="s">
        <v>13380</v>
      </c>
    </row>
    <row r="14288" spans="1:3" x14ac:dyDescent="0.25">
      <c r="A14288" s="45" t="s">
        <v>5590</v>
      </c>
      <c r="B14288" s="46" t="s">
        <v>13525</v>
      </c>
    </row>
    <row r="14289" spans="1:3" x14ac:dyDescent="0.25">
      <c r="A14289" s="45" t="s">
        <v>31526</v>
      </c>
      <c r="B14289" s="46" t="s">
        <v>13525</v>
      </c>
    </row>
    <row r="14290" spans="1:3" x14ac:dyDescent="0.25">
      <c r="A14290" s="45" t="s">
        <v>5591</v>
      </c>
      <c r="B14290" s="46" t="s">
        <v>19562</v>
      </c>
      <c r="C14290" s="45" t="s">
        <v>13380</v>
      </c>
    </row>
    <row r="14291" spans="1:3" x14ac:dyDescent="0.25">
      <c r="A14291" s="45" t="s">
        <v>31527</v>
      </c>
      <c r="B14291" s="46" t="s">
        <v>19562</v>
      </c>
      <c r="C14291" s="45" t="s">
        <v>13380</v>
      </c>
    </row>
    <row r="14292" spans="1:3" x14ac:dyDescent="0.25">
      <c r="A14292" s="45" t="s">
        <v>5592</v>
      </c>
      <c r="B14292" s="46" t="s">
        <v>19563</v>
      </c>
      <c r="C14292" s="45" t="s">
        <v>13380</v>
      </c>
    </row>
    <row r="14293" spans="1:3" x14ac:dyDescent="0.25">
      <c r="A14293" s="45" t="s">
        <v>31528</v>
      </c>
      <c r="B14293" s="46" t="s">
        <v>19563</v>
      </c>
      <c r="C14293" s="45" t="s">
        <v>13380</v>
      </c>
    </row>
    <row r="14294" spans="1:3" x14ac:dyDescent="0.25">
      <c r="A14294" s="45" t="s">
        <v>5593</v>
      </c>
      <c r="B14294" s="46" t="s">
        <v>13525</v>
      </c>
    </row>
    <row r="14295" spans="1:3" x14ac:dyDescent="0.25">
      <c r="A14295" s="45" t="s">
        <v>31529</v>
      </c>
      <c r="B14295" s="46" t="s">
        <v>13525</v>
      </c>
    </row>
    <row r="14296" spans="1:3" ht="64.5" x14ac:dyDescent="0.25">
      <c r="A14296" s="45" t="s">
        <v>5594</v>
      </c>
      <c r="B14296" s="46" t="s">
        <v>19564</v>
      </c>
      <c r="C14296" s="45" t="s">
        <v>13145</v>
      </c>
    </row>
    <row r="14297" spans="1:3" ht="64.5" x14ac:dyDescent="0.25">
      <c r="A14297" s="45" t="s">
        <v>31530</v>
      </c>
      <c r="B14297" s="46" t="s">
        <v>19564</v>
      </c>
      <c r="C14297" s="45" t="s">
        <v>13145</v>
      </c>
    </row>
    <row r="14298" spans="1:3" ht="64.5" x14ac:dyDescent="0.25">
      <c r="A14298" s="45" t="s">
        <v>5595</v>
      </c>
      <c r="B14298" s="46" t="s">
        <v>19565</v>
      </c>
      <c r="C14298" s="45" t="s">
        <v>13145</v>
      </c>
    </row>
    <row r="14299" spans="1:3" ht="64.5" x14ac:dyDescent="0.25">
      <c r="A14299" s="45" t="s">
        <v>31531</v>
      </c>
      <c r="B14299" s="46" t="s">
        <v>19565</v>
      </c>
      <c r="C14299" s="45" t="s">
        <v>13145</v>
      </c>
    </row>
    <row r="14300" spans="1:3" ht="64.5" x14ac:dyDescent="0.25">
      <c r="A14300" s="45" t="s">
        <v>5596</v>
      </c>
      <c r="B14300" s="46" t="s">
        <v>19566</v>
      </c>
      <c r="C14300" s="45" t="s">
        <v>13145</v>
      </c>
    </row>
    <row r="14301" spans="1:3" ht="64.5" x14ac:dyDescent="0.25">
      <c r="A14301" s="45" t="s">
        <v>31532</v>
      </c>
      <c r="B14301" s="46" t="s">
        <v>19566</v>
      </c>
      <c r="C14301" s="45" t="s">
        <v>13145</v>
      </c>
    </row>
    <row r="14302" spans="1:3" ht="39" x14ac:dyDescent="0.25">
      <c r="A14302" s="45" t="s">
        <v>5597</v>
      </c>
      <c r="B14302" s="46" t="s">
        <v>19567</v>
      </c>
      <c r="C14302" s="45" t="s">
        <v>13380</v>
      </c>
    </row>
    <row r="14303" spans="1:3" ht="39" x14ac:dyDescent="0.25">
      <c r="A14303" s="45" t="s">
        <v>31533</v>
      </c>
      <c r="B14303" s="46" t="s">
        <v>19567</v>
      </c>
      <c r="C14303" s="45" t="s">
        <v>13380</v>
      </c>
    </row>
    <row r="14304" spans="1:3" ht="39" x14ac:dyDescent="0.25">
      <c r="A14304" s="45" t="s">
        <v>5598</v>
      </c>
      <c r="B14304" s="46" t="s">
        <v>19568</v>
      </c>
      <c r="C14304" s="45" t="s">
        <v>13380</v>
      </c>
    </row>
    <row r="14305" spans="1:3" ht="39" x14ac:dyDescent="0.25">
      <c r="A14305" s="45" t="s">
        <v>31534</v>
      </c>
      <c r="B14305" s="46" t="s">
        <v>19568</v>
      </c>
      <c r="C14305" s="45" t="s">
        <v>13380</v>
      </c>
    </row>
    <row r="14306" spans="1:3" ht="39" x14ac:dyDescent="0.25">
      <c r="A14306" s="45" t="s">
        <v>5599</v>
      </c>
      <c r="B14306" s="46" t="s">
        <v>19569</v>
      </c>
      <c r="C14306" s="45" t="s">
        <v>13380</v>
      </c>
    </row>
    <row r="14307" spans="1:3" ht="39" x14ac:dyDescent="0.25">
      <c r="A14307" s="45" t="s">
        <v>31535</v>
      </c>
      <c r="B14307" s="46" t="s">
        <v>19569</v>
      </c>
      <c r="C14307" s="45" t="s">
        <v>13380</v>
      </c>
    </row>
    <row r="14308" spans="1:3" ht="39" x14ac:dyDescent="0.25">
      <c r="A14308" s="45" t="s">
        <v>5600</v>
      </c>
      <c r="B14308" s="46" t="s">
        <v>19570</v>
      </c>
      <c r="C14308" s="45" t="s">
        <v>13380</v>
      </c>
    </row>
    <row r="14309" spans="1:3" ht="39" x14ac:dyDescent="0.25">
      <c r="A14309" s="45" t="s">
        <v>31536</v>
      </c>
      <c r="B14309" s="46" t="s">
        <v>19570</v>
      </c>
      <c r="C14309" s="45" t="s">
        <v>13380</v>
      </c>
    </row>
    <row r="14310" spans="1:3" ht="39" x14ac:dyDescent="0.25">
      <c r="A14310" s="45" t="s">
        <v>5601</v>
      </c>
      <c r="B14310" s="46" t="s">
        <v>19571</v>
      </c>
      <c r="C14310" s="45" t="s">
        <v>13380</v>
      </c>
    </row>
    <row r="14311" spans="1:3" ht="39" x14ac:dyDescent="0.25">
      <c r="A14311" s="45" t="s">
        <v>31537</v>
      </c>
      <c r="B14311" s="46" t="s">
        <v>19571</v>
      </c>
      <c r="C14311" s="45" t="s">
        <v>13380</v>
      </c>
    </row>
    <row r="14312" spans="1:3" ht="39" x14ac:dyDescent="0.25">
      <c r="A14312" s="45" t="s">
        <v>5602</v>
      </c>
      <c r="B14312" s="46" t="s">
        <v>19572</v>
      </c>
      <c r="C14312" s="45" t="s">
        <v>13380</v>
      </c>
    </row>
    <row r="14313" spans="1:3" ht="39" x14ac:dyDescent="0.25">
      <c r="A14313" s="45" t="s">
        <v>31538</v>
      </c>
      <c r="B14313" s="46" t="s">
        <v>19572</v>
      </c>
      <c r="C14313" s="45" t="s">
        <v>13380</v>
      </c>
    </row>
    <row r="14314" spans="1:3" ht="64.5" x14ac:dyDescent="0.25">
      <c r="A14314" s="45" t="s">
        <v>5603</v>
      </c>
      <c r="B14314" s="46" t="s">
        <v>19573</v>
      </c>
      <c r="C14314" s="45" t="s">
        <v>13145</v>
      </c>
    </row>
    <row r="14315" spans="1:3" ht="64.5" x14ac:dyDescent="0.25">
      <c r="A14315" s="45" t="s">
        <v>31539</v>
      </c>
      <c r="B14315" s="46" t="s">
        <v>19573</v>
      </c>
      <c r="C14315" s="45" t="s">
        <v>13145</v>
      </c>
    </row>
    <row r="14316" spans="1:3" ht="77.25" x14ac:dyDescent="0.25">
      <c r="A14316" s="45" t="s">
        <v>5604</v>
      </c>
      <c r="B14316" s="46" t="s">
        <v>19574</v>
      </c>
      <c r="C14316" s="45" t="s">
        <v>13145</v>
      </c>
    </row>
    <row r="14317" spans="1:3" ht="77.25" x14ac:dyDescent="0.25">
      <c r="A14317" s="45" t="s">
        <v>31540</v>
      </c>
      <c r="B14317" s="46" t="s">
        <v>19574</v>
      </c>
      <c r="C14317" s="45" t="s">
        <v>13145</v>
      </c>
    </row>
    <row r="14318" spans="1:3" ht="64.5" x14ac:dyDescent="0.25">
      <c r="A14318" s="45" t="s">
        <v>5605</v>
      </c>
      <c r="B14318" s="46" t="s">
        <v>19575</v>
      </c>
      <c r="C14318" s="45" t="s">
        <v>13145</v>
      </c>
    </row>
    <row r="14319" spans="1:3" ht="64.5" x14ac:dyDescent="0.25">
      <c r="A14319" s="45" t="s">
        <v>31541</v>
      </c>
      <c r="B14319" s="46" t="s">
        <v>19575</v>
      </c>
      <c r="C14319" s="45" t="s">
        <v>13145</v>
      </c>
    </row>
    <row r="14320" spans="1:3" ht="64.5" x14ac:dyDescent="0.25">
      <c r="A14320" s="45" t="s">
        <v>5606</v>
      </c>
      <c r="B14320" s="46" t="s">
        <v>19576</v>
      </c>
      <c r="C14320" s="45" t="s">
        <v>13145</v>
      </c>
    </row>
    <row r="14321" spans="1:3" ht="64.5" x14ac:dyDescent="0.25">
      <c r="A14321" s="45" t="s">
        <v>31542</v>
      </c>
      <c r="B14321" s="46" t="s">
        <v>19576</v>
      </c>
      <c r="C14321" s="45" t="s">
        <v>13145</v>
      </c>
    </row>
    <row r="14322" spans="1:3" ht="77.25" x14ac:dyDescent="0.25">
      <c r="A14322" s="45" t="s">
        <v>5607</v>
      </c>
      <c r="B14322" s="46" t="s">
        <v>19577</v>
      </c>
      <c r="C14322" s="45" t="s">
        <v>13380</v>
      </c>
    </row>
    <row r="14323" spans="1:3" ht="77.25" x14ac:dyDescent="0.25">
      <c r="A14323" s="45" t="s">
        <v>31543</v>
      </c>
      <c r="B14323" s="46" t="s">
        <v>19577</v>
      </c>
      <c r="C14323" s="45" t="s">
        <v>13380</v>
      </c>
    </row>
    <row r="14324" spans="1:3" ht="64.5" x14ac:dyDescent="0.25">
      <c r="A14324" s="45" t="s">
        <v>5608</v>
      </c>
      <c r="B14324" s="46" t="s">
        <v>19578</v>
      </c>
      <c r="C14324" s="45" t="s">
        <v>13380</v>
      </c>
    </row>
    <row r="14325" spans="1:3" ht="64.5" x14ac:dyDescent="0.25">
      <c r="A14325" s="45" t="s">
        <v>31544</v>
      </c>
      <c r="B14325" s="46" t="s">
        <v>19578</v>
      </c>
      <c r="C14325" s="45" t="s">
        <v>13380</v>
      </c>
    </row>
    <row r="14326" spans="1:3" x14ac:dyDescent="0.25">
      <c r="A14326" s="45" t="s">
        <v>5609</v>
      </c>
      <c r="B14326" s="46" t="s">
        <v>13524</v>
      </c>
    </row>
    <row r="14327" spans="1:3" x14ac:dyDescent="0.25">
      <c r="A14327" s="45" t="s">
        <v>31545</v>
      </c>
      <c r="B14327" s="46" t="s">
        <v>13524</v>
      </c>
    </row>
    <row r="14328" spans="1:3" x14ac:dyDescent="0.25">
      <c r="A14328" s="45" t="s">
        <v>5610</v>
      </c>
      <c r="B14328" s="46" t="s">
        <v>38478</v>
      </c>
    </row>
    <row r="14329" spans="1:3" x14ac:dyDescent="0.25">
      <c r="A14329" s="45" t="s">
        <v>31546</v>
      </c>
      <c r="B14329" s="46" t="s">
        <v>38478</v>
      </c>
    </row>
    <row r="14330" spans="1:3" ht="64.5" x14ac:dyDescent="0.25">
      <c r="A14330" s="45" t="s">
        <v>5611</v>
      </c>
      <c r="B14330" s="46" t="s">
        <v>19579</v>
      </c>
      <c r="C14330" s="45" t="s">
        <v>13145</v>
      </c>
    </row>
    <row r="14331" spans="1:3" ht="64.5" x14ac:dyDescent="0.25">
      <c r="A14331" s="60" t="s">
        <v>31547</v>
      </c>
      <c r="B14331" s="46" t="s">
        <v>19579</v>
      </c>
      <c r="C14331" s="45" t="s">
        <v>13145</v>
      </c>
    </row>
    <row r="14332" spans="1:3" ht="64.5" x14ac:dyDescent="0.25">
      <c r="A14332" s="45" t="s">
        <v>5612</v>
      </c>
      <c r="B14332" s="46" t="s">
        <v>19580</v>
      </c>
      <c r="C14332" s="45" t="s">
        <v>13145</v>
      </c>
    </row>
    <row r="14333" spans="1:3" ht="64.5" x14ac:dyDescent="0.25">
      <c r="A14333" s="45" t="s">
        <v>31548</v>
      </c>
      <c r="B14333" s="46" t="s">
        <v>19580</v>
      </c>
      <c r="C14333" s="45" t="s">
        <v>13145</v>
      </c>
    </row>
    <row r="14334" spans="1:3" ht="77.25" x14ac:dyDescent="0.25">
      <c r="A14334" s="45" t="s">
        <v>5613</v>
      </c>
      <c r="B14334" s="46" t="s">
        <v>19581</v>
      </c>
      <c r="C14334" s="45" t="s">
        <v>13145</v>
      </c>
    </row>
    <row r="14335" spans="1:3" ht="77.25" x14ac:dyDescent="0.25">
      <c r="A14335" s="45" t="s">
        <v>31549</v>
      </c>
      <c r="B14335" s="46" t="s">
        <v>19581</v>
      </c>
      <c r="C14335" s="45" t="s">
        <v>13145</v>
      </c>
    </row>
    <row r="14336" spans="1:3" ht="64.5" x14ac:dyDescent="0.25">
      <c r="A14336" s="45" t="s">
        <v>5614</v>
      </c>
      <c r="B14336" s="46" t="s">
        <v>19582</v>
      </c>
      <c r="C14336" s="45" t="s">
        <v>13145</v>
      </c>
    </row>
    <row r="14337" spans="1:3" ht="64.5" x14ac:dyDescent="0.25">
      <c r="A14337" s="45" t="s">
        <v>31550</v>
      </c>
      <c r="B14337" s="46" t="s">
        <v>19582</v>
      </c>
      <c r="C14337" s="45" t="s">
        <v>13145</v>
      </c>
    </row>
    <row r="14338" spans="1:3" ht="64.5" x14ac:dyDescent="0.25">
      <c r="A14338" s="45" t="s">
        <v>5615</v>
      </c>
      <c r="B14338" s="46" t="s">
        <v>19583</v>
      </c>
      <c r="C14338" s="45" t="s">
        <v>13145</v>
      </c>
    </row>
    <row r="14339" spans="1:3" ht="64.5" x14ac:dyDescent="0.25">
      <c r="A14339" s="45" t="s">
        <v>31551</v>
      </c>
      <c r="B14339" s="46" t="s">
        <v>19583</v>
      </c>
      <c r="C14339" s="45" t="s">
        <v>13145</v>
      </c>
    </row>
    <row r="14340" spans="1:3" ht="64.5" x14ac:dyDescent="0.25">
      <c r="A14340" s="45" t="s">
        <v>5616</v>
      </c>
      <c r="B14340" s="46" t="s">
        <v>38479</v>
      </c>
      <c r="C14340" s="45" t="s">
        <v>13145</v>
      </c>
    </row>
    <row r="14341" spans="1:3" ht="64.5" x14ac:dyDescent="0.25">
      <c r="A14341" s="45" t="s">
        <v>31552</v>
      </c>
      <c r="B14341" s="46" t="s">
        <v>38479</v>
      </c>
      <c r="C14341" s="45" t="s">
        <v>13145</v>
      </c>
    </row>
    <row r="14342" spans="1:3" ht="64.5" x14ac:dyDescent="0.25">
      <c r="A14342" s="45" t="s">
        <v>5617</v>
      </c>
      <c r="B14342" s="46" t="s">
        <v>19584</v>
      </c>
      <c r="C14342" s="45" t="s">
        <v>13145</v>
      </c>
    </row>
    <row r="14343" spans="1:3" ht="64.5" x14ac:dyDescent="0.25">
      <c r="A14343" s="45" t="s">
        <v>31553</v>
      </c>
      <c r="B14343" s="46" t="s">
        <v>19584</v>
      </c>
      <c r="C14343" s="45" t="s">
        <v>13145</v>
      </c>
    </row>
    <row r="14344" spans="1:3" ht="64.5" x14ac:dyDescent="0.25">
      <c r="A14344" s="45" t="s">
        <v>5618</v>
      </c>
      <c r="B14344" s="46" t="s">
        <v>38480</v>
      </c>
      <c r="C14344" s="45" t="s">
        <v>13145</v>
      </c>
    </row>
    <row r="14345" spans="1:3" ht="64.5" x14ac:dyDescent="0.25">
      <c r="A14345" s="45" t="s">
        <v>31554</v>
      </c>
      <c r="B14345" s="46" t="s">
        <v>38480</v>
      </c>
      <c r="C14345" s="45" t="s">
        <v>13145</v>
      </c>
    </row>
    <row r="14346" spans="1:3" ht="64.5" x14ac:dyDescent="0.25">
      <c r="A14346" s="45" t="s">
        <v>5619</v>
      </c>
      <c r="B14346" s="46" t="s">
        <v>19585</v>
      </c>
      <c r="C14346" s="45" t="s">
        <v>13145</v>
      </c>
    </row>
    <row r="14347" spans="1:3" ht="64.5" x14ac:dyDescent="0.25">
      <c r="A14347" s="45" t="s">
        <v>31555</v>
      </c>
      <c r="B14347" s="46" t="s">
        <v>19585</v>
      </c>
      <c r="C14347" s="45" t="s">
        <v>13145</v>
      </c>
    </row>
    <row r="14348" spans="1:3" ht="64.5" x14ac:dyDescent="0.25">
      <c r="A14348" s="45" t="s">
        <v>5620</v>
      </c>
      <c r="B14348" s="46" t="s">
        <v>19586</v>
      </c>
      <c r="C14348" s="45" t="s">
        <v>13145</v>
      </c>
    </row>
    <row r="14349" spans="1:3" ht="64.5" x14ac:dyDescent="0.25">
      <c r="A14349" s="45" t="s">
        <v>31556</v>
      </c>
      <c r="B14349" s="46" t="s">
        <v>19586</v>
      </c>
      <c r="C14349" s="45" t="s">
        <v>13145</v>
      </c>
    </row>
    <row r="14350" spans="1:3" ht="77.25" x14ac:dyDescent="0.25">
      <c r="A14350" s="45" t="s">
        <v>5621</v>
      </c>
      <c r="B14350" s="46" t="s">
        <v>19587</v>
      </c>
      <c r="C14350" s="45" t="s">
        <v>13145</v>
      </c>
    </row>
    <row r="14351" spans="1:3" ht="77.25" x14ac:dyDescent="0.25">
      <c r="A14351" s="45" t="s">
        <v>31557</v>
      </c>
      <c r="B14351" s="46" t="s">
        <v>19587</v>
      </c>
      <c r="C14351" s="45" t="s">
        <v>13145</v>
      </c>
    </row>
    <row r="14352" spans="1:3" ht="77.25" x14ac:dyDescent="0.25">
      <c r="A14352" s="45" t="s">
        <v>5622</v>
      </c>
      <c r="B14352" s="46" t="s">
        <v>19588</v>
      </c>
      <c r="C14352" s="45" t="s">
        <v>13145</v>
      </c>
    </row>
    <row r="14353" spans="1:3" ht="77.25" x14ac:dyDescent="0.25">
      <c r="A14353" s="45" t="s">
        <v>31558</v>
      </c>
      <c r="B14353" s="46" t="s">
        <v>19588</v>
      </c>
      <c r="C14353" s="45" t="s">
        <v>13145</v>
      </c>
    </row>
    <row r="14354" spans="1:3" ht="64.5" x14ac:dyDescent="0.25">
      <c r="A14354" s="45" t="s">
        <v>5623</v>
      </c>
      <c r="B14354" s="46" t="s">
        <v>19589</v>
      </c>
      <c r="C14354" s="45" t="s">
        <v>13145</v>
      </c>
    </row>
    <row r="14355" spans="1:3" ht="64.5" x14ac:dyDescent="0.25">
      <c r="A14355" s="45" t="s">
        <v>31559</v>
      </c>
      <c r="B14355" s="46" t="s">
        <v>19589</v>
      </c>
      <c r="C14355" s="45" t="s">
        <v>13145</v>
      </c>
    </row>
    <row r="14356" spans="1:3" x14ac:dyDescent="0.25">
      <c r="A14356" s="45" t="s">
        <v>5624</v>
      </c>
      <c r="B14356" s="46" t="s">
        <v>19590</v>
      </c>
      <c r="C14356" s="45" t="s">
        <v>13380</v>
      </c>
    </row>
    <row r="14357" spans="1:3" x14ac:dyDescent="0.25">
      <c r="A14357" s="45" t="s">
        <v>31560</v>
      </c>
      <c r="B14357" s="46" t="s">
        <v>19590</v>
      </c>
      <c r="C14357" s="45" t="s">
        <v>13380</v>
      </c>
    </row>
    <row r="14358" spans="1:3" ht="26.25" x14ac:dyDescent="0.25">
      <c r="A14358" s="45" t="s">
        <v>5625</v>
      </c>
      <c r="B14358" s="46" t="s">
        <v>19591</v>
      </c>
      <c r="C14358" s="45" t="s">
        <v>13380</v>
      </c>
    </row>
    <row r="14359" spans="1:3" ht="26.25" x14ac:dyDescent="0.25">
      <c r="A14359" s="45" t="s">
        <v>31561</v>
      </c>
      <c r="B14359" s="46" t="s">
        <v>19591</v>
      </c>
      <c r="C14359" s="45" t="s">
        <v>13380</v>
      </c>
    </row>
    <row r="14360" spans="1:3" ht="26.25" x14ac:dyDescent="0.25">
      <c r="A14360" s="45" t="s">
        <v>5626</v>
      </c>
      <c r="B14360" s="46" t="s">
        <v>19592</v>
      </c>
      <c r="C14360" s="45" t="s">
        <v>13380</v>
      </c>
    </row>
    <row r="14361" spans="1:3" ht="26.25" x14ac:dyDescent="0.25">
      <c r="A14361" s="45" t="s">
        <v>31562</v>
      </c>
      <c r="B14361" s="46" t="s">
        <v>19592</v>
      </c>
      <c r="C14361" s="45" t="s">
        <v>13380</v>
      </c>
    </row>
    <row r="14362" spans="1:3" ht="26.25" x14ac:dyDescent="0.25">
      <c r="A14362" s="45" t="s">
        <v>5627</v>
      </c>
      <c r="B14362" s="46" t="s">
        <v>19593</v>
      </c>
      <c r="C14362" s="45" t="s">
        <v>13380</v>
      </c>
    </row>
    <row r="14363" spans="1:3" ht="26.25" x14ac:dyDescent="0.25">
      <c r="A14363" s="45" t="s">
        <v>31563</v>
      </c>
      <c r="B14363" s="46" t="s">
        <v>19593</v>
      </c>
      <c r="C14363" s="45" t="s">
        <v>13380</v>
      </c>
    </row>
    <row r="14364" spans="1:3" ht="26.25" x14ac:dyDescent="0.25">
      <c r="A14364" s="45" t="s">
        <v>5628</v>
      </c>
      <c r="B14364" s="46" t="s">
        <v>19594</v>
      </c>
      <c r="C14364" s="45" t="s">
        <v>13380</v>
      </c>
    </row>
    <row r="14365" spans="1:3" ht="26.25" x14ac:dyDescent="0.25">
      <c r="A14365" s="45" t="s">
        <v>31564</v>
      </c>
      <c r="B14365" s="46" t="s">
        <v>19594</v>
      </c>
      <c r="C14365" s="45" t="s">
        <v>13380</v>
      </c>
    </row>
    <row r="14366" spans="1:3" x14ac:dyDescent="0.25">
      <c r="A14366" s="45" t="s">
        <v>5629</v>
      </c>
      <c r="B14366" s="46" t="s">
        <v>13535</v>
      </c>
    </row>
    <row r="14367" spans="1:3" x14ac:dyDescent="0.25">
      <c r="A14367" s="45" t="s">
        <v>31565</v>
      </c>
      <c r="B14367" s="46" t="s">
        <v>13535</v>
      </c>
    </row>
    <row r="14368" spans="1:3" ht="26.25" x14ac:dyDescent="0.25">
      <c r="A14368" s="45" t="s">
        <v>5630</v>
      </c>
      <c r="B14368" s="46" t="s">
        <v>19595</v>
      </c>
      <c r="C14368" s="45" t="s">
        <v>13145</v>
      </c>
    </row>
    <row r="14369" spans="1:3" ht="26.25" x14ac:dyDescent="0.25">
      <c r="A14369" s="45" t="s">
        <v>31566</v>
      </c>
      <c r="B14369" s="46" t="s">
        <v>19595</v>
      </c>
      <c r="C14369" s="45" t="s">
        <v>13145</v>
      </c>
    </row>
    <row r="14370" spans="1:3" x14ac:dyDescent="0.25">
      <c r="A14370" s="45" t="s">
        <v>5631</v>
      </c>
      <c r="B14370" s="46" t="s">
        <v>13506</v>
      </c>
      <c r="C14370" s="45" t="s">
        <v>12936</v>
      </c>
    </row>
    <row r="14371" spans="1:3" x14ac:dyDescent="0.25">
      <c r="A14371" s="45" t="s">
        <v>31567</v>
      </c>
      <c r="B14371" s="46" t="s">
        <v>13506</v>
      </c>
      <c r="C14371" s="45" t="s">
        <v>12936</v>
      </c>
    </row>
    <row r="14372" spans="1:3" ht="26.25" x14ac:dyDescent="0.25">
      <c r="A14372" s="45" t="s">
        <v>5632</v>
      </c>
      <c r="B14372" s="46" t="s">
        <v>19596</v>
      </c>
      <c r="C14372" s="45" t="s">
        <v>13145</v>
      </c>
    </row>
    <row r="14373" spans="1:3" ht="26.25" x14ac:dyDescent="0.25">
      <c r="A14373" s="45" t="s">
        <v>31568</v>
      </c>
      <c r="B14373" s="46" t="s">
        <v>19596</v>
      </c>
      <c r="C14373" s="45" t="s">
        <v>13145</v>
      </c>
    </row>
    <row r="14374" spans="1:3" ht="26.25" x14ac:dyDescent="0.25">
      <c r="A14374" s="45" t="s">
        <v>5633</v>
      </c>
      <c r="B14374" s="46" t="s">
        <v>19597</v>
      </c>
      <c r="C14374" s="45" t="s">
        <v>13145</v>
      </c>
    </row>
    <row r="14375" spans="1:3" ht="26.25" x14ac:dyDescent="0.25">
      <c r="A14375" s="45" t="s">
        <v>31569</v>
      </c>
      <c r="B14375" s="46" t="s">
        <v>19597</v>
      </c>
      <c r="C14375" s="45" t="s">
        <v>13145</v>
      </c>
    </row>
    <row r="14376" spans="1:3" x14ac:dyDescent="0.25">
      <c r="A14376" s="45" t="s">
        <v>5634</v>
      </c>
      <c r="B14376" s="46" t="s">
        <v>19598</v>
      </c>
      <c r="C14376" s="45" t="s">
        <v>13145</v>
      </c>
    </row>
    <row r="14377" spans="1:3" x14ac:dyDescent="0.25">
      <c r="A14377" s="45" t="s">
        <v>31570</v>
      </c>
      <c r="B14377" s="46" t="s">
        <v>19598</v>
      </c>
      <c r="C14377" s="45" t="s">
        <v>13145</v>
      </c>
    </row>
    <row r="14378" spans="1:3" ht="39" x14ac:dyDescent="0.25">
      <c r="A14378" s="45" t="s">
        <v>5635</v>
      </c>
      <c r="B14378" s="46" t="s">
        <v>19599</v>
      </c>
      <c r="C14378" s="45" t="s">
        <v>13145</v>
      </c>
    </row>
    <row r="14379" spans="1:3" ht="39" x14ac:dyDescent="0.25">
      <c r="A14379" s="45" t="s">
        <v>31571</v>
      </c>
      <c r="B14379" s="46" t="s">
        <v>19599</v>
      </c>
      <c r="C14379" s="45" t="s">
        <v>13145</v>
      </c>
    </row>
    <row r="14380" spans="1:3" ht="39" x14ac:dyDescent="0.25">
      <c r="A14380" s="45" t="s">
        <v>5636</v>
      </c>
      <c r="B14380" s="46" t="s">
        <v>19600</v>
      </c>
      <c r="C14380" s="45" t="s">
        <v>13145</v>
      </c>
    </row>
    <row r="14381" spans="1:3" ht="39" x14ac:dyDescent="0.25">
      <c r="A14381" s="45" t="s">
        <v>31572</v>
      </c>
      <c r="B14381" s="46" t="s">
        <v>19600</v>
      </c>
      <c r="C14381" s="45" t="s">
        <v>13145</v>
      </c>
    </row>
    <row r="14382" spans="1:3" ht="39" x14ac:dyDescent="0.25">
      <c r="A14382" s="45" t="s">
        <v>5637</v>
      </c>
      <c r="B14382" s="46" t="s">
        <v>19601</v>
      </c>
      <c r="C14382" s="45" t="s">
        <v>13145</v>
      </c>
    </row>
    <row r="14383" spans="1:3" ht="39" x14ac:dyDescent="0.25">
      <c r="A14383" s="45" t="s">
        <v>31573</v>
      </c>
      <c r="B14383" s="46" t="s">
        <v>19601</v>
      </c>
      <c r="C14383" s="45" t="s">
        <v>13145</v>
      </c>
    </row>
    <row r="14384" spans="1:3" ht="26.25" x14ac:dyDescent="0.25">
      <c r="A14384" s="45" t="s">
        <v>5638</v>
      </c>
      <c r="B14384" s="46" t="s">
        <v>19602</v>
      </c>
      <c r="C14384" s="45" t="s">
        <v>13145</v>
      </c>
    </row>
    <row r="14385" spans="1:3" ht="26.25" x14ac:dyDescent="0.25">
      <c r="A14385" s="45" t="s">
        <v>31574</v>
      </c>
      <c r="B14385" s="46" t="s">
        <v>19602</v>
      </c>
      <c r="C14385" s="45" t="s">
        <v>13145</v>
      </c>
    </row>
    <row r="14386" spans="1:3" x14ac:dyDescent="0.25">
      <c r="A14386" s="45" t="s">
        <v>5639</v>
      </c>
      <c r="B14386" s="46" t="s">
        <v>13463</v>
      </c>
    </row>
    <row r="14387" spans="1:3" x14ac:dyDescent="0.25">
      <c r="A14387" s="45" t="s">
        <v>31575</v>
      </c>
      <c r="B14387" s="46" t="s">
        <v>13463</v>
      </c>
    </row>
    <row r="14388" spans="1:3" ht="39" x14ac:dyDescent="0.25">
      <c r="A14388" s="45" t="s">
        <v>5640</v>
      </c>
      <c r="B14388" s="46" t="s">
        <v>19603</v>
      </c>
      <c r="C14388" s="45" t="s">
        <v>13145</v>
      </c>
    </row>
    <row r="14389" spans="1:3" ht="39" x14ac:dyDescent="0.25">
      <c r="A14389" s="45" t="s">
        <v>31576</v>
      </c>
      <c r="B14389" s="46" t="s">
        <v>19603</v>
      </c>
      <c r="C14389" s="45" t="s">
        <v>13145</v>
      </c>
    </row>
    <row r="14390" spans="1:3" ht="39" x14ac:dyDescent="0.25">
      <c r="A14390" s="45" t="s">
        <v>5641</v>
      </c>
      <c r="B14390" s="46" t="s">
        <v>19604</v>
      </c>
      <c r="C14390" s="45" t="s">
        <v>13145</v>
      </c>
    </row>
    <row r="14391" spans="1:3" ht="39" x14ac:dyDescent="0.25">
      <c r="A14391" s="45" t="s">
        <v>31577</v>
      </c>
      <c r="B14391" s="46" t="s">
        <v>19604</v>
      </c>
      <c r="C14391" s="45" t="s">
        <v>13145</v>
      </c>
    </row>
    <row r="14392" spans="1:3" ht="39" x14ac:dyDescent="0.25">
      <c r="A14392" s="45" t="s">
        <v>5642</v>
      </c>
      <c r="B14392" s="46" t="s">
        <v>19605</v>
      </c>
      <c r="C14392" s="45" t="s">
        <v>13145</v>
      </c>
    </row>
    <row r="14393" spans="1:3" ht="39" x14ac:dyDescent="0.25">
      <c r="A14393" s="45" t="s">
        <v>31578</v>
      </c>
      <c r="B14393" s="46" t="s">
        <v>19605</v>
      </c>
      <c r="C14393" s="45" t="s">
        <v>13145</v>
      </c>
    </row>
    <row r="14394" spans="1:3" ht="26.25" x14ac:dyDescent="0.25">
      <c r="A14394" s="45" t="s">
        <v>5643</v>
      </c>
      <c r="B14394" s="46" t="s">
        <v>19606</v>
      </c>
      <c r="C14394" s="45" t="s">
        <v>13380</v>
      </c>
    </row>
    <row r="14395" spans="1:3" ht="26.25" x14ac:dyDescent="0.25">
      <c r="A14395" s="45" t="s">
        <v>31579</v>
      </c>
      <c r="B14395" s="46" t="s">
        <v>19606</v>
      </c>
      <c r="C14395" s="45" t="s">
        <v>13380</v>
      </c>
    </row>
    <row r="14396" spans="1:3" ht="26.25" x14ac:dyDescent="0.25">
      <c r="A14396" s="45" t="s">
        <v>5644</v>
      </c>
      <c r="B14396" s="46" t="s">
        <v>19607</v>
      </c>
      <c r="C14396" s="45" t="s">
        <v>13380</v>
      </c>
    </row>
    <row r="14397" spans="1:3" ht="26.25" x14ac:dyDescent="0.25">
      <c r="A14397" s="45" t="s">
        <v>31580</v>
      </c>
      <c r="B14397" s="46" t="s">
        <v>19607</v>
      </c>
      <c r="C14397" s="45" t="s">
        <v>13380</v>
      </c>
    </row>
    <row r="14398" spans="1:3" ht="26.25" x14ac:dyDescent="0.25">
      <c r="A14398" s="45" t="s">
        <v>5645</v>
      </c>
      <c r="B14398" s="46" t="s">
        <v>19608</v>
      </c>
      <c r="C14398" s="45" t="s">
        <v>13380</v>
      </c>
    </row>
    <row r="14399" spans="1:3" ht="26.25" x14ac:dyDescent="0.25">
      <c r="A14399" s="45" t="s">
        <v>31581</v>
      </c>
      <c r="B14399" s="46" t="s">
        <v>19608</v>
      </c>
      <c r="C14399" s="45" t="s">
        <v>13380</v>
      </c>
    </row>
    <row r="14400" spans="1:3" ht="26.25" x14ac:dyDescent="0.25">
      <c r="A14400" s="45" t="s">
        <v>5646</v>
      </c>
      <c r="B14400" s="46" t="s">
        <v>19609</v>
      </c>
      <c r="C14400" s="45" t="s">
        <v>13380</v>
      </c>
    </row>
    <row r="14401" spans="1:3" ht="26.25" x14ac:dyDescent="0.25">
      <c r="A14401" s="45" t="s">
        <v>31582</v>
      </c>
      <c r="B14401" s="46" t="s">
        <v>19609</v>
      </c>
      <c r="C14401" s="45" t="s">
        <v>13380</v>
      </c>
    </row>
    <row r="14402" spans="1:3" ht="26.25" x14ac:dyDescent="0.25">
      <c r="A14402" s="45" t="s">
        <v>5647</v>
      </c>
      <c r="B14402" s="46" t="s">
        <v>19610</v>
      </c>
      <c r="C14402" s="45" t="s">
        <v>13380</v>
      </c>
    </row>
    <row r="14403" spans="1:3" ht="26.25" x14ac:dyDescent="0.25">
      <c r="A14403" s="45" t="s">
        <v>31583</v>
      </c>
      <c r="B14403" s="46" t="s">
        <v>19610</v>
      </c>
      <c r="C14403" s="45" t="s">
        <v>13380</v>
      </c>
    </row>
    <row r="14404" spans="1:3" x14ac:dyDescent="0.25">
      <c r="A14404" s="45" t="s">
        <v>5648</v>
      </c>
      <c r="B14404" s="46" t="s">
        <v>13267</v>
      </c>
    </row>
    <row r="14405" spans="1:3" x14ac:dyDescent="0.25">
      <c r="A14405" s="45" t="s">
        <v>31584</v>
      </c>
      <c r="B14405" s="46" t="s">
        <v>13267</v>
      </c>
    </row>
    <row r="14406" spans="1:3" x14ac:dyDescent="0.25">
      <c r="A14406" s="45" t="s">
        <v>5649</v>
      </c>
      <c r="B14406" s="46" t="s">
        <v>13275</v>
      </c>
    </row>
    <row r="14407" spans="1:3" x14ac:dyDescent="0.25">
      <c r="A14407" s="45" t="s">
        <v>31585</v>
      </c>
      <c r="B14407" s="46" t="s">
        <v>13275</v>
      </c>
    </row>
    <row r="14408" spans="1:3" ht="26.25" x14ac:dyDescent="0.25">
      <c r="A14408" s="45" t="s">
        <v>5650</v>
      </c>
      <c r="B14408" s="46" t="s">
        <v>19611</v>
      </c>
      <c r="C14408" s="45" t="s">
        <v>13145</v>
      </c>
    </row>
    <row r="14409" spans="1:3" ht="26.25" x14ac:dyDescent="0.25">
      <c r="A14409" s="45" t="s">
        <v>31586</v>
      </c>
      <c r="B14409" s="46" t="s">
        <v>19611</v>
      </c>
      <c r="C14409" s="45" t="s">
        <v>13145</v>
      </c>
    </row>
    <row r="14410" spans="1:3" ht="39" x14ac:dyDescent="0.25">
      <c r="A14410" s="45" t="s">
        <v>5651</v>
      </c>
      <c r="B14410" s="46" t="s">
        <v>19612</v>
      </c>
      <c r="C14410" s="45" t="s">
        <v>13145</v>
      </c>
    </row>
    <row r="14411" spans="1:3" ht="39" x14ac:dyDescent="0.25">
      <c r="A14411" s="45" t="s">
        <v>31587</v>
      </c>
      <c r="B14411" s="46" t="s">
        <v>19612</v>
      </c>
      <c r="C14411" s="45" t="s">
        <v>13145</v>
      </c>
    </row>
    <row r="14412" spans="1:3" x14ac:dyDescent="0.25">
      <c r="A14412" s="45" t="s">
        <v>5652</v>
      </c>
      <c r="B14412" s="46" t="s">
        <v>19613</v>
      </c>
      <c r="C14412" s="45" t="s">
        <v>13145</v>
      </c>
    </row>
    <row r="14413" spans="1:3" x14ac:dyDescent="0.25">
      <c r="A14413" s="45" t="s">
        <v>31588</v>
      </c>
      <c r="B14413" s="46" t="s">
        <v>19613</v>
      </c>
      <c r="C14413" s="45" t="s">
        <v>13145</v>
      </c>
    </row>
    <row r="14414" spans="1:3" ht="26.25" x14ac:dyDescent="0.25">
      <c r="A14414" s="45" t="s">
        <v>5653</v>
      </c>
      <c r="B14414" s="46" t="s">
        <v>19614</v>
      </c>
      <c r="C14414" s="45" t="s">
        <v>13145</v>
      </c>
    </row>
    <row r="14415" spans="1:3" ht="26.25" x14ac:dyDescent="0.25">
      <c r="A14415" s="45" t="s">
        <v>31589</v>
      </c>
      <c r="B14415" s="46" t="s">
        <v>19614</v>
      </c>
      <c r="C14415" s="45" t="s">
        <v>13145</v>
      </c>
    </row>
    <row r="14416" spans="1:3" ht="51.75" x14ac:dyDescent="0.25">
      <c r="A14416" s="45" t="s">
        <v>5654</v>
      </c>
      <c r="B14416" s="46" t="s">
        <v>19615</v>
      </c>
      <c r="C14416" s="45" t="s">
        <v>13145</v>
      </c>
    </row>
    <row r="14417" spans="1:3" ht="51.75" x14ac:dyDescent="0.25">
      <c r="A14417" s="45" t="s">
        <v>31590</v>
      </c>
      <c r="B14417" s="46" t="s">
        <v>19615</v>
      </c>
      <c r="C14417" s="45" t="s">
        <v>13145</v>
      </c>
    </row>
    <row r="14418" spans="1:3" ht="26.25" x14ac:dyDescent="0.25">
      <c r="A14418" s="45" t="s">
        <v>5655</v>
      </c>
      <c r="B14418" s="46" t="s">
        <v>19616</v>
      </c>
      <c r="C14418" s="45" t="s">
        <v>13145</v>
      </c>
    </row>
    <row r="14419" spans="1:3" ht="26.25" x14ac:dyDescent="0.25">
      <c r="A14419" s="45" t="s">
        <v>31591</v>
      </c>
      <c r="B14419" s="46" t="s">
        <v>19616</v>
      </c>
      <c r="C14419" s="45" t="s">
        <v>13145</v>
      </c>
    </row>
    <row r="14420" spans="1:3" ht="39" x14ac:dyDescent="0.25">
      <c r="A14420" s="45" t="s">
        <v>5656</v>
      </c>
      <c r="B14420" s="46" t="s">
        <v>19617</v>
      </c>
      <c r="C14420" s="45" t="s">
        <v>13145</v>
      </c>
    </row>
    <row r="14421" spans="1:3" ht="39" x14ac:dyDescent="0.25">
      <c r="A14421" s="45" t="s">
        <v>31592</v>
      </c>
      <c r="B14421" s="46" t="s">
        <v>19617</v>
      </c>
      <c r="C14421" s="45" t="s">
        <v>13145</v>
      </c>
    </row>
    <row r="14422" spans="1:3" x14ac:dyDescent="0.25">
      <c r="A14422" s="45" t="s">
        <v>5657</v>
      </c>
      <c r="B14422" s="46" t="s">
        <v>13324</v>
      </c>
    </row>
    <row r="14423" spans="1:3" x14ac:dyDescent="0.25">
      <c r="A14423" s="45" t="s">
        <v>31593</v>
      </c>
      <c r="B14423" s="46" t="s">
        <v>13324</v>
      </c>
    </row>
    <row r="14424" spans="1:3" ht="39" x14ac:dyDescent="0.25">
      <c r="A14424" s="45" t="s">
        <v>5658</v>
      </c>
      <c r="B14424" s="46" t="s">
        <v>19618</v>
      </c>
      <c r="C14424" s="45" t="s">
        <v>13145</v>
      </c>
    </row>
    <row r="14425" spans="1:3" ht="39" x14ac:dyDescent="0.25">
      <c r="A14425" s="45" t="s">
        <v>31594</v>
      </c>
      <c r="B14425" s="46" t="s">
        <v>19618</v>
      </c>
      <c r="C14425" s="45" t="s">
        <v>13145</v>
      </c>
    </row>
    <row r="14426" spans="1:3" x14ac:dyDescent="0.25">
      <c r="A14426" s="45" t="s">
        <v>5659</v>
      </c>
      <c r="B14426" s="46" t="s">
        <v>13325</v>
      </c>
    </row>
    <row r="14427" spans="1:3" x14ac:dyDescent="0.25">
      <c r="A14427" s="45" t="s">
        <v>31595</v>
      </c>
      <c r="B14427" s="46" t="s">
        <v>13325</v>
      </c>
    </row>
    <row r="14428" spans="1:3" ht="39" x14ac:dyDescent="0.25">
      <c r="A14428" s="45" t="s">
        <v>5660</v>
      </c>
      <c r="B14428" s="46" t="s">
        <v>19619</v>
      </c>
      <c r="C14428" s="45" t="s">
        <v>13145</v>
      </c>
    </row>
    <row r="14429" spans="1:3" ht="39" x14ac:dyDescent="0.25">
      <c r="A14429" s="45" t="s">
        <v>31596</v>
      </c>
      <c r="B14429" s="46" t="s">
        <v>19619</v>
      </c>
      <c r="C14429" s="45" t="s">
        <v>13145</v>
      </c>
    </row>
    <row r="14430" spans="1:3" ht="26.25" x14ac:dyDescent="0.25">
      <c r="A14430" s="45" t="s">
        <v>5661</v>
      </c>
      <c r="B14430" s="46" t="s">
        <v>19620</v>
      </c>
      <c r="C14430" s="45" t="s">
        <v>13145</v>
      </c>
    </row>
    <row r="14431" spans="1:3" ht="26.25" x14ac:dyDescent="0.25">
      <c r="A14431" s="45" t="s">
        <v>31597</v>
      </c>
      <c r="B14431" s="46" t="s">
        <v>19620</v>
      </c>
      <c r="C14431" s="45" t="s">
        <v>13145</v>
      </c>
    </row>
    <row r="14432" spans="1:3" ht="39" x14ac:dyDescent="0.25">
      <c r="A14432" s="45" t="s">
        <v>5662</v>
      </c>
      <c r="B14432" s="46" t="s">
        <v>19621</v>
      </c>
      <c r="C14432" s="45" t="s">
        <v>13145</v>
      </c>
    </row>
    <row r="14433" spans="1:3" ht="39" x14ac:dyDescent="0.25">
      <c r="A14433" s="45" t="s">
        <v>31598</v>
      </c>
      <c r="B14433" s="46" t="s">
        <v>19621</v>
      </c>
      <c r="C14433" s="45" t="s">
        <v>13145</v>
      </c>
    </row>
    <row r="14434" spans="1:3" ht="26.25" x14ac:dyDescent="0.25">
      <c r="A14434" s="45" t="s">
        <v>5663</v>
      </c>
      <c r="B14434" s="46" t="s">
        <v>19622</v>
      </c>
      <c r="C14434" s="45" t="s">
        <v>13145</v>
      </c>
    </row>
    <row r="14435" spans="1:3" ht="26.25" x14ac:dyDescent="0.25">
      <c r="A14435" s="45" t="s">
        <v>31599</v>
      </c>
      <c r="B14435" s="46" t="s">
        <v>19622</v>
      </c>
      <c r="C14435" s="45" t="s">
        <v>13145</v>
      </c>
    </row>
    <row r="14436" spans="1:3" ht="39" x14ac:dyDescent="0.25">
      <c r="A14436" s="45" t="s">
        <v>5664</v>
      </c>
      <c r="B14436" s="46" t="s">
        <v>19623</v>
      </c>
      <c r="C14436" s="45" t="s">
        <v>13145</v>
      </c>
    </row>
    <row r="14437" spans="1:3" ht="39" x14ac:dyDescent="0.25">
      <c r="A14437" s="45" t="s">
        <v>31600</v>
      </c>
      <c r="B14437" s="46" t="s">
        <v>19623</v>
      </c>
      <c r="C14437" s="45" t="s">
        <v>13145</v>
      </c>
    </row>
    <row r="14438" spans="1:3" ht="26.25" x14ac:dyDescent="0.25">
      <c r="A14438" s="45" t="s">
        <v>5665</v>
      </c>
      <c r="B14438" s="46" t="s">
        <v>19624</v>
      </c>
      <c r="C14438" s="45" t="s">
        <v>13145</v>
      </c>
    </row>
    <row r="14439" spans="1:3" ht="26.25" x14ac:dyDescent="0.25">
      <c r="A14439" s="45" t="s">
        <v>31601</v>
      </c>
      <c r="B14439" s="46" t="s">
        <v>19624</v>
      </c>
      <c r="C14439" s="45" t="s">
        <v>13145</v>
      </c>
    </row>
    <row r="14440" spans="1:3" ht="39" x14ac:dyDescent="0.25">
      <c r="A14440" s="45" t="s">
        <v>5666</v>
      </c>
      <c r="B14440" s="46" t="s">
        <v>19625</v>
      </c>
      <c r="C14440" s="45" t="s">
        <v>13145</v>
      </c>
    </row>
    <row r="14441" spans="1:3" ht="39" x14ac:dyDescent="0.25">
      <c r="A14441" s="45" t="s">
        <v>31602</v>
      </c>
      <c r="B14441" s="46" t="s">
        <v>19625</v>
      </c>
      <c r="C14441" s="45" t="s">
        <v>13145</v>
      </c>
    </row>
    <row r="14442" spans="1:3" ht="26.25" x14ac:dyDescent="0.25">
      <c r="A14442" s="45" t="s">
        <v>5667</v>
      </c>
      <c r="B14442" s="46" t="s">
        <v>19626</v>
      </c>
      <c r="C14442" s="45" t="s">
        <v>13145</v>
      </c>
    </row>
    <row r="14443" spans="1:3" ht="26.25" x14ac:dyDescent="0.25">
      <c r="A14443" s="45" t="s">
        <v>31603</v>
      </c>
      <c r="B14443" s="46" t="s">
        <v>19626</v>
      </c>
      <c r="C14443" s="45" t="s">
        <v>13145</v>
      </c>
    </row>
    <row r="14444" spans="1:3" ht="39" x14ac:dyDescent="0.25">
      <c r="A14444" s="45" t="s">
        <v>5668</v>
      </c>
      <c r="B14444" s="46" t="s">
        <v>19627</v>
      </c>
      <c r="C14444" s="45" t="s">
        <v>13145</v>
      </c>
    </row>
    <row r="14445" spans="1:3" ht="39" x14ac:dyDescent="0.25">
      <c r="A14445" s="45" t="s">
        <v>31604</v>
      </c>
      <c r="B14445" s="46" t="s">
        <v>19627</v>
      </c>
      <c r="C14445" s="45" t="s">
        <v>13145</v>
      </c>
    </row>
    <row r="14446" spans="1:3" ht="26.25" x14ac:dyDescent="0.25">
      <c r="A14446" s="45" t="s">
        <v>5669</v>
      </c>
      <c r="B14446" s="46" t="s">
        <v>19628</v>
      </c>
      <c r="C14446" s="45" t="s">
        <v>13145</v>
      </c>
    </row>
    <row r="14447" spans="1:3" ht="26.25" x14ac:dyDescent="0.25">
      <c r="A14447" s="45" t="s">
        <v>31605</v>
      </c>
      <c r="B14447" s="46" t="s">
        <v>19628</v>
      </c>
      <c r="C14447" s="45" t="s">
        <v>13145</v>
      </c>
    </row>
    <row r="14448" spans="1:3" ht="39" x14ac:dyDescent="0.25">
      <c r="A14448" s="45" t="s">
        <v>5670</v>
      </c>
      <c r="B14448" s="46" t="s">
        <v>19629</v>
      </c>
      <c r="C14448" s="45" t="s">
        <v>13380</v>
      </c>
    </row>
    <row r="14449" spans="1:3" ht="39" x14ac:dyDescent="0.25">
      <c r="A14449" s="45" t="s">
        <v>31606</v>
      </c>
      <c r="B14449" s="46" t="s">
        <v>19629</v>
      </c>
      <c r="C14449" s="45" t="s">
        <v>13380</v>
      </c>
    </row>
    <row r="14450" spans="1:3" ht="39" x14ac:dyDescent="0.25">
      <c r="A14450" s="45" t="s">
        <v>5671</v>
      </c>
      <c r="B14450" s="46" t="s">
        <v>19630</v>
      </c>
      <c r="C14450" s="45" t="s">
        <v>13380</v>
      </c>
    </row>
    <row r="14451" spans="1:3" ht="39" x14ac:dyDescent="0.25">
      <c r="A14451" s="45" t="s">
        <v>31607</v>
      </c>
      <c r="B14451" s="46" t="s">
        <v>19630</v>
      </c>
      <c r="C14451" s="45" t="s">
        <v>13380</v>
      </c>
    </row>
    <row r="14452" spans="1:3" ht="39" x14ac:dyDescent="0.25">
      <c r="A14452" s="45" t="s">
        <v>5672</v>
      </c>
      <c r="B14452" s="46" t="s">
        <v>19631</v>
      </c>
      <c r="C14452" s="45" t="s">
        <v>13380</v>
      </c>
    </row>
    <row r="14453" spans="1:3" ht="39" x14ac:dyDescent="0.25">
      <c r="A14453" s="45" t="s">
        <v>31608</v>
      </c>
      <c r="B14453" s="46" t="s">
        <v>19631</v>
      </c>
      <c r="C14453" s="45" t="s">
        <v>13380</v>
      </c>
    </row>
    <row r="14454" spans="1:3" ht="39" x14ac:dyDescent="0.25">
      <c r="A14454" s="45" t="s">
        <v>5673</v>
      </c>
      <c r="B14454" s="46" t="s">
        <v>19632</v>
      </c>
      <c r="C14454" s="45" t="s">
        <v>13380</v>
      </c>
    </row>
    <row r="14455" spans="1:3" ht="39" x14ac:dyDescent="0.25">
      <c r="A14455" s="45" t="s">
        <v>31609</v>
      </c>
      <c r="B14455" s="46" t="s">
        <v>19632</v>
      </c>
      <c r="C14455" s="45" t="s">
        <v>13380</v>
      </c>
    </row>
    <row r="14456" spans="1:3" x14ac:dyDescent="0.25">
      <c r="A14456" s="45" t="s">
        <v>5674</v>
      </c>
      <c r="B14456" s="46" t="s">
        <v>13330</v>
      </c>
    </row>
    <row r="14457" spans="1:3" x14ac:dyDescent="0.25">
      <c r="A14457" s="45" t="s">
        <v>31610</v>
      </c>
      <c r="B14457" s="46" t="s">
        <v>13330</v>
      </c>
    </row>
    <row r="14458" spans="1:3" ht="39" x14ac:dyDescent="0.25">
      <c r="A14458" s="45" t="s">
        <v>5675</v>
      </c>
      <c r="B14458" s="46" t="s">
        <v>19633</v>
      </c>
      <c r="C14458" s="45" t="s">
        <v>13145</v>
      </c>
    </row>
    <row r="14459" spans="1:3" ht="39" x14ac:dyDescent="0.25">
      <c r="A14459" s="45" t="s">
        <v>31611</v>
      </c>
      <c r="B14459" s="46" t="s">
        <v>19633</v>
      </c>
      <c r="C14459" s="45" t="s">
        <v>13145</v>
      </c>
    </row>
    <row r="14460" spans="1:3" ht="39" x14ac:dyDescent="0.25">
      <c r="A14460" s="45" t="s">
        <v>5676</v>
      </c>
      <c r="B14460" s="46" t="s">
        <v>19634</v>
      </c>
      <c r="C14460" s="45" t="s">
        <v>13145</v>
      </c>
    </row>
    <row r="14461" spans="1:3" ht="39" x14ac:dyDescent="0.25">
      <c r="A14461" s="45" t="s">
        <v>31612</v>
      </c>
      <c r="B14461" s="46" t="s">
        <v>19634</v>
      </c>
      <c r="C14461" s="45" t="s">
        <v>13145</v>
      </c>
    </row>
    <row r="14462" spans="1:3" ht="26.25" x14ac:dyDescent="0.25">
      <c r="A14462" s="45" t="s">
        <v>5677</v>
      </c>
      <c r="B14462" s="46" t="s">
        <v>19635</v>
      </c>
      <c r="C14462" s="45" t="s">
        <v>13380</v>
      </c>
    </row>
    <row r="14463" spans="1:3" ht="26.25" x14ac:dyDescent="0.25">
      <c r="A14463" s="45" t="s">
        <v>31613</v>
      </c>
      <c r="B14463" s="46" t="s">
        <v>19635</v>
      </c>
      <c r="C14463" s="45" t="s">
        <v>13380</v>
      </c>
    </row>
    <row r="14464" spans="1:3" ht="39" x14ac:dyDescent="0.25">
      <c r="A14464" s="45" t="s">
        <v>5678</v>
      </c>
      <c r="B14464" s="46" t="s">
        <v>19636</v>
      </c>
      <c r="C14464" s="45" t="s">
        <v>13380</v>
      </c>
    </row>
    <row r="14465" spans="1:3" ht="39" x14ac:dyDescent="0.25">
      <c r="A14465" s="45" t="s">
        <v>31614</v>
      </c>
      <c r="B14465" s="46" t="s">
        <v>19636</v>
      </c>
      <c r="C14465" s="45" t="s">
        <v>13380</v>
      </c>
    </row>
    <row r="14466" spans="1:3" x14ac:dyDescent="0.25">
      <c r="A14466" s="45" t="s">
        <v>5679</v>
      </c>
      <c r="B14466" s="46" t="s">
        <v>13272</v>
      </c>
    </row>
    <row r="14467" spans="1:3" x14ac:dyDescent="0.25">
      <c r="A14467" s="45" t="s">
        <v>31615</v>
      </c>
      <c r="B14467" s="46" t="s">
        <v>13272</v>
      </c>
    </row>
    <row r="14468" spans="1:3" ht="39" x14ac:dyDescent="0.25">
      <c r="A14468" s="45" t="s">
        <v>5680</v>
      </c>
      <c r="B14468" s="46" t="s">
        <v>19637</v>
      </c>
      <c r="C14468" s="45" t="s">
        <v>13145</v>
      </c>
    </row>
    <row r="14469" spans="1:3" ht="39" x14ac:dyDescent="0.25">
      <c r="A14469" s="45" t="s">
        <v>31616</v>
      </c>
      <c r="B14469" s="46" t="s">
        <v>19637</v>
      </c>
      <c r="C14469" s="45" t="s">
        <v>13145</v>
      </c>
    </row>
    <row r="14470" spans="1:3" ht="39" x14ac:dyDescent="0.25">
      <c r="A14470" s="45" t="s">
        <v>5681</v>
      </c>
      <c r="B14470" s="46" t="s">
        <v>19638</v>
      </c>
      <c r="C14470" s="45" t="s">
        <v>13145</v>
      </c>
    </row>
    <row r="14471" spans="1:3" ht="39" x14ac:dyDescent="0.25">
      <c r="A14471" s="45" t="s">
        <v>31617</v>
      </c>
      <c r="B14471" s="46" t="s">
        <v>19638</v>
      </c>
      <c r="C14471" s="45" t="s">
        <v>13145</v>
      </c>
    </row>
    <row r="14472" spans="1:3" x14ac:dyDescent="0.25">
      <c r="A14472" s="45" t="s">
        <v>5682</v>
      </c>
      <c r="B14472" s="46" t="s">
        <v>13273</v>
      </c>
    </row>
    <row r="14473" spans="1:3" x14ac:dyDescent="0.25">
      <c r="A14473" s="45" t="s">
        <v>31618</v>
      </c>
      <c r="B14473" s="46" t="s">
        <v>13273</v>
      </c>
    </row>
    <row r="14474" spans="1:3" x14ac:dyDescent="0.25">
      <c r="A14474" s="45" t="s">
        <v>5683</v>
      </c>
      <c r="B14474" s="46" t="s">
        <v>13332</v>
      </c>
    </row>
    <row r="14475" spans="1:3" x14ac:dyDescent="0.25">
      <c r="A14475" s="45" t="s">
        <v>31619</v>
      </c>
      <c r="B14475" s="46" t="s">
        <v>13332</v>
      </c>
    </row>
    <row r="14476" spans="1:3" ht="64.5" x14ac:dyDescent="0.25">
      <c r="A14476" s="45" t="s">
        <v>5684</v>
      </c>
      <c r="B14476" s="46" t="s">
        <v>19639</v>
      </c>
      <c r="C14476" s="45" t="s">
        <v>13145</v>
      </c>
    </row>
    <row r="14477" spans="1:3" ht="64.5" x14ac:dyDescent="0.25">
      <c r="A14477" s="45" t="s">
        <v>31620</v>
      </c>
      <c r="B14477" s="46" t="s">
        <v>19639</v>
      </c>
      <c r="C14477" s="45" t="s">
        <v>13145</v>
      </c>
    </row>
    <row r="14478" spans="1:3" ht="64.5" x14ac:dyDescent="0.25">
      <c r="A14478" s="45" t="s">
        <v>5685</v>
      </c>
      <c r="B14478" s="46" t="s">
        <v>19640</v>
      </c>
      <c r="C14478" s="45" t="s">
        <v>13145</v>
      </c>
    </row>
    <row r="14479" spans="1:3" ht="64.5" x14ac:dyDescent="0.25">
      <c r="A14479" s="45" t="s">
        <v>31621</v>
      </c>
      <c r="B14479" s="46" t="s">
        <v>19640</v>
      </c>
      <c r="C14479" s="45" t="s">
        <v>13145</v>
      </c>
    </row>
    <row r="14480" spans="1:3" ht="64.5" x14ac:dyDescent="0.25">
      <c r="A14480" s="45" t="s">
        <v>5686</v>
      </c>
      <c r="B14480" s="46" t="s">
        <v>19641</v>
      </c>
      <c r="C14480" s="45" t="s">
        <v>13145</v>
      </c>
    </row>
    <row r="14481" spans="1:3" ht="64.5" x14ac:dyDescent="0.25">
      <c r="A14481" s="45" t="s">
        <v>31622</v>
      </c>
      <c r="B14481" s="46" t="s">
        <v>19641</v>
      </c>
      <c r="C14481" s="45" t="s">
        <v>13145</v>
      </c>
    </row>
    <row r="14482" spans="1:3" ht="51.75" x14ac:dyDescent="0.25">
      <c r="A14482" s="45" t="s">
        <v>5687</v>
      </c>
      <c r="B14482" s="46" t="s">
        <v>19642</v>
      </c>
      <c r="C14482" s="45" t="s">
        <v>13145</v>
      </c>
    </row>
    <row r="14483" spans="1:3" ht="51.75" x14ac:dyDescent="0.25">
      <c r="A14483" s="45" t="s">
        <v>31623</v>
      </c>
      <c r="B14483" s="46" t="s">
        <v>19642</v>
      </c>
      <c r="C14483" s="45" t="s">
        <v>13145</v>
      </c>
    </row>
    <row r="14484" spans="1:3" x14ac:dyDescent="0.25">
      <c r="A14484" s="45" t="s">
        <v>5688</v>
      </c>
      <c r="B14484" s="46" t="s">
        <v>38481</v>
      </c>
    </row>
    <row r="14485" spans="1:3" x14ac:dyDescent="0.25">
      <c r="A14485" s="45" t="s">
        <v>31624</v>
      </c>
      <c r="B14485" s="46" t="s">
        <v>38481</v>
      </c>
    </row>
    <row r="14486" spans="1:3" ht="51.75" x14ac:dyDescent="0.25">
      <c r="A14486" s="45" t="s">
        <v>5689</v>
      </c>
      <c r="B14486" s="46" t="s">
        <v>19643</v>
      </c>
      <c r="C14486" s="45" t="s">
        <v>19644</v>
      </c>
    </row>
    <row r="14487" spans="1:3" ht="51.75" x14ac:dyDescent="0.25">
      <c r="A14487" s="45" t="s">
        <v>31625</v>
      </c>
      <c r="B14487" s="46" t="s">
        <v>19643</v>
      </c>
      <c r="C14487" s="45" t="s">
        <v>19644</v>
      </c>
    </row>
    <row r="14488" spans="1:3" ht="51.75" x14ac:dyDescent="0.25">
      <c r="A14488" s="45" t="s">
        <v>5690</v>
      </c>
      <c r="B14488" s="46" t="s">
        <v>19645</v>
      </c>
      <c r="C14488" s="45" t="s">
        <v>13145</v>
      </c>
    </row>
    <row r="14489" spans="1:3" ht="51.75" x14ac:dyDescent="0.25">
      <c r="A14489" s="45" t="s">
        <v>31626</v>
      </c>
      <c r="B14489" s="46" t="s">
        <v>19645</v>
      </c>
      <c r="C14489" s="45" t="s">
        <v>13145</v>
      </c>
    </row>
    <row r="14490" spans="1:3" ht="51.75" x14ac:dyDescent="0.25">
      <c r="A14490" s="45" t="s">
        <v>5691</v>
      </c>
      <c r="B14490" s="46" t="s">
        <v>38482</v>
      </c>
      <c r="C14490" s="45" t="s">
        <v>13145</v>
      </c>
    </row>
    <row r="14491" spans="1:3" ht="51.75" x14ac:dyDescent="0.25">
      <c r="A14491" s="45" t="s">
        <v>31627</v>
      </c>
      <c r="B14491" s="46" t="s">
        <v>38482</v>
      </c>
      <c r="C14491" s="45" t="s">
        <v>13145</v>
      </c>
    </row>
    <row r="14492" spans="1:3" x14ac:dyDescent="0.25">
      <c r="A14492" s="45" t="s">
        <v>5692</v>
      </c>
      <c r="B14492" s="46" t="s">
        <v>13274</v>
      </c>
    </row>
    <row r="14493" spans="1:3" x14ac:dyDescent="0.25">
      <c r="A14493" s="45" t="s">
        <v>31628</v>
      </c>
      <c r="B14493" s="46" t="s">
        <v>13274</v>
      </c>
    </row>
    <row r="14494" spans="1:3" ht="39" x14ac:dyDescent="0.25">
      <c r="A14494" s="45" t="s">
        <v>5693</v>
      </c>
      <c r="B14494" s="46" t="s">
        <v>19646</v>
      </c>
      <c r="C14494" s="45" t="s">
        <v>13145</v>
      </c>
    </row>
    <row r="14495" spans="1:3" ht="39" x14ac:dyDescent="0.25">
      <c r="A14495" s="45" t="s">
        <v>31629</v>
      </c>
      <c r="B14495" s="46" t="s">
        <v>19646</v>
      </c>
      <c r="C14495" s="45" t="s">
        <v>13145</v>
      </c>
    </row>
    <row r="14496" spans="1:3" ht="39" x14ac:dyDescent="0.25">
      <c r="A14496" s="45" t="s">
        <v>5694</v>
      </c>
      <c r="B14496" s="46" t="s">
        <v>19647</v>
      </c>
      <c r="C14496" s="45" t="s">
        <v>13145</v>
      </c>
    </row>
    <row r="14497" spans="1:3" ht="39" x14ac:dyDescent="0.25">
      <c r="A14497" s="45" t="s">
        <v>31630</v>
      </c>
      <c r="B14497" s="46" t="s">
        <v>19647</v>
      </c>
      <c r="C14497" s="45" t="s">
        <v>13145</v>
      </c>
    </row>
    <row r="14498" spans="1:3" ht="39" x14ac:dyDescent="0.25">
      <c r="A14498" s="45" t="s">
        <v>5695</v>
      </c>
      <c r="B14498" s="46" t="s">
        <v>19648</v>
      </c>
      <c r="C14498" s="45" t="s">
        <v>13145</v>
      </c>
    </row>
    <row r="14499" spans="1:3" ht="39" x14ac:dyDescent="0.25">
      <c r="A14499" s="45" t="s">
        <v>31631</v>
      </c>
      <c r="B14499" s="46" t="s">
        <v>19648</v>
      </c>
      <c r="C14499" s="45" t="s">
        <v>13145</v>
      </c>
    </row>
    <row r="14500" spans="1:3" ht="39" x14ac:dyDescent="0.25">
      <c r="A14500" s="45" t="s">
        <v>5696</v>
      </c>
      <c r="B14500" s="46" t="s">
        <v>19649</v>
      </c>
      <c r="C14500" s="45" t="s">
        <v>13145</v>
      </c>
    </row>
    <row r="14501" spans="1:3" ht="39" x14ac:dyDescent="0.25">
      <c r="A14501" s="45" t="s">
        <v>31632</v>
      </c>
      <c r="B14501" s="46" t="s">
        <v>19649</v>
      </c>
      <c r="C14501" s="45" t="s">
        <v>13145</v>
      </c>
    </row>
    <row r="14502" spans="1:3" x14ac:dyDescent="0.25">
      <c r="A14502" s="45" t="s">
        <v>5697</v>
      </c>
      <c r="B14502" s="46" t="s">
        <v>38483</v>
      </c>
    </row>
    <row r="14503" spans="1:3" x14ac:dyDescent="0.25">
      <c r="A14503" s="45" t="s">
        <v>31633</v>
      </c>
      <c r="B14503" s="46" t="s">
        <v>38483</v>
      </c>
    </row>
    <row r="14504" spans="1:3" ht="39" x14ac:dyDescent="0.25">
      <c r="A14504" s="45" t="s">
        <v>5698</v>
      </c>
      <c r="B14504" s="46" t="s">
        <v>38484</v>
      </c>
      <c r="C14504" s="45" t="s">
        <v>13145</v>
      </c>
    </row>
    <row r="14505" spans="1:3" ht="39" x14ac:dyDescent="0.25">
      <c r="A14505" s="45" t="s">
        <v>31634</v>
      </c>
      <c r="B14505" s="46" t="s">
        <v>38484</v>
      </c>
      <c r="C14505" s="45" t="s">
        <v>13145</v>
      </c>
    </row>
    <row r="14506" spans="1:3" x14ac:dyDescent="0.25">
      <c r="A14506" s="45" t="s">
        <v>5699</v>
      </c>
      <c r="B14506" s="46" t="s">
        <v>13469</v>
      </c>
    </row>
    <row r="14507" spans="1:3" x14ac:dyDescent="0.25">
      <c r="A14507" s="45" t="s">
        <v>31635</v>
      </c>
      <c r="B14507" s="46" t="s">
        <v>13469</v>
      </c>
    </row>
    <row r="14508" spans="1:3" ht="39" x14ac:dyDescent="0.25">
      <c r="A14508" s="45" t="s">
        <v>5700</v>
      </c>
      <c r="B14508" s="46" t="s">
        <v>38485</v>
      </c>
      <c r="C14508" s="45" t="s">
        <v>13145</v>
      </c>
    </row>
    <row r="14509" spans="1:3" ht="39" x14ac:dyDescent="0.25">
      <c r="A14509" s="45" t="s">
        <v>31636</v>
      </c>
      <c r="B14509" s="46" t="s">
        <v>38485</v>
      </c>
      <c r="C14509" s="45" t="s">
        <v>13145</v>
      </c>
    </row>
    <row r="14510" spans="1:3" x14ac:dyDescent="0.25">
      <c r="A14510" s="45" t="s">
        <v>5701</v>
      </c>
      <c r="B14510" s="46" t="s">
        <v>13390</v>
      </c>
    </row>
    <row r="14511" spans="1:3" x14ac:dyDescent="0.25">
      <c r="A14511" s="45" t="s">
        <v>31637</v>
      </c>
      <c r="B14511" s="46" t="s">
        <v>13390</v>
      </c>
    </row>
    <row r="14512" spans="1:3" x14ac:dyDescent="0.25">
      <c r="A14512" s="45" t="s">
        <v>31638</v>
      </c>
      <c r="B14512" s="46" t="s">
        <v>38486</v>
      </c>
    </row>
    <row r="14513" spans="1:3" x14ac:dyDescent="0.25">
      <c r="A14513" s="45" t="s">
        <v>31639</v>
      </c>
      <c r="B14513" s="46" t="s">
        <v>38486</v>
      </c>
    </row>
    <row r="14514" spans="1:3" ht="26.25" x14ac:dyDescent="0.25">
      <c r="A14514" s="45" t="s">
        <v>5702</v>
      </c>
      <c r="B14514" s="46" t="s">
        <v>19650</v>
      </c>
      <c r="C14514" s="45" t="s">
        <v>13479</v>
      </c>
    </row>
    <row r="14515" spans="1:3" ht="26.25" x14ac:dyDescent="0.25">
      <c r="A14515" s="45" t="s">
        <v>31640</v>
      </c>
      <c r="B14515" s="46" t="s">
        <v>19650</v>
      </c>
      <c r="C14515" s="45" t="s">
        <v>13479</v>
      </c>
    </row>
    <row r="14516" spans="1:3" ht="39" x14ac:dyDescent="0.25">
      <c r="A14516" s="45" t="s">
        <v>5703</v>
      </c>
      <c r="B14516" s="46" t="s">
        <v>19651</v>
      </c>
      <c r="C14516" s="45" t="s">
        <v>13479</v>
      </c>
    </row>
    <row r="14517" spans="1:3" ht="39" x14ac:dyDescent="0.25">
      <c r="A14517" s="45" t="s">
        <v>31641</v>
      </c>
      <c r="B14517" s="46" t="s">
        <v>19651</v>
      </c>
      <c r="C14517" s="45" t="s">
        <v>13479</v>
      </c>
    </row>
    <row r="14518" spans="1:3" ht="26.25" x14ac:dyDescent="0.25">
      <c r="A14518" s="45" t="s">
        <v>5704</v>
      </c>
      <c r="B14518" s="46" t="s">
        <v>19652</v>
      </c>
      <c r="C14518" s="45" t="s">
        <v>13479</v>
      </c>
    </row>
    <row r="14519" spans="1:3" ht="26.25" x14ac:dyDescent="0.25">
      <c r="A14519" s="45" t="s">
        <v>31642</v>
      </c>
      <c r="B14519" s="46" t="s">
        <v>19652</v>
      </c>
      <c r="C14519" s="45" t="s">
        <v>13479</v>
      </c>
    </row>
    <row r="14520" spans="1:3" ht="64.5" x14ac:dyDescent="0.25">
      <c r="A14520" s="45" t="s">
        <v>5705</v>
      </c>
      <c r="B14520" s="46" t="s">
        <v>19653</v>
      </c>
      <c r="C14520" s="45" t="s">
        <v>13479</v>
      </c>
    </row>
    <row r="14521" spans="1:3" ht="64.5" x14ac:dyDescent="0.25">
      <c r="A14521" s="45" t="s">
        <v>31643</v>
      </c>
      <c r="B14521" s="46" t="s">
        <v>19653</v>
      </c>
      <c r="C14521" s="45" t="s">
        <v>13479</v>
      </c>
    </row>
    <row r="14522" spans="1:3" ht="26.25" x14ac:dyDescent="0.25">
      <c r="A14522" s="45" t="s">
        <v>5706</v>
      </c>
      <c r="B14522" s="46" t="s">
        <v>19654</v>
      </c>
      <c r="C14522" s="45" t="s">
        <v>13479</v>
      </c>
    </row>
    <row r="14523" spans="1:3" ht="26.25" x14ac:dyDescent="0.25">
      <c r="A14523" s="45" t="s">
        <v>31644</v>
      </c>
      <c r="B14523" s="46" t="s">
        <v>19654</v>
      </c>
      <c r="C14523" s="45" t="s">
        <v>13479</v>
      </c>
    </row>
    <row r="14524" spans="1:3" ht="26.25" x14ac:dyDescent="0.25">
      <c r="A14524" s="45" t="s">
        <v>5707</v>
      </c>
      <c r="B14524" s="46" t="s">
        <v>19655</v>
      </c>
      <c r="C14524" s="45" t="s">
        <v>13479</v>
      </c>
    </row>
    <row r="14525" spans="1:3" ht="26.25" x14ac:dyDescent="0.25">
      <c r="A14525" s="45" t="s">
        <v>31645</v>
      </c>
      <c r="B14525" s="46" t="s">
        <v>19655</v>
      </c>
      <c r="C14525" s="45" t="s">
        <v>13479</v>
      </c>
    </row>
    <row r="14526" spans="1:3" ht="26.25" x14ac:dyDescent="0.25">
      <c r="A14526" s="45" t="s">
        <v>5708</v>
      </c>
      <c r="B14526" s="46" t="s">
        <v>19656</v>
      </c>
      <c r="C14526" s="45" t="s">
        <v>13479</v>
      </c>
    </row>
    <row r="14527" spans="1:3" ht="26.25" x14ac:dyDescent="0.25">
      <c r="A14527" s="45" t="s">
        <v>31646</v>
      </c>
      <c r="B14527" s="46" t="s">
        <v>19656</v>
      </c>
      <c r="C14527" s="45" t="s">
        <v>13479</v>
      </c>
    </row>
    <row r="14528" spans="1:3" ht="26.25" x14ac:dyDescent="0.25">
      <c r="A14528" s="45" t="s">
        <v>5709</v>
      </c>
      <c r="B14528" s="46" t="s">
        <v>19657</v>
      </c>
      <c r="C14528" s="45" t="s">
        <v>13479</v>
      </c>
    </row>
    <row r="14529" spans="1:3" ht="26.25" x14ac:dyDescent="0.25">
      <c r="A14529" s="45" t="s">
        <v>31647</v>
      </c>
      <c r="B14529" s="46" t="s">
        <v>19657</v>
      </c>
      <c r="C14529" s="45" t="s">
        <v>13479</v>
      </c>
    </row>
    <row r="14530" spans="1:3" ht="26.25" x14ac:dyDescent="0.25">
      <c r="A14530" s="45" t="s">
        <v>5710</v>
      </c>
      <c r="B14530" s="46" t="s">
        <v>19658</v>
      </c>
      <c r="C14530" s="45" t="s">
        <v>13479</v>
      </c>
    </row>
    <row r="14531" spans="1:3" ht="26.25" x14ac:dyDescent="0.25">
      <c r="A14531" s="45" t="s">
        <v>31648</v>
      </c>
      <c r="B14531" s="46" t="s">
        <v>19658</v>
      </c>
      <c r="C14531" s="45" t="s">
        <v>13479</v>
      </c>
    </row>
    <row r="14532" spans="1:3" ht="26.25" x14ac:dyDescent="0.25">
      <c r="A14532" s="45" t="s">
        <v>5711</v>
      </c>
      <c r="B14532" s="46" t="s">
        <v>19659</v>
      </c>
      <c r="C14532" s="45" t="s">
        <v>13479</v>
      </c>
    </row>
    <row r="14533" spans="1:3" ht="26.25" x14ac:dyDescent="0.25">
      <c r="A14533" s="45" t="s">
        <v>31649</v>
      </c>
      <c r="B14533" s="46" t="s">
        <v>19659</v>
      </c>
      <c r="C14533" s="45" t="s">
        <v>13479</v>
      </c>
    </row>
    <row r="14534" spans="1:3" ht="39" x14ac:dyDescent="0.25">
      <c r="A14534" s="45" t="s">
        <v>5712</v>
      </c>
      <c r="B14534" s="46" t="s">
        <v>19660</v>
      </c>
      <c r="C14534" s="45" t="s">
        <v>13479</v>
      </c>
    </row>
    <row r="14535" spans="1:3" ht="39" x14ac:dyDescent="0.25">
      <c r="A14535" s="45" t="s">
        <v>31650</v>
      </c>
      <c r="B14535" s="46" t="s">
        <v>19660</v>
      </c>
      <c r="C14535" s="45" t="s">
        <v>13479</v>
      </c>
    </row>
    <row r="14536" spans="1:3" ht="26.25" x14ac:dyDescent="0.25">
      <c r="A14536" s="45" t="s">
        <v>5713</v>
      </c>
      <c r="B14536" s="46" t="s">
        <v>19661</v>
      </c>
      <c r="C14536" s="45" t="s">
        <v>13479</v>
      </c>
    </row>
    <row r="14537" spans="1:3" ht="26.25" x14ac:dyDescent="0.25">
      <c r="A14537" s="45" t="s">
        <v>31651</v>
      </c>
      <c r="B14537" s="46" t="s">
        <v>19661</v>
      </c>
      <c r="C14537" s="45" t="s">
        <v>13479</v>
      </c>
    </row>
    <row r="14538" spans="1:3" ht="26.25" x14ac:dyDescent="0.25">
      <c r="A14538" s="45" t="s">
        <v>5714</v>
      </c>
      <c r="B14538" s="46" t="s">
        <v>19662</v>
      </c>
      <c r="C14538" s="45" t="s">
        <v>13479</v>
      </c>
    </row>
    <row r="14539" spans="1:3" ht="26.25" x14ac:dyDescent="0.25">
      <c r="A14539" s="45" t="s">
        <v>31652</v>
      </c>
      <c r="B14539" s="46" t="s">
        <v>19662</v>
      </c>
      <c r="C14539" s="45" t="s">
        <v>13479</v>
      </c>
    </row>
    <row r="14540" spans="1:3" x14ac:dyDescent="0.25">
      <c r="A14540" s="45" t="s">
        <v>5715</v>
      </c>
      <c r="B14540" s="46" t="s">
        <v>19663</v>
      </c>
      <c r="C14540" s="45" t="s">
        <v>13479</v>
      </c>
    </row>
    <row r="14541" spans="1:3" x14ac:dyDescent="0.25">
      <c r="A14541" s="45" t="s">
        <v>31653</v>
      </c>
      <c r="B14541" s="46" t="s">
        <v>19663</v>
      </c>
      <c r="C14541" s="45" t="s">
        <v>13479</v>
      </c>
    </row>
    <row r="14542" spans="1:3" x14ac:dyDescent="0.25">
      <c r="A14542" s="45" t="s">
        <v>5716</v>
      </c>
      <c r="B14542" s="46" t="s">
        <v>19664</v>
      </c>
      <c r="C14542" s="45" t="s">
        <v>13479</v>
      </c>
    </row>
    <row r="14543" spans="1:3" x14ac:dyDescent="0.25">
      <c r="A14543" s="45" t="s">
        <v>31654</v>
      </c>
      <c r="B14543" s="46" t="s">
        <v>19664</v>
      </c>
      <c r="C14543" s="45" t="s">
        <v>13479</v>
      </c>
    </row>
    <row r="14544" spans="1:3" x14ac:dyDescent="0.25">
      <c r="A14544" s="45" t="s">
        <v>5717</v>
      </c>
      <c r="B14544" s="46" t="s">
        <v>19665</v>
      </c>
      <c r="C14544" s="45" t="s">
        <v>13479</v>
      </c>
    </row>
    <row r="14545" spans="1:3" x14ac:dyDescent="0.25">
      <c r="A14545" s="45" t="s">
        <v>31655</v>
      </c>
      <c r="B14545" s="46" t="s">
        <v>19665</v>
      </c>
      <c r="C14545" s="45" t="s">
        <v>13479</v>
      </c>
    </row>
    <row r="14546" spans="1:3" ht="64.5" x14ac:dyDescent="0.25">
      <c r="A14546" s="45" t="s">
        <v>5718</v>
      </c>
      <c r="B14546" s="46" t="s">
        <v>38487</v>
      </c>
      <c r="C14546" s="45" t="s">
        <v>13479</v>
      </c>
    </row>
    <row r="14547" spans="1:3" ht="64.5" x14ac:dyDescent="0.25">
      <c r="A14547" s="45" t="s">
        <v>31656</v>
      </c>
      <c r="B14547" s="46" t="s">
        <v>38487</v>
      </c>
      <c r="C14547" s="45" t="s">
        <v>13479</v>
      </c>
    </row>
    <row r="14548" spans="1:3" ht="26.25" x14ac:dyDescent="0.25">
      <c r="A14548" s="45" t="s">
        <v>5719</v>
      </c>
      <c r="B14548" s="46" t="s">
        <v>19666</v>
      </c>
      <c r="C14548" s="45" t="s">
        <v>13145</v>
      </c>
    </row>
    <row r="14549" spans="1:3" ht="26.25" x14ac:dyDescent="0.25">
      <c r="A14549" s="45" t="s">
        <v>31657</v>
      </c>
      <c r="B14549" s="46" t="s">
        <v>19666</v>
      </c>
      <c r="C14549" s="45" t="s">
        <v>13145</v>
      </c>
    </row>
    <row r="14550" spans="1:3" ht="26.25" x14ac:dyDescent="0.25">
      <c r="A14550" s="45" t="s">
        <v>5720</v>
      </c>
      <c r="B14550" s="46" t="s">
        <v>19667</v>
      </c>
      <c r="C14550" s="45" t="s">
        <v>13145</v>
      </c>
    </row>
    <row r="14551" spans="1:3" ht="26.25" x14ac:dyDescent="0.25">
      <c r="A14551" s="45" t="s">
        <v>31658</v>
      </c>
      <c r="B14551" s="46" t="s">
        <v>19667</v>
      </c>
      <c r="C14551" s="45" t="s">
        <v>13145</v>
      </c>
    </row>
    <row r="14552" spans="1:3" ht="26.25" x14ac:dyDescent="0.25">
      <c r="A14552" s="45" t="s">
        <v>5721</v>
      </c>
      <c r="B14552" s="46" t="s">
        <v>19668</v>
      </c>
      <c r="C14552" s="45" t="s">
        <v>13145</v>
      </c>
    </row>
    <row r="14553" spans="1:3" ht="26.25" x14ac:dyDescent="0.25">
      <c r="A14553" s="45" t="s">
        <v>31659</v>
      </c>
      <c r="B14553" s="46" t="s">
        <v>19668</v>
      </c>
      <c r="C14553" s="45" t="s">
        <v>13145</v>
      </c>
    </row>
    <row r="14554" spans="1:3" ht="26.25" x14ac:dyDescent="0.25">
      <c r="A14554" s="45" t="s">
        <v>5722</v>
      </c>
      <c r="B14554" s="46" t="s">
        <v>19669</v>
      </c>
      <c r="C14554" s="45" t="s">
        <v>13145</v>
      </c>
    </row>
    <row r="14555" spans="1:3" ht="26.25" x14ac:dyDescent="0.25">
      <c r="A14555" s="45" t="s">
        <v>31660</v>
      </c>
      <c r="B14555" s="46" t="s">
        <v>19669</v>
      </c>
      <c r="C14555" s="45" t="s">
        <v>13145</v>
      </c>
    </row>
    <row r="14556" spans="1:3" ht="26.25" x14ac:dyDescent="0.25">
      <c r="A14556" s="45" t="s">
        <v>5723</v>
      </c>
      <c r="B14556" s="46" t="s">
        <v>19670</v>
      </c>
      <c r="C14556" s="45" t="s">
        <v>13145</v>
      </c>
    </row>
    <row r="14557" spans="1:3" ht="26.25" x14ac:dyDescent="0.25">
      <c r="A14557" s="45" t="s">
        <v>31661</v>
      </c>
      <c r="B14557" s="46" t="s">
        <v>19670</v>
      </c>
      <c r="C14557" s="45" t="s">
        <v>13145</v>
      </c>
    </row>
    <row r="14558" spans="1:3" ht="26.25" x14ac:dyDescent="0.25">
      <c r="A14558" s="45" t="s">
        <v>5724</v>
      </c>
      <c r="B14558" s="46" t="s">
        <v>19671</v>
      </c>
      <c r="C14558" s="45" t="s">
        <v>13145</v>
      </c>
    </row>
    <row r="14559" spans="1:3" ht="26.25" x14ac:dyDescent="0.25">
      <c r="A14559" s="45" t="s">
        <v>31662</v>
      </c>
      <c r="B14559" s="46" t="s">
        <v>19671</v>
      </c>
      <c r="C14559" s="45" t="s">
        <v>13145</v>
      </c>
    </row>
    <row r="14560" spans="1:3" ht="26.25" x14ac:dyDescent="0.25">
      <c r="A14560" s="45" t="s">
        <v>5725</v>
      </c>
      <c r="B14560" s="46" t="s">
        <v>19672</v>
      </c>
      <c r="C14560" s="45" t="s">
        <v>13145</v>
      </c>
    </row>
    <row r="14561" spans="1:3" ht="26.25" x14ac:dyDescent="0.25">
      <c r="A14561" s="45" t="s">
        <v>31663</v>
      </c>
      <c r="B14561" s="46" t="s">
        <v>19672</v>
      </c>
      <c r="C14561" s="45" t="s">
        <v>13145</v>
      </c>
    </row>
    <row r="14562" spans="1:3" ht="64.5" x14ac:dyDescent="0.25">
      <c r="A14562" s="45" t="s">
        <v>5726</v>
      </c>
      <c r="B14562" s="46" t="s">
        <v>19673</v>
      </c>
      <c r="C14562" s="45" t="s">
        <v>13380</v>
      </c>
    </row>
    <row r="14563" spans="1:3" ht="64.5" x14ac:dyDescent="0.25">
      <c r="A14563" s="45" t="s">
        <v>31664</v>
      </c>
      <c r="B14563" s="46" t="s">
        <v>19673</v>
      </c>
      <c r="C14563" s="45" t="s">
        <v>13380</v>
      </c>
    </row>
    <row r="14564" spans="1:3" ht="64.5" x14ac:dyDescent="0.25">
      <c r="A14564" s="45" t="s">
        <v>5727</v>
      </c>
      <c r="B14564" s="46" t="s">
        <v>19674</v>
      </c>
      <c r="C14564" s="45" t="s">
        <v>13380</v>
      </c>
    </row>
    <row r="14565" spans="1:3" ht="64.5" x14ac:dyDescent="0.25">
      <c r="A14565" s="45" t="s">
        <v>31665</v>
      </c>
      <c r="B14565" s="46" t="s">
        <v>19674</v>
      </c>
      <c r="C14565" s="45" t="s">
        <v>13380</v>
      </c>
    </row>
    <row r="14566" spans="1:3" ht="64.5" x14ac:dyDescent="0.25">
      <c r="A14566" s="45" t="s">
        <v>5728</v>
      </c>
      <c r="B14566" s="46" t="s">
        <v>19675</v>
      </c>
      <c r="C14566" s="45" t="s">
        <v>13380</v>
      </c>
    </row>
    <row r="14567" spans="1:3" ht="64.5" x14ac:dyDescent="0.25">
      <c r="A14567" s="45" t="s">
        <v>31666</v>
      </c>
      <c r="B14567" s="46" t="s">
        <v>19675</v>
      </c>
      <c r="C14567" s="45" t="s">
        <v>13380</v>
      </c>
    </row>
    <row r="14568" spans="1:3" ht="64.5" x14ac:dyDescent="0.25">
      <c r="A14568" s="45" t="s">
        <v>5729</v>
      </c>
      <c r="B14568" s="46" t="s">
        <v>19676</v>
      </c>
      <c r="C14568" s="45" t="s">
        <v>13380</v>
      </c>
    </row>
    <row r="14569" spans="1:3" ht="64.5" x14ac:dyDescent="0.25">
      <c r="A14569" s="45" t="s">
        <v>31667</v>
      </c>
      <c r="B14569" s="46" t="s">
        <v>19676</v>
      </c>
      <c r="C14569" s="45" t="s">
        <v>13380</v>
      </c>
    </row>
    <row r="14570" spans="1:3" ht="64.5" x14ac:dyDescent="0.25">
      <c r="A14570" s="45" t="s">
        <v>5730</v>
      </c>
      <c r="B14570" s="46" t="s">
        <v>19677</v>
      </c>
      <c r="C14570" s="45" t="s">
        <v>13380</v>
      </c>
    </row>
    <row r="14571" spans="1:3" ht="64.5" x14ac:dyDescent="0.25">
      <c r="A14571" s="45" t="s">
        <v>31668</v>
      </c>
      <c r="B14571" s="46" t="s">
        <v>19677</v>
      </c>
      <c r="C14571" s="45" t="s">
        <v>13380</v>
      </c>
    </row>
    <row r="14572" spans="1:3" ht="77.25" x14ac:dyDescent="0.25">
      <c r="A14572" s="45" t="s">
        <v>5731</v>
      </c>
      <c r="B14572" s="46" t="s">
        <v>19678</v>
      </c>
      <c r="C14572" s="45" t="s">
        <v>13145</v>
      </c>
    </row>
    <row r="14573" spans="1:3" ht="77.25" x14ac:dyDescent="0.25">
      <c r="A14573" s="45" t="s">
        <v>31669</v>
      </c>
      <c r="B14573" s="46" t="s">
        <v>19678</v>
      </c>
      <c r="C14573" s="45" t="s">
        <v>13145</v>
      </c>
    </row>
    <row r="14574" spans="1:3" ht="77.25" x14ac:dyDescent="0.25">
      <c r="A14574" s="45" t="s">
        <v>5732</v>
      </c>
      <c r="B14574" s="46" t="s">
        <v>19679</v>
      </c>
      <c r="C14574" s="45" t="s">
        <v>13145</v>
      </c>
    </row>
    <row r="14575" spans="1:3" ht="77.25" x14ac:dyDescent="0.25">
      <c r="A14575" s="45" t="s">
        <v>31670</v>
      </c>
      <c r="B14575" s="46" t="s">
        <v>19679</v>
      </c>
      <c r="C14575" s="45" t="s">
        <v>13145</v>
      </c>
    </row>
    <row r="14576" spans="1:3" ht="64.5" x14ac:dyDescent="0.25">
      <c r="A14576" s="45" t="s">
        <v>5733</v>
      </c>
      <c r="B14576" s="46" t="s">
        <v>19680</v>
      </c>
      <c r="C14576" s="45" t="s">
        <v>13380</v>
      </c>
    </row>
    <row r="14577" spans="1:3" ht="64.5" x14ac:dyDescent="0.25">
      <c r="A14577" s="45" t="s">
        <v>31671</v>
      </c>
      <c r="B14577" s="46" t="s">
        <v>19680</v>
      </c>
      <c r="C14577" s="45" t="s">
        <v>13380</v>
      </c>
    </row>
    <row r="14578" spans="1:3" ht="51.75" x14ac:dyDescent="0.25">
      <c r="A14578" s="45" t="s">
        <v>5734</v>
      </c>
      <c r="B14578" s="46" t="s">
        <v>19681</v>
      </c>
      <c r="C14578" s="45" t="s">
        <v>13380</v>
      </c>
    </row>
    <row r="14579" spans="1:3" ht="51.75" x14ac:dyDescent="0.25">
      <c r="A14579" s="45" t="s">
        <v>31672</v>
      </c>
      <c r="B14579" s="46" t="s">
        <v>19681</v>
      </c>
      <c r="C14579" s="45" t="s">
        <v>13380</v>
      </c>
    </row>
    <row r="14580" spans="1:3" ht="64.5" x14ac:dyDescent="0.25">
      <c r="A14580" s="45" t="s">
        <v>5735</v>
      </c>
      <c r="B14580" s="46" t="s">
        <v>19682</v>
      </c>
      <c r="C14580" s="45" t="s">
        <v>13380</v>
      </c>
    </row>
    <row r="14581" spans="1:3" ht="64.5" x14ac:dyDescent="0.25">
      <c r="A14581" s="45" t="s">
        <v>31673</v>
      </c>
      <c r="B14581" s="46" t="s">
        <v>19682</v>
      </c>
      <c r="C14581" s="45" t="s">
        <v>13380</v>
      </c>
    </row>
    <row r="14582" spans="1:3" ht="26.25" x14ac:dyDescent="0.25">
      <c r="A14582" s="45" t="s">
        <v>5736</v>
      </c>
      <c r="B14582" s="46" t="s">
        <v>19683</v>
      </c>
      <c r="C14582" s="45" t="s">
        <v>13145</v>
      </c>
    </row>
    <row r="14583" spans="1:3" ht="26.25" x14ac:dyDescent="0.25">
      <c r="A14583" s="45" t="s">
        <v>31674</v>
      </c>
      <c r="B14583" s="46" t="s">
        <v>19683</v>
      </c>
      <c r="C14583" s="45" t="s">
        <v>13145</v>
      </c>
    </row>
    <row r="14584" spans="1:3" x14ac:dyDescent="0.25">
      <c r="A14584" s="45" t="s">
        <v>5737</v>
      </c>
      <c r="B14584" s="46" t="s">
        <v>13331</v>
      </c>
    </row>
    <row r="14585" spans="1:3" x14ac:dyDescent="0.25">
      <c r="A14585" s="45" t="s">
        <v>31675</v>
      </c>
      <c r="B14585" s="46" t="s">
        <v>13331</v>
      </c>
    </row>
    <row r="14586" spans="1:3" ht="64.5" x14ac:dyDescent="0.25">
      <c r="A14586" s="45" t="s">
        <v>5738</v>
      </c>
      <c r="B14586" s="46" t="s">
        <v>19684</v>
      </c>
      <c r="C14586" s="45" t="s">
        <v>13145</v>
      </c>
    </row>
    <row r="14587" spans="1:3" ht="64.5" x14ac:dyDescent="0.25">
      <c r="A14587" s="45" t="s">
        <v>31676</v>
      </c>
      <c r="B14587" s="46" t="s">
        <v>19684</v>
      </c>
      <c r="C14587" s="45" t="s">
        <v>13145</v>
      </c>
    </row>
    <row r="14588" spans="1:3" ht="64.5" x14ac:dyDescent="0.25">
      <c r="A14588" s="45" t="s">
        <v>5739</v>
      </c>
      <c r="B14588" s="46" t="s">
        <v>19685</v>
      </c>
      <c r="C14588" s="45" t="s">
        <v>13145</v>
      </c>
    </row>
    <row r="14589" spans="1:3" ht="64.5" x14ac:dyDescent="0.25">
      <c r="A14589" s="45" t="s">
        <v>31677</v>
      </c>
      <c r="B14589" s="46" t="s">
        <v>19685</v>
      </c>
      <c r="C14589" s="45" t="s">
        <v>13145</v>
      </c>
    </row>
    <row r="14590" spans="1:3" ht="51.75" x14ac:dyDescent="0.25">
      <c r="A14590" s="45" t="s">
        <v>5740</v>
      </c>
      <c r="B14590" s="46" t="s">
        <v>19686</v>
      </c>
      <c r="C14590" s="45" t="s">
        <v>13145</v>
      </c>
    </row>
    <row r="14591" spans="1:3" ht="51.75" x14ac:dyDescent="0.25">
      <c r="A14591" s="45" t="s">
        <v>31678</v>
      </c>
      <c r="B14591" s="46" t="s">
        <v>19686</v>
      </c>
      <c r="C14591" s="45" t="s">
        <v>13145</v>
      </c>
    </row>
    <row r="14592" spans="1:3" ht="51.75" x14ac:dyDescent="0.25">
      <c r="A14592" s="45" t="s">
        <v>5741</v>
      </c>
      <c r="B14592" s="46" t="s">
        <v>19687</v>
      </c>
      <c r="C14592" s="45" t="s">
        <v>13145</v>
      </c>
    </row>
    <row r="14593" spans="1:3" ht="51.75" x14ac:dyDescent="0.25">
      <c r="A14593" s="45" t="s">
        <v>31679</v>
      </c>
      <c r="B14593" s="46" t="s">
        <v>19687</v>
      </c>
      <c r="C14593" s="45" t="s">
        <v>13145</v>
      </c>
    </row>
    <row r="14594" spans="1:3" ht="39" x14ac:dyDescent="0.25">
      <c r="A14594" s="45" t="s">
        <v>5742</v>
      </c>
      <c r="B14594" s="46" t="s">
        <v>19688</v>
      </c>
      <c r="C14594" s="45" t="s">
        <v>13145</v>
      </c>
    </row>
    <row r="14595" spans="1:3" ht="39" x14ac:dyDescent="0.25">
      <c r="A14595" s="45" t="s">
        <v>31680</v>
      </c>
      <c r="B14595" s="46" t="s">
        <v>19688</v>
      </c>
      <c r="C14595" s="45" t="s">
        <v>13145</v>
      </c>
    </row>
    <row r="14596" spans="1:3" ht="51.75" x14ac:dyDescent="0.25">
      <c r="A14596" s="45" t="s">
        <v>5743</v>
      </c>
      <c r="B14596" s="46" t="s">
        <v>19689</v>
      </c>
      <c r="C14596" s="45" t="s">
        <v>13145</v>
      </c>
    </row>
    <row r="14597" spans="1:3" ht="51.75" x14ac:dyDescent="0.25">
      <c r="A14597" s="45" t="s">
        <v>31681</v>
      </c>
      <c r="B14597" s="46" t="s">
        <v>19689</v>
      </c>
      <c r="C14597" s="45" t="s">
        <v>13145</v>
      </c>
    </row>
    <row r="14598" spans="1:3" ht="64.5" x14ac:dyDescent="0.25">
      <c r="A14598" s="45" t="s">
        <v>5744</v>
      </c>
      <c r="B14598" s="46" t="s">
        <v>19690</v>
      </c>
      <c r="C14598" s="45" t="s">
        <v>13145</v>
      </c>
    </row>
    <row r="14599" spans="1:3" ht="64.5" x14ac:dyDescent="0.25">
      <c r="A14599" s="45" t="s">
        <v>31682</v>
      </c>
      <c r="B14599" s="46" t="s">
        <v>19690</v>
      </c>
      <c r="C14599" s="45" t="s">
        <v>13145</v>
      </c>
    </row>
    <row r="14600" spans="1:3" ht="64.5" x14ac:dyDescent="0.25">
      <c r="A14600" s="45" t="s">
        <v>5745</v>
      </c>
      <c r="B14600" s="46" t="s">
        <v>19691</v>
      </c>
      <c r="C14600" s="45" t="s">
        <v>13145</v>
      </c>
    </row>
    <row r="14601" spans="1:3" ht="64.5" x14ac:dyDescent="0.25">
      <c r="A14601" s="45" t="s">
        <v>31683</v>
      </c>
      <c r="B14601" s="46" t="s">
        <v>19691</v>
      </c>
      <c r="C14601" s="45" t="s">
        <v>13145</v>
      </c>
    </row>
    <row r="14602" spans="1:3" ht="51.75" x14ac:dyDescent="0.25">
      <c r="A14602" s="45" t="s">
        <v>5746</v>
      </c>
      <c r="B14602" s="46" t="s">
        <v>19692</v>
      </c>
      <c r="C14602" s="45" t="s">
        <v>13145</v>
      </c>
    </row>
    <row r="14603" spans="1:3" ht="51.75" x14ac:dyDescent="0.25">
      <c r="A14603" s="45" t="s">
        <v>31684</v>
      </c>
      <c r="B14603" s="46" t="s">
        <v>19692</v>
      </c>
      <c r="C14603" s="45" t="s">
        <v>13145</v>
      </c>
    </row>
    <row r="14604" spans="1:3" ht="39" x14ac:dyDescent="0.25">
      <c r="A14604" s="45" t="s">
        <v>5747</v>
      </c>
      <c r="B14604" s="46" t="s">
        <v>19693</v>
      </c>
      <c r="C14604" s="45" t="s">
        <v>13145</v>
      </c>
    </row>
    <row r="14605" spans="1:3" ht="39" x14ac:dyDescent="0.25">
      <c r="A14605" s="45" t="s">
        <v>31685</v>
      </c>
      <c r="B14605" s="46" t="s">
        <v>19693</v>
      </c>
      <c r="C14605" s="45" t="s">
        <v>13145</v>
      </c>
    </row>
    <row r="14606" spans="1:3" ht="39" x14ac:dyDescent="0.25">
      <c r="A14606" s="45" t="s">
        <v>5748</v>
      </c>
      <c r="B14606" s="46" t="s">
        <v>19694</v>
      </c>
      <c r="C14606" s="45" t="s">
        <v>13145</v>
      </c>
    </row>
    <row r="14607" spans="1:3" ht="39" x14ac:dyDescent="0.25">
      <c r="A14607" s="45" t="s">
        <v>31686</v>
      </c>
      <c r="B14607" s="46" t="s">
        <v>19694</v>
      </c>
      <c r="C14607" s="45" t="s">
        <v>13145</v>
      </c>
    </row>
    <row r="14608" spans="1:3" ht="26.25" x14ac:dyDescent="0.25">
      <c r="A14608" s="45" t="s">
        <v>5749</v>
      </c>
      <c r="B14608" s="46" t="s">
        <v>19695</v>
      </c>
      <c r="C14608" s="45" t="s">
        <v>13479</v>
      </c>
    </row>
    <row r="14609" spans="1:3" ht="26.25" x14ac:dyDescent="0.25">
      <c r="A14609" s="45" t="s">
        <v>31687</v>
      </c>
      <c r="B14609" s="46" t="s">
        <v>19695</v>
      </c>
      <c r="C14609" s="45" t="s">
        <v>13479</v>
      </c>
    </row>
    <row r="14610" spans="1:3" ht="39" x14ac:dyDescent="0.25">
      <c r="A14610" s="45" t="s">
        <v>5750</v>
      </c>
      <c r="B14610" s="46" t="s">
        <v>19696</v>
      </c>
      <c r="C14610" s="45" t="s">
        <v>13479</v>
      </c>
    </row>
    <row r="14611" spans="1:3" ht="39" x14ac:dyDescent="0.25">
      <c r="A14611" s="45" t="s">
        <v>31688</v>
      </c>
      <c r="B14611" s="46" t="s">
        <v>19696</v>
      </c>
      <c r="C14611" s="45" t="s">
        <v>13479</v>
      </c>
    </row>
    <row r="14612" spans="1:3" ht="39" x14ac:dyDescent="0.25">
      <c r="A14612" s="45" t="s">
        <v>5751</v>
      </c>
      <c r="B14612" s="46" t="s">
        <v>19697</v>
      </c>
      <c r="C14612" s="45" t="s">
        <v>13479</v>
      </c>
    </row>
    <row r="14613" spans="1:3" ht="39" x14ac:dyDescent="0.25">
      <c r="A14613" s="45" t="s">
        <v>31689</v>
      </c>
      <c r="B14613" s="46" t="s">
        <v>19697</v>
      </c>
      <c r="C14613" s="45" t="s">
        <v>13479</v>
      </c>
    </row>
    <row r="14614" spans="1:3" ht="39" x14ac:dyDescent="0.25">
      <c r="A14614" s="45" t="s">
        <v>5752</v>
      </c>
      <c r="B14614" s="46" t="s">
        <v>19698</v>
      </c>
      <c r="C14614" s="45" t="s">
        <v>13479</v>
      </c>
    </row>
    <row r="14615" spans="1:3" ht="39" x14ac:dyDescent="0.25">
      <c r="A14615" s="45" t="s">
        <v>31690</v>
      </c>
      <c r="B14615" s="46" t="s">
        <v>19698</v>
      </c>
      <c r="C14615" s="45" t="s">
        <v>13479</v>
      </c>
    </row>
    <row r="14616" spans="1:3" ht="64.5" x14ac:dyDescent="0.25">
      <c r="A14616" s="45" t="s">
        <v>5753</v>
      </c>
      <c r="B14616" s="46" t="s">
        <v>19699</v>
      </c>
      <c r="C14616" s="45" t="s">
        <v>13145</v>
      </c>
    </row>
    <row r="14617" spans="1:3" ht="64.5" x14ac:dyDescent="0.25">
      <c r="A14617" s="45" t="s">
        <v>31691</v>
      </c>
      <c r="B14617" s="46" t="s">
        <v>19699</v>
      </c>
      <c r="C14617" s="45" t="s">
        <v>13145</v>
      </c>
    </row>
    <row r="14618" spans="1:3" ht="39" x14ac:dyDescent="0.25">
      <c r="A14618" s="45" t="s">
        <v>5754</v>
      </c>
      <c r="B14618" s="46" t="s">
        <v>19700</v>
      </c>
      <c r="C14618" s="45" t="s">
        <v>13145</v>
      </c>
    </row>
    <row r="14619" spans="1:3" ht="39" x14ac:dyDescent="0.25">
      <c r="A14619" s="45" t="s">
        <v>31692</v>
      </c>
      <c r="B14619" s="46" t="s">
        <v>19700</v>
      </c>
      <c r="C14619" s="45" t="s">
        <v>13145</v>
      </c>
    </row>
    <row r="14620" spans="1:3" ht="51.75" x14ac:dyDescent="0.25">
      <c r="A14620" s="45" t="s">
        <v>5755</v>
      </c>
      <c r="B14620" s="46" t="s">
        <v>19701</v>
      </c>
      <c r="C14620" s="45" t="s">
        <v>13145</v>
      </c>
    </row>
    <row r="14621" spans="1:3" ht="51.75" x14ac:dyDescent="0.25">
      <c r="A14621" s="45" t="s">
        <v>31693</v>
      </c>
      <c r="B14621" s="46" t="s">
        <v>19701</v>
      </c>
      <c r="C14621" s="45" t="s">
        <v>13145</v>
      </c>
    </row>
    <row r="14622" spans="1:3" ht="51.75" x14ac:dyDescent="0.25">
      <c r="A14622" s="45" t="s">
        <v>5756</v>
      </c>
      <c r="B14622" s="46" t="s">
        <v>19702</v>
      </c>
      <c r="C14622" s="45" t="s">
        <v>13145</v>
      </c>
    </row>
    <row r="14623" spans="1:3" ht="51.75" x14ac:dyDescent="0.25">
      <c r="A14623" s="45" t="s">
        <v>31694</v>
      </c>
      <c r="B14623" s="46" t="s">
        <v>19702</v>
      </c>
      <c r="C14623" s="45" t="s">
        <v>13145</v>
      </c>
    </row>
    <row r="14624" spans="1:3" ht="51.75" x14ac:dyDescent="0.25">
      <c r="A14624" s="45" t="s">
        <v>5757</v>
      </c>
      <c r="B14624" s="46" t="s">
        <v>19703</v>
      </c>
      <c r="C14624" s="45" t="s">
        <v>13145</v>
      </c>
    </row>
    <row r="14625" spans="1:3" ht="51.75" x14ac:dyDescent="0.25">
      <c r="A14625" s="45" t="s">
        <v>31695</v>
      </c>
      <c r="B14625" s="46" t="s">
        <v>19703</v>
      </c>
      <c r="C14625" s="45" t="s">
        <v>13145</v>
      </c>
    </row>
    <row r="14626" spans="1:3" ht="51.75" x14ac:dyDescent="0.25">
      <c r="A14626" s="45" t="s">
        <v>5758</v>
      </c>
      <c r="B14626" s="46" t="s">
        <v>19704</v>
      </c>
      <c r="C14626" s="45" t="s">
        <v>13145</v>
      </c>
    </row>
    <row r="14627" spans="1:3" ht="51.75" x14ac:dyDescent="0.25">
      <c r="A14627" s="45" t="s">
        <v>31696</v>
      </c>
      <c r="B14627" s="46" t="s">
        <v>19704</v>
      </c>
      <c r="C14627" s="45" t="s">
        <v>13145</v>
      </c>
    </row>
    <row r="14628" spans="1:3" ht="64.5" x14ac:dyDescent="0.25">
      <c r="A14628" s="45" t="s">
        <v>5759</v>
      </c>
      <c r="B14628" s="46" t="s">
        <v>19705</v>
      </c>
      <c r="C14628" s="45" t="s">
        <v>13145</v>
      </c>
    </row>
    <row r="14629" spans="1:3" ht="64.5" x14ac:dyDescent="0.25">
      <c r="A14629" s="45" t="s">
        <v>31697</v>
      </c>
      <c r="B14629" s="46" t="s">
        <v>19705</v>
      </c>
      <c r="C14629" s="45" t="s">
        <v>13145</v>
      </c>
    </row>
    <row r="14630" spans="1:3" ht="39" x14ac:dyDescent="0.25">
      <c r="A14630" s="45" t="s">
        <v>5760</v>
      </c>
      <c r="B14630" s="46" t="s">
        <v>19706</v>
      </c>
      <c r="C14630" s="45" t="s">
        <v>13145</v>
      </c>
    </row>
    <row r="14631" spans="1:3" ht="39" x14ac:dyDescent="0.25">
      <c r="A14631" s="45" t="s">
        <v>31698</v>
      </c>
      <c r="B14631" s="46" t="s">
        <v>19706</v>
      </c>
      <c r="C14631" s="45" t="s">
        <v>13145</v>
      </c>
    </row>
    <row r="14632" spans="1:3" ht="64.5" x14ac:dyDescent="0.25">
      <c r="A14632" s="45" t="s">
        <v>5761</v>
      </c>
      <c r="B14632" s="46" t="s">
        <v>19707</v>
      </c>
      <c r="C14632" s="45" t="s">
        <v>13479</v>
      </c>
    </row>
    <row r="14633" spans="1:3" ht="64.5" x14ac:dyDescent="0.25">
      <c r="A14633" s="45" t="s">
        <v>31699</v>
      </c>
      <c r="B14633" s="46" t="s">
        <v>19707</v>
      </c>
      <c r="C14633" s="45" t="s">
        <v>13479</v>
      </c>
    </row>
    <row r="14634" spans="1:3" ht="39" x14ac:dyDescent="0.25">
      <c r="A14634" s="45" t="s">
        <v>5762</v>
      </c>
      <c r="B14634" s="46" t="s">
        <v>19708</v>
      </c>
      <c r="C14634" s="45" t="s">
        <v>13145</v>
      </c>
    </row>
    <row r="14635" spans="1:3" ht="39" x14ac:dyDescent="0.25">
      <c r="A14635" s="45" t="s">
        <v>31700</v>
      </c>
      <c r="B14635" s="46" t="s">
        <v>19708</v>
      </c>
      <c r="C14635" s="45" t="s">
        <v>13145</v>
      </c>
    </row>
    <row r="14636" spans="1:3" ht="39" x14ac:dyDescent="0.25">
      <c r="A14636" s="45" t="s">
        <v>5763</v>
      </c>
      <c r="B14636" s="46" t="s">
        <v>19709</v>
      </c>
      <c r="C14636" s="45" t="s">
        <v>13479</v>
      </c>
    </row>
    <row r="14637" spans="1:3" ht="39" x14ac:dyDescent="0.25">
      <c r="A14637" s="45" t="s">
        <v>31701</v>
      </c>
      <c r="B14637" s="46" t="s">
        <v>19709</v>
      </c>
      <c r="C14637" s="45" t="s">
        <v>13479</v>
      </c>
    </row>
    <row r="14638" spans="1:3" ht="39" x14ac:dyDescent="0.25">
      <c r="A14638" s="45" t="s">
        <v>5764</v>
      </c>
      <c r="B14638" s="46" t="s">
        <v>19710</v>
      </c>
      <c r="C14638" s="45" t="s">
        <v>13479</v>
      </c>
    </row>
    <row r="14639" spans="1:3" ht="39" x14ac:dyDescent="0.25">
      <c r="A14639" s="45" t="s">
        <v>31702</v>
      </c>
      <c r="B14639" s="46" t="s">
        <v>19710</v>
      </c>
      <c r="C14639" s="45" t="s">
        <v>13479</v>
      </c>
    </row>
    <row r="14640" spans="1:3" ht="51.75" x14ac:dyDescent="0.25">
      <c r="A14640" s="45" t="s">
        <v>5765</v>
      </c>
      <c r="B14640" s="46" t="s">
        <v>19711</v>
      </c>
      <c r="C14640" s="45" t="s">
        <v>13479</v>
      </c>
    </row>
    <row r="14641" spans="1:3" ht="51.75" x14ac:dyDescent="0.25">
      <c r="A14641" s="45" t="s">
        <v>31703</v>
      </c>
      <c r="B14641" s="46" t="s">
        <v>19711</v>
      </c>
      <c r="C14641" s="45" t="s">
        <v>13479</v>
      </c>
    </row>
    <row r="14642" spans="1:3" ht="51.75" x14ac:dyDescent="0.25">
      <c r="A14642" s="45" t="s">
        <v>5766</v>
      </c>
      <c r="B14642" s="46" t="s">
        <v>19712</v>
      </c>
      <c r="C14642" s="45" t="s">
        <v>13479</v>
      </c>
    </row>
    <row r="14643" spans="1:3" ht="51.75" x14ac:dyDescent="0.25">
      <c r="A14643" s="45" t="s">
        <v>31704</v>
      </c>
      <c r="B14643" s="46" t="s">
        <v>19712</v>
      </c>
      <c r="C14643" s="45" t="s">
        <v>13479</v>
      </c>
    </row>
    <row r="14644" spans="1:3" ht="51.75" x14ac:dyDescent="0.25">
      <c r="A14644" s="45" t="s">
        <v>5767</v>
      </c>
      <c r="B14644" s="46" t="s">
        <v>19713</v>
      </c>
      <c r="C14644" s="45" t="s">
        <v>13479</v>
      </c>
    </row>
    <row r="14645" spans="1:3" ht="51.75" x14ac:dyDescent="0.25">
      <c r="A14645" s="45" t="s">
        <v>31705</v>
      </c>
      <c r="B14645" s="46" t="s">
        <v>19713</v>
      </c>
      <c r="C14645" s="45" t="s">
        <v>13479</v>
      </c>
    </row>
    <row r="14646" spans="1:3" ht="64.5" x14ac:dyDescent="0.25">
      <c r="A14646" s="45" t="s">
        <v>5768</v>
      </c>
      <c r="B14646" s="46" t="s">
        <v>19714</v>
      </c>
      <c r="C14646" s="45" t="s">
        <v>13145</v>
      </c>
    </row>
    <row r="14647" spans="1:3" ht="64.5" x14ac:dyDescent="0.25">
      <c r="A14647" s="60" t="s">
        <v>31706</v>
      </c>
      <c r="B14647" s="46" t="s">
        <v>19714</v>
      </c>
      <c r="C14647" s="45" t="s">
        <v>13145</v>
      </c>
    </row>
    <row r="14648" spans="1:3" ht="64.5" x14ac:dyDescent="0.25">
      <c r="A14648" s="45" t="s">
        <v>5769</v>
      </c>
      <c r="B14648" s="46" t="s">
        <v>19715</v>
      </c>
      <c r="C14648" s="45" t="s">
        <v>13479</v>
      </c>
    </row>
    <row r="14649" spans="1:3" ht="64.5" x14ac:dyDescent="0.25">
      <c r="A14649" s="45" t="s">
        <v>31707</v>
      </c>
      <c r="B14649" s="46" t="s">
        <v>19715</v>
      </c>
      <c r="C14649" s="45" t="s">
        <v>13479</v>
      </c>
    </row>
    <row r="14650" spans="1:3" ht="64.5" x14ac:dyDescent="0.25">
      <c r="A14650" s="45" t="s">
        <v>5770</v>
      </c>
      <c r="B14650" s="46" t="s">
        <v>19716</v>
      </c>
      <c r="C14650" s="45" t="s">
        <v>13479</v>
      </c>
    </row>
    <row r="14651" spans="1:3" ht="64.5" x14ac:dyDescent="0.25">
      <c r="A14651" s="45" t="s">
        <v>31708</v>
      </c>
      <c r="B14651" s="46" t="s">
        <v>19716</v>
      </c>
      <c r="C14651" s="45" t="s">
        <v>13479</v>
      </c>
    </row>
    <row r="14652" spans="1:3" ht="39" x14ac:dyDescent="0.25">
      <c r="A14652" s="45" t="s">
        <v>5771</v>
      </c>
      <c r="B14652" s="46" t="s">
        <v>19717</v>
      </c>
      <c r="C14652" s="45" t="s">
        <v>13479</v>
      </c>
    </row>
    <row r="14653" spans="1:3" ht="39" x14ac:dyDescent="0.25">
      <c r="A14653" s="45" t="s">
        <v>31709</v>
      </c>
      <c r="B14653" s="46" t="s">
        <v>19717</v>
      </c>
      <c r="C14653" s="45" t="s">
        <v>13479</v>
      </c>
    </row>
    <row r="14654" spans="1:3" ht="39" x14ac:dyDescent="0.25">
      <c r="A14654" s="45" t="s">
        <v>5772</v>
      </c>
      <c r="B14654" s="46" t="s">
        <v>19718</v>
      </c>
      <c r="C14654" s="45" t="s">
        <v>13479</v>
      </c>
    </row>
    <row r="14655" spans="1:3" ht="39" x14ac:dyDescent="0.25">
      <c r="A14655" s="45" t="s">
        <v>31710</v>
      </c>
      <c r="B14655" s="46" t="s">
        <v>19718</v>
      </c>
      <c r="C14655" s="45" t="s">
        <v>13479</v>
      </c>
    </row>
    <row r="14656" spans="1:3" ht="51.75" x14ac:dyDescent="0.25">
      <c r="A14656" s="45" t="s">
        <v>5773</v>
      </c>
      <c r="B14656" s="46" t="s">
        <v>19719</v>
      </c>
      <c r="C14656" s="45" t="s">
        <v>13145</v>
      </c>
    </row>
    <row r="14657" spans="1:3" ht="51.75" x14ac:dyDescent="0.25">
      <c r="A14657" s="45" t="s">
        <v>31711</v>
      </c>
      <c r="B14657" s="46" t="s">
        <v>19719</v>
      </c>
      <c r="C14657" s="45" t="s">
        <v>13145</v>
      </c>
    </row>
    <row r="14658" spans="1:3" ht="64.5" x14ac:dyDescent="0.25">
      <c r="A14658" s="45" t="s">
        <v>5774</v>
      </c>
      <c r="B14658" s="46" t="s">
        <v>19720</v>
      </c>
      <c r="C14658" s="45" t="s">
        <v>13145</v>
      </c>
    </row>
    <row r="14659" spans="1:3" ht="64.5" x14ac:dyDescent="0.25">
      <c r="A14659" s="45" t="s">
        <v>31712</v>
      </c>
      <c r="B14659" s="46" t="s">
        <v>19720</v>
      </c>
      <c r="C14659" s="45" t="s">
        <v>13145</v>
      </c>
    </row>
    <row r="14660" spans="1:3" ht="64.5" x14ac:dyDescent="0.25">
      <c r="A14660" s="45" t="s">
        <v>5775</v>
      </c>
      <c r="B14660" s="46" t="s">
        <v>19721</v>
      </c>
      <c r="C14660" s="45" t="s">
        <v>13145</v>
      </c>
    </row>
    <row r="14661" spans="1:3" ht="64.5" x14ac:dyDescent="0.25">
      <c r="A14661" s="45" t="s">
        <v>31713</v>
      </c>
      <c r="B14661" s="46" t="s">
        <v>19721</v>
      </c>
      <c r="C14661" s="45" t="s">
        <v>13145</v>
      </c>
    </row>
    <row r="14662" spans="1:3" ht="39" x14ac:dyDescent="0.25">
      <c r="A14662" s="45" t="s">
        <v>5776</v>
      </c>
      <c r="B14662" s="46" t="s">
        <v>19722</v>
      </c>
      <c r="C14662" s="45" t="s">
        <v>13479</v>
      </c>
    </row>
    <row r="14663" spans="1:3" ht="39" x14ac:dyDescent="0.25">
      <c r="A14663" s="45" t="s">
        <v>31714</v>
      </c>
      <c r="B14663" s="46" t="s">
        <v>19722</v>
      </c>
      <c r="C14663" s="45" t="s">
        <v>13479</v>
      </c>
    </row>
    <row r="14664" spans="1:3" ht="39" x14ac:dyDescent="0.25">
      <c r="A14664" s="45" t="s">
        <v>5777</v>
      </c>
      <c r="B14664" s="46" t="s">
        <v>19723</v>
      </c>
      <c r="C14664" s="45" t="s">
        <v>13145</v>
      </c>
    </row>
    <row r="14665" spans="1:3" ht="39" x14ac:dyDescent="0.25">
      <c r="A14665" s="45" t="s">
        <v>31715</v>
      </c>
      <c r="B14665" s="46" t="s">
        <v>19723</v>
      </c>
      <c r="C14665" s="45" t="s">
        <v>13145</v>
      </c>
    </row>
    <row r="14666" spans="1:3" ht="51.75" x14ac:dyDescent="0.25">
      <c r="A14666" s="45" t="s">
        <v>5778</v>
      </c>
      <c r="B14666" s="46" t="s">
        <v>19724</v>
      </c>
      <c r="C14666" s="45" t="s">
        <v>13145</v>
      </c>
    </row>
    <row r="14667" spans="1:3" ht="51.75" x14ac:dyDescent="0.25">
      <c r="A14667" s="45" t="s">
        <v>31716</v>
      </c>
      <c r="B14667" s="46" t="s">
        <v>19724</v>
      </c>
      <c r="C14667" s="45" t="s">
        <v>13145</v>
      </c>
    </row>
    <row r="14668" spans="1:3" ht="39" x14ac:dyDescent="0.25">
      <c r="A14668" s="45" t="s">
        <v>5779</v>
      </c>
      <c r="B14668" s="46" t="s">
        <v>19725</v>
      </c>
      <c r="C14668" s="45" t="s">
        <v>13145</v>
      </c>
    </row>
    <row r="14669" spans="1:3" ht="39" x14ac:dyDescent="0.25">
      <c r="A14669" s="45" t="s">
        <v>31717</v>
      </c>
      <c r="B14669" s="46" t="s">
        <v>19725</v>
      </c>
      <c r="C14669" s="45" t="s">
        <v>13145</v>
      </c>
    </row>
    <row r="14670" spans="1:3" ht="26.25" x14ac:dyDescent="0.25">
      <c r="A14670" s="45" t="s">
        <v>5780</v>
      </c>
      <c r="B14670" s="46" t="s">
        <v>19726</v>
      </c>
      <c r="C14670" s="45" t="s">
        <v>13145</v>
      </c>
    </row>
    <row r="14671" spans="1:3" ht="26.25" x14ac:dyDescent="0.25">
      <c r="A14671" s="45" t="s">
        <v>31718</v>
      </c>
      <c r="B14671" s="46" t="s">
        <v>19726</v>
      </c>
      <c r="C14671" s="45" t="s">
        <v>13145</v>
      </c>
    </row>
    <row r="14672" spans="1:3" ht="51.75" x14ac:dyDescent="0.25">
      <c r="A14672" s="45" t="s">
        <v>5781</v>
      </c>
      <c r="B14672" s="46" t="s">
        <v>19727</v>
      </c>
      <c r="C14672" s="45" t="s">
        <v>13380</v>
      </c>
    </row>
    <row r="14673" spans="1:3" ht="51.75" x14ac:dyDescent="0.25">
      <c r="A14673" s="45" t="s">
        <v>31719</v>
      </c>
      <c r="B14673" s="46" t="s">
        <v>19727</v>
      </c>
      <c r="C14673" s="45" t="s">
        <v>13380</v>
      </c>
    </row>
    <row r="14674" spans="1:3" ht="64.5" x14ac:dyDescent="0.25">
      <c r="A14674" s="45" t="s">
        <v>5782</v>
      </c>
      <c r="B14674" s="46" t="s">
        <v>19728</v>
      </c>
      <c r="C14674" s="45" t="s">
        <v>13380</v>
      </c>
    </row>
    <row r="14675" spans="1:3" ht="64.5" x14ac:dyDescent="0.25">
      <c r="A14675" s="45" t="s">
        <v>31720</v>
      </c>
      <c r="B14675" s="46" t="s">
        <v>19728</v>
      </c>
      <c r="C14675" s="45" t="s">
        <v>13380</v>
      </c>
    </row>
    <row r="14676" spans="1:3" ht="51.75" x14ac:dyDescent="0.25">
      <c r="A14676" s="45" t="s">
        <v>5783</v>
      </c>
      <c r="B14676" s="46" t="s">
        <v>19729</v>
      </c>
      <c r="C14676" s="45" t="s">
        <v>13145</v>
      </c>
    </row>
    <row r="14677" spans="1:3" ht="51.75" x14ac:dyDescent="0.25">
      <c r="A14677" s="45" t="s">
        <v>31721</v>
      </c>
      <c r="B14677" s="46" t="s">
        <v>19729</v>
      </c>
      <c r="C14677" s="45" t="s">
        <v>13145</v>
      </c>
    </row>
    <row r="14678" spans="1:3" ht="39" x14ac:dyDescent="0.25">
      <c r="A14678" s="45" t="s">
        <v>5784</v>
      </c>
      <c r="B14678" s="46" t="s">
        <v>19730</v>
      </c>
      <c r="C14678" s="45" t="s">
        <v>13145</v>
      </c>
    </row>
    <row r="14679" spans="1:3" ht="39" x14ac:dyDescent="0.25">
      <c r="A14679" s="45" t="s">
        <v>31722</v>
      </c>
      <c r="B14679" s="46" t="s">
        <v>19730</v>
      </c>
      <c r="C14679" s="45" t="s">
        <v>13145</v>
      </c>
    </row>
    <row r="14680" spans="1:3" ht="51.75" x14ac:dyDescent="0.25">
      <c r="A14680" s="45" t="s">
        <v>5785</v>
      </c>
      <c r="B14680" s="46" t="s">
        <v>19731</v>
      </c>
      <c r="C14680" s="45" t="s">
        <v>13145</v>
      </c>
    </row>
    <row r="14681" spans="1:3" ht="51.75" x14ac:dyDescent="0.25">
      <c r="A14681" s="45" t="s">
        <v>31723</v>
      </c>
      <c r="B14681" s="46" t="s">
        <v>19731</v>
      </c>
      <c r="C14681" s="45" t="s">
        <v>13145</v>
      </c>
    </row>
    <row r="14682" spans="1:3" ht="26.25" x14ac:dyDescent="0.25">
      <c r="A14682" s="45" t="s">
        <v>5786</v>
      </c>
      <c r="B14682" s="46" t="s">
        <v>19732</v>
      </c>
      <c r="C14682" s="45" t="s">
        <v>13145</v>
      </c>
    </row>
    <row r="14683" spans="1:3" ht="26.25" x14ac:dyDescent="0.25">
      <c r="A14683" s="45" t="s">
        <v>31724</v>
      </c>
      <c r="B14683" s="46" t="s">
        <v>19732</v>
      </c>
      <c r="C14683" s="45" t="s">
        <v>13145</v>
      </c>
    </row>
    <row r="14684" spans="1:3" ht="39" x14ac:dyDescent="0.25">
      <c r="A14684" s="45" t="s">
        <v>5787</v>
      </c>
      <c r="B14684" s="46" t="s">
        <v>19733</v>
      </c>
      <c r="C14684" s="45" t="s">
        <v>13479</v>
      </c>
    </row>
    <row r="14685" spans="1:3" ht="39" x14ac:dyDescent="0.25">
      <c r="A14685" s="45" t="s">
        <v>31725</v>
      </c>
      <c r="B14685" s="46" t="s">
        <v>19733</v>
      </c>
      <c r="C14685" s="45" t="s">
        <v>13479</v>
      </c>
    </row>
    <row r="14686" spans="1:3" ht="26.25" x14ac:dyDescent="0.25">
      <c r="A14686" s="45" t="s">
        <v>5788</v>
      </c>
      <c r="B14686" s="46" t="s">
        <v>19734</v>
      </c>
      <c r="C14686" s="45" t="s">
        <v>13479</v>
      </c>
    </row>
    <row r="14687" spans="1:3" ht="26.25" x14ac:dyDescent="0.25">
      <c r="A14687" s="45" t="s">
        <v>31726</v>
      </c>
      <c r="B14687" s="46" t="s">
        <v>19734</v>
      </c>
      <c r="C14687" s="45" t="s">
        <v>13479</v>
      </c>
    </row>
    <row r="14688" spans="1:3" ht="39" x14ac:dyDescent="0.25">
      <c r="A14688" s="45" t="s">
        <v>5789</v>
      </c>
      <c r="B14688" s="46" t="s">
        <v>19735</v>
      </c>
      <c r="C14688" s="45" t="s">
        <v>13479</v>
      </c>
    </row>
    <row r="14689" spans="1:3" ht="39" x14ac:dyDescent="0.25">
      <c r="A14689" s="45" t="s">
        <v>31727</v>
      </c>
      <c r="B14689" s="46" t="s">
        <v>19735</v>
      </c>
      <c r="C14689" s="45" t="s">
        <v>13479</v>
      </c>
    </row>
    <row r="14690" spans="1:3" ht="51.75" x14ac:dyDescent="0.25">
      <c r="A14690" s="45" t="s">
        <v>5790</v>
      </c>
      <c r="B14690" s="46" t="s">
        <v>19736</v>
      </c>
      <c r="C14690" s="45" t="s">
        <v>13380</v>
      </c>
    </row>
    <row r="14691" spans="1:3" ht="51.75" x14ac:dyDescent="0.25">
      <c r="A14691" s="45" t="s">
        <v>31728</v>
      </c>
      <c r="B14691" s="46" t="s">
        <v>19736</v>
      </c>
      <c r="C14691" s="45" t="s">
        <v>13380</v>
      </c>
    </row>
    <row r="14692" spans="1:3" ht="51.75" x14ac:dyDescent="0.25">
      <c r="A14692" s="45" t="s">
        <v>5791</v>
      </c>
      <c r="B14692" s="46" t="s">
        <v>19737</v>
      </c>
      <c r="C14692" s="45" t="s">
        <v>13380</v>
      </c>
    </row>
    <row r="14693" spans="1:3" ht="51.75" x14ac:dyDescent="0.25">
      <c r="A14693" s="45" t="s">
        <v>31729</v>
      </c>
      <c r="B14693" s="46" t="s">
        <v>19737</v>
      </c>
      <c r="C14693" s="45" t="s">
        <v>13380</v>
      </c>
    </row>
    <row r="14694" spans="1:3" ht="64.5" x14ac:dyDescent="0.25">
      <c r="A14694" s="45" t="s">
        <v>5792</v>
      </c>
      <c r="B14694" s="46" t="s">
        <v>19738</v>
      </c>
      <c r="C14694" s="45" t="s">
        <v>13380</v>
      </c>
    </row>
    <row r="14695" spans="1:3" ht="64.5" x14ac:dyDescent="0.25">
      <c r="A14695" s="45" t="s">
        <v>31730</v>
      </c>
      <c r="B14695" s="46" t="s">
        <v>19738</v>
      </c>
      <c r="C14695" s="45" t="s">
        <v>13380</v>
      </c>
    </row>
    <row r="14696" spans="1:3" ht="64.5" x14ac:dyDescent="0.25">
      <c r="A14696" s="45" t="s">
        <v>5793</v>
      </c>
      <c r="B14696" s="46" t="s">
        <v>19739</v>
      </c>
      <c r="C14696" s="45" t="s">
        <v>13380</v>
      </c>
    </row>
    <row r="14697" spans="1:3" ht="64.5" x14ac:dyDescent="0.25">
      <c r="A14697" s="45" t="s">
        <v>31731</v>
      </c>
      <c r="B14697" s="46" t="s">
        <v>19739</v>
      </c>
      <c r="C14697" s="45" t="s">
        <v>13380</v>
      </c>
    </row>
    <row r="14698" spans="1:3" ht="26.25" x14ac:dyDescent="0.25">
      <c r="A14698" s="45" t="s">
        <v>5794</v>
      </c>
      <c r="B14698" s="46" t="s">
        <v>19740</v>
      </c>
      <c r="C14698" s="45" t="s">
        <v>13145</v>
      </c>
    </row>
    <row r="14699" spans="1:3" ht="26.25" x14ac:dyDescent="0.25">
      <c r="A14699" s="45" t="s">
        <v>31732</v>
      </c>
      <c r="B14699" s="46" t="s">
        <v>19740</v>
      </c>
      <c r="C14699" s="45" t="s">
        <v>13145</v>
      </c>
    </row>
    <row r="14700" spans="1:3" ht="64.5" x14ac:dyDescent="0.25">
      <c r="A14700" s="45" t="s">
        <v>5795</v>
      </c>
      <c r="B14700" s="46" t="s">
        <v>19741</v>
      </c>
      <c r="C14700" s="45" t="s">
        <v>13479</v>
      </c>
    </row>
    <row r="14701" spans="1:3" ht="64.5" x14ac:dyDescent="0.25">
      <c r="A14701" s="45" t="s">
        <v>31733</v>
      </c>
      <c r="B14701" s="46" t="s">
        <v>19741</v>
      </c>
      <c r="C14701" s="45" t="s">
        <v>13479</v>
      </c>
    </row>
    <row r="14702" spans="1:3" ht="64.5" x14ac:dyDescent="0.25">
      <c r="A14702" s="45" t="s">
        <v>5796</v>
      </c>
      <c r="B14702" s="46" t="s">
        <v>19742</v>
      </c>
      <c r="C14702" s="45" t="s">
        <v>13479</v>
      </c>
    </row>
    <row r="14703" spans="1:3" ht="64.5" x14ac:dyDescent="0.25">
      <c r="A14703" s="45" t="s">
        <v>31734</v>
      </c>
      <c r="B14703" s="46" t="s">
        <v>19742</v>
      </c>
      <c r="C14703" s="45" t="s">
        <v>13479</v>
      </c>
    </row>
    <row r="14704" spans="1:3" ht="51.75" x14ac:dyDescent="0.25">
      <c r="A14704" s="45" t="s">
        <v>5797</v>
      </c>
      <c r="B14704" s="46" t="s">
        <v>19743</v>
      </c>
      <c r="C14704" s="45" t="s">
        <v>13479</v>
      </c>
    </row>
    <row r="14705" spans="1:3" ht="51.75" x14ac:dyDescent="0.25">
      <c r="A14705" s="45" t="s">
        <v>31735</v>
      </c>
      <c r="B14705" s="46" t="s">
        <v>19743</v>
      </c>
      <c r="C14705" s="45" t="s">
        <v>13479</v>
      </c>
    </row>
    <row r="14706" spans="1:3" ht="64.5" x14ac:dyDescent="0.25">
      <c r="A14706" s="45" t="s">
        <v>5798</v>
      </c>
      <c r="B14706" s="46" t="s">
        <v>19744</v>
      </c>
      <c r="C14706" s="45" t="s">
        <v>13479</v>
      </c>
    </row>
    <row r="14707" spans="1:3" ht="64.5" x14ac:dyDescent="0.25">
      <c r="A14707" s="45" t="s">
        <v>31736</v>
      </c>
      <c r="B14707" s="46" t="s">
        <v>19744</v>
      </c>
      <c r="C14707" s="45" t="s">
        <v>13479</v>
      </c>
    </row>
    <row r="14708" spans="1:3" ht="39" x14ac:dyDescent="0.25">
      <c r="A14708" s="45" t="s">
        <v>5799</v>
      </c>
      <c r="B14708" s="46" t="s">
        <v>19745</v>
      </c>
      <c r="C14708" s="45" t="s">
        <v>13479</v>
      </c>
    </row>
    <row r="14709" spans="1:3" ht="39" x14ac:dyDescent="0.25">
      <c r="A14709" s="45" t="s">
        <v>31737</v>
      </c>
      <c r="B14709" s="46" t="s">
        <v>19745</v>
      </c>
      <c r="C14709" s="45" t="s">
        <v>13479</v>
      </c>
    </row>
    <row r="14710" spans="1:3" ht="64.5" x14ac:dyDescent="0.25">
      <c r="A14710" s="45" t="s">
        <v>5800</v>
      </c>
      <c r="B14710" s="46" t="s">
        <v>19746</v>
      </c>
      <c r="C14710" s="45" t="s">
        <v>13479</v>
      </c>
    </row>
    <row r="14711" spans="1:3" ht="64.5" x14ac:dyDescent="0.25">
      <c r="A14711" s="45" t="s">
        <v>31738</v>
      </c>
      <c r="B14711" s="46" t="s">
        <v>19746</v>
      </c>
      <c r="C14711" s="45" t="s">
        <v>13479</v>
      </c>
    </row>
    <row r="14712" spans="1:3" ht="51.75" x14ac:dyDescent="0.25">
      <c r="A14712" s="45" t="s">
        <v>5801</v>
      </c>
      <c r="B14712" s="46" t="s">
        <v>19747</v>
      </c>
      <c r="C14712" s="45" t="s">
        <v>13479</v>
      </c>
    </row>
    <row r="14713" spans="1:3" ht="51.75" x14ac:dyDescent="0.25">
      <c r="A14713" s="45" t="s">
        <v>31739</v>
      </c>
      <c r="B14713" s="46" t="s">
        <v>19747</v>
      </c>
      <c r="C14713" s="45" t="s">
        <v>13479</v>
      </c>
    </row>
    <row r="14714" spans="1:3" ht="64.5" x14ac:dyDescent="0.25">
      <c r="A14714" s="45" t="s">
        <v>5802</v>
      </c>
      <c r="B14714" s="46" t="s">
        <v>19748</v>
      </c>
      <c r="C14714" s="45" t="s">
        <v>13380</v>
      </c>
    </row>
    <row r="14715" spans="1:3" ht="64.5" x14ac:dyDescent="0.25">
      <c r="A14715" s="45" t="s">
        <v>31740</v>
      </c>
      <c r="B14715" s="46" t="s">
        <v>19748</v>
      </c>
      <c r="C14715" s="45" t="s">
        <v>13380</v>
      </c>
    </row>
    <row r="14716" spans="1:3" ht="39" x14ac:dyDescent="0.25">
      <c r="A14716" s="45" t="s">
        <v>5803</v>
      </c>
      <c r="B14716" s="46" t="s">
        <v>19749</v>
      </c>
      <c r="C14716" s="45" t="s">
        <v>13145</v>
      </c>
    </row>
    <row r="14717" spans="1:3" ht="39" x14ac:dyDescent="0.25">
      <c r="A14717" s="45" t="s">
        <v>31741</v>
      </c>
      <c r="B14717" s="46" t="s">
        <v>19749</v>
      </c>
      <c r="C14717" s="45" t="s">
        <v>13145</v>
      </c>
    </row>
    <row r="14718" spans="1:3" ht="77.25" x14ac:dyDescent="0.25">
      <c r="A14718" s="45" t="s">
        <v>5804</v>
      </c>
      <c r="B14718" s="46" t="s">
        <v>19750</v>
      </c>
      <c r="C14718" s="45" t="s">
        <v>13145</v>
      </c>
    </row>
    <row r="14719" spans="1:3" ht="77.25" x14ac:dyDescent="0.25">
      <c r="A14719" s="60" t="s">
        <v>31742</v>
      </c>
      <c r="B14719" s="46" t="s">
        <v>19750</v>
      </c>
      <c r="C14719" s="45" t="s">
        <v>13145</v>
      </c>
    </row>
    <row r="14720" spans="1:3" ht="64.5" x14ac:dyDescent="0.25">
      <c r="A14720" s="45" t="s">
        <v>5805</v>
      </c>
      <c r="B14720" s="46" t="s">
        <v>19751</v>
      </c>
      <c r="C14720" s="45" t="s">
        <v>13380</v>
      </c>
    </row>
    <row r="14721" spans="1:3" ht="64.5" x14ac:dyDescent="0.25">
      <c r="A14721" s="45" t="s">
        <v>31743</v>
      </c>
      <c r="B14721" s="46" t="s">
        <v>19751</v>
      </c>
      <c r="C14721" s="45" t="s">
        <v>13380</v>
      </c>
    </row>
    <row r="14722" spans="1:3" ht="64.5" x14ac:dyDescent="0.25">
      <c r="A14722" s="45" t="s">
        <v>5806</v>
      </c>
      <c r="B14722" s="46" t="s">
        <v>19752</v>
      </c>
      <c r="C14722" s="45" t="s">
        <v>13380</v>
      </c>
    </row>
    <row r="14723" spans="1:3" ht="64.5" x14ac:dyDescent="0.25">
      <c r="A14723" s="45" t="s">
        <v>31744</v>
      </c>
      <c r="B14723" s="46" t="s">
        <v>19752</v>
      </c>
      <c r="C14723" s="45" t="s">
        <v>13380</v>
      </c>
    </row>
    <row r="14724" spans="1:3" ht="64.5" x14ac:dyDescent="0.25">
      <c r="A14724" s="45" t="s">
        <v>5807</v>
      </c>
      <c r="B14724" s="46" t="s">
        <v>19753</v>
      </c>
      <c r="C14724" s="45" t="s">
        <v>13380</v>
      </c>
    </row>
    <row r="14725" spans="1:3" ht="64.5" x14ac:dyDescent="0.25">
      <c r="A14725" s="45" t="s">
        <v>31745</v>
      </c>
      <c r="B14725" s="46" t="s">
        <v>19753</v>
      </c>
      <c r="C14725" s="45" t="s">
        <v>13380</v>
      </c>
    </row>
    <row r="14726" spans="1:3" ht="39" x14ac:dyDescent="0.25">
      <c r="A14726" s="45" t="s">
        <v>5808</v>
      </c>
      <c r="B14726" s="46" t="s">
        <v>19754</v>
      </c>
      <c r="C14726" s="45" t="s">
        <v>13380</v>
      </c>
    </row>
    <row r="14727" spans="1:3" ht="39" x14ac:dyDescent="0.25">
      <c r="A14727" s="45" t="s">
        <v>31746</v>
      </c>
      <c r="B14727" s="46" t="s">
        <v>19754</v>
      </c>
      <c r="C14727" s="45" t="s">
        <v>13380</v>
      </c>
    </row>
    <row r="14728" spans="1:3" ht="51.75" x14ac:dyDescent="0.25">
      <c r="A14728" s="45" t="s">
        <v>5809</v>
      </c>
      <c r="B14728" s="46" t="s">
        <v>19755</v>
      </c>
      <c r="C14728" s="45" t="s">
        <v>13380</v>
      </c>
    </row>
    <row r="14729" spans="1:3" ht="51.75" x14ac:dyDescent="0.25">
      <c r="A14729" s="45" t="s">
        <v>31747</v>
      </c>
      <c r="B14729" s="46" t="s">
        <v>19755</v>
      </c>
      <c r="C14729" s="45" t="s">
        <v>13380</v>
      </c>
    </row>
    <row r="14730" spans="1:3" ht="51.75" x14ac:dyDescent="0.25">
      <c r="A14730" s="45" t="s">
        <v>5810</v>
      </c>
      <c r="B14730" s="46" t="s">
        <v>19756</v>
      </c>
      <c r="C14730" s="45" t="s">
        <v>13479</v>
      </c>
    </row>
    <row r="14731" spans="1:3" ht="51.75" x14ac:dyDescent="0.25">
      <c r="A14731" s="45" t="s">
        <v>31748</v>
      </c>
      <c r="B14731" s="46" t="s">
        <v>19756</v>
      </c>
      <c r="C14731" s="45" t="s">
        <v>13479</v>
      </c>
    </row>
    <row r="14732" spans="1:3" ht="51.75" x14ac:dyDescent="0.25">
      <c r="A14732" s="45" t="s">
        <v>5811</v>
      </c>
      <c r="B14732" s="46" t="s">
        <v>19757</v>
      </c>
      <c r="C14732" s="45" t="s">
        <v>13380</v>
      </c>
    </row>
    <row r="14733" spans="1:3" ht="51.75" x14ac:dyDescent="0.25">
      <c r="A14733" s="45" t="s">
        <v>31749</v>
      </c>
      <c r="B14733" s="46" t="s">
        <v>19757</v>
      </c>
      <c r="C14733" s="45" t="s">
        <v>13380</v>
      </c>
    </row>
    <row r="14734" spans="1:3" ht="51.75" x14ac:dyDescent="0.25">
      <c r="A14734" s="45" t="s">
        <v>5812</v>
      </c>
      <c r="B14734" s="46" t="s">
        <v>19758</v>
      </c>
      <c r="C14734" s="45" t="s">
        <v>13380</v>
      </c>
    </row>
    <row r="14735" spans="1:3" ht="51.75" x14ac:dyDescent="0.25">
      <c r="A14735" s="45" t="s">
        <v>31750</v>
      </c>
      <c r="B14735" s="46" t="s">
        <v>19758</v>
      </c>
      <c r="C14735" s="45" t="s">
        <v>13380</v>
      </c>
    </row>
    <row r="14736" spans="1:3" ht="64.5" x14ac:dyDescent="0.25">
      <c r="A14736" s="45" t="s">
        <v>5813</v>
      </c>
      <c r="B14736" s="46" t="s">
        <v>19759</v>
      </c>
      <c r="C14736" s="45" t="s">
        <v>13479</v>
      </c>
    </row>
    <row r="14737" spans="1:3" ht="64.5" x14ac:dyDescent="0.25">
      <c r="A14737" s="45" t="s">
        <v>31751</v>
      </c>
      <c r="B14737" s="46" t="s">
        <v>19759</v>
      </c>
      <c r="C14737" s="45" t="s">
        <v>13479</v>
      </c>
    </row>
    <row r="14738" spans="1:3" ht="64.5" x14ac:dyDescent="0.25">
      <c r="A14738" s="45" t="s">
        <v>5814</v>
      </c>
      <c r="B14738" s="46" t="s">
        <v>19760</v>
      </c>
      <c r="C14738" s="45" t="s">
        <v>13479</v>
      </c>
    </row>
    <row r="14739" spans="1:3" ht="64.5" x14ac:dyDescent="0.25">
      <c r="A14739" s="45" t="s">
        <v>31752</v>
      </c>
      <c r="B14739" s="46" t="s">
        <v>19760</v>
      </c>
      <c r="C14739" s="45" t="s">
        <v>13479</v>
      </c>
    </row>
    <row r="14740" spans="1:3" ht="26.25" x14ac:dyDescent="0.25">
      <c r="A14740" s="45" t="s">
        <v>5815</v>
      </c>
      <c r="B14740" s="46" t="s">
        <v>19761</v>
      </c>
      <c r="C14740" s="45" t="s">
        <v>13380</v>
      </c>
    </row>
    <row r="14741" spans="1:3" ht="26.25" x14ac:dyDescent="0.25">
      <c r="A14741" s="45" t="s">
        <v>31753</v>
      </c>
      <c r="B14741" s="46" t="s">
        <v>19761</v>
      </c>
      <c r="C14741" s="45" t="s">
        <v>13380</v>
      </c>
    </row>
    <row r="14742" spans="1:3" ht="51.75" x14ac:dyDescent="0.25">
      <c r="A14742" s="45" t="s">
        <v>5816</v>
      </c>
      <c r="B14742" s="46" t="s">
        <v>19762</v>
      </c>
      <c r="C14742" s="45" t="s">
        <v>13380</v>
      </c>
    </row>
    <row r="14743" spans="1:3" ht="51.75" x14ac:dyDescent="0.25">
      <c r="A14743" s="45" t="s">
        <v>31754</v>
      </c>
      <c r="B14743" s="46" t="s">
        <v>19762</v>
      </c>
      <c r="C14743" s="45" t="s">
        <v>13380</v>
      </c>
    </row>
    <row r="14744" spans="1:3" ht="26.25" x14ac:dyDescent="0.25">
      <c r="A14744" s="45" t="s">
        <v>5817</v>
      </c>
      <c r="B14744" s="46" t="s">
        <v>19763</v>
      </c>
      <c r="C14744" s="45" t="s">
        <v>13145</v>
      </c>
    </row>
    <row r="14745" spans="1:3" ht="26.25" x14ac:dyDescent="0.25">
      <c r="A14745" s="45" t="s">
        <v>31755</v>
      </c>
      <c r="B14745" s="46" t="s">
        <v>19763</v>
      </c>
      <c r="C14745" s="45" t="s">
        <v>13145</v>
      </c>
    </row>
    <row r="14746" spans="1:3" ht="51.75" x14ac:dyDescent="0.25">
      <c r="A14746" s="45" t="s">
        <v>5818</v>
      </c>
      <c r="B14746" s="46" t="s">
        <v>19764</v>
      </c>
      <c r="C14746" s="45" t="s">
        <v>13145</v>
      </c>
    </row>
    <row r="14747" spans="1:3" ht="51.75" x14ac:dyDescent="0.25">
      <c r="A14747" s="45" t="s">
        <v>31756</v>
      </c>
      <c r="B14747" s="46" t="s">
        <v>19764</v>
      </c>
      <c r="C14747" s="45" t="s">
        <v>13145</v>
      </c>
    </row>
    <row r="14748" spans="1:3" ht="39" x14ac:dyDescent="0.25">
      <c r="A14748" s="45" t="s">
        <v>5819</v>
      </c>
      <c r="B14748" s="46" t="s">
        <v>19765</v>
      </c>
      <c r="C14748" s="45" t="s">
        <v>13145</v>
      </c>
    </row>
    <row r="14749" spans="1:3" ht="39" x14ac:dyDescent="0.25">
      <c r="A14749" s="45" t="s">
        <v>31757</v>
      </c>
      <c r="B14749" s="46" t="s">
        <v>19765</v>
      </c>
      <c r="C14749" s="45" t="s">
        <v>13145</v>
      </c>
    </row>
    <row r="14750" spans="1:3" ht="26.25" x14ac:dyDescent="0.25">
      <c r="A14750" s="45" t="s">
        <v>5820</v>
      </c>
      <c r="B14750" s="46" t="s">
        <v>19766</v>
      </c>
      <c r="C14750" s="45" t="s">
        <v>13380</v>
      </c>
    </row>
    <row r="14751" spans="1:3" ht="26.25" x14ac:dyDescent="0.25">
      <c r="A14751" s="45" t="s">
        <v>31758</v>
      </c>
      <c r="B14751" s="46" t="s">
        <v>19766</v>
      </c>
      <c r="C14751" s="45" t="s">
        <v>13380</v>
      </c>
    </row>
    <row r="14752" spans="1:3" ht="26.25" x14ac:dyDescent="0.25">
      <c r="A14752" s="45" t="s">
        <v>5821</v>
      </c>
      <c r="B14752" s="46" t="s">
        <v>19767</v>
      </c>
      <c r="C14752" s="45" t="s">
        <v>13380</v>
      </c>
    </row>
    <row r="14753" spans="1:3" ht="26.25" x14ac:dyDescent="0.25">
      <c r="A14753" s="45" t="s">
        <v>31759</v>
      </c>
      <c r="B14753" s="46" t="s">
        <v>19767</v>
      </c>
      <c r="C14753" s="45" t="s">
        <v>13380</v>
      </c>
    </row>
    <row r="14754" spans="1:3" ht="26.25" x14ac:dyDescent="0.25">
      <c r="A14754" s="45" t="s">
        <v>5822</v>
      </c>
      <c r="B14754" s="46" t="s">
        <v>19768</v>
      </c>
      <c r="C14754" s="45" t="s">
        <v>13380</v>
      </c>
    </row>
    <row r="14755" spans="1:3" ht="26.25" x14ac:dyDescent="0.25">
      <c r="A14755" s="45" t="s">
        <v>31760</v>
      </c>
      <c r="B14755" s="46" t="s">
        <v>19768</v>
      </c>
      <c r="C14755" s="45" t="s">
        <v>13380</v>
      </c>
    </row>
    <row r="14756" spans="1:3" ht="26.25" x14ac:dyDescent="0.25">
      <c r="A14756" s="45" t="s">
        <v>5823</v>
      </c>
      <c r="B14756" s="46" t="s">
        <v>19769</v>
      </c>
      <c r="C14756" s="45" t="s">
        <v>13380</v>
      </c>
    </row>
    <row r="14757" spans="1:3" ht="26.25" x14ac:dyDescent="0.25">
      <c r="A14757" s="45" t="s">
        <v>31761</v>
      </c>
      <c r="B14757" s="46" t="s">
        <v>19769</v>
      </c>
      <c r="C14757" s="45" t="s">
        <v>13380</v>
      </c>
    </row>
    <row r="14758" spans="1:3" ht="26.25" x14ac:dyDescent="0.25">
      <c r="A14758" s="45" t="s">
        <v>5824</v>
      </c>
      <c r="B14758" s="46" t="s">
        <v>19770</v>
      </c>
      <c r="C14758" s="45" t="s">
        <v>13380</v>
      </c>
    </row>
    <row r="14759" spans="1:3" ht="26.25" x14ac:dyDescent="0.25">
      <c r="A14759" s="45" t="s">
        <v>31762</v>
      </c>
      <c r="B14759" s="46" t="s">
        <v>19770</v>
      </c>
      <c r="C14759" s="45" t="s">
        <v>13380</v>
      </c>
    </row>
    <row r="14760" spans="1:3" ht="39" x14ac:dyDescent="0.25">
      <c r="A14760" s="45" t="s">
        <v>5825</v>
      </c>
      <c r="B14760" s="46" t="s">
        <v>19771</v>
      </c>
      <c r="C14760" s="45" t="s">
        <v>13380</v>
      </c>
    </row>
    <row r="14761" spans="1:3" ht="39" x14ac:dyDescent="0.25">
      <c r="A14761" s="45" t="s">
        <v>31763</v>
      </c>
      <c r="B14761" s="46" t="s">
        <v>19771</v>
      </c>
      <c r="C14761" s="45" t="s">
        <v>13380</v>
      </c>
    </row>
    <row r="14762" spans="1:3" ht="26.25" x14ac:dyDescent="0.25">
      <c r="A14762" s="45" t="s">
        <v>5826</v>
      </c>
      <c r="B14762" s="46" t="s">
        <v>19772</v>
      </c>
      <c r="C14762" s="45" t="s">
        <v>13479</v>
      </c>
    </row>
    <row r="14763" spans="1:3" ht="26.25" x14ac:dyDescent="0.25">
      <c r="A14763" s="45" t="s">
        <v>31764</v>
      </c>
      <c r="B14763" s="46" t="s">
        <v>19772</v>
      </c>
      <c r="C14763" s="45" t="s">
        <v>13479</v>
      </c>
    </row>
    <row r="14764" spans="1:3" ht="26.25" x14ac:dyDescent="0.25">
      <c r="A14764" s="45" t="s">
        <v>5827</v>
      </c>
      <c r="B14764" s="46" t="s">
        <v>19773</v>
      </c>
      <c r="C14764" s="45" t="s">
        <v>13479</v>
      </c>
    </row>
    <row r="14765" spans="1:3" ht="26.25" x14ac:dyDescent="0.25">
      <c r="A14765" s="45" t="s">
        <v>31765</v>
      </c>
      <c r="B14765" s="46" t="s">
        <v>19773</v>
      </c>
      <c r="C14765" s="45" t="s">
        <v>13479</v>
      </c>
    </row>
    <row r="14766" spans="1:3" ht="26.25" x14ac:dyDescent="0.25">
      <c r="A14766" s="45" t="s">
        <v>5828</v>
      </c>
      <c r="B14766" s="46" t="s">
        <v>19774</v>
      </c>
      <c r="C14766" s="45" t="s">
        <v>13380</v>
      </c>
    </row>
    <row r="14767" spans="1:3" ht="26.25" x14ac:dyDescent="0.25">
      <c r="A14767" s="45" t="s">
        <v>31766</v>
      </c>
      <c r="B14767" s="46" t="s">
        <v>19774</v>
      </c>
      <c r="C14767" s="45" t="s">
        <v>13380</v>
      </c>
    </row>
    <row r="14768" spans="1:3" ht="26.25" x14ac:dyDescent="0.25">
      <c r="A14768" s="45" t="s">
        <v>5829</v>
      </c>
      <c r="B14768" s="46" t="s">
        <v>19775</v>
      </c>
      <c r="C14768" s="45" t="s">
        <v>13380</v>
      </c>
    </row>
    <row r="14769" spans="1:3" ht="26.25" x14ac:dyDescent="0.25">
      <c r="A14769" s="45" t="s">
        <v>31767</v>
      </c>
      <c r="B14769" s="46" t="s">
        <v>19775</v>
      </c>
      <c r="C14769" s="45" t="s">
        <v>13380</v>
      </c>
    </row>
    <row r="14770" spans="1:3" ht="26.25" x14ac:dyDescent="0.25">
      <c r="A14770" s="45" t="s">
        <v>5830</v>
      </c>
      <c r="B14770" s="46" t="s">
        <v>19776</v>
      </c>
      <c r="C14770" s="45" t="s">
        <v>13380</v>
      </c>
    </row>
    <row r="14771" spans="1:3" ht="26.25" x14ac:dyDescent="0.25">
      <c r="A14771" s="45" t="s">
        <v>31768</v>
      </c>
      <c r="B14771" s="46" t="s">
        <v>19776</v>
      </c>
      <c r="C14771" s="45" t="s">
        <v>13380</v>
      </c>
    </row>
    <row r="14772" spans="1:3" ht="39" x14ac:dyDescent="0.25">
      <c r="A14772" s="45" t="s">
        <v>5831</v>
      </c>
      <c r="B14772" s="46" t="s">
        <v>19777</v>
      </c>
      <c r="C14772" s="45" t="s">
        <v>13479</v>
      </c>
    </row>
    <row r="14773" spans="1:3" ht="39" x14ac:dyDescent="0.25">
      <c r="A14773" s="45" t="s">
        <v>31769</v>
      </c>
      <c r="B14773" s="46" t="s">
        <v>19777</v>
      </c>
      <c r="C14773" s="45" t="s">
        <v>13479</v>
      </c>
    </row>
    <row r="14774" spans="1:3" ht="26.25" x14ac:dyDescent="0.25">
      <c r="A14774" s="45" t="s">
        <v>5832</v>
      </c>
      <c r="B14774" s="46" t="s">
        <v>19778</v>
      </c>
      <c r="C14774" s="45" t="s">
        <v>13380</v>
      </c>
    </row>
    <row r="14775" spans="1:3" ht="26.25" x14ac:dyDescent="0.25">
      <c r="A14775" s="45" t="s">
        <v>31770</v>
      </c>
      <c r="B14775" s="46" t="s">
        <v>19778</v>
      </c>
      <c r="C14775" s="45" t="s">
        <v>13380</v>
      </c>
    </row>
    <row r="14776" spans="1:3" ht="39" x14ac:dyDescent="0.25">
      <c r="A14776" s="45" t="s">
        <v>5833</v>
      </c>
      <c r="B14776" s="46" t="s">
        <v>19779</v>
      </c>
      <c r="C14776" s="45" t="s">
        <v>13479</v>
      </c>
    </row>
    <row r="14777" spans="1:3" ht="39" x14ac:dyDescent="0.25">
      <c r="A14777" s="45" t="s">
        <v>31771</v>
      </c>
      <c r="B14777" s="46" t="s">
        <v>19779</v>
      </c>
      <c r="C14777" s="45" t="s">
        <v>13479</v>
      </c>
    </row>
    <row r="14778" spans="1:3" ht="39" x14ac:dyDescent="0.25">
      <c r="A14778" s="45" t="s">
        <v>5834</v>
      </c>
      <c r="B14778" s="46" t="s">
        <v>19780</v>
      </c>
      <c r="C14778" s="45" t="s">
        <v>13479</v>
      </c>
    </row>
    <row r="14779" spans="1:3" ht="39" x14ac:dyDescent="0.25">
      <c r="A14779" s="45" t="s">
        <v>31772</v>
      </c>
      <c r="B14779" s="46" t="s">
        <v>19780</v>
      </c>
      <c r="C14779" s="45" t="s">
        <v>13479</v>
      </c>
    </row>
    <row r="14780" spans="1:3" ht="26.25" x14ac:dyDescent="0.25">
      <c r="A14780" s="45" t="s">
        <v>5835</v>
      </c>
      <c r="B14780" s="46" t="s">
        <v>19781</v>
      </c>
      <c r="C14780" s="45" t="s">
        <v>13479</v>
      </c>
    </row>
    <row r="14781" spans="1:3" ht="26.25" x14ac:dyDescent="0.25">
      <c r="A14781" s="45" t="s">
        <v>31773</v>
      </c>
      <c r="B14781" s="46" t="s">
        <v>19781</v>
      </c>
      <c r="C14781" s="45" t="s">
        <v>13479</v>
      </c>
    </row>
    <row r="14782" spans="1:3" ht="26.25" x14ac:dyDescent="0.25">
      <c r="A14782" s="45" t="s">
        <v>5836</v>
      </c>
      <c r="B14782" s="46" t="s">
        <v>19782</v>
      </c>
      <c r="C14782" s="45" t="s">
        <v>13479</v>
      </c>
    </row>
    <row r="14783" spans="1:3" ht="26.25" x14ac:dyDescent="0.25">
      <c r="A14783" s="45" t="s">
        <v>31774</v>
      </c>
      <c r="B14783" s="46" t="s">
        <v>19782</v>
      </c>
      <c r="C14783" s="45" t="s">
        <v>13479</v>
      </c>
    </row>
    <row r="14784" spans="1:3" ht="26.25" x14ac:dyDescent="0.25">
      <c r="A14784" s="45" t="s">
        <v>5837</v>
      </c>
      <c r="B14784" s="46" t="s">
        <v>19783</v>
      </c>
      <c r="C14784" s="45" t="s">
        <v>13479</v>
      </c>
    </row>
    <row r="14785" spans="1:3" ht="26.25" x14ac:dyDescent="0.25">
      <c r="A14785" s="45" t="s">
        <v>31775</v>
      </c>
      <c r="B14785" s="46" t="s">
        <v>19783</v>
      </c>
      <c r="C14785" s="45" t="s">
        <v>13479</v>
      </c>
    </row>
    <row r="14786" spans="1:3" ht="26.25" x14ac:dyDescent="0.25">
      <c r="A14786" s="45" t="s">
        <v>5838</v>
      </c>
      <c r="B14786" s="46" t="s">
        <v>19784</v>
      </c>
      <c r="C14786" s="45" t="s">
        <v>13479</v>
      </c>
    </row>
    <row r="14787" spans="1:3" ht="26.25" x14ac:dyDescent="0.25">
      <c r="A14787" s="45" t="s">
        <v>31776</v>
      </c>
      <c r="B14787" s="46" t="s">
        <v>19784</v>
      </c>
      <c r="C14787" s="45" t="s">
        <v>13479</v>
      </c>
    </row>
    <row r="14788" spans="1:3" ht="26.25" x14ac:dyDescent="0.25">
      <c r="A14788" s="45" t="s">
        <v>5839</v>
      </c>
      <c r="B14788" s="46" t="s">
        <v>19785</v>
      </c>
      <c r="C14788" s="45" t="s">
        <v>13479</v>
      </c>
    </row>
    <row r="14789" spans="1:3" ht="26.25" x14ac:dyDescent="0.25">
      <c r="A14789" s="45" t="s">
        <v>31777</v>
      </c>
      <c r="B14789" s="46" t="s">
        <v>19785</v>
      </c>
      <c r="C14789" s="45" t="s">
        <v>13479</v>
      </c>
    </row>
    <row r="14790" spans="1:3" ht="26.25" x14ac:dyDescent="0.25">
      <c r="A14790" s="45" t="s">
        <v>5840</v>
      </c>
      <c r="B14790" s="46" t="s">
        <v>19786</v>
      </c>
      <c r="C14790" s="45" t="s">
        <v>13479</v>
      </c>
    </row>
    <row r="14791" spans="1:3" ht="26.25" x14ac:dyDescent="0.25">
      <c r="A14791" s="45" t="s">
        <v>31778</v>
      </c>
      <c r="B14791" s="46" t="s">
        <v>19786</v>
      </c>
      <c r="C14791" s="45" t="s">
        <v>13479</v>
      </c>
    </row>
    <row r="14792" spans="1:3" ht="64.5" x14ac:dyDescent="0.25">
      <c r="A14792" s="45" t="s">
        <v>5841</v>
      </c>
      <c r="B14792" s="46" t="s">
        <v>19787</v>
      </c>
      <c r="C14792" s="45" t="s">
        <v>13479</v>
      </c>
    </row>
    <row r="14793" spans="1:3" ht="64.5" x14ac:dyDescent="0.25">
      <c r="A14793" s="45" t="s">
        <v>31779</v>
      </c>
      <c r="B14793" s="46" t="s">
        <v>19787</v>
      </c>
      <c r="C14793" s="45" t="s">
        <v>13479</v>
      </c>
    </row>
    <row r="14794" spans="1:3" ht="51.75" x14ac:dyDescent="0.25">
      <c r="A14794" s="45" t="s">
        <v>5842</v>
      </c>
      <c r="B14794" s="46" t="s">
        <v>19788</v>
      </c>
      <c r="C14794" s="45" t="s">
        <v>13479</v>
      </c>
    </row>
    <row r="14795" spans="1:3" ht="51.75" x14ac:dyDescent="0.25">
      <c r="A14795" s="45" t="s">
        <v>31780</v>
      </c>
      <c r="B14795" s="46" t="s">
        <v>19788</v>
      </c>
      <c r="C14795" s="45" t="s">
        <v>13479</v>
      </c>
    </row>
    <row r="14796" spans="1:3" ht="51.75" x14ac:dyDescent="0.25">
      <c r="A14796" s="45" t="s">
        <v>5843</v>
      </c>
      <c r="B14796" s="46" t="s">
        <v>19789</v>
      </c>
      <c r="C14796" s="45" t="s">
        <v>13479</v>
      </c>
    </row>
    <row r="14797" spans="1:3" ht="51.75" x14ac:dyDescent="0.25">
      <c r="A14797" s="45" t="s">
        <v>31781</v>
      </c>
      <c r="B14797" s="46" t="s">
        <v>19789</v>
      </c>
      <c r="C14797" s="45" t="s">
        <v>13479</v>
      </c>
    </row>
    <row r="14798" spans="1:3" ht="51.75" x14ac:dyDescent="0.25">
      <c r="A14798" s="45" t="s">
        <v>5844</v>
      </c>
      <c r="B14798" s="46" t="s">
        <v>19790</v>
      </c>
      <c r="C14798" s="45" t="s">
        <v>13479</v>
      </c>
    </row>
    <row r="14799" spans="1:3" ht="51.75" x14ac:dyDescent="0.25">
      <c r="A14799" s="45" t="s">
        <v>31782</v>
      </c>
      <c r="B14799" s="46" t="s">
        <v>19790</v>
      </c>
      <c r="C14799" s="45" t="s">
        <v>13479</v>
      </c>
    </row>
    <row r="14800" spans="1:3" ht="51.75" x14ac:dyDescent="0.25">
      <c r="A14800" s="45" t="s">
        <v>5845</v>
      </c>
      <c r="B14800" s="46" t="s">
        <v>19791</v>
      </c>
      <c r="C14800" s="45" t="s">
        <v>13479</v>
      </c>
    </row>
    <row r="14801" spans="1:3" ht="51.75" x14ac:dyDescent="0.25">
      <c r="A14801" s="45" t="s">
        <v>31783</v>
      </c>
      <c r="B14801" s="46" t="s">
        <v>19791</v>
      </c>
      <c r="C14801" s="45" t="s">
        <v>13479</v>
      </c>
    </row>
    <row r="14802" spans="1:3" ht="51.75" x14ac:dyDescent="0.25">
      <c r="A14802" s="45" t="s">
        <v>5846</v>
      </c>
      <c r="B14802" s="46" t="s">
        <v>19792</v>
      </c>
      <c r="C14802" s="45" t="s">
        <v>13479</v>
      </c>
    </row>
    <row r="14803" spans="1:3" ht="51.75" x14ac:dyDescent="0.25">
      <c r="A14803" s="45" t="s">
        <v>31784</v>
      </c>
      <c r="B14803" s="46" t="s">
        <v>19792</v>
      </c>
      <c r="C14803" s="45" t="s">
        <v>13479</v>
      </c>
    </row>
    <row r="14804" spans="1:3" ht="51.75" x14ac:dyDescent="0.25">
      <c r="A14804" s="45" t="s">
        <v>5847</v>
      </c>
      <c r="B14804" s="46" t="s">
        <v>19793</v>
      </c>
      <c r="C14804" s="45" t="s">
        <v>13479</v>
      </c>
    </row>
    <row r="14805" spans="1:3" ht="51.75" x14ac:dyDescent="0.25">
      <c r="A14805" s="45" t="s">
        <v>31785</v>
      </c>
      <c r="B14805" s="46" t="s">
        <v>19793</v>
      </c>
      <c r="C14805" s="45" t="s">
        <v>13479</v>
      </c>
    </row>
    <row r="14806" spans="1:3" ht="51.75" x14ac:dyDescent="0.25">
      <c r="A14806" s="45" t="s">
        <v>5848</v>
      </c>
      <c r="B14806" s="46" t="s">
        <v>19794</v>
      </c>
      <c r="C14806" s="45" t="s">
        <v>13479</v>
      </c>
    </row>
    <row r="14807" spans="1:3" ht="51.75" x14ac:dyDescent="0.25">
      <c r="A14807" s="45" t="s">
        <v>31786</v>
      </c>
      <c r="B14807" s="46" t="s">
        <v>19794</v>
      </c>
      <c r="C14807" s="45" t="s">
        <v>13479</v>
      </c>
    </row>
    <row r="14808" spans="1:3" ht="51.75" x14ac:dyDescent="0.25">
      <c r="A14808" s="45" t="s">
        <v>5849</v>
      </c>
      <c r="B14808" s="46" t="s">
        <v>19795</v>
      </c>
      <c r="C14808" s="45" t="s">
        <v>13479</v>
      </c>
    </row>
    <row r="14809" spans="1:3" ht="51.75" x14ac:dyDescent="0.25">
      <c r="A14809" s="45" t="s">
        <v>31787</v>
      </c>
      <c r="B14809" s="46" t="s">
        <v>19795</v>
      </c>
      <c r="C14809" s="45" t="s">
        <v>13479</v>
      </c>
    </row>
    <row r="14810" spans="1:3" ht="39" x14ac:dyDescent="0.25">
      <c r="A14810" s="45" t="s">
        <v>5850</v>
      </c>
      <c r="B14810" s="46" t="s">
        <v>19796</v>
      </c>
      <c r="C14810" s="45" t="s">
        <v>13479</v>
      </c>
    </row>
    <row r="14811" spans="1:3" ht="39" x14ac:dyDescent="0.25">
      <c r="A14811" s="45" t="s">
        <v>31788</v>
      </c>
      <c r="B14811" s="46" t="s">
        <v>19796</v>
      </c>
      <c r="C14811" s="45" t="s">
        <v>13479</v>
      </c>
    </row>
    <row r="14812" spans="1:3" ht="39" x14ac:dyDescent="0.25">
      <c r="A14812" s="45" t="s">
        <v>5851</v>
      </c>
      <c r="B14812" s="46" t="s">
        <v>19797</v>
      </c>
      <c r="C14812" s="45" t="s">
        <v>13479</v>
      </c>
    </row>
    <row r="14813" spans="1:3" ht="39" x14ac:dyDescent="0.25">
      <c r="A14813" s="45" t="s">
        <v>31789</v>
      </c>
      <c r="B14813" s="46" t="s">
        <v>19797</v>
      </c>
      <c r="C14813" s="45" t="s">
        <v>13479</v>
      </c>
    </row>
    <row r="14814" spans="1:3" ht="51.75" x14ac:dyDescent="0.25">
      <c r="A14814" s="45" t="s">
        <v>5852</v>
      </c>
      <c r="B14814" s="46" t="s">
        <v>19798</v>
      </c>
      <c r="C14814" s="45" t="s">
        <v>13479</v>
      </c>
    </row>
    <row r="14815" spans="1:3" ht="51.75" x14ac:dyDescent="0.25">
      <c r="A14815" s="45" t="s">
        <v>31790</v>
      </c>
      <c r="B14815" s="46" t="s">
        <v>19798</v>
      </c>
      <c r="C14815" s="45" t="s">
        <v>13479</v>
      </c>
    </row>
    <row r="14816" spans="1:3" ht="51.75" x14ac:dyDescent="0.25">
      <c r="A14816" s="45" t="s">
        <v>5853</v>
      </c>
      <c r="B14816" s="46" t="s">
        <v>19799</v>
      </c>
      <c r="C14816" s="45" t="s">
        <v>13479</v>
      </c>
    </row>
    <row r="14817" spans="1:3" ht="51.75" x14ac:dyDescent="0.25">
      <c r="A14817" s="45" t="s">
        <v>31791</v>
      </c>
      <c r="B14817" s="46" t="s">
        <v>19799</v>
      </c>
      <c r="C14817" s="45" t="s">
        <v>13479</v>
      </c>
    </row>
    <row r="14818" spans="1:3" ht="51.75" x14ac:dyDescent="0.25">
      <c r="A14818" s="45" t="s">
        <v>5854</v>
      </c>
      <c r="B14818" s="46" t="s">
        <v>19800</v>
      </c>
      <c r="C14818" s="45" t="s">
        <v>13479</v>
      </c>
    </row>
    <row r="14819" spans="1:3" ht="51.75" x14ac:dyDescent="0.25">
      <c r="A14819" s="45" t="s">
        <v>31792</v>
      </c>
      <c r="B14819" s="46" t="s">
        <v>19800</v>
      </c>
      <c r="C14819" s="45" t="s">
        <v>13479</v>
      </c>
    </row>
    <row r="14820" spans="1:3" ht="51.75" x14ac:dyDescent="0.25">
      <c r="A14820" s="45" t="s">
        <v>5855</v>
      </c>
      <c r="B14820" s="46" t="s">
        <v>19801</v>
      </c>
      <c r="C14820" s="45" t="s">
        <v>13479</v>
      </c>
    </row>
    <row r="14821" spans="1:3" ht="51.75" x14ac:dyDescent="0.25">
      <c r="A14821" s="45" t="s">
        <v>31793</v>
      </c>
      <c r="B14821" s="46" t="s">
        <v>19801</v>
      </c>
      <c r="C14821" s="45" t="s">
        <v>13479</v>
      </c>
    </row>
    <row r="14822" spans="1:3" ht="51.75" x14ac:dyDescent="0.25">
      <c r="A14822" s="45" t="s">
        <v>5856</v>
      </c>
      <c r="B14822" s="46" t="s">
        <v>19802</v>
      </c>
      <c r="C14822" s="45" t="s">
        <v>13479</v>
      </c>
    </row>
    <row r="14823" spans="1:3" ht="51.75" x14ac:dyDescent="0.25">
      <c r="A14823" s="45" t="s">
        <v>38488</v>
      </c>
      <c r="B14823" s="46" t="s">
        <v>19802</v>
      </c>
      <c r="C14823" s="45" t="s">
        <v>13479</v>
      </c>
    </row>
    <row r="14824" spans="1:3" ht="51.75" x14ac:dyDescent="0.25">
      <c r="A14824" s="45" t="s">
        <v>5857</v>
      </c>
      <c r="B14824" s="46" t="s">
        <v>19803</v>
      </c>
      <c r="C14824" s="45" t="s">
        <v>13479</v>
      </c>
    </row>
    <row r="14825" spans="1:3" ht="51.75" x14ac:dyDescent="0.25">
      <c r="A14825" s="45" t="s">
        <v>31794</v>
      </c>
      <c r="B14825" s="46" t="s">
        <v>19803</v>
      </c>
      <c r="C14825" s="45" t="s">
        <v>13479</v>
      </c>
    </row>
    <row r="14826" spans="1:3" ht="51.75" x14ac:dyDescent="0.25">
      <c r="A14826" s="45" t="s">
        <v>5858</v>
      </c>
      <c r="B14826" s="46" t="s">
        <v>19804</v>
      </c>
      <c r="C14826" s="45" t="s">
        <v>13479</v>
      </c>
    </row>
    <row r="14827" spans="1:3" ht="51.75" x14ac:dyDescent="0.25">
      <c r="A14827" s="45" t="s">
        <v>38489</v>
      </c>
      <c r="B14827" s="46" t="s">
        <v>19804</v>
      </c>
      <c r="C14827" s="45" t="s">
        <v>13479</v>
      </c>
    </row>
    <row r="14828" spans="1:3" ht="51.75" x14ac:dyDescent="0.25">
      <c r="A14828" s="45" t="s">
        <v>5859</v>
      </c>
      <c r="B14828" s="46" t="s">
        <v>19805</v>
      </c>
      <c r="C14828" s="45" t="s">
        <v>13479</v>
      </c>
    </row>
    <row r="14829" spans="1:3" ht="51.75" x14ac:dyDescent="0.25">
      <c r="A14829" s="45" t="s">
        <v>38490</v>
      </c>
      <c r="B14829" s="46" t="s">
        <v>19805</v>
      </c>
      <c r="C14829" s="45" t="s">
        <v>13479</v>
      </c>
    </row>
    <row r="14830" spans="1:3" ht="51.75" x14ac:dyDescent="0.25">
      <c r="A14830" s="45" t="s">
        <v>5860</v>
      </c>
      <c r="B14830" s="46" t="s">
        <v>19806</v>
      </c>
      <c r="C14830" s="45" t="s">
        <v>13479</v>
      </c>
    </row>
    <row r="14831" spans="1:3" ht="51.75" x14ac:dyDescent="0.25">
      <c r="A14831" s="45" t="s">
        <v>38491</v>
      </c>
      <c r="B14831" s="46" t="s">
        <v>19806</v>
      </c>
      <c r="C14831" s="45" t="s">
        <v>13479</v>
      </c>
    </row>
    <row r="14832" spans="1:3" ht="51.75" x14ac:dyDescent="0.25">
      <c r="A14832" s="45" t="s">
        <v>5861</v>
      </c>
      <c r="B14832" s="46" t="s">
        <v>19807</v>
      </c>
      <c r="C14832" s="45" t="s">
        <v>13479</v>
      </c>
    </row>
    <row r="14833" spans="1:3" ht="51.75" x14ac:dyDescent="0.25">
      <c r="A14833" s="45" t="s">
        <v>31795</v>
      </c>
      <c r="B14833" s="46" t="s">
        <v>19807</v>
      </c>
      <c r="C14833" s="45" t="s">
        <v>13479</v>
      </c>
    </row>
    <row r="14834" spans="1:3" ht="51.75" x14ac:dyDescent="0.25">
      <c r="A14834" s="45" t="s">
        <v>5862</v>
      </c>
      <c r="B14834" s="46" t="s">
        <v>19808</v>
      </c>
      <c r="C14834" s="45" t="s">
        <v>13479</v>
      </c>
    </row>
    <row r="14835" spans="1:3" ht="51.75" x14ac:dyDescent="0.25">
      <c r="A14835" s="45" t="s">
        <v>31796</v>
      </c>
      <c r="B14835" s="46" t="s">
        <v>19808</v>
      </c>
      <c r="C14835" s="45" t="s">
        <v>13479</v>
      </c>
    </row>
    <row r="14836" spans="1:3" ht="51.75" x14ac:dyDescent="0.25">
      <c r="A14836" s="45" t="s">
        <v>5863</v>
      </c>
      <c r="B14836" s="46" t="s">
        <v>19809</v>
      </c>
      <c r="C14836" s="45" t="s">
        <v>13479</v>
      </c>
    </row>
    <row r="14837" spans="1:3" ht="51.75" x14ac:dyDescent="0.25">
      <c r="A14837" s="45" t="s">
        <v>31797</v>
      </c>
      <c r="B14837" s="46" t="s">
        <v>19809</v>
      </c>
      <c r="C14837" s="45" t="s">
        <v>13479</v>
      </c>
    </row>
    <row r="14838" spans="1:3" ht="51.75" x14ac:dyDescent="0.25">
      <c r="A14838" s="45" t="s">
        <v>5864</v>
      </c>
      <c r="B14838" s="46" t="s">
        <v>19810</v>
      </c>
      <c r="C14838" s="45" t="s">
        <v>13479</v>
      </c>
    </row>
    <row r="14839" spans="1:3" ht="51.75" x14ac:dyDescent="0.25">
      <c r="A14839" s="45" t="s">
        <v>38492</v>
      </c>
      <c r="B14839" s="46" t="s">
        <v>19810</v>
      </c>
      <c r="C14839" s="45" t="s">
        <v>13479</v>
      </c>
    </row>
    <row r="14840" spans="1:3" ht="51.75" x14ac:dyDescent="0.25">
      <c r="A14840" s="45" t="s">
        <v>5865</v>
      </c>
      <c r="B14840" s="46" t="s">
        <v>19811</v>
      </c>
      <c r="C14840" s="45" t="s">
        <v>13479</v>
      </c>
    </row>
    <row r="14841" spans="1:3" ht="51.75" x14ac:dyDescent="0.25">
      <c r="A14841" s="45" t="s">
        <v>38493</v>
      </c>
      <c r="B14841" s="46" t="s">
        <v>19811</v>
      </c>
      <c r="C14841" s="45" t="s">
        <v>13479</v>
      </c>
    </row>
    <row r="14842" spans="1:3" ht="51.75" x14ac:dyDescent="0.25">
      <c r="A14842" s="45" t="s">
        <v>5866</v>
      </c>
      <c r="B14842" s="46" t="s">
        <v>19812</v>
      </c>
      <c r="C14842" s="45" t="s">
        <v>13479</v>
      </c>
    </row>
    <row r="14843" spans="1:3" ht="51.75" x14ac:dyDescent="0.25">
      <c r="A14843" s="45" t="s">
        <v>38494</v>
      </c>
      <c r="B14843" s="46" t="s">
        <v>19812</v>
      </c>
      <c r="C14843" s="45" t="s">
        <v>13479</v>
      </c>
    </row>
    <row r="14844" spans="1:3" ht="51.75" x14ac:dyDescent="0.25">
      <c r="A14844" s="45" t="s">
        <v>5867</v>
      </c>
      <c r="B14844" s="46" t="s">
        <v>19813</v>
      </c>
      <c r="C14844" s="45" t="s">
        <v>13479</v>
      </c>
    </row>
    <row r="14845" spans="1:3" ht="51.75" x14ac:dyDescent="0.25">
      <c r="A14845" s="45" t="s">
        <v>38495</v>
      </c>
      <c r="B14845" s="46" t="s">
        <v>19813</v>
      </c>
      <c r="C14845" s="45" t="s">
        <v>13479</v>
      </c>
    </row>
    <row r="14846" spans="1:3" ht="51.75" x14ac:dyDescent="0.25">
      <c r="A14846" s="45" t="s">
        <v>5868</v>
      </c>
      <c r="B14846" s="46" t="s">
        <v>19814</v>
      </c>
      <c r="C14846" s="45" t="s">
        <v>13479</v>
      </c>
    </row>
    <row r="14847" spans="1:3" ht="51.75" x14ac:dyDescent="0.25">
      <c r="A14847" s="45" t="s">
        <v>31798</v>
      </c>
      <c r="B14847" s="46" t="s">
        <v>19814</v>
      </c>
      <c r="C14847" s="45" t="s">
        <v>13479</v>
      </c>
    </row>
    <row r="14848" spans="1:3" ht="51.75" x14ac:dyDescent="0.25">
      <c r="A14848" s="45" t="s">
        <v>5869</v>
      </c>
      <c r="B14848" s="46" t="s">
        <v>19815</v>
      </c>
      <c r="C14848" s="45" t="s">
        <v>13479</v>
      </c>
    </row>
    <row r="14849" spans="1:3" ht="51.75" x14ac:dyDescent="0.25">
      <c r="A14849" s="45" t="s">
        <v>31799</v>
      </c>
      <c r="B14849" s="46" t="s">
        <v>19815</v>
      </c>
      <c r="C14849" s="45" t="s">
        <v>13479</v>
      </c>
    </row>
    <row r="14850" spans="1:3" ht="39" x14ac:dyDescent="0.25">
      <c r="A14850" s="45" t="s">
        <v>5870</v>
      </c>
      <c r="B14850" s="46" t="s">
        <v>38496</v>
      </c>
      <c r="C14850" s="45" t="s">
        <v>13479</v>
      </c>
    </row>
    <row r="14851" spans="1:3" ht="39" x14ac:dyDescent="0.25">
      <c r="A14851" s="45" t="s">
        <v>31800</v>
      </c>
      <c r="B14851" s="46" t="s">
        <v>38496</v>
      </c>
      <c r="C14851" s="45" t="s">
        <v>13479</v>
      </c>
    </row>
    <row r="14852" spans="1:3" ht="39" x14ac:dyDescent="0.25">
      <c r="A14852" s="45" t="s">
        <v>5871</v>
      </c>
      <c r="B14852" s="46" t="s">
        <v>19816</v>
      </c>
      <c r="C14852" s="45" t="s">
        <v>13479</v>
      </c>
    </row>
    <row r="14853" spans="1:3" ht="39" x14ac:dyDescent="0.25">
      <c r="A14853" s="45" t="s">
        <v>31801</v>
      </c>
      <c r="B14853" s="46" t="s">
        <v>19816</v>
      </c>
      <c r="C14853" s="45" t="s">
        <v>13479</v>
      </c>
    </row>
    <row r="14854" spans="1:3" ht="39" x14ac:dyDescent="0.25">
      <c r="A14854" s="45" t="s">
        <v>5872</v>
      </c>
      <c r="B14854" s="46" t="s">
        <v>19817</v>
      </c>
      <c r="C14854" s="45" t="s">
        <v>13479</v>
      </c>
    </row>
    <row r="14855" spans="1:3" ht="39" x14ac:dyDescent="0.25">
      <c r="A14855" s="45" t="s">
        <v>38497</v>
      </c>
      <c r="B14855" s="46" t="s">
        <v>19817</v>
      </c>
      <c r="C14855" s="45" t="s">
        <v>13479</v>
      </c>
    </row>
    <row r="14856" spans="1:3" ht="51.75" x14ac:dyDescent="0.25">
      <c r="A14856" s="45" t="s">
        <v>5873</v>
      </c>
      <c r="B14856" s="46" t="s">
        <v>19818</v>
      </c>
      <c r="C14856" s="45" t="s">
        <v>13479</v>
      </c>
    </row>
    <row r="14857" spans="1:3" ht="51.75" x14ac:dyDescent="0.25">
      <c r="A14857" s="45" t="s">
        <v>31802</v>
      </c>
      <c r="B14857" s="46" t="s">
        <v>19818</v>
      </c>
      <c r="C14857" s="45" t="s">
        <v>13479</v>
      </c>
    </row>
    <row r="14858" spans="1:3" ht="39" x14ac:dyDescent="0.25">
      <c r="A14858" s="45" t="s">
        <v>5874</v>
      </c>
      <c r="B14858" s="46" t="s">
        <v>19819</v>
      </c>
      <c r="C14858" s="45" t="s">
        <v>13479</v>
      </c>
    </row>
    <row r="14859" spans="1:3" ht="39" x14ac:dyDescent="0.25">
      <c r="A14859" s="45" t="s">
        <v>31803</v>
      </c>
      <c r="B14859" s="46" t="s">
        <v>19819</v>
      </c>
      <c r="C14859" s="45" t="s">
        <v>13479</v>
      </c>
    </row>
    <row r="14860" spans="1:3" ht="39" x14ac:dyDescent="0.25">
      <c r="A14860" s="45" t="s">
        <v>5875</v>
      </c>
      <c r="B14860" s="46" t="s">
        <v>19820</v>
      </c>
      <c r="C14860" s="45" t="s">
        <v>13479</v>
      </c>
    </row>
    <row r="14861" spans="1:3" ht="39" x14ac:dyDescent="0.25">
      <c r="A14861" s="45" t="s">
        <v>38498</v>
      </c>
      <c r="B14861" s="46" t="s">
        <v>19820</v>
      </c>
      <c r="C14861" s="45" t="s">
        <v>13479</v>
      </c>
    </row>
    <row r="14862" spans="1:3" ht="51.75" x14ac:dyDescent="0.25">
      <c r="A14862" s="45" t="s">
        <v>5876</v>
      </c>
      <c r="B14862" s="46" t="s">
        <v>19821</v>
      </c>
      <c r="C14862" s="45" t="s">
        <v>13479</v>
      </c>
    </row>
    <row r="14863" spans="1:3" ht="51.75" x14ac:dyDescent="0.25">
      <c r="A14863" s="45" t="s">
        <v>31804</v>
      </c>
      <c r="B14863" s="46" t="s">
        <v>19821</v>
      </c>
      <c r="C14863" s="45" t="s">
        <v>13479</v>
      </c>
    </row>
    <row r="14864" spans="1:3" ht="39" x14ac:dyDescent="0.25">
      <c r="A14864" s="45" t="s">
        <v>5877</v>
      </c>
      <c r="B14864" s="46" t="s">
        <v>19822</v>
      </c>
      <c r="C14864" s="45" t="s">
        <v>13479</v>
      </c>
    </row>
    <row r="14865" spans="1:3" ht="39" x14ac:dyDescent="0.25">
      <c r="A14865" s="45" t="s">
        <v>31805</v>
      </c>
      <c r="B14865" s="46" t="s">
        <v>19822</v>
      </c>
      <c r="C14865" s="45" t="s">
        <v>13479</v>
      </c>
    </row>
    <row r="14866" spans="1:3" ht="39" x14ac:dyDescent="0.25">
      <c r="A14866" s="45" t="s">
        <v>5878</v>
      </c>
      <c r="B14866" s="46" t="s">
        <v>19823</v>
      </c>
      <c r="C14866" s="45" t="s">
        <v>13479</v>
      </c>
    </row>
    <row r="14867" spans="1:3" ht="39" x14ac:dyDescent="0.25">
      <c r="A14867" s="45" t="s">
        <v>38499</v>
      </c>
      <c r="B14867" s="46" t="s">
        <v>19823</v>
      </c>
      <c r="C14867" s="45" t="s">
        <v>13479</v>
      </c>
    </row>
    <row r="14868" spans="1:3" ht="39" x14ac:dyDescent="0.25">
      <c r="A14868" s="45" t="s">
        <v>5879</v>
      </c>
      <c r="B14868" s="46" t="s">
        <v>19824</v>
      </c>
      <c r="C14868" s="45" t="s">
        <v>13479</v>
      </c>
    </row>
    <row r="14869" spans="1:3" ht="39" x14ac:dyDescent="0.25">
      <c r="A14869" s="45" t="s">
        <v>31806</v>
      </c>
      <c r="B14869" s="46" t="s">
        <v>19824</v>
      </c>
      <c r="C14869" s="45" t="s">
        <v>13479</v>
      </c>
    </row>
    <row r="14870" spans="1:3" ht="51.75" x14ac:dyDescent="0.25">
      <c r="A14870" s="45" t="s">
        <v>5880</v>
      </c>
      <c r="B14870" s="46" t="s">
        <v>19825</v>
      </c>
      <c r="C14870" s="45" t="s">
        <v>13479</v>
      </c>
    </row>
    <row r="14871" spans="1:3" ht="51.75" x14ac:dyDescent="0.25">
      <c r="A14871" s="45" t="s">
        <v>31807</v>
      </c>
      <c r="B14871" s="46" t="s">
        <v>19825</v>
      </c>
      <c r="C14871" s="45" t="s">
        <v>13479</v>
      </c>
    </row>
    <row r="14872" spans="1:3" ht="39" x14ac:dyDescent="0.25">
      <c r="A14872" s="45" t="s">
        <v>5881</v>
      </c>
      <c r="B14872" s="46" t="s">
        <v>19826</v>
      </c>
      <c r="C14872" s="45" t="s">
        <v>13479</v>
      </c>
    </row>
    <row r="14873" spans="1:3" ht="39" x14ac:dyDescent="0.25">
      <c r="A14873" s="45" t="s">
        <v>31808</v>
      </c>
      <c r="B14873" s="46" t="s">
        <v>19826</v>
      </c>
      <c r="C14873" s="45" t="s">
        <v>13479</v>
      </c>
    </row>
    <row r="14874" spans="1:3" ht="26.25" x14ac:dyDescent="0.25">
      <c r="A14874" s="45" t="s">
        <v>5882</v>
      </c>
      <c r="B14874" s="46" t="s">
        <v>19827</v>
      </c>
      <c r="C14874" s="45" t="s">
        <v>13479</v>
      </c>
    </row>
    <row r="14875" spans="1:3" ht="26.25" x14ac:dyDescent="0.25">
      <c r="A14875" s="45" t="s">
        <v>38500</v>
      </c>
      <c r="B14875" s="46" t="s">
        <v>19827</v>
      </c>
      <c r="C14875" s="45" t="s">
        <v>13479</v>
      </c>
    </row>
    <row r="14876" spans="1:3" ht="39" x14ac:dyDescent="0.25">
      <c r="A14876" s="45" t="s">
        <v>5883</v>
      </c>
      <c r="B14876" s="46" t="s">
        <v>19828</v>
      </c>
      <c r="C14876" s="45" t="s">
        <v>13479</v>
      </c>
    </row>
    <row r="14877" spans="1:3" ht="39" x14ac:dyDescent="0.25">
      <c r="A14877" s="45" t="s">
        <v>31809</v>
      </c>
      <c r="B14877" s="46" t="s">
        <v>19828</v>
      </c>
      <c r="C14877" s="45" t="s">
        <v>13479</v>
      </c>
    </row>
    <row r="14878" spans="1:3" ht="39" x14ac:dyDescent="0.25">
      <c r="A14878" s="45" t="s">
        <v>5884</v>
      </c>
      <c r="B14878" s="46" t="s">
        <v>19829</v>
      </c>
      <c r="C14878" s="45" t="s">
        <v>13479</v>
      </c>
    </row>
    <row r="14879" spans="1:3" ht="39" x14ac:dyDescent="0.25">
      <c r="A14879" s="45" t="s">
        <v>31810</v>
      </c>
      <c r="B14879" s="46" t="s">
        <v>19829</v>
      </c>
      <c r="C14879" s="45" t="s">
        <v>13479</v>
      </c>
    </row>
    <row r="14880" spans="1:3" ht="26.25" x14ac:dyDescent="0.25">
      <c r="A14880" s="45" t="s">
        <v>5885</v>
      </c>
      <c r="B14880" s="46" t="s">
        <v>19830</v>
      </c>
      <c r="C14880" s="45" t="s">
        <v>13479</v>
      </c>
    </row>
    <row r="14881" spans="1:3" ht="26.25" x14ac:dyDescent="0.25">
      <c r="A14881" s="45" t="s">
        <v>31811</v>
      </c>
      <c r="B14881" s="46" t="s">
        <v>19830</v>
      </c>
      <c r="C14881" s="45" t="s">
        <v>13479</v>
      </c>
    </row>
    <row r="14882" spans="1:3" ht="26.25" x14ac:dyDescent="0.25">
      <c r="A14882" s="45" t="s">
        <v>5886</v>
      </c>
      <c r="B14882" s="46" t="s">
        <v>19831</v>
      </c>
      <c r="C14882" s="45" t="s">
        <v>13479</v>
      </c>
    </row>
    <row r="14883" spans="1:3" ht="26.25" x14ac:dyDescent="0.25">
      <c r="A14883" s="45" t="s">
        <v>38501</v>
      </c>
      <c r="B14883" s="46" t="s">
        <v>19831</v>
      </c>
      <c r="C14883" s="45" t="s">
        <v>13479</v>
      </c>
    </row>
    <row r="14884" spans="1:3" ht="39" x14ac:dyDescent="0.25">
      <c r="A14884" s="45" t="s">
        <v>5887</v>
      </c>
      <c r="B14884" s="46" t="s">
        <v>19832</v>
      </c>
      <c r="C14884" s="45" t="s">
        <v>13479</v>
      </c>
    </row>
    <row r="14885" spans="1:3" ht="39" x14ac:dyDescent="0.25">
      <c r="A14885" s="45" t="s">
        <v>31812</v>
      </c>
      <c r="B14885" s="46" t="s">
        <v>19832</v>
      </c>
      <c r="C14885" s="45" t="s">
        <v>13479</v>
      </c>
    </row>
    <row r="14886" spans="1:3" ht="39" x14ac:dyDescent="0.25">
      <c r="A14886" s="45" t="s">
        <v>5888</v>
      </c>
      <c r="B14886" s="46" t="s">
        <v>19833</v>
      </c>
      <c r="C14886" s="45" t="s">
        <v>13479</v>
      </c>
    </row>
    <row r="14887" spans="1:3" ht="39" x14ac:dyDescent="0.25">
      <c r="A14887" s="45" t="s">
        <v>31813</v>
      </c>
      <c r="B14887" s="46" t="s">
        <v>19833</v>
      </c>
      <c r="C14887" s="45" t="s">
        <v>13479</v>
      </c>
    </row>
    <row r="14888" spans="1:3" ht="51.75" x14ac:dyDescent="0.25">
      <c r="A14888" s="45" t="s">
        <v>5889</v>
      </c>
      <c r="B14888" s="46" t="s">
        <v>19834</v>
      </c>
      <c r="C14888" s="45" t="s">
        <v>13479</v>
      </c>
    </row>
    <row r="14889" spans="1:3" ht="51.75" x14ac:dyDescent="0.25">
      <c r="A14889" s="45" t="s">
        <v>31814</v>
      </c>
      <c r="B14889" s="46" t="s">
        <v>19834</v>
      </c>
      <c r="C14889" s="45" t="s">
        <v>13479</v>
      </c>
    </row>
    <row r="14890" spans="1:3" ht="39" x14ac:dyDescent="0.25">
      <c r="A14890" s="45" t="s">
        <v>5890</v>
      </c>
      <c r="B14890" s="46" t="s">
        <v>19835</v>
      </c>
      <c r="C14890" s="45" t="s">
        <v>13479</v>
      </c>
    </row>
    <row r="14891" spans="1:3" ht="39" x14ac:dyDescent="0.25">
      <c r="A14891" s="45" t="s">
        <v>31815</v>
      </c>
      <c r="B14891" s="46" t="s">
        <v>19835</v>
      </c>
      <c r="C14891" s="45" t="s">
        <v>13479</v>
      </c>
    </row>
    <row r="14892" spans="1:3" ht="39" x14ac:dyDescent="0.25">
      <c r="A14892" s="45" t="s">
        <v>5891</v>
      </c>
      <c r="B14892" s="46" t="s">
        <v>38502</v>
      </c>
      <c r="C14892" s="45" t="s">
        <v>13479</v>
      </c>
    </row>
    <row r="14893" spans="1:3" ht="39" x14ac:dyDescent="0.25">
      <c r="A14893" s="45" t="s">
        <v>38503</v>
      </c>
      <c r="B14893" s="46" t="s">
        <v>38502</v>
      </c>
      <c r="C14893" s="45" t="s">
        <v>13479</v>
      </c>
    </row>
    <row r="14894" spans="1:3" ht="39" x14ac:dyDescent="0.25">
      <c r="A14894" s="45" t="s">
        <v>5892</v>
      </c>
      <c r="B14894" s="46" t="s">
        <v>19836</v>
      </c>
      <c r="C14894" s="45" t="s">
        <v>13479</v>
      </c>
    </row>
    <row r="14895" spans="1:3" ht="39" x14ac:dyDescent="0.25">
      <c r="A14895" s="45" t="s">
        <v>31816</v>
      </c>
      <c r="B14895" s="46" t="s">
        <v>19836</v>
      </c>
      <c r="C14895" s="45" t="s">
        <v>13479</v>
      </c>
    </row>
    <row r="14896" spans="1:3" ht="26.25" x14ac:dyDescent="0.25">
      <c r="A14896" s="45" t="s">
        <v>5893</v>
      </c>
      <c r="B14896" s="46" t="s">
        <v>19837</v>
      </c>
      <c r="C14896" s="45" t="s">
        <v>13479</v>
      </c>
    </row>
    <row r="14897" spans="1:3" ht="26.25" x14ac:dyDescent="0.25">
      <c r="A14897" s="45" t="s">
        <v>31817</v>
      </c>
      <c r="B14897" s="46" t="s">
        <v>19837</v>
      </c>
      <c r="C14897" s="45" t="s">
        <v>13479</v>
      </c>
    </row>
    <row r="14898" spans="1:3" ht="51.75" x14ac:dyDescent="0.25">
      <c r="A14898" s="45" t="s">
        <v>5894</v>
      </c>
      <c r="B14898" s="46" t="s">
        <v>19838</v>
      </c>
      <c r="C14898" s="45" t="s">
        <v>13479</v>
      </c>
    </row>
    <row r="14899" spans="1:3" ht="51.75" x14ac:dyDescent="0.25">
      <c r="A14899" s="45" t="s">
        <v>31818</v>
      </c>
      <c r="B14899" s="46" t="s">
        <v>19838</v>
      </c>
      <c r="C14899" s="45" t="s">
        <v>13479</v>
      </c>
    </row>
    <row r="14900" spans="1:3" ht="39" x14ac:dyDescent="0.25">
      <c r="A14900" s="45" t="s">
        <v>5895</v>
      </c>
      <c r="B14900" s="46" t="s">
        <v>19839</v>
      </c>
      <c r="C14900" s="45" t="s">
        <v>13479</v>
      </c>
    </row>
    <row r="14901" spans="1:3" ht="39" x14ac:dyDescent="0.25">
      <c r="A14901" s="45" t="s">
        <v>31819</v>
      </c>
      <c r="B14901" s="46" t="s">
        <v>19839</v>
      </c>
      <c r="C14901" s="45" t="s">
        <v>13479</v>
      </c>
    </row>
    <row r="14902" spans="1:3" ht="26.25" x14ac:dyDescent="0.25">
      <c r="A14902" s="45" t="s">
        <v>5896</v>
      </c>
      <c r="B14902" s="46" t="s">
        <v>19840</v>
      </c>
      <c r="C14902" s="45" t="s">
        <v>13479</v>
      </c>
    </row>
    <row r="14903" spans="1:3" ht="26.25" x14ac:dyDescent="0.25">
      <c r="A14903" s="45" t="s">
        <v>31820</v>
      </c>
      <c r="B14903" s="46" t="s">
        <v>19840</v>
      </c>
      <c r="C14903" s="45" t="s">
        <v>13479</v>
      </c>
    </row>
    <row r="14904" spans="1:3" ht="26.25" x14ac:dyDescent="0.25">
      <c r="A14904" s="45" t="s">
        <v>5897</v>
      </c>
      <c r="B14904" s="46" t="s">
        <v>19841</v>
      </c>
      <c r="C14904" s="45" t="s">
        <v>13479</v>
      </c>
    </row>
    <row r="14905" spans="1:3" ht="26.25" x14ac:dyDescent="0.25">
      <c r="A14905" s="45" t="s">
        <v>31821</v>
      </c>
      <c r="B14905" s="46" t="s">
        <v>19841</v>
      </c>
      <c r="C14905" s="45" t="s">
        <v>13479</v>
      </c>
    </row>
    <row r="14906" spans="1:3" ht="26.25" x14ac:dyDescent="0.25">
      <c r="A14906" s="45" t="s">
        <v>5898</v>
      </c>
      <c r="B14906" s="46" t="s">
        <v>19842</v>
      </c>
      <c r="C14906" s="45" t="s">
        <v>13479</v>
      </c>
    </row>
    <row r="14907" spans="1:3" ht="26.25" x14ac:dyDescent="0.25">
      <c r="A14907" s="45" t="s">
        <v>31822</v>
      </c>
      <c r="B14907" s="46" t="s">
        <v>19842</v>
      </c>
      <c r="C14907" s="45" t="s">
        <v>13479</v>
      </c>
    </row>
    <row r="14908" spans="1:3" ht="39" x14ac:dyDescent="0.25">
      <c r="A14908" s="45" t="s">
        <v>5899</v>
      </c>
      <c r="B14908" s="46" t="s">
        <v>19843</v>
      </c>
      <c r="C14908" s="45" t="s">
        <v>13479</v>
      </c>
    </row>
    <row r="14909" spans="1:3" ht="39" x14ac:dyDescent="0.25">
      <c r="A14909" s="45" t="s">
        <v>31823</v>
      </c>
      <c r="B14909" s="46" t="s">
        <v>19843</v>
      </c>
      <c r="C14909" s="45" t="s">
        <v>13479</v>
      </c>
    </row>
    <row r="14910" spans="1:3" ht="39" x14ac:dyDescent="0.25">
      <c r="A14910" s="45" t="s">
        <v>5900</v>
      </c>
      <c r="B14910" s="46" t="s">
        <v>19844</v>
      </c>
      <c r="C14910" s="45" t="s">
        <v>13479</v>
      </c>
    </row>
    <row r="14911" spans="1:3" ht="39" x14ac:dyDescent="0.25">
      <c r="A14911" s="45" t="s">
        <v>31824</v>
      </c>
      <c r="B14911" s="46" t="s">
        <v>19844</v>
      </c>
      <c r="C14911" s="45" t="s">
        <v>13479</v>
      </c>
    </row>
    <row r="14912" spans="1:3" ht="39" x14ac:dyDescent="0.25">
      <c r="A14912" s="45" t="s">
        <v>5901</v>
      </c>
      <c r="B14912" s="46" t="s">
        <v>19845</v>
      </c>
      <c r="C14912" s="45" t="s">
        <v>13479</v>
      </c>
    </row>
    <row r="14913" spans="1:3" ht="39" x14ac:dyDescent="0.25">
      <c r="A14913" s="45" t="s">
        <v>31825</v>
      </c>
      <c r="B14913" s="46" t="s">
        <v>19845</v>
      </c>
      <c r="C14913" s="45" t="s">
        <v>13479</v>
      </c>
    </row>
    <row r="14914" spans="1:3" ht="39" x14ac:dyDescent="0.25">
      <c r="A14914" s="45" t="s">
        <v>5902</v>
      </c>
      <c r="B14914" s="46" t="s">
        <v>19846</v>
      </c>
      <c r="C14914" s="45" t="s">
        <v>13479</v>
      </c>
    </row>
    <row r="14915" spans="1:3" ht="39" x14ac:dyDescent="0.25">
      <c r="A14915" s="45" t="s">
        <v>31826</v>
      </c>
      <c r="B14915" s="46" t="s">
        <v>19846</v>
      </c>
      <c r="C14915" s="45" t="s">
        <v>13479</v>
      </c>
    </row>
    <row r="14916" spans="1:3" ht="39" x14ac:dyDescent="0.25">
      <c r="A14916" s="45" t="s">
        <v>5903</v>
      </c>
      <c r="B14916" s="46" t="s">
        <v>19847</v>
      </c>
      <c r="C14916" s="45" t="s">
        <v>13479</v>
      </c>
    </row>
    <row r="14917" spans="1:3" ht="39" x14ac:dyDescent="0.25">
      <c r="A14917" s="45" t="s">
        <v>31827</v>
      </c>
      <c r="B14917" s="46" t="s">
        <v>19847</v>
      </c>
      <c r="C14917" s="45" t="s">
        <v>13479</v>
      </c>
    </row>
    <row r="14918" spans="1:3" ht="26.25" x14ac:dyDescent="0.25">
      <c r="A14918" s="45" t="s">
        <v>5904</v>
      </c>
      <c r="B14918" s="46" t="s">
        <v>19848</v>
      </c>
      <c r="C14918" s="45" t="s">
        <v>13479</v>
      </c>
    </row>
    <row r="14919" spans="1:3" ht="26.25" x14ac:dyDescent="0.25">
      <c r="A14919" s="45" t="s">
        <v>31828</v>
      </c>
      <c r="B14919" s="46" t="s">
        <v>19848</v>
      </c>
      <c r="C14919" s="45" t="s">
        <v>13479</v>
      </c>
    </row>
    <row r="14920" spans="1:3" ht="26.25" x14ac:dyDescent="0.25">
      <c r="A14920" s="45" t="s">
        <v>5905</v>
      </c>
      <c r="B14920" s="46" t="s">
        <v>19849</v>
      </c>
      <c r="C14920" s="45" t="s">
        <v>13479</v>
      </c>
    </row>
    <row r="14921" spans="1:3" ht="26.25" x14ac:dyDescent="0.25">
      <c r="A14921" s="45" t="s">
        <v>31829</v>
      </c>
      <c r="B14921" s="46" t="s">
        <v>19849</v>
      </c>
      <c r="C14921" s="45" t="s">
        <v>13479</v>
      </c>
    </row>
    <row r="14922" spans="1:3" ht="26.25" x14ac:dyDescent="0.25">
      <c r="A14922" s="45" t="s">
        <v>5906</v>
      </c>
      <c r="B14922" s="46" t="s">
        <v>19850</v>
      </c>
      <c r="C14922" s="45" t="s">
        <v>13479</v>
      </c>
    </row>
    <row r="14923" spans="1:3" ht="26.25" x14ac:dyDescent="0.25">
      <c r="A14923" s="45" t="s">
        <v>31830</v>
      </c>
      <c r="B14923" s="46" t="s">
        <v>19850</v>
      </c>
      <c r="C14923" s="45" t="s">
        <v>13479</v>
      </c>
    </row>
    <row r="14924" spans="1:3" ht="39" x14ac:dyDescent="0.25">
      <c r="A14924" s="45" t="s">
        <v>5907</v>
      </c>
      <c r="B14924" s="46" t="s">
        <v>19851</v>
      </c>
      <c r="C14924" s="45" t="s">
        <v>13479</v>
      </c>
    </row>
    <row r="14925" spans="1:3" ht="39" x14ac:dyDescent="0.25">
      <c r="A14925" s="45" t="s">
        <v>31831</v>
      </c>
      <c r="B14925" s="46" t="s">
        <v>19851</v>
      </c>
      <c r="C14925" s="45" t="s">
        <v>13479</v>
      </c>
    </row>
    <row r="14926" spans="1:3" ht="39" x14ac:dyDescent="0.25">
      <c r="A14926" s="45" t="s">
        <v>5908</v>
      </c>
      <c r="B14926" s="46" t="s">
        <v>19852</v>
      </c>
      <c r="C14926" s="45" t="s">
        <v>13479</v>
      </c>
    </row>
    <row r="14927" spans="1:3" ht="39" x14ac:dyDescent="0.25">
      <c r="A14927" s="45" t="s">
        <v>31832</v>
      </c>
      <c r="B14927" s="46" t="s">
        <v>19852</v>
      </c>
      <c r="C14927" s="45" t="s">
        <v>13479</v>
      </c>
    </row>
    <row r="14928" spans="1:3" ht="39" x14ac:dyDescent="0.25">
      <c r="A14928" s="45" t="s">
        <v>5909</v>
      </c>
      <c r="B14928" s="46" t="s">
        <v>19853</v>
      </c>
      <c r="C14928" s="45" t="s">
        <v>13479</v>
      </c>
    </row>
    <row r="14929" spans="1:3" ht="39" x14ac:dyDescent="0.25">
      <c r="A14929" s="45" t="s">
        <v>31833</v>
      </c>
      <c r="B14929" s="46" t="s">
        <v>19853</v>
      </c>
      <c r="C14929" s="45" t="s">
        <v>13479</v>
      </c>
    </row>
    <row r="14930" spans="1:3" ht="39" x14ac:dyDescent="0.25">
      <c r="A14930" s="45" t="s">
        <v>5910</v>
      </c>
      <c r="B14930" s="46" t="s">
        <v>19854</v>
      </c>
      <c r="C14930" s="45" t="s">
        <v>13479</v>
      </c>
    </row>
    <row r="14931" spans="1:3" ht="39" x14ac:dyDescent="0.25">
      <c r="A14931" s="45" t="s">
        <v>31834</v>
      </c>
      <c r="B14931" s="46" t="s">
        <v>19854</v>
      </c>
      <c r="C14931" s="45" t="s">
        <v>13479</v>
      </c>
    </row>
    <row r="14932" spans="1:3" ht="39" x14ac:dyDescent="0.25">
      <c r="A14932" s="45" t="s">
        <v>5911</v>
      </c>
      <c r="B14932" s="46" t="s">
        <v>19855</v>
      </c>
      <c r="C14932" s="45" t="s">
        <v>13479</v>
      </c>
    </row>
    <row r="14933" spans="1:3" ht="39" x14ac:dyDescent="0.25">
      <c r="A14933" s="45" t="s">
        <v>31835</v>
      </c>
      <c r="B14933" s="46" t="s">
        <v>19855</v>
      </c>
      <c r="C14933" s="45" t="s">
        <v>13479</v>
      </c>
    </row>
    <row r="14934" spans="1:3" x14ac:dyDescent="0.25">
      <c r="A14934" s="45" t="s">
        <v>5912</v>
      </c>
      <c r="B14934" s="46" t="s">
        <v>13514</v>
      </c>
    </row>
    <row r="14935" spans="1:3" x14ac:dyDescent="0.25">
      <c r="A14935" s="45" t="s">
        <v>31836</v>
      </c>
      <c r="B14935" s="46" t="s">
        <v>13514</v>
      </c>
    </row>
    <row r="14936" spans="1:3" ht="39" x14ac:dyDescent="0.25">
      <c r="A14936" s="45" t="s">
        <v>5913</v>
      </c>
      <c r="B14936" s="46" t="s">
        <v>19856</v>
      </c>
      <c r="C14936" s="45" t="s">
        <v>13145</v>
      </c>
    </row>
    <row r="14937" spans="1:3" ht="39" x14ac:dyDescent="0.25">
      <c r="A14937" s="45" t="s">
        <v>31837</v>
      </c>
      <c r="B14937" s="46" t="s">
        <v>19856</v>
      </c>
      <c r="C14937" s="45" t="s">
        <v>13145</v>
      </c>
    </row>
    <row r="14938" spans="1:3" ht="39" x14ac:dyDescent="0.25">
      <c r="A14938" s="45" t="s">
        <v>5914</v>
      </c>
      <c r="B14938" s="46" t="s">
        <v>19857</v>
      </c>
      <c r="C14938" s="45" t="s">
        <v>13145</v>
      </c>
    </row>
    <row r="14939" spans="1:3" ht="39" x14ac:dyDescent="0.25">
      <c r="A14939" s="45" t="s">
        <v>31838</v>
      </c>
      <c r="B14939" s="46" t="s">
        <v>19857</v>
      </c>
      <c r="C14939" s="45" t="s">
        <v>13145</v>
      </c>
    </row>
    <row r="14940" spans="1:3" ht="39" x14ac:dyDescent="0.25">
      <c r="A14940" s="45" t="s">
        <v>5915</v>
      </c>
      <c r="B14940" s="46" t="s">
        <v>19858</v>
      </c>
      <c r="C14940" s="45" t="s">
        <v>13145</v>
      </c>
    </row>
    <row r="14941" spans="1:3" ht="39" x14ac:dyDescent="0.25">
      <c r="A14941" s="45" t="s">
        <v>31839</v>
      </c>
      <c r="B14941" s="46" t="s">
        <v>19858</v>
      </c>
      <c r="C14941" s="45" t="s">
        <v>13145</v>
      </c>
    </row>
    <row r="14942" spans="1:3" ht="39" x14ac:dyDescent="0.25">
      <c r="A14942" s="45" t="s">
        <v>5916</v>
      </c>
      <c r="B14942" s="46" t="s">
        <v>19859</v>
      </c>
      <c r="C14942" s="45" t="s">
        <v>13145</v>
      </c>
    </row>
    <row r="14943" spans="1:3" ht="39" x14ac:dyDescent="0.25">
      <c r="A14943" s="45" t="s">
        <v>31840</v>
      </c>
      <c r="B14943" s="46" t="s">
        <v>19859</v>
      </c>
      <c r="C14943" s="45" t="s">
        <v>13145</v>
      </c>
    </row>
    <row r="14944" spans="1:3" ht="26.25" x14ac:dyDescent="0.25">
      <c r="A14944" s="45" t="s">
        <v>5917</v>
      </c>
      <c r="B14944" s="46" t="s">
        <v>19860</v>
      </c>
      <c r="C14944" s="45" t="s">
        <v>13145</v>
      </c>
    </row>
    <row r="14945" spans="1:3" ht="26.25" x14ac:dyDescent="0.25">
      <c r="A14945" s="45" t="s">
        <v>31841</v>
      </c>
      <c r="B14945" s="46" t="s">
        <v>19860</v>
      </c>
      <c r="C14945" s="45" t="s">
        <v>13145</v>
      </c>
    </row>
    <row r="14946" spans="1:3" ht="26.25" x14ac:dyDescent="0.25">
      <c r="A14946" s="45" t="s">
        <v>5918</v>
      </c>
      <c r="B14946" s="46" t="s">
        <v>19861</v>
      </c>
      <c r="C14946" s="45" t="s">
        <v>13145</v>
      </c>
    </row>
    <row r="14947" spans="1:3" ht="26.25" x14ac:dyDescent="0.25">
      <c r="A14947" s="45" t="s">
        <v>31842</v>
      </c>
      <c r="B14947" s="46" t="s">
        <v>19861</v>
      </c>
      <c r="C14947" s="45" t="s">
        <v>13145</v>
      </c>
    </row>
    <row r="14948" spans="1:3" ht="26.25" x14ac:dyDescent="0.25">
      <c r="A14948" s="45" t="s">
        <v>5919</v>
      </c>
      <c r="B14948" s="46" t="s">
        <v>19862</v>
      </c>
      <c r="C14948" s="45" t="s">
        <v>13145</v>
      </c>
    </row>
    <row r="14949" spans="1:3" ht="26.25" x14ac:dyDescent="0.25">
      <c r="A14949" s="45" t="s">
        <v>31843</v>
      </c>
      <c r="B14949" s="46" t="s">
        <v>19862</v>
      </c>
      <c r="C14949" s="45" t="s">
        <v>13145</v>
      </c>
    </row>
    <row r="14950" spans="1:3" ht="26.25" x14ac:dyDescent="0.25">
      <c r="A14950" s="45" t="s">
        <v>5920</v>
      </c>
      <c r="B14950" s="46" t="s">
        <v>19863</v>
      </c>
      <c r="C14950" s="45" t="s">
        <v>13145</v>
      </c>
    </row>
    <row r="14951" spans="1:3" ht="26.25" x14ac:dyDescent="0.25">
      <c r="A14951" s="45" t="s">
        <v>31844</v>
      </c>
      <c r="B14951" s="46" t="s">
        <v>19863</v>
      </c>
      <c r="C14951" s="45" t="s">
        <v>13145</v>
      </c>
    </row>
    <row r="14952" spans="1:3" ht="39" x14ac:dyDescent="0.25">
      <c r="A14952" s="45" t="s">
        <v>5921</v>
      </c>
      <c r="B14952" s="46" t="s">
        <v>19864</v>
      </c>
      <c r="C14952" s="45" t="s">
        <v>13145</v>
      </c>
    </row>
    <row r="14953" spans="1:3" ht="39" x14ac:dyDescent="0.25">
      <c r="A14953" s="45" t="s">
        <v>31845</v>
      </c>
      <c r="B14953" s="46" t="s">
        <v>19864</v>
      </c>
      <c r="C14953" s="45" t="s">
        <v>13145</v>
      </c>
    </row>
    <row r="14954" spans="1:3" ht="39" x14ac:dyDescent="0.25">
      <c r="A14954" s="45" t="s">
        <v>5922</v>
      </c>
      <c r="B14954" s="46" t="s">
        <v>19865</v>
      </c>
      <c r="C14954" s="45" t="s">
        <v>13145</v>
      </c>
    </row>
    <row r="14955" spans="1:3" ht="39" x14ac:dyDescent="0.25">
      <c r="A14955" s="45" t="s">
        <v>31846</v>
      </c>
      <c r="B14955" s="46" t="s">
        <v>19865</v>
      </c>
      <c r="C14955" s="45" t="s">
        <v>13145</v>
      </c>
    </row>
    <row r="14956" spans="1:3" ht="26.25" x14ac:dyDescent="0.25">
      <c r="A14956" s="45" t="s">
        <v>5923</v>
      </c>
      <c r="B14956" s="46" t="s">
        <v>19866</v>
      </c>
      <c r="C14956" s="45" t="s">
        <v>13145</v>
      </c>
    </row>
    <row r="14957" spans="1:3" ht="26.25" x14ac:dyDescent="0.25">
      <c r="A14957" s="45" t="s">
        <v>31847</v>
      </c>
      <c r="B14957" s="46" t="s">
        <v>19866</v>
      </c>
      <c r="C14957" s="45" t="s">
        <v>13145</v>
      </c>
    </row>
    <row r="14958" spans="1:3" ht="26.25" x14ac:dyDescent="0.25">
      <c r="A14958" s="45" t="s">
        <v>5924</v>
      </c>
      <c r="B14958" s="46" t="s">
        <v>19867</v>
      </c>
      <c r="C14958" s="45" t="s">
        <v>13145</v>
      </c>
    </row>
    <row r="14959" spans="1:3" ht="26.25" x14ac:dyDescent="0.25">
      <c r="A14959" s="45" t="s">
        <v>31848</v>
      </c>
      <c r="B14959" s="46" t="s">
        <v>19867</v>
      </c>
      <c r="C14959" s="45" t="s">
        <v>13145</v>
      </c>
    </row>
    <row r="14960" spans="1:3" ht="26.25" x14ac:dyDescent="0.25">
      <c r="A14960" s="45" t="s">
        <v>5925</v>
      </c>
      <c r="B14960" s="46" t="s">
        <v>19868</v>
      </c>
      <c r="C14960" s="45" t="s">
        <v>13145</v>
      </c>
    </row>
    <row r="14961" spans="1:3" ht="26.25" x14ac:dyDescent="0.25">
      <c r="A14961" s="45" t="s">
        <v>31849</v>
      </c>
      <c r="B14961" s="46" t="s">
        <v>19868</v>
      </c>
      <c r="C14961" s="45" t="s">
        <v>13145</v>
      </c>
    </row>
    <row r="14962" spans="1:3" ht="26.25" x14ac:dyDescent="0.25">
      <c r="A14962" s="45" t="s">
        <v>5926</v>
      </c>
      <c r="B14962" s="46" t="s">
        <v>19869</v>
      </c>
      <c r="C14962" s="45" t="s">
        <v>13145</v>
      </c>
    </row>
    <row r="14963" spans="1:3" ht="26.25" x14ac:dyDescent="0.25">
      <c r="A14963" s="45" t="s">
        <v>31850</v>
      </c>
      <c r="B14963" s="46" t="s">
        <v>19869</v>
      </c>
      <c r="C14963" s="45" t="s">
        <v>13145</v>
      </c>
    </row>
    <row r="14964" spans="1:3" ht="26.25" x14ac:dyDescent="0.25">
      <c r="A14964" s="45" t="s">
        <v>5927</v>
      </c>
      <c r="B14964" s="46" t="s">
        <v>19870</v>
      </c>
      <c r="C14964" s="45" t="s">
        <v>13145</v>
      </c>
    </row>
    <row r="14965" spans="1:3" ht="26.25" x14ac:dyDescent="0.25">
      <c r="A14965" s="45" t="s">
        <v>31851</v>
      </c>
      <c r="B14965" s="46" t="s">
        <v>19870</v>
      </c>
      <c r="C14965" s="45" t="s">
        <v>13145</v>
      </c>
    </row>
    <row r="14966" spans="1:3" ht="26.25" x14ac:dyDescent="0.25">
      <c r="A14966" s="45" t="s">
        <v>5928</v>
      </c>
      <c r="B14966" s="46" t="s">
        <v>19871</v>
      </c>
      <c r="C14966" s="45" t="s">
        <v>13145</v>
      </c>
    </row>
    <row r="14967" spans="1:3" ht="26.25" x14ac:dyDescent="0.25">
      <c r="A14967" s="45" t="s">
        <v>31852</v>
      </c>
      <c r="B14967" s="46" t="s">
        <v>19871</v>
      </c>
      <c r="C14967" s="45" t="s">
        <v>13145</v>
      </c>
    </row>
    <row r="14968" spans="1:3" ht="39" x14ac:dyDescent="0.25">
      <c r="A14968" s="45" t="s">
        <v>5929</v>
      </c>
      <c r="B14968" s="46" t="s">
        <v>19872</v>
      </c>
      <c r="C14968" s="45" t="s">
        <v>13145</v>
      </c>
    </row>
    <row r="14969" spans="1:3" ht="39" x14ac:dyDescent="0.25">
      <c r="A14969" s="45" t="s">
        <v>31853</v>
      </c>
      <c r="B14969" s="46" t="s">
        <v>19872</v>
      </c>
      <c r="C14969" s="45" t="s">
        <v>13145</v>
      </c>
    </row>
    <row r="14970" spans="1:3" ht="39" x14ac:dyDescent="0.25">
      <c r="A14970" s="45" t="s">
        <v>5930</v>
      </c>
      <c r="B14970" s="46" t="s">
        <v>19873</v>
      </c>
      <c r="C14970" s="45" t="s">
        <v>13145</v>
      </c>
    </row>
    <row r="14971" spans="1:3" ht="39" x14ac:dyDescent="0.25">
      <c r="A14971" s="45" t="s">
        <v>31854</v>
      </c>
      <c r="B14971" s="46" t="s">
        <v>19873</v>
      </c>
      <c r="C14971" s="45" t="s">
        <v>13145</v>
      </c>
    </row>
    <row r="14972" spans="1:3" ht="39" x14ac:dyDescent="0.25">
      <c r="A14972" s="45" t="s">
        <v>5931</v>
      </c>
      <c r="B14972" s="46" t="s">
        <v>19874</v>
      </c>
      <c r="C14972" s="45" t="s">
        <v>13145</v>
      </c>
    </row>
    <row r="14973" spans="1:3" ht="39" x14ac:dyDescent="0.25">
      <c r="A14973" s="45" t="s">
        <v>31855</v>
      </c>
      <c r="B14973" s="46" t="s">
        <v>19874</v>
      </c>
      <c r="C14973" s="45" t="s">
        <v>13145</v>
      </c>
    </row>
    <row r="14974" spans="1:3" ht="39" x14ac:dyDescent="0.25">
      <c r="A14974" s="45" t="s">
        <v>5932</v>
      </c>
      <c r="B14974" s="46" t="s">
        <v>19875</v>
      </c>
      <c r="C14974" s="45" t="s">
        <v>13145</v>
      </c>
    </row>
    <row r="14975" spans="1:3" ht="39" x14ac:dyDescent="0.25">
      <c r="A14975" s="45" t="s">
        <v>31856</v>
      </c>
      <c r="B14975" s="46" t="s">
        <v>19875</v>
      </c>
      <c r="C14975" s="45" t="s">
        <v>13145</v>
      </c>
    </row>
    <row r="14976" spans="1:3" ht="39" x14ac:dyDescent="0.25">
      <c r="A14976" s="45" t="s">
        <v>5933</v>
      </c>
      <c r="B14976" s="46" t="s">
        <v>19876</v>
      </c>
      <c r="C14976" s="45" t="s">
        <v>13145</v>
      </c>
    </row>
    <row r="14977" spans="1:3" ht="39" x14ac:dyDescent="0.25">
      <c r="A14977" s="45" t="s">
        <v>31857</v>
      </c>
      <c r="B14977" s="46" t="s">
        <v>19876</v>
      </c>
      <c r="C14977" s="45" t="s">
        <v>13145</v>
      </c>
    </row>
    <row r="14978" spans="1:3" ht="39" x14ac:dyDescent="0.25">
      <c r="A14978" s="45" t="s">
        <v>5934</v>
      </c>
      <c r="B14978" s="46" t="s">
        <v>19877</v>
      </c>
      <c r="C14978" s="45" t="s">
        <v>13145</v>
      </c>
    </row>
    <row r="14979" spans="1:3" ht="39" x14ac:dyDescent="0.25">
      <c r="A14979" s="45" t="s">
        <v>31858</v>
      </c>
      <c r="B14979" s="46" t="s">
        <v>19877</v>
      </c>
      <c r="C14979" s="45" t="s">
        <v>13145</v>
      </c>
    </row>
    <row r="14980" spans="1:3" ht="39" x14ac:dyDescent="0.25">
      <c r="A14980" s="45" t="s">
        <v>5935</v>
      </c>
      <c r="B14980" s="46" t="s">
        <v>19878</v>
      </c>
      <c r="C14980" s="45" t="s">
        <v>13145</v>
      </c>
    </row>
    <row r="14981" spans="1:3" ht="39" x14ac:dyDescent="0.25">
      <c r="A14981" s="45" t="s">
        <v>31859</v>
      </c>
      <c r="B14981" s="46" t="s">
        <v>19878</v>
      </c>
      <c r="C14981" s="45" t="s">
        <v>13145</v>
      </c>
    </row>
    <row r="14982" spans="1:3" ht="39" x14ac:dyDescent="0.25">
      <c r="A14982" s="45" t="s">
        <v>5936</v>
      </c>
      <c r="B14982" s="46" t="s">
        <v>19879</v>
      </c>
      <c r="C14982" s="45" t="s">
        <v>13145</v>
      </c>
    </row>
    <row r="14983" spans="1:3" ht="39" x14ac:dyDescent="0.25">
      <c r="A14983" s="45" t="s">
        <v>31860</v>
      </c>
      <c r="B14983" s="46" t="s">
        <v>19879</v>
      </c>
      <c r="C14983" s="45" t="s">
        <v>13145</v>
      </c>
    </row>
    <row r="14984" spans="1:3" ht="26.25" x14ac:dyDescent="0.25">
      <c r="A14984" s="45" t="s">
        <v>5937</v>
      </c>
      <c r="B14984" s="46" t="s">
        <v>19880</v>
      </c>
      <c r="C14984" s="45" t="s">
        <v>13145</v>
      </c>
    </row>
    <row r="14985" spans="1:3" ht="26.25" x14ac:dyDescent="0.25">
      <c r="A14985" s="45" t="s">
        <v>31861</v>
      </c>
      <c r="B14985" s="46" t="s">
        <v>19880</v>
      </c>
      <c r="C14985" s="45" t="s">
        <v>13145</v>
      </c>
    </row>
    <row r="14986" spans="1:3" ht="26.25" x14ac:dyDescent="0.25">
      <c r="A14986" s="45" t="s">
        <v>5938</v>
      </c>
      <c r="B14986" s="46" t="s">
        <v>19881</v>
      </c>
      <c r="C14986" s="45" t="s">
        <v>13145</v>
      </c>
    </row>
    <row r="14987" spans="1:3" ht="26.25" x14ac:dyDescent="0.25">
      <c r="A14987" s="45" t="s">
        <v>31862</v>
      </c>
      <c r="B14987" s="46" t="s">
        <v>19881</v>
      </c>
      <c r="C14987" s="45" t="s">
        <v>13145</v>
      </c>
    </row>
    <row r="14988" spans="1:3" ht="26.25" x14ac:dyDescent="0.25">
      <c r="A14988" s="45" t="s">
        <v>5939</v>
      </c>
      <c r="B14988" s="46" t="s">
        <v>19882</v>
      </c>
      <c r="C14988" s="45" t="s">
        <v>13145</v>
      </c>
    </row>
    <row r="14989" spans="1:3" ht="26.25" x14ac:dyDescent="0.25">
      <c r="A14989" s="45" t="s">
        <v>31863</v>
      </c>
      <c r="B14989" s="46" t="s">
        <v>19882</v>
      </c>
      <c r="C14989" s="45" t="s">
        <v>13145</v>
      </c>
    </row>
    <row r="14990" spans="1:3" ht="39" x14ac:dyDescent="0.25">
      <c r="A14990" s="45" t="s">
        <v>5940</v>
      </c>
      <c r="B14990" s="46" t="s">
        <v>19883</v>
      </c>
      <c r="C14990" s="45" t="s">
        <v>13145</v>
      </c>
    </row>
    <row r="14991" spans="1:3" ht="39" x14ac:dyDescent="0.25">
      <c r="A14991" s="45" t="s">
        <v>31864</v>
      </c>
      <c r="B14991" s="46" t="s">
        <v>19883</v>
      </c>
      <c r="C14991" s="45" t="s">
        <v>13145</v>
      </c>
    </row>
    <row r="14992" spans="1:3" ht="26.25" x14ac:dyDescent="0.25">
      <c r="A14992" s="45" t="s">
        <v>5941</v>
      </c>
      <c r="B14992" s="46" t="s">
        <v>38504</v>
      </c>
      <c r="C14992" s="45" t="s">
        <v>13145</v>
      </c>
    </row>
    <row r="14993" spans="1:3" ht="26.25" x14ac:dyDescent="0.25">
      <c r="A14993" s="45" t="s">
        <v>31865</v>
      </c>
      <c r="B14993" s="46" t="s">
        <v>38504</v>
      </c>
      <c r="C14993" s="45" t="s">
        <v>13145</v>
      </c>
    </row>
    <row r="14994" spans="1:3" ht="26.25" x14ac:dyDescent="0.25">
      <c r="A14994" s="45" t="s">
        <v>5942</v>
      </c>
      <c r="B14994" s="46" t="s">
        <v>38505</v>
      </c>
      <c r="C14994" s="45" t="s">
        <v>13145</v>
      </c>
    </row>
    <row r="14995" spans="1:3" ht="26.25" x14ac:dyDescent="0.25">
      <c r="A14995" s="45" t="s">
        <v>31866</v>
      </c>
      <c r="B14995" s="46" t="s">
        <v>38505</v>
      </c>
      <c r="C14995" s="45" t="s">
        <v>13145</v>
      </c>
    </row>
    <row r="14996" spans="1:3" ht="51.75" x14ac:dyDescent="0.25">
      <c r="A14996" s="45" t="s">
        <v>5943</v>
      </c>
      <c r="B14996" s="46" t="s">
        <v>19884</v>
      </c>
      <c r="C14996" s="45" t="s">
        <v>13145</v>
      </c>
    </row>
    <row r="14997" spans="1:3" ht="51.75" x14ac:dyDescent="0.25">
      <c r="A14997" s="45" t="s">
        <v>31867</v>
      </c>
      <c r="B14997" s="46" t="s">
        <v>19884</v>
      </c>
      <c r="C14997" s="45" t="s">
        <v>13145</v>
      </c>
    </row>
    <row r="14998" spans="1:3" ht="51.75" x14ac:dyDescent="0.25">
      <c r="A14998" s="45" t="s">
        <v>5944</v>
      </c>
      <c r="B14998" s="46" t="s">
        <v>19885</v>
      </c>
      <c r="C14998" s="45" t="s">
        <v>13145</v>
      </c>
    </row>
    <row r="14999" spans="1:3" ht="51.75" x14ac:dyDescent="0.25">
      <c r="A14999" s="45" t="s">
        <v>31868</v>
      </c>
      <c r="B14999" s="46" t="s">
        <v>19885</v>
      </c>
      <c r="C14999" s="45" t="s">
        <v>13145</v>
      </c>
    </row>
    <row r="15000" spans="1:3" ht="26.25" x14ac:dyDescent="0.25">
      <c r="A15000" s="45" t="s">
        <v>5945</v>
      </c>
      <c r="B15000" s="46" t="s">
        <v>19886</v>
      </c>
      <c r="C15000" s="45" t="s">
        <v>13145</v>
      </c>
    </row>
    <row r="15001" spans="1:3" ht="26.25" x14ac:dyDescent="0.25">
      <c r="A15001" s="45" t="s">
        <v>31869</v>
      </c>
      <c r="B15001" s="46" t="s">
        <v>19886</v>
      </c>
      <c r="C15001" s="45" t="s">
        <v>13145</v>
      </c>
    </row>
    <row r="15002" spans="1:3" ht="26.25" x14ac:dyDescent="0.25">
      <c r="A15002" s="45" t="s">
        <v>5946</v>
      </c>
      <c r="B15002" s="46" t="s">
        <v>19887</v>
      </c>
      <c r="C15002" s="45" t="s">
        <v>13145</v>
      </c>
    </row>
    <row r="15003" spans="1:3" ht="26.25" x14ac:dyDescent="0.25">
      <c r="A15003" s="45" t="s">
        <v>31870</v>
      </c>
      <c r="B15003" s="46" t="s">
        <v>19887</v>
      </c>
      <c r="C15003" s="45" t="s">
        <v>13145</v>
      </c>
    </row>
    <row r="15004" spans="1:3" ht="26.25" x14ac:dyDescent="0.25">
      <c r="A15004" s="45" t="s">
        <v>5947</v>
      </c>
      <c r="B15004" s="46" t="s">
        <v>38506</v>
      </c>
      <c r="C15004" s="45" t="s">
        <v>13145</v>
      </c>
    </row>
    <row r="15005" spans="1:3" ht="26.25" x14ac:dyDescent="0.25">
      <c r="A15005" s="60" t="s">
        <v>31871</v>
      </c>
      <c r="B15005" s="46" t="s">
        <v>38506</v>
      </c>
      <c r="C15005" s="45" t="s">
        <v>13145</v>
      </c>
    </row>
    <row r="15006" spans="1:3" ht="26.25" x14ac:dyDescent="0.25">
      <c r="A15006" s="45" t="s">
        <v>5948</v>
      </c>
      <c r="B15006" s="46" t="s">
        <v>38507</v>
      </c>
      <c r="C15006" s="45" t="s">
        <v>13145</v>
      </c>
    </row>
    <row r="15007" spans="1:3" ht="26.25" x14ac:dyDescent="0.25">
      <c r="A15007" s="60" t="s">
        <v>31872</v>
      </c>
      <c r="B15007" s="46" t="s">
        <v>38507</v>
      </c>
      <c r="C15007" s="45" t="s">
        <v>13145</v>
      </c>
    </row>
    <row r="15008" spans="1:3" ht="26.25" x14ac:dyDescent="0.25">
      <c r="A15008" s="45" t="s">
        <v>5949</v>
      </c>
      <c r="B15008" s="46" t="s">
        <v>19888</v>
      </c>
      <c r="C15008" s="45" t="s">
        <v>13380</v>
      </c>
    </row>
    <row r="15009" spans="1:3" ht="26.25" x14ac:dyDescent="0.25">
      <c r="A15009" s="45" t="s">
        <v>31873</v>
      </c>
      <c r="B15009" s="46" t="s">
        <v>19888</v>
      </c>
      <c r="C15009" s="45" t="s">
        <v>13380</v>
      </c>
    </row>
    <row r="15010" spans="1:3" ht="39" x14ac:dyDescent="0.25">
      <c r="A15010" s="45" t="s">
        <v>5950</v>
      </c>
      <c r="B15010" s="46" t="s">
        <v>19889</v>
      </c>
      <c r="C15010" s="45" t="s">
        <v>13145</v>
      </c>
    </row>
    <row r="15011" spans="1:3" ht="39" x14ac:dyDescent="0.25">
      <c r="A15011" s="45" t="s">
        <v>31874</v>
      </c>
      <c r="B15011" s="46" t="s">
        <v>19889</v>
      </c>
      <c r="C15011" s="45" t="s">
        <v>13145</v>
      </c>
    </row>
    <row r="15012" spans="1:3" ht="39" x14ac:dyDescent="0.25">
      <c r="A15012" s="45" t="s">
        <v>5951</v>
      </c>
      <c r="B15012" s="46" t="s">
        <v>19890</v>
      </c>
      <c r="C15012" s="45" t="s">
        <v>13145</v>
      </c>
    </row>
    <row r="15013" spans="1:3" ht="39" x14ac:dyDescent="0.25">
      <c r="A15013" s="45" t="s">
        <v>31875</v>
      </c>
      <c r="B15013" s="46" t="s">
        <v>19890</v>
      </c>
      <c r="C15013" s="45" t="s">
        <v>13145</v>
      </c>
    </row>
    <row r="15014" spans="1:3" ht="39" x14ac:dyDescent="0.25">
      <c r="A15014" s="45" t="s">
        <v>5952</v>
      </c>
      <c r="B15014" s="46" t="s">
        <v>19891</v>
      </c>
      <c r="C15014" s="45" t="s">
        <v>13145</v>
      </c>
    </row>
    <row r="15015" spans="1:3" ht="39" x14ac:dyDescent="0.25">
      <c r="A15015" s="45" t="s">
        <v>31876</v>
      </c>
      <c r="B15015" s="46" t="s">
        <v>19891</v>
      </c>
      <c r="C15015" s="45" t="s">
        <v>13145</v>
      </c>
    </row>
    <row r="15016" spans="1:3" ht="39" x14ac:dyDescent="0.25">
      <c r="A15016" s="45" t="s">
        <v>5953</v>
      </c>
      <c r="B15016" s="46" t="s">
        <v>19892</v>
      </c>
      <c r="C15016" s="45" t="s">
        <v>13145</v>
      </c>
    </row>
    <row r="15017" spans="1:3" ht="39" x14ac:dyDescent="0.25">
      <c r="A15017" s="45" t="s">
        <v>31877</v>
      </c>
      <c r="B15017" s="46" t="s">
        <v>19892</v>
      </c>
      <c r="C15017" s="45" t="s">
        <v>13145</v>
      </c>
    </row>
    <row r="15018" spans="1:3" ht="39" x14ac:dyDescent="0.25">
      <c r="A15018" s="45" t="s">
        <v>5954</v>
      </c>
      <c r="B15018" s="46" t="s">
        <v>19893</v>
      </c>
      <c r="C15018" s="45" t="s">
        <v>13145</v>
      </c>
    </row>
    <row r="15019" spans="1:3" ht="39" x14ac:dyDescent="0.25">
      <c r="A15019" s="45" t="s">
        <v>31878</v>
      </c>
      <c r="B15019" s="46" t="s">
        <v>19893</v>
      </c>
      <c r="C15019" s="45" t="s">
        <v>13145</v>
      </c>
    </row>
    <row r="15020" spans="1:3" ht="39" x14ac:dyDescent="0.25">
      <c r="A15020" s="45" t="s">
        <v>5955</v>
      </c>
      <c r="B15020" s="46" t="s">
        <v>19894</v>
      </c>
      <c r="C15020" s="45" t="s">
        <v>13145</v>
      </c>
    </row>
    <row r="15021" spans="1:3" ht="39" x14ac:dyDescent="0.25">
      <c r="A15021" s="45" t="s">
        <v>31879</v>
      </c>
      <c r="B15021" s="46" t="s">
        <v>19894</v>
      </c>
      <c r="C15021" s="45" t="s">
        <v>13145</v>
      </c>
    </row>
    <row r="15022" spans="1:3" ht="39" x14ac:dyDescent="0.25">
      <c r="A15022" s="45" t="s">
        <v>5956</v>
      </c>
      <c r="B15022" s="46" t="s">
        <v>19895</v>
      </c>
      <c r="C15022" s="45" t="s">
        <v>13145</v>
      </c>
    </row>
    <row r="15023" spans="1:3" ht="39" x14ac:dyDescent="0.25">
      <c r="A15023" s="45" t="s">
        <v>31880</v>
      </c>
      <c r="B15023" s="46" t="s">
        <v>19895</v>
      </c>
      <c r="C15023" s="45" t="s">
        <v>13145</v>
      </c>
    </row>
    <row r="15024" spans="1:3" ht="39" x14ac:dyDescent="0.25">
      <c r="A15024" s="45" t="s">
        <v>5957</v>
      </c>
      <c r="B15024" s="46" t="s">
        <v>19896</v>
      </c>
      <c r="C15024" s="45" t="s">
        <v>13145</v>
      </c>
    </row>
    <row r="15025" spans="1:3" ht="39" x14ac:dyDescent="0.25">
      <c r="A15025" s="45" t="s">
        <v>31881</v>
      </c>
      <c r="B15025" s="46" t="s">
        <v>19896</v>
      </c>
      <c r="C15025" s="45" t="s">
        <v>13145</v>
      </c>
    </row>
    <row r="15026" spans="1:3" ht="26.25" x14ac:dyDescent="0.25">
      <c r="A15026" s="45" t="s">
        <v>5958</v>
      </c>
      <c r="B15026" s="46" t="s">
        <v>19897</v>
      </c>
      <c r="C15026" s="45" t="s">
        <v>13145</v>
      </c>
    </row>
    <row r="15027" spans="1:3" ht="26.25" x14ac:dyDescent="0.25">
      <c r="A15027" s="45" t="s">
        <v>31882</v>
      </c>
      <c r="B15027" s="46" t="s">
        <v>19897</v>
      </c>
      <c r="C15027" s="45" t="s">
        <v>13145</v>
      </c>
    </row>
    <row r="15028" spans="1:3" ht="26.25" x14ac:dyDescent="0.25">
      <c r="A15028" s="45" t="s">
        <v>5959</v>
      </c>
      <c r="B15028" s="46" t="s">
        <v>19898</v>
      </c>
      <c r="C15028" s="45" t="s">
        <v>13145</v>
      </c>
    </row>
    <row r="15029" spans="1:3" ht="26.25" x14ac:dyDescent="0.25">
      <c r="A15029" s="45" t="s">
        <v>31883</v>
      </c>
      <c r="B15029" s="46" t="s">
        <v>19898</v>
      </c>
      <c r="C15029" s="45" t="s">
        <v>13145</v>
      </c>
    </row>
    <row r="15030" spans="1:3" ht="26.25" x14ac:dyDescent="0.25">
      <c r="A15030" s="45" t="s">
        <v>5960</v>
      </c>
      <c r="B15030" s="46" t="s">
        <v>19899</v>
      </c>
      <c r="C15030" s="45" t="s">
        <v>13145</v>
      </c>
    </row>
    <row r="15031" spans="1:3" ht="26.25" x14ac:dyDescent="0.25">
      <c r="A15031" s="45" t="s">
        <v>31884</v>
      </c>
      <c r="B15031" s="46" t="s">
        <v>19899</v>
      </c>
      <c r="C15031" s="45" t="s">
        <v>13145</v>
      </c>
    </row>
    <row r="15032" spans="1:3" ht="26.25" x14ac:dyDescent="0.25">
      <c r="A15032" s="45" t="s">
        <v>5961</v>
      </c>
      <c r="B15032" s="46" t="s">
        <v>19900</v>
      </c>
      <c r="C15032" s="45" t="s">
        <v>13145</v>
      </c>
    </row>
    <row r="15033" spans="1:3" ht="26.25" x14ac:dyDescent="0.25">
      <c r="A15033" s="45" t="s">
        <v>31885</v>
      </c>
      <c r="B15033" s="46" t="s">
        <v>19900</v>
      </c>
      <c r="C15033" s="45" t="s">
        <v>13145</v>
      </c>
    </row>
    <row r="15034" spans="1:3" ht="26.25" x14ac:dyDescent="0.25">
      <c r="A15034" s="45" t="s">
        <v>5962</v>
      </c>
      <c r="B15034" s="46" t="s">
        <v>19901</v>
      </c>
      <c r="C15034" s="45" t="s">
        <v>13479</v>
      </c>
    </row>
    <row r="15035" spans="1:3" ht="26.25" x14ac:dyDescent="0.25">
      <c r="A15035" s="45" t="s">
        <v>31886</v>
      </c>
      <c r="B15035" s="46" t="s">
        <v>19901</v>
      </c>
      <c r="C15035" s="45" t="s">
        <v>13479</v>
      </c>
    </row>
    <row r="15036" spans="1:3" ht="26.25" x14ac:dyDescent="0.25">
      <c r="A15036" s="45" t="s">
        <v>31887</v>
      </c>
      <c r="B15036" s="46" t="s">
        <v>38508</v>
      </c>
      <c r="C15036" s="45" t="s">
        <v>13145</v>
      </c>
    </row>
    <row r="15037" spans="1:3" ht="26.25" x14ac:dyDescent="0.25">
      <c r="A15037" s="45" t="s">
        <v>31888</v>
      </c>
      <c r="B15037" s="46" t="s">
        <v>38508</v>
      </c>
      <c r="C15037" s="45" t="s">
        <v>13145</v>
      </c>
    </row>
    <row r="15038" spans="1:3" ht="26.25" x14ac:dyDescent="0.25">
      <c r="A15038" s="45" t="s">
        <v>5963</v>
      </c>
      <c r="B15038" s="46" t="s">
        <v>19902</v>
      </c>
      <c r="C15038" s="45" t="s">
        <v>13479</v>
      </c>
    </row>
    <row r="15039" spans="1:3" ht="26.25" x14ac:dyDescent="0.25">
      <c r="A15039" s="45" t="s">
        <v>31889</v>
      </c>
      <c r="B15039" s="46" t="s">
        <v>19902</v>
      </c>
      <c r="C15039" s="45" t="s">
        <v>13479</v>
      </c>
    </row>
    <row r="15040" spans="1:3" x14ac:dyDescent="0.25">
      <c r="A15040" s="45" t="s">
        <v>5964</v>
      </c>
      <c r="B15040" s="46" t="s">
        <v>19903</v>
      </c>
      <c r="C15040" s="45" t="s">
        <v>13479</v>
      </c>
    </row>
    <row r="15041" spans="1:3" x14ac:dyDescent="0.25">
      <c r="A15041" s="45" t="s">
        <v>31890</v>
      </c>
      <c r="B15041" s="46" t="s">
        <v>19903</v>
      </c>
      <c r="C15041" s="45" t="s">
        <v>13479</v>
      </c>
    </row>
    <row r="15042" spans="1:3" ht="39" x14ac:dyDescent="0.25">
      <c r="A15042" s="45" t="s">
        <v>5965</v>
      </c>
      <c r="B15042" s="46" t="s">
        <v>19904</v>
      </c>
      <c r="C15042" s="45" t="s">
        <v>13380</v>
      </c>
    </row>
    <row r="15043" spans="1:3" ht="39" x14ac:dyDescent="0.25">
      <c r="A15043" s="45" t="s">
        <v>31891</v>
      </c>
      <c r="B15043" s="46" t="s">
        <v>19904</v>
      </c>
      <c r="C15043" s="45" t="s">
        <v>13380</v>
      </c>
    </row>
    <row r="15044" spans="1:3" ht="39" x14ac:dyDescent="0.25">
      <c r="A15044" s="45" t="s">
        <v>5966</v>
      </c>
      <c r="B15044" s="46" t="s">
        <v>19905</v>
      </c>
      <c r="C15044" s="45" t="s">
        <v>13380</v>
      </c>
    </row>
    <row r="15045" spans="1:3" ht="39" x14ac:dyDescent="0.25">
      <c r="A15045" s="45" t="s">
        <v>31892</v>
      </c>
      <c r="B15045" s="46" t="s">
        <v>19905</v>
      </c>
      <c r="C15045" s="45" t="s">
        <v>13380</v>
      </c>
    </row>
    <row r="15046" spans="1:3" ht="39" x14ac:dyDescent="0.25">
      <c r="A15046" s="45" t="s">
        <v>5967</v>
      </c>
      <c r="B15046" s="46" t="s">
        <v>19906</v>
      </c>
      <c r="C15046" s="45" t="s">
        <v>13380</v>
      </c>
    </row>
    <row r="15047" spans="1:3" ht="39" x14ac:dyDescent="0.25">
      <c r="A15047" s="45" t="s">
        <v>31893</v>
      </c>
      <c r="B15047" s="46" t="s">
        <v>19906</v>
      </c>
      <c r="C15047" s="45" t="s">
        <v>13380</v>
      </c>
    </row>
    <row r="15048" spans="1:3" ht="26.25" x14ac:dyDescent="0.25">
      <c r="A15048" s="45" t="s">
        <v>5968</v>
      </c>
      <c r="B15048" s="46" t="s">
        <v>19907</v>
      </c>
      <c r="C15048" s="45" t="s">
        <v>13145</v>
      </c>
    </row>
    <row r="15049" spans="1:3" ht="26.25" x14ac:dyDescent="0.25">
      <c r="A15049" s="45" t="s">
        <v>31894</v>
      </c>
      <c r="B15049" s="46" t="s">
        <v>19907</v>
      </c>
      <c r="C15049" s="45" t="s">
        <v>13145</v>
      </c>
    </row>
    <row r="15050" spans="1:3" ht="64.5" x14ac:dyDescent="0.25">
      <c r="A15050" s="45" t="s">
        <v>5969</v>
      </c>
      <c r="B15050" s="46" t="s">
        <v>19908</v>
      </c>
      <c r="C15050" s="45" t="s">
        <v>13145</v>
      </c>
    </row>
    <row r="15051" spans="1:3" ht="64.5" x14ac:dyDescent="0.25">
      <c r="A15051" s="45" t="s">
        <v>31895</v>
      </c>
      <c r="B15051" s="46" t="s">
        <v>19908</v>
      </c>
      <c r="C15051" s="45" t="s">
        <v>13145</v>
      </c>
    </row>
    <row r="15052" spans="1:3" x14ac:dyDescent="0.25">
      <c r="A15052" s="45" t="s">
        <v>5970</v>
      </c>
      <c r="B15052" s="46" t="s">
        <v>12829</v>
      </c>
    </row>
    <row r="15053" spans="1:3" x14ac:dyDescent="0.25">
      <c r="A15053" s="45" t="s">
        <v>31896</v>
      </c>
      <c r="B15053" s="46" t="s">
        <v>12829</v>
      </c>
    </row>
    <row r="15054" spans="1:3" ht="26.25" x14ac:dyDescent="0.25">
      <c r="A15054" s="45" t="s">
        <v>5971</v>
      </c>
      <c r="B15054" s="46" t="s">
        <v>19909</v>
      </c>
      <c r="C15054" s="45" t="s">
        <v>13145</v>
      </c>
    </row>
    <row r="15055" spans="1:3" ht="26.25" x14ac:dyDescent="0.25">
      <c r="A15055" s="45" t="s">
        <v>31897</v>
      </c>
      <c r="B15055" s="46" t="s">
        <v>19909</v>
      </c>
      <c r="C15055" s="45" t="s">
        <v>13145</v>
      </c>
    </row>
    <row r="15056" spans="1:3" ht="26.25" x14ac:dyDescent="0.25">
      <c r="A15056" s="45" t="s">
        <v>5972</v>
      </c>
      <c r="B15056" s="46" t="s">
        <v>19910</v>
      </c>
      <c r="C15056" s="45" t="s">
        <v>13145</v>
      </c>
    </row>
    <row r="15057" spans="1:3" ht="26.25" x14ac:dyDescent="0.25">
      <c r="A15057" s="45" t="s">
        <v>31898</v>
      </c>
      <c r="B15057" s="46" t="s">
        <v>19910</v>
      </c>
      <c r="C15057" s="45" t="s">
        <v>13145</v>
      </c>
    </row>
    <row r="15058" spans="1:3" ht="26.25" x14ac:dyDescent="0.25">
      <c r="A15058" s="45" t="s">
        <v>5973</v>
      </c>
      <c r="B15058" s="46" t="s">
        <v>19911</v>
      </c>
      <c r="C15058" s="45" t="s">
        <v>13145</v>
      </c>
    </row>
    <row r="15059" spans="1:3" ht="26.25" x14ac:dyDescent="0.25">
      <c r="A15059" s="45" t="s">
        <v>31899</v>
      </c>
      <c r="B15059" s="46" t="s">
        <v>19911</v>
      </c>
      <c r="C15059" s="45" t="s">
        <v>13145</v>
      </c>
    </row>
    <row r="15060" spans="1:3" ht="26.25" x14ac:dyDescent="0.25">
      <c r="A15060" s="45" t="s">
        <v>5974</v>
      </c>
      <c r="B15060" s="46" t="s">
        <v>19912</v>
      </c>
      <c r="C15060" s="45" t="s">
        <v>13145</v>
      </c>
    </row>
    <row r="15061" spans="1:3" ht="26.25" x14ac:dyDescent="0.25">
      <c r="A15061" s="45" t="s">
        <v>31900</v>
      </c>
      <c r="B15061" s="46" t="s">
        <v>19912</v>
      </c>
      <c r="C15061" s="45" t="s">
        <v>13145</v>
      </c>
    </row>
    <row r="15062" spans="1:3" ht="26.25" x14ac:dyDescent="0.25">
      <c r="A15062" s="45" t="s">
        <v>5975</v>
      </c>
      <c r="B15062" s="46" t="s">
        <v>19913</v>
      </c>
      <c r="C15062" s="45" t="s">
        <v>13145</v>
      </c>
    </row>
    <row r="15063" spans="1:3" ht="26.25" x14ac:dyDescent="0.25">
      <c r="A15063" s="45" t="s">
        <v>31901</v>
      </c>
      <c r="B15063" s="46" t="s">
        <v>19913</v>
      </c>
      <c r="C15063" s="45" t="s">
        <v>13145</v>
      </c>
    </row>
    <row r="15064" spans="1:3" ht="26.25" x14ac:dyDescent="0.25">
      <c r="A15064" s="45" t="s">
        <v>5976</v>
      </c>
      <c r="B15064" s="46" t="s">
        <v>19914</v>
      </c>
      <c r="C15064" s="45" t="s">
        <v>13145</v>
      </c>
    </row>
    <row r="15065" spans="1:3" ht="26.25" x14ac:dyDescent="0.25">
      <c r="A15065" s="45" t="s">
        <v>31902</v>
      </c>
      <c r="B15065" s="46" t="s">
        <v>19914</v>
      </c>
      <c r="C15065" s="45" t="s">
        <v>13145</v>
      </c>
    </row>
    <row r="15066" spans="1:3" ht="26.25" x14ac:dyDescent="0.25">
      <c r="A15066" s="45" t="s">
        <v>5977</v>
      </c>
      <c r="B15066" s="46" t="s">
        <v>19915</v>
      </c>
      <c r="C15066" s="45" t="s">
        <v>13145</v>
      </c>
    </row>
    <row r="15067" spans="1:3" ht="26.25" x14ac:dyDescent="0.25">
      <c r="A15067" s="45" t="s">
        <v>31903</v>
      </c>
      <c r="B15067" s="46" t="s">
        <v>19915</v>
      </c>
      <c r="C15067" s="45" t="s">
        <v>13145</v>
      </c>
    </row>
    <row r="15068" spans="1:3" x14ac:dyDescent="0.25">
      <c r="A15068" s="45" t="s">
        <v>5978</v>
      </c>
      <c r="B15068" s="46" t="s">
        <v>19916</v>
      </c>
      <c r="C15068" s="45" t="s">
        <v>13145</v>
      </c>
    </row>
    <row r="15069" spans="1:3" x14ac:dyDescent="0.25">
      <c r="A15069" s="45" t="s">
        <v>31904</v>
      </c>
      <c r="B15069" s="46" t="s">
        <v>19916</v>
      </c>
      <c r="C15069" s="45" t="s">
        <v>13145</v>
      </c>
    </row>
    <row r="15070" spans="1:3" x14ac:dyDescent="0.25">
      <c r="A15070" s="45" t="s">
        <v>5979</v>
      </c>
      <c r="B15070" s="46" t="s">
        <v>19917</v>
      </c>
      <c r="C15070" s="45" t="s">
        <v>13145</v>
      </c>
    </row>
    <row r="15071" spans="1:3" x14ac:dyDescent="0.25">
      <c r="A15071" s="45" t="s">
        <v>31905</v>
      </c>
      <c r="B15071" s="46" t="s">
        <v>19917</v>
      </c>
      <c r="C15071" s="45" t="s">
        <v>13145</v>
      </c>
    </row>
    <row r="15072" spans="1:3" x14ac:dyDescent="0.25">
      <c r="A15072" s="45" t="s">
        <v>5980</v>
      </c>
      <c r="B15072" s="46" t="s">
        <v>19918</v>
      </c>
      <c r="C15072" s="45" t="s">
        <v>13145</v>
      </c>
    </row>
    <row r="15073" spans="1:3" x14ac:dyDescent="0.25">
      <c r="A15073" s="45" t="s">
        <v>31906</v>
      </c>
      <c r="B15073" s="46" t="s">
        <v>19918</v>
      </c>
      <c r="C15073" s="45" t="s">
        <v>13145</v>
      </c>
    </row>
    <row r="15074" spans="1:3" ht="26.25" x14ac:dyDescent="0.25">
      <c r="A15074" s="45" t="s">
        <v>5981</v>
      </c>
      <c r="B15074" s="46" t="s">
        <v>19919</v>
      </c>
      <c r="C15074" s="45" t="s">
        <v>13145</v>
      </c>
    </row>
    <row r="15075" spans="1:3" ht="26.25" x14ac:dyDescent="0.25">
      <c r="A15075" s="45" t="s">
        <v>31907</v>
      </c>
      <c r="B15075" s="46" t="s">
        <v>19919</v>
      </c>
      <c r="C15075" s="45" t="s">
        <v>13145</v>
      </c>
    </row>
    <row r="15076" spans="1:3" x14ac:dyDescent="0.25">
      <c r="A15076" s="45" t="s">
        <v>5982</v>
      </c>
      <c r="B15076" s="46" t="s">
        <v>19920</v>
      </c>
      <c r="C15076" s="45" t="s">
        <v>13145</v>
      </c>
    </row>
    <row r="15077" spans="1:3" x14ac:dyDescent="0.25">
      <c r="A15077" s="45" t="s">
        <v>31908</v>
      </c>
      <c r="B15077" s="46" t="s">
        <v>19920</v>
      </c>
      <c r="C15077" s="45" t="s">
        <v>13145</v>
      </c>
    </row>
    <row r="15078" spans="1:3" ht="26.25" x14ac:dyDescent="0.25">
      <c r="A15078" s="45" t="s">
        <v>5983</v>
      </c>
      <c r="B15078" s="46" t="s">
        <v>19921</v>
      </c>
      <c r="C15078" s="45" t="s">
        <v>13145</v>
      </c>
    </row>
    <row r="15079" spans="1:3" ht="26.25" x14ac:dyDescent="0.25">
      <c r="A15079" s="45" t="s">
        <v>31909</v>
      </c>
      <c r="B15079" s="46" t="s">
        <v>19921</v>
      </c>
      <c r="C15079" s="45" t="s">
        <v>13145</v>
      </c>
    </row>
    <row r="15080" spans="1:3" x14ac:dyDescent="0.25">
      <c r="A15080" s="45" t="s">
        <v>5984</v>
      </c>
      <c r="B15080" s="46" t="s">
        <v>19922</v>
      </c>
      <c r="C15080" s="45" t="s">
        <v>13145</v>
      </c>
    </row>
    <row r="15081" spans="1:3" x14ac:dyDescent="0.25">
      <c r="A15081" s="45" t="s">
        <v>31910</v>
      </c>
      <c r="B15081" s="46" t="s">
        <v>19922</v>
      </c>
      <c r="C15081" s="45" t="s">
        <v>13145</v>
      </c>
    </row>
    <row r="15082" spans="1:3" x14ac:dyDescent="0.25">
      <c r="A15082" s="45" t="s">
        <v>5985</v>
      </c>
      <c r="B15082" s="46" t="s">
        <v>19923</v>
      </c>
      <c r="C15082" s="45" t="s">
        <v>13145</v>
      </c>
    </row>
    <row r="15083" spans="1:3" x14ac:dyDescent="0.25">
      <c r="A15083" s="45" t="s">
        <v>31911</v>
      </c>
      <c r="B15083" s="46" t="s">
        <v>19923</v>
      </c>
      <c r="C15083" s="45" t="s">
        <v>13145</v>
      </c>
    </row>
    <row r="15084" spans="1:3" ht="26.25" x14ac:dyDescent="0.25">
      <c r="A15084" s="45" t="s">
        <v>5986</v>
      </c>
      <c r="B15084" s="46" t="s">
        <v>19924</v>
      </c>
      <c r="C15084" s="45" t="s">
        <v>13145</v>
      </c>
    </row>
    <row r="15085" spans="1:3" ht="26.25" x14ac:dyDescent="0.25">
      <c r="A15085" s="60" t="s">
        <v>31912</v>
      </c>
      <c r="B15085" s="46" t="s">
        <v>19924</v>
      </c>
      <c r="C15085" s="45" t="s">
        <v>13145</v>
      </c>
    </row>
    <row r="15086" spans="1:3" ht="26.25" x14ac:dyDescent="0.25">
      <c r="A15086" s="45" t="s">
        <v>5987</v>
      </c>
      <c r="B15086" s="46" t="s">
        <v>19925</v>
      </c>
      <c r="C15086" s="45" t="s">
        <v>13145</v>
      </c>
    </row>
    <row r="15087" spans="1:3" ht="26.25" x14ac:dyDescent="0.25">
      <c r="A15087" s="45" t="s">
        <v>31913</v>
      </c>
      <c r="B15087" s="46" t="s">
        <v>19925</v>
      </c>
      <c r="C15087" s="45" t="s">
        <v>13145</v>
      </c>
    </row>
    <row r="15088" spans="1:3" ht="26.25" x14ac:dyDescent="0.25">
      <c r="A15088" s="45" t="s">
        <v>5988</v>
      </c>
      <c r="B15088" s="46" t="s">
        <v>19926</v>
      </c>
      <c r="C15088" s="45" t="s">
        <v>13145</v>
      </c>
    </row>
    <row r="15089" spans="1:3" ht="26.25" x14ac:dyDescent="0.25">
      <c r="A15089" s="60" t="s">
        <v>31914</v>
      </c>
      <c r="B15089" s="46" t="s">
        <v>19926</v>
      </c>
      <c r="C15089" s="45" t="s">
        <v>13145</v>
      </c>
    </row>
    <row r="15090" spans="1:3" ht="39" x14ac:dyDescent="0.25">
      <c r="A15090" s="45" t="s">
        <v>5989</v>
      </c>
      <c r="B15090" s="46" t="s">
        <v>19927</v>
      </c>
      <c r="C15090" s="45" t="s">
        <v>13479</v>
      </c>
    </row>
    <row r="15091" spans="1:3" ht="39" x14ac:dyDescent="0.25">
      <c r="A15091" s="45" t="s">
        <v>31915</v>
      </c>
      <c r="B15091" s="46" t="s">
        <v>19927</v>
      </c>
      <c r="C15091" s="45" t="s">
        <v>13479</v>
      </c>
    </row>
    <row r="15092" spans="1:3" ht="39" x14ac:dyDescent="0.25">
      <c r="A15092" s="45" t="s">
        <v>5990</v>
      </c>
      <c r="B15092" s="46" t="s">
        <v>19928</v>
      </c>
      <c r="C15092" s="45" t="s">
        <v>13479</v>
      </c>
    </row>
    <row r="15093" spans="1:3" ht="39" x14ac:dyDescent="0.25">
      <c r="A15093" s="45" t="s">
        <v>31916</v>
      </c>
      <c r="B15093" s="46" t="s">
        <v>19928</v>
      </c>
      <c r="C15093" s="45" t="s">
        <v>13479</v>
      </c>
    </row>
    <row r="15094" spans="1:3" ht="39" x14ac:dyDescent="0.25">
      <c r="A15094" s="45" t="s">
        <v>5991</v>
      </c>
      <c r="B15094" s="46" t="s">
        <v>19929</v>
      </c>
      <c r="C15094" s="45" t="s">
        <v>13479</v>
      </c>
    </row>
    <row r="15095" spans="1:3" ht="39" x14ac:dyDescent="0.25">
      <c r="A15095" s="45" t="s">
        <v>31917</v>
      </c>
      <c r="B15095" s="46" t="s">
        <v>19929</v>
      </c>
      <c r="C15095" s="45" t="s">
        <v>13479</v>
      </c>
    </row>
    <row r="15096" spans="1:3" ht="64.5" x14ac:dyDescent="0.25">
      <c r="A15096" s="45" t="s">
        <v>5992</v>
      </c>
      <c r="B15096" s="46" t="s">
        <v>19930</v>
      </c>
      <c r="C15096" s="45" t="s">
        <v>13145</v>
      </c>
    </row>
    <row r="15097" spans="1:3" ht="64.5" x14ac:dyDescent="0.25">
      <c r="A15097" s="45" t="s">
        <v>31918</v>
      </c>
      <c r="B15097" s="46" t="s">
        <v>19930</v>
      </c>
      <c r="C15097" s="45" t="s">
        <v>13145</v>
      </c>
    </row>
    <row r="15098" spans="1:3" x14ac:dyDescent="0.25">
      <c r="A15098" s="45" t="s">
        <v>5993</v>
      </c>
      <c r="B15098" s="46" t="s">
        <v>12025</v>
      </c>
    </row>
    <row r="15099" spans="1:3" x14ac:dyDescent="0.25">
      <c r="A15099" s="45" t="s">
        <v>31919</v>
      </c>
      <c r="B15099" s="46" t="s">
        <v>12025</v>
      </c>
    </row>
    <row r="15100" spans="1:3" ht="26.25" x14ac:dyDescent="0.25">
      <c r="A15100" s="45" t="s">
        <v>5994</v>
      </c>
      <c r="B15100" s="46" t="s">
        <v>19931</v>
      </c>
      <c r="C15100" s="45" t="s">
        <v>13145</v>
      </c>
    </row>
    <row r="15101" spans="1:3" ht="26.25" x14ac:dyDescent="0.25">
      <c r="A15101" s="45" t="s">
        <v>31920</v>
      </c>
      <c r="B15101" s="46" t="s">
        <v>19931</v>
      </c>
      <c r="C15101" s="45" t="s">
        <v>13145</v>
      </c>
    </row>
    <row r="15102" spans="1:3" ht="26.25" x14ac:dyDescent="0.25">
      <c r="A15102" s="45" t="s">
        <v>5995</v>
      </c>
      <c r="B15102" s="46" t="s">
        <v>19932</v>
      </c>
      <c r="C15102" s="45" t="s">
        <v>13145</v>
      </c>
    </row>
    <row r="15103" spans="1:3" ht="26.25" x14ac:dyDescent="0.25">
      <c r="A15103" s="45" t="s">
        <v>31921</v>
      </c>
      <c r="B15103" s="46" t="s">
        <v>19932</v>
      </c>
      <c r="C15103" s="45" t="s">
        <v>13145</v>
      </c>
    </row>
    <row r="15104" spans="1:3" ht="26.25" x14ac:dyDescent="0.25">
      <c r="A15104" s="45" t="s">
        <v>5996</v>
      </c>
      <c r="B15104" s="46" t="s">
        <v>19933</v>
      </c>
      <c r="C15104" s="45" t="s">
        <v>13145</v>
      </c>
    </row>
    <row r="15105" spans="1:3" ht="26.25" x14ac:dyDescent="0.25">
      <c r="A15105" s="45" t="s">
        <v>31922</v>
      </c>
      <c r="B15105" s="46" t="s">
        <v>19933</v>
      </c>
      <c r="C15105" s="45" t="s">
        <v>13145</v>
      </c>
    </row>
    <row r="15106" spans="1:3" ht="26.25" x14ac:dyDescent="0.25">
      <c r="A15106" s="45" t="s">
        <v>5997</v>
      </c>
      <c r="B15106" s="46" t="s">
        <v>19934</v>
      </c>
      <c r="C15106" s="45" t="s">
        <v>13145</v>
      </c>
    </row>
    <row r="15107" spans="1:3" ht="26.25" x14ac:dyDescent="0.25">
      <c r="A15107" s="45" t="s">
        <v>31923</v>
      </c>
      <c r="B15107" s="46" t="s">
        <v>19934</v>
      </c>
      <c r="C15107" s="45" t="s">
        <v>13145</v>
      </c>
    </row>
    <row r="15108" spans="1:3" x14ac:dyDescent="0.25">
      <c r="A15108" s="45" t="s">
        <v>5998</v>
      </c>
      <c r="B15108" s="46" t="s">
        <v>12026</v>
      </c>
    </row>
    <row r="15109" spans="1:3" x14ac:dyDescent="0.25">
      <c r="A15109" s="45" t="s">
        <v>31924</v>
      </c>
      <c r="B15109" s="46" t="s">
        <v>12026</v>
      </c>
    </row>
    <row r="15110" spans="1:3" ht="39" x14ac:dyDescent="0.25">
      <c r="A15110" s="45" t="s">
        <v>5999</v>
      </c>
      <c r="B15110" s="46" t="s">
        <v>19935</v>
      </c>
      <c r="C15110" s="45" t="s">
        <v>13479</v>
      </c>
    </row>
    <row r="15111" spans="1:3" ht="39" x14ac:dyDescent="0.25">
      <c r="A15111" s="45" t="s">
        <v>31925</v>
      </c>
      <c r="B15111" s="46" t="s">
        <v>19935</v>
      </c>
      <c r="C15111" s="45" t="s">
        <v>13479</v>
      </c>
    </row>
    <row r="15112" spans="1:3" ht="39" x14ac:dyDescent="0.25">
      <c r="A15112" s="45" t="s">
        <v>6000</v>
      </c>
      <c r="B15112" s="46" t="s">
        <v>19936</v>
      </c>
      <c r="C15112" s="45" t="s">
        <v>13479</v>
      </c>
    </row>
    <row r="15113" spans="1:3" ht="39" x14ac:dyDescent="0.25">
      <c r="A15113" s="45" t="s">
        <v>31926</v>
      </c>
      <c r="B15113" s="46" t="s">
        <v>19936</v>
      </c>
      <c r="C15113" s="45" t="s">
        <v>13479</v>
      </c>
    </row>
    <row r="15114" spans="1:3" ht="39" x14ac:dyDescent="0.25">
      <c r="A15114" s="45" t="s">
        <v>6001</v>
      </c>
      <c r="B15114" s="46" t="s">
        <v>19937</v>
      </c>
      <c r="C15114" s="45" t="s">
        <v>13479</v>
      </c>
    </row>
    <row r="15115" spans="1:3" ht="39" x14ac:dyDescent="0.25">
      <c r="A15115" s="45" t="s">
        <v>31927</v>
      </c>
      <c r="B15115" s="46" t="s">
        <v>19937</v>
      </c>
      <c r="C15115" s="45" t="s">
        <v>13479</v>
      </c>
    </row>
    <row r="15116" spans="1:3" ht="39" x14ac:dyDescent="0.25">
      <c r="A15116" s="45" t="s">
        <v>6002</v>
      </c>
      <c r="B15116" s="46" t="s">
        <v>19938</v>
      </c>
      <c r="C15116" s="45" t="s">
        <v>13479</v>
      </c>
    </row>
    <row r="15117" spans="1:3" ht="39" x14ac:dyDescent="0.25">
      <c r="A15117" s="45" t="s">
        <v>31928</v>
      </c>
      <c r="B15117" s="46" t="s">
        <v>19938</v>
      </c>
      <c r="C15117" s="45" t="s">
        <v>13479</v>
      </c>
    </row>
    <row r="15118" spans="1:3" ht="39" x14ac:dyDescent="0.25">
      <c r="A15118" s="45" t="s">
        <v>6003</v>
      </c>
      <c r="B15118" s="46" t="s">
        <v>19939</v>
      </c>
      <c r="C15118" s="45" t="s">
        <v>13479</v>
      </c>
    </row>
    <row r="15119" spans="1:3" ht="39" x14ac:dyDescent="0.25">
      <c r="A15119" s="45" t="s">
        <v>31929</v>
      </c>
      <c r="B15119" s="46" t="s">
        <v>19939</v>
      </c>
      <c r="C15119" s="45" t="s">
        <v>13479</v>
      </c>
    </row>
    <row r="15120" spans="1:3" ht="26.25" x14ac:dyDescent="0.25">
      <c r="A15120" s="45" t="s">
        <v>6004</v>
      </c>
      <c r="B15120" s="46" t="s">
        <v>38509</v>
      </c>
      <c r="C15120" s="45" t="s">
        <v>13479</v>
      </c>
    </row>
    <row r="15121" spans="1:3" ht="26.25" x14ac:dyDescent="0.25">
      <c r="A15121" s="45" t="s">
        <v>31930</v>
      </c>
      <c r="B15121" s="46" t="s">
        <v>38509</v>
      </c>
      <c r="C15121" s="45" t="s">
        <v>13479</v>
      </c>
    </row>
    <row r="15122" spans="1:3" ht="26.25" x14ac:dyDescent="0.25">
      <c r="A15122" s="45" t="s">
        <v>6005</v>
      </c>
      <c r="B15122" s="46" t="s">
        <v>38510</v>
      </c>
      <c r="C15122" s="45" t="s">
        <v>13479</v>
      </c>
    </row>
    <row r="15123" spans="1:3" ht="26.25" x14ac:dyDescent="0.25">
      <c r="A15123" s="45" t="s">
        <v>31931</v>
      </c>
      <c r="B15123" s="46" t="s">
        <v>38510</v>
      </c>
      <c r="C15123" s="45" t="s">
        <v>13479</v>
      </c>
    </row>
    <row r="15124" spans="1:3" ht="26.25" x14ac:dyDescent="0.25">
      <c r="A15124" s="45" t="s">
        <v>6006</v>
      </c>
      <c r="B15124" s="46" t="s">
        <v>38511</v>
      </c>
      <c r="C15124" s="45" t="s">
        <v>13479</v>
      </c>
    </row>
    <row r="15125" spans="1:3" ht="26.25" x14ac:dyDescent="0.25">
      <c r="A15125" s="60" t="s">
        <v>31932</v>
      </c>
      <c r="B15125" s="46" t="s">
        <v>38511</v>
      </c>
      <c r="C15125" s="45" t="s">
        <v>13479</v>
      </c>
    </row>
    <row r="15126" spans="1:3" ht="26.25" x14ac:dyDescent="0.25">
      <c r="A15126" s="45" t="s">
        <v>6007</v>
      </c>
      <c r="B15126" s="46" t="s">
        <v>38512</v>
      </c>
      <c r="C15126" s="45" t="s">
        <v>13479</v>
      </c>
    </row>
    <row r="15127" spans="1:3" ht="26.25" x14ac:dyDescent="0.25">
      <c r="A15127" s="45" t="s">
        <v>31933</v>
      </c>
      <c r="B15127" s="46" t="s">
        <v>38512</v>
      </c>
      <c r="C15127" s="45" t="s">
        <v>13479</v>
      </c>
    </row>
    <row r="15128" spans="1:3" ht="26.25" x14ac:dyDescent="0.25">
      <c r="A15128" s="45" t="s">
        <v>6008</v>
      </c>
      <c r="B15128" s="46" t="s">
        <v>38513</v>
      </c>
      <c r="C15128" s="45" t="s">
        <v>13479</v>
      </c>
    </row>
    <row r="15129" spans="1:3" ht="26.25" x14ac:dyDescent="0.25">
      <c r="A15129" s="45" t="s">
        <v>31934</v>
      </c>
      <c r="B15129" s="46" t="s">
        <v>38513</v>
      </c>
      <c r="C15129" s="45" t="s">
        <v>13479</v>
      </c>
    </row>
    <row r="15130" spans="1:3" ht="26.25" x14ac:dyDescent="0.25">
      <c r="A15130" s="45" t="s">
        <v>6009</v>
      </c>
      <c r="B15130" s="46" t="s">
        <v>19940</v>
      </c>
      <c r="C15130" s="45" t="s">
        <v>13479</v>
      </c>
    </row>
    <row r="15131" spans="1:3" ht="26.25" x14ac:dyDescent="0.25">
      <c r="A15131" s="45" t="s">
        <v>31935</v>
      </c>
      <c r="B15131" s="46" t="s">
        <v>19940</v>
      </c>
      <c r="C15131" s="45" t="s">
        <v>13479</v>
      </c>
    </row>
    <row r="15132" spans="1:3" ht="26.25" x14ac:dyDescent="0.25">
      <c r="A15132" s="45" t="s">
        <v>6010</v>
      </c>
      <c r="B15132" s="46" t="s">
        <v>19941</v>
      </c>
      <c r="C15132" s="45" t="s">
        <v>13479</v>
      </c>
    </row>
    <row r="15133" spans="1:3" ht="26.25" x14ac:dyDescent="0.25">
      <c r="A15133" s="45" t="s">
        <v>31936</v>
      </c>
      <c r="B15133" s="46" t="s">
        <v>19941</v>
      </c>
      <c r="C15133" s="45" t="s">
        <v>13479</v>
      </c>
    </row>
    <row r="15134" spans="1:3" ht="26.25" x14ac:dyDescent="0.25">
      <c r="A15134" s="45" t="s">
        <v>6011</v>
      </c>
      <c r="B15134" s="46" t="s">
        <v>19942</v>
      </c>
      <c r="C15134" s="45" t="s">
        <v>13479</v>
      </c>
    </row>
    <row r="15135" spans="1:3" ht="26.25" x14ac:dyDescent="0.25">
      <c r="A15135" s="45" t="s">
        <v>31937</v>
      </c>
      <c r="B15135" s="46" t="s">
        <v>19942</v>
      </c>
      <c r="C15135" s="45" t="s">
        <v>13479</v>
      </c>
    </row>
    <row r="15136" spans="1:3" ht="26.25" x14ac:dyDescent="0.25">
      <c r="A15136" s="45" t="s">
        <v>6012</v>
      </c>
      <c r="B15136" s="46" t="s">
        <v>19943</v>
      </c>
      <c r="C15136" s="45" t="s">
        <v>13479</v>
      </c>
    </row>
    <row r="15137" spans="1:3" ht="26.25" x14ac:dyDescent="0.25">
      <c r="A15137" s="45" t="s">
        <v>31938</v>
      </c>
      <c r="B15137" s="46" t="s">
        <v>19943</v>
      </c>
      <c r="C15137" s="45" t="s">
        <v>13479</v>
      </c>
    </row>
    <row r="15138" spans="1:3" ht="26.25" x14ac:dyDescent="0.25">
      <c r="A15138" s="45" t="s">
        <v>6013</v>
      </c>
      <c r="B15138" s="46" t="s">
        <v>19944</v>
      </c>
      <c r="C15138" s="45" t="s">
        <v>13479</v>
      </c>
    </row>
    <row r="15139" spans="1:3" ht="26.25" x14ac:dyDescent="0.25">
      <c r="A15139" s="45" t="s">
        <v>31939</v>
      </c>
      <c r="B15139" s="46" t="s">
        <v>19944</v>
      </c>
      <c r="C15139" s="45" t="s">
        <v>13479</v>
      </c>
    </row>
    <row r="15140" spans="1:3" ht="26.25" x14ac:dyDescent="0.25">
      <c r="A15140" s="45" t="s">
        <v>6014</v>
      </c>
      <c r="B15140" s="46" t="s">
        <v>38514</v>
      </c>
      <c r="C15140" s="45" t="s">
        <v>13479</v>
      </c>
    </row>
    <row r="15141" spans="1:3" ht="26.25" x14ac:dyDescent="0.25">
      <c r="A15141" s="45" t="s">
        <v>31940</v>
      </c>
      <c r="B15141" s="46" t="s">
        <v>38514</v>
      </c>
      <c r="C15141" s="45" t="s">
        <v>13479</v>
      </c>
    </row>
    <row r="15142" spans="1:3" ht="26.25" x14ac:dyDescent="0.25">
      <c r="A15142" s="45" t="s">
        <v>6015</v>
      </c>
      <c r="B15142" s="46" t="s">
        <v>38515</v>
      </c>
      <c r="C15142" s="45" t="s">
        <v>13479</v>
      </c>
    </row>
    <row r="15143" spans="1:3" ht="26.25" x14ac:dyDescent="0.25">
      <c r="A15143" s="45" t="s">
        <v>31941</v>
      </c>
      <c r="B15143" s="46" t="s">
        <v>38515</v>
      </c>
      <c r="C15143" s="45" t="s">
        <v>13479</v>
      </c>
    </row>
    <row r="15144" spans="1:3" ht="26.25" x14ac:dyDescent="0.25">
      <c r="A15144" s="45" t="s">
        <v>6016</v>
      </c>
      <c r="B15144" s="46" t="s">
        <v>38516</v>
      </c>
      <c r="C15144" s="45" t="s">
        <v>13479</v>
      </c>
    </row>
    <row r="15145" spans="1:3" ht="26.25" x14ac:dyDescent="0.25">
      <c r="A15145" s="45" t="s">
        <v>31942</v>
      </c>
      <c r="B15145" s="46" t="s">
        <v>38516</v>
      </c>
      <c r="C15145" s="45" t="s">
        <v>13479</v>
      </c>
    </row>
    <row r="15146" spans="1:3" ht="26.25" x14ac:dyDescent="0.25">
      <c r="A15146" s="45" t="s">
        <v>6017</v>
      </c>
      <c r="B15146" s="46" t="s">
        <v>19945</v>
      </c>
      <c r="C15146" s="45" t="s">
        <v>13479</v>
      </c>
    </row>
    <row r="15147" spans="1:3" ht="26.25" x14ac:dyDescent="0.25">
      <c r="A15147" s="60" t="s">
        <v>31943</v>
      </c>
      <c r="B15147" s="46" t="s">
        <v>19945</v>
      </c>
      <c r="C15147" s="45" t="s">
        <v>13479</v>
      </c>
    </row>
    <row r="15148" spans="1:3" ht="26.25" x14ac:dyDescent="0.25">
      <c r="A15148" s="45" t="s">
        <v>6018</v>
      </c>
      <c r="B15148" s="46" t="s">
        <v>19946</v>
      </c>
      <c r="C15148" s="45" t="s">
        <v>13479</v>
      </c>
    </row>
    <row r="15149" spans="1:3" ht="26.25" x14ac:dyDescent="0.25">
      <c r="A15149" s="45" t="s">
        <v>31944</v>
      </c>
      <c r="B15149" s="46" t="s">
        <v>19946</v>
      </c>
      <c r="C15149" s="45" t="s">
        <v>13479</v>
      </c>
    </row>
    <row r="15150" spans="1:3" ht="26.25" x14ac:dyDescent="0.25">
      <c r="A15150" s="45" t="s">
        <v>6019</v>
      </c>
      <c r="B15150" s="46" t="s">
        <v>19947</v>
      </c>
      <c r="C15150" s="45" t="s">
        <v>13479</v>
      </c>
    </row>
    <row r="15151" spans="1:3" ht="26.25" x14ac:dyDescent="0.25">
      <c r="A15151" s="45" t="s">
        <v>31945</v>
      </c>
      <c r="B15151" s="46" t="s">
        <v>19947</v>
      </c>
      <c r="C15151" s="45" t="s">
        <v>13479</v>
      </c>
    </row>
    <row r="15152" spans="1:3" ht="26.25" x14ac:dyDescent="0.25">
      <c r="A15152" s="45" t="s">
        <v>6020</v>
      </c>
      <c r="B15152" s="46" t="s">
        <v>38517</v>
      </c>
      <c r="C15152" s="45" t="s">
        <v>13479</v>
      </c>
    </row>
    <row r="15153" spans="1:3" ht="26.25" x14ac:dyDescent="0.25">
      <c r="A15153" s="60" t="s">
        <v>31946</v>
      </c>
      <c r="B15153" s="46" t="s">
        <v>38517</v>
      </c>
      <c r="C15153" s="45" t="s">
        <v>13479</v>
      </c>
    </row>
    <row r="15154" spans="1:3" ht="26.25" x14ac:dyDescent="0.25">
      <c r="A15154" s="45" t="s">
        <v>6021</v>
      </c>
      <c r="B15154" s="46" t="s">
        <v>38518</v>
      </c>
      <c r="C15154" s="45" t="s">
        <v>13479</v>
      </c>
    </row>
    <row r="15155" spans="1:3" ht="26.25" x14ac:dyDescent="0.25">
      <c r="A15155" s="45" t="s">
        <v>31947</v>
      </c>
      <c r="B15155" s="46" t="s">
        <v>38518</v>
      </c>
      <c r="C15155" s="45" t="s">
        <v>13479</v>
      </c>
    </row>
    <row r="15156" spans="1:3" ht="26.25" x14ac:dyDescent="0.25">
      <c r="A15156" s="45" t="s">
        <v>6022</v>
      </c>
      <c r="B15156" s="46" t="s">
        <v>38519</v>
      </c>
      <c r="C15156" s="45" t="s">
        <v>13479</v>
      </c>
    </row>
    <row r="15157" spans="1:3" ht="26.25" x14ac:dyDescent="0.25">
      <c r="A15157" s="45" t="s">
        <v>31948</v>
      </c>
      <c r="B15157" s="46" t="s">
        <v>38519</v>
      </c>
      <c r="C15157" s="45" t="s">
        <v>13479</v>
      </c>
    </row>
    <row r="15158" spans="1:3" ht="39" x14ac:dyDescent="0.25">
      <c r="A15158" s="45" t="s">
        <v>6023</v>
      </c>
      <c r="B15158" s="46" t="s">
        <v>19948</v>
      </c>
      <c r="C15158" s="45" t="s">
        <v>13479</v>
      </c>
    </row>
    <row r="15159" spans="1:3" ht="39" x14ac:dyDescent="0.25">
      <c r="A15159" s="60" t="s">
        <v>31949</v>
      </c>
      <c r="B15159" s="65" t="s">
        <v>19948</v>
      </c>
      <c r="C15159" s="45" t="s">
        <v>13479</v>
      </c>
    </row>
    <row r="15160" spans="1:3" ht="26.25" x14ac:dyDescent="0.25">
      <c r="A15160" s="45" t="s">
        <v>6024</v>
      </c>
      <c r="B15160" s="46" t="s">
        <v>19949</v>
      </c>
      <c r="C15160" s="45" t="s">
        <v>13479</v>
      </c>
    </row>
    <row r="15161" spans="1:3" ht="26.25" x14ac:dyDescent="0.25">
      <c r="A15161" s="45" t="s">
        <v>31950</v>
      </c>
      <c r="B15161" s="46" t="s">
        <v>19949</v>
      </c>
      <c r="C15161" s="45" t="s">
        <v>13479</v>
      </c>
    </row>
    <row r="15162" spans="1:3" ht="26.25" x14ac:dyDescent="0.25">
      <c r="A15162" s="45" t="s">
        <v>6025</v>
      </c>
      <c r="B15162" s="46" t="s">
        <v>19950</v>
      </c>
      <c r="C15162" s="45" t="s">
        <v>13479</v>
      </c>
    </row>
    <row r="15163" spans="1:3" ht="26.25" x14ac:dyDescent="0.25">
      <c r="A15163" s="45" t="s">
        <v>31951</v>
      </c>
      <c r="B15163" s="46" t="s">
        <v>19950</v>
      </c>
      <c r="C15163" s="45" t="s">
        <v>13479</v>
      </c>
    </row>
    <row r="15164" spans="1:3" ht="26.25" x14ac:dyDescent="0.25">
      <c r="A15164" s="45" t="s">
        <v>6026</v>
      </c>
      <c r="B15164" s="46" t="s">
        <v>19951</v>
      </c>
      <c r="C15164" s="45" t="s">
        <v>13479</v>
      </c>
    </row>
    <row r="15165" spans="1:3" ht="26.25" x14ac:dyDescent="0.25">
      <c r="A15165" s="45" t="s">
        <v>31952</v>
      </c>
      <c r="B15165" s="46" t="s">
        <v>19951</v>
      </c>
      <c r="C15165" s="45" t="s">
        <v>13479</v>
      </c>
    </row>
    <row r="15166" spans="1:3" ht="26.25" x14ac:dyDescent="0.25">
      <c r="A15166" s="45" t="s">
        <v>6027</v>
      </c>
      <c r="B15166" s="46" t="s">
        <v>38520</v>
      </c>
      <c r="C15166" s="45" t="s">
        <v>13479</v>
      </c>
    </row>
    <row r="15167" spans="1:3" ht="26.25" x14ac:dyDescent="0.25">
      <c r="A15167" s="45" t="s">
        <v>31953</v>
      </c>
      <c r="B15167" s="46" t="s">
        <v>38520</v>
      </c>
      <c r="C15167" s="45" t="s">
        <v>13479</v>
      </c>
    </row>
    <row r="15168" spans="1:3" ht="26.25" x14ac:dyDescent="0.25">
      <c r="A15168" s="45" t="s">
        <v>6028</v>
      </c>
      <c r="B15168" s="46" t="s">
        <v>38521</v>
      </c>
      <c r="C15168" s="45" t="s">
        <v>13479</v>
      </c>
    </row>
    <row r="15169" spans="1:3" ht="26.25" x14ac:dyDescent="0.25">
      <c r="A15169" s="45" t="s">
        <v>31954</v>
      </c>
      <c r="B15169" s="46" t="s">
        <v>38521</v>
      </c>
      <c r="C15169" s="45" t="s">
        <v>13479</v>
      </c>
    </row>
    <row r="15170" spans="1:3" ht="26.25" x14ac:dyDescent="0.25">
      <c r="A15170" s="45" t="s">
        <v>6029</v>
      </c>
      <c r="B15170" s="46" t="s">
        <v>38522</v>
      </c>
      <c r="C15170" s="45" t="s">
        <v>13479</v>
      </c>
    </row>
    <row r="15171" spans="1:3" ht="26.25" x14ac:dyDescent="0.25">
      <c r="A15171" s="45" t="s">
        <v>31955</v>
      </c>
      <c r="B15171" s="46" t="s">
        <v>38522</v>
      </c>
      <c r="C15171" s="45" t="s">
        <v>13479</v>
      </c>
    </row>
    <row r="15172" spans="1:3" ht="39" x14ac:dyDescent="0.25">
      <c r="A15172" s="45" t="s">
        <v>6030</v>
      </c>
      <c r="B15172" s="46" t="s">
        <v>38523</v>
      </c>
      <c r="C15172" s="45" t="s">
        <v>13479</v>
      </c>
    </row>
    <row r="15173" spans="1:3" ht="39" x14ac:dyDescent="0.25">
      <c r="A15173" s="45" t="s">
        <v>31956</v>
      </c>
      <c r="B15173" s="46" t="s">
        <v>38523</v>
      </c>
      <c r="C15173" s="45" t="s">
        <v>13479</v>
      </c>
    </row>
    <row r="15174" spans="1:3" ht="39" x14ac:dyDescent="0.25">
      <c r="A15174" s="45" t="s">
        <v>6031</v>
      </c>
      <c r="B15174" s="46" t="s">
        <v>38524</v>
      </c>
      <c r="C15174" s="45" t="s">
        <v>13479</v>
      </c>
    </row>
    <row r="15175" spans="1:3" ht="39" x14ac:dyDescent="0.25">
      <c r="A15175" s="45" t="s">
        <v>31957</v>
      </c>
      <c r="B15175" s="46" t="s">
        <v>38524</v>
      </c>
      <c r="C15175" s="45" t="s">
        <v>13479</v>
      </c>
    </row>
    <row r="15176" spans="1:3" ht="39" x14ac:dyDescent="0.25">
      <c r="A15176" s="45" t="s">
        <v>6032</v>
      </c>
      <c r="B15176" s="46" t="s">
        <v>19952</v>
      </c>
      <c r="C15176" s="45" t="s">
        <v>13479</v>
      </c>
    </row>
    <row r="15177" spans="1:3" ht="39" x14ac:dyDescent="0.25">
      <c r="A15177" s="45" t="s">
        <v>31958</v>
      </c>
      <c r="B15177" s="46" t="s">
        <v>19952</v>
      </c>
      <c r="C15177" s="45" t="s">
        <v>13479</v>
      </c>
    </row>
    <row r="15178" spans="1:3" ht="26.25" x14ac:dyDescent="0.25">
      <c r="A15178" s="45" t="s">
        <v>6033</v>
      </c>
      <c r="B15178" s="46" t="s">
        <v>19953</v>
      </c>
      <c r="C15178" s="45" t="s">
        <v>13479</v>
      </c>
    </row>
    <row r="15179" spans="1:3" ht="26.25" x14ac:dyDescent="0.25">
      <c r="A15179" s="45" t="s">
        <v>31959</v>
      </c>
      <c r="B15179" s="46" t="s">
        <v>19953</v>
      </c>
      <c r="C15179" s="45" t="s">
        <v>13479</v>
      </c>
    </row>
    <row r="15180" spans="1:3" ht="26.25" x14ac:dyDescent="0.25">
      <c r="A15180" s="45" t="s">
        <v>6034</v>
      </c>
      <c r="B15180" s="46" t="s">
        <v>19954</v>
      </c>
      <c r="C15180" s="45" t="s">
        <v>13479</v>
      </c>
    </row>
    <row r="15181" spans="1:3" ht="26.25" x14ac:dyDescent="0.25">
      <c r="A15181" s="45" t="s">
        <v>31960</v>
      </c>
      <c r="B15181" s="46" t="s">
        <v>19954</v>
      </c>
      <c r="C15181" s="45" t="s">
        <v>13479</v>
      </c>
    </row>
    <row r="15182" spans="1:3" ht="26.25" x14ac:dyDescent="0.25">
      <c r="A15182" s="45" t="s">
        <v>6035</v>
      </c>
      <c r="B15182" s="46" t="s">
        <v>19955</v>
      </c>
      <c r="C15182" s="45" t="s">
        <v>13479</v>
      </c>
    </row>
    <row r="15183" spans="1:3" ht="26.25" x14ac:dyDescent="0.25">
      <c r="A15183" s="60" t="s">
        <v>31961</v>
      </c>
      <c r="B15183" s="46" t="s">
        <v>19955</v>
      </c>
      <c r="C15183" s="45" t="s">
        <v>13479</v>
      </c>
    </row>
    <row r="15184" spans="1:3" ht="26.25" x14ac:dyDescent="0.25">
      <c r="A15184" s="45" t="s">
        <v>6036</v>
      </c>
      <c r="B15184" s="46" t="s">
        <v>19956</v>
      </c>
      <c r="C15184" s="45" t="s">
        <v>13479</v>
      </c>
    </row>
    <row r="15185" spans="1:3" ht="26.25" x14ac:dyDescent="0.25">
      <c r="A15185" s="45" t="s">
        <v>31962</v>
      </c>
      <c r="B15185" s="46" t="s">
        <v>19956</v>
      </c>
      <c r="C15185" s="45" t="s">
        <v>13479</v>
      </c>
    </row>
    <row r="15186" spans="1:3" ht="39" x14ac:dyDescent="0.25">
      <c r="A15186" s="45" t="s">
        <v>6037</v>
      </c>
      <c r="B15186" s="46" t="s">
        <v>19957</v>
      </c>
      <c r="C15186" s="45" t="s">
        <v>13479</v>
      </c>
    </row>
    <row r="15187" spans="1:3" ht="39" x14ac:dyDescent="0.25">
      <c r="A15187" s="45" t="s">
        <v>31963</v>
      </c>
      <c r="B15187" s="46" t="s">
        <v>19957</v>
      </c>
      <c r="C15187" s="45" t="s">
        <v>13479</v>
      </c>
    </row>
    <row r="15188" spans="1:3" ht="39" x14ac:dyDescent="0.25">
      <c r="A15188" s="45" t="s">
        <v>6038</v>
      </c>
      <c r="B15188" s="46" t="s">
        <v>19958</v>
      </c>
      <c r="C15188" s="45" t="s">
        <v>13479</v>
      </c>
    </row>
    <row r="15189" spans="1:3" ht="39" x14ac:dyDescent="0.25">
      <c r="A15189" s="45" t="s">
        <v>31964</v>
      </c>
      <c r="B15189" s="46" t="s">
        <v>19958</v>
      </c>
      <c r="C15189" s="45" t="s">
        <v>13479</v>
      </c>
    </row>
    <row r="15190" spans="1:3" ht="39" x14ac:dyDescent="0.25">
      <c r="A15190" s="45" t="s">
        <v>6039</v>
      </c>
      <c r="B15190" s="46" t="s">
        <v>19959</v>
      </c>
      <c r="C15190" s="45" t="s">
        <v>13479</v>
      </c>
    </row>
    <row r="15191" spans="1:3" ht="39" x14ac:dyDescent="0.25">
      <c r="A15191" s="45" t="s">
        <v>31965</v>
      </c>
      <c r="B15191" s="46" t="s">
        <v>19959</v>
      </c>
      <c r="C15191" s="45" t="s">
        <v>13479</v>
      </c>
    </row>
    <row r="15192" spans="1:3" ht="39" x14ac:dyDescent="0.25">
      <c r="A15192" s="45" t="s">
        <v>6040</v>
      </c>
      <c r="B15192" s="46" t="s">
        <v>19960</v>
      </c>
      <c r="C15192" s="45" t="s">
        <v>13479</v>
      </c>
    </row>
    <row r="15193" spans="1:3" ht="39" x14ac:dyDescent="0.25">
      <c r="A15193" s="45" t="s">
        <v>31966</v>
      </c>
      <c r="B15193" s="46" t="s">
        <v>19960</v>
      </c>
      <c r="C15193" s="45" t="s">
        <v>13479</v>
      </c>
    </row>
    <row r="15194" spans="1:3" ht="39" x14ac:dyDescent="0.25">
      <c r="A15194" s="45" t="s">
        <v>6041</v>
      </c>
      <c r="B15194" s="46" t="s">
        <v>19961</v>
      </c>
      <c r="C15194" s="45" t="s">
        <v>13479</v>
      </c>
    </row>
    <row r="15195" spans="1:3" ht="39" x14ac:dyDescent="0.25">
      <c r="A15195" s="45" t="s">
        <v>31967</v>
      </c>
      <c r="B15195" s="46" t="s">
        <v>19961</v>
      </c>
      <c r="C15195" s="45" t="s">
        <v>13479</v>
      </c>
    </row>
    <row r="15196" spans="1:3" ht="39" x14ac:dyDescent="0.25">
      <c r="A15196" s="45" t="s">
        <v>6042</v>
      </c>
      <c r="B15196" s="46" t="s">
        <v>19962</v>
      </c>
      <c r="C15196" s="45" t="s">
        <v>13479</v>
      </c>
    </row>
    <row r="15197" spans="1:3" ht="39" x14ac:dyDescent="0.25">
      <c r="A15197" s="45" t="s">
        <v>31968</v>
      </c>
      <c r="B15197" s="46" t="s">
        <v>19962</v>
      </c>
      <c r="C15197" s="45" t="s">
        <v>13479</v>
      </c>
    </row>
    <row r="15198" spans="1:3" ht="39" x14ac:dyDescent="0.25">
      <c r="A15198" s="45" t="s">
        <v>6043</v>
      </c>
      <c r="B15198" s="46" t="s">
        <v>19963</v>
      </c>
      <c r="C15198" s="45" t="s">
        <v>13479</v>
      </c>
    </row>
    <row r="15199" spans="1:3" ht="39" x14ac:dyDescent="0.25">
      <c r="A15199" s="45" t="s">
        <v>31969</v>
      </c>
      <c r="B15199" s="46" t="s">
        <v>19963</v>
      </c>
      <c r="C15199" s="45" t="s">
        <v>13479</v>
      </c>
    </row>
    <row r="15200" spans="1:3" ht="39" x14ac:dyDescent="0.25">
      <c r="A15200" s="45" t="s">
        <v>6044</v>
      </c>
      <c r="B15200" s="46" t="s">
        <v>19964</v>
      </c>
      <c r="C15200" s="45" t="s">
        <v>13479</v>
      </c>
    </row>
    <row r="15201" spans="1:3" ht="39" x14ac:dyDescent="0.25">
      <c r="A15201" s="45" t="s">
        <v>31970</v>
      </c>
      <c r="B15201" s="46" t="s">
        <v>19964</v>
      </c>
      <c r="C15201" s="45" t="s">
        <v>13479</v>
      </c>
    </row>
    <row r="15202" spans="1:3" ht="26.25" x14ac:dyDescent="0.25">
      <c r="A15202" s="45" t="s">
        <v>6045</v>
      </c>
      <c r="B15202" s="46" t="s">
        <v>19965</v>
      </c>
      <c r="C15202" s="45" t="s">
        <v>13479</v>
      </c>
    </row>
    <row r="15203" spans="1:3" ht="26.25" x14ac:dyDescent="0.25">
      <c r="A15203" s="45" t="s">
        <v>31971</v>
      </c>
      <c r="B15203" s="46" t="s">
        <v>19965</v>
      </c>
      <c r="C15203" s="45" t="s">
        <v>13479</v>
      </c>
    </row>
    <row r="15204" spans="1:3" ht="26.25" x14ac:dyDescent="0.25">
      <c r="A15204" s="45" t="s">
        <v>6046</v>
      </c>
      <c r="B15204" s="46" t="s">
        <v>19966</v>
      </c>
      <c r="C15204" s="45" t="s">
        <v>13479</v>
      </c>
    </row>
    <row r="15205" spans="1:3" ht="26.25" x14ac:dyDescent="0.25">
      <c r="A15205" s="45" t="s">
        <v>31972</v>
      </c>
      <c r="B15205" s="46" t="s">
        <v>19966</v>
      </c>
      <c r="C15205" s="45" t="s">
        <v>13479</v>
      </c>
    </row>
    <row r="15206" spans="1:3" ht="26.25" x14ac:dyDescent="0.25">
      <c r="A15206" s="45" t="s">
        <v>6047</v>
      </c>
      <c r="B15206" s="46" t="s">
        <v>19967</v>
      </c>
      <c r="C15206" s="45" t="s">
        <v>13479</v>
      </c>
    </row>
    <row r="15207" spans="1:3" ht="26.25" x14ac:dyDescent="0.25">
      <c r="A15207" s="45" t="s">
        <v>31973</v>
      </c>
      <c r="B15207" s="46" t="s">
        <v>19967</v>
      </c>
      <c r="C15207" s="45" t="s">
        <v>13479</v>
      </c>
    </row>
    <row r="15208" spans="1:3" ht="39" x14ac:dyDescent="0.25">
      <c r="A15208" s="45" t="s">
        <v>6048</v>
      </c>
      <c r="B15208" s="46" t="s">
        <v>19968</v>
      </c>
      <c r="C15208" s="45" t="s">
        <v>13479</v>
      </c>
    </row>
    <row r="15209" spans="1:3" ht="39" x14ac:dyDescent="0.25">
      <c r="A15209" s="45" t="s">
        <v>31974</v>
      </c>
      <c r="B15209" s="46" t="s">
        <v>19968</v>
      </c>
      <c r="C15209" s="45" t="s">
        <v>13479</v>
      </c>
    </row>
    <row r="15210" spans="1:3" ht="26.25" x14ac:dyDescent="0.25">
      <c r="A15210" s="45" t="s">
        <v>6049</v>
      </c>
      <c r="B15210" s="46" t="s">
        <v>19969</v>
      </c>
      <c r="C15210" s="45" t="s">
        <v>13479</v>
      </c>
    </row>
    <row r="15211" spans="1:3" ht="26.25" x14ac:dyDescent="0.25">
      <c r="A15211" s="45" t="s">
        <v>31975</v>
      </c>
      <c r="B15211" s="46" t="s">
        <v>19969</v>
      </c>
      <c r="C15211" s="45" t="s">
        <v>13479</v>
      </c>
    </row>
    <row r="15212" spans="1:3" ht="39" x14ac:dyDescent="0.25">
      <c r="A15212" s="45" t="s">
        <v>6050</v>
      </c>
      <c r="B15212" s="46" t="s">
        <v>19970</v>
      </c>
      <c r="C15212" s="45" t="s">
        <v>13479</v>
      </c>
    </row>
    <row r="15213" spans="1:3" ht="39" x14ac:dyDescent="0.25">
      <c r="A15213" s="45" t="s">
        <v>31976</v>
      </c>
      <c r="B15213" s="46" t="s">
        <v>19970</v>
      </c>
      <c r="C15213" s="45" t="s">
        <v>13479</v>
      </c>
    </row>
    <row r="15214" spans="1:3" ht="39" x14ac:dyDescent="0.25">
      <c r="A15214" s="45" t="s">
        <v>6051</v>
      </c>
      <c r="B15214" s="46" t="s">
        <v>19971</v>
      </c>
      <c r="C15214" s="45" t="s">
        <v>13479</v>
      </c>
    </row>
    <row r="15215" spans="1:3" ht="39" x14ac:dyDescent="0.25">
      <c r="A15215" s="45" t="s">
        <v>31977</v>
      </c>
      <c r="B15215" s="46" t="s">
        <v>19971</v>
      </c>
      <c r="C15215" s="45" t="s">
        <v>13479</v>
      </c>
    </row>
    <row r="15216" spans="1:3" ht="39" x14ac:dyDescent="0.25">
      <c r="A15216" s="45" t="s">
        <v>6052</v>
      </c>
      <c r="B15216" s="46" t="s">
        <v>19972</v>
      </c>
      <c r="C15216" s="45" t="s">
        <v>13479</v>
      </c>
    </row>
    <row r="15217" spans="1:3" ht="39" x14ac:dyDescent="0.25">
      <c r="A15217" s="45" t="s">
        <v>31978</v>
      </c>
      <c r="B15217" s="46" t="s">
        <v>19972</v>
      </c>
      <c r="C15217" s="45" t="s">
        <v>13479</v>
      </c>
    </row>
    <row r="15218" spans="1:3" ht="26.25" x14ac:dyDescent="0.25">
      <c r="A15218" s="45" t="s">
        <v>6053</v>
      </c>
      <c r="B15218" s="46" t="s">
        <v>19973</v>
      </c>
      <c r="C15218" s="45" t="s">
        <v>13479</v>
      </c>
    </row>
    <row r="15219" spans="1:3" ht="26.25" x14ac:dyDescent="0.25">
      <c r="A15219" s="45" t="s">
        <v>31979</v>
      </c>
      <c r="B15219" s="46" t="s">
        <v>19973</v>
      </c>
      <c r="C15219" s="45" t="s">
        <v>13479</v>
      </c>
    </row>
    <row r="15220" spans="1:3" ht="26.25" x14ac:dyDescent="0.25">
      <c r="A15220" s="45" t="s">
        <v>6054</v>
      </c>
      <c r="B15220" s="46" t="s">
        <v>19974</v>
      </c>
      <c r="C15220" s="45" t="s">
        <v>13479</v>
      </c>
    </row>
    <row r="15221" spans="1:3" ht="26.25" x14ac:dyDescent="0.25">
      <c r="A15221" s="45" t="s">
        <v>31980</v>
      </c>
      <c r="B15221" s="46" t="s">
        <v>19974</v>
      </c>
      <c r="C15221" s="45" t="s">
        <v>13479</v>
      </c>
    </row>
    <row r="15222" spans="1:3" ht="26.25" x14ac:dyDescent="0.25">
      <c r="A15222" s="45" t="s">
        <v>6055</v>
      </c>
      <c r="B15222" s="46" t="s">
        <v>19975</v>
      </c>
      <c r="C15222" s="45" t="s">
        <v>13479</v>
      </c>
    </row>
    <row r="15223" spans="1:3" ht="26.25" x14ac:dyDescent="0.25">
      <c r="A15223" s="45" t="s">
        <v>31981</v>
      </c>
      <c r="B15223" s="46" t="s">
        <v>19975</v>
      </c>
      <c r="C15223" s="45" t="s">
        <v>13479</v>
      </c>
    </row>
    <row r="15224" spans="1:3" ht="26.25" x14ac:dyDescent="0.25">
      <c r="A15224" s="45" t="s">
        <v>6056</v>
      </c>
      <c r="B15224" s="46" t="s">
        <v>19976</v>
      </c>
      <c r="C15224" s="45" t="s">
        <v>13479</v>
      </c>
    </row>
    <row r="15225" spans="1:3" ht="26.25" x14ac:dyDescent="0.25">
      <c r="A15225" s="45" t="s">
        <v>31982</v>
      </c>
      <c r="B15225" s="46" t="s">
        <v>19976</v>
      </c>
      <c r="C15225" s="45" t="s">
        <v>13479</v>
      </c>
    </row>
    <row r="15226" spans="1:3" ht="26.25" x14ac:dyDescent="0.25">
      <c r="A15226" s="45" t="s">
        <v>6057</v>
      </c>
      <c r="B15226" s="46" t="s">
        <v>19977</v>
      </c>
      <c r="C15226" s="45" t="s">
        <v>13479</v>
      </c>
    </row>
    <row r="15227" spans="1:3" ht="26.25" x14ac:dyDescent="0.25">
      <c r="A15227" s="45" t="s">
        <v>31983</v>
      </c>
      <c r="B15227" s="46" t="s">
        <v>19977</v>
      </c>
      <c r="C15227" s="45" t="s">
        <v>13479</v>
      </c>
    </row>
    <row r="15228" spans="1:3" ht="26.25" x14ac:dyDescent="0.25">
      <c r="A15228" s="45" t="s">
        <v>6058</v>
      </c>
      <c r="B15228" s="46" t="s">
        <v>19978</v>
      </c>
      <c r="C15228" s="45" t="s">
        <v>13479</v>
      </c>
    </row>
    <row r="15229" spans="1:3" ht="26.25" x14ac:dyDescent="0.25">
      <c r="A15229" s="45" t="s">
        <v>31984</v>
      </c>
      <c r="B15229" s="46" t="s">
        <v>19978</v>
      </c>
      <c r="C15229" s="45" t="s">
        <v>13479</v>
      </c>
    </row>
    <row r="15230" spans="1:3" ht="39" x14ac:dyDescent="0.25">
      <c r="A15230" s="45" t="s">
        <v>6059</v>
      </c>
      <c r="B15230" s="46" t="s">
        <v>19979</v>
      </c>
      <c r="C15230" s="45" t="s">
        <v>13479</v>
      </c>
    </row>
    <row r="15231" spans="1:3" ht="39" x14ac:dyDescent="0.25">
      <c r="A15231" s="45" t="s">
        <v>31985</v>
      </c>
      <c r="B15231" s="46" t="s">
        <v>19979</v>
      </c>
      <c r="C15231" s="45" t="s">
        <v>13479</v>
      </c>
    </row>
    <row r="15232" spans="1:3" ht="39" x14ac:dyDescent="0.25">
      <c r="A15232" s="45" t="s">
        <v>6060</v>
      </c>
      <c r="B15232" s="46" t="s">
        <v>19980</v>
      </c>
      <c r="C15232" s="45" t="s">
        <v>13479</v>
      </c>
    </row>
    <row r="15233" spans="1:3" ht="39" x14ac:dyDescent="0.25">
      <c r="A15233" s="45" t="s">
        <v>31986</v>
      </c>
      <c r="B15233" s="46" t="s">
        <v>19980</v>
      </c>
      <c r="C15233" s="45" t="s">
        <v>13479</v>
      </c>
    </row>
    <row r="15234" spans="1:3" ht="51.75" x14ac:dyDescent="0.25">
      <c r="A15234" s="45" t="s">
        <v>6061</v>
      </c>
      <c r="B15234" s="46" t="s">
        <v>19981</v>
      </c>
      <c r="C15234" s="45" t="s">
        <v>13479</v>
      </c>
    </row>
    <row r="15235" spans="1:3" ht="51.75" x14ac:dyDescent="0.25">
      <c r="A15235" s="45" t="s">
        <v>31987</v>
      </c>
      <c r="B15235" s="46" t="s">
        <v>19981</v>
      </c>
      <c r="C15235" s="45" t="s">
        <v>13479</v>
      </c>
    </row>
    <row r="15236" spans="1:3" ht="64.5" x14ac:dyDescent="0.25">
      <c r="A15236" s="45" t="s">
        <v>6062</v>
      </c>
      <c r="B15236" s="46" t="s">
        <v>19982</v>
      </c>
      <c r="C15236" s="45" t="s">
        <v>13479</v>
      </c>
    </row>
    <row r="15237" spans="1:3" ht="64.5" x14ac:dyDescent="0.25">
      <c r="A15237" s="45" t="s">
        <v>31988</v>
      </c>
      <c r="B15237" s="46" t="s">
        <v>19982</v>
      </c>
      <c r="C15237" s="45" t="s">
        <v>13479</v>
      </c>
    </row>
    <row r="15238" spans="1:3" ht="64.5" x14ac:dyDescent="0.25">
      <c r="A15238" s="45" t="s">
        <v>6063</v>
      </c>
      <c r="B15238" s="46" t="s">
        <v>19983</v>
      </c>
      <c r="C15238" s="45" t="s">
        <v>13479</v>
      </c>
    </row>
    <row r="15239" spans="1:3" ht="64.5" x14ac:dyDescent="0.25">
      <c r="A15239" s="45" t="s">
        <v>31989</v>
      </c>
      <c r="B15239" s="46" t="s">
        <v>19983</v>
      </c>
      <c r="C15239" s="45" t="s">
        <v>13479</v>
      </c>
    </row>
    <row r="15240" spans="1:3" ht="64.5" x14ac:dyDescent="0.25">
      <c r="A15240" s="45" t="s">
        <v>6064</v>
      </c>
      <c r="B15240" s="46" t="s">
        <v>19984</v>
      </c>
      <c r="C15240" s="45" t="s">
        <v>13479</v>
      </c>
    </row>
    <row r="15241" spans="1:3" ht="64.5" x14ac:dyDescent="0.25">
      <c r="A15241" s="45" t="s">
        <v>31990</v>
      </c>
      <c r="B15241" s="46" t="s">
        <v>19984</v>
      </c>
      <c r="C15241" s="45" t="s">
        <v>13479</v>
      </c>
    </row>
    <row r="15242" spans="1:3" ht="51.75" x14ac:dyDescent="0.25">
      <c r="A15242" s="45" t="s">
        <v>6065</v>
      </c>
      <c r="B15242" s="46" t="s">
        <v>19985</v>
      </c>
      <c r="C15242" s="45" t="s">
        <v>13479</v>
      </c>
    </row>
    <row r="15243" spans="1:3" ht="51.75" x14ac:dyDescent="0.25">
      <c r="A15243" s="45" t="s">
        <v>31991</v>
      </c>
      <c r="B15243" s="46" t="s">
        <v>19985</v>
      </c>
      <c r="C15243" s="45" t="s">
        <v>13479</v>
      </c>
    </row>
    <row r="15244" spans="1:3" ht="51.75" x14ac:dyDescent="0.25">
      <c r="A15244" s="45" t="s">
        <v>6066</v>
      </c>
      <c r="B15244" s="46" t="s">
        <v>19986</v>
      </c>
      <c r="C15244" s="45" t="s">
        <v>13479</v>
      </c>
    </row>
    <row r="15245" spans="1:3" ht="51.75" x14ac:dyDescent="0.25">
      <c r="A15245" s="45" t="s">
        <v>31992</v>
      </c>
      <c r="B15245" s="46" t="s">
        <v>19986</v>
      </c>
      <c r="C15245" s="45" t="s">
        <v>13479</v>
      </c>
    </row>
    <row r="15246" spans="1:3" ht="51.75" x14ac:dyDescent="0.25">
      <c r="A15246" s="45" t="s">
        <v>6067</v>
      </c>
      <c r="B15246" s="46" t="s">
        <v>19987</v>
      </c>
      <c r="C15246" s="45" t="s">
        <v>13479</v>
      </c>
    </row>
    <row r="15247" spans="1:3" ht="51.75" x14ac:dyDescent="0.25">
      <c r="A15247" s="45" t="s">
        <v>31993</v>
      </c>
      <c r="B15247" s="46" t="s">
        <v>19987</v>
      </c>
      <c r="C15247" s="45" t="s">
        <v>13479</v>
      </c>
    </row>
    <row r="15248" spans="1:3" ht="39" x14ac:dyDescent="0.25">
      <c r="A15248" s="45" t="s">
        <v>6068</v>
      </c>
      <c r="B15248" s="46" t="s">
        <v>19988</v>
      </c>
      <c r="C15248" s="45" t="s">
        <v>13145</v>
      </c>
    </row>
    <row r="15249" spans="1:3" ht="39" x14ac:dyDescent="0.25">
      <c r="A15249" s="45" t="s">
        <v>31994</v>
      </c>
      <c r="B15249" s="46" t="s">
        <v>19988</v>
      </c>
      <c r="C15249" s="45" t="s">
        <v>13145</v>
      </c>
    </row>
    <row r="15250" spans="1:3" ht="26.25" x14ac:dyDescent="0.25">
      <c r="A15250" s="45" t="s">
        <v>6069</v>
      </c>
      <c r="B15250" s="46" t="s">
        <v>19989</v>
      </c>
      <c r="C15250" s="45" t="s">
        <v>13479</v>
      </c>
    </row>
    <row r="15251" spans="1:3" ht="26.25" x14ac:dyDescent="0.25">
      <c r="A15251" s="45" t="s">
        <v>31995</v>
      </c>
      <c r="B15251" s="46" t="s">
        <v>19989</v>
      </c>
      <c r="C15251" s="45" t="s">
        <v>13479</v>
      </c>
    </row>
    <row r="15252" spans="1:3" ht="26.25" x14ac:dyDescent="0.25">
      <c r="A15252" s="45" t="s">
        <v>6070</v>
      </c>
      <c r="B15252" s="46" t="s">
        <v>19990</v>
      </c>
      <c r="C15252" s="45" t="s">
        <v>13145</v>
      </c>
    </row>
    <row r="15253" spans="1:3" ht="26.25" x14ac:dyDescent="0.25">
      <c r="A15253" s="45" t="s">
        <v>31996</v>
      </c>
      <c r="B15253" s="46" t="s">
        <v>19990</v>
      </c>
      <c r="C15253" s="45" t="s">
        <v>13145</v>
      </c>
    </row>
    <row r="15254" spans="1:3" ht="39" x14ac:dyDescent="0.25">
      <c r="A15254" s="45" t="s">
        <v>6071</v>
      </c>
      <c r="B15254" s="46" t="s">
        <v>19991</v>
      </c>
      <c r="C15254" s="45" t="s">
        <v>13479</v>
      </c>
    </row>
    <row r="15255" spans="1:3" ht="39" x14ac:dyDescent="0.25">
      <c r="A15255" s="45" t="s">
        <v>31997</v>
      </c>
      <c r="B15255" s="46" t="s">
        <v>19991</v>
      </c>
      <c r="C15255" s="45" t="s">
        <v>13479</v>
      </c>
    </row>
    <row r="15256" spans="1:3" ht="39" x14ac:dyDescent="0.25">
      <c r="A15256" s="45" t="s">
        <v>6072</v>
      </c>
      <c r="B15256" s="46" t="s">
        <v>19992</v>
      </c>
      <c r="C15256" s="45" t="s">
        <v>13479</v>
      </c>
    </row>
    <row r="15257" spans="1:3" ht="39" x14ac:dyDescent="0.25">
      <c r="A15257" s="45" t="s">
        <v>31998</v>
      </c>
      <c r="B15257" s="46" t="s">
        <v>19992</v>
      </c>
      <c r="C15257" s="45" t="s">
        <v>13479</v>
      </c>
    </row>
    <row r="15258" spans="1:3" ht="39" x14ac:dyDescent="0.25">
      <c r="A15258" s="45" t="s">
        <v>6073</v>
      </c>
      <c r="B15258" s="46" t="s">
        <v>19993</v>
      </c>
      <c r="C15258" s="45" t="s">
        <v>13479</v>
      </c>
    </row>
    <row r="15259" spans="1:3" ht="39" x14ac:dyDescent="0.25">
      <c r="A15259" s="45" t="s">
        <v>31999</v>
      </c>
      <c r="B15259" s="46" t="s">
        <v>19993</v>
      </c>
      <c r="C15259" s="45" t="s">
        <v>13479</v>
      </c>
    </row>
    <row r="15260" spans="1:3" ht="39" x14ac:dyDescent="0.25">
      <c r="A15260" s="45" t="s">
        <v>6074</v>
      </c>
      <c r="B15260" s="46" t="s">
        <v>19994</v>
      </c>
      <c r="C15260" s="45" t="s">
        <v>13479</v>
      </c>
    </row>
    <row r="15261" spans="1:3" ht="39" x14ac:dyDescent="0.25">
      <c r="A15261" s="45" t="s">
        <v>32000</v>
      </c>
      <c r="B15261" s="46" t="s">
        <v>19994</v>
      </c>
      <c r="C15261" s="45" t="s">
        <v>13479</v>
      </c>
    </row>
    <row r="15262" spans="1:3" ht="39" x14ac:dyDescent="0.25">
      <c r="A15262" s="45" t="s">
        <v>6075</v>
      </c>
      <c r="B15262" s="46" t="s">
        <v>19995</v>
      </c>
      <c r="C15262" s="45" t="s">
        <v>13479</v>
      </c>
    </row>
    <row r="15263" spans="1:3" ht="39" x14ac:dyDescent="0.25">
      <c r="A15263" s="60" t="s">
        <v>32001</v>
      </c>
      <c r="B15263" s="46" t="s">
        <v>19995</v>
      </c>
      <c r="C15263" s="45" t="s">
        <v>13479</v>
      </c>
    </row>
    <row r="15264" spans="1:3" ht="39" x14ac:dyDescent="0.25">
      <c r="A15264" s="45" t="s">
        <v>6076</v>
      </c>
      <c r="B15264" s="46" t="s">
        <v>19996</v>
      </c>
      <c r="C15264" s="45" t="s">
        <v>13479</v>
      </c>
    </row>
    <row r="15265" spans="1:3" ht="39" x14ac:dyDescent="0.25">
      <c r="A15265" s="45" t="s">
        <v>32002</v>
      </c>
      <c r="B15265" s="46" t="s">
        <v>19996</v>
      </c>
      <c r="C15265" s="45" t="s">
        <v>13479</v>
      </c>
    </row>
    <row r="15266" spans="1:3" ht="26.25" x14ac:dyDescent="0.25">
      <c r="A15266" s="45" t="s">
        <v>6077</v>
      </c>
      <c r="B15266" s="46" t="s">
        <v>19997</v>
      </c>
      <c r="C15266" s="45" t="s">
        <v>13479</v>
      </c>
    </row>
    <row r="15267" spans="1:3" ht="26.25" x14ac:dyDescent="0.25">
      <c r="A15267" s="45" t="s">
        <v>32003</v>
      </c>
      <c r="B15267" s="46" t="s">
        <v>19997</v>
      </c>
      <c r="C15267" s="45" t="s">
        <v>13479</v>
      </c>
    </row>
    <row r="15268" spans="1:3" ht="26.25" x14ac:dyDescent="0.25">
      <c r="A15268" s="45" t="s">
        <v>6078</v>
      </c>
      <c r="B15268" s="46" t="s">
        <v>19998</v>
      </c>
      <c r="C15268" s="45" t="s">
        <v>13479</v>
      </c>
    </row>
    <row r="15269" spans="1:3" ht="26.25" x14ac:dyDescent="0.25">
      <c r="A15269" s="45" t="s">
        <v>32004</v>
      </c>
      <c r="B15269" s="46" t="s">
        <v>19998</v>
      </c>
      <c r="C15269" s="45" t="s">
        <v>13479</v>
      </c>
    </row>
    <row r="15270" spans="1:3" ht="39" x14ac:dyDescent="0.25">
      <c r="A15270" s="45" t="s">
        <v>6079</v>
      </c>
      <c r="B15270" s="46" t="s">
        <v>19999</v>
      </c>
      <c r="C15270" s="45" t="s">
        <v>13479</v>
      </c>
    </row>
    <row r="15271" spans="1:3" ht="39" x14ac:dyDescent="0.25">
      <c r="A15271" s="45" t="s">
        <v>32005</v>
      </c>
      <c r="B15271" s="46" t="s">
        <v>19999</v>
      </c>
      <c r="C15271" s="45" t="s">
        <v>13479</v>
      </c>
    </row>
    <row r="15272" spans="1:3" ht="39" x14ac:dyDescent="0.25">
      <c r="A15272" s="45" t="s">
        <v>6080</v>
      </c>
      <c r="B15272" s="46" t="s">
        <v>20000</v>
      </c>
      <c r="C15272" s="45" t="s">
        <v>13479</v>
      </c>
    </row>
    <row r="15273" spans="1:3" ht="39" x14ac:dyDescent="0.25">
      <c r="A15273" s="45" t="s">
        <v>32006</v>
      </c>
      <c r="B15273" s="46" t="s">
        <v>20000</v>
      </c>
      <c r="C15273" s="45" t="s">
        <v>13479</v>
      </c>
    </row>
    <row r="15274" spans="1:3" ht="26.25" x14ac:dyDescent="0.25">
      <c r="A15274" s="45" t="s">
        <v>6081</v>
      </c>
      <c r="B15274" s="46" t="s">
        <v>20001</v>
      </c>
      <c r="C15274" s="45" t="s">
        <v>13479</v>
      </c>
    </row>
    <row r="15275" spans="1:3" ht="26.25" x14ac:dyDescent="0.25">
      <c r="A15275" s="45" t="s">
        <v>32007</v>
      </c>
      <c r="B15275" s="46" t="s">
        <v>20001</v>
      </c>
      <c r="C15275" s="45" t="s">
        <v>13479</v>
      </c>
    </row>
    <row r="15276" spans="1:3" ht="26.25" x14ac:dyDescent="0.25">
      <c r="A15276" s="45" t="s">
        <v>6082</v>
      </c>
      <c r="B15276" s="46" t="s">
        <v>20002</v>
      </c>
      <c r="C15276" s="45" t="s">
        <v>13479</v>
      </c>
    </row>
    <row r="15277" spans="1:3" ht="26.25" x14ac:dyDescent="0.25">
      <c r="A15277" s="45" t="s">
        <v>32008</v>
      </c>
      <c r="B15277" s="46" t="s">
        <v>20002</v>
      </c>
      <c r="C15277" s="45" t="s">
        <v>13479</v>
      </c>
    </row>
    <row r="15278" spans="1:3" ht="26.25" x14ac:dyDescent="0.25">
      <c r="A15278" s="45" t="s">
        <v>6083</v>
      </c>
      <c r="B15278" s="46" t="s">
        <v>20003</v>
      </c>
      <c r="C15278" s="45" t="s">
        <v>13479</v>
      </c>
    </row>
    <row r="15279" spans="1:3" ht="26.25" x14ac:dyDescent="0.25">
      <c r="A15279" s="45" t="s">
        <v>32009</v>
      </c>
      <c r="B15279" s="46" t="s">
        <v>20003</v>
      </c>
      <c r="C15279" s="45" t="s">
        <v>13479</v>
      </c>
    </row>
    <row r="15280" spans="1:3" ht="26.25" x14ac:dyDescent="0.25">
      <c r="A15280" s="45" t="s">
        <v>6084</v>
      </c>
      <c r="B15280" s="46" t="s">
        <v>20004</v>
      </c>
      <c r="C15280" s="45" t="s">
        <v>13479</v>
      </c>
    </row>
    <row r="15281" spans="1:3" ht="26.25" x14ac:dyDescent="0.25">
      <c r="A15281" s="45" t="s">
        <v>32010</v>
      </c>
      <c r="B15281" s="46" t="s">
        <v>20004</v>
      </c>
      <c r="C15281" s="45" t="s">
        <v>13479</v>
      </c>
    </row>
    <row r="15282" spans="1:3" ht="26.25" x14ac:dyDescent="0.25">
      <c r="A15282" s="45" t="s">
        <v>6085</v>
      </c>
      <c r="B15282" s="46" t="s">
        <v>38525</v>
      </c>
      <c r="C15282" s="45" t="s">
        <v>13479</v>
      </c>
    </row>
    <row r="15283" spans="1:3" ht="26.25" x14ac:dyDescent="0.25">
      <c r="A15283" s="45" t="s">
        <v>32011</v>
      </c>
      <c r="B15283" s="46" t="s">
        <v>38525</v>
      </c>
      <c r="C15283" s="45" t="s">
        <v>13479</v>
      </c>
    </row>
    <row r="15284" spans="1:3" ht="26.25" x14ac:dyDescent="0.25">
      <c r="A15284" s="45" t="s">
        <v>6086</v>
      </c>
      <c r="B15284" s="46" t="s">
        <v>38526</v>
      </c>
      <c r="C15284" s="45" t="s">
        <v>13479</v>
      </c>
    </row>
    <row r="15285" spans="1:3" ht="26.25" x14ac:dyDescent="0.25">
      <c r="A15285" s="45" t="s">
        <v>32012</v>
      </c>
      <c r="B15285" s="46" t="s">
        <v>38526</v>
      </c>
      <c r="C15285" s="45" t="s">
        <v>13479</v>
      </c>
    </row>
    <row r="15286" spans="1:3" ht="51.75" x14ac:dyDescent="0.25">
      <c r="A15286" s="45" t="s">
        <v>6087</v>
      </c>
      <c r="B15286" s="46" t="s">
        <v>20005</v>
      </c>
      <c r="C15286" s="45" t="s">
        <v>13380</v>
      </c>
    </row>
    <row r="15287" spans="1:3" ht="51.75" x14ac:dyDescent="0.25">
      <c r="A15287" s="45" t="s">
        <v>32013</v>
      </c>
      <c r="B15287" s="46" t="s">
        <v>20005</v>
      </c>
      <c r="C15287" s="45" t="s">
        <v>13380</v>
      </c>
    </row>
    <row r="15288" spans="1:3" ht="26.25" x14ac:dyDescent="0.25">
      <c r="A15288" s="45" t="s">
        <v>6088</v>
      </c>
      <c r="B15288" s="46" t="s">
        <v>20006</v>
      </c>
      <c r="C15288" s="45" t="s">
        <v>13145</v>
      </c>
    </row>
    <row r="15289" spans="1:3" ht="26.25" x14ac:dyDescent="0.25">
      <c r="A15289" s="45" t="s">
        <v>32014</v>
      </c>
      <c r="B15289" s="46" t="s">
        <v>20006</v>
      </c>
      <c r="C15289" s="45" t="s">
        <v>13145</v>
      </c>
    </row>
    <row r="15290" spans="1:3" ht="39" x14ac:dyDescent="0.25">
      <c r="A15290" s="45" t="s">
        <v>6089</v>
      </c>
      <c r="B15290" s="46" t="s">
        <v>20007</v>
      </c>
      <c r="C15290" s="45" t="s">
        <v>13145</v>
      </c>
    </row>
    <row r="15291" spans="1:3" ht="39" x14ac:dyDescent="0.25">
      <c r="A15291" s="45" t="s">
        <v>32015</v>
      </c>
      <c r="B15291" s="46" t="s">
        <v>20007</v>
      </c>
      <c r="C15291" s="45" t="s">
        <v>13145</v>
      </c>
    </row>
    <row r="15292" spans="1:3" ht="26.25" x14ac:dyDescent="0.25">
      <c r="A15292" s="45" t="s">
        <v>6090</v>
      </c>
      <c r="B15292" s="46" t="s">
        <v>20008</v>
      </c>
      <c r="C15292" s="45" t="s">
        <v>13479</v>
      </c>
    </row>
    <row r="15293" spans="1:3" ht="26.25" x14ac:dyDescent="0.25">
      <c r="A15293" s="45" t="s">
        <v>32016</v>
      </c>
      <c r="B15293" s="46" t="s">
        <v>20008</v>
      </c>
      <c r="C15293" s="45" t="s">
        <v>13479</v>
      </c>
    </row>
    <row r="15294" spans="1:3" ht="26.25" x14ac:dyDescent="0.25">
      <c r="A15294" s="45" t="s">
        <v>6091</v>
      </c>
      <c r="B15294" s="46" t="s">
        <v>20009</v>
      </c>
      <c r="C15294" s="45" t="s">
        <v>13145</v>
      </c>
    </row>
    <row r="15295" spans="1:3" ht="26.25" x14ac:dyDescent="0.25">
      <c r="A15295" s="45" t="s">
        <v>32017</v>
      </c>
      <c r="B15295" s="46" t="s">
        <v>20009</v>
      </c>
      <c r="C15295" s="45" t="s">
        <v>13145</v>
      </c>
    </row>
    <row r="15296" spans="1:3" ht="26.25" x14ac:dyDescent="0.25">
      <c r="A15296" s="45" t="s">
        <v>6092</v>
      </c>
      <c r="B15296" s="46" t="s">
        <v>20010</v>
      </c>
      <c r="C15296" s="45" t="s">
        <v>13145</v>
      </c>
    </row>
    <row r="15297" spans="1:3" ht="26.25" x14ac:dyDescent="0.25">
      <c r="A15297" s="45" t="s">
        <v>32018</v>
      </c>
      <c r="B15297" s="46" t="s">
        <v>20010</v>
      </c>
      <c r="C15297" s="45" t="s">
        <v>13145</v>
      </c>
    </row>
    <row r="15298" spans="1:3" ht="39" x14ac:dyDescent="0.25">
      <c r="A15298" s="45" t="s">
        <v>6093</v>
      </c>
      <c r="B15298" s="46" t="s">
        <v>20011</v>
      </c>
      <c r="C15298" s="45" t="s">
        <v>13479</v>
      </c>
    </row>
    <row r="15299" spans="1:3" ht="39" x14ac:dyDescent="0.25">
      <c r="A15299" s="45" t="s">
        <v>32019</v>
      </c>
      <c r="B15299" s="46" t="s">
        <v>20011</v>
      </c>
      <c r="C15299" s="45" t="s">
        <v>13479</v>
      </c>
    </row>
    <row r="15300" spans="1:3" ht="51.75" x14ac:dyDescent="0.25">
      <c r="A15300" s="45" t="s">
        <v>6094</v>
      </c>
      <c r="B15300" s="46" t="s">
        <v>20012</v>
      </c>
      <c r="C15300" s="45" t="s">
        <v>13479</v>
      </c>
    </row>
    <row r="15301" spans="1:3" ht="51.75" x14ac:dyDescent="0.25">
      <c r="A15301" s="45" t="s">
        <v>32020</v>
      </c>
      <c r="B15301" s="46" t="s">
        <v>20012</v>
      </c>
      <c r="C15301" s="45" t="s">
        <v>13479</v>
      </c>
    </row>
    <row r="15302" spans="1:3" ht="26.25" x14ac:dyDescent="0.25">
      <c r="A15302" s="45" t="s">
        <v>6095</v>
      </c>
      <c r="B15302" s="46" t="s">
        <v>20013</v>
      </c>
      <c r="C15302" s="45" t="s">
        <v>13479</v>
      </c>
    </row>
    <row r="15303" spans="1:3" ht="26.25" x14ac:dyDescent="0.25">
      <c r="A15303" s="45" t="s">
        <v>32021</v>
      </c>
      <c r="B15303" s="46" t="s">
        <v>20013</v>
      </c>
      <c r="C15303" s="45" t="s">
        <v>13479</v>
      </c>
    </row>
    <row r="15304" spans="1:3" ht="26.25" x14ac:dyDescent="0.25">
      <c r="A15304" s="45" t="s">
        <v>6096</v>
      </c>
      <c r="B15304" s="46" t="s">
        <v>20014</v>
      </c>
      <c r="C15304" s="45" t="s">
        <v>13380</v>
      </c>
    </row>
    <row r="15305" spans="1:3" ht="26.25" x14ac:dyDescent="0.25">
      <c r="A15305" s="60" t="s">
        <v>32022</v>
      </c>
      <c r="B15305" s="46" t="s">
        <v>20014</v>
      </c>
      <c r="C15305" s="45" t="s">
        <v>13380</v>
      </c>
    </row>
    <row r="15306" spans="1:3" ht="26.25" x14ac:dyDescent="0.25">
      <c r="A15306" s="45" t="s">
        <v>6097</v>
      </c>
      <c r="B15306" s="46" t="s">
        <v>20015</v>
      </c>
      <c r="C15306" s="45" t="s">
        <v>13380</v>
      </c>
    </row>
    <row r="15307" spans="1:3" ht="26.25" x14ac:dyDescent="0.25">
      <c r="A15307" s="45" t="s">
        <v>32023</v>
      </c>
      <c r="B15307" s="46" t="s">
        <v>20015</v>
      </c>
      <c r="C15307" s="45" t="s">
        <v>13380</v>
      </c>
    </row>
    <row r="15308" spans="1:3" ht="26.25" x14ac:dyDescent="0.25">
      <c r="A15308" s="45" t="s">
        <v>6098</v>
      </c>
      <c r="B15308" s="46" t="s">
        <v>20016</v>
      </c>
      <c r="C15308" s="45" t="s">
        <v>13380</v>
      </c>
    </row>
    <row r="15309" spans="1:3" ht="26.25" x14ac:dyDescent="0.25">
      <c r="A15309" s="45" t="s">
        <v>32024</v>
      </c>
      <c r="B15309" s="46" t="s">
        <v>20016</v>
      </c>
      <c r="C15309" s="45" t="s">
        <v>13380</v>
      </c>
    </row>
    <row r="15310" spans="1:3" ht="26.25" x14ac:dyDescent="0.25">
      <c r="A15310" s="45" t="s">
        <v>6099</v>
      </c>
      <c r="B15310" s="46" t="s">
        <v>20017</v>
      </c>
      <c r="C15310" s="45" t="s">
        <v>13380</v>
      </c>
    </row>
    <row r="15311" spans="1:3" ht="26.25" x14ac:dyDescent="0.25">
      <c r="A15311" s="45" t="s">
        <v>32025</v>
      </c>
      <c r="B15311" s="46" t="s">
        <v>20017</v>
      </c>
      <c r="C15311" s="45" t="s">
        <v>13380</v>
      </c>
    </row>
    <row r="15312" spans="1:3" ht="26.25" x14ac:dyDescent="0.25">
      <c r="A15312" s="45" t="s">
        <v>6100</v>
      </c>
      <c r="B15312" s="46" t="s">
        <v>20018</v>
      </c>
      <c r="C15312" s="45" t="s">
        <v>13380</v>
      </c>
    </row>
    <row r="15313" spans="1:3" ht="26.25" x14ac:dyDescent="0.25">
      <c r="A15313" s="45" t="s">
        <v>32026</v>
      </c>
      <c r="B15313" s="46" t="s">
        <v>20018</v>
      </c>
      <c r="C15313" s="45" t="s">
        <v>13380</v>
      </c>
    </row>
    <row r="15314" spans="1:3" x14ac:dyDescent="0.25">
      <c r="A15314" s="45" t="s">
        <v>6101</v>
      </c>
      <c r="B15314" s="46" t="s">
        <v>20019</v>
      </c>
      <c r="C15314" s="45" t="s">
        <v>13380</v>
      </c>
    </row>
    <row r="15315" spans="1:3" x14ac:dyDescent="0.25">
      <c r="A15315" s="45" t="s">
        <v>32027</v>
      </c>
      <c r="B15315" s="46" t="s">
        <v>20019</v>
      </c>
      <c r="C15315" s="45" t="s">
        <v>13380</v>
      </c>
    </row>
    <row r="15316" spans="1:3" x14ac:dyDescent="0.25">
      <c r="A15316" s="45" t="s">
        <v>6102</v>
      </c>
      <c r="B15316" s="46" t="s">
        <v>20020</v>
      </c>
      <c r="C15316" s="45" t="s">
        <v>13380</v>
      </c>
    </row>
    <row r="15317" spans="1:3" x14ac:dyDescent="0.25">
      <c r="A15317" s="45" t="s">
        <v>32028</v>
      </c>
      <c r="B15317" s="46" t="s">
        <v>20020</v>
      </c>
      <c r="C15317" s="45" t="s">
        <v>13380</v>
      </c>
    </row>
    <row r="15318" spans="1:3" ht="26.25" x14ac:dyDescent="0.25">
      <c r="A15318" s="45" t="s">
        <v>6103</v>
      </c>
      <c r="B15318" s="46" t="s">
        <v>20021</v>
      </c>
      <c r="C15318" s="45" t="s">
        <v>13380</v>
      </c>
    </row>
    <row r="15319" spans="1:3" ht="26.25" x14ac:dyDescent="0.25">
      <c r="A15319" s="45" t="s">
        <v>32029</v>
      </c>
      <c r="B15319" s="46" t="s">
        <v>20021</v>
      </c>
      <c r="C15319" s="45" t="s">
        <v>13380</v>
      </c>
    </row>
    <row r="15320" spans="1:3" x14ac:dyDescent="0.25">
      <c r="A15320" s="45" t="s">
        <v>6104</v>
      </c>
      <c r="B15320" s="46" t="s">
        <v>20022</v>
      </c>
      <c r="C15320" s="45" t="s">
        <v>13380</v>
      </c>
    </row>
    <row r="15321" spans="1:3" x14ac:dyDescent="0.25">
      <c r="A15321" s="45" t="s">
        <v>32030</v>
      </c>
      <c r="B15321" s="46" t="s">
        <v>20022</v>
      </c>
      <c r="C15321" s="45" t="s">
        <v>13380</v>
      </c>
    </row>
    <row r="15322" spans="1:3" x14ac:dyDescent="0.25">
      <c r="A15322" s="45" t="s">
        <v>6105</v>
      </c>
      <c r="B15322" s="46" t="s">
        <v>20023</v>
      </c>
      <c r="C15322" s="45" t="s">
        <v>13380</v>
      </c>
    </row>
    <row r="15323" spans="1:3" x14ac:dyDescent="0.25">
      <c r="A15323" s="45" t="s">
        <v>32031</v>
      </c>
      <c r="B15323" s="46" t="s">
        <v>20023</v>
      </c>
      <c r="C15323" s="45" t="s">
        <v>13380</v>
      </c>
    </row>
    <row r="15324" spans="1:3" ht="26.25" x14ac:dyDescent="0.25">
      <c r="A15324" s="45" t="s">
        <v>6106</v>
      </c>
      <c r="B15324" s="46" t="s">
        <v>20024</v>
      </c>
      <c r="C15324" s="45" t="s">
        <v>13380</v>
      </c>
    </row>
    <row r="15325" spans="1:3" ht="26.25" x14ac:dyDescent="0.25">
      <c r="A15325" s="60" t="s">
        <v>32032</v>
      </c>
      <c r="B15325" s="46" t="s">
        <v>20024</v>
      </c>
      <c r="C15325" s="45" t="s">
        <v>13380</v>
      </c>
    </row>
    <row r="15326" spans="1:3" ht="26.25" x14ac:dyDescent="0.25">
      <c r="A15326" s="45" t="s">
        <v>6107</v>
      </c>
      <c r="B15326" s="46" t="s">
        <v>20025</v>
      </c>
      <c r="C15326" s="45" t="s">
        <v>13380</v>
      </c>
    </row>
    <row r="15327" spans="1:3" ht="26.25" x14ac:dyDescent="0.25">
      <c r="A15327" s="45" t="s">
        <v>32033</v>
      </c>
      <c r="B15327" s="46" t="s">
        <v>20025</v>
      </c>
      <c r="C15327" s="45" t="s">
        <v>13380</v>
      </c>
    </row>
    <row r="15328" spans="1:3" ht="26.25" x14ac:dyDescent="0.25">
      <c r="A15328" s="45" t="s">
        <v>6108</v>
      </c>
      <c r="B15328" s="46" t="s">
        <v>38527</v>
      </c>
      <c r="C15328" s="45" t="s">
        <v>13145</v>
      </c>
    </row>
    <row r="15329" spans="1:3" ht="26.25" x14ac:dyDescent="0.25">
      <c r="A15329" s="45" t="s">
        <v>32034</v>
      </c>
      <c r="B15329" s="46" t="s">
        <v>38527</v>
      </c>
      <c r="C15329" s="45" t="s">
        <v>13145</v>
      </c>
    </row>
    <row r="15330" spans="1:3" ht="26.25" x14ac:dyDescent="0.25">
      <c r="A15330" s="45" t="s">
        <v>6109</v>
      </c>
      <c r="B15330" s="46" t="s">
        <v>38528</v>
      </c>
      <c r="C15330" s="45" t="s">
        <v>13145</v>
      </c>
    </row>
    <row r="15331" spans="1:3" ht="26.25" x14ac:dyDescent="0.25">
      <c r="A15331" s="45" t="s">
        <v>32035</v>
      </c>
      <c r="B15331" s="46" t="s">
        <v>38528</v>
      </c>
      <c r="C15331" s="45" t="s">
        <v>13145</v>
      </c>
    </row>
    <row r="15332" spans="1:3" ht="26.25" x14ac:dyDescent="0.25">
      <c r="A15332" s="45" t="s">
        <v>6110</v>
      </c>
      <c r="B15332" s="46" t="s">
        <v>38529</v>
      </c>
      <c r="C15332" s="45" t="s">
        <v>13145</v>
      </c>
    </row>
    <row r="15333" spans="1:3" ht="26.25" x14ac:dyDescent="0.25">
      <c r="A15333" s="45" t="s">
        <v>32036</v>
      </c>
      <c r="B15333" s="46" t="s">
        <v>38529</v>
      </c>
      <c r="C15333" s="45" t="s">
        <v>13145</v>
      </c>
    </row>
    <row r="15334" spans="1:3" ht="26.25" x14ac:dyDescent="0.25">
      <c r="A15334" s="45" t="s">
        <v>6111</v>
      </c>
      <c r="B15334" s="46" t="s">
        <v>20026</v>
      </c>
      <c r="C15334" s="45" t="s">
        <v>13145</v>
      </c>
    </row>
    <row r="15335" spans="1:3" ht="26.25" x14ac:dyDescent="0.25">
      <c r="A15335" s="60" t="s">
        <v>32037</v>
      </c>
      <c r="B15335" s="46" t="s">
        <v>20026</v>
      </c>
      <c r="C15335" s="45" t="s">
        <v>13145</v>
      </c>
    </row>
    <row r="15336" spans="1:3" ht="26.25" x14ac:dyDescent="0.25">
      <c r="A15336" s="45" t="s">
        <v>6112</v>
      </c>
      <c r="B15336" s="46" t="s">
        <v>20027</v>
      </c>
      <c r="C15336" s="45" t="s">
        <v>13145</v>
      </c>
    </row>
    <row r="15337" spans="1:3" ht="26.25" x14ac:dyDescent="0.25">
      <c r="A15337" s="45" t="s">
        <v>32038</v>
      </c>
      <c r="B15337" s="46" t="s">
        <v>20027</v>
      </c>
      <c r="C15337" s="45" t="s">
        <v>13145</v>
      </c>
    </row>
    <row r="15338" spans="1:3" ht="26.25" x14ac:dyDescent="0.25">
      <c r="A15338" s="45" t="s">
        <v>6113</v>
      </c>
      <c r="B15338" s="46" t="s">
        <v>38530</v>
      </c>
      <c r="C15338" s="45" t="s">
        <v>13145</v>
      </c>
    </row>
    <row r="15339" spans="1:3" ht="26.25" x14ac:dyDescent="0.25">
      <c r="A15339" s="45" t="s">
        <v>32039</v>
      </c>
      <c r="B15339" s="46" t="s">
        <v>20028</v>
      </c>
      <c r="C15339" s="45" t="s">
        <v>13145</v>
      </c>
    </row>
    <row r="15340" spans="1:3" ht="26.25" x14ac:dyDescent="0.25">
      <c r="A15340" s="45" t="s">
        <v>6114</v>
      </c>
      <c r="B15340" s="46" t="s">
        <v>20029</v>
      </c>
      <c r="C15340" s="45" t="s">
        <v>13145</v>
      </c>
    </row>
    <row r="15341" spans="1:3" ht="26.25" x14ac:dyDescent="0.25">
      <c r="A15341" s="45" t="s">
        <v>32040</v>
      </c>
      <c r="B15341" s="46" t="s">
        <v>20029</v>
      </c>
      <c r="C15341" s="45" t="s">
        <v>13145</v>
      </c>
    </row>
    <row r="15342" spans="1:3" ht="64.5" x14ac:dyDescent="0.25">
      <c r="A15342" s="45" t="s">
        <v>6115</v>
      </c>
      <c r="B15342" s="46" t="s">
        <v>20030</v>
      </c>
      <c r="C15342" s="45" t="s">
        <v>13145</v>
      </c>
    </row>
    <row r="15343" spans="1:3" ht="64.5" x14ac:dyDescent="0.25">
      <c r="A15343" s="45" t="s">
        <v>32041</v>
      </c>
      <c r="B15343" s="46" t="s">
        <v>20030</v>
      </c>
      <c r="C15343" s="45" t="s">
        <v>13145</v>
      </c>
    </row>
    <row r="15344" spans="1:3" ht="39" x14ac:dyDescent="0.25">
      <c r="A15344" s="45" t="s">
        <v>6116</v>
      </c>
      <c r="B15344" s="46" t="s">
        <v>20031</v>
      </c>
      <c r="C15344" s="45" t="s">
        <v>13145</v>
      </c>
    </row>
    <row r="15345" spans="1:3" ht="39" x14ac:dyDescent="0.25">
      <c r="A15345" s="45" t="s">
        <v>32042</v>
      </c>
      <c r="B15345" s="46" t="s">
        <v>20031</v>
      </c>
      <c r="C15345" s="45" t="s">
        <v>13145</v>
      </c>
    </row>
    <row r="15346" spans="1:3" x14ac:dyDescent="0.25">
      <c r="A15346" s="45" t="s">
        <v>6117</v>
      </c>
      <c r="B15346" s="46" t="s">
        <v>20032</v>
      </c>
      <c r="C15346" s="45" t="s">
        <v>13380</v>
      </c>
    </row>
    <row r="15347" spans="1:3" x14ac:dyDescent="0.25">
      <c r="A15347" s="45" t="s">
        <v>32043</v>
      </c>
      <c r="B15347" s="46" t="s">
        <v>20032</v>
      </c>
      <c r="C15347" s="45" t="s">
        <v>13380</v>
      </c>
    </row>
    <row r="15348" spans="1:3" x14ac:dyDescent="0.25">
      <c r="A15348" s="45" t="s">
        <v>6118</v>
      </c>
      <c r="B15348" s="46" t="s">
        <v>20033</v>
      </c>
      <c r="C15348" s="45" t="s">
        <v>13380</v>
      </c>
    </row>
    <row r="15349" spans="1:3" x14ac:dyDescent="0.25">
      <c r="A15349" s="45" t="s">
        <v>32044</v>
      </c>
      <c r="B15349" s="46" t="s">
        <v>20033</v>
      </c>
      <c r="C15349" s="45" t="s">
        <v>13380</v>
      </c>
    </row>
    <row r="15350" spans="1:3" x14ac:dyDescent="0.25">
      <c r="A15350" s="45" t="s">
        <v>6119</v>
      </c>
      <c r="B15350" s="46" t="s">
        <v>20034</v>
      </c>
      <c r="C15350" s="45" t="s">
        <v>13380</v>
      </c>
    </row>
    <row r="15351" spans="1:3" x14ac:dyDescent="0.25">
      <c r="A15351" s="45" t="s">
        <v>32045</v>
      </c>
      <c r="B15351" s="46" t="s">
        <v>20034</v>
      </c>
      <c r="C15351" s="45" t="s">
        <v>13380</v>
      </c>
    </row>
    <row r="15352" spans="1:3" x14ac:dyDescent="0.25">
      <c r="A15352" s="45" t="s">
        <v>6120</v>
      </c>
      <c r="B15352" s="46" t="s">
        <v>20035</v>
      </c>
      <c r="C15352" s="45" t="s">
        <v>13145</v>
      </c>
    </row>
    <row r="15353" spans="1:3" x14ac:dyDescent="0.25">
      <c r="A15353" s="45" t="s">
        <v>32046</v>
      </c>
      <c r="B15353" s="46" t="s">
        <v>20035</v>
      </c>
      <c r="C15353" s="45" t="s">
        <v>13145</v>
      </c>
    </row>
    <row r="15354" spans="1:3" x14ac:dyDescent="0.25">
      <c r="A15354" s="45" t="s">
        <v>6121</v>
      </c>
      <c r="B15354" s="46" t="s">
        <v>20036</v>
      </c>
      <c r="C15354" s="45" t="s">
        <v>13145</v>
      </c>
    </row>
    <row r="15355" spans="1:3" x14ac:dyDescent="0.25">
      <c r="A15355" s="45" t="s">
        <v>32047</v>
      </c>
      <c r="B15355" s="46" t="s">
        <v>20036</v>
      </c>
      <c r="C15355" s="45" t="s">
        <v>13145</v>
      </c>
    </row>
    <row r="15356" spans="1:3" x14ac:dyDescent="0.25">
      <c r="A15356" s="45" t="s">
        <v>6122</v>
      </c>
      <c r="B15356" s="46" t="s">
        <v>20037</v>
      </c>
      <c r="C15356" s="45" t="s">
        <v>13145</v>
      </c>
    </row>
    <row r="15357" spans="1:3" x14ac:dyDescent="0.25">
      <c r="A15357" s="45" t="s">
        <v>32048</v>
      </c>
      <c r="B15357" s="46" t="s">
        <v>20037</v>
      </c>
      <c r="C15357" s="45" t="s">
        <v>13145</v>
      </c>
    </row>
    <row r="15358" spans="1:3" x14ac:dyDescent="0.25">
      <c r="A15358" s="45" t="s">
        <v>6123</v>
      </c>
      <c r="B15358" s="46" t="s">
        <v>20038</v>
      </c>
      <c r="C15358" s="45" t="s">
        <v>13145</v>
      </c>
    </row>
    <row r="15359" spans="1:3" x14ac:dyDescent="0.25">
      <c r="A15359" s="45" t="s">
        <v>32049</v>
      </c>
      <c r="B15359" s="46" t="s">
        <v>20038</v>
      </c>
      <c r="C15359" s="45" t="s">
        <v>13145</v>
      </c>
    </row>
    <row r="15360" spans="1:3" x14ac:dyDescent="0.25">
      <c r="A15360" s="45" t="s">
        <v>6124</v>
      </c>
      <c r="B15360" s="46" t="s">
        <v>20039</v>
      </c>
      <c r="C15360" s="45" t="s">
        <v>13145</v>
      </c>
    </row>
    <row r="15361" spans="1:3" x14ac:dyDescent="0.25">
      <c r="A15361" s="45" t="s">
        <v>32050</v>
      </c>
      <c r="B15361" s="46" t="s">
        <v>20039</v>
      </c>
      <c r="C15361" s="45" t="s">
        <v>13145</v>
      </c>
    </row>
    <row r="15362" spans="1:3" x14ac:dyDescent="0.25">
      <c r="A15362" s="45" t="s">
        <v>6125</v>
      </c>
      <c r="B15362" s="46" t="s">
        <v>20040</v>
      </c>
      <c r="C15362" s="45" t="s">
        <v>13145</v>
      </c>
    </row>
    <row r="15363" spans="1:3" x14ac:dyDescent="0.25">
      <c r="A15363" s="45" t="s">
        <v>32051</v>
      </c>
      <c r="B15363" s="46" t="s">
        <v>20040</v>
      </c>
      <c r="C15363" s="45" t="s">
        <v>13145</v>
      </c>
    </row>
    <row r="15364" spans="1:3" x14ac:dyDescent="0.25">
      <c r="A15364" s="45" t="s">
        <v>6126</v>
      </c>
      <c r="B15364" s="46" t="s">
        <v>20041</v>
      </c>
      <c r="C15364" s="45" t="s">
        <v>13145</v>
      </c>
    </row>
    <row r="15365" spans="1:3" x14ac:dyDescent="0.25">
      <c r="A15365" s="45" t="s">
        <v>32052</v>
      </c>
      <c r="B15365" s="46" t="s">
        <v>20041</v>
      </c>
      <c r="C15365" s="45" t="s">
        <v>13145</v>
      </c>
    </row>
    <row r="15366" spans="1:3" ht="26.25" x14ac:dyDescent="0.25">
      <c r="A15366" s="45" t="s">
        <v>6127</v>
      </c>
      <c r="B15366" s="46" t="s">
        <v>20042</v>
      </c>
      <c r="C15366" s="45" t="s">
        <v>13479</v>
      </c>
    </row>
    <row r="15367" spans="1:3" ht="26.25" x14ac:dyDescent="0.25">
      <c r="A15367" s="45" t="s">
        <v>32053</v>
      </c>
      <c r="B15367" s="46" t="s">
        <v>20042</v>
      </c>
      <c r="C15367" s="45" t="s">
        <v>13479</v>
      </c>
    </row>
    <row r="15368" spans="1:3" ht="26.25" x14ac:dyDescent="0.25">
      <c r="A15368" s="45" t="s">
        <v>6128</v>
      </c>
      <c r="B15368" s="46" t="s">
        <v>20043</v>
      </c>
      <c r="C15368" s="45" t="s">
        <v>13380</v>
      </c>
    </row>
    <row r="15369" spans="1:3" ht="26.25" x14ac:dyDescent="0.25">
      <c r="A15369" s="45" t="s">
        <v>32054</v>
      </c>
      <c r="B15369" s="46" t="s">
        <v>20043</v>
      </c>
      <c r="C15369" s="45" t="s">
        <v>13380</v>
      </c>
    </row>
    <row r="15370" spans="1:3" ht="26.25" x14ac:dyDescent="0.25">
      <c r="A15370" s="45" t="s">
        <v>6129</v>
      </c>
      <c r="B15370" s="46" t="s">
        <v>20044</v>
      </c>
      <c r="C15370" s="45" t="s">
        <v>13380</v>
      </c>
    </row>
    <row r="15371" spans="1:3" ht="26.25" x14ac:dyDescent="0.25">
      <c r="A15371" s="45" t="s">
        <v>32055</v>
      </c>
      <c r="B15371" s="46" t="s">
        <v>20044</v>
      </c>
      <c r="C15371" s="45" t="s">
        <v>13380</v>
      </c>
    </row>
    <row r="15372" spans="1:3" ht="26.25" x14ac:dyDescent="0.25">
      <c r="A15372" s="45" t="s">
        <v>6130</v>
      </c>
      <c r="B15372" s="46" t="s">
        <v>20045</v>
      </c>
      <c r="C15372" s="45" t="s">
        <v>13380</v>
      </c>
    </row>
    <row r="15373" spans="1:3" ht="26.25" x14ac:dyDescent="0.25">
      <c r="A15373" s="45" t="s">
        <v>32056</v>
      </c>
      <c r="B15373" s="46" t="s">
        <v>20045</v>
      </c>
      <c r="C15373" s="45" t="s">
        <v>13380</v>
      </c>
    </row>
    <row r="15374" spans="1:3" ht="26.25" x14ac:dyDescent="0.25">
      <c r="A15374" s="45" t="s">
        <v>6131</v>
      </c>
      <c r="B15374" s="46" t="s">
        <v>20046</v>
      </c>
      <c r="C15374" s="45" t="s">
        <v>13380</v>
      </c>
    </row>
    <row r="15375" spans="1:3" ht="26.25" x14ac:dyDescent="0.25">
      <c r="A15375" s="45" t="s">
        <v>32057</v>
      </c>
      <c r="B15375" s="46" t="s">
        <v>20046</v>
      </c>
      <c r="C15375" s="45" t="s">
        <v>13380</v>
      </c>
    </row>
    <row r="15376" spans="1:3" x14ac:dyDescent="0.25">
      <c r="A15376" s="45" t="s">
        <v>6132</v>
      </c>
      <c r="B15376" s="46" t="s">
        <v>12027</v>
      </c>
    </row>
    <row r="15377" spans="1:3" x14ac:dyDescent="0.25">
      <c r="A15377" s="45" t="s">
        <v>32058</v>
      </c>
      <c r="B15377" s="46" t="s">
        <v>12027</v>
      </c>
    </row>
    <row r="15378" spans="1:3" ht="64.5" x14ac:dyDescent="0.25">
      <c r="A15378" s="45" t="s">
        <v>6133</v>
      </c>
      <c r="B15378" s="46" t="s">
        <v>20047</v>
      </c>
      <c r="C15378" s="45" t="s">
        <v>13479</v>
      </c>
    </row>
    <row r="15379" spans="1:3" ht="64.5" x14ac:dyDescent="0.25">
      <c r="A15379" s="60" t="s">
        <v>32059</v>
      </c>
      <c r="B15379" s="46" t="s">
        <v>20047</v>
      </c>
      <c r="C15379" s="45" t="s">
        <v>13479</v>
      </c>
    </row>
    <row r="15380" spans="1:3" ht="64.5" x14ac:dyDescent="0.25">
      <c r="A15380" s="45" t="s">
        <v>6134</v>
      </c>
      <c r="B15380" s="46" t="s">
        <v>20048</v>
      </c>
      <c r="C15380" s="45" t="s">
        <v>13479</v>
      </c>
    </row>
    <row r="15381" spans="1:3" ht="64.5" x14ac:dyDescent="0.25">
      <c r="A15381" s="45" t="s">
        <v>32060</v>
      </c>
      <c r="B15381" s="46" t="s">
        <v>20048</v>
      </c>
      <c r="C15381" s="45" t="s">
        <v>13479</v>
      </c>
    </row>
    <row r="15382" spans="1:3" ht="64.5" x14ac:dyDescent="0.25">
      <c r="A15382" s="45" t="s">
        <v>6135</v>
      </c>
      <c r="B15382" s="46" t="s">
        <v>20049</v>
      </c>
      <c r="C15382" s="45" t="s">
        <v>13479</v>
      </c>
    </row>
    <row r="15383" spans="1:3" ht="64.5" x14ac:dyDescent="0.25">
      <c r="A15383" s="45" t="s">
        <v>32061</v>
      </c>
      <c r="B15383" s="46" t="s">
        <v>20049</v>
      </c>
      <c r="C15383" s="45" t="s">
        <v>13479</v>
      </c>
    </row>
    <row r="15384" spans="1:3" ht="64.5" x14ac:dyDescent="0.25">
      <c r="A15384" s="45" t="s">
        <v>6136</v>
      </c>
      <c r="B15384" s="46" t="s">
        <v>20050</v>
      </c>
      <c r="C15384" s="45" t="s">
        <v>13479</v>
      </c>
    </row>
    <row r="15385" spans="1:3" ht="64.5" x14ac:dyDescent="0.25">
      <c r="A15385" s="45" t="s">
        <v>32062</v>
      </c>
      <c r="B15385" s="46" t="s">
        <v>20050</v>
      </c>
      <c r="C15385" s="45" t="s">
        <v>13479</v>
      </c>
    </row>
    <row r="15386" spans="1:3" ht="77.25" x14ac:dyDescent="0.25">
      <c r="A15386" s="45" t="s">
        <v>6137</v>
      </c>
      <c r="B15386" s="46" t="s">
        <v>20051</v>
      </c>
      <c r="C15386" s="45" t="s">
        <v>13479</v>
      </c>
    </row>
    <row r="15387" spans="1:3" ht="77.25" x14ac:dyDescent="0.25">
      <c r="A15387" s="45" t="s">
        <v>32063</v>
      </c>
      <c r="B15387" s="46" t="s">
        <v>20051</v>
      </c>
      <c r="C15387" s="45" t="s">
        <v>13479</v>
      </c>
    </row>
    <row r="15388" spans="1:3" ht="51.75" x14ac:dyDescent="0.25">
      <c r="A15388" s="45" t="s">
        <v>6138</v>
      </c>
      <c r="B15388" s="46" t="s">
        <v>20052</v>
      </c>
      <c r="C15388" s="45" t="s">
        <v>13479</v>
      </c>
    </row>
    <row r="15389" spans="1:3" ht="51.75" x14ac:dyDescent="0.25">
      <c r="A15389" s="60" t="s">
        <v>32064</v>
      </c>
      <c r="B15389" s="46" t="s">
        <v>20052</v>
      </c>
      <c r="C15389" s="45" t="s">
        <v>13479</v>
      </c>
    </row>
    <row r="15390" spans="1:3" ht="64.5" x14ac:dyDescent="0.25">
      <c r="A15390" s="45" t="s">
        <v>6139</v>
      </c>
      <c r="B15390" s="46" t="s">
        <v>20053</v>
      </c>
      <c r="C15390" s="45" t="s">
        <v>13479</v>
      </c>
    </row>
    <row r="15391" spans="1:3" ht="64.5" x14ac:dyDescent="0.25">
      <c r="A15391" s="45" t="s">
        <v>32065</v>
      </c>
      <c r="B15391" s="46" t="s">
        <v>20053</v>
      </c>
      <c r="C15391" s="45" t="s">
        <v>13479</v>
      </c>
    </row>
    <row r="15392" spans="1:3" ht="64.5" x14ac:dyDescent="0.25">
      <c r="A15392" s="45" t="s">
        <v>6140</v>
      </c>
      <c r="B15392" s="46" t="s">
        <v>20054</v>
      </c>
      <c r="C15392" s="45" t="s">
        <v>13479</v>
      </c>
    </row>
    <row r="15393" spans="1:3" ht="64.5" x14ac:dyDescent="0.25">
      <c r="A15393" s="60" t="s">
        <v>32066</v>
      </c>
      <c r="B15393" s="46" t="s">
        <v>20054</v>
      </c>
      <c r="C15393" s="45" t="s">
        <v>13479</v>
      </c>
    </row>
    <row r="15394" spans="1:3" ht="64.5" x14ac:dyDescent="0.25">
      <c r="A15394" s="45" t="s">
        <v>6141</v>
      </c>
      <c r="B15394" s="46" t="s">
        <v>20055</v>
      </c>
      <c r="C15394" s="45" t="s">
        <v>13479</v>
      </c>
    </row>
    <row r="15395" spans="1:3" ht="64.5" x14ac:dyDescent="0.25">
      <c r="A15395" s="45" t="s">
        <v>32067</v>
      </c>
      <c r="B15395" s="46" t="s">
        <v>20055</v>
      </c>
      <c r="C15395" s="45" t="s">
        <v>13479</v>
      </c>
    </row>
    <row r="15396" spans="1:3" ht="64.5" x14ac:dyDescent="0.25">
      <c r="A15396" s="45" t="s">
        <v>6142</v>
      </c>
      <c r="B15396" s="46" t="s">
        <v>20056</v>
      </c>
      <c r="C15396" s="45" t="s">
        <v>13479</v>
      </c>
    </row>
    <row r="15397" spans="1:3" ht="64.5" x14ac:dyDescent="0.25">
      <c r="A15397" s="45" t="s">
        <v>32068</v>
      </c>
      <c r="B15397" s="46" t="s">
        <v>20056</v>
      </c>
      <c r="C15397" s="45" t="s">
        <v>13479</v>
      </c>
    </row>
    <row r="15398" spans="1:3" ht="64.5" x14ac:dyDescent="0.25">
      <c r="A15398" s="45" t="s">
        <v>6143</v>
      </c>
      <c r="B15398" s="46" t="s">
        <v>20057</v>
      </c>
      <c r="C15398" s="45" t="s">
        <v>13479</v>
      </c>
    </row>
    <row r="15399" spans="1:3" ht="64.5" x14ac:dyDescent="0.25">
      <c r="A15399" s="45" t="s">
        <v>32069</v>
      </c>
      <c r="B15399" s="46" t="s">
        <v>20057</v>
      </c>
      <c r="C15399" s="45" t="s">
        <v>13479</v>
      </c>
    </row>
    <row r="15400" spans="1:3" ht="64.5" x14ac:dyDescent="0.25">
      <c r="A15400" s="45" t="s">
        <v>6144</v>
      </c>
      <c r="B15400" s="46" t="s">
        <v>20058</v>
      </c>
      <c r="C15400" s="45" t="s">
        <v>13479</v>
      </c>
    </row>
    <row r="15401" spans="1:3" ht="64.5" x14ac:dyDescent="0.25">
      <c r="A15401" s="45" t="s">
        <v>32070</v>
      </c>
      <c r="B15401" s="46" t="s">
        <v>20058</v>
      </c>
      <c r="C15401" s="45" t="s">
        <v>13479</v>
      </c>
    </row>
    <row r="15402" spans="1:3" ht="64.5" x14ac:dyDescent="0.25">
      <c r="A15402" s="45" t="s">
        <v>6145</v>
      </c>
      <c r="B15402" s="46" t="s">
        <v>20059</v>
      </c>
      <c r="C15402" s="45" t="s">
        <v>13479</v>
      </c>
    </row>
    <row r="15403" spans="1:3" ht="64.5" x14ac:dyDescent="0.25">
      <c r="A15403" s="60" t="s">
        <v>32071</v>
      </c>
      <c r="B15403" s="46" t="s">
        <v>20059</v>
      </c>
      <c r="C15403" s="45" t="s">
        <v>13479</v>
      </c>
    </row>
    <row r="15404" spans="1:3" ht="77.25" x14ac:dyDescent="0.25">
      <c r="A15404" s="45" t="s">
        <v>6146</v>
      </c>
      <c r="B15404" s="46" t="s">
        <v>20060</v>
      </c>
      <c r="C15404" s="45" t="s">
        <v>13479</v>
      </c>
    </row>
    <row r="15405" spans="1:3" ht="77.25" x14ac:dyDescent="0.25">
      <c r="A15405" s="45" t="s">
        <v>32072</v>
      </c>
      <c r="B15405" s="46" t="s">
        <v>20060</v>
      </c>
      <c r="C15405" s="45" t="s">
        <v>13479</v>
      </c>
    </row>
    <row r="15406" spans="1:3" ht="64.5" x14ac:dyDescent="0.25">
      <c r="A15406" s="45" t="s">
        <v>6147</v>
      </c>
      <c r="B15406" s="46" t="s">
        <v>20061</v>
      </c>
      <c r="C15406" s="45" t="s">
        <v>13479</v>
      </c>
    </row>
    <row r="15407" spans="1:3" ht="64.5" x14ac:dyDescent="0.25">
      <c r="A15407" s="45" t="s">
        <v>32073</v>
      </c>
      <c r="B15407" s="46" t="s">
        <v>20061</v>
      </c>
      <c r="C15407" s="45" t="s">
        <v>13479</v>
      </c>
    </row>
    <row r="15408" spans="1:3" ht="64.5" x14ac:dyDescent="0.25">
      <c r="A15408" s="45" t="s">
        <v>6148</v>
      </c>
      <c r="B15408" s="46" t="s">
        <v>20062</v>
      </c>
      <c r="C15408" s="45" t="s">
        <v>13479</v>
      </c>
    </row>
    <row r="15409" spans="1:3" ht="64.5" x14ac:dyDescent="0.25">
      <c r="A15409" s="45" t="s">
        <v>32074</v>
      </c>
      <c r="B15409" s="46" t="s">
        <v>20062</v>
      </c>
      <c r="C15409" s="45" t="s">
        <v>13479</v>
      </c>
    </row>
    <row r="15410" spans="1:3" ht="51.75" x14ac:dyDescent="0.25">
      <c r="A15410" s="45" t="s">
        <v>6149</v>
      </c>
      <c r="B15410" s="46" t="s">
        <v>20063</v>
      </c>
      <c r="C15410" s="45" t="s">
        <v>13479</v>
      </c>
    </row>
    <row r="15411" spans="1:3" ht="51.75" x14ac:dyDescent="0.25">
      <c r="A15411" s="45" t="s">
        <v>32075</v>
      </c>
      <c r="B15411" s="46" t="s">
        <v>20063</v>
      </c>
      <c r="C15411" s="45" t="s">
        <v>13479</v>
      </c>
    </row>
    <row r="15412" spans="1:3" ht="64.5" x14ac:dyDescent="0.25">
      <c r="A15412" s="45" t="s">
        <v>6150</v>
      </c>
      <c r="B15412" s="46" t="s">
        <v>20064</v>
      </c>
      <c r="C15412" s="45" t="s">
        <v>13479</v>
      </c>
    </row>
    <row r="15413" spans="1:3" ht="64.5" x14ac:dyDescent="0.25">
      <c r="A15413" s="45" t="s">
        <v>32076</v>
      </c>
      <c r="B15413" s="46" t="s">
        <v>20064</v>
      </c>
      <c r="C15413" s="45" t="s">
        <v>13479</v>
      </c>
    </row>
    <row r="15414" spans="1:3" ht="64.5" x14ac:dyDescent="0.25">
      <c r="A15414" s="45" t="s">
        <v>6151</v>
      </c>
      <c r="B15414" s="46" t="s">
        <v>20065</v>
      </c>
      <c r="C15414" s="45" t="s">
        <v>13479</v>
      </c>
    </row>
    <row r="15415" spans="1:3" ht="64.5" x14ac:dyDescent="0.25">
      <c r="A15415" s="45" t="s">
        <v>32077</v>
      </c>
      <c r="B15415" s="46" t="s">
        <v>20065</v>
      </c>
      <c r="C15415" s="45" t="s">
        <v>13479</v>
      </c>
    </row>
    <row r="15416" spans="1:3" ht="64.5" x14ac:dyDescent="0.25">
      <c r="A15416" s="45" t="s">
        <v>6152</v>
      </c>
      <c r="B15416" s="46" t="s">
        <v>20066</v>
      </c>
      <c r="C15416" s="45" t="s">
        <v>13479</v>
      </c>
    </row>
    <row r="15417" spans="1:3" ht="64.5" x14ac:dyDescent="0.25">
      <c r="A15417" s="45" t="s">
        <v>32078</v>
      </c>
      <c r="B15417" s="46" t="s">
        <v>20066</v>
      </c>
      <c r="C15417" s="45" t="s">
        <v>13479</v>
      </c>
    </row>
    <row r="15418" spans="1:3" ht="64.5" x14ac:dyDescent="0.25">
      <c r="A15418" s="45" t="s">
        <v>6153</v>
      </c>
      <c r="B15418" s="46" t="s">
        <v>20067</v>
      </c>
      <c r="C15418" s="45" t="s">
        <v>13479</v>
      </c>
    </row>
    <row r="15419" spans="1:3" ht="64.5" x14ac:dyDescent="0.25">
      <c r="A15419" s="45" t="s">
        <v>32079</v>
      </c>
      <c r="B15419" s="46" t="s">
        <v>20067</v>
      </c>
      <c r="C15419" s="45" t="s">
        <v>13479</v>
      </c>
    </row>
    <row r="15420" spans="1:3" ht="77.25" x14ac:dyDescent="0.25">
      <c r="A15420" s="45" t="s">
        <v>6154</v>
      </c>
      <c r="B15420" s="46" t="s">
        <v>20068</v>
      </c>
      <c r="C15420" s="45" t="s">
        <v>13479</v>
      </c>
    </row>
    <row r="15421" spans="1:3" ht="77.25" x14ac:dyDescent="0.25">
      <c r="A15421" s="45" t="s">
        <v>32080</v>
      </c>
      <c r="B15421" s="46" t="s">
        <v>20068</v>
      </c>
      <c r="C15421" s="45" t="s">
        <v>13479</v>
      </c>
    </row>
    <row r="15422" spans="1:3" ht="77.25" x14ac:dyDescent="0.25">
      <c r="A15422" s="45" t="s">
        <v>6155</v>
      </c>
      <c r="B15422" s="46" t="s">
        <v>20069</v>
      </c>
      <c r="C15422" s="45" t="s">
        <v>13479</v>
      </c>
    </row>
    <row r="15423" spans="1:3" ht="77.25" x14ac:dyDescent="0.25">
      <c r="A15423" s="45" t="s">
        <v>32081</v>
      </c>
      <c r="B15423" s="46" t="s">
        <v>20069</v>
      </c>
      <c r="C15423" s="45" t="s">
        <v>13479</v>
      </c>
    </row>
    <row r="15424" spans="1:3" ht="51.75" x14ac:dyDescent="0.25">
      <c r="A15424" s="45" t="s">
        <v>6156</v>
      </c>
      <c r="B15424" s="46" t="s">
        <v>20070</v>
      </c>
      <c r="C15424" s="45" t="s">
        <v>13479</v>
      </c>
    </row>
    <row r="15425" spans="1:3" ht="51.75" x14ac:dyDescent="0.25">
      <c r="A15425" s="45" t="s">
        <v>32082</v>
      </c>
      <c r="B15425" s="46" t="s">
        <v>20070</v>
      </c>
      <c r="C15425" s="45" t="s">
        <v>13479</v>
      </c>
    </row>
    <row r="15426" spans="1:3" ht="51.75" x14ac:dyDescent="0.25">
      <c r="A15426" s="45" t="s">
        <v>6157</v>
      </c>
      <c r="B15426" s="46" t="s">
        <v>20071</v>
      </c>
      <c r="C15426" s="45" t="s">
        <v>13479</v>
      </c>
    </row>
    <row r="15427" spans="1:3" ht="51.75" x14ac:dyDescent="0.25">
      <c r="A15427" s="45" t="s">
        <v>32083</v>
      </c>
      <c r="B15427" s="46" t="s">
        <v>20071</v>
      </c>
      <c r="C15427" s="45" t="s">
        <v>13479</v>
      </c>
    </row>
    <row r="15428" spans="1:3" ht="64.5" x14ac:dyDescent="0.25">
      <c r="A15428" s="45" t="s">
        <v>6158</v>
      </c>
      <c r="B15428" s="46" t="s">
        <v>20072</v>
      </c>
      <c r="C15428" s="45" t="s">
        <v>13479</v>
      </c>
    </row>
    <row r="15429" spans="1:3" ht="64.5" x14ac:dyDescent="0.25">
      <c r="A15429" s="45" t="s">
        <v>32084</v>
      </c>
      <c r="B15429" s="46" t="s">
        <v>20072</v>
      </c>
      <c r="C15429" s="45" t="s">
        <v>13479</v>
      </c>
    </row>
    <row r="15430" spans="1:3" ht="51.75" x14ac:dyDescent="0.25">
      <c r="A15430" s="45" t="s">
        <v>6159</v>
      </c>
      <c r="B15430" s="46" t="s">
        <v>20073</v>
      </c>
      <c r="C15430" s="45" t="s">
        <v>13479</v>
      </c>
    </row>
    <row r="15431" spans="1:3" ht="51.75" x14ac:dyDescent="0.25">
      <c r="A15431" s="45" t="s">
        <v>32085</v>
      </c>
      <c r="B15431" s="46" t="s">
        <v>20073</v>
      </c>
      <c r="C15431" s="45" t="s">
        <v>13479</v>
      </c>
    </row>
    <row r="15432" spans="1:3" ht="77.25" x14ac:dyDescent="0.25">
      <c r="A15432" s="45" t="s">
        <v>6160</v>
      </c>
      <c r="B15432" s="46" t="s">
        <v>20074</v>
      </c>
      <c r="C15432" s="45" t="s">
        <v>13479</v>
      </c>
    </row>
    <row r="15433" spans="1:3" ht="77.25" x14ac:dyDescent="0.25">
      <c r="A15433" s="45" t="s">
        <v>32086</v>
      </c>
      <c r="B15433" s="46" t="s">
        <v>20074</v>
      </c>
      <c r="C15433" s="45" t="s">
        <v>13479</v>
      </c>
    </row>
    <row r="15434" spans="1:3" ht="51.75" x14ac:dyDescent="0.25">
      <c r="A15434" s="45" t="s">
        <v>6161</v>
      </c>
      <c r="B15434" s="46" t="s">
        <v>20075</v>
      </c>
      <c r="C15434" s="45" t="s">
        <v>13479</v>
      </c>
    </row>
    <row r="15435" spans="1:3" ht="51.75" x14ac:dyDescent="0.25">
      <c r="A15435" s="60" t="s">
        <v>32087</v>
      </c>
      <c r="B15435" s="46" t="s">
        <v>20075</v>
      </c>
      <c r="C15435" s="45" t="s">
        <v>13479</v>
      </c>
    </row>
    <row r="15436" spans="1:3" ht="64.5" x14ac:dyDescent="0.25">
      <c r="A15436" s="45" t="s">
        <v>6162</v>
      </c>
      <c r="B15436" s="46" t="s">
        <v>20076</v>
      </c>
      <c r="C15436" s="45" t="s">
        <v>13479</v>
      </c>
    </row>
    <row r="15437" spans="1:3" ht="64.5" x14ac:dyDescent="0.25">
      <c r="A15437" s="60" t="s">
        <v>32088</v>
      </c>
      <c r="B15437" s="46" t="s">
        <v>20076</v>
      </c>
      <c r="C15437" s="45" t="s">
        <v>13479</v>
      </c>
    </row>
    <row r="15438" spans="1:3" ht="64.5" x14ac:dyDescent="0.25">
      <c r="A15438" s="45" t="s">
        <v>6163</v>
      </c>
      <c r="B15438" s="46" t="s">
        <v>20077</v>
      </c>
      <c r="C15438" s="45" t="s">
        <v>13479</v>
      </c>
    </row>
    <row r="15439" spans="1:3" ht="64.5" x14ac:dyDescent="0.25">
      <c r="A15439" s="45" t="s">
        <v>32089</v>
      </c>
      <c r="B15439" s="46" t="s">
        <v>20077</v>
      </c>
      <c r="C15439" s="45" t="s">
        <v>13479</v>
      </c>
    </row>
    <row r="15440" spans="1:3" ht="51.75" x14ac:dyDescent="0.25">
      <c r="A15440" s="45" t="s">
        <v>6164</v>
      </c>
      <c r="B15440" s="46" t="s">
        <v>20078</v>
      </c>
      <c r="C15440" s="45" t="s">
        <v>13479</v>
      </c>
    </row>
    <row r="15441" spans="1:3" ht="51.75" x14ac:dyDescent="0.25">
      <c r="A15441" s="45" t="s">
        <v>32090</v>
      </c>
      <c r="B15441" s="46" t="s">
        <v>20078</v>
      </c>
      <c r="C15441" s="45" t="s">
        <v>13479</v>
      </c>
    </row>
    <row r="15442" spans="1:3" ht="64.5" x14ac:dyDescent="0.25">
      <c r="A15442" s="45" t="s">
        <v>6165</v>
      </c>
      <c r="B15442" s="46" t="s">
        <v>20079</v>
      </c>
      <c r="C15442" s="45" t="s">
        <v>13479</v>
      </c>
    </row>
    <row r="15443" spans="1:3" ht="64.5" x14ac:dyDescent="0.25">
      <c r="A15443" s="45" t="s">
        <v>32091</v>
      </c>
      <c r="B15443" s="46" t="s">
        <v>20079</v>
      </c>
      <c r="C15443" s="45" t="s">
        <v>13479</v>
      </c>
    </row>
    <row r="15444" spans="1:3" ht="51.75" x14ac:dyDescent="0.25">
      <c r="A15444" s="45" t="s">
        <v>6166</v>
      </c>
      <c r="B15444" s="46" t="s">
        <v>38531</v>
      </c>
      <c r="C15444" s="45" t="s">
        <v>13479</v>
      </c>
    </row>
    <row r="15445" spans="1:3" ht="51.75" x14ac:dyDescent="0.25">
      <c r="A15445" s="45" t="s">
        <v>32092</v>
      </c>
      <c r="B15445" s="46" t="s">
        <v>38531</v>
      </c>
      <c r="C15445" s="45" t="s">
        <v>13479</v>
      </c>
    </row>
    <row r="15446" spans="1:3" ht="51.75" x14ac:dyDescent="0.25">
      <c r="A15446" s="45" t="s">
        <v>6167</v>
      </c>
      <c r="B15446" s="46" t="s">
        <v>38532</v>
      </c>
      <c r="C15446" s="45" t="s">
        <v>13479</v>
      </c>
    </row>
    <row r="15447" spans="1:3" ht="51.75" x14ac:dyDescent="0.25">
      <c r="A15447" s="45" t="s">
        <v>32093</v>
      </c>
      <c r="B15447" s="46" t="s">
        <v>38532</v>
      </c>
      <c r="C15447" s="45" t="s">
        <v>13479</v>
      </c>
    </row>
    <row r="15448" spans="1:3" ht="51.75" x14ac:dyDescent="0.25">
      <c r="A15448" s="45" t="s">
        <v>6168</v>
      </c>
      <c r="B15448" s="46" t="s">
        <v>20080</v>
      </c>
      <c r="C15448" s="45" t="s">
        <v>13479</v>
      </c>
    </row>
    <row r="15449" spans="1:3" ht="51.75" x14ac:dyDescent="0.25">
      <c r="A15449" s="45" t="s">
        <v>32094</v>
      </c>
      <c r="B15449" s="46" t="s">
        <v>20080</v>
      </c>
      <c r="C15449" s="45" t="s">
        <v>13479</v>
      </c>
    </row>
    <row r="15450" spans="1:3" ht="51.75" x14ac:dyDescent="0.25">
      <c r="A15450" s="45" t="s">
        <v>6169</v>
      </c>
      <c r="B15450" s="46" t="s">
        <v>38533</v>
      </c>
      <c r="C15450" s="45" t="s">
        <v>13479</v>
      </c>
    </row>
    <row r="15451" spans="1:3" ht="51.75" x14ac:dyDescent="0.25">
      <c r="A15451" s="45" t="s">
        <v>32095</v>
      </c>
      <c r="B15451" s="46" t="s">
        <v>38533</v>
      </c>
      <c r="C15451" s="45" t="s">
        <v>13479</v>
      </c>
    </row>
    <row r="15452" spans="1:3" ht="51.75" x14ac:dyDescent="0.25">
      <c r="A15452" s="45" t="s">
        <v>6170</v>
      </c>
      <c r="B15452" s="46" t="s">
        <v>20081</v>
      </c>
      <c r="C15452" s="45" t="s">
        <v>13479</v>
      </c>
    </row>
    <row r="15453" spans="1:3" ht="51.75" x14ac:dyDescent="0.25">
      <c r="A15453" s="45" t="s">
        <v>32096</v>
      </c>
      <c r="B15453" s="46" t="s">
        <v>20081</v>
      </c>
      <c r="C15453" s="45" t="s">
        <v>13479</v>
      </c>
    </row>
    <row r="15454" spans="1:3" x14ac:dyDescent="0.25">
      <c r="A15454" s="45" t="s">
        <v>6171</v>
      </c>
      <c r="B15454" s="46" t="s">
        <v>20082</v>
      </c>
      <c r="C15454" s="45" t="s">
        <v>13479</v>
      </c>
    </row>
    <row r="15455" spans="1:3" x14ac:dyDescent="0.25">
      <c r="A15455" s="45" t="s">
        <v>32097</v>
      </c>
      <c r="B15455" s="46" t="s">
        <v>20082</v>
      </c>
      <c r="C15455" s="45" t="s">
        <v>13479</v>
      </c>
    </row>
    <row r="15456" spans="1:3" ht="39" x14ac:dyDescent="0.25">
      <c r="A15456" s="45" t="s">
        <v>6172</v>
      </c>
      <c r="B15456" s="46" t="s">
        <v>20083</v>
      </c>
      <c r="C15456" s="45" t="s">
        <v>13479</v>
      </c>
    </row>
    <row r="15457" spans="1:3" ht="39" x14ac:dyDescent="0.25">
      <c r="A15457" s="45" t="s">
        <v>32098</v>
      </c>
      <c r="B15457" s="46" t="s">
        <v>20083</v>
      </c>
      <c r="C15457" s="45" t="s">
        <v>13479</v>
      </c>
    </row>
    <row r="15458" spans="1:3" ht="51.75" x14ac:dyDescent="0.25">
      <c r="A15458" s="45" t="s">
        <v>6173</v>
      </c>
      <c r="B15458" s="46" t="s">
        <v>20084</v>
      </c>
      <c r="C15458" s="45" t="s">
        <v>13479</v>
      </c>
    </row>
    <row r="15459" spans="1:3" ht="51.75" x14ac:dyDescent="0.25">
      <c r="A15459" s="45" t="s">
        <v>32099</v>
      </c>
      <c r="B15459" s="46" t="s">
        <v>20084</v>
      </c>
      <c r="C15459" s="45" t="s">
        <v>13479</v>
      </c>
    </row>
    <row r="15460" spans="1:3" ht="51.75" x14ac:dyDescent="0.25">
      <c r="A15460" s="45" t="s">
        <v>6174</v>
      </c>
      <c r="B15460" s="46" t="s">
        <v>20085</v>
      </c>
      <c r="C15460" s="45" t="s">
        <v>13479</v>
      </c>
    </row>
    <row r="15461" spans="1:3" ht="51.75" x14ac:dyDescent="0.25">
      <c r="A15461" s="45" t="s">
        <v>32100</v>
      </c>
      <c r="B15461" s="46" t="s">
        <v>20085</v>
      </c>
      <c r="C15461" s="45" t="s">
        <v>13479</v>
      </c>
    </row>
    <row r="15462" spans="1:3" ht="51.75" x14ac:dyDescent="0.25">
      <c r="A15462" s="45" t="s">
        <v>6175</v>
      </c>
      <c r="B15462" s="46" t="s">
        <v>20086</v>
      </c>
      <c r="C15462" s="45" t="s">
        <v>13479</v>
      </c>
    </row>
    <row r="15463" spans="1:3" ht="51.75" x14ac:dyDescent="0.25">
      <c r="A15463" s="45" t="s">
        <v>32101</v>
      </c>
      <c r="B15463" s="46" t="s">
        <v>20086</v>
      </c>
      <c r="C15463" s="45" t="s">
        <v>13479</v>
      </c>
    </row>
    <row r="15464" spans="1:3" ht="26.25" x14ac:dyDescent="0.25">
      <c r="A15464" s="45" t="s">
        <v>6176</v>
      </c>
      <c r="B15464" s="46" t="s">
        <v>20087</v>
      </c>
      <c r="C15464" s="45" t="s">
        <v>13479</v>
      </c>
    </row>
    <row r="15465" spans="1:3" ht="26.25" x14ac:dyDescent="0.25">
      <c r="A15465" s="45" t="s">
        <v>32102</v>
      </c>
      <c r="B15465" s="46" t="s">
        <v>20087</v>
      </c>
      <c r="C15465" s="45" t="s">
        <v>13479</v>
      </c>
    </row>
    <row r="15466" spans="1:3" ht="64.5" x14ac:dyDescent="0.25">
      <c r="A15466" s="45" t="s">
        <v>6177</v>
      </c>
      <c r="B15466" s="46" t="s">
        <v>20088</v>
      </c>
      <c r="C15466" s="45" t="s">
        <v>13479</v>
      </c>
    </row>
    <row r="15467" spans="1:3" ht="64.5" x14ac:dyDescent="0.25">
      <c r="A15467" s="45" t="s">
        <v>32103</v>
      </c>
      <c r="B15467" s="46" t="s">
        <v>20088</v>
      </c>
      <c r="C15467" s="45" t="s">
        <v>13479</v>
      </c>
    </row>
    <row r="15468" spans="1:3" ht="51.75" x14ac:dyDescent="0.25">
      <c r="A15468" s="45" t="s">
        <v>6178</v>
      </c>
      <c r="B15468" s="46" t="s">
        <v>20089</v>
      </c>
      <c r="C15468" s="45" t="s">
        <v>13479</v>
      </c>
    </row>
    <row r="15469" spans="1:3" ht="51.75" x14ac:dyDescent="0.25">
      <c r="A15469" s="45" t="s">
        <v>32104</v>
      </c>
      <c r="B15469" s="46" t="s">
        <v>20089</v>
      </c>
      <c r="C15469" s="45" t="s">
        <v>13479</v>
      </c>
    </row>
    <row r="15470" spans="1:3" ht="51.75" x14ac:dyDescent="0.25">
      <c r="A15470" s="45" t="s">
        <v>6179</v>
      </c>
      <c r="B15470" s="46" t="s">
        <v>20090</v>
      </c>
      <c r="C15470" s="45" t="s">
        <v>13479</v>
      </c>
    </row>
    <row r="15471" spans="1:3" ht="51.75" x14ac:dyDescent="0.25">
      <c r="A15471" s="45" t="s">
        <v>32105</v>
      </c>
      <c r="B15471" s="46" t="s">
        <v>20090</v>
      </c>
      <c r="C15471" s="45" t="s">
        <v>13479</v>
      </c>
    </row>
    <row r="15472" spans="1:3" ht="51.75" x14ac:dyDescent="0.25">
      <c r="A15472" s="45" t="s">
        <v>6180</v>
      </c>
      <c r="B15472" s="46" t="s">
        <v>20091</v>
      </c>
      <c r="C15472" s="45" t="s">
        <v>13479</v>
      </c>
    </row>
    <row r="15473" spans="1:3" ht="51.75" x14ac:dyDescent="0.25">
      <c r="A15473" s="45" t="s">
        <v>32106</v>
      </c>
      <c r="B15473" s="46" t="s">
        <v>20091</v>
      </c>
      <c r="C15473" s="45" t="s">
        <v>13479</v>
      </c>
    </row>
    <row r="15474" spans="1:3" ht="77.25" x14ac:dyDescent="0.25">
      <c r="A15474" s="45" t="s">
        <v>6181</v>
      </c>
      <c r="B15474" s="46" t="s">
        <v>20092</v>
      </c>
      <c r="C15474" s="45" t="s">
        <v>13479</v>
      </c>
    </row>
    <row r="15475" spans="1:3" ht="77.25" x14ac:dyDescent="0.25">
      <c r="A15475" s="45" t="s">
        <v>32107</v>
      </c>
      <c r="B15475" s="46" t="s">
        <v>20092</v>
      </c>
      <c r="C15475" s="45" t="s">
        <v>13479</v>
      </c>
    </row>
    <row r="15476" spans="1:3" ht="26.25" x14ac:dyDescent="0.25">
      <c r="A15476" s="45" t="s">
        <v>6182</v>
      </c>
      <c r="B15476" s="46" t="s">
        <v>20093</v>
      </c>
      <c r="C15476" s="45" t="s">
        <v>13479</v>
      </c>
    </row>
    <row r="15477" spans="1:3" ht="26.25" x14ac:dyDescent="0.25">
      <c r="A15477" s="45" t="s">
        <v>32108</v>
      </c>
      <c r="B15477" s="46" t="s">
        <v>20093</v>
      </c>
      <c r="C15477" s="45" t="s">
        <v>13479</v>
      </c>
    </row>
    <row r="15478" spans="1:3" ht="26.25" x14ac:dyDescent="0.25">
      <c r="A15478" s="45" t="s">
        <v>6183</v>
      </c>
      <c r="B15478" s="46" t="s">
        <v>20094</v>
      </c>
      <c r="C15478" s="45" t="s">
        <v>13479</v>
      </c>
    </row>
    <row r="15479" spans="1:3" ht="26.25" x14ac:dyDescent="0.25">
      <c r="A15479" s="45" t="s">
        <v>32109</v>
      </c>
      <c r="B15479" s="46" t="s">
        <v>20094</v>
      </c>
      <c r="C15479" s="45" t="s">
        <v>13479</v>
      </c>
    </row>
    <row r="15480" spans="1:3" ht="26.25" x14ac:dyDescent="0.25">
      <c r="A15480" s="45" t="s">
        <v>6184</v>
      </c>
      <c r="B15480" s="46" t="s">
        <v>20095</v>
      </c>
      <c r="C15480" s="45" t="s">
        <v>13479</v>
      </c>
    </row>
    <row r="15481" spans="1:3" ht="26.25" x14ac:dyDescent="0.25">
      <c r="A15481" s="45" t="s">
        <v>32110</v>
      </c>
      <c r="B15481" s="46" t="s">
        <v>20095</v>
      </c>
      <c r="C15481" s="45" t="s">
        <v>13479</v>
      </c>
    </row>
    <row r="15482" spans="1:3" ht="26.25" x14ac:dyDescent="0.25">
      <c r="A15482" s="45" t="s">
        <v>6185</v>
      </c>
      <c r="B15482" s="46" t="s">
        <v>20096</v>
      </c>
      <c r="C15482" s="45" t="s">
        <v>13479</v>
      </c>
    </row>
    <row r="15483" spans="1:3" ht="26.25" x14ac:dyDescent="0.25">
      <c r="A15483" s="45" t="s">
        <v>32111</v>
      </c>
      <c r="B15483" s="46" t="s">
        <v>20096</v>
      </c>
      <c r="C15483" s="45" t="s">
        <v>13479</v>
      </c>
    </row>
    <row r="15484" spans="1:3" ht="26.25" x14ac:dyDescent="0.25">
      <c r="A15484" s="45" t="s">
        <v>6186</v>
      </c>
      <c r="B15484" s="46" t="s">
        <v>20097</v>
      </c>
      <c r="C15484" s="45" t="s">
        <v>13479</v>
      </c>
    </row>
    <row r="15485" spans="1:3" ht="26.25" x14ac:dyDescent="0.25">
      <c r="A15485" s="45" t="s">
        <v>32112</v>
      </c>
      <c r="B15485" s="46" t="s">
        <v>20097</v>
      </c>
      <c r="C15485" s="45" t="s">
        <v>13479</v>
      </c>
    </row>
    <row r="15486" spans="1:3" ht="26.25" x14ac:dyDescent="0.25">
      <c r="A15486" s="45" t="s">
        <v>6187</v>
      </c>
      <c r="B15486" s="46" t="s">
        <v>20098</v>
      </c>
      <c r="C15486" s="45" t="s">
        <v>13479</v>
      </c>
    </row>
    <row r="15487" spans="1:3" ht="26.25" x14ac:dyDescent="0.25">
      <c r="A15487" s="45" t="s">
        <v>32113</v>
      </c>
      <c r="B15487" s="46" t="s">
        <v>20098</v>
      </c>
      <c r="C15487" s="45" t="s">
        <v>13479</v>
      </c>
    </row>
    <row r="15488" spans="1:3" ht="26.25" x14ac:dyDescent="0.25">
      <c r="A15488" s="45" t="s">
        <v>6188</v>
      </c>
      <c r="B15488" s="46" t="s">
        <v>20099</v>
      </c>
      <c r="C15488" s="45" t="s">
        <v>13479</v>
      </c>
    </row>
    <row r="15489" spans="1:3" ht="26.25" x14ac:dyDescent="0.25">
      <c r="A15489" s="45" t="s">
        <v>32114</v>
      </c>
      <c r="B15489" s="46" t="s">
        <v>20099</v>
      </c>
      <c r="C15489" s="45" t="s">
        <v>13479</v>
      </c>
    </row>
    <row r="15490" spans="1:3" ht="26.25" x14ac:dyDescent="0.25">
      <c r="A15490" s="45" t="s">
        <v>6189</v>
      </c>
      <c r="B15490" s="46" t="s">
        <v>20100</v>
      </c>
      <c r="C15490" s="45" t="s">
        <v>13479</v>
      </c>
    </row>
    <row r="15491" spans="1:3" ht="26.25" x14ac:dyDescent="0.25">
      <c r="A15491" s="45" t="s">
        <v>32115</v>
      </c>
      <c r="B15491" s="46" t="s">
        <v>20100</v>
      </c>
      <c r="C15491" s="45" t="s">
        <v>13479</v>
      </c>
    </row>
    <row r="15492" spans="1:3" x14ac:dyDescent="0.25">
      <c r="A15492" s="45" t="s">
        <v>6190</v>
      </c>
      <c r="B15492" s="46" t="s">
        <v>20101</v>
      </c>
      <c r="C15492" s="45" t="s">
        <v>13380</v>
      </c>
    </row>
    <row r="15493" spans="1:3" x14ac:dyDescent="0.25">
      <c r="A15493" s="45" t="s">
        <v>32116</v>
      </c>
      <c r="B15493" s="46" t="s">
        <v>20101</v>
      </c>
      <c r="C15493" s="45" t="s">
        <v>13380</v>
      </c>
    </row>
    <row r="15494" spans="1:3" ht="26.25" x14ac:dyDescent="0.25">
      <c r="A15494" s="45" t="s">
        <v>6191</v>
      </c>
      <c r="B15494" s="46" t="s">
        <v>20102</v>
      </c>
      <c r="C15494" s="45" t="s">
        <v>13479</v>
      </c>
    </row>
    <row r="15495" spans="1:3" ht="26.25" x14ac:dyDescent="0.25">
      <c r="A15495" s="45" t="s">
        <v>32117</v>
      </c>
      <c r="B15495" s="46" t="s">
        <v>20102</v>
      </c>
      <c r="C15495" s="45" t="s">
        <v>13479</v>
      </c>
    </row>
    <row r="15496" spans="1:3" x14ac:dyDescent="0.25">
      <c r="A15496" s="45" t="s">
        <v>6192</v>
      </c>
      <c r="B15496" s="46" t="s">
        <v>20103</v>
      </c>
      <c r="C15496" s="45" t="s">
        <v>13380</v>
      </c>
    </row>
    <row r="15497" spans="1:3" x14ac:dyDescent="0.25">
      <c r="A15497" s="45" t="s">
        <v>32118</v>
      </c>
      <c r="B15497" s="46" t="s">
        <v>20103</v>
      </c>
      <c r="C15497" s="45" t="s">
        <v>13380</v>
      </c>
    </row>
    <row r="15498" spans="1:3" ht="26.25" x14ac:dyDescent="0.25">
      <c r="A15498" s="45" t="s">
        <v>6193</v>
      </c>
      <c r="B15498" s="46" t="s">
        <v>20104</v>
      </c>
      <c r="C15498" s="45" t="s">
        <v>13479</v>
      </c>
    </row>
    <row r="15499" spans="1:3" ht="26.25" x14ac:dyDescent="0.25">
      <c r="A15499" s="45" t="s">
        <v>32119</v>
      </c>
      <c r="B15499" s="46" t="s">
        <v>20104</v>
      </c>
      <c r="C15499" s="45" t="s">
        <v>13479</v>
      </c>
    </row>
    <row r="15500" spans="1:3" ht="26.25" x14ac:dyDescent="0.25">
      <c r="A15500" s="45" t="s">
        <v>6194</v>
      </c>
      <c r="B15500" s="46" t="s">
        <v>20105</v>
      </c>
      <c r="C15500" s="45" t="s">
        <v>13479</v>
      </c>
    </row>
    <row r="15501" spans="1:3" ht="26.25" x14ac:dyDescent="0.25">
      <c r="A15501" s="45" t="s">
        <v>32120</v>
      </c>
      <c r="B15501" s="46" t="s">
        <v>20105</v>
      </c>
      <c r="C15501" s="45" t="s">
        <v>13479</v>
      </c>
    </row>
    <row r="15502" spans="1:3" ht="26.25" x14ac:dyDescent="0.25">
      <c r="A15502" s="45" t="s">
        <v>6195</v>
      </c>
      <c r="B15502" s="46" t="s">
        <v>20106</v>
      </c>
      <c r="C15502" s="45" t="s">
        <v>13479</v>
      </c>
    </row>
    <row r="15503" spans="1:3" ht="26.25" x14ac:dyDescent="0.25">
      <c r="A15503" s="45" t="s">
        <v>32121</v>
      </c>
      <c r="B15503" s="46" t="s">
        <v>20106</v>
      </c>
      <c r="C15503" s="45" t="s">
        <v>13479</v>
      </c>
    </row>
    <row r="15504" spans="1:3" ht="26.25" x14ac:dyDescent="0.25">
      <c r="A15504" s="45" t="s">
        <v>6196</v>
      </c>
      <c r="B15504" s="46" t="s">
        <v>20107</v>
      </c>
      <c r="C15504" s="45" t="s">
        <v>13479</v>
      </c>
    </row>
    <row r="15505" spans="1:3" ht="26.25" x14ac:dyDescent="0.25">
      <c r="A15505" s="45" t="s">
        <v>32122</v>
      </c>
      <c r="B15505" s="46" t="s">
        <v>20107</v>
      </c>
      <c r="C15505" s="45" t="s">
        <v>13479</v>
      </c>
    </row>
    <row r="15506" spans="1:3" x14ac:dyDescent="0.25">
      <c r="A15506" s="45" t="s">
        <v>6197</v>
      </c>
      <c r="B15506" s="46" t="s">
        <v>20108</v>
      </c>
      <c r="C15506" s="45" t="s">
        <v>13479</v>
      </c>
    </row>
    <row r="15507" spans="1:3" x14ac:dyDescent="0.25">
      <c r="A15507" s="45" t="s">
        <v>32123</v>
      </c>
      <c r="B15507" s="46" t="s">
        <v>20108</v>
      </c>
      <c r="C15507" s="45" t="s">
        <v>13479</v>
      </c>
    </row>
    <row r="15508" spans="1:3" ht="26.25" x14ac:dyDescent="0.25">
      <c r="A15508" s="45" t="s">
        <v>6198</v>
      </c>
      <c r="B15508" s="46" t="s">
        <v>20109</v>
      </c>
      <c r="C15508" s="45" t="s">
        <v>13479</v>
      </c>
    </row>
    <row r="15509" spans="1:3" ht="26.25" x14ac:dyDescent="0.25">
      <c r="A15509" s="45" t="s">
        <v>32124</v>
      </c>
      <c r="B15509" s="46" t="s">
        <v>20109</v>
      </c>
      <c r="C15509" s="45" t="s">
        <v>13479</v>
      </c>
    </row>
    <row r="15510" spans="1:3" x14ac:dyDescent="0.25">
      <c r="A15510" s="45" t="s">
        <v>6199</v>
      </c>
      <c r="B15510" s="46" t="s">
        <v>20110</v>
      </c>
      <c r="C15510" s="45" t="s">
        <v>13479</v>
      </c>
    </row>
    <row r="15511" spans="1:3" x14ac:dyDescent="0.25">
      <c r="A15511" s="45" t="s">
        <v>32125</v>
      </c>
      <c r="B15511" s="46" t="s">
        <v>20110</v>
      </c>
      <c r="C15511" s="45" t="s">
        <v>13479</v>
      </c>
    </row>
    <row r="15512" spans="1:3" ht="26.25" x14ac:dyDescent="0.25">
      <c r="A15512" s="45" t="s">
        <v>6200</v>
      </c>
      <c r="B15512" s="46" t="s">
        <v>20111</v>
      </c>
      <c r="C15512" s="45" t="s">
        <v>13479</v>
      </c>
    </row>
    <row r="15513" spans="1:3" ht="26.25" x14ac:dyDescent="0.25">
      <c r="A15513" s="45" t="s">
        <v>32126</v>
      </c>
      <c r="B15513" s="46" t="s">
        <v>20111</v>
      </c>
      <c r="C15513" s="45" t="s">
        <v>13479</v>
      </c>
    </row>
    <row r="15514" spans="1:3" ht="26.25" x14ac:dyDescent="0.25">
      <c r="A15514" s="45" t="s">
        <v>6201</v>
      </c>
      <c r="B15514" s="46" t="s">
        <v>20112</v>
      </c>
      <c r="C15514" s="45" t="s">
        <v>13479</v>
      </c>
    </row>
    <row r="15515" spans="1:3" ht="26.25" x14ac:dyDescent="0.25">
      <c r="A15515" s="45" t="s">
        <v>32127</v>
      </c>
      <c r="B15515" s="46" t="s">
        <v>20112</v>
      </c>
      <c r="C15515" s="45" t="s">
        <v>13479</v>
      </c>
    </row>
    <row r="15516" spans="1:3" ht="26.25" x14ac:dyDescent="0.25">
      <c r="A15516" s="45" t="s">
        <v>6202</v>
      </c>
      <c r="B15516" s="46" t="s">
        <v>20113</v>
      </c>
      <c r="C15516" s="45" t="s">
        <v>13479</v>
      </c>
    </row>
    <row r="15517" spans="1:3" ht="26.25" x14ac:dyDescent="0.25">
      <c r="A15517" s="45" t="s">
        <v>32128</v>
      </c>
      <c r="B15517" s="46" t="s">
        <v>20113</v>
      </c>
      <c r="C15517" s="45" t="s">
        <v>13479</v>
      </c>
    </row>
    <row r="15518" spans="1:3" ht="26.25" x14ac:dyDescent="0.25">
      <c r="A15518" s="45" t="s">
        <v>6203</v>
      </c>
      <c r="B15518" s="46" t="s">
        <v>20114</v>
      </c>
      <c r="C15518" s="45" t="s">
        <v>13479</v>
      </c>
    </row>
    <row r="15519" spans="1:3" ht="26.25" x14ac:dyDescent="0.25">
      <c r="A15519" s="45" t="s">
        <v>32129</v>
      </c>
      <c r="B15519" s="46" t="s">
        <v>20114</v>
      </c>
      <c r="C15519" s="45" t="s">
        <v>13479</v>
      </c>
    </row>
    <row r="15520" spans="1:3" ht="26.25" x14ac:dyDescent="0.25">
      <c r="A15520" s="45" t="s">
        <v>6204</v>
      </c>
      <c r="B15520" s="46" t="s">
        <v>20115</v>
      </c>
      <c r="C15520" s="45" t="s">
        <v>13479</v>
      </c>
    </row>
    <row r="15521" spans="1:3" ht="26.25" x14ac:dyDescent="0.25">
      <c r="A15521" s="45" t="s">
        <v>32130</v>
      </c>
      <c r="B15521" s="46" t="s">
        <v>20115</v>
      </c>
      <c r="C15521" s="45" t="s">
        <v>13479</v>
      </c>
    </row>
    <row r="15522" spans="1:3" ht="26.25" x14ac:dyDescent="0.25">
      <c r="A15522" s="45" t="s">
        <v>6205</v>
      </c>
      <c r="B15522" s="46" t="s">
        <v>20116</v>
      </c>
      <c r="C15522" s="45" t="s">
        <v>13479</v>
      </c>
    </row>
    <row r="15523" spans="1:3" ht="26.25" x14ac:dyDescent="0.25">
      <c r="A15523" s="45" t="s">
        <v>32131</v>
      </c>
      <c r="B15523" s="46" t="s">
        <v>20116</v>
      </c>
      <c r="C15523" s="45" t="s">
        <v>13479</v>
      </c>
    </row>
    <row r="15524" spans="1:3" x14ac:dyDescent="0.25">
      <c r="A15524" s="45" t="s">
        <v>6206</v>
      </c>
      <c r="B15524" s="46" t="s">
        <v>20117</v>
      </c>
      <c r="C15524" s="45" t="s">
        <v>13479</v>
      </c>
    </row>
    <row r="15525" spans="1:3" x14ac:dyDescent="0.25">
      <c r="A15525" s="45" t="s">
        <v>32132</v>
      </c>
      <c r="B15525" s="46" t="s">
        <v>20117</v>
      </c>
      <c r="C15525" s="45" t="s">
        <v>13479</v>
      </c>
    </row>
    <row r="15526" spans="1:3" x14ac:dyDescent="0.25">
      <c r="A15526" s="45" t="s">
        <v>6207</v>
      </c>
      <c r="B15526" s="46" t="s">
        <v>20118</v>
      </c>
      <c r="C15526" s="45" t="s">
        <v>13479</v>
      </c>
    </row>
    <row r="15527" spans="1:3" x14ac:dyDescent="0.25">
      <c r="A15527" s="45" t="s">
        <v>32133</v>
      </c>
      <c r="B15527" s="46" t="s">
        <v>20118</v>
      </c>
      <c r="C15527" s="45" t="s">
        <v>13479</v>
      </c>
    </row>
    <row r="15528" spans="1:3" x14ac:dyDescent="0.25">
      <c r="A15528" s="45" t="s">
        <v>6208</v>
      </c>
      <c r="B15528" s="46" t="s">
        <v>20119</v>
      </c>
      <c r="C15528" s="45" t="s">
        <v>13479</v>
      </c>
    </row>
    <row r="15529" spans="1:3" x14ac:dyDescent="0.25">
      <c r="A15529" s="45" t="s">
        <v>32134</v>
      </c>
      <c r="B15529" s="46" t="s">
        <v>20119</v>
      </c>
      <c r="C15529" s="45" t="s">
        <v>13479</v>
      </c>
    </row>
    <row r="15530" spans="1:3" x14ac:dyDescent="0.25">
      <c r="A15530" s="45" t="s">
        <v>6209</v>
      </c>
      <c r="B15530" s="46" t="s">
        <v>20120</v>
      </c>
      <c r="C15530" s="45" t="s">
        <v>13479</v>
      </c>
    </row>
    <row r="15531" spans="1:3" x14ac:dyDescent="0.25">
      <c r="A15531" s="45" t="s">
        <v>32135</v>
      </c>
      <c r="B15531" s="46" t="s">
        <v>20120</v>
      </c>
      <c r="C15531" s="45" t="s">
        <v>13479</v>
      </c>
    </row>
    <row r="15532" spans="1:3" ht="26.25" x14ac:dyDescent="0.25">
      <c r="A15532" s="45" t="s">
        <v>6210</v>
      </c>
      <c r="B15532" s="46" t="s">
        <v>20121</v>
      </c>
      <c r="C15532" s="45" t="s">
        <v>13479</v>
      </c>
    </row>
    <row r="15533" spans="1:3" ht="26.25" x14ac:dyDescent="0.25">
      <c r="A15533" s="45" t="s">
        <v>32136</v>
      </c>
      <c r="B15533" s="46" t="s">
        <v>20121</v>
      </c>
      <c r="C15533" s="45" t="s">
        <v>13479</v>
      </c>
    </row>
    <row r="15534" spans="1:3" ht="26.25" x14ac:dyDescent="0.25">
      <c r="A15534" s="45" t="s">
        <v>6211</v>
      </c>
      <c r="B15534" s="46" t="s">
        <v>20122</v>
      </c>
      <c r="C15534" s="45" t="s">
        <v>13479</v>
      </c>
    </row>
    <row r="15535" spans="1:3" ht="26.25" x14ac:dyDescent="0.25">
      <c r="A15535" s="45" t="s">
        <v>32137</v>
      </c>
      <c r="B15535" s="46" t="s">
        <v>20122</v>
      </c>
      <c r="C15535" s="45" t="s">
        <v>13479</v>
      </c>
    </row>
    <row r="15536" spans="1:3" ht="39" x14ac:dyDescent="0.25">
      <c r="A15536" s="45" t="s">
        <v>6212</v>
      </c>
      <c r="B15536" s="46" t="s">
        <v>20123</v>
      </c>
      <c r="C15536" s="45" t="s">
        <v>13479</v>
      </c>
    </row>
    <row r="15537" spans="1:3" ht="39" x14ac:dyDescent="0.25">
      <c r="A15537" s="45" t="s">
        <v>32138</v>
      </c>
      <c r="B15537" s="46" t="s">
        <v>20123</v>
      </c>
      <c r="C15537" s="45" t="s">
        <v>13479</v>
      </c>
    </row>
    <row r="15538" spans="1:3" ht="39" x14ac:dyDescent="0.25">
      <c r="A15538" s="45" t="s">
        <v>6213</v>
      </c>
      <c r="B15538" s="46" t="s">
        <v>20124</v>
      </c>
      <c r="C15538" s="45" t="s">
        <v>13479</v>
      </c>
    </row>
    <row r="15539" spans="1:3" ht="39" x14ac:dyDescent="0.25">
      <c r="A15539" s="45" t="s">
        <v>32139</v>
      </c>
      <c r="B15539" s="46" t="s">
        <v>20124</v>
      </c>
      <c r="C15539" s="45" t="s">
        <v>13479</v>
      </c>
    </row>
    <row r="15540" spans="1:3" ht="39" x14ac:dyDescent="0.25">
      <c r="A15540" s="45" t="s">
        <v>6214</v>
      </c>
      <c r="B15540" s="46" t="s">
        <v>20125</v>
      </c>
      <c r="C15540" s="45" t="s">
        <v>13479</v>
      </c>
    </row>
    <row r="15541" spans="1:3" ht="39" x14ac:dyDescent="0.25">
      <c r="A15541" s="45" t="s">
        <v>32140</v>
      </c>
      <c r="B15541" s="46" t="s">
        <v>20125</v>
      </c>
      <c r="C15541" s="45" t="s">
        <v>13479</v>
      </c>
    </row>
    <row r="15542" spans="1:3" x14ac:dyDescent="0.25">
      <c r="A15542" s="45" t="s">
        <v>6215</v>
      </c>
      <c r="B15542" s="46" t="s">
        <v>20126</v>
      </c>
      <c r="C15542" s="45" t="s">
        <v>13479</v>
      </c>
    </row>
    <row r="15543" spans="1:3" x14ac:dyDescent="0.25">
      <c r="A15543" s="45" t="s">
        <v>32141</v>
      </c>
      <c r="B15543" s="46" t="s">
        <v>20126</v>
      </c>
      <c r="C15543" s="45" t="s">
        <v>13479</v>
      </c>
    </row>
    <row r="15544" spans="1:3" x14ac:dyDescent="0.25">
      <c r="A15544" s="45" t="s">
        <v>6216</v>
      </c>
      <c r="B15544" s="46" t="s">
        <v>20127</v>
      </c>
      <c r="C15544" s="45" t="s">
        <v>13479</v>
      </c>
    </row>
    <row r="15545" spans="1:3" x14ac:dyDescent="0.25">
      <c r="A15545" s="45" t="s">
        <v>32142</v>
      </c>
      <c r="B15545" s="46" t="s">
        <v>20127</v>
      </c>
      <c r="C15545" s="45" t="s">
        <v>13479</v>
      </c>
    </row>
    <row r="15546" spans="1:3" x14ac:dyDescent="0.25">
      <c r="A15546" s="45" t="s">
        <v>6217</v>
      </c>
      <c r="B15546" s="46" t="s">
        <v>20128</v>
      </c>
      <c r="C15546" s="45" t="s">
        <v>13479</v>
      </c>
    </row>
    <row r="15547" spans="1:3" x14ac:dyDescent="0.25">
      <c r="A15547" s="45" t="s">
        <v>32143</v>
      </c>
      <c r="B15547" s="46" t="s">
        <v>20128</v>
      </c>
      <c r="C15547" s="45" t="s">
        <v>13479</v>
      </c>
    </row>
    <row r="15548" spans="1:3" ht="39" x14ac:dyDescent="0.25">
      <c r="A15548" s="45" t="s">
        <v>6218</v>
      </c>
      <c r="B15548" s="46" t="s">
        <v>20129</v>
      </c>
      <c r="C15548" s="45" t="s">
        <v>13479</v>
      </c>
    </row>
    <row r="15549" spans="1:3" ht="39" x14ac:dyDescent="0.25">
      <c r="A15549" s="45" t="s">
        <v>32144</v>
      </c>
      <c r="B15549" s="46" t="s">
        <v>20129</v>
      </c>
      <c r="C15549" s="45" t="s">
        <v>13479</v>
      </c>
    </row>
    <row r="15550" spans="1:3" ht="26.25" x14ac:dyDescent="0.25">
      <c r="A15550" s="45" t="s">
        <v>6219</v>
      </c>
      <c r="B15550" s="46" t="s">
        <v>20130</v>
      </c>
      <c r="C15550" s="45" t="s">
        <v>13479</v>
      </c>
    </row>
    <row r="15551" spans="1:3" ht="26.25" x14ac:dyDescent="0.25">
      <c r="A15551" s="45" t="s">
        <v>32145</v>
      </c>
      <c r="B15551" s="46" t="s">
        <v>20130</v>
      </c>
      <c r="C15551" s="45" t="s">
        <v>13479</v>
      </c>
    </row>
    <row r="15552" spans="1:3" ht="26.25" x14ac:dyDescent="0.25">
      <c r="A15552" s="45" t="s">
        <v>6220</v>
      </c>
      <c r="B15552" s="46" t="s">
        <v>20131</v>
      </c>
      <c r="C15552" s="45" t="s">
        <v>13479</v>
      </c>
    </row>
    <row r="15553" spans="1:3" ht="26.25" x14ac:dyDescent="0.25">
      <c r="A15553" s="45" t="s">
        <v>32146</v>
      </c>
      <c r="B15553" s="46" t="s">
        <v>20131</v>
      </c>
      <c r="C15553" s="45" t="s">
        <v>13479</v>
      </c>
    </row>
    <row r="15554" spans="1:3" x14ac:dyDescent="0.25">
      <c r="A15554" s="45" t="s">
        <v>6221</v>
      </c>
      <c r="B15554" s="46" t="s">
        <v>20132</v>
      </c>
      <c r="C15554" s="45" t="s">
        <v>13479</v>
      </c>
    </row>
    <row r="15555" spans="1:3" x14ac:dyDescent="0.25">
      <c r="A15555" s="45" t="s">
        <v>32147</v>
      </c>
      <c r="B15555" s="46" t="s">
        <v>20132</v>
      </c>
      <c r="C15555" s="45" t="s">
        <v>13479</v>
      </c>
    </row>
    <row r="15556" spans="1:3" x14ac:dyDescent="0.25">
      <c r="A15556" s="45" t="s">
        <v>6222</v>
      </c>
      <c r="B15556" s="46" t="s">
        <v>20133</v>
      </c>
      <c r="C15556" s="45" t="s">
        <v>13479</v>
      </c>
    </row>
    <row r="15557" spans="1:3" x14ac:dyDescent="0.25">
      <c r="A15557" s="45" t="s">
        <v>32148</v>
      </c>
      <c r="B15557" s="46" t="s">
        <v>20133</v>
      </c>
      <c r="C15557" s="45" t="s">
        <v>13479</v>
      </c>
    </row>
    <row r="15558" spans="1:3" ht="39" x14ac:dyDescent="0.25">
      <c r="A15558" s="45" t="s">
        <v>6223</v>
      </c>
      <c r="B15558" s="46" t="s">
        <v>20134</v>
      </c>
      <c r="C15558" s="45" t="s">
        <v>13479</v>
      </c>
    </row>
    <row r="15559" spans="1:3" ht="39" x14ac:dyDescent="0.25">
      <c r="A15559" s="45" t="s">
        <v>32149</v>
      </c>
      <c r="B15559" s="46" t="s">
        <v>20134</v>
      </c>
      <c r="C15559" s="45" t="s">
        <v>13479</v>
      </c>
    </row>
    <row r="15560" spans="1:3" x14ac:dyDescent="0.25">
      <c r="A15560" s="45" t="s">
        <v>6224</v>
      </c>
      <c r="B15560" s="46" t="s">
        <v>20135</v>
      </c>
      <c r="C15560" s="45" t="s">
        <v>13479</v>
      </c>
    </row>
    <row r="15561" spans="1:3" x14ac:dyDescent="0.25">
      <c r="A15561" s="45" t="s">
        <v>32150</v>
      </c>
      <c r="B15561" s="46" t="s">
        <v>20135</v>
      </c>
      <c r="C15561" s="45" t="s">
        <v>13479</v>
      </c>
    </row>
    <row r="15562" spans="1:3" ht="26.25" x14ac:dyDescent="0.25">
      <c r="A15562" s="45" t="s">
        <v>6225</v>
      </c>
      <c r="B15562" s="46" t="s">
        <v>20136</v>
      </c>
      <c r="C15562" s="45" t="s">
        <v>13479</v>
      </c>
    </row>
    <row r="15563" spans="1:3" ht="26.25" x14ac:dyDescent="0.25">
      <c r="A15563" s="45" t="s">
        <v>32151</v>
      </c>
      <c r="B15563" s="46" t="s">
        <v>20136</v>
      </c>
      <c r="C15563" s="45" t="s">
        <v>13479</v>
      </c>
    </row>
    <row r="15564" spans="1:3" x14ac:dyDescent="0.25">
      <c r="A15564" s="45" t="s">
        <v>6226</v>
      </c>
      <c r="B15564" s="46" t="s">
        <v>20137</v>
      </c>
      <c r="C15564" s="45" t="s">
        <v>13479</v>
      </c>
    </row>
    <row r="15565" spans="1:3" x14ac:dyDescent="0.25">
      <c r="A15565" s="45" t="s">
        <v>32152</v>
      </c>
      <c r="B15565" s="46" t="s">
        <v>20137</v>
      </c>
      <c r="C15565" s="45" t="s">
        <v>13479</v>
      </c>
    </row>
    <row r="15566" spans="1:3" x14ac:dyDescent="0.25">
      <c r="A15566" s="45" t="s">
        <v>6227</v>
      </c>
      <c r="B15566" s="46" t="s">
        <v>20138</v>
      </c>
      <c r="C15566" s="45" t="s">
        <v>13479</v>
      </c>
    </row>
    <row r="15567" spans="1:3" x14ac:dyDescent="0.25">
      <c r="A15567" s="45" t="s">
        <v>32153</v>
      </c>
      <c r="B15567" s="46" t="s">
        <v>20138</v>
      </c>
      <c r="C15567" s="45" t="s">
        <v>13479</v>
      </c>
    </row>
    <row r="15568" spans="1:3" x14ac:dyDescent="0.25">
      <c r="A15568" s="45" t="s">
        <v>6228</v>
      </c>
      <c r="B15568" s="46" t="s">
        <v>20139</v>
      </c>
      <c r="C15568" s="45" t="s">
        <v>13479</v>
      </c>
    </row>
    <row r="15569" spans="1:3" x14ac:dyDescent="0.25">
      <c r="A15569" s="45" t="s">
        <v>32154</v>
      </c>
      <c r="B15569" s="46" t="s">
        <v>20139</v>
      </c>
      <c r="C15569" s="45" t="s">
        <v>13479</v>
      </c>
    </row>
    <row r="15570" spans="1:3" x14ac:dyDescent="0.25">
      <c r="A15570" s="45" t="s">
        <v>6229</v>
      </c>
      <c r="B15570" s="46" t="s">
        <v>20140</v>
      </c>
      <c r="C15570" s="45" t="s">
        <v>13479</v>
      </c>
    </row>
    <row r="15571" spans="1:3" x14ac:dyDescent="0.25">
      <c r="A15571" s="45" t="s">
        <v>32155</v>
      </c>
      <c r="B15571" s="46" t="s">
        <v>20140</v>
      </c>
      <c r="C15571" s="45" t="s">
        <v>13479</v>
      </c>
    </row>
    <row r="15572" spans="1:3" ht="26.25" x14ac:dyDescent="0.25">
      <c r="A15572" s="45" t="s">
        <v>6230</v>
      </c>
      <c r="B15572" s="46" t="s">
        <v>20141</v>
      </c>
      <c r="C15572" s="45" t="s">
        <v>13479</v>
      </c>
    </row>
    <row r="15573" spans="1:3" ht="26.25" x14ac:dyDescent="0.25">
      <c r="A15573" s="45" t="s">
        <v>32156</v>
      </c>
      <c r="B15573" s="46" t="s">
        <v>20141</v>
      </c>
      <c r="C15573" s="45" t="s">
        <v>13479</v>
      </c>
    </row>
    <row r="15574" spans="1:3" x14ac:dyDescent="0.25">
      <c r="A15574" s="45" t="s">
        <v>6231</v>
      </c>
      <c r="B15574" s="46" t="s">
        <v>20142</v>
      </c>
      <c r="C15574" s="45" t="s">
        <v>13479</v>
      </c>
    </row>
    <row r="15575" spans="1:3" x14ac:dyDescent="0.25">
      <c r="A15575" s="45" t="s">
        <v>32157</v>
      </c>
      <c r="B15575" s="46" t="s">
        <v>20142</v>
      </c>
      <c r="C15575" s="45" t="s">
        <v>13479</v>
      </c>
    </row>
    <row r="15576" spans="1:3" x14ac:dyDescent="0.25">
      <c r="A15576" s="45" t="s">
        <v>6232</v>
      </c>
      <c r="B15576" s="46" t="s">
        <v>20143</v>
      </c>
      <c r="C15576" s="45" t="s">
        <v>13479</v>
      </c>
    </row>
    <row r="15577" spans="1:3" x14ac:dyDescent="0.25">
      <c r="A15577" s="45" t="s">
        <v>32158</v>
      </c>
      <c r="B15577" s="46" t="s">
        <v>20143</v>
      </c>
      <c r="C15577" s="45" t="s">
        <v>13479</v>
      </c>
    </row>
    <row r="15578" spans="1:3" x14ac:dyDescent="0.25">
      <c r="A15578" s="45" t="s">
        <v>6233</v>
      </c>
      <c r="B15578" s="46" t="s">
        <v>20144</v>
      </c>
      <c r="C15578" s="45" t="s">
        <v>13479</v>
      </c>
    </row>
    <row r="15579" spans="1:3" x14ac:dyDescent="0.25">
      <c r="A15579" s="45" t="s">
        <v>32159</v>
      </c>
      <c r="B15579" s="46" t="s">
        <v>20144</v>
      </c>
      <c r="C15579" s="45" t="s">
        <v>13479</v>
      </c>
    </row>
    <row r="15580" spans="1:3" x14ac:dyDescent="0.25">
      <c r="A15580" s="45" t="s">
        <v>6234</v>
      </c>
      <c r="B15580" s="46" t="s">
        <v>20145</v>
      </c>
      <c r="C15580" s="45" t="s">
        <v>13479</v>
      </c>
    </row>
    <row r="15581" spans="1:3" x14ac:dyDescent="0.25">
      <c r="A15581" s="45" t="s">
        <v>32160</v>
      </c>
      <c r="B15581" s="46" t="s">
        <v>20145</v>
      </c>
      <c r="C15581" s="45" t="s">
        <v>13479</v>
      </c>
    </row>
    <row r="15582" spans="1:3" x14ac:dyDescent="0.25">
      <c r="A15582" s="45" t="s">
        <v>6235</v>
      </c>
      <c r="B15582" s="46" t="s">
        <v>20146</v>
      </c>
      <c r="C15582" s="45" t="s">
        <v>13479</v>
      </c>
    </row>
    <row r="15583" spans="1:3" x14ac:dyDescent="0.25">
      <c r="A15583" s="45" t="s">
        <v>32161</v>
      </c>
      <c r="B15583" s="46" t="s">
        <v>20146</v>
      </c>
      <c r="C15583" s="45" t="s">
        <v>13479</v>
      </c>
    </row>
    <row r="15584" spans="1:3" x14ac:dyDescent="0.25">
      <c r="A15584" s="45" t="s">
        <v>6236</v>
      </c>
      <c r="B15584" s="46" t="s">
        <v>20147</v>
      </c>
      <c r="C15584" s="45" t="s">
        <v>13479</v>
      </c>
    </row>
    <row r="15585" spans="1:3" x14ac:dyDescent="0.25">
      <c r="A15585" s="60" t="s">
        <v>32162</v>
      </c>
      <c r="B15585" s="46" t="s">
        <v>20147</v>
      </c>
      <c r="C15585" s="45" t="s">
        <v>13479</v>
      </c>
    </row>
    <row r="15586" spans="1:3" ht="26.25" x14ac:dyDescent="0.25">
      <c r="A15586" s="45" t="s">
        <v>6237</v>
      </c>
      <c r="B15586" s="46" t="s">
        <v>20148</v>
      </c>
      <c r="C15586" s="45" t="s">
        <v>13479</v>
      </c>
    </row>
    <row r="15587" spans="1:3" ht="26.25" x14ac:dyDescent="0.25">
      <c r="A15587" s="45" t="s">
        <v>32163</v>
      </c>
      <c r="B15587" s="46" t="s">
        <v>20148</v>
      </c>
      <c r="C15587" s="45" t="s">
        <v>13479</v>
      </c>
    </row>
    <row r="15588" spans="1:3" ht="26.25" x14ac:dyDescent="0.25">
      <c r="A15588" s="45" t="s">
        <v>6238</v>
      </c>
      <c r="B15588" s="46" t="s">
        <v>20149</v>
      </c>
      <c r="C15588" s="45" t="s">
        <v>13479</v>
      </c>
    </row>
    <row r="15589" spans="1:3" ht="26.25" x14ac:dyDescent="0.25">
      <c r="A15589" s="45" t="s">
        <v>32164</v>
      </c>
      <c r="B15589" s="46" t="s">
        <v>20149</v>
      </c>
      <c r="C15589" s="45" t="s">
        <v>13479</v>
      </c>
    </row>
    <row r="15590" spans="1:3" x14ac:dyDescent="0.25">
      <c r="A15590" s="45" t="s">
        <v>6239</v>
      </c>
      <c r="B15590" s="46" t="s">
        <v>20150</v>
      </c>
      <c r="C15590" s="45" t="s">
        <v>13479</v>
      </c>
    </row>
    <row r="15591" spans="1:3" x14ac:dyDescent="0.25">
      <c r="A15591" s="45" t="s">
        <v>32165</v>
      </c>
      <c r="B15591" s="46" t="s">
        <v>20150</v>
      </c>
      <c r="C15591" s="45" t="s">
        <v>13479</v>
      </c>
    </row>
    <row r="15592" spans="1:3" ht="26.25" x14ac:dyDescent="0.25">
      <c r="A15592" s="45" t="s">
        <v>6240</v>
      </c>
      <c r="B15592" s="46" t="s">
        <v>20151</v>
      </c>
      <c r="C15592" s="45" t="s">
        <v>13479</v>
      </c>
    </row>
    <row r="15593" spans="1:3" ht="26.25" x14ac:dyDescent="0.25">
      <c r="A15593" s="45" t="s">
        <v>32166</v>
      </c>
      <c r="B15593" s="46" t="s">
        <v>20151</v>
      </c>
      <c r="C15593" s="45" t="s">
        <v>13479</v>
      </c>
    </row>
    <row r="15594" spans="1:3" x14ac:dyDescent="0.25">
      <c r="A15594" s="45" t="s">
        <v>6241</v>
      </c>
      <c r="B15594" s="46" t="s">
        <v>20152</v>
      </c>
      <c r="C15594" s="45" t="s">
        <v>13479</v>
      </c>
    </row>
    <row r="15595" spans="1:3" x14ac:dyDescent="0.25">
      <c r="A15595" s="45" t="s">
        <v>32167</v>
      </c>
      <c r="B15595" s="46" t="s">
        <v>20152</v>
      </c>
      <c r="C15595" s="45" t="s">
        <v>13479</v>
      </c>
    </row>
    <row r="15596" spans="1:3" ht="26.25" x14ac:dyDescent="0.25">
      <c r="A15596" s="45" t="s">
        <v>6242</v>
      </c>
      <c r="B15596" s="46" t="s">
        <v>20153</v>
      </c>
      <c r="C15596" s="45" t="s">
        <v>13479</v>
      </c>
    </row>
    <row r="15597" spans="1:3" ht="26.25" x14ac:dyDescent="0.25">
      <c r="A15597" s="45" t="s">
        <v>32168</v>
      </c>
      <c r="B15597" s="46" t="s">
        <v>20153</v>
      </c>
      <c r="C15597" s="45" t="s">
        <v>13479</v>
      </c>
    </row>
    <row r="15598" spans="1:3" x14ac:dyDescent="0.25">
      <c r="A15598" s="45" t="s">
        <v>6243</v>
      </c>
      <c r="B15598" s="46" t="s">
        <v>13308</v>
      </c>
    </row>
    <row r="15599" spans="1:3" x14ac:dyDescent="0.25">
      <c r="A15599" s="45" t="s">
        <v>32169</v>
      </c>
      <c r="B15599" s="46" t="s">
        <v>13308</v>
      </c>
    </row>
    <row r="15600" spans="1:3" ht="51.75" x14ac:dyDescent="0.25">
      <c r="A15600" s="45" t="s">
        <v>6244</v>
      </c>
      <c r="B15600" s="46" t="s">
        <v>20154</v>
      </c>
      <c r="C15600" s="45" t="s">
        <v>13479</v>
      </c>
    </row>
    <row r="15601" spans="1:3" ht="51.75" x14ac:dyDescent="0.25">
      <c r="A15601" s="45" t="s">
        <v>32170</v>
      </c>
      <c r="B15601" s="46" t="s">
        <v>20154</v>
      </c>
      <c r="C15601" s="45" t="s">
        <v>13479</v>
      </c>
    </row>
    <row r="15602" spans="1:3" ht="51.75" x14ac:dyDescent="0.25">
      <c r="A15602" s="45" t="s">
        <v>6245</v>
      </c>
      <c r="B15602" s="46" t="s">
        <v>20155</v>
      </c>
      <c r="C15602" s="45" t="s">
        <v>13479</v>
      </c>
    </row>
    <row r="15603" spans="1:3" ht="51.75" x14ac:dyDescent="0.25">
      <c r="A15603" s="45" t="s">
        <v>32171</v>
      </c>
      <c r="B15603" s="46" t="s">
        <v>20155</v>
      </c>
      <c r="C15603" s="45" t="s">
        <v>13479</v>
      </c>
    </row>
    <row r="15604" spans="1:3" ht="51.75" x14ac:dyDescent="0.25">
      <c r="A15604" s="45" t="s">
        <v>6246</v>
      </c>
      <c r="B15604" s="46" t="s">
        <v>20156</v>
      </c>
      <c r="C15604" s="45" t="s">
        <v>13479</v>
      </c>
    </row>
    <row r="15605" spans="1:3" ht="51.75" x14ac:dyDescent="0.25">
      <c r="A15605" s="45" t="s">
        <v>32172</v>
      </c>
      <c r="B15605" s="46" t="s">
        <v>20156</v>
      </c>
      <c r="C15605" s="45" t="s">
        <v>13479</v>
      </c>
    </row>
    <row r="15606" spans="1:3" ht="51.75" x14ac:dyDescent="0.25">
      <c r="A15606" s="45" t="s">
        <v>6247</v>
      </c>
      <c r="B15606" s="46" t="s">
        <v>20157</v>
      </c>
      <c r="C15606" s="45" t="s">
        <v>13479</v>
      </c>
    </row>
    <row r="15607" spans="1:3" ht="51.75" x14ac:dyDescent="0.25">
      <c r="A15607" s="45" t="s">
        <v>32173</v>
      </c>
      <c r="B15607" s="46" t="s">
        <v>20157</v>
      </c>
      <c r="C15607" s="45" t="s">
        <v>13479</v>
      </c>
    </row>
    <row r="15608" spans="1:3" ht="51.75" x14ac:dyDescent="0.25">
      <c r="A15608" s="45" t="s">
        <v>6248</v>
      </c>
      <c r="B15608" s="46" t="s">
        <v>20158</v>
      </c>
      <c r="C15608" s="45" t="s">
        <v>13479</v>
      </c>
    </row>
    <row r="15609" spans="1:3" ht="51.75" x14ac:dyDescent="0.25">
      <c r="A15609" s="45" t="s">
        <v>32174</v>
      </c>
      <c r="B15609" s="46" t="s">
        <v>20158</v>
      </c>
      <c r="C15609" s="45" t="s">
        <v>13479</v>
      </c>
    </row>
    <row r="15610" spans="1:3" ht="51.75" x14ac:dyDescent="0.25">
      <c r="A15610" s="45" t="s">
        <v>6249</v>
      </c>
      <c r="B15610" s="46" t="s">
        <v>20159</v>
      </c>
      <c r="C15610" s="45" t="s">
        <v>13479</v>
      </c>
    </row>
    <row r="15611" spans="1:3" ht="51.75" x14ac:dyDescent="0.25">
      <c r="A15611" s="45" t="s">
        <v>32175</v>
      </c>
      <c r="B15611" s="46" t="s">
        <v>20159</v>
      </c>
      <c r="C15611" s="45" t="s">
        <v>13479</v>
      </c>
    </row>
    <row r="15612" spans="1:3" ht="51.75" x14ac:dyDescent="0.25">
      <c r="A15612" s="45" t="s">
        <v>6250</v>
      </c>
      <c r="B15612" s="46" t="s">
        <v>20160</v>
      </c>
      <c r="C15612" s="45" t="s">
        <v>13479</v>
      </c>
    </row>
    <row r="15613" spans="1:3" ht="51.75" x14ac:dyDescent="0.25">
      <c r="A15613" s="45" t="s">
        <v>32176</v>
      </c>
      <c r="B15613" s="46" t="s">
        <v>20160</v>
      </c>
      <c r="C15613" s="45" t="s">
        <v>13479</v>
      </c>
    </row>
    <row r="15614" spans="1:3" ht="39" x14ac:dyDescent="0.25">
      <c r="A15614" s="45" t="s">
        <v>6251</v>
      </c>
      <c r="B15614" s="46" t="s">
        <v>20161</v>
      </c>
      <c r="C15614" s="45" t="s">
        <v>13145</v>
      </c>
    </row>
    <row r="15615" spans="1:3" ht="39" x14ac:dyDescent="0.25">
      <c r="A15615" s="45" t="s">
        <v>32177</v>
      </c>
      <c r="B15615" s="46" t="s">
        <v>20161</v>
      </c>
      <c r="C15615" s="45" t="s">
        <v>13145</v>
      </c>
    </row>
    <row r="15616" spans="1:3" ht="39" x14ac:dyDescent="0.25">
      <c r="A15616" s="45" t="s">
        <v>6252</v>
      </c>
      <c r="B15616" s="46" t="s">
        <v>20162</v>
      </c>
      <c r="C15616" s="45" t="s">
        <v>13145</v>
      </c>
    </row>
    <row r="15617" spans="1:3" ht="39" x14ac:dyDescent="0.25">
      <c r="A15617" s="45" t="s">
        <v>32178</v>
      </c>
      <c r="B15617" s="46" t="s">
        <v>20162</v>
      </c>
      <c r="C15617" s="45" t="s">
        <v>13145</v>
      </c>
    </row>
    <row r="15618" spans="1:3" ht="39" x14ac:dyDescent="0.25">
      <c r="A15618" s="45" t="s">
        <v>6253</v>
      </c>
      <c r="B15618" s="46" t="s">
        <v>20163</v>
      </c>
      <c r="C15618" s="45" t="s">
        <v>13145</v>
      </c>
    </row>
    <row r="15619" spans="1:3" ht="39" x14ac:dyDescent="0.25">
      <c r="A15619" s="45" t="s">
        <v>32179</v>
      </c>
      <c r="B15619" s="46" t="s">
        <v>20163</v>
      </c>
      <c r="C15619" s="45" t="s">
        <v>13145</v>
      </c>
    </row>
    <row r="15620" spans="1:3" ht="77.25" x14ac:dyDescent="0.25">
      <c r="A15620" s="45" t="s">
        <v>6254</v>
      </c>
      <c r="B15620" s="46" t="s">
        <v>20164</v>
      </c>
      <c r="C15620" s="45" t="s">
        <v>13479</v>
      </c>
    </row>
    <row r="15621" spans="1:3" ht="77.25" x14ac:dyDescent="0.25">
      <c r="A15621" s="45" t="s">
        <v>32180</v>
      </c>
      <c r="B15621" s="46" t="s">
        <v>20164</v>
      </c>
      <c r="C15621" s="45" t="s">
        <v>13479</v>
      </c>
    </row>
    <row r="15622" spans="1:3" ht="51.75" x14ac:dyDescent="0.25">
      <c r="A15622" s="45" t="s">
        <v>6255</v>
      </c>
      <c r="B15622" s="46" t="s">
        <v>20165</v>
      </c>
      <c r="C15622" s="45" t="s">
        <v>13380</v>
      </c>
    </row>
    <row r="15623" spans="1:3" ht="51.75" x14ac:dyDescent="0.25">
      <c r="A15623" s="45" t="s">
        <v>32181</v>
      </c>
      <c r="B15623" s="46" t="s">
        <v>20165</v>
      </c>
      <c r="C15623" s="45" t="s">
        <v>13380</v>
      </c>
    </row>
    <row r="15624" spans="1:3" ht="51.75" x14ac:dyDescent="0.25">
      <c r="A15624" s="45" t="s">
        <v>6256</v>
      </c>
      <c r="B15624" s="46" t="s">
        <v>20166</v>
      </c>
      <c r="C15624" s="45" t="s">
        <v>13380</v>
      </c>
    </row>
    <row r="15625" spans="1:3" ht="51.75" x14ac:dyDescent="0.25">
      <c r="A15625" s="45" t="s">
        <v>32182</v>
      </c>
      <c r="B15625" s="46" t="s">
        <v>20166</v>
      </c>
      <c r="C15625" s="45" t="s">
        <v>13380</v>
      </c>
    </row>
    <row r="15626" spans="1:3" ht="51.75" x14ac:dyDescent="0.25">
      <c r="A15626" s="45" t="s">
        <v>6257</v>
      </c>
      <c r="B15626" s="46" t="s">
        <v>20167</v>
      </c>
      <c r="C15626" s="45" t="s">
        <v>13380</v>
      </c>
    </row>
    <row r="15627" spans="1:3" ht="51.75" x14ac:dyDescent="0.25">
      <c r="A15627" s="45" t="s">
        <v>32183</v>
      </c>
      <c r="B15627" s="46" t="s">
        <v>20167</v>
      </c>
      <c r="C15627" s="45" t="s">
        <v>13380</v>
      </c>
    </row>
    <row r="15628" spans="1:3" ht="51.75" x14ac:dyDescent="0.25">
      <c r="A15628" s="45" t="s">
        <v>6258</v>
      </c>
      <c r="B15628" s="46" t="s">
        <v>20168</v>
      </c>
      <c r="C15628" s="45" t="s">
        <v>13479</v>
      </c>
    </row>
    <row r="15629" spans="1:3" ht="51.75" x14ac:dyDescent="0.25">
      <c r="A15629" s="45" t="s">
        <v>32184</v>
      </c>
      <c r="B15629" s="46" t="s">
        <v>20168</v>
      </c>
      <c r="C15629" s="45" t="s">
        <v>13479</v>
      </c>
    </row>
    <row r="15630" spans="1:3" ht="51.75" x14ac:dyDescent="0.25">
      <c r="A15630" s="45" t="s">
        <v>6259</v>
      </c>
      <c r="B15630" s="46" t="s">
        <v>20169</v>
      </c>
      <c r="C15630" s="45" t="s">
        <v>13479</v>
      </c>
    </row>
    <row r="15631" spans="1:3" ht="51.75" x14ac:dyDescent="0.25">
      <c r="A15631" s="45" t="s">
        <v>32185</v>
      </c>
      <c r="B15631" s="46" t="s">
        <v>20169</v>
      </c>
      <c r="C15631" s="45" t="s">
        <v>13479</v>
      </c>
    </row>
    <row r="15632" spans="1:3" ht="51.75" x14ac:dyDescent="0.25">
      <c r="A15632" s="45" t="s">
        <v>6260</v>
      </c>
      <c r="B15632" s="46" t="s">
        <v>38534</v>
      </c>
      <c r="C15632" s="45" t="s">
        <v>13479</v>
      </c>
    </row>
    <row r="15633" spans="1:3" ht="51.75" x14ac:dyDescent="0.25">
      <c r="A15633" s="45" t="s">
        <v>32186</v>
      </c>
      <c r="B15633" s="46" t="s">
        <v>38534</v>
      </c>
      <c r="C15633" s="45" t="s">
        <v>13479</v>
      </c>
    </row>
    <row r="15634" spans="1:3" ht="39" x14ac:dyDescent="0.25">
      <c r="A15634" s="45" t="s">
        <v>6261</v>
      </c>
      <c r="B15634" s="46" t="s">
        <v>20170</v>
      </c>
      <c r="C15634" s="45" t="s">
        <v>13479</v>
      </c>
    </row>
    <row r="15635" spans="1:3" ht="39" x14ac:dyDescent="0.25">
      <c r="A15635" s="45" t="s">
        <v>32187</v>
      </c>
      <c r="B15635" s="46" t="s">
        <v>20170</v>
      </c>
      <c r="C15635" s="45" t="s">
        <v>13479</v>
      </c>
    </row>
    <row r="15636" spans="1:3" ht="39" x14ac:dyDescent="0.25">
      <c r="A15636" s="45" t="s">
        <v>6262</v>
      </c>
      <c r="B15636" s="46" t="s">
        <v>20171</v>
      </c>
      <c r="C15636" s="45" t="s">
        <v>13479</v>
      </c>
    </row>
    <row r="15637" spans="1:3" ht="39" x14ac:dyDescent="0.25">
      <c r="A15637" s="45" t="s">
        <v>32188</v>
      </c>
      <c r="B15637" s="46" t="s">
        <v>20171</v>
      </c>
      <c r="C15637" s="45" t="s">
        <v>13479</v>
      </c>
    </row>
    <row r="15638" spans="1:3" ht="39" x14ac:dyDescent="0.25">
      <c r="A15638" s="45" t="s">
        <v>6263</v>
      </c>
      <c r="B15638" s="46" t="s">
        <v>20172</v>
      </c>
      <c r="C15638" s="45" t="s">
        <v>13479</v>
      </c>
    </row>
    <row r="15639" spans="1:3" ht="39" x14ac:dyDescent="0.25">
      <c r="A15639" s="45" t="s">
        <v>32189</v>
      </c>
      <c r="B15639" s="46" t="s">
        <v>20172</v>
      </c>
      <c r="C15639" s="45" t="s">
        <v>13479</v>
      </c>
    </row>
    <row r="15640" spans="1:3" x14ac:dyDescent="0.25">
      <c r="A15640" s="45" t="s">
        <v>6264</v>
      </c>
      <c r="B15640" s="46" t="s">
        <v>13245</v>
      </c>
    </row>
    <row r="15641" spans="1:3" x14ac:dyDescent="0.25">
      <c r="A15641" s="45" t="s">
        <v>32190</v>
      </c>
      <c r="B15641" s="46" t="s">
        <v>13245</v>
      </c>
    </row>
    <row r="15642" spans="1:3" ht="26.25" x14ac:dyDescent="0.25">
      <c r="A15642" s="45" t="s">
        <v>6265</v>
      </c>
      <c r="B15642" s="46" t="s">
        <v>20173</v>
      </c>
      <c r="C15642" s="45" t="s">
        <v>13479</v>
      </c>
    </row>
    <row r="15643" spans="1:3" ht="26.25" x14ac:dyDescent="0.25">
      <c r="A15643" s="45" t="s">
        <v>32191</v>
      </c>
      <c r="B15643" s="46" t="s">
        <v>20173</v>
      </c>
      <c r="C15643" s="45" t="s">
        <v>13479</v>
      </c>
    </row>
    <row r="15644" spans="1:3" ht="26.25" x14ac:dyDescent="0.25">
      <c r="A15644" s="45" t="s">
        <v>6266</v>
      </c>
      <c r="B15644" s="46" t="s">
        <v>20174</v>
      </c>
      <c r="C15644" s="45" t="s">
        <v>13479</v>
      </c>
    </row>
    <row r="15645" spans="1:3" ht="26.25" x14ac:dyDescent="0.25">
      <c r="A15645" s="45" t="s">
        <v>32192</v>
      </c>
      <c r="B15645" s="46" t="s">
        <v>20174</v>
      </c>
      <c r="C15645" s="45" t="s">
        <v>13479</v>
      </c>
    </row>
    <row r="15646" spans="1:3" ht="26.25" x14ac:dyDescent="0.25">
      <c r="A15646" s="45" t="s">
        <v>6267</v>
      </c>
      <c r="B15646" s="46" t="s">
        <v>20175</v>
      </c>
      <c r="C15646" s="45" t="s">
        <v>13479</v>
      </c>
    </row>
    <row r="15647" spans="1:3" ht="26.25" x14ac:dyDescent="0.25">
      <c r="A15647" s="45" t="s">
        <v>32193</v>
      </c>
      <c r="B15647" s="46" t="s">
        <v>20175</v>
      </c>
      <c r="C15647" s="45" t="s">
        <v>13479</v>
      </c>
    </row>
    <row r="15648" spans="1:3" ht="26.25" x14ac:dyDescent="0.25">
      <c r="A15648" s="45" t="s">
        <v>6268</v>
      </c>
      <c r="B15648" s="46" t="s">
        <v>20176</v>
      </c>
      <c r="C15648" s="45" t="s">
        <v>13479</v>
      </c>
    </row>
    <row r="15649" spans="1:3" ht="26.25" x14ac:dyDescent="0.25">
      <c r="A15649" s="45" t="s">
        <v>32194</v>
      </c>
      <c r="B15649" s="46" t="s">
        <v>20176</v>
      </c>
      <c r="C15649" s="45" t="s">
        <v>13479</v>
      </c>
    </row>
    <row r="15650" spans="1:3" ht="26.25" x14ac:dyDescent="0.25">
      <c r="A15650" s="45" t="s">
        <v>6269</v>
      </c>
      <c r="B15650" s="46" t="s">
        <v>20177</v>
      </c>
      <c r="C15650" s="45" t="s">
        <v>13479</v>
      </c>
    </row>
    <row r="15651" spans="1:3" ht="26.25" x14ac:dyDescent="0.25">
      <c r="A15651" s="45" t="s">
        <v>32195</v>
      </c>
      <c r="B15651" s="46" t="s">
        <v>20177</v>
      </c>
      <c r="C15651" s="45" t="s">
        <v>13479</v>
      </c>
    </row>
    <row r="15652" spans="1:3" ht="26.25" x14ac:dyDescent="0.25">
      <c r="A15652" s="45" t="s">
        <v>6270</v>
      </c>
      <c r="B15652" s="46" t="s">
        <v>20178</v>
      </c>
      <c r="C15652" s="45" t="s">
        <v>13479</v>
      </c>
    </row>
    <row r="15653" spans="1:3" ht="26.25" x14ac:dyDescent="0.25">
      <c r="A15653" s="45" t="s">
        <v>32196</v>
      </c>
      <c r="B15653" s="46" t="s">
        <v>20178</v>
      </c>
      <c r="C15653" s="45" t="s">
        <v>13479</v>
      </c>
    </row>
    <row r="15654" spans="1:3" ht="26.25" x14ac:dyDescent="0.25">
      <c r="A15654" s="45" t="s">
        <v>6271</v>
      </c>
      <c r="B15654" s="46" t="s">
        <v>20179</v>
      </c>
      <c r="C15654" s="45" t="s">
        <v>13479</v>
      </c>
    </row>
    <row r="15655" spans="1:3" ht="26.25" x14ac:dyDescent="0.25">
      <c r="A15655" s="45" t="s">
        <v>32197</v>
      </c>
      <c r="B15655" s="46" t="s">
        <v>20179</v>
      </c>
      <c r="C15655" s="45" t="s">
        <v>13479</v>
      </c>
    </row>
    <row r="15656" spans="1:3" ht="26.25" x14ac:dyDescent="0.25">
      <c r="A15656" s="45" t="s">
        <v>6272</v>
      </c>
      <c r="B15656" s="46" t="s">
        <v>20180</v>
      </c>
      <c r="C15656" s="45" t="s">
        <v>13479</v>
      </c>
    </row>
    <row r="15657" spans="1:3" ht="26.25" x14ac:dyDescent="0.25">
      <c r="A15657" s="45" t="s">
        <v>32198</v>
      </c>
      <c r="B15657" s="46" t="s">
        <v>20180</v>
      </c>
      <c r="C15657" s="45" t="s">
        <v>13479</v>
      </c>
    </row>
    <row r="15658" spans="1:3" ht="26.25" x14ac:dyDescent="0.25">
      <c r="A15658" s="45" t="s">
        <v>6273</v>
      </c>
      <c r="B15658" s="46" t="s">
        <v>20181</v>
      </c>
      <c r="C15658" s="45" t="s">
        <v>13479</v>
      </c>
    </row>
    <row r="15659" spans="1:3" ht="26.25" x14ac:dyDescent="0.25">
      <c r="A15659" s="45" t="s">
        <v>32199</v>
      </c>
      <c r="B15659" s="46" t="s">
        <v>20181</v>
      </c>
      <c r="C15659" s="45" t="s">
        <v>13479</v>
      </c>
    </row>
    <row r="15660" spans="1:3" ht="26.25" x14ac:dyDescent="0.25">
      <c r="A15660" s="45" t="s">
        <v>6274</v>
      </c>
      <c r="B15660" s="46" t="s">
        <v>20182</v>
      </c>
      <c r="C15660" s="45" t="s">
        <v>13479</v>
      </c>
    </row>
    <row r="15661" spans="1:3" ht="26.25" x14ac:dyDescent="0.25">
      <c r="A15661" s="45" t="s">
        <v>32200</v>
      </c>
      <c r="B15661" s="46" t="s">
        <v>20182</v>
      </c>
      <c r="C15661" s="45" t="s">
        <v>13479</v>
      </c>
    </row>
    <row r="15662" spans="1:3" ht="26.25" x14ac:dyDescent="0.25">
      <c r="A15662" s="45" t="s">
        <v>6275</v>
      </c>
      <c r="B15662" s="46" t="s">
        <v>20183</v>
      </c>
      <c r="C15662" s="45" t="s">
        <v>13479</v>
      </c>
    </row>
    <row r="15663" spans="1:3" ht="26.25" x14ac:dyDescent="0.25">
      <c r="A15663" s="45" t="s">
        <v>32201</v>
      </c>
      <c r="B15663" s="46" t="s">
        <v>20183</v>
      </c>
      <c r="C15663" s="45" t="s">
        <v>13479</v>
      </c>
    </row>
    <row r="15664" spans="1:3" ht="26.25" x14ac:dyDescent="0.25">
      <c r="A15664" s="45" t="s">
        <v>6276</v>
      </c>
      <c r="B15664" s="46" t="s">
        <v>20184</v>
      </c>
      <c r="C15664" s="45" t="s">
        <v>13479</v>
      </c>
    </row>
    <row r="15665" spans="1:3" ht="26.25" x14ac:dyDescent="0.25">
      <c r="A15665" s="45" t="s">
        <v>32202</v>
      </c>
      <c r="B15665" s="46" t="s">
        <v>20184</v>
      </c>
      <c r="C15665" s="45" t="s">
        <v>13479</v>
      </c>
    </row>
    <row r="15666" spans="1:3" x14ac:dyDescent="0.25">
      <c r="A15666" s="45" t="s">
        <v>6277</v>
      </c>
      <c r="B15666" s="46" t="s">
        <v>20185</v>
      </c>
      <c r="C15666" s="45" t="s">
        <v>13479</v>
      </c>
    </row>
    <row r="15667" spans="1:3" x14ac:dyDescent="0.25">
      <c r="A15667" s="45" t="s">
        <v>32203</v>
      </c>
      <c r="B15667" s="46" t="s">
        <v>20185</v>
      </c>
      <c r="C15667" s="45" t="s">
        <v>13479</v>
      </c>
    </row>
    <row r="15668" spans="1:3" x14ac:dyDescent="0.25">
      <c r="A15668" s="45" t="s">
        <v>6278</v>
      </c>
      <c r="B15668" s="46" t="s">
        <v>20186</v>
      </c>
      <c r="C15668" s="45" t="s">
        <v>13479</v>
      </c>
    </row>
    <row r="15669" spans="1:3" x14ac:dyDescent="0.25">
      <c r="A15669" s="45" t="s">
        <v>32204</v>
      </c>
      <c r="B15669" s="46" t="s">
        <v>20186</v>
      </c>
      <c r="C15669" s="45" t="s">
        <v>13479</v>
      </c>
    </row>
    <row r="15670" spans="1:3" x14ac:dyDescent="0.25">
      <c r="A15670" s="45" t="s">
        <v>6279</v>
      </c>
      <c r="B15670" s="46" t="s">
        <v>20187</v>
      </c>
      <c r="C15670" s="45" t="s">
        <v>13479</v>
      </c>
    </row>
    <row r="15671" spans="1:3" x14ac:dyDescent="0.25">
      <c r="A15671" s="45" t="s">
        <v>32205</v>
      </c>
      <c r="B15671" s="46" t="s">
        <v>20187</v>
      </c>
      <c r="C15671" s="45" t="s">
        <v>13479</v>
      </c>
    </row>
    <row r="15672" spans="1:3" ht="26.25" x14ac:dyDescent="0.25">
      <c r="A15672" s="45" t="s">
        <v>6280</v>
      </c>
      <c r="B15672" s="46" t="s">
        <v>20188</v>
      </c>
      <c r="C15672" s="45" t="s">
        <v>13479</v>
      </c>
    </row>
    <row r="15673" spans="1:3" ht="26.25" x14ac:dyDescent="0.25">
      <c r="A15673" s="45" t="s">
        <v>32206</v>
      </c>
      <c r="B15673" s="46" t="s">
        <v>20188</v>
      </c>
      <c r="C15673" s="45" t="s">
        <v>13479</v>
      </c>
    </row>
    <row r="15674" spans="1:3" ht="26.25" x14ac:dyDescent="0.25">
      <c r="A15674" s="45" t="s">
        <v>6281</v>
      </c>
      <c r="B15674" s="46" t="s">
        <v>20189</v>
      </c>
      <c r="C15674" s="45" t="s">
        <v>13479</v>
      </c>
    </row>
    <row r="15675" spans="1:3" ht="26.25" x14ac:dyDescent="0.25">
      <c r="A15675" s="45" t="s">
        <v>32207</v>
      </c>
      <c r="B15675" s="46" t="s">
        <v>20189</v>
      </c>
      <c r="C15675" s="45" t="s">
        <v>13479</v>
      </c>
    </row>
    <row r="15676" spans="1:3" ht="26.25" x14ac:dyDescent="0.25">
      <c r="A15676" s="45" t="s">
        <v>6282</v>
      </c>
      <c r="B15676" s="46" t="s">
        <v>20190</v>
      </c>
      <c r="C15676" s="45" t="s">
        <v>13479</v>
      </c>
    </row>
    <row r="15677" spans="1:3" ht="26.25" x14ac:dyDescent="0.25">
      <c r="A15677" s="45" t="s">
        <v>32208</v>
      </c>
      <c r="B15677" s="46" t="s">
        <v>20190</v>
      </c>
      <c r="C15677" s="45" t="s">
        <v>13479</v>
      </c>
    </row>
    <row r="15678" spans="1:3" ht="26.25" x14ac:dyDescent="0.25">
      <c r="A15678" s="45" t="s">
        <v>6283</v>
      </c>
      <c r="B15678" s="46" t="s">
        <v>20191</v>
      </c>
      <c r="C15678" s="45" t="s">
        <v>13479</v>
      </c>
    </row>
    <row r="15679" spans="1:3" ht="26.25" x14ac:dyDescent="0.25">
      <c r="A15679" s="45" t="s">
        <v>32209</v>
      </c>
      <c r="B15679" s="46" t="s">
        <v>20191</v>
      </c>
      <c r="C15679" s="45" t="s">
        <v>13479</v>
      </c>
    </row>
    <row r="15680" spans="1:3" x14ac:dyDescent="0.25">
      <c r="A15680" s="45" t="s">
        <v>6284</v>
      </c>
      <c r="B15680" s="46" t="s">
        <v>20192</v>
      </c>
      <c r="C15680" s="45" t="s">
        <v>13479</v>
      </c>
    </row>
    <row r="15681" spans="1:3" x14ac:dyDescent="0.25">
      <c r="A15681" s="45" t="s">
        <v>32210</v>
      </c>
      <c r="B15681" s="46" t="s">
        <v>20192</v>
      </c>
      <c r="C15681" s="45" t="s">
        <v>13479</v>
      </c>
    </row>
    <row r="15682" spans="1:3" ht="26.25" x14ac:dyDescent="0.25">
      <c r="A15682" s="45" t="s">
        <v>6285</v>
      </c>
      <c r="B15682" s="46" t="s">
        <v>20193</v>
      </c>
      <c r="C15682" s="45" t="s">
        <v>13479</v>
      </c>
    </row>
    <row r="15683" spans="1:3" ht="26.25" x14ac:dyDescent="0.25">
      <c r="A15683" s="45" t="s">
        <v>32211</v>
      </c>
      <c r="B15683" s="46" t="s">
        <v>20193</v>
      </c>
      <c r="C15683" s="45" t="s">
        <v>13479</v>
      </c>
    </row>
    <row r="15684" spans="1:3" ht="26.25" x14ac:dyDescent="0.25">
      <c r="A15684" s="45" t="s">
        <v>6286</v>
      </c>
      <c r="B15684" s="46" t="s">
        <v>20194</v>
      </c>
      <c r="C15684" s="45" t="s">
        <v>13479</v>
      </c>
    </row>
    <row r="15685" spans="1:3" ht="26.25" x14ac:dyDescent="0.25">
      <c r="A15685" s="45" t="s">
        <v>32212</v>
      </c>
      <c r="B15685" s="46" t="s">
        <v>20194</v>
      </c>
      <c r="C15685" s="45" t="s">
        <v>13479</v>
      </c>
    </row>
    <row r="15686" spans="1:3" x14ac:dyDescent="0.25">
      <c r="A15686" s="45" t="s">
        <v>6287</v>
      </c>
      <c r="B15686" s="46" t="s">
        <v>20195</v>
      </c>
      <c r="C15686" s="45" t="s">
        <v>13479</v>
      </c>
    </row>
    <row r="15687" spans="1:3" x14ac:dyDescent="0.25">
      <c r="A15687" s="45" t="s">
        <v>32213</v>
      </c>
      <c r="B15687" s="46" t="s">
        <v>20195</v>
      </c>
      <c r="C15687" s="45" t="s">
        <v>13479</v>
      </c>
    </row>
    <row r="15688" spans="1:3" x14ac:dyDescent="0.25">
      <c r="A15688" s="45" t="s">
        <v>6288</v>
      </c>
      <c r="B15688" s="46" t="s">
        <v>13442</v>
      </c>
    </row>
    <row r="15689" spans="1:3" x14ac:dyDescent="0.25">
      <c r="A15689" s="45" t="s">
        <v>32214</v>
      </c>
      <c r="B15689" s="46" t="s">
        <v>13442</v>
      </c>
    </row>
    <row r="15690" spans="1:3" ht="39" x14ac:dyDescent="0.25">
      <c r="A15690" s="45" t="s">
        <v>6289</v>
      </c>
      <c r="B15690" s="46" t="s">
        <v>20196</v>
      </c>
      <c r="C15690" s="45" t="s">
        <v>13479</v>
      </c>
    </row>
    <row r="15691" spans="1:3" ht="39" x14ac:dyDescent="0.25">
      <c r="A15691" s="45" t="s">
        <v>32215</v>
      </c>
      <c r="B15691" s="46" t="s">
        <v>20196</v>
      </c>
      <c r="C15691" s="45" t="s">
        <v>13479</v>
      </c>
    </row>
    <row r="15692" spans="1:3" ht="39" x14ac:dyDescent="0.25">
      <c r="A15692" s="45" t="s">
        <v>6290</v>
      </c>
      <c r="B15692" s="46" t="s">
        <v>20197</v>
      </c>
      <c r="C15692" s="45" t="s">
        <v>13479</v>
      </c>
    </row>
    <row r="15693" spans="1:3" ht="39" x14ac:dyDescent="0.25">
      <c r="A15693" s="45" t="s">
        <v>32216</v>
      </c>
      <c r="B15693" s="46" t="s">
        <v>20197</v>
      </c>
      <c r="C15693" s="45" t="s">
        <v>13479</v>
      </c>
    </row>
    <row r="15694" spans="1:3" x14ac:dyDescent="0.25">
      <c r="A15694" s="45" t="s">
        <v>6291</v>
      </c>
      <c r="B15694" s="46" t="s">
        <v>13249</v>
      </c>
    </row>
    <row r="15695" spans="1:3" x14ac:dyDescent="0.25">
      <c r="A15695" s="45" t="s">
        <v>32217</v>
      </c>
      <c r="B15695" s="46" t="s">
        <v>13249</v>
      </c>
    </row>
    <row r="15696" spans="1:3" x14ac:dyDescent="0.25">
      <c r="A15696" s="45" t="s">
        <v>32218</v>
      </c>
      <c r="B15696" s="46" t="s">
        <v>38535</v>
      </c>
    </row>
    <row r="15697" spans="1:3" x14ac:dyDescent="0.25">
      <c r="A15697" s="45" t="s">
        <v>32219</v>
      </c>
      <c r="B15697" s="46" t="s">
        <v>38535</v>
      </c>
    </row>
    <row r="15698" spans="1:3" ht="51.75" x14ac:dyDescent="0.25">
      <c r="A15698" s="45" t="s">
        <v>6292</v>
      </c>
      <c r="B15698" s="46" t="s">
        <v>20198</v>
      </c>
      <c r="C15698" s="45" t="s">
        <v>13479</v>
      </c>
    </row>
    <row r="15699" spans="1:3" ht="51.75" x14ac:dyDescent="0.25">
      <c r="A15699" s="45" t="s">
        <v>32220</v>
      </c>
      <c r="B15699" s="46" t="s">
        <v>20198</v>
      </c>
      <c r="C15699" s="45" t="s">
        <v>13479</v>
      </c>
    </row>
    <row r="15700" spans="1:3" ht="51.75" x14ac:dyDescent="0.25">
      <c r="A15700" s="45" t="s">
        <v>6293</v>
      </c>
      <c r="B15700" s="46" t="s">
        <v>20199</v>
      </c>
      <c r="C15700" s="45" t="s">
        <v>13479</v>
      </c>
    </row>
    <row r="15701" spans="1:3" ht="51.75" x14ac:dyDescent="0.25">
      <c r="A15701" s="45" t="s">
        <v>32221</v>
      </c>
      <c r="B15701" s="46" t="s">
        <v>20199</v>
      </c>
      <c r="C15701" s="45" t="s">
        <v>13479</v>
      </c>
    </row>
    <row r="15702" spans="1:3" ht="51.75" x14ac:dyDescent="0.25">
      <c r="A15702" s="45" t="s">
        <v>6294</v>
      </c>
      <c r="B15702" s="46" t="s">
        <v>20200</v>
      </c>
      <c r="C15702" s="45" t="s">
        <v>13479</v>
      </c>
    </row>
    <row r="15703" spans="1:3" ht="51.75" x14ac:dyDescent="0.25">
      <c r="A15703" s="45" t="s">
        <v>32222</v>
      </c>
      <c r="B15703" s="46" t="s">
        <v>20200</v>
      </c>
      <c r="C15703" s="45" t="s">
        <v>13479</v>
      </c>
    </row>
    <row r="15704" spans="1:3" ht="51.75" x14ac:dyDescent="0.25">
      <c r="A15704" s="45" t="s">
        <v>6295</v>
      </c>
      <c r="B15704" s="46" t="s">
        <v>20201</v>
      </c>
      <c r="C15704" s="45" t="s">
        <v>13479</v>
      </c>
    </row>
    <row r="15705" spans="1:3" ht="51.75" x14ac:dyDescent="0.25">
      <c r="A15705" s="45" t="s">
        <v>32223</v>
      </c>
      <c r="B15705" s="46" t="s">
        <v>20201</v>
      </c>
      <c r="C15705" s="45" t="s">
        <v>13479</v>
      </c>
    </row>
    <row r="15706" spans="1:3" ht="51.75" x14ac:dyDescent="0.25">
      <c r="A15706" s="45" t="s">
        <v>6296</v>
      </c>
      <c r="B15706" s="46" t="s">
        <v>20202</v>
      </c>
      <c r="C15706" s="45" t="s">
        <v>13479</v>
      </c>
    </row>
    <row r="15707" spans="1:3" ht="51.75" x14ac:dyDescent="0.25">
      <c r="A15707" s="45" t="s">
        <v>32224</v>
      </c>
      <c r="B15707" s="46" t="s">
        <v>20202</v>
      </c>
      <c r="C15707" s="45" t="s">
        <v>13479</v>
      </c>
    </row>
    <row r="15708" spans="1:3" ht="51.75" x14ac:dyDescent="0.25">
      <c r="A15708" s="45" t="s">
        <v>6297</v>
      </c>
      <c r="B15708" s="46" t="s">
        <v>20203</v>
      </c>
      <c r="C15708" s="45" t="s">
        <v>13479</v>
      </c>
    </row>
    <row r="15709" spans="1:3" ht="51.75" x14ac:dyDescent="0.25">
      <c r="A15709" s="45" t="s">
        <v>32225</v>
      </c>
      <c r="B15709" s="46" t="s">
        <v>20203</v>
      </c>
      <c r="C15709" s="45" t="s">
        <v>13479</v>
      </c>
    </row>
    <row r="15710" spans="1:3" ht="51.75" x14ac:dyDescent="0.25">
      <c r="A15710" s="45" t="s">
        <v>6298</v>
      </c>
      <c r="B15710" s="46" t="s">
        <v>20204</v>
      </c>
      <c r="C15710" s="45" t="s">
        <v>13479</v>
      </c>
    </row>
    <row r="15711" spans="1:3" ht="51.75" x14ac:dyDescent="0.25">
      <c r="A15711" s="45" t="s">
        <v>32226</v>
      </c>
      <c r="B15711" s="46" t="s">
        <v>20204</v>
      </c>
      <c r="C15711" s="45" t="s">
        <v>13479</v>
      </c>
    </row>
    <row r="15712" spans="1:3" ht="51.75" x14ac:dyDescent="0.25">
      <c r="A15712" s="45" t="s">
        <v>6299</v>
      </c>
      <c r="B15712" s="46" t="s">
        <v>20205</v>
      </c>
      <c r="C15712" s="45" t="s">
        <v>13479</v>
      </c>
    </row>
    <row r="15713" spans="1:3" ht="51.75" x14ac:dyDescent="0.25">
      <c r="A15713" s="45" t="s">
        <v>32227</v>
      </c>
      <c r="B15713" s="46" t="s">
        <v>20205</v>
      </c>
      <c r="C15713" s="45" t="s">
        <v>13479</v>
      </c>
    </row>
    <row r="15714" spans="1:3" ht="51.75" x14ac:dyDescent="0.25">
      <c r="A15714" s="45" t="s">
        <v>6300</v>
      </c>
      <c r="B15714" s="46" t="s">
        <v>20206</v>
      </c>
      <c r="C15714" s="45" t="s">
        <v>13479</v>
      </c>
    </row>
    <row r="15715" spans="1:3" ht="51.75" x14ac:dyDescent="0.25">
      <c r="A15715" s="45" t="s">
        <v>32228</v>
      </c>
      <c r="B15715" s="46" t="s">
        <v>20206</v>
      </c>
      <c r="C15715" s="45" t="s">
        <v>13479</v>
      </c>
    </row>
    <row r="15716" spans="1:3" ht="51.75" x14ac:dyDescent="0.25">
      <c r="A15716" s="45" t="s">
        <v>6301</v>
      </c>
      <c r="B15716" s="46" t="s">
        <v>20207</v>
      </c>
      <c r="C15716" s="45" t="s">
        <v>13479</v>
      </c>
    </row>
    <row r="15717" spans="1:3" ht="51.75" x14ac:dyDescent="0.25">
      <c r="A15717" s="45" t="s">
        <v>32229</v>
      </c>
      <c r="B15717" s="46" t="s">
        <v>20207</v>
      </c>
      <c r="C15717" s="45" t="s">
        <v>13479</v>
      </c>
    </row>
    <row r="15718" spans="1:3" ht="51.75" x14ac:dyDescent="0.25">
      <c r="A15718" s="45" t="s">
        <v>6302</v>
      </c>
      <c r="B15718" s="46" t="s">
        <v>20208</v>
      </c>
      <c r="C15718" s="45" t="s">
        <v>13479</v>
      </c>
    </row>
    <row r="15719" spans="1:3" ht="51.75" x14ac:dyDescent="0.25">
      <c r="A15719" s="45" t="s">
        <v>32230</v>
      </c>
      <c r="B15719" s="46" t="s">
        <v>20208</v>
      </c>
      <c r="C15719" s="45" t="s">
        <v>13479</v>
      </c>
    </row>
    <row r="15720" spans="1:3" ht="51.75" x14ac:dyDescent="0.25">
      <c r="A15720" s="45" t="s">
        <v>6303</v>
      </c>
      <c r="B15720" s="46" t="s">
        <v>20209</v>
      </c>
      <c r="C15720" s="45" t="s">
        <v>13479</v>
      </c>
    </row>
    <row r="15721" spans="1:3" ht="51.75" x14ac:dyDescent="0.25">
      <c r="A15721" s="45" t="s">
        <v>32231</v>
      </c>
      <c r="B15721" s="46" t="s">
        <v>20209</v>
      </c>
      <c r="C15721" s="45" t="s">
        <v>13479</v>
      </c>
    </row>
    <row r="15722" spans="1:3" ht="77.25" x14ac:dyDescent="0.25">
      <c r="A15722" s="45" t="s">
        <v>6304</v>
      </c>
      <c r="B15722" s="46" t="s">
        <v>20210</v>
      </c>
      <c r="C15722" s="45" t="s">
        <v>13479</v>
      </c>
    </row>
    <row r="15723" spans="1:3" ht="77.25" x14ac:dyDescent="0.25">
      <c r="A15723" s="45" t="s">
        <v>32232</v>
      </c>
      <c r="B15723" s="46" t="s">
        <v>20210</v>
      </c>
      <c r="C15723" s="45" t="s">
        <v>13479</v>
      </c>
    </row>
    <row r="15724" spans="1:3" ht="77.25" x14ac:dyDescent="0.25">
      <c r="A15724" s="45" t="s">
        <v>6305</v>
      </c>
      <c r="B15724" s="46" t="s">
        <v>20211</v>
      </c>
      <c r="C15724" s="45" t="s">
        <v>13479</v>
      </c>
    </row>
    <row r="15725" spans="1:3" ht="77.25" x14ac:dyDescent="0.25">
      <c r="A15725" s="45" t="s">
        <v>32233</v>
      </c>
      <c r="B15725" s="46" t="s">
        <v>20211</v>
      </c>
      <c r="C15725" s="45" t="s">
        <v>13479</v>
      </c>
    </row>
    <row r="15726" spans="1:3" ht="77.25" x14ac:dyDescent="0.25">
      <c r="A15726" s="45" t="s">
        <v>6306</v>
      </c>
      <c r="B15726" s="46" t="s">
        <v>20212</v>
      </c>
      <c r="C15726" s="45" t="s">
        <v>13479</v>
      </c>
    </row>
    <row r="15727" spans="1:3" ht="77.25" x14ac:dyDescent="0.25">
      <c r="A15727" s="45" t="s">
        <v>32234</v>
      </c>
      <c r="B15727" s="46" t="s">
        <v>20212</v>
      </c>
      <c r="C15727" s="45" t="s">
        <v>13479</v>
      </c>
    </row>
    <row r="15728" spans="1:3" ht="77.25" x14ac:dyDescent="0.25">
      <c r="A15728" s="45" t="s">
        <v>6307</v>
      </c>
      <c r="B15728" s="46" t="s">
        <v>20213</v>
      </c>
      <c r="C15728" s="45" t="s">
        <v>13479</v>
      </c>
    </row>
    <row r="15729" spans="1:3" ht="77.25" x14ac:dyDescent="0.25">
      <c r="A15729" s="45" t="s">
        <v>32235</v>
      </c>
      <c r="B15729" s="46" t="s">
        <v>20213</v>
      </c>
      <c r="C15729" s="45" t="s">
        <v>13479</v>
      </c>
    </row>
    <row r="15730" spans="1:3" ht="77.25" x14ac:dyDescent="0.25">
      <c r="A15730" s="45" t="s">
        <v>6308</v>
      </c>
      <c r="B15730" s="46" t="s">
        <v>20214</v>
      </c>
      <c r="C15730" s="45" t="s">
        <v>13479</v>
      </c>
    </row>
    <row r="15731" spans="1:3" ht="77.25" x14ac:dyDescent="0.25">
      <c r="A15731" s="45" t="s">
        <v>32236</v>
      </c>
      <c r="B15731" s="46" t="s">
        <v>20214</v>
      </c>
      <c r="C15731" s="45" t="s">
        <v>13479</v>
      </c>
    </row>
    <row r="15732" spans="1:3" ht="64.5" x14ac:dyDescent="0.25">
      <c r="A15732" s="45" t="s">
        <v>6309</v>
      </c>
      <c r="B15732" s="46" t="s">
        <v>20215</v>
      </c>
      <c r="C15732" s="45" t="s">
        <v>13479</v>
      </c>
    </row>
    <row r="15733" spans="1:3" ht="64.5" x14ac:dyDescent="0.25">
      <c r="A15733" s="45" t="s">
        <v>32237</v>
      </c>
      <c r="B15733" s="46" t="s">
        <v>20215</v>
      </c>
      <c r="C15733" s="45" t="s">
        <v>13479</v>
      </c>
    </row>
    <row r="15734" spans="1:3" ht="51.75" x14ac:dyDescent="0.25">
      <c r="A15734" s="45" t="s">
        <v>6310</v>
      </c>
      <c r="B15734" s="46" t="s">
        <v>20216</v>
      </c>
      <c r="C15734" s="45" t="s">
        <v>13479</v>
      </c>
    </row>
    <row r="15735" spans="1:3" ht="51.75" x14ac:dyDescent="0.25">
      <c r="A15735" s="45" t="s">
        <v>32238</v>
      </c>
      <c r="B15735" s="46" t="s">
        <v>20216</v>
      </c>
      <c r="C15735" s="45" t="s">
        <v>13479</v>
      </c>
    </row>
    <row r="15736" spans="1:3" ht="64.5" x14ac:dyDescent="0.25">
      <c r="A15736" s="45" t="s">
        <v>6311</v>
      </c>
      <c r="B15736" s="46" t="s">
        <v>20217</v>
      </c>
      <c r="C15736" s="45" t="s">
        <v>13479</v>
      </c>
    </row>
    <row r="15737" spans="1:3" ht="64.5" x14ac:dyDescent="0.25">
      <c r="A15737" s="45" t="s">
        <v>32239</v>
      </c>
      <c r="B15737" s="46" t="s">
        <v>20217</v>
      </c>
      <c r="C15737" s="45" t="s">
        <v>13479</v>
      </c>
    </row>
    <row r="15738" spans="1:3" ht="64.5" x14ac:dyDescent="0.25">
      <c r="A15738" s="45" t="s">
        <v>6312</v>
      </c>
      <c r="B15738" s="46" t="s">
        <v>20218</v>
      </c>
      <c r="C15738" s="45" t="s">
        <v>13479</v>
      </c>
    </row>
    <row r="15739" spans="1:3" ht="64.5" x14ac:dyDescent="0.25">
      <c r="A15739" s="45" t="s">
        <v>32240</v>
      </c>
      <c r="B15739" s="46" t="s">
        <v>20218</v>
      </c>
      <c r="C15739" s="45" t="s">
        <v>13479</v>
      </c>
    </row>
    <row r="15740" spans="1:3" ht="64.5" x14ac:dyDescent="0.25">
      <c r="A15740" s="45" t="s">
        <v>6313</v>
      </c>
      <c r="B15740" s="46" t="s">
        <v>20219</v>
      </c>
      <c r="C15740" s="45" t="s">
        <v>13479</v>
      </c>
    </row>
    <row r="15741" spans="1:3" ht="64.5" x14ac:dyDescent="0.25">
      <c r="A15741" s="45" t="s">
        <v>32241</v>
      </c>
      <c r="B15741" s="46" t="s">
        <v>20219</v>
      </c>
      <c r="C15741" s="45" t="s">
        <v>13479</v>
      </c>
    </row>
    <row r="15742" spans="1:3" ht="64.5" x14ac:dyDescent="0.25">
      <c r="A15742" s="45" t="s">
        <v>6314</v>
      </c>
      <c r="B15742" s="46" t="s">
        <v>20220</v>
      </c>
      <c r="C15742" s="45" t="s">
        <v>13479</v>
      </c>
    </row>
    <row r="15743" spans="1:3" ht="64.5" x14ac:dyDescent="0.25">
      <c r="A15743" s="45" t="s">
        <v>32242</v>
      </c>
      <c r="B15743" s="46" t="s">
        <v>20220</v>
      </c>
      <c r="C15743" s="45" t="s">
        <v>13479</v>
      </c>
    </row>
    <row r="15744" spans="1:3" ht="64.5" x14ac:dyDescent="0.25">
      <c r="A15744" s="45" t="s">
        <v>6315</v>
      </c>
      <c r="B15744" s="46" t="s">
        <v>20221</v>
      </c>
      <c r="C15744" s="45" t="s">
        <v>13479</v>
      </c>
    </row>
    <row r="15745" spans="1:3" ht="64.5" x14ac:dyDescent="0.25">
      <c r="A15745" s="45" t="s">
        <v>32243</v>
      </c>
      <c r="B15745" s="46" t="s">
        <v>20221</v>
      </c>
      <c r="C15745" s="45" t="s">
        <v>13479</v>
      </c>
    </row>
    <row r="15746" spans="1:3" ht="64.5" x14ac:dyDescent="0.25">
      <c r="A15746" s="45" t="s">
        <v>6316</v>
      </c>
      <c r="B15746" s="46" t="s">
        <v>20222</v>
      </c>
      <c r="C15746" s="45" t="s">
        <v>13479</v>
      </c>
    </row>
    <row r="15747" spans="1:3" ht="64.5" x14ac:dyDescent="0.25">
      <c r="A15747" s="45" t="s">
        <v>32244</v>
      </c>
      <c r="B15747" s="46" t="s">
        <v>20222</v>
      </c>
      <c r="C15747" s="45" t="s">
        <v>13479</v>
      </c>
    </row>
    <row r="15748" spans="1:3" x14ac:dyDescent="0.25">
      <c r="A15748" s="45" t="s">
        <v>6317</v>
      </c>
      <c r="B15748" s="46" t="s">
        <v>20223</v>
      </c>
      <c r="C15748" s="45" t="s">
        <v>13479</v>
      </c>
    </row>
    <row r="15749" spans="1:3" x14ac:dyDescent="0.25">
      <c r="A15749" s="45" t="s">
        <v>32245</v>
      </c>
      <c r="B15749" s="46" t="s">
        <v>20223</v>
      </c>
      <c r="C15749" s="45" t="s">
        <v>13479</v>
      </c>
    </row>
    <row r="15750" spans="1:3" x14ac:dyDescent="0.25">
      <c r="A15750" s="45" t="s">
        <v>6318</v>
      </c>
      <c r="B15750" s="46" t="s">
        <v>20224</v>
      </c>
      <c r="C15750" s="45" t="s">
        <v>13479</v>
      </c>
    </row>
    <row r="15751" spans="1:3" x14ac:dyDescent="0.25">
      <c r="A15751" s="45" t="s">
        <v>32246</v>
      </c>
      <c r="B15751" s="46" t="s">
        <v>20224</v>
      </c>
      <c r="C15751" s="45" t="s">
        <v>13479</v>
      </c>
    </row>
    <row r="15752" spans="1:3" x14ac:dyDescent="0.25">
      <c r="A15752" s="45" t="s">
        <v>6319</v>
      </c>
      <c r="B15752" s="46" t="s">
        <v>20225</v>
      </c>
      <c r="C15752" s="45" t="s">
        <v>13479</v>
      </c>
    </row>
    <row r="15753" spans="1:3" x14ac:dyDescent="0.25">
      <c r="A15753" s="45" t="s">
        <v>32247</v>
      </c>
      <c r="B15753" s="46" t="s">
        <v>20225</v>
      </c>
      <c r="C15753" s="45" t="s">
        <v>13479</v>
      </c>
    </row>
    <row r="15754" spans="1:3" ht="26.25" x14ac:dyDescent="0.25">
      <c r="A15754" s="45" t="s">
        <v>6320</v>
      </c>
      <c r="B15754" s="46" t="s">
        <v>20226</v>
      </c>
      <c r="C15754" s="45" t="s">
        <v>13479</v>
      </c>
    </row>
    <row r="15755" spans="1:3" ht="26.25" x14ac:dyDescent="0.25">
      <c r="A15755" s="60" t="s">
        <v>32248</v>
      </c>
      <c r="B15755" s="46" t="s">
        <v>20226</v>
      </c>
      <c r="C15755" s="45" t="s">
        <v>13479</v>
      </c>
    </row>
    <row r="15756" spans="1:3" ht="26.25" x14ac:dyDescent="0.25">
      <c r="A15756" s="45" t="s">
        <v>6321</v>
      </c>
      <c r="B15756" s="46" t="s">
        <v>20227</v>
      </c>
      <c r="C15756" s="45" t="s">
        <v>13479</v>
      </c>
    </row>
    <row r="15757" spans="1:3" ht="26.25" x14ac:dyDescent="0.25">
      <c r="A15757" s="45" t="s">
        <v>32249</v>
      </c>
      <c r="B15757" s="46" t="s">
        <v>20227</v>
      </c>
      <c r="C15757" s="45" t="s">
        <v>13479</v>
      </c>
    </row>
    <row r="15758" spans="1:3" ht="26.25" x14ac:dyDescent="0.25">
      <c r="A15758" s="45" t="s">
        <v>6322</v>
      </c>
      <c r="B15758" s="46" t="s">
        <v>20228</v>
      </c>
      <c r="C15758" s="45" t="s">
        <v>13479</v>
      </c>
    </row>
    <row r="15759" spans="1:3" ht="26.25" x14ac:dyDescent="0.25">
      <c r="A15759" s="45" t="s">
        <v>32250</v>
      </c>
      <c r="B15759" s="46" t="s">
        <v>20228</v>
      </c>
      <c r="C15759" s="45" t="s">
        <v>13479</v>
      </c>
    </row>
    <row r="15760" spans="1:3" ht="26.25" x14ac:dyDescent="0.25">
      <c r="A15760" s="45" t="s">
        <v>6323</v>
      </c>
      <c r="B15760" s="46" t="s">
        <v>20229</v>
      </c>
      <c r="C15760" s="45" t="s">
        <v>13479</v>
      </c>
    </row>
    <row r="15761" spans="1:3" ht="26.25" x14ac:dyDescent="0.25">
      <c r="A15761" s="45" t="s">
        <v>32251</v>
      </c>
      <c r="B15761" s="46" t="s">
        <v>20229</v>
      </c>
      <c r="C15761" s="45" t="s">
        <v>13479</v>
      </c>
    </row>
    <row r="15762" spans="1:3" x14ac:dyDescent="0.25">
      <c r="A15762" s="45" t="s">
        <v>6324</v>
      </c>
      <c r="B15762" s="46" t="s">
        <v>13491</v>
      </c>
    </row>
    <row r="15763" spans="1:3" x14ac:dyDescent="0.25">
      <c r="A15763" s="45" t="s">
        <v>32252</v>
      </c>
      <c r="B15763" s="46" t="s">
        <v>13491</v>
      </c>
    </row>
    <row r="15764" spans="1:3" ht="39" x14ac:dyDescent="0.25">
      <c r="A15764" s="45" t="s">
        <v>6325</v>
      </c>
      <c r="B15764" s="46" t="s">
        <v>20230</v>
      </c>
      <c r="C15764" s="45" t="s">
        <v>13479</v>
      </c>
    </row>
    <row r="15765" spans="1:3" ht="39" x14ac:dyDescent="0.25">
      <c r="A15765" s="60" t="s">
        <v>32253</v>
      </c>
      <c r="B15765" s="65" t="s">
        <v>20230</v>
      </c>
      <c r="C15765" s="45" t="s">
        <v>13479</v>
      </c>
    </row>
    <row r="15766" spans="1:3" ht="39" x14ac:dyDescent="0.25">
      <c r="A15766" s="45" t="s">
        <v>6326</v>
      </c>
      <c r="B15766" s="46" t="s">
        <v>20231</v>
      </c>
      <c r="C15766" s="45" t="s">
        <v>13479</v>
      </c>
    </row>
    <row r="15767" spans="1:3" ht="39" x14ac:dyDescent="0.25">
      <c r="A15767" s="60" t="s">
        <v>32254</v>
      </c>
      <c r="B15767" s="46" t="s">
        <v>20231</v>
      </c>
      <c r="C15767" s="45" t="s">
        <v>13479</v>
      </c>
    </row>
    <row r="15768" spans="1:3" ht="51.75" x14ac:dyDescent="0.25">
      <c r="A15768" s="45" t="s">
        <v>6327</v>
      </c>
      <c r="B15768" s="46" t="s">
        <v>20232</v>
      </c>
      <c r="C15768" s="45" t="s">
        <v>13479</v>
      </c>
    </row>
    <row r="15769" spans="1:3" ht="51.75" x14ac:dyDescent="0.25">
      <c r="A15769" s="45" t="s">
        <v>32255</v>
      </c>
      <c r="B15769" s="46" t="s">
        <v>20232</v>
      </c>
      <c r="C15769" s="45" t="s">
        <v>13479</v>
      </c>
    </row>
    <row r="15770" spans="1:3" ht="51.75" x14ac:dyDescent="0.25">
      <c r="A15770" s="45" t="s">
        <v>6328</v>
      </c>
      <c r="B15770" s="46" t="s">
        <v>20233</v>
      </c>
      <c r="C15770" s="45" t="s">
        <v>13479</v>
      </c>
    </row>
    <row r="15771" spans="1:3" ht="51.75" x14ac:dyDescent="0.25">
      <c r="A15771" s="45" t="s">
        <v>32256</v>
      </c>
      <c r="B15771" s="46" t="s">
        <v>20233</v>
      </c>
      <c r="C15771" s="45" t="s">
        <v>13479</v>
      </c>
    </row>
    <row r="15772" spans="1:3" ht="51.75" x14ac:dyDescent="0.25">
      <c r="A15772" s="45" t="s">
        <v>6329</v>
      </c>
      <c r="B15772" s="46" t="s">
        <v>20234</v>
      </c>
      <c r="C15772" s="45" t="s">
        <v>13479</v>
      </c>
    </row>
    <row r="15773" spans="1:3" ht="51.75" x14ac:dyDescent="0.25">
      <c r="A15773" s="45" t="s">
        <v>32257</v>
      </c>
      <c r="B15773" s="46" t="s">
        <v>20234</v>
      </c>
      <c r="C15773" s="45" t="s">
        <v>13479</v>
      </c>
    </row>
    <row r="15774" spans="1:3" ht="51.75" x14ac:dyDescent="0.25">
      <c r="A15774" s="45" t="s">
        <v>6330</v>
      </c>
      <c r="B15774" s="46" t="s">
        <v>20235</v>
      </c>
      <c r="C15774" s="45" t="s">
        <v>13479</v>
      </c>
    </row>
    <row r="15775" spans="1:3" ht="51.75" x14ac:dyDescent="0.25">
      <c r="A15775" s="45" t="s">
        <v>32258</v>
      </c>
      <c r="B15775" s="46" t="s">
        <v>20235</v>
      </c>
      <c r="C15775" s="45" t="s">
        <v>13479</v>
      </c>
    </row>
    <row r="15776" spans="1:3" ht="51.75" x14ac:dyDescent="0.25">
      <c r="A15776" s="45" t="s">
        <v>6331</v>
      </c>
      <c r="B15776" s="46" t="s">
        <v>20236</v>
      </c>
      <c r="C15776" s="45" t="s">
        <v>13479</v>
      </c>
    </row>
    <row r="15777" spans="1:3" ht="51.75" x14ac:dyDescent="0.25">
      <c r="A15777" s="45" t="s">
        <v>32259</v>
      </c>
      <c r="B15777" s="46" t="s">
        <v>20236</v>
      </c>
      <c r="C15777" s="45" t="s">
        <v>13479</v>
      </c>
    </row>
    <row r="15778" spans="1:3" ht="51.75" x14ac:dyDescent="0.25">
      <c r="A15778" s="45" t="s">
        <v>6332</v>
      </c>
      <c r="B15778" s="46" t="s">
        <v>20237</v>
      </c>
      <c r="C15778" s="45" t="s">
        <v>13479</v>
      </c>
    </row>
    <row r="15779" spans="1:3" ht="51.75" x14ac:dyDescent="0.25">
      <c r="A15779" s="45" t="s">
        <v>32260</v>
      </c>
      <c r="B15779" s="46" t="s">
        <v>20237</v>
      </c>
      <c r="C15779" s="45" t="s">
        <v>13479</v>
      </c>
    </row>
    <row r="15780" spans="1:3" ht="51.75" x14ac:dyDescent="0.25">
      <c r="A15780" s="45" t="s">
        <v>6333</v>
      </c>
      <c r="B15780" s="46" t="s">
        <v>20238</v>
      </c>
      <c r="C15780" s="45" t="s">
        <v>13479</v>
      </c>
    </row>
    <row r="15781" spans="1:3" ht="51.75" x14ac:dyDescent="0.25">
      <c r="A15781" s="45" t="s">
        <v>32261</v>
      </c>
      <c r="B15781" s="46" t="s">
        <v>20238</v>
      </c>
      <c r="C15781" s="45" t="s">
        <v>13479</v>
      </c>
    </row>
    <row r="15782" spans="1:3" ht="51.75" x14ac:dyDescent="0.25">
      <c r="A15782" s="45" t="s">
        <v>6334</v>
      </c>
      <c r="B15782" s="46" t="s">
        <v>20239</v>
      </c>
      <c r="C15782" s="45" t="s">
        <v>13479</v>
      </c>
    </row>
    <row r="15783" spans="1:3" ht="51.75" x14ac:dyDescent="0.25">
      <c r="A15783" s="45" t="s">
        <v>32262</v>
      </c>
      <c r="B15783" s="46" t="s">
        <v>20239</v>
      </c>
      <c r="C15783" s="45" t="s">
        <v>13479</v>
      </c>
    </row>
    <row r="15784" spans="1:3" ht="51.75" x14ac:dyDescent="0.25">
      <c r="A15784" s="45" t="s">
        <v>6335</v>
      </c>
      <c r="B15784" s="46" t="s">
        <v>20240</v>
      </c>
      <c r="C15784" s="45" t="s">
        <v>13479</v>
      </c>
    </row>
    <row r="15785" spans="1:3" ht="51.75" x14ac:dyDescent="0.25">
      <c r="A15785" s="45" t="s">
        <v>32263</v>
      </c>
      <c r="B15785" s="46" t="s">
        <v>20240</v>
      </c>
      <c r="C15785" s="45" t="s">
        <v>13479</v>
      </c>
    </row>
    <row r="15786" spans="1:3" ht="64.5" x14ac:dyDescent="0.25">
      <c r="A15786" s="45" t="s">
        <v>6336</v>
      </c>
      <c r="B15786" s="46" t="s">
        <v>20241</v>
      </c>
      <c r="C15786" s="45" t="s">
        <v>13479</v>
      </c>
    </row>
    <row r="15787" spans="1:3" ht="64.5" x14ac:dyDescent="0.25">
      <c r="A15787" s="45" t="s">
        <v>32264</v>
      </c>
      <c r="B15787" s="46" t="s">
        <v>20241</v>
      </c>
      <c r="C15787" s="45" t="s">
        <v>13479</v>
      </c>
    </row>
    <row r="15788" spans="1:3" ht="64.5" x14ac:dyDescent="0.25">
      <c r="A15788" s="45" t="s">
        <v>6337</v>
      </c>
      <c r="B15788" s="46" t="s">
        <v>20242</v>
      </c>
      <c r="C15788" s="45" t="s">
        <v>13479</v>
      </c>
    </row>
    <row r="15789" spans="1:3" ht="64.5" x14ac:dyDescent="0.25">
      <c r="A15789" s="45" t="s">
        <v>32265</v>
      </c>
      <c r="B15789" s="46" t="s">
        <v>20242</v>
      </c>
      <c r="C15789" s="45" t="s">
        <v>13479</v>
      </c>
    </row>
    <row r="15790" spans="1:3" ht="64.5" x14ac:dyDescent="0.25">
      <c r="A15790" s="45" t="s">
        <v>6338</v>
      </c>
      <c r="B15790" s="46" t="s">
        <v>20243</v>
      </c>
      <c r="C15790" s="45" t="s">
        <v>13479</v>
      </c>
    </row>
    <row r="15791" spans="1:3" ht="64.5" x14ac:dyDescent="0.25">
      <c r="A15791" s="45" t="s">
        <v>32266</v>
      </c>
      <c r="B15791" s="46" t="s">
        <v>20243</v>
      </c>
      <c r="C15791" s="45" t="s">
        <v>13479</v>
      </c>
    </row>
    <row r="15792" spans="1:3" ht="64.5" x14ac:dyDescent="0.25">
      <c r="A15792" s="45" t="s">
        <v>6339</v>
      </c>
      <c r="B15792" s="46" t="s">
        <v>20244</v>
      </c>
      <c r="C15792" s="45" t="s">
        <v>13479</v>
      </c>
    </row>
    <row r="15793" spans="1:3" ht="64.5" x14ac:dyDescent="0.25">
      <c r="A15793" s="45" t="s">
        <v>32267</v>
      </c>
      <c r="B15793" s="46" t="s">
        <v>20244</v>
      </c>
      <c r="C15793" s="45" t="s">
        <v>13479</v>
      </c>
    </row>
    <row r="15794" spans="1:3" ht="77.25" x14ac:dyDescent="0.25">
      <c r="A15794" s="45" t="s">
        <v>6340</v>
      </c>
      <c r="B15794" s="46" t="s">
        <v>20245</v>
      </c>
      <c r="C15794" s="45" t="s">
        <v>13479</v>
      </c>
    </row>
    <row r="15795" spans="1:3" ht="77.25" x14ac:dyDescent="0.25">
      <c r="A15795" s="45" t="s">
        <v>32268</v>
      </c>
      <c r="B15795" s="46" t="s">
        <v>20245</v>
      </c>
      <c r="C15795" s="45" t="s">
        <v>13479</v>
      </c>
    </row>
    <row r="15796" spans="1:3" ht="77.25" x14ac:dyDescent="0.25">
      <c r="A15796" s="45" t="s">
        <v>6341</v>
      </c>
      <c r="B15796" s="46" t="s">
        <v>20246</v>
      </c>
      <c r="C15796" s="45" t="s">
        <v>13479</v>
      </c>
    </row>
    <row r="15797" spans="1:3" ht="77.25" x14ac:dyDescent="0.25">
      <c r="A15797" s="60" t="s">
        <v>32269</v>
      </c>
      <c r="B15797" s="46" t="s">
        <v>20246</v>
      </c>
      <c r="C15797" s="45" t="s">
        <v>13479</v>
      </c>
    </row>
    <row r="15798" spans="1:3" ht="64.5" x14ac:dyDescent="0.25">
      <c r="A15798" s="45" t="s">
        <v>6342</v>
      </c>
      <c r="B15798" s="46" t="s">
        <v>20247</v>
      </c>
      <c r="C15798" s="45" t="s">
        <v>13479</v>
      </c>
    </row>
    <row r="15799" spans="1:3" ht="64.5" x14ac:dyDescent="0.25">
      <c r="A15799" s="60" t="s">
        <v>32270</v>
      </c>
      <c r="B15799" s="46" t="s">
        <v>20247</v>
      </c>
      <c r="C15799" s="45" t="s">
        <v>13479</v>
      </c>
    </row>
    <row r="15800" spans="1:3" ht="77.25" x14ac:dyDescent="0.25">
      <c r="A15800" s="45" t="s">
        <v>6343</v>
      </c>
      <c r="B15800" s="46" t="s">
        <v>20248</v>
      </c>
      <c r="C15800" s="45" t="s">
        <v>13479</v>
      </c>
    </row>
    <row r="15801" spans="1:3" ht="77.25" x14ac:dyDescent="0.25">
      <c r="A15801" s="45" t="s">
        <v>32271</v>
      </c>
      <c r="B15801" s="46" t="s">
        <v>20248</v>
      </c>
      <c r="C15801" s="45" t="s">
        <v>13479</v>
      </c>
    </row>
    <row r="15802" spans="1:3" ht="26.25" x14ac:dyDescent="0.25">
      <c r="A15802" s="45" t="s">
        <v>6344</v>
      </c>
      <c r="B15802" s="46" t="s">
        <v>20249</v>
      </c>
      <c r="C15802" s="45" t="s">
        <v>13479</v>
      </c>
    </row>
    <row r="15803" spans="1:3" ht="26.25" x14ac:dyDescent="0.25">
      <c r="A15803" s="45" t="s">
        <v>32272</v>
      </c>
      <c r="B15803" s="46" t="s">
        <v>20249</v>
      </c>
      <c r="C15803" s="45" t="s">
        <v>13479</v>
      </c>
    </row>
    <row r="15804" spans="1:3" ht="26.25" x14ac:dyDescent="0.25">
      <c r="A15804" s="45" t="s">
        <v>6345</v>
      </c>
      <c r="B15804" s="46" t="s">
        <v>38536</v>
      </c>
      <c r="C15804" s="45" t="s">
        <v>13479</v>
      </c>
    </row>
    <row r="15805" spans="1:3" ht="26.25" x14ac:dyDescent="0.25">
      <c r="A15805" s="45" t="s">
        <v>32273</v>
      </c>
      <c r="B15805" s="46" t="s">
        <v>38536</v>
      </c>
      <c r="C15805" s="45" t="s">
        <v>13479</v>
      </c>
    </row>
    <row r="15806" spans="1:3" ht="26.25" x14ac:dyDescent="0.25">
      <c r="A15806" s="45" t="s">
        <v>6346</v>
      </c>
      <c r="B15806" s="46" t="s">
        <v>20250</v>
      </c>
      <c r="C15806" s="45" t="s">
        <v>13479</v>
      </c>
    </row>
    <row r="15807" spans="1:3" ht="26.25" x14ac:dyDescent="0.25">
      <c r="A15807" s="60" t="s">
        <v>32274</v>
      </c>
      <c r="B15807" s="46" t="s">
        <v>20250</v>
      </c>
      <c r="C15807" s="45" t="s">
        <v>13479</v>
      </c>
    </row>
    <row r="15808" spans="1:3" ht="26.25" x14ac:dyDescent="0.25">
      <c r="A15808" s="45" t="s">
        <v>6347</v>
      </c>
      <c r="B15808" s="46" t="s">
        <v>20251</v>
      </c>
      <c r="C15808" s="45" t="s">
        <v>13479</v>
      </c>
    </row>
    <row r="15809" spans="1:3" ht="26.25" x14ac:dyDescent="0.25">
      <c r="A15809" s="45" t="s">
        <v>32275</v>
      </c>
      <c r="B15809" s="46" t="s">
        <v>20251</v>
      </c>
      <c r="C15809" s="45" t="s">
        <v>13479</v>
      </c>
    </row>
    <row r="15810" spans="1:3" ht="26.25" x14ac:dyDescent="0.25">
      <c r="A15810" s="45" t="s">
        <v>6348</v>
      </c>
      <c r="B15810" s="46" t="s">
        <v>20252</v>
      </c>
      <c r="C15810" s="45" t="s">
        <v>13479</v>
      </c>
    </row>
    <row r="15811" spans="1:3" ht="26.25" x14ac:dyDescent="0.25">
      <c r="A15811" s="45" t="s">
        <v>32276</v>
      </c>
      <c r="B15811" s="46" t="s">
        <v>20252</v>
      </c>
      <c r="C15811" s="45" t="s">
        <v>13479</v>
      </c>
    </row>
    <row r="15812" spans="1:3" ht="26.25" x14ac:dyDescent="0.25">
      <c r="A15812" s="45" t="s">
        <v>6349</v>
      </c>
      <c r="B15812" s="46" t="s">
        <v>20253</v>
      </c>
      <c r="C15812" s="45" t="s">
        <v>13479</v>
      </c>
    </row>
    <row r="15813" spans="1:3" ht="26.25" x14ac:dyDescent="0.25">
      <c r="A15813" s="45" t="s">
        <v>32277</v>
      </c>
      <c r="B15813" s="46" t="s">
        <v>20253</v>
      </c>
      <c r="C15813" s="45" t="s">
        <v>13479</v>
      </c>
    </row>
    <row r="15814" spans="1:3" ht="26.25" x14ac:dyDescent="0.25">
      <c r="A15814" s="45" t="s">
        <v>6350</v>
      </c>
      <c r="B15814" s="46" t="s">
        <v>20254</v>
      </c>
      <c r="C15814" s="45" t="s">
        <v>13479</v>
      </c>
    </row>
    <row r="15815" spans="1:3" ht="26.25" x14ac:dyDescent="0.25">
      <c r="A15815" s="45" t="s">
        <v>32278</v>
      </c>
      <c r="B15815" s="46" t="s">
        <v>20254</v>
      </c>
      <c r="C15815" s="45" t="s">
        <v>13479</v>
      </c>
    </row>
    <row r="15816" spans="1:3" ht="26.25" x14ac:dyDescent="0.25">
      <c r="A15816" s="45" t="s">
        <v>6351</v>
      </c>
      <c r="B15816" s="46" t="s">
        <v>20255</v>
      </c>
      <c r="C15816" s="45" t="s">
        <v>13479</v>
      </c>
    </row>
    <row r="15817" spans="1:3" ht="26.25" x14ac:dyDescent="0.25">
      <c r="A15817" s="45" t="s">
        <v>32279</v>
      </c>
      <c r="B15817" s="46" t="s">
        <v>20255</v>
      </c>
      <c r="C15817" s="45" t="s">
        <v>13479</v>
      </c>
    </row>
    <row r="15818" spans="1:3" ht="26.25" x14ac:dyDescent="0.25">
      <c r="A15818" s="45" t="s">
        <v>6352</v>
      </c>
      <c r="B15818" s="46" t="s">
        <v>20256</v>
      </c>
      <c r="C15818" s="45" t="s">
        <v>13479</v>
      </c>
    </row>
    <row r="15819" spans="1:3" ht="26.25" x14ac:dyDescent="0.25">
      <c r="A15819" s="45" t="s">
        <v>32280</v>
      </c>
      <c r="B15819" s="46" t="s">
        <v>20256</v>
      </c>
      <c r="C15819" s="45" t="s">
        <v>13479</v>
      </c>
    </row>
    <row r="15820" spans="1:3" ht="26.25" x14ac:dyDescent="0.25">
      <c r="A15820" s="45" t="s">
        <v>6353</v>
      </c>
      <c r="B15820" s="46" t="s">
        <v>20257</v>
      </c>
      <c r="C15820" s="45" t="s">
        <v>13479</v>
      </c>
    </row>
    <row r="15821" spans="1:3" ht="26.25" x14ac:dyDescent="0.25">
      <c r="A15821" s="45" t="s">
        <v>32281</v>
      </c>
      <c r="B15821" s="46" t="s">
        <v>20257</v>
      </c>
      <c r="C15821" s="45" t="s">
        <v>13479</v>
      </c>
    </row>
    <row r="15822" spans="1:3" ht="26.25" x14ac:dyDescent="0.25">
      <c r="A15822" s="45" t="s">
        <v>6354</v>
      </c>
      <c r="B15822" s="46" t="s">
        <v>20258</v>
      </c>
      <c r="C15822" s="45" t="s">
        <v>13479</v>
      </c>
    </row>
    <row r="15823" spans="1:3" ht="26.25" x14ac:dyDescent="0.25">
      <c r="A15823" s="45" t="s">
        <v>32282</v>
      </c>
      <c r="B15823" s="46" t="s">
        <v>20258</v>
      </c>
      <c r="C15823" s="45" t="s">
        <v>13479</v>
      </c>
    </row>
    <row r="15824" spans="1:3" ht="26.25" x14ac:dyDescent="0.25">
      <c r="A15824" s="45" t="s">
        <v>6355</v>
      </c>
      <c r="B15824" s="46" t="s">
        <v>20259</v>
      </c>
      <c r="C15824" s="45" t="s">
        <v>13479</v>
      </c>
    </row>
    <row r="15825" spans="1:3" ht="26.25" x14ac:dyDescent="0.25">
      <c r="A15825" s="45" t="s">
        <v>32283</v>
      </c>
      <c r="B15825" s="46" t="s">
        <v>20259</v>
      </c>
      <c r="C15825" s="45" t="s">
        <v>13479</v>
      </c>
    </row>
    <row r="15826" spans="1:3" ht="26.25" x14ac:dyDescent="0.25">
      <c r="A15826" s="45" t="s">
        <v>6356</v>
      </c>
      <c r="B15826" s="46" t="s">
        <v>20260</v>
      </c>
      <c r="C15826" s="45" t="s">
        <v>13479</v>
      </c>
    </row>
    <row r="15827" spans="1:3" ht="26.25" x14ac:dyDescent="0.25">
      <c r="A15827" s="45" t="s">
        <v>32284</v>
      </c>
      <c r="B15827" s="46" t="s">
        <v>20260</v>
      </c>
      <c r="C15827" s="45" t="s">
        <v>13479</v>
      </c>
    </row>
    <row r="15828" spans="1:3" ht="26.25" x14ac:dyDescent="0.25">
      <c r="A15828" s="45" t="s">
        <v>6357</v>
      </c>
      <c r="B15828" s="46" t="s">
        <v>20261</v>
      </c>
      <c r="C15828" s="45" t="s">
        <v>13479</v>
      </c>
    </row>
    <row r="15829" spans="1:3" ht="26.25" x14ac:dyDescent="0.25">
      <c r="A15829" s="45" t="s">
        <v>32285</v>
      </c>
      <c r="B15829" s="46" t="s">
        <v>20261</v>
      </c>
      <c r="C15829" s="45" t="s">
        <v>13479</v>
      </c>
    </row>
    <row r="15830" spans="1:3" ht="26.25" x14ac:dyDescent="0.25">
      <c r="A15830" s="45" t="s">
        <v>6358</v>
      </c>
      <c r="B15830" s="46" t="s">
        <v>20262</v>
      </c>
      <c r="C15830" s="45" t="s">
        <v>13479</v>
      </c>
    </row>
    <row r="15831" spans="1:3" ht="26.25" x14ac:dyDescent="0.25">
      <c r="A15831" s="45" t="s">
        <v>32286</v>
      </c>
      <c r="B15831" s="46" t="s">
        <v>20262</v>
      </c>
      <c r="C15831" s="45" t="s">
        <v>13479</v>
      </c>
    </row>
    <row r="15832" spans="1:3" ht="26.25" x14ac:dyDescent="0.25">
      <c r="A15832" s="45" t="s">
        <v>6359</v>
      </c>
      <c r="B15832" s="46" t="s">
        <v>20263</v>
      </c>
      <c r="C15832" s="45" t="s">
        <v>13479</v>
      </c>
    </row>
    <row r="15833" spans="1:3" ht="26.25" x14ac:dyDescent="0.25">
      <c r="A15833" s="45" t="s">
        <v>32287</v>
      </c>
      <c r="B15833" s="46" t="s">
        <v>20263</v>
      </c>
      <c r="C15833" s="45" t="s">
        <v>13479</v>
      </c>
    </row>
    <row r="15834" spans="1:3" ht="26.25" x14ac:dyDescent="0.25">
      <c r="A15834" s="45" t="s">
        <v>6360</v>
      </c>
      <c r="B15834" s="46" t="s">
        <v>20264</v>
      </c>
      <c r="C15834" s="45" t="s">
        <v>13479</v>
      </c>
    </row>
    <row r="15835" spans="1:3" ht="26.25" x14ac:dyDescent="0.25">
      <c r="A15835" s="45" t="s">
        <v>32288</v>
      </c>
      <c r="B15835" s="46" t="s">
        <v>20264</v>
      </c>
      <c r="C15835" s="45" t="s">
        <v>13479</v>
      </c>
    </row>
    <row r="15836" spans="1:3" ht="26.25" x14ac:dyDescent="0.25">
      <c r="A15836" s="45" t="s">
        <v>6361</v>
      </c>
      <c r="B15836" s="46" t="s">
        <v>20265</v>
      </c>
      <c r="C15836" s="45" t="s">
        <v>13479</v>
      </c>
    </row>
    <row r="15837" spans="1:3" ht="26.25" x14ac:dyDescent="0.25">
      <c r="A15837" s="45" t="s">
        <v>32289</v>
      </c>
      <c r="B15837" s="46" t="s">
        <v>20265</v>
      </c>
      <c r="C15837" s="45" t="s">
        <v>13479</v>
      </c>
    </row>
    <row r="15838" spans="1:3" ht="26.25" x14ac:dyDescent="0.25">
      <c r="A15838" s="45" t="s">
        <v>6362</v>
      </c>
      <c r="B15838" s="46" t="s">
        <v>20266</v>
      </c>
      <c r="C15838" s="45" t="s">
        <v>13479</v>
      </c>
    </row>
    <row r="15839" spans="1:3" ht="26.25" x14ac:dyDescent="0.25">
      <c r="A15839" s="45" t="s">
        <v>32290</v>
      </c>
      <c r="B15839" s="46" t="s">
        <v>20266</v>
      </c>
      <c r="C15839" s="45" t="s">
        <v>13479</v>
      </c>
    </row>
    <row r="15840" spans="1:3" ht="26.25" x14ac:dyDescent="0.25">
      <c r="A15840" s="45" t="s">
        <v>6363</v>
      </c>
      <c r="B15840" s="46" t="s">
        <v>20267</v>
      </c>
      <c r="C15840" s="45" t="s">
        <v>13479</v>
      </c>
    </row>
    <row r="15841" spans="1:3" ht="26.25" x14ac:dyDescent="0.25">
      <c r="A15841" s="45" t="s">
        <v>32291</v>
      </c>
      <c r="B15841" s="46" t="s">
        <v>20267</v>
      </c>
      <c r="C15841" s="45" t="s">
        <v>13479</v>
      </c>
    </row>
    <row r="15842" spans="1:3" ht="26.25" x14ac:dyDescent="0.25">
      <c r="A15842" s="45" t="s">
        <v>6364</v>
      </c>
      <c r="B15842" s="46" t="s">
        <v>20268</v>
      </c>
      <c r="C15842" s="45" t="s">
        <v>13479</v>
      </c>
    </row>
    <row r="15843" spans="1:3" ht="26.25" x14ac:dyDescent="0.25">
      <c r="A15843" s="45" t="s">
        <v>32292</v>
      </c>
      <c r="B15843" s="46" t="s">
        <v>20268</v>
      </c>
      <c r="C15843" s="45" t="s">
        <v>13479</v>
      </c>
    </row>
    <row r="15844" spans="1:3" ht="26.25" x14ac:dyDescent="0.25">
      <c r="A15844" s="45" t="s">
        <v>6365</v>
      </c>
      <c r="B15844" s="46" t="s">
        <v>20269</v>
      </c>
      <c r="C15844" s="45" t="s">
        <v>13479</v>
      </c>
    </row>
    <row r="15845" spans="1:3" ht="26.25" x14ac:dyDescent="0.25">
      <c r="A15845" s="45" t="s">
        <v>32293</v>
      </c>
      <c r="B15845" s="46" t="s">
        <v>20269</v>
      </c>
      <c r="C15845" s="45" t="s">
        <v>13479</v>
      </c>
    </row>
    <row r="15846" spans="1:3" ht="26.25" x14ac:dyDescent="0.25">
      <c r="A15846" s="45" t="s">
        <v>6366</v>
      </c>
      <c r="B15846" s="46" t="s">
        <v>20270</v>
      </c>
      <c r="C15846" s="45" t="s">
        <v>13479</v>
      </c>
    </row>
    <row r="15847" spans="1:3" ht="26.25" x14ac:dyDescent="0.25">
      <c r="A15847" s="45" t="s">
        <v>32294</v>
      </c>
      <c r="B15847" s="46" t="s">
        <v>20270</v>
      </c>
      <c r="C15847" s="45" t="s">
        <v>13479</v>
      </c>
    </row>
    <row r="15848" spans="1:3" ht="26.25" x14ac:dyDescent="0.25">
      <c r="A15848" s="45" t="s">
        <v>6367</v>
      </c>
      <c r="B15848" s="46" t="s">
        <v>20271</v>
      </c>
      <c r="C15848" s="45" t="s">
        <v>13479</v>
      </c>
    </row>
    <row r="15849" spans="1:3" ht="26.25" x14ac:dyDescent="0.25">
      <c r="A15849" s="45" t="s">
        <v>32295</v>
      </c>
      <c r="B15849" s="46" t="s">
        <v>20271</v>
      </c>
      <c r="C15849" s="45" t="s">
        <v>13479</v>
      </c>
    </row>
    <row r="15850" spans="1:3" ht="26.25" x14ac:dyDescent="0.25">
      <c r="A15850" s="45" t="s">
        <v>6368</v>
      </c>
      <c r="B15850" s="46" t="s">
        <v>20272</v>
      </c>
      <c r="C15850" s="45" t="s">
        <v>13479</v>
      </c>
    </row>
    <row r="15851" spans="1:3" ht="26.25" x14ac:dyDescent="0.25">
      <c r="A15851" s="45" t="s">
        <v>32296</v>
      </c>
      <c r="B15851" s="46" t="s">
        <v>20272</v>
      </c>
      <c r="C15851" s="45" t="s">
        <v>13479</v>
      </c>
    </row>
    <row r="15852" spans="1:3" ht="26.25" x14ac:dyDescent="0.25">
      <c r="A15852" s="45" t="s">
        <v>6369</v>
      </c>
      <c r="B15852" s="46" t="s">
        <v>20273</v>
      </c>
      <c r="C15852" s="45" t="s">
        <v>13479</v>
      </c>
    </row>
    <row r="15853" spans="1:3" ht="26.25" x14ac:dyDescent="0.25">
      <c r="A15853" s="45" t="s">
        <v>32297</v>
      </c>
      <c r="B15853" s="46" t="s">
        <v>20273</v>
      </c>
      <c r="C15853" s="45" t="s">
        <v>13479</v>
      </c>
    </row>
    <row r="15854" spans="1:3" ht="26.25" x14ac:dyDescent="0.25">
      <c r="A15854" s="45" t="s">
        <v>6370</v>
      </c>
      <c r="B15854" s="46" t="s">
        <v>20274</v>
      </c>
      <c r="C15854" s="45" t="s">
        <v>13479</v>
      </c>
    </row>
    <row r="15855" spans="1:3" ht="26.25" x14ac:dyDescent="0.25">
      <c r="A15855" s="45" t="s">
        <v>32298</v>
      </c>
      <c r="B15855" s="46" t="s">
        <v>20274</v>
      </c>
      <c r="C15855" s="45" t="s">
        <v>13479</v>
      </c>
    </row>
    <row r="15856" spans="1:3" ht="26.25" x14ac:dyDescent="0.25">
      <c r="A15856" s="45" t="s">
        <v>6371</v>
      </c>
      <c r="B15856" s="46" t="s">
        <v>20275</v>
      </c>
      <c r="C15856" s="45" t="s">
        <v>13479</v>
      </c>
    </row>
    <row r="15857" spans="1:3" ht="26.25" x14ac:dyDescent="0.25">
      <c r="A15857" s="45" t="s">
        <v>32299</v>
      </c>
      <c r="B15857" s="46" t="s">
        <v>20275</v>
      </c>
      <c r="C15857" s="45" t="s">
        <v>13479</v>
      </c>
    </row>
    <row r="15858" spans="1:3" ht="26.25" x14ac:dyDescent="0.25">
      <c r="A15858" s="45" t="s">
        <v>6372</v>
      </c>
      <c r="B15858" s="46" t="s">
        <v>20276</v>
      </c>
      <c r="C15858" s="45" t="s">
        <v>13479</v>
      </c>
    </row>
    <row r="15859" spans="1:3" ht="26.25" x14ac:dyDescent="0.25">
      <c r="A15859" s="45" t="s">
        <v>32300</v>
      </c>
      <c r="B15859" s="46" t="s">
        <v>20276</v>
      </c>
      <c r="C15859" s="45" t="s">
        <v>13479</v>
      </c>
    </row>
    <row r="15860" spans="1:3" ht="26.25" x14ac:dyDescent="0.25">
      <c r="A15860" s="45" t="s">
        <v>6373</v>
      </c>
      <c r="B15860" s="46" t="s">
        <v>20277</v>
      </c>
      <c r="C15860" s="45" t="s">
        <v>13479</v>
      </c>
    </row>
    <row r="15861" spans="1:3" ht="26.25" x14ac:dyDescent="0.25">
      <c r="A15861" s="45" t="s">
        <v>32301</v>
      </c>
      <c r="B15861" s="46" t="s">
        <v>20277</v>
      </c>
      <c r="C15861" s="45" t="s">
        <v>13479</v>
      </c>
    </row>
    <row r="15862" spans="1:3" ht="26.25" x14ac:dyDescent="0.25">
      <c r="A15862" s="45" t="s">
        <v>6374</v>
      </c>
      <c r="B15862" s="46" t="s">
        <v>20278</v>
      </c>
      <c r="C15862" s="45" t="s">
        <v>13479</v>
      </c>
    </row>
    <row r="15863" spans="1:3" ht="26.25" x14ac:dyDescent="0.25">
      <c r="A15863" s="45" t="s">
        <v>32302</v>
      </c>
      <c r="B15863" s="46" t="s">
        <v>20278</v>
      </c>
      <c r="C15863" s="45" t="s">
        <v>13479</v>
      </c>
    </row>
    <row r="15864" spans="1:3" ht="26.25" x14ac:dyDescent="0.25">
      <c r="A15864" s="45" t="s">
        <v>6375</v>
      </c>
      <c r="B15864" s="46" t="s">
        <v>20279</v>
      </c>
      <c r="C15864" s="45" t="s">
        <v>13479</v>
      </c>
    </row>
    <row r="15865" spans="1:3" ht="26.25" x14ac:dyDescent="0.25">
      <c r="A15865" s="45" t="s">
        <v>32303</v>
      </c>
      <c r="B15865" s="46" t="s">
        <v>20279</v>
      </c>
      <c r="C15865" s="45" t="s">
        <v>13479</v>
      </c>
    </row>
    <row r="15866" spans="1:3" ht="26.25" x14ac:dyDescent="0.25">
      <c r="A15866" s="45" t="s">
        <v>6376</v>
      </c>
      <c r="B15866" s="46" t="s">
        <v>20280</v>
      </c>
      <c r="C15866" s="45" t="s">
        <v>13479</v>
      </c>
    </row>
    <row r="15867" spans="1:3" ht="26.25" x14ac:dyDescent="0.25">
      <c r="A15867" s="45" t="s">
        <v>32304</v>
      </c>
      <c r="B15867" s="46" t="s">
        <v>20280</v>
      </c>
      <c r="C15867" s="45" t="s">
        <v>13479</v>
      </c>
    </row>
    <row r="15868" spans="1:3" ht="26.25" x14ac:dyDescent="0.25">
      <c r="A15868" s="45" t="s">
        <v>6377</v>
      </c>
      <c r="B15868" s="46" t="s">
        <v>20281</v>
      </c>
      <c r="C15868" s="45" t="s">
        <v>13479</v>
      </c>
    </row>
    <row r="15869" spans="1:3" ht="26.25" x14ac:dyDescent="0.25">
      <c r="A15869" s="45" t="s">
        <v>32305</v>
      </c>
      <c r="B15869" s="46" t="s">
        <v>20281</v>
      </c>
      <c r="C15869" s="45" t="s">
        <v>13479</v>
      </c>
    </row>
    <row r="15870" spans="1:3" ht="26.25" x14ac:dyDescent="0.25">
      <c r="A15870" s="45" t="s">
        <v>6378</v>
      </c>
      <c r="B15870" s="46" t="s">
        <v>20282</v>
      </c>
      <c r="C15870" s="45" t="s">
        <v>13479</v>
      </c>
    </row>
    <row r="15871" spans="1:3" ht="26.25" x14ac:dyDescent="0.25">
      <c r="A15871" s="45" t="s">
        <v>32306</v>
      </c>
      <c r="B15871" s="46" t="s">
        <v>20282</v>
      </c>
      <c r="C15871" s="45" t="s">
        <v>13479</v>
      </c>
    </row>
    <row r="15872" spans="1:3" ht="26.25" x14ac:dyDescent="0.25">
      <c r="A15872" s="45" t="s">
        <v>6379</v>
      </c>
      <c r="B15872" s="46" t="s">
        <v>20283</v>
      </c>
      <c r="C15872" s="45" t="s">
        <v>13479</v>
      </c>
    </row>
    <row r="15873" spans="1:3" ht="26.25" x14ac:dyDescent="0.25">
      <c r="A15873" s="45" t="s">
        <v>32307</v>
      </c>
      <c r="B15873" s="46" t="s">
        <v>20283</v>
      </c>
      <c r="C15873" s="45" t="s">
        <v>13479</v>
      </c>
    </row>
    <row r="15874" spans="1:3" ht="26.25" x14ac:dyDescent="0.25">
      <c r="A15874" s="45" t="s">
        <v>6380</v>
      </c>
      <c r="B15874" s="46" t="s">
        <v>20284</v>
      </c>
      <c r="C15874" s="45" t="s">
        <v>13479</v>
      </c>
    </row>
    <row r="15875" spans="1:3" ht="26.25" x14ac:dyDescent="0.25">
      <c r="A15875" s="45" t="s">
        <v>32308</v>
      </c>
      <c r="B15875" s="46" t="s">
        <v>20284</v>
      </c>
      <c r="C15875" s="45" t="s">
        <v>13479</v>
      </c>
    </row>
    <row r="15876" spans="1:3" ht="26.25" x14ac:dyDescent="0.25">
      <c r="A15876" s="45" t="s">
        <v>6381</v>
      </c>
      <c r="B15876" s="46" t="s">
        <v>20285</v>
      </c>
      <c r="C15876" s="45" t="s">
        <v>13479</v>
      </c>
    </row>
    <row r="15877" spans="1:3" ht="26.25" x14ac:dyDescent="0.25">
      <c r="A15877" s="45" t="s">
        <v>32309</v>
      </c>
      <c r="B15877" s="46" t="s">
        <v>20285</v>
      </c>
      <c r="C15877" s="45" t="s">
        <v>13479</v>
      </c>
    </row>
    <row r="15878" spans="1:3" ht="26.25" x14ac:dyDescent="0.25">
      <c r="A15878" s="45" t="s">
        <v>6382</v>
      </c>
      <c r="B15878" s="46" t="s">
        <v>20286</v>
      </c>
      <c r="C15878" s="45" t="s">
        <v>13479</v>
      </c>
    </row>
    <row r="15879" spans="1:3" ht="26.25" x14ac:dyDescent="0.25">
      <c r="A15879" s="45" t="s">
        <v>32310</v>
      </c>
      <c r="B15879" s="46" t="s">
        <v>20286</v>
      </c>
      <c r="C15879" s="45" t="s">
        <v>13479</v>
      </c>
    </row>
    <row r="15880" spans="1:3" ht="26.25" x14ac:dyDescent="0.25">
      <c r="A15880" s="45" t="s">
        <v>6383</v>
      </c>
      <c r="B15880" s="46" t="s">
        <v>20287</v>
      </c>
      <c r="C15880" s="45" t="s">
        <v>13479</v>
      </c>
    </row>
    <row r="15881" spans="1:3" ht="26.25" x14ac:dyDescent="0.25">
      <c r="A15881" s="45" t="s">
        <v>32311</v>
      </c>
      <c r="B15881" s="46" t="s">
        <v>20287</v>
      </c>
      <c r="C15881" s="45" t="s">
        <v>13479</v>
      </c>
    </row>
    <row r="15882" spans="1:3" ht="26.25" x14ac:dyDescent="0.25">
      <c r="A15882" s="45" t="s">
        <v>6384</v>
      </c>
      <c r="B15882" s="46" t="s">
        <v>20288</v>
      </c>
      <c r="C15882" s="45" t="s">
        <v>13479</v>
      </c>
    </row>
    <row r="15883" spans="1:3" ht="26.25" x14ac:dyDescent="0.25">
      <c r="A15883" s="45" t="s">
        <v>32312</v>
      </c>
      <c r="B15883" s="46" t="s">
        <v>20288</v>
      </c>
      <c r="C15883" s="45" t="s">
        <v>13479</v>
      </c>
    </row>
    <row r="15884" spans="1:3" ht="26.25" x14ac:dyDescent="0.25">
      <c r="A15884" s="45" t="s">
        <v>6385</v>
      </c>
      <c r="B15884" s="46" t="s">
        <v>20289</v>
      </c>
      <c r="C15884" s="45" t="s">
        <v>13479</v>
      </c>
    </row>
    <row r="15885" spans="1:3" ht="26.25" x14ac:dyDescent="0.25">
      <c r="A15885" s="45" t="s">
        <v>32313</v>
      </c>
      <c r="B15885" s="46" t="s">
        <v>20289</v>
      </c>
      <c r="C15885" s="45" t="s">
        <v>13479</v>
      </c>
    </row>
    <row r="15886" spans="1:3" ht="26.25" x14ac:dyDescent="0.25">
      <c r="A15886" s="45" t="s">
        <v>6386</v>
      </c>
      <c r="B15886" s="46" t="s">
        <v>20290</v>
      </c>
      <c r="C15886" s="45" t="s">
        <v>13479</v>
      </c>
    </row>
    <row r="15887" spans="1:3" ht="26.25" x14ac:dyDescent="0.25">
      <c r="A15887" s="45" t="s">
        <v>32314</v>
      </c>
      <c r="B15887" s="46" t="s">
        <v>20290</v>
      </c>
      <c r="C15887" s="45" t="s">
        <v>13479</v>
      </c>
    </row>
    <row r="15888" spans="1:3" ht="26.25" x14ac:dyDescent="0.25">
      <c r="A15888" s="45" t="s">
        <v>6387</v>
      </c>
      <c r="B15888" s="46" t="s">
        <v>20291</v>
      </c>
      <c r="C15888" s="45" t="s">
        <v>13479</v>
      </c>
    </row>
    <row r="15889" spans="1:3" ht="26.25" x14ac:dyDescent="0.25">
      <c r="A15889" s="45" t="s">
        <v>32315</v>
      </c>
      <c r="B15889" s="46" t="s">
        <v>20291</v>
      </c>
      <c r="C15889" s="45" t="s">
        <v>13479</v>
      </c>
    </row>
    <row r="15890" spans="1:3" ht="26.25" x14ac:dyDescent="0.25">
      <c r="A15890" s="45" t="s">
        <v>6388</v>
      </c>
      <c r="B15890" s="46" t="s">
        <v>20292</v>
      </c>
      <c r="C15890" s="45" t="s">
        <v>13479</v>
      </c>
    </row>
    <row r="15891" spans="1:3" ht="26.25" x14ac:dyDescent="0.25">
      <c r="A15891" s="45" t="s">
        <v>32316</v>
      </c>
      <c r="B15891" s="46" t="s">
        <v>20292</v>
      </c>
      <c r="C15891" s="45" t="s">
        <v>13479</v>
      </c>
    </row>
    <row r="15892" spans="1:3" ht="26.25" x14ac:dyDescent="0.25">
      <c r="A15892" s="45" t="s">
        <v>6389</v>
      </c>
      <c r="B15892" s="46" t="s">
        <v>20293</v>
      </c>
      <c r="C15892" s="45" t="s">
        <v>13479</v>
      </c>
    </row>
    <row r="15893" spans="1:3" ht="26.25" x14ac:dyDescent="0.25">
      <c r="A15893" s="45" t="s">
        <v>32317</v>
      </c>
      <c r="B15893" s="46" t="s">
        <v>20293</v>
      </c>
      <c r="C15893" s="45" t="s">
        <v>13479</v>
      </c>
    </row>
    <row r="15894" spans="1:3" ht="26.25" x14ac:dyDescent="0.25">
      <c r="A15894" s="45" t="s">
        <v>6390</v>
      </c>
      <c r="B15894" s="46" t="s">
        <v>20294</v>
      </c>
      <c r="C15894" s="45" t="s">
        <v>13479</v>
      </c>
    </row>
    <row r="15895" spans="1:3" ht="26.25" x14ac:dyDescent="0.25">
      <c r="A15895" s="45" t="s">
        <v>32318</v>
      </c>
      <c r="B15895" s="46" t="s">
        <v>20294</v>
      </c>
      <c r="C15895" s="45" t="s">
        <v>13479</v>
      </c>
    </row>
    <row r="15896" spans="1:3" ht="26.25" x14ac:dyDescent="0.25">
      <c r="A15896" s="45" t="s">
        <v>6391</v>
      </c>
      <c r="B15896" s="46" t="s">
        <v>20295</v>
      </c>
      <c r="C15896" s="45" t="s">
        <v>13479</v>
      </c>
    </row>
    <row r="15897" spans="1:3" ht="26.25" x14ac:dyDescent="0.25">
      <c r="A15897" s="45" t="s">
        <v>32319</v>
      </c>
      <c r="B15897" s="46" t="s">
        <v>20295</v>
      </c>
      <c r="C15897" s="45" t="s">
        <v>13479</v>
      </c>
    </row>
    <row r="15898" spans="1:3" ht="26.25" x14ac:dyDescent="0.25">
      <c r="A15898" s="45" t="s">
        <v>6392</v>
      </c>
      <c r="B15898" s="46" t="s">
        <v>20296</v>
      </c>
      <c r="C15898" s="45" t="s">
        <v>13479</v>
      </c>
    </row>
    <row r="15899" spans="1:3" ht="26.25" x14ac:dyDescent="0.25">
      <c r="A15899" s="45" t="s">
        <v>32320</v>
      </c>
      <c r="B15899" s="46" t="s">
        <v>20296</v>
      </c>
      <c r="C15899" s="45" t="s">
        <v>13479</v>
      </c>
    </row>
    <row r="15900" spans="1:3" ht="26.25" x14ac:dyDescent="0.25">
      <c r="A15900" s="45" t="s">
        <v>6393</v>
      </c>
      <c r="B15900" s="46" t="s">
        <v>20297</v>
      </c>
      <c r="C15900" s="45" t="s">
        <v>13479</v>
      </c>
    </row>
    <row r="15901" spans="1:3" ht="26.25" x14ac:dyDescent="0.25">
      <c r="A15901" s="45" t="s">
        <v>32321</v>
      </c>
      <c r="B15901" s="46" t="s">
        <v>20297</v>
      </c>
      <c r="C15901" s="45" t="s">
        <v>13479</v>
      </c>
    </row>
    <row r="15902" spans="1:3" ht="26.25" x14ac:dyDescent="0.25">
      <c r="A15902" s="45" t="s">
        <v>6394</v>
      </c>
      <c r="B15902" s="46" t="s">
        <v>20298</v>
      </c>
      <c r="C15902" s="45" t="s">
        <v>13479</v>
      </c>
    </row>
    <row r="15903" spans="1:3" ht="26.25" x14ac:dyDescent="0.25">
      <c r="A15903" s="45" t="s">
        <v>32322</v>
      </c>
      <c r="B15903" s="46" t="s">
        <v>20298</v>
      </c>
      <c r="C15903" s="45" t="s">
        <v>13479</v>
      </c>
    </row>
    <row r="15904" spans="1:3" ht="26.25" x14ac:dyDescent="0.25">
      <c r="A15904" s="45" t="s">
        <v>6395</v>
      </c>
      <c r="B15904" s="46" t="s">
        <v>20299</v>
      </c>
      <c r="C15904" s="45" t="s">
        <v>13479</v>
      </c>
    </row>
    <row r="15905" spans="1:3" ht="26.25" x14ac:dyDescent="0.25">
      <c r="A15905" s="45" t="s">
        <v>32323</v>
      </c>
      <c r="B15905" s="46" t="s">
        <v>20299</v>
      </c>
      <c r="C15905" s="45" t="s">
        <v>13479</v>
      </c>
    </row>
    <row r="15906" spans="1:3" ht="26.25" x14ac:dyDescent="0.25">
      <c r="A15906" s="45" t="s">
        <v>6396</v>
      </c>
      <c r="B15906" s="46" t="s">
        <v>20300</v>
      </c>
      <c r="C15906" s="45" t="s">
        <v>13479</v>
      </c>
    </row>
    <row r="15907" spans="1:3" ht="26.25" x14ac:dyDescent="0.25">
      <c r="A15907" s="45" t="s">
        <v>32324</v>
      </c>
      <c r="B15907" s="46" t="s">
        <v>20300</v>
      </c>
      <c r="C15907" s="45" t="s">
        <v>13479</v>
      </c>
    </row>
    <row r="15908" spans="1:3" ht="26.25" x14ac:dyDescent="0.25">
      <c r="A15908" s="45" t="s">
        <v>6397</v>
      </c>
      <c r="B15908" s="46" t="s">
        <v>20301</v>
      </c>
      <c r="C15908" s="45" t="s">
        <v>13479</v>
      </c>
    </row>
    <row r="15909" spans="1:3" ht="26.25" x14ac:dyDescent="0.25">
      <c r="A15909" s="45" t="s">
        <v>32325</v>
      </c>
      <c r="B15909" s="46" t="s">
        <v>20301</v>
      </c>
      <c r="C15909" s="45" t="s">
        <v>13479</v>
      </c>
    </row>
    <row r="15910" spans="1:3" ht="26.25" x14ac:dyDescent="0.25">
      <c r="A15910" s="45" t="s">
        <v>6398</v>
      </c>
      <c r="B15910" s="46" t="s">
        <v>20302</v>
      </c>
      <c r="C15910" s="45" t="s">
        <v>13479</v>
      </c>
    </row>
    <row r="15911" spans="1:3" ht="26.25" x14ac:dyDescent="0.25">
      <c r="A15911" s="45" t="s">
        <v>32326</v>
      </c>
      <c r="B15911" s="46" t="s">
        <v>20302</v>
      </c>
      <c r="C15911" s="45" t="s">
        <v>13479</v>
      </c>
    </row>
    <row r="15912" spans="1:3" ht="26.25" x14ac:dyDescent="0.25">
      <c r="A15912" s="45" t="s">
        <v>6399</v>
      </c>
      <c r="B15912" s="46" t="s">
        <v>20303</v>
      </c>
      <c r="C15912" s="45" t="s">
        <v>13479</v>
      </c>
    </row>
    <row r="15913" spans="1:3" ht="26.25" x14ac:dyDescent="0.25">
      <c r="A15913" s="45" t="s">
        <v>32327</v>
      </c>
      <c r="B15913" s="46" t="s">
        <v>20303</v>
      </c>
      <c r="C15913" s="45" t="s">
        <v>13479</v>
      </c>
    </row>
    <row r="15914" spans="1:3" ht="26.25" x14ac:dyDescent="0.25">
      <c r="A15914" s="45" t="s">
        <v>6400</v>
      </c>
      <c r="B15914" s="46" t="s">
        <v>20304</v>
      </c>
      <c r="C15914" s="45" t="s">
        <v>13479</v>
      </c>
    </row>
    <row r="15915" spans="1:3" ht="26.25" x14ac:dyDescent="0.25">
      <c r="A15915" s="45" t="s">
        <v>32328</v>
      </c>
      <c r="B15915" s="46" t="s">
        <v>20304</v>
      </c>
      <c r="C15915" s="45" t="s">
        <v>13479</v>
      </c>
    </row>
    <row r="15916" spans="1:3" ht="26.25" x14ac:dyDescent="0.25">
      <c r="A15916" s="45" t="s">
        <v>6401</v>
      </c>
      <c r="B15916" s="46" t="s">
        <v>20305</v>
      </c>
      <c r="C15916" s="45" t="s">
        <v>13479</v>
      </c>
    </row>
    <row r="15917" spans="1:3" ht="26.25" x14ac:dyDescent="0.25">
      <c r="A15917" s="45" t="s">
        <v>32329</v>
      </c>
      <c r="B15917" s="46" t="s">
        <v>20305</v>
      </c>
      <c r="C15917" s="45" t="s">
        <v>13479</v>
      </c>
    </row>
    <row r="15918" spans="1:3" ht="26.25" x14ac:dyDescent="0.25">
      <c r="A15918" s="45" t="s">
        <v>6402</v>
      </c>
      <c r="B15918" s="46" t="s">
        <v>20306</v>
      </c>
      <c r="C15918" s="45" t="s">
        <v>13479</v>
      </c>
    </row>
    <row r="15919" spans="1:3" ht="26.25" x14ac:dyDescent="0.25">
      <c r="A15919" s="45" t="s">
        <v>32330</v>
      </c>
      <c r="B15919" s="46" t="s">
        <v>20306</v>
      </c>
      <c r="C15919" s="45" t="s">
        <v>13479</v>
      </c>
    </row>
    <row r="15920" spans="1:3" ht="26.25" x14ac:dyDescent="0.25">
      <c r="A15920" s="45" t="s">
        <v>6403</v>
      </c>
      <c r="B15920" s="46" t="s">
        <v>20307</v>
      </c>
      <c r="C15920" s="45" t="s">
        <v>13479</v>
      </c>
    </row>
    <row r="15921" spans="1:3" ht="26.25" x14ac:dyDescent="0.25">
      <c r="A15921" s="45" t="s">
        <v>32331</v>
      </c>
      <c r="B15921" s="46" t="s">
        <v>20307</v>
      </c>
      <c r="C15921" s="45" t="s">
        <v>13479</v>
      </c>
    </row>
    <row r="15922" spans="1:3" ht="26.25" x14ac:dyDescent="0.25">
      <c r="A15922" s="45" t="s">
        <v>6404</v>
      </c>
      <c r="B15922" s="46" t="s">
        <v>20308</v>
      </c>
      <c r="C15922" s="45" t="s">
        <v>13479</v>
      </c>
    </row>
    <row r="15923" spans="1:3" ht="26.25" x14ac:dyDescent="0.25">
      <c r="A15923" s="45" t="s">
        <v>32332</v>
      </c>
      <c r="B15923" s="46" t="s">
        <v>20308</v>
      </c>
      <c r="C15923" s="45" t="s">
        <v>13479</v>
      </c>
    </row>
    <row r="15924" spans="1:3" ht="26.25" x14ac:dyDescent="0.25">
      <c r="A15924" s="45" t="s">
        <v>6405</v>
      </c>
      <c r="B15924" s="46" t="s">
        <v>20309</v>
      </c>
      <c r="C15924" s="45" t="s">
        <v>13479</v>
      </c>
    </row>
    <row r="15925" spans="1:3" ht="26.25" x14ac:dyDescent="0.25">
      <c r="A15925" s="45" t="s">
        <v>32333</v>
      </c>
      <c r="B15925" s="46" t="s">
        <v>20309</v>
      </c>
      <c r="C15925" s="45" t="s">
        <v>13479</v>
      </c>
    </row>
    <row r="15926" spans="1:3" ht="26.25" x14ac:dyDescent="0.25">
      <c r="A15926" s="45" t="s">
        <v>6406</v>
      </c>
      <c r="B15926" s="46" t="s">
        <v>20310</v>
      </c>
      <c r="C15926" s="45" t="s">
        <v>13479</v>
      </c>
    </row>
    <row r="15927" spans="1:3" ht="26.25" x14ac:dyDescent="0.25">
      <c r="A15927" s="45" t="s">
        <v>32334</v>
      </c>
      <c r="B15927" s="46" t="s">
        <v>20310</v>
      </c>
      <c r="C15927" s="45" t="s">
        <v>13479</v>
      </c>
    </row>
    <row r="15928" spans="1:3" ht="26.25" x14ac:dyDescent="0.25">
      <c r="A15928" s="45" t="s">
        <v>6407</v>
      </c>
      <c r="B15928" s="46" t="s">
        <v>20311</v>
      </c>
      <c r="C15928" s="45" t="s">
        <v>13479</v>
      </c>
    </row>
    <row r="15929" spans="1:3" ht="26.25" x14ac:dyDescent="0.25">
      <c r="A15929" s="60" t="s">
        <v>32335</v>
      </c>
      <c r="B15929" s="46" t="s">
        <v>20311</v>
      </c>
      <c r="C15929" s="45" t="s">
        <v>13479</v>
      </c>
    </row>
    <row r="15930" spans="1:3" ht="26.25" x14ac:dyDescent="0.25">
      <c r="A15930" s="45" t="s">
        <v>6408</v>
      </c>
      <c r="B15930" s="46" t="s">
        <v>20312</v>
      </c>
      <c r="C15930" s="45" t="s">
        <v>13479</v>
      </c>
    </row>
    <row r="15931" spans="1:3" ht="26.25" x14ac:dyDescent="0.25">
      <c r="A15931" s="45" t="s">
        <v>32336</v>
      </c>
      <c r="B15931" s="46" t="s">
        <v>20312</v>
      </c>
      <c r="C15931" s="45" t="s">
        <v>13479</v>
      </c>
    </row>
    <row r="15932" spans="1:3" ht="26.25" x14ac:dyDescent="0.25">
      <c r="A15932" s="45" t="s">
        <v>6409</v>
      </c>
      <c r="B15932" s="46" t="s">
        <v>20313</v>
      </c>
      <c r="C15932" s="45" t="s">
        <v>13479</v>
      </c>
    </row>
    <row r="15933" spans="1:3" ht="26.25" x14ac:dyDescent="0.25">
      <c r="A15933" s="45" t="s">
        <v>32337</v>
      </c>
      <c r="B15933" s="46" t="s">
        <v>20313</v>
      </c>
      <c r="C15933" s="45" t="s">
        <v>13479</v>
      </c>
    </row>
    <row r="15934" spans="1:3" ht="26.25" x14ac:dyDescent="0.25">
      <c r="A15934" s="45" t="s">
        <v>6410</v>
      </c>
      <c r="B15934" s="46" t="s">
        <v>20314</v>
      </c>
      <c r="C15934" s="45" t="s">
        <v>13479</v>
      </c>
    </row>
    <row r="15935" spans="1:3" ht="26.25" x14ac:dyDescent="0.25">
      <c r="A15935" s="45" t="s">
        <v>32338</v>
      </c>
      <c r="B15935" s="46" t="s">
        <v>20314</v>
      </c>
      <c r="C15935" s="45" t="s">
        <v>13479</v>
      </c>
    </row>
    <row r="15936" spans="1:3" ht="26.25" x14ac:dyDescent="0.25">
      <c r="A15936" s="45" t="s">
        <v>6411</v>
      </c>
      <c r="B15936" s="46" t="s">
        <v>20315</v>
      </c>
      <c r="C15936" s="45" t="s">
        <v>13479</v>
      </c>
    </row>
    <row r="15937" spans="1:3" ht="26.25" x14ac:dyDescent="0.25">
      <c r="A15937" s="45" t="s">
        <v>32339</v>
      </c>
      <c r="B15937" s="46" t="s">
        <v>20315</v>
      </c>
      <c r="C15937" s="45" t="s">
        <v>13479</v>
      </c>
    </row>
    <row r="15938" spans="1:3" ht="26.25" x14ac:dyDescent="0.25">
      <c r="A15938" s="45" t="s">
        <v>6412</v>
      </c>
      <c r="B15938" s="46" t="s">
        <v>20316</v>
      </c>
      <c r="C15938" s="45" t="s">
        <v>13479</v>
      </c>
    </row>
    <row r="15939" spans="1:3" ht="26.25" x14ac:dyDescent="0.25">
      <c r="A15939" s="60" t="s">
        <v>32340</v>
      </c>
      <c r="B15939" s="46" t="s">
        <v>20316</v>
      </c>
      <c r="C15939" s="45" t="s">
        <v>13479</v>
      </c>
    </row>
    <row r="15940" spans="1:3" ht="26.25" x14ac:dyDescent="0.25">
      <c r="A15940" s="45" t="s">
        <v>6413</v>
      </c>
      <c r="B15940" s="46" t="s">
        <v>20317</v>
      </c>
      <c r="C15940" s="45" t="s">
        <v>13479</v>
      </c>
    </row>
    <row r="15941" spans="1:3" ht="26.25" x14ac:dyDescent="0.25">
      <c r="A15941" s="45" t="s">
        <v>32341</v>
      </c>
      <c r="B15941" s="46" t="s">
        <v>20317</v>
      </c>
      <c r="C15941" s="45" t="s">
        <v>13479</v>
      </c>
    </row>
    <row r="15942" spans="1:3" ht="26.25" x14ac:dyDescent="0.25">
      <c r="A15942" s="45" t="s">
        <v>6414</v>
      </c>
      <c r="B15942" s="46" t="s">
        <v>20318</v>
      </c>
      <c r="C15942" s="45" t="s">
        <v>13479</v>
      </c>
    </row>
    <row r="15943" spans="1:3" ht="26.25" x14ac:dyDescent="0.25">
      <c r="A15943" s="45" t="s">
        <v>32342</v>
      </c>
      <c r="B15943" s="46" t="s">
        <v>20318</v>
      </c>
      <c r="C15943" s="45" t="s">
        <v>13479</v>
      </c>
    </row>
    <row r="15944" spans="1:3" ht="26.25" x14ac:dyDescent="0.25">
      <c r="A15944" s="45" t="s">
        <v>6415</v>
      </c>
      <c r="B15944" s="46" t="s">
        <v>20319</v>
      </c>
      <c r="C15944" s="45" t="s">
        <v>13479</v>
      </c>
    </row>
    <row r="15945" spans="1:3" ht="26.25" x14ac:dyDescent="0.25">
      <c r="A15945" s="60" t="s">
        <v>32343</v>
      </c>
      <c r="B15945" s="46" t="s">
        <v>20319</v>
      </c>
      <c r="C15945" s="45" t="s">
        <v>13479</v>
      </c>
    </row>
    <row r="15946" spans="1:3" ht="26.25" x14ac:dyDescent="0.25">
      <c r="A15946" s="45" t="s">
        <v>6416</v>
      </c>
      <c r="B15946" s="46" t="s">
        <v>20320</v>
      </c>
      <c r="C15946" s="45" t="s">
        <v>13479</v>
      </c>
    </row>
    <row r="15947" spans="1:3" ht="26.25" x14ac:dyDescent="0.25">
      <c r="A15947" s="45" t="s">
        <v>32344</v>
      </c>
      <c r="B15947" s="46" t="s">
        <v>20320</v>
      </c>
      <c r="C15947" s="45" t="s">
        <v>13479</v>
      </c>
    </row>
    <row r="15948" spans="1:3" ht="26.25" x14ac:dyDescent="0.25">
      <c r="A15948" s="45" t="s">
        <v>6417</v>
      </c>
      <c r="B15948" s="46" t="s">
        <v>20321</v>
      </c>
      <c r="C15948" s="45" t="s">
        <v>13479</v>
      </c>
    </row>
    <row r="15949" spans="1:3" ht="26.25" x14ac:dyDescent="0.25">
      <c r="A15949" s="45" t="s">
        <v>32345</v>
      </c>
      <c r="B15949" s="46" t="s">
        <v>20321</v>
      </c>
      <c r="C15949" s="45" t="s">
        <v>13479</v>
      </c>
    </row>
    <row r="15950" spans="1:3" ht="26.25" x14ac:dyDescent="0.25">
      <c r="A15950" s="45" t="s">
        <v>6418</v>
      </c>
      <c r="B15950" s="46" t="s">
        <v>20322</v>
      </c>
      <c r="C15950" s="45" t="s">
        <v>13479</v>
      </c>
    </row>
    <row r="15951" spans="1:3" ht="26.25" x14ac:dyDescent="0.25">
      <c r="A15951" s="45" t="s">
        <v>32346</v>
      </c>
      <c r="B15951" s="46" t="s">
        <v>20322</v>
      </c>
      <c r="C15951" s="45" t="s">
        <v>13479</v>
      </c>
    </row>
    <row r="15952" spans="1:3" ht="26.25" x14ac:dyDescent="0.25">
      <c r="A15952" s="45" t="s">
        <v>6419</v>
      </c>
      <c r="B15952" s="46" t="s">
        <v>20323</v>
      </c>
      <c r="C15952" s="45" t="s">
        <v>13479</v>
      </c>
    </row>
    <row r="15953" spans="1:3" ht="26.25" x14ac:dyDescent="0.25">
      <c r="A15953" s="45" t="s">
        <v>32347</v>
      </c>
      <c r="B15953" s="46" t="s">
        <v>20323</v>
      </c>
      <c r="C15953" s="45" t="s">
        <v>13479</v>
      </c>
    </row>
    <row r="15954" spans="1:3" ht="26.25" x14ac:dyDescent="0.25">
      <c r="A15954" s="45" t="s">
        <v>6420</v>
      </c>
      <c r="B15954" s="46" t="s">
        <v>20324</v>
      </c>
      <c r="C15954" s="45" t="s">
        <v>13479</v>
      </c>
    </row>
    <row r="15955" spans="1:3" ht="26.25" x14ac:dyDescent="0.25">
      <c r="A15955" s="45" t="s">
        <v>32348</v>
      </c>
      <c r="B15955" s="46" t="s">
        <v>20324</v>
      </c>
      <c r="C15955" s="45" t="s">
        <v>13479</v>
      </c>
    </row>
    <row r="15956" spans="1:3" ht="26.25" x14ac:dyDescent="0.25">
      <c r="A15956" s="45" t="s">
        <v>6421</v>
      </c>
      <c r="B15956" s="46" t="s">
        <v>20325</v>
      </c>
      <c r="C15956" s="45" t="s">
        <v>13479</v>
      </c>
    </row>
    <row r="15957" spans="1:3" ht="26.25" x14ac:dyDescent="0.25">
      <c r="A15957" s="45" t="s">
        <v>32349</v>
      </c>
      <c r="B15957" s="46" t="s">
        <v>20325</v>
      </c>
      <c r="C15957" s="45" t="s">
        <v>13479</v>
      </c>
    </row>
    <row r="15958" spans="1:3" ht="26.25" x14ac:dyDescent="0.25">
      <c r="A15958" s="45" t="s">
        <v>6422</v>
      </c>
      <c r="B15958" s="46" t="s">
        <v>20326</v>
      </c>
      <c r="C15958" s="45" t="s">
        <v>13479</v>
      </c>
    </row>
    <row r="15959" spans="1:3" ht="26.25" x14ac:dyDescent="0.25">
      <c r="A15959" s="45" t="s">
        <v>32350</v>
      </c>
      <c r="B15959" s="46" t="s">
        <v>20326</v>
      </c>
      <c r="C15959" s="45" t="s">
        <v>13479</v>
      </c>
    </row>
    <row r="15960" spans="1:3" ht="26.25" x14ac:dyDescent="0.25">
      <c r="A15960" s="45" t="s">
        <v>6423</v>
      </c>
      <c r="B15960" s="46" t="s">
        <v>20327</v>
      </c>
      <c r="C15960" s="45" t="s">
        <v>13479</v>
      </c>
    </row>
    <row r="15961" spans="1:3" ht="26.25" x14ac:dyDescent="0.25">
      <c r="A15961" s="45" t="s">
        <v>32351</v>
      </c>
      <c r="B15961" s="46" t="s">
        <v>20327</v>
      </c>
      <c r="C15961" s="45" t="s">
        <v>13479</v>
      </c>
    </row>
    <row r="15962" spans="1:3" ht="26.25" x14ac:dyDescent="0.25">
      <c r="A15962" s="45" t="s">
        <v>6424</v>
      </c>
      <c r="B15962" s="46" t="s">
        <v>20328</v>
      </c>
      <c r="C15962" s="45" t="s">
        <v>13479</v>
      </c>
    </row>
    <row r="15963" spans="1:3" ht="26.25" x14ac:dyDescent="0.25">
      <c r="A15963" s="45" t="s">
        <v>32352</v>
      </c>
      <c r="B15963" s="46" t="s">
        <v>20328</v>
      </c>
      <c r="C15963" s="45" t="s">
        <v>13479</v>
      </c>
    </row>
    <row r="15964" spans="1:3" ht="26.25" x14ac:dyDescent="0.25">
      <c r="A15964" s="45" t="s">
        <v>6425</v>
      </c>
      <c r="B15964" s="46" t="s">
        <v>20329</v>
      </c>
      <c r="C15964" s="45" t="s">
        <v>13479</v>
      </c>
    </row>
    <row r="15965" spans="1:3" ht="26.25" x14ac:dyDescent="0.25">
      <c r="A15965" s="45" t="s">
        <v>32353</v>
      </c>
      <c r="B15965" s="46" t="s">
        <v>20329</v>
      </c>
      <c r="C15965" s="45" t="s">
        <v>13479</v>
      </c>
    </row>
    <row r="15966" spans="1:3" ht="26.25" x14ac:dyDescent="0.25">
      <c r="A15966" s="45" t="s">
        <v>6426</v>
      </c>
      <c r="B15966" s="46" t="s">
        <v>20330</v>
      </c>
      <c r="C15966" s="45" t="s">
        <v>13479</v>
      </c>
    </row>
    <row r="15967" spans="1:3" ht="26.25" x14ac:dyDescent="0.25">
      <c r="A15967" s="45" t="s">
        <v>32354</v>
      </c>
      <c r="B15967" s="46" t="s">
        <v>20330</v>
      </c>
      <c r="C15967" s="45" t="s">
        <v>13479</v>
      </c>
    </row>
    <row r="15968" spans="1:3" ht="26.25" x14ac:dyDescent="0.25">
      <c r="A15968" s="45" t="s">
        <v>6427</v>
      </c>
      <c r="B15968" s="46" t="s">
        <v>20331</v>
      </c>
      <c r="C15968" s="45" t="s">
        <v>13479</v>
      </c>
    </row>
    <row r="15969" spans="1:3" ht="26.25" x14ac:dyDescent="0.25">
      <c r="A15969" s="45" t="s">
        <v>32355</v>
      </c>
      <c r="B15969" s="46" t="s">
        <v>20331</v>
      </c>
      <c r="C15969" s="45" t="s">
        <v>13479</v>
      </c>
    </row>
    <row r="15970" spans="1:3" ht="26.25" x14ac:dyDescent="0.25">
      <c r="A15970" s="45" t="s">
        <v>6428</v>
      </c>
      <c r="B15970" s="46" t="s">
        <v>20332</v>
      </c>
      <c r="C15970" s="45" t="s">
        <v>13479</v>
      </c>
    </row>
    <row r="15971" spans="1:3" ht="26.25" x14ac:dyDescent="0.25">
      <c r="A15971" s="45" t="s">
        <v>32356</v>
      </c>
      <c r="B15971" s="46" t="s">
        <v>20332</v>
      </c>
      <c r="C15971" s="45" t="s">
        <v>13479</v>
      </c>
    </row>
    <row r="15972" spans="1:3" ht="26.25" x14ac:dyDescent="0.25">
      <c r="A15972" s="45" t="s">
        <v>6429</v>
      </c>
      <c r="B15972" s="46" t="s">
        <v>20333</v>
      </c>
      <c r="C15972" s="45" t="s">
        <v>13479</v>
      </c>
    </row>
    <row r="15973" spans="1:3" ht="26.25" x14ac:dyDescent="0.25">
      <c r="A15973" s="45" t="s">
        <v>32357</v>
      </c>
      <c r="B15973" s="46" t="s">
        <v>20333</v>
      </c>
      <c r="C15973" s="45" t="s">
        <v>13479</v>
      </c>
    </row>
    <row r="15974" spans="1:3" ht="26.25" x14ac:dyDescent="0.25">
      <c r="A15974" s="45" t="s">
        <v>6430</v>
      </c>
      <c r="B15974" s="46" t="s">
        <v>20334</v>
      </c>
      <c r="C15974" s="45" t="s">
        <v>13479</v>
      </c>
    </row>
    <row r="15975" spans="1:3" ht="26.25" x14ac:dyDescent="0.25">
      <c r="A15975" s="45" t="s">
        <v>32358</v>
      </c>
      <c r="B15975" s="46" t="s">
        <v>20334</v>
      </c>
      <c r="C15975" s="45" t="s">
        <v>13479</v>
      </c>
    </row>
    <row r="15976" spans="1:3" ht="26.25" x14ac:dyDescent="0.25">
      <c r="A15976" s="45" t="s">
        <v>6431</v>
      </c>
      <c r="B15976" s="46" t="s">
        <v>20335</v>
      </c>
      <c r="C15976" s="45" t="s">
        <v>13479</v>
      </c>
    </row>
    <row r="15977" spans="1:3" ht="26.25" x14ac:dyDescent="0.25">
      <c r="A15977" s="45" t="s">
        <v>32359</v>
      </c>
      <c r="B15977" s="46" t="s">
        <v>20335</v>
      </c>
      <c r="C15977" s="45" t="s">
        <v>13479</v>
      </c>
    </row>
    <row r="15978" spans="1:3" ht="26.25" x14ac:dyDescent="0.25">
      <c r="A15978" s="45" t="s">
        <v>6432</v>
      </c>
      <c r="B15978" s="46" t="s">
        <v>20336</v>
      </c>
      <c r="C15978" s="45" t="s">
        <v>13479</v>
      </c>
    </row>
    <row r="15979" spans="1:3" ht="26.25" x14ac:dyDescent="0.25">
      <c r="A15979" s="45" t="s">
        <v>32360</v>
      </c>
      <c r="B15979" s="46" t="s">
        <v>20336</v>
      </c>
      <c r="C15979" s="45" t="s">
        <v>13479</v>
      </c>
    </row>
    <row r="15980" spans="1:3" ht="26.25" x14ac:dyDescent="0.25">
      <c r="A15980" s="45" t="s">
        <v>6433</v>
      </c>
      <c r="B15980" s="46" t="s">
        <v>20337</v>
      </c>
      <c r="C15980" s="45" t="s">
        <v>13479</v>
      </c>
    </row>
    <row r="15981" spans="1:3" ht="26.25" x14ac:dyDescent="0.25">
      <c r="A15981" s="45" t="s">
        <v>32361</v>
      </c>
      <c r="B15981" s="46" t="s">
        <v>20337</v>
      </c>
      <c r="C15981" s="45" t="s">
        <v>13479</v>
      </c>
    </row>
    <row r="15982" spans="1:3" ht="26.25" x14ac:dyDescent="0.25">
      <c r="A15982" s="45" t="s">
        <v>6434</v>
      </c>
      <c r="B15982" s="46" t="s">
        <v>20338</v>
      </c>
      <c r="C15982" s="45" t="s">
        <v>13479</v>
      </c>
    </row>
    <row r="15983" spans="1:3" ht="26.25" x14ac:dyDescent="0.25">
      <c r="A15983" s="45" t="s">
        <v>32362</v>
      </c>
      <c r="B15983" s="46" t="s">
        <v>20338</v>
      </c>
      <c r="C15983" s="45" t="s">
        <v>13479</v>
      </c>
    </row>
    <row r="15984" spans="1:3" ht="26.25" x14ac:dyDescent="0.25">
      <c r="A15984" s="45" t="s">
        <v>6435</v>
      </c>
      <c r="B15984" s="46" t="s">
        <v>20339</v>
      </c>
      <c r="C15984" s="45" t="s">
        <v>13479</v>
      </c>
    </row>
    <row r="15985" spans="1:3" ht="26.25" x14ac:dyDescent="0.25">
      <c r="A15985" s="45" t="s">
        <v>32363</v>
      </c>
      <c r="B15985" s="46" t="s">
        <v>20339</v>
      </c>
      <c r="C15985" s="45" t="s">
        <v>13479</v>
      </c>
    </row>
    <row r="15986" spans="1:3" ht="26.25" x14ac:dyDescent="0.25">
      <c r="A15986" s="45" t="s">
        <v>6436</v>
      </c>
      <c r="B15986" s="46" t="s">
        <v>20340</v>
      </c>
      <c r="C15986" s="45" t="s">
        <v>13479</v>
      </c>
    </row>
    <row r="15987" spans="1:3" ht="26.25" x14ac:dyDescent="0.25">
      <c r="A15987" s="45" t="s">
        <v>32364</v>
      </c>
      <c r="B15987" s="46" t="s">
        <v>20340</v>
      </c>
      <c r="C15987" s="45" t="s">
        <v>13479</v>
      </c>
    </row>
    <row r="15988" spans="1:3" ht="26.25" x14ac:dyDescent="0.25">
      <c r="A15988" s="45" t="s">
        <v>6437</v>
      </c>
      <c r="B15988" s="46" t="s">
        <v>20341</v>
      </c>
      <c r="C15988" s="45" t="s">
        <v>13479</v>
      </c>
    </row>
    <row r="15989" spans="1:3" ht="26.25" x14ac:dyDescent="0.25">
      <c r="A15989" s="45" t="s">
        <v>32365</v>
      </c>
      <c r="B15989" s="46" t="s">
        <v>20341</v>
      </c>
      <c r="C15989" s="45" t="s">
        <v>13479</v>
      </c>
    </row>
    <row r="15990" spans="1:3" ht="26.25" x14ac:dyDescent="0.25">
      <c r="A15990" s="45" t="s">
        <v>6438</v>
      </c>
      <c r="B15990" s="46" t="s">
        <v>20342</v>
      </c>
      <c r="C15990" s="45" t="s">
        <v>13479</v>
      </c>
    </row>
    <row r="15991" spans="1:3" ht="26.25" x14ac:dyDescent="0.25">
      <c r="A15991" s="45" t="s">
        <v>32366</v>
      </c>
      <c r="B15991" s="46" t="s">
        <v>20342</v>
      </c>
      <c r="C15991" s="45" t="s">
        <v>13479</v>
      </c>
    </row>
    <row r="15992" spans="1:3" ht="26.25" x14ac:dyDescent="0.25">
      <c r="A15992" s="45" t="s">
        <v>6439</v>
      </c>
      <c r="B15992" s="46" t="s">
        <v>20343</v>
      </c>
      <c r="C15992" s="45" t="s">
        <v>13479</v>
      </c>
    </row>
    <row r="15993" spans="1:3" ht="26.25" x14ac:dyDescent="0.25">
      <c r="A15993" s="45" t="s">
        <v>32367</v>
      </c>
      <c r="B15993" s="46" t="s">
        <v>20343</v>
      </c>
      <c r="C15993" s="45" t="s">
        <v>13479</v>
      </c>
    </row>
    <row r="15994" spans="1:3" ht="26.25" x14ac:dyDescent="0.25">
      <c r="A15994" s="45" t="s">
        <v>6440</v>
      </c>
      <c r="B15994" s="46" t="s">
        <v>20344</v>
      </c>
      <c r="C15994" s="45" t="s">
        <v>13479</v>
      </c>
    </row>
    <row r="15995" spans="1:3" ht="26.25" x14ac:dyDescent="0.25">
      <c r="A15995" s="45" t="s">
        <v>32368</v>
      </c>
      <c r="B15995" s="46" t="s">
        <v>20344</v>
      </c>
      <c r="C15995" s="45" t="s">
        <v>13479</v>
      </c>
    </row>
    <row r="15996" spans="1:3" ht="26.25" x14ac:dyDescent="0.25">
      <c r="A15996" s="45" t="s">
        <v>6441</v>
      </c>
      <c r="B15996" s="46" t="s">
        <v>20345</v>
      </c>
      <c r="C15996" s="45" t="s">
        <v>13479</v>
      </c>
    </row>
    <row r="15997" spans="1:3" ht="26.25" x14ac:dyDescent="0.25">
      <c r="A15997" s="45" t="s">
        <v>32369</v>
      </c>
      <c r="B15997" s="46" t="s">
        <v>20345</v>
      </c>
      <c r="C15997" s="45" t="s">
        <v>13479</v>
      </c>
    </row>
    <row r="15998" spans="1:3" ht="26.25" x14ac:dyDescent="0.25">
      <c r="A15998" s="45" t="s">
        <v>6442</v>
      </c>
      <c r="B15998" s="46" t="s">
        <v>20346</v>
      </c>
      <c r="C15998" s="45" t="s">
        <v>13479</v>
      </c>
    </row>
    <row r="15999" spans="1:3" ht="26.25" x14ac:dyDescent="0.25">
      <c r="A15999" s="45" t="s">
        <v>32370</v>
      </c>
      <c r="B15999" s="46" t="s">
        <v>20346</v>
      </c>
      <c r="C15999" s="45" t="s">
        <v>13479</v>
      </c>
    </row>
    <row r="16000" spans="1:3" ht="26.25" x14ac:dyDescent="0.25">
      <c r="A16000" s="45" t="s">
        <v>6443</v>
      </c>
      <c r="B16000" s="46" t="s">
        <v>20347</v>
      </c>
      <c r="C16000" s="45" t="s">
        <v>13479</v>
      </c>
    </row>
    <row r="16001" spans="1:3" ht="26.25" x14ac:dyDescent="0.25">
      <c r="A16001" s="45" t="s">
        <v>32371</v>
      </c>
      <c r="B16001" s="46" t="s">
        <v>20347</v>
      </c>
      <c r="C16001" s="45" t="s">
        <v>13479</v>
      </c>
    </row>
    <row r="16002" spans="1:3" ht="26.25" x14ac:dyDescent="0.25">
      <c r="A16002" s="45" t="s">
        <v>6444</v>
      </c>
      <c r="B16002" s="46" t="s">
        <v>20348</v>
      </c>
      <c r="C16002" s="45" t="s">
        <v>13479</v>
      </c>
    </row>
    <row r="16003" spans="1:3" ht="26.25" x14ac:dyDescent="0.25">
      <c r="A16003" s="45" t="s">
        <v>32372</v>
      </c>
      <c r="B16003" s="46" t="s">
        <v>20348</v>
      </c>
      <c r="C16003" s="45" t="s">
        <v>13479</v>
      </c>
    </row>
    <row r="16004" spans="1:3" ht="26.25" x14ac:dyDescent="0.25">
      <c r="A16004" s="45" t="s">
        <v>6445</v>
      </c>
      <c r="B16004" s="46" t="s">
        <v>20349</v>
      </c>
      <c r="C16004" s="45" t="s">
        <v>13479</v>
      </c>
    </row>
    <row r="16005" spans="1:3" ht="26.25" x14ac:dyDescent="0.25">
      <c r="A16005" s="45" t="s">
        <v>32373</v>
      </c>
      <c r="B16005" s="46" t="s">
        <v>20349</v>
      </c>
      <c r="C16005" s="45" t="s">
        <v>13479</v>
      </c>
    </row>
    <row r="16006" spans="1:3" ht="26.25" x14ac:dyDescent="0.25">
      <c r="A16006" s="45" t="s">
        <v>6446</v>
      </c>
      <c r="B16006" s="46" t="s">
        <v>20350</v>
      </c>
      <c r="C16006" s="45" t="s">
        <v>13479</v>
      </c>
    </row>
    <row r="16007" spans="1:3" ht="26.25" x14ac:dyDescent="0.25">
      <c r="A16007" s="45" t="s">
        <v>32374</v>
      </c>
      <c r="B16007" s="46" t="s">
        <v>20350</v>
      </c>
      <c r="C16007" s="45" t="s">
        <v>13479</v>
      </c>
    </row>
    <row r="16008" spans="1:3" ht="26.25" x14ac:dyDescent="0.25">
      <c r="A16008" s="45" t="s">
        <v>6447</v>
      </c>
      <c r="B16008" s="46" t="s">
        <v>20351</v>
      </c>
      <c r="C16008" s="45" t="s">
        <v>13479</v>
      </c>
    </row>
    <row r="16009" spans="1:3" ht="26.25" x14ac:dyDescent="0.25">
      <c r="A16009" s="45" t="s">
        <v>32375</v>
      </c>
      <c r="B16009" s="46" t="s">
        <v>20351</v>
      </c>
      <c r="C16009" s="45" t="s">
        <v>13479</v>
      </c>
    </row>
    <row r="16010" spans="1:3" ht="26.25" x14ac:dyDescent="0.25">
      <c r="A16010" s="45" t="s">
        <v>6448</v>
      </c>
      <c r="B16010" s="46" t="s">
        <v>20352</v>
      </c>
      <c r="C16010" s="45" t="s">
        <v>13479</v>
      </c>
    </row>
    <row r="16011" spans="1:3" ht="26.25" x14ac:dyDescent="0.25">
      <c r="A16011" s="45" t="s">
        <v>32376</v>
      </c>
      <c r="B16011" s="46" t="s">
        <v>20352</v>
      </c>
      <c r="C16011" s="45" t="s">
        <v>13479</v>
      </c>
    </row>
    <row r="16012" spans="1:3" ht="26.25" x14ac:dyDescent="0.25">
      <c r="A16012" s="45" t="s">
        <v>6449</v>
      </c>
      <c r="B16012" s="46" t="s">
        <v>20353</v>
      </c>
      <c r="C16012" s="45" t="s">
        <v>13479</v>
      </c>
    </row>
    <row r="16013" spans="1:3" ht="26.25" x14ac:dyDescent="0.25">
      <c r="A16013" s="45" t="s">
        <v>32377</v>
      </c>
      <c r="B16013" s="46" t="s">
        <v>20353</v>
      </c>
      <c r="C16013" s="45" t="s">
        <v>13479</v>
      </c>
    </row>
    <row r="16014" spans="1:3" ht="26.25" x14ac:dyDescent="0.25">
      <c r="A16014" s="45" t="s">
        <v>6450</v>
      </c>
      <c r="B16014" s="46" t="s">
        <v>20354</v>
      </c>
      <c r="C16014" s="45" t="s">
        <v>13479</v>
      </c>
    </row>
    <row r="16015" spans="1:3" ht="26.25" x14ac:dyDescent="0.25">
      <c r="A16015" s="45" t="s">
        <v>32378</v>
      </c>
      <c r="B16015" s="46" t="s">
        <v>20354</v>
      </c>
      <c r="C16015" s="45" t="s">
        <v>13479</v>
      </c>
    </row>
    <row r="16016" spans="1:3" ht="26.25" x14ac:dyDescent="0.25">
      <c r="A16016" s="45" t="s">
        <v>6451</v>
      </c>
      <c r="B16016" s="46" t="s">
        <v>20355</v>
      </c>
      <c r="C16016" s="45" t="s">
        <v>13479</v>
      </c>
    </row>
    <row r="16017" spans="1:3" ht="26.25" x14ac:dyDescent="0.25">
      <c r="A16017" s="45" t="s">
        <v>32379</v>
      </c>
      <c r="B16017" s="46" t="s">
        <v>20355</v>
      </c>
      <c r="C16017" s="45" t="s">
        <v>13479</v>
      </c>
    </row>
    <row r="16018" spans="1:3" x14ac:dyDescent="0.25">
      <c r="A16018" s="45" t="s">
        <v>6452</v>
      </c>
      <c r="B16018" s="46" t="s">
        <v>12984</v>
      </c>
    </row>
    <row r="16019" spans="1:3" x14ac:dyDescent="0.25">
      <c r="A16019" s="45" t="s">
        <v>32380</v>
      </c>
      <c r="B16019" s="46" t="s">
        <v>12984</v>
      </c>
    </row>
    <row r="16020" spans="1:3" ht="26.25" x14ac:dyDescent="0.25">
      <c r="A16020" s="45" t="s">
        <v>6453</v>
      </c>
      <c r="B16020" s="46" t="s">
        <v>20356</v>
      </c>
      <c r="C16020" s="45" t="s">
        <v>13380</v>
      </c>
    </row>
    <row r="16021" spans="1:3" ht="26.25" x14ac:dyDescent="0.25">
      <c r="A16021" s="45" t="s">
        <v>32381</v>
      </c>
      <c r="B16021" s="46" t="s">
        <v>20356</v>
      </c>
      <c r="C16021" s="45" t="s">
        <v>13380</v>
      </c>
    </row>
    <row r="16022" spans="1:3" ht="26.25" x14ac:dyDescent="0.25">
      <c r="A16022" s="45" t="s">
        <v>6454</v>
      </c>
      <c r="B16022" s="46" t="s">
        <v>20357</v>
      </c>
      <c r="C16022" s="45" t="s">
        <v>13380</v>
      </c>
    </row>
    <row r="16023" spans="1:3" ht="26.25" x14ac:dyDescent="0.25">
      <c r="A16023" s="45" t="s">
        <v>32382</v>
      </c>
      <c r="B16023" s="46" t="s">
        <v>20357</v>
      </c>
      <c r="C16023" s="45" t="s">
        <v>13380</v>
      </c>
    </row>
    <row r="16024" spans="1:3" ht="26.25" x14ac:dyDescent="0.25">
      <c r="A16024" s="45" t="s">
        <v>6455</v>
      </c>
      <c r="B16024" s="46" t="s">
        <v>20358</v>
      </c>
      <c r="C16024" s="45" t="s">
        <v>13380</v>
      </c>
    </row>
    <row r="16025" spans="1:3" ht="26.25" x14ac:dyDescent="0.25">
      <c r="A16025" s="45" t="s">
        <v>32383</v>
      </c>
      <c r="B16025" s="46" t="s">
        <v>20358</v>
      </c>
      <c r="C16025" s="45" t="s">
        <v>13380</v>
      </c>
    </row>
    <row r="16026" spans="1:3" ht="26.25" x14ac:dyDescent="0.25">
      <c r="A16026" s="45" t="s">
        <v>6456</v>
      </c>
      <c r="B16026" s="46" t="s">
        <v>20359</v>
      </c>
      <c r="C16026" s="45" t="s">
        <v>13380</v>
      </c>
    </row>
    <row r="16027" spans="1:3" ht="26.25" x14ac:dyDescent="0.25">
      <c r="A16027" s="45" t="s">
        <v>32384</v>
      </c>
      <c r="B16027" s="46" t="s">
        <v>20359</v>
      </c>
      <c r="C16027" s="45" t="s">
        <v>13380</v>
      </c>
    </row>
    <row r="16028" spans="1:3" ht="26.25" x14ac:dyDescent="0.25">
      <c r="A16028" s="45" t="s">
        <v>6457</v>
      </c>
      <c r="B16028" s="46" t="s">
        <v>20360</v>
      </c>
      <c r="C16028" s="45" t="s">
        <v>13380</v>
      </c>
    </row>
    <row r="16029" spans="1:3" ht="26.25" x14ac:dyDescent="0.25">
      <c r="A16029" s="45" t="s">
        <v>32385</v>
      </c>
      <c r="B16029" s="46" t="s">
        <v>20360</v>
      </c>
      <c r="C16029" s="45" t="s">
        <v>13380</v>
      </c>
    </row>
    <row r="16030" spans="1:3" ht="26.25" x14ac:dyDescent="0.25">
      <c r="A16030" s="45" t="s">
        <v>6458</v>
      </c>
      <c r="B16030" s="46" t="s">
        <v>20361</v>
      </c>
      <c r="C16030" s="45" t="s">
        <v>13380</v>
      </c>
    </row>
    <row r="16031" spans="1:3" ht="26.25" x14ac:dyDescent="0.25">
      <c r="A16031" s="45" t="s">
        <v>32386</v>
      </c>
      <c r="B16031" s="46" t="s">
        <v>20361</v>
      </c>
      <c r="C16031" s="45" t="s">
        <v>13380</v>
      </c>
    </row>
    <row r="16032" spans="1:3" ht="39" x14ac:dyDescent="0.25">
      <c r="A16032" s="45" t="s">
        <v>6459</v>
      </c>
      <c r="B16032" s="46" t="s">
        <v>20362</v>
      </c>
      <c r="C16032" s="45" t="s">
        <v>13479</v>
      </c>
    </row>
    <row r="16033" spans="1:3" ht="39" x14ac:dyDescent="0.25">
      <c r="A16033" s="45" t="s">
        <v>32387</v>
      </c>
      <c r="B16033" s="46" t="s">
        <v>20362</v>
      </c>
      <c r="C16033" s="45" t="s">
        <v>13479</v>
      </c>
    </row>
    <row r="16034" spans="1:3" ht="39" x14ac:dyDescent="0.25">
      <c r="A16034" s="45" t="s">
        <v>6460</v>
      </c>
      <c r="B16034" s="46" t="s">
        <v>20363</v>
      </c>
      <c r="C16034" s="45" t="s">
        <v>13479</v>
      </c>
    </row>
    <row r="16035" spans="1:3" ht="39" x14ac:dyDescent="0.25">
      <c r="A16035" s="45" t="s">
        <v>32388</v>
      </c>
      <c r="B16035" s="46" t="s">
        <v>20363</v>
      </c>
      <c r="C16035" s="45" t="s">
        <v>13479</v>
      </c>
    </row>
    <row r="16036" spans="1:3" ht="39" x14ac:dyDescent="0.25">
      <c r="A16036" s="45" t="s">
        <v>6461</v>
      </c>
      <c r="B16036" s="46" t="s">
        <v>20364</v>
      </c>
      <c r="C16036" s="45" t="s">
        <v>13479</v>
      </c>
    </row>
    <row r="16037" spans="1:3" ht="39" x14ac:dyDescent="0.25">
      <c r="A16037" s="45" t="s">
        <v>32389</v>
      </c>
      <c r="B16037" s="46" t="s">
        <v>20364</v>
      </c>
      <c r="C16037" s="45" t="s">
        <v>13479</v>
      </c>
    </row>
    <row r="16038" spans="1:3" ht="39" x14ac:dyDescent="0.25">
      <c r="A16038" s="45" t="s">
        <v>6462</v>
      </c>
      <c r="B16038" s="46" t="s">
        <v>20365</v>
      </c>
      <c r="C16038" s="45" t="s">
        <v>13479</v>
      </c>
    </row>
    <row r="16039" spans="1:3" ht="39" x14ac:dyDescent="0.25">
      <c r="A16039" s="45" t="s">
        <v>32390</v>
      </c>
      <c r="B16039" s="46" t="s">
        <v>20365</v>
      </c>
      <c r="C16039" s="45" t="s">
        <v>13479</v>
      </c>
    </row>
    <row r="16040" spans="1:3" ht="26.25" x14ac:dyDescent="0.25">
      <c r="A16040" s="45" t="s">
        <v>6463</v>
      </c>
      <c r="B16040" s="46" t="s">
        <v>20366</v>
      </c>
      <c r="C16040" s="45" t="s">
        <v>13479</v>
      </c>
    </row>
    <row r="16041" spans="1:3" ht="26.25" x14ac:dyDescent="0.25">
      <c r="A16041" s="45" t="s">
        <v>32391</v>
      </c>
      <c r="B16041" s="46" t="s">
        <v>20366</v>
      </c>
      <c r="C16041" s="45" t="s">
        <v>13479</v>
      </c>
    </row>
    <row r="16042" spans="1:3" ht="26.25" x14ac:dyDescent="0.25">
      <c r="A16042" s="45" t="s">
        <v>6464</v>
      </c>
      <c r="B16042" s="46" t="s">
        <v>20367</v>
      </c>
      <c r="C16042" s="45" t="s">
        <v>13479</v>
      </c>
    </row>
    <row r="16043" spans="1:3" ht="26.25" x14ac:dyDescent="0.25">
      <c r="A16043" s="45" t="s">
        <v>32392</v>
      </c>
      <c r="B16043" s="46" t="s">
        <v>20367</v>
      </c>
      <c r="C16043" s="45" t="s">
        <v>13479</v>
      </c>
    </row>
    <row r="16044" spans="1:3" ht="26.25" x14ac:dyDescent="0.25">
      <c r="A16044" s="45" t="s">
        <v>6465</v>
      </c>
      <c r="B16044" s="46" t="s">
        <v>20368</v>
      </c>
      <c r="C16044" s="45" t="s">
        <v>13479</v>
      </c>
    </row>
    <row r="16045" spans="1:3" ht="26.25" x14ac:dyDescent="0.25">
      <c r="A16045" s="45" t="s">
        <v>32393</v>
      </c>
      <c r="B16045" s="46" t="s">
        <v>20368</v>
      </c>
      <c r="C16045" s="45" t="s">
        <v>13479</v>
      </c>
    </row>
    <row r="16046" spans="1:3" ht="26.25" x14ac:dyDescent="0.25">
      <c r="A16046" s="45" t="s">
        <v>6466</v>
      </c>
      <c r="B16046" s="46" t="s">
        <v>20369</v>
      </c>
      <c r="C16046" s="45" t="s">
        <v>13479</v>
      </c>
    </row>
    <row r="16047" spans="1:3" ht="26.25" x14ac:dyDescent="0.25">
      <c r="A16047" s="45" t="s">
        <v>32394</v>
      </c>
      <c r="B16047" s="46" t="s">
        <v>20369</v>
      </c>
      <c r="C16047" s="45" t="s">
        <v>13479</v>
      </c>
    </row>
    <row r="16048" spans="1:3" ht="39" x14ac:dyDescent="0.25">
      <c r="A16048" s="45" t="s">
        <v>6467</v>
      </c>
      <c r="B16048" s="46" t="s">
        <v>20370</v>
      </c>
      <c r="C16048" s="45" t="s">
        <v>13479</v>
      </c>
    </row>
    <row r="16049" spans="1:3" ht="39" x14ac:dyDescent="0.25">
      <c r="A16049" s="45" t="s">
        <v>32395</v>
      </c>
      <c r="B16049" s="46" t="s">
        <v>20370</v>
      </c>
      <c r="C16049" s="45" t="s">
        <v>13479</v>
      </c>
    </row>
    <row r="16050" spans="1:3" ht="26.25" x14ac:dyDescent="0.25">
      <c r="A16050" s="45" t="s">
        <v>6468</v>
      </c>
      <c r="B16050" s="46" t="s">
        <v>20371</v>
      </c>
      <c r="C16050" s="45" t="s">
        <v>13479</v>
      </c>
    </row>
    <row r="16051" spans="1:3" ht="26.25" x14ac:dyDescent="0.25">
      <c r="A16051" s="45" t="s">
        <v>32396</v>
      </c>
      <c r="B16051" s="46" t="s">
        <v>20371</v>
      </c>
      <c r="C16051" s="45" t="s">
        <v>13479</v>
      </c>
    </row>
    <row r="16052" spans="1:3" ht="26.25" x14ac:dyDescent="0.25">
      <c r="A16052" s="45" t="s">
        <v>6469</v>
      </c>
      <c r="B16052" s="46" t="s">
        <v>20372</v>
      </c>
      <c r="C16052" s="45" t="s">
        <v>13479</v>
      </c>
    </row>
    <row r="16053" spans="1:3" ht="26.25" x14ac:dyDescent="0.25">
      <c r="A16053" s="60" t="s">
        <v>32397</v>
      </c>
      <c r="B16053" s="46" t="s">
        <v>20372</v>
      </c>
      <c r="C16053" s="45" t="s">
        <v>13479</v>
      </c>
    </row>
    <row r="16054" spans="1:3" ht="51.75" x14ac:dyDescent="0.25">
      <c r="A16054" s="45" t="s">
        <v>6470</v>
      </c>
      <c r="B16054" s="46" t="s">
        <v>20373</v>
      </c>
      <c r="C16054" s="45" t="s">
        <v>13479</v>
      </c>
    </row>
    <row r="16055" spans="1:3" ht="51.75" x14ac:dyDescent="0.25">
      <c r="A16055" s="45" t="s">
        <v>32398</v>
      </c>
      <c r="B16055" s="46" t="s">
        <v>20373</v>
      </c>
      <c r="C16055" s="45" t="s">
        <v>13479</v>
      </c>
    </row>
    <row r="16056" spans="1:3" ht="64.5" x14ac:dyDescent="0.25">
      <c r="A16056" s="45" t="s">
        <v>6471</v>
      </c>
      <c r="B16056" s="46" t="s">
        <v>20374</v>
      </c>
      <c r="C16056" s="45" t="s">
        <v>13479</v>
      </c>
    </row>
    <row r="16057" spans="1:3" ht="64.5" x14ac:dyDescent="0.25">
      <c r="A16057" s="45" t="s">
        <v>32399</v>
      </c>
      <c r="B16057" s="46" t="s">
        <v>20374</v>
      </c>
      <c r="C16057" s="45" t="s">
        <v>13479</v>
      </c>
    </row>
    <row r="16058" spans="1:3" ht="51.75" x14ac:dyDescent="0.25">
      <c r="A16058" s="45" t="s">
        <v>6472</v>
      </c>
      <c r="B16058" s="46" t="s">
        <v>20375</v>
      </c>
      <c r="C16058" s="45" t="s">
        <v>13479</v>
      </c>
    </row>
    <row r="16059" spans="1:3" ht="51.75" x14ac:dyDescent="0.25">
      <c r="A16059" s="45" t="s">
        <v>32400</v>
      </c>
      <c r="B16059" s="46" t="s">
        <v>20375</v>
      </c>
      <c r="C16059" s="45" t="s">
        <v>13479</v>
      </c>
    </row>
    <row r="16060" spans="1:3" ht="64.5" x14ac:dyDescent="0.25">
      <c r="A16060" s="45" t="s">
        <v>6473</v>
      </c>
      <c r="B16060" s="46" t="s">
        <v>20376</v>
      </c>
      <c r="C16060" s="45" t="s">
        <v>13479</v>
      </c>
    </row>
    <row r="16061" spans="1:3" ht="64.5" x14ac:dyDescent="0.25">
      <c r="A16061" s="45" t="s">
        <v>32401</v>
      </c>
      <c r="B16061" s="46" t="s">
        <v>20376</v>
      </c>
      <c r="C16061" s="45" t="s">
        <v>13479</v>
      </c>
    </row>
    <row r="16062" spans="1:3" ht="26.25" x14ac:dyDescent="0.25">
      <c r="A16062" s="45" t="s">
        <v>6474</v>
      </c>
      <c r="B16062" s="46" t="s">
        <v>20377</v>
      </c>
      <c r="C16062" s="45" t="s">
        <v>13380</v>
      </c>
    </row>
    <row r="16063" spans="1:3" ht="26.25" x14ac:dyDescent="0.25">
      <c r="A16063" s="45" t="s">
        <v>32402</v>
      </c>
      <c r="B16063" s="46" t="s">
        <v>20377</v>
      </c>
      <c r="C16063" s="45" t="s">
        <v>13380</v>
      </c>
    </row>
    <row r="16064" spans="1:3" ht="26.25" x14ac:dyDescent="0.25">
      <c r="A16064" s="45" t="s">
        <v>6475</v>
      </c>
      <c r="B16064" s="46" t="s">
        <v>20378</v>
      </c>
      <c r="C16064" s="45" t="s">
        <v>13380</v>
      </c>
    </row>
    <row r="16065" spans="1:3" ht="26.25" x14ac:dyDescent="0.25">
      <c r="A16065" s="45" t="s">
        <v>32403</v>
      </c>
      <c r="B16065" s="46" t="s">
        <v>20378</v>
      </c>
      <c r="C16065" s="45" t="s">
        <v>13380</v>
      </c>
    </row>
    <row r="16066" spans="1:3" x14ac:dyDescent="0.25">
      <c r="A16066" s="45" t="s">
        <v>6476</v>
      </c>
      <c r="B16066" s="46" t="s">
        <v>20379</v>
      </c>
      <c r="C16066" s="45" t="s">
        <v>13380</v>
      </c>
    </row>
    <row r="16067" spans="1:3" x14ac:dyDescent="0.25">
      <c r="A16067" s="45" t="s">
        <v>32404</v>
      </c>
      <c r="B16067" s="46" t="s">
        <v>20379</v>
      </c>
      <c r="C16067" s="45" t="s">
        <v>13380</v>
      </c>
    </row>
    <row r="16068" spans="1:3" ht="26.25" x14ac:dyDescent="0.25">
      <c r="A16068" s="45" t="s">
        <v>6477</v>
      </c>
      <c r="B16068" s="46" t="s">
        <v>20380</v>
      </c>
      <c r="C16068" s="45" t="s">
        <v>13380</v>
      </c>
    </row>
    <row r="16069" spans="1:3" ht="26.25" x14ac:dyDescent="0.25">
      <c r="A16069" s="45" t="s">
        <v>32405</v>
      </c>
      <c r="B16069" s="46" t="s">
        <v>20380</v>
      </c>
      <c r="C16069" s="45" t="s">
        <v>13380</v>
      </c>
    </row>
    <row r="16070" spans="1:3" ht="26.25" x14ac:dyDescent="0.25">
      <c r="A16070" s="45" t="s">
        <v>6478</v>
      </c>
      <c r="B16070" s="46" t="s">
        <v>20381</v>
      </c>
      <c r="C16070" s="45" t="s">
        <v>13380</v>
      </c>
    </row>
    <row r="16071" spans="1:3" ht="26.25" x14ac:dyDescent="0.25">
      <c r="A16071" s="45" t="s">
        <v>32406</v>
      </c>
      <c r="B16071" s="46" t="s">
        <v>20381</v>
      </c>
      <c r="C16071" s="45" t="s">
        <v>13380</v>
      </c>
    </row>
    <row r="16072" spans="1:3" x14ac:dyDescent="0.25">
      <c r="A16072" s="45" t="s">
        <v>6479</v>
      </c>
      <c r="B16072" s="46" t="s">
        <v>20382</v>
      </c>
      <c r="C16072" s="45" t="s">
        <v>13380</v>
      </c>
    </row>
    <row r="16073" spans="1:3" x14ac:dyDescent="0.25">
      <c r="A16073" s="45" t="s">
        <v>32407</v>
      </c>
      <c r="B16073" s="46" t="s">
        <v>20382</v>
      </c>
      <c r="C16073" s="45" t="s">
        <v>13380</v>
      </c>
    </row>
    <row r="16074" spans="1:3" ht="26.25" x14ac:dyDescent="0.25">
      <c r="A16074" s="45" t="s">
        <v>6480</v>
      </c>
      <c r="B16074" s="46" t="s">
        <v>20383</v>
      </c>
      <c r="C16074" s="45" t="s">
        <v>13380</v>
      </c>
    </row>
    <row r="16075" spans="1:3" ht="26.25" x14ac:dyDescent="0.25">
      <c r="A16075" s="45" t="s">
        <v>32408</v>
      </c>
      <c r="B16075" s="46" t="s">
        <v>20383</v>
      </c>
      <c r="C16075" s="45" t="s">
        <v>13380</v>
      </c>
    </row>
    <row r="16076" spans="1:3" x14ac:dyDescent="0.25">
      <c r="A16076" s="45" t="s">
        <v>6481</v>
      </c>
      <c r="B16076" s="46" t="s">
        <v>20384</v>
      </c>
      <c r="C16076" s="45" t="s">
        <v>13380</v>
      </c>
    </row>
    <row r="16077" spans="1:3" x14ac:dyDescent="0.25">
      <c r="A16077" s="45" t="s">
        <v>32409</v>
      </c>
      <c r="B16077" s="46" t="s">
        <v>20384</v>
      </c>
      <c r="C16077" s="45" t="s">
        <v>13380</v>
      </c>
    </row>
    <row r="16078" spans="1:3" x14ac:dyDescent="0.25">
      <c r="A16078" s="45" t="s">
        <v>6482</v>
      </c>
      <c r="B16078" s="46" t="s">
        <v>20385</v>
      </c>
      <c r="C16078" s="45" t="s">
        <v>13380</v>
      </c>
    </row>
    <row r="16079" spans="1:3" x14ac:dyDescent="0.25">
      <c r="A16079" s="45" t="s">
        <v>32410</v>
      </c>
      <c r="B16079" s="46" t="s">
        <v>20385</v>
      </c>
      <c r="C16079" s="45" t="s">
        <v>13380</v>
      </c>
    </row>
    <row r="16080" spans="1:3" ht="26.25" x14ac:dyDescent="0.25">
      <c r="A16080" s="45" t="s">
        <v>6483</v>
      </c>
      <c r="B16080" s="46" t="s">
        <v>20386</v>
      </c>
      <c r="C16080" s="45" t="s">
        <v>13479</v>
      </c>
    </row>
    <row r="16081" spans="1:3" ht="26.25" x14ac:dyDescent="0.25">
      <c r="A16081" s="45" t="s">
        <v>32411</v>
      </c>
      <c r="B16081" s="46" t="s">
        <v>20386</v>
      </c>
      <c r="C16081" s="45" t="s">
        <v>13479</v>
      </c>
    </row>
    <row r="16082" spans="1:3" ht="26.25" x14ac:dyDescent="0.25">
      <c r="A16082" s="45" t="s">
        <v>6484</v>
      </c>
      <c r="B16082" s="46" t="s">
        <v>20387</v>
      </c>
      <c r="C16082" s="45" t="s">
        <v>13479</v>
      </c>
    </row>
    <row r="16083" spans="1:3" ht="26.25" x14ac:dyDescent="0.25">
      <c r="A16083" s="45" t="s">
        <v>32412</v>
      </c>
      <c r="B16083" s="46" t="s">
        <v>20387</v>
      </c>
      <c r="C16083" s="45" t="s">
        <v>13479</v>
      </c>
    </row>
    <row r="16084" spans="1:3" ht="26.25" x14ac:dyDescent="0.25">
      <c r="A16084" s="45" t="s">
        <v>6485</v>
      </c>
      <c r="B16084" s="46" t="s">
        <v>20388</v>
      </c>
      <c r="C16084" s="45" t="s">
        <v>13479</v>
      </c>
    </row>
    <row r="16085" spans="1:3" ht="26.25" x14ac:dyDescent="0.25">
      <c r="A16085" s="45" t="s">
        <v>32413</v>
      </c>
      <c r="B16085" s="46" t="s">
        <v>20388</v>
      </c>
      <c r="C16085" s="45" t="s">
        <v>13479</v>
      </c>
    </row>
    <row r="16086" spans="1:3" ht="26.25" x14ac:dyDescent="0.25">
      <c r="A16086" s="45" t="s">
        <v>6486</v>
      </c>
      <c r="B16086" s="46" t="s">
        <v>20389</v>
      </c>
      <c r="C16086" s="45" t="s">
        <v>13479</v>
      </c>
    </row>
    <row r="16087" spans="1:3" ht="26.25" x14ac:dyDescent="0.25">
      <c r="A16087" s="45" t="s">
        <v>32414</v>
      </c>
      <c r="B16087" s="46" t="s">
        <v>20389</v>
      </c>
      <c r="C16087" s="45" t="s">
        <v>13479</v>
      </c>
    </row>
    <row r="16088" spans="1:3" ht="26.25" x14ac:dyDescent="0.25">
      <c r="A16088" s="45" t="s">
        <v>6487</v>
      </c>
      <c r="B16088" s="46" t="s">
        <v>20390</v>
      </c>
      <c r="C16088" s="45" t="s">
        <v>13479</v>
      </c>
    </row>
    <row r="16089" spans="1:3" ht="26.25" x14ac:dyDescent="0.25">
      <c r="A16089" s="45" t="s">
        <v>32415</v>
      </c>
      <c r="B16089" s="46" t="s">
        <v>20390</v>
      </c>
      <c r="C16089" s="45" t="s">
        <v>13479</v>
      </c>
    </row>
    <row r="16090" spans="1:3" ht="26.25" x14ac:dyDescent="0.25">
      <c r="A16090" s="45" t="s">
        <v>6488</v>
      </c>
      <c r="B16090" s="46" t="s">
        <v>20391</v>
      </c>
      <c r="C16090" s="45" t="s">
        <v>13479</v>
      </c>
    </row>
    <row r="16091" spans="1:3" ht="26.25" x14ac:dyDescent="0.25">
      <c r="A16091" s="45" t="s">
        <v>32416</v>
      </c>
      <c r="B16091" s="46" t="s">
        <v>20391</v>
      </c>
      <c r="C16091" s="45" t="s">
        <v>13479</v>
      </c>
    </row>
    <row r="16092" spans="1:3" ht="26.25" x14ac:dyDescent="0.25">
      <c r="A16092" s="45" t="s">
        <v>2932</v>
      </c>
      <c r="B16092" s="46" t="s">
        <v>20392</v>
      </c>
      <c r="C16092" s="45" t="s">
        <v>13479</v>
      </c>
    </row>
    <row r="16093" spans="1:3" ht="26.25" x14ac:dyDescent="0.25">
      <c r="A16093" s="45" t="s">
        <v>32417</v>
      </c>
      <c r="B16093" s="46" t="s">
        <v>20392</v>
      </c>
      <c r="C16093" s="45" t="s">
        <v>13479</v>
      </c>
    </row>
    <row r="16094" spans="1:3" ht="26.25" x14ac:dyDescent="0.25">
      <c r="A16094" s="45" t="s">
        <v>2933</v>
      </c>
      <c r="B16094" s="46" t="s">
        <v>20393</v>
      </c>
      <c r="C16094" s="45" t="s">
        <v>13479</v>
      </c>
    </row>
    <row r="16095" spans="1:3" ht="26.25" x14ac:dyDescent="0.25">
      <c r="A16095" s="45" t="s">
        <v>32418</v>
      </c>
      <c r="B16095" s="46" t="s">
        <v>20393</v>
      </c>
      <c r="C16095" s="45" t="s">
        <v>13479</v>
      </c>
    </row>
    <row r="16096" spans="1:3" ht="26.25" x14ac:dyDescent="0.25">
      <c r="A16096" s="45" t="s">
        <v>2934</v>
      </c>
      <c r="B16096" s="46" t="s">
        <v>20394</v>
      </c>
      <c r="C16096" s="45" t="s">
        <v>13479</v>
      </c>
    </row>
    <row r="16097" spans="1:3" ht="26.25" x14ac:dyDescent="0.25">
      <c r="A16097" s="45" t="s">
        <v>32419</v>
      </c>
      <c r="B16097" s="46" t="s">
        <v>20394</v>
      </c>
      <c r="C16097" s="45" t="s">
        <v>13479</v>
      </c>
    </row>
    <row r="16098" spans="1:3" ht="26.25" x14ac:dyDescent="0.25">
      <c r="A16098" s="45" t="s">
        <v>2935</v>
      </c>
      <c r="B16098" s="46" t="s">
        <v>20395</v>
      </c>
      <c r="C16098" s="45" t="s">
        <v>13479</v>
      </c>
    </row>
    <row r="16099" spans="1:3" ht="26.25" x14ac:dyDescent="0.25">
      <c r="A16099" s="45" t="s">
        <v>32420</v>
      </c>
      <c r="B16099" s="46" t="s">
        <v>20395</v>
      </c>
      <c r="C16099" s="45" t="s">
        <v>13479</v>
      </c>
    </row>
    <row r="16100" spans="1:3" ht="26.25" x14ac:dyDescent="0.25">
      <c r="A16100" s="45" t="s">
        <v>2936</v>
      </c>
      <c r="B16100" s="46" t="s">
        <v>20396</v>
      </c>
      <c r="C16100" s="45" t="s">
        <v>13479</v>
      </c>
    </row>
    <row r="16101" spans="1:3" ht="26.25" x14ac:dyDescent="0.25">
      <c r="A16101" s="45" t="s">
        <v>32421</v>
      </c>
      <c r="B16101" s="46" t="s">
        <v>20396</v>
      </c>
      <c r="C16101" s="45" t="s">
        <v>13479</v>
      </c>
    </row>
    <row r="16102" spans="1:3" x14ac:dyDescent="0.25">
      <c r="A16102" s="45" t="s">
        <v>2937</v>
      </c>
      <c r="B16102" s="46" t="s">
        <v>20397</v>
      </c>
      <c r="C16102" s="45" t="s">
        <v>13479</v>
      </c>
    </row>
    <row r="16103" spans="1:3" x14ac:dyDescent="0.25">
      <c r="A16103" s="45" t="s">
        <v>32422</v>
      </c>
      <c r="B16103" s="46" t="s">
        <v>20397</v>
      </c>
      <c r="C16103" s="45" t="s">
        <v>13479</v>
      </c>
    </row>
    <row r="16104" spans="1:3" ht="26.25" x14ac:dyDescent="0.25">
      <c r="A16104" s="45" t="s">
        <v>2938</v>
      </c>
      <c r="B16104" s="46" t="s">
        <v>20398</v>
      </c>
      <c r="C16104" s="45" t="s">
        <v>13479</v>
      </c>
    </row>
    <row r="16105" spans="1:3" ht="26.25" x14ac:dyDescent="0.25">
      <c r="A16105" s="45" t="s">
        <v>32423</v>
      </c>
      <c r="B16105" s="46" t="s">
        <v>20398</v>
      </c>
      <c r="C16105" s="45" t="s">
        <v>13479</v>
      </c>
    </row>
    <row r="16106" spans="1:3" ht="64.5" x14ac:dyDescent="0.25">
      <c r="A16106" s="45" t="s">
        <v>2939</v>
      </c>
      <c r="B16106" s="46" t="s">
        <v>20399</v>
      </c>
      <c r="C16106" s="45" t="s">
        <v>13479</v>
      </c>
    </row>
    <row r="16107" spans="1:3" ht="64.5" x14ac:dyDescent="0.25">
      <c r="A16107" s="45" t="s">
        <v>32424</v>
      </c>
      <c r="B16107" s="46" t="s">
        <v>20399</v>
      </c>
      <c r="C16107" s="45" t="s">
        <v>13479</v>
      </c>
    </row>
    <row r="16108" spans="1:3" ht="64.5" x14ac:dyDescent="0.25">
      <c r="A16108" s="45" t="s">
        <v>2940</v>
      </c>
      <c r="B16108" s="46" t="s">
        <v>20400</v>
      </c>
      <c r="C16108" s="45" t="s">
        <v>13479</v>
      </c>
    </row>
    <row r="16109" spans="1:3" ht="64.5" x14ac:dyDescent="0.25">
      <c r="A16109" s="45" t="s">
        <v>32425</v>
      </c>
      <c r="B16109" s="46" t="s">
        <v>20400</v>
      </c>
      <c r="C16109" s="45" t="s">
        <v>13479</v>
      </c>
    </row>
    <row r="16110" spans="1:3" ht="51.75" x14ac:dyDescent="0.25">
      <c r="A16110" s="45" t="s">
        <v>2941</v>
      </c>
      <c r="B16110" s="46" t="s">
        <v>20401</v>
      </c>
      <c r="C16110" s="45" t="s">
        <v>13479</v>
      </c>
    </row>
    <row r="16111" spans="1:3" ht="51.75" x14ac:dyDescent="0.25">
      <c r="A16111" s="45" t="s">
        <v>32426</v>
      </c>
      <c r="B16111" s="46" t="s">
        <v>20401</v>
      </c>
      <c r="C16111" s="45" t="s">
        <v>13479</v>
      </c>
    </row>
    <row r="16112" spans="1:3" ht="51.75" x14ac:dyDescent="0.25">
      <c r="A16112" s="45" t="s">
        <v>2942</v>
      </c>
      <c r="B16112" s="46" t="s">
        <v>20402</v>
      </c>
      <c r="C16112" s="45" t="s">
        <v>13479</v>
      </c>
    </row>
    <row r="16113" spans="1:3" ht="51.75" x14ac:dyDescent="0.25">
      <c r="A16113" s="45" t="s">
        <v>32427</v>
      </c>
      <c r="B16113" s="46" t="s">
        <v>20402</v>
      </c>
      <c r="C16113" s="45" t="s">
        <v>13479</v>
      </c>
    </row>
    <row r="16114" spans="1:3" x14ac:dyDescent="0.25">
      <c r="A16114" s="45" t="s">
        <v>2943</v>
      </c>
      <c r="B16114" s="46" t="s">
        <v>20403</v>
      </c>
      <c r="C16114" s="45" t="s">
        <v>13479</v>
      </c>
    </row>
    <row r="16115" spans="1:3" x14ac:dyDescent="0.25">
      <c r="A16115" s="45" t="s">
        <v>32428</v>
      </c>
      <c r="B16115" s="46" t="s">
        <v>20403</v>
      </c>
      <c r="C16115" s="45" t="s">
        <v>13479</v>
      </c>
    </row>
    <row r="16116" spans="1:3" x14ac:dyDescent="0.25">
      <c r="A16116" s="45" t="s">
        <v>2944</v>
      </c>
      <c r="B16116" s="46" t="s">
        <v>20404</v>
      </c>
      <c r="C16116" s="45" t="s">
        <v>13479</v>
      </c>
    </row>
    <row r="16117" spans="1:3" x14ac:dyDescent="0.25">
      <c r="A16117" s="45" t="s">
        <v>32429</v>
      </c>
      <c r="B16117" s="46" t="s">
        <v>20404</v>
      </c>
      <c r="C16117" s="45" t="s">
        <v>13479</v>
      </c>
    </row>
    <row r="16118" spans="1:3" ht="26.25" x14ac:dyDescent="0.25">
      <c r="A16118" s="45" t="s">
        <v>2945</v>
      </c>
      <c r="B16118" s="46" t="s">
        <v>20405</v>
      </c>
      <c r="C16118" s="45" t="s">
        <v>13479</v>
      </c>
    </row>
    <row r="16119" spans="1:3" ht="26.25" x14ac:dyDescent="0.25">
      <c r="A16119" s="45" t="s">
        <v>32430</v>
      </c>
      <c r="B16119" s="46" t="s">
        <v>20405</v>
      </c>
      <c r="C16119" s="45" t="s">
        <v>13479</v>
      </c>
    </row>
    <row r="16120" spans="1:3" ht="26.25" x14ac:dyDescent="0.25">
      <c r="A16120" s="45" t="s">
        <v>2946</v>
      </c>
      <c r="B16120" s="46" t="s">
        <v>20406</v>
      </c>
      <c r="C16120" s="45" t="s">
        <v>13479</v>
      </c>
    </row>
    <row r="16121" spans="1:3" ht="26.25" x14ac:dyDescent="0.25">
      <c r="A16121" s="45" t="s">
        <v>32431</v>
      </c>
      <c r="B16121" s="46" t="s">
        <v>20406</v>
      </c>
      <c r="C16121" s="45" t="s">
        <v>13479</v>
      </c>
    </row>
    <row r="16122" spans="1:3" ht="26.25" x14ac:dyDescent="0.25">
      <c r="A16122" s="45" t="s">
        <v>2947</v>
      </c>
      <c r="B16122" s="46" t="s">
        <v>20407</v>
      </c>
      <c r="C16122" s="45" t="s">
        <v>13479</v>
      </c>
    </row>
    <row r="16123" spans="1:3" ht="26.25" x14ac:dyDescent="0.25">
      <c r="A16123" s="45" t="s">
        <v>32432</v>
      </c>
      <c r="B16123" s="46" t="s">
        <v>20407</v>
      </c>
      <c r="C16123" s="45" t="s">
        <v>13479</v>
      </c>
    </row>
    <row r="16124" spans="1:3" ht="39" x14ac:dyDescent="0.25">
      <c r="A16124" s="45" t="s">
        <v>2948</v>
      </c>
      <c r="B16124" s="46" t="s">
        <v>20408</v>
      </c>
      <c r="C16124" s="45" t="s">
        <v>13479</v>
      </c>
    </row>
    <row r="16125" spans="1:3" ht="39" x14ac:dyDescent="0.25">
      <c r="A16125" s="45" t="s">
        <v>32433</v>
      </c>
      <c r="B16125" s="46" t="s">
        <v>20408</v>
      </c>
      <c r="C16125" s="45" t="s">
        <v>13479</v>
      </c>
    </row>
    <row r="16126" spans="1:3" ht="39" x14ac:dyDescent="0.25">
      <c r="A16126" s="45" t="s">
        <v>2949</v>
      </c>
      <c r="B16126" s="46" t="s">
        <v>20409</v>
      </c>
      <c r="C16126" s="45" t="s">
        <v>13479</v>
      </c>
    </row>
    <row r="16127" spans="1:3" ht="39" x14ac:dyDescent="0.25">
      <c r="A16127" s="45" t="s">
        <v>32434</v>
      </c>
      <c r="B16127" s="46" t="s">
        <v>20409</v>
      </c>
      <c r="C16127" s="45" t="s">
        <v>13479</v>
      </c>
    </row>
    <row r="16128" spans="1:3" ht="39" x14ac:dyDescent="0.25">
      <c r="A16128" s="45" t="s">
        <v>2950</v>
      </c>
      <c r="B16128" s="46" t="s">
        <v>20410</v>
      </c>
      <c r="C16128" s="45" t="s">
        <v>13479</v>
      </c>
    </row>
    <row r="16129" spans="1:3" ht="39" x14ac:dyDescent="0.25">
      <c r="A16129" s="45" t="s">
        <v>32435</v>
      </c>
      <c r="B16129" s="46" t="s">
        <v>20410</v>
      </c>
      <c r="C16129" s="45" t="s">
        <v>13479</v>
      </c>
    </row>
    <row r="16130" spans="1:3" ht="39" x14ac:dyDescent="0.25">
      <c r="A16130" s="45" t="s">
        <v>2951</v>
      </c>
      <c r="B16130" s="46" t="s">
        <v>20411</v>
      </c>
      <c r="C16130" s="45" t="s">
        <v>13479</v>
      </c>
    </row>
    <row r="16131" spans="1:3" ht="39" x14ac:dyDescent="0.25">
      <c r="A16131" s="45" t="s">
        <v>32436</v>
      </c>
      <c r="B16131" s="46" t="s">
        <v>20411</v>
      </c>
      <c r="C16131" s="45" t="s">
        <v>13479</v>
      </c>
    </row>
    <row r="16132" spans="1:3" ht="39" x14ac:dyDescent="0.25">
      <c r="A16132" s="45" t="s">
        <v>2952</v>
      </c>
      <c r="B16132" s="46" t="s">
        <v>20412</v>
      </c>
      <c r="C16132" s="45" t="s">
        <v>13479</v>
      </c>
    </row>
    <row r="16133" spans="1:3" ht="39" x14ac:dyDescent="0.25">
      <c r="A16133" s="45" t="s">
        <v>32437</v>
      </c>
      <c r="B16133" s="46" t="s">
        <v>20412</v>
      </c>
      <c r="C16133" s="45" t="s">
        <v>13479</v>
      </c>
    </row>
    <row r="16134" spans="1:3" ht="39" x14ac:dyDescent="0.25">
      <c r="A16134" s="45" t="s">
        <v>2953</v>
      </c>
      <c r="B16134" s="46" t="s">
        <v>20413</v>
      </c>
      <c r="C16134" s="45" t="s">
        <v>13479</v>
      </c>
    </row>
    <row r="16135" spans="1:3" ht="39" x14ac:dyDescent="0.25">
      <c r="A16135" s="45" t="s">
        <v>32438</v>
      </c>
      <c r="B16135" s="46" t="s">
        <v>20413</v>
      </c>
      <c r="C16135" s="45" t="s">
        <v>13479</v>
      </c>
    </row>
    <row r="16136" spans="1:3" ht="39" x14ac:dyDescent="0.25">
      <c r="A16136" s="45" t="s">
        <v>2954</v>
      </c>
      <c r="B16136" s="46" t="s">
        <v>20414</v>
      </c>
      <c r="C16136" s="45" t="s">
        <v>13479</v>
      </c>
    </row>
    <row r="16137" spans="1:3" ht="39" x14ac:dyDescent="0.25">
      <c r="A16137" s="45" t="s">
        <v>32439</v>
      </c>
      <c r="B16137" s="46" t="s">
        <v>20414</v>
      </c>
      <c r="C16137" s="45" t="s">
        <v>13479</v>
      </c>
    </row>
    <row r="16138" spans="1:3" ht="39" x14ac:dyDescent="0.25">
      <c r="A16138" s="45" t="s">
        <v>2955</v>
      </c>
      <c r="B16138" s="46" t="s">
        <v>20415</v>
      </c>
      <c r="C16138" s="45" t="s">
        <v>13479</v>
      </c>
    </row>
    <row r="16139" spans="1:3" ht="39" x14ac:dyDescent="0.25">
      <c r="A16139" s="45" t="s">
        <v>32440</v>
      </c>
      <c r="B16139" s="46" t="s">
        <v>20415</v>
      </c>
      <c r="C16139" s="45" t="s">
        <v>13479</v>
      </c>
    </row>
    <row r="16140" spans="1:3" ht="39" x14ac:dyDescent="0.25">
      <c r="A16140" s="45" t="s">
        <v>2956</v>
      </c>
      <c r="B16140" s="46" t="s">
        <v>20416</v>
      </c>
      <c r="C16140" s="45" t="s">
        <v>13479</v>
      </c>
    </row>
    <row r="16141" spans="1:3" ht="39" x14ac:dyDescent="0.25">
      <c r="A16141" s="45" t="s">
        <v>32441</v>
      </c>
      <c r="B16141" s="46" t="s">
        <v>20416</v>
      </c>
      <c r="C16141" s="45" t="s">
        <v>13479</v>
      </c>
    </row>
    <row r="16142" spans="1:3" ht="26.25" x14ac:dyDescent="0.25">
      <c r="A16142" s="45" t="s">
        <v>2957</v>
      </c>
      <c r="B16142" s="46" t="s">
        <v>20417</v>
      </c>
      <c r="C16142" s="45" t="s">
        <v>13479</v>
      </c>
    </row>
    <row r="16143" spans="1:3" ht="26.25" x14ac:dyDescent="0.25">
      <c r="A16143" s="45" t="s">
        <v>32442</v>
      </c>
      <c r="B16143" s="46" t="s">
        <v>20417</v>
      </c>
      <c r="C16143" s="45" t="s">
        <v>13479</v>
      </c>
    </row>
    <row r="16144" spans="1:3" ht="26.25" x14ac:dyDescent="0.25">
      <c r="A16144" s="45" t="s">
        <v>2958</v>
      </c>
      <c r="B16144" s="46" t="s">
        <v>20418</v>
      </c>
      <c r="C16144" s="45" t="s">
        <v>13479</v>
      </c>
    </row>
    <row r="16145" spans="1:3" ht="26.25" x14ac:dyDescent="0.25">
      <c r="A16145" s="45" t="s">
        <v>32443</v>
      </c>
      <c r="B16145" s="46" t="s">
        <v>20418</v>
      </c>
      <c r="C16145" s="45" t="s">
        <v>13479</v>
      </c>
    </row>
    <row r="16146" spans="1:3" ht="26.25" x14ac:dyDescent="0.25">
      <c r="A16146" s="45" t="s">
        <v>2959</v>
      </c>
      <c r="B16146" s="46" t="s">
        <v>20419</v>
      </c>
      <c r="C16146" s="45" t="s">
        <v>13479</v>
      </c>
    </row>
    <row r="16147" spans="1:3" ht="26.25" x14ac:dyDescent="0.25">
      <c r="A16147" s="45" t="s">
        <v>32444</v>
      </c>
      <c r="B16147" s="46" t="s">
        <v>20419</v>
      </c>
      <c r="C16147" s="45" t="s">
        <v>13479</v>
      </c>
    </row>
    <row r="16148" spans="1:3" x14ac:dyDescent="0.25">
      <c r="A16148" s="45" t="s">
        <v>2960</v>
      </c>
      <c r="B16148" s="46" t="s">
        <v>20420</v>
      </c>
      <c r="C16148" s="45" t="s">
        <v>13479</v>
      </c>
    </row>
    <row r="16149" spans="1:3" x14ac:dyDescent="0.25">
      <c r="A16149" s="45" t="s">
        <v>32445</v>
      </c>
      <c r="B16149" s="46" t="s">
        <v>20420</v>
      </c>
      <c r="C16149" s="45" t="s">
        <v>13479</v>
      </c>
    </row>
    <row r="16150" spans="1:3" ht="26.25" x14ac:dyDescent="0.25">
      <c r="A16150" s="45" t="s">
        <v>2961</v>
      </c>
      <c r="B16150" s="46" t="s">
        <v>20421</v>
      </c>
      <c r="C16150" s="45" t="s">
        <v>13380</v>
      </c>
    </row>
    <row r="16151" spans="1:3" ht="26.25" x14ac:dyDescent="0.25">
      <c r="A16151" s="45" t="s">
        <v>32446</v>
      </c>
      <c r="B16151" s="46" t="s">
        <v>20421</v>
      </c>
      <c r="C16151" s="45" t="s">
        <v>13380</v>
      </c>
    </row>
    <row r="16152" spans="1:3" ht="26.25" x14ac:dyDescent="0.25">
      <c r="A16152" s="45" t="s">
        <v>2962</v>
      </c>
      <c r="B16152" s="46" t="s">
        <v>20422</v>
      </c>
      <c r="C16152" s="45" t="s">
        <v>13380</v>
      </c>
    </row>
    <row r="16153" spans="1:3" ht="26.25" x14ac:dyDescent="0.25">
      <c r="A16153" s="45" t="s">
        <v>32447</v>
      </c>
      <c r="B16153" s="46" t="s">
        <v>20422</v>
      </c>
      <c r="C16153" s="45" t="s">
        <v>13380</v>
      </c>
    </row>
    <row r="16154" spans="1:3" x14ac:dyDescent="0.25">
      <c r="A16154" s="45" t="s">
        <v>2963</v>
      </c>
      <c r="B16154" s="46" t="s">
        <v>20423</v>
      </c>
      <c r="C16154" s="45" t="s">
        <v>13479</v>
      </c>
    </row>
    <row r="16155" spans="1:3" x14ac:dyDescent="0.25">
      <c r="A16155" s="45" t="s">
        <v>32448</v>
      </c>
      <c r="B16155" s="46" t="s">
        <v>20423</v>
      </c>
      <c r="C16155" s="45" t="s">
        <v>13479</v>
      </c>
    </row>
    <row r="16156" spans="1:3" x14ac:dyDescent="0.25">
      <c r="A16156" s="45" t="s">
        <v>2964</v>
      </c>
      <c r="B16156" s="46" t="s">
        <v>20424</v>
      </c>
      <c r="C16156" s="45" t="s">
        <v>13479</v>
      </c>
    </row>
    <row r="16157" spans="1:3" x14ac:dyDescent="0.25">
      <c r="A16157" s="45" t="s">
        <v>32449</v>
      </c>
      <c r="B16157" s="46" t="s">
        <v>20424</v>
      </c>
      <c r="C16157" s="45" t="s">
        <v>13479</v>
      </c>
    </row>
    <row r="16158" spans="1:3" ht="26.25" x14ac:dyDescent="0.25">
      <c r="A16158" s="45" t="s">
        <v>2965</v>
      </c>
      <c r="B16158" s="46" t="s">
        <v>20425</v>
      </c>
      <c r="C16158" s="45" t="s">
        <v>13479</v>
      </c>
    </row>
    <row r="16159" spans="1:3" ht="26.25" x14ac:dyDescent="0.25">
      <c r="A16159" s="45" t="s">
        <v>32450</v>
      </c>
      <c r="B16159" s="46" t="s">
        <v>20425</v>
      </c>
      <c r="C16159" s="45" t="s">
        <v>13479</v>
      </c>
    </row>
    <row r="16160" spans="1:3" x14ac:dyDescent="0.25">
      <c r="A16160" s="45" t="s">
        <v>2966</v>
      </c>
      <c r="B16160" s="46" t="s">
        <v>20426</v>
      </c>
      <c r="C16160" s="45" t="s">
        <v>13479</v>
      </c>
    </row>
    <row r="16161" spans="1:3" x14ac:dyDescent="0.25">
      <c r="A16161" s="45" t="s">
        <v>32451</v>
      </c>
      <c r="B16161" s="46" t="s">
        <v>20426</v>
      </c>
      <c r="C16161" s="45" t="s">
        <v>13479</v>
      </c>
    </row>
    <row r="16162" spans="1:3" ht="39" x14ac:dyDescent="0.25">
      <c r="A16162" s="45" t="s">
        <v>2967</v>
      </c>
      <c r="B16162" s="46" t="s">
        <v>20427</v>
      </c>
      <c r="C16162" s="45" t="s">
        <v>13380</v>
      </c>
    </row>
    <row r="16163" spans="1:3" ht="39" x14ac:dyDescent="0.25">
      <c r="A16163" s="45" t="s">
        <v>32452</v>
      </c>
      <c r="B16163" s="46" t="s">
        <v>20427</v>
      </c>
      <c r="C16163" s="45" t="s">
        <v>13380</v>
      </c>
    </row>
    <row r="16164" spans="1:3" ht="39" x14ac:dyDescent="0.25">
      <c r="A16164" s="45" t="s">
        <v>2968</v>
      </c>
      <c r="B16164" s="46" t="s">
        <v>20428</v>
      </c>
      <c r="C16164" s="45" t="s">
        <v>13380</v>
      </c>
    </row>
    <row r="16165" spans="1:3" ht="39" x14ac:dyDescent="0.25">
      <c r="A16165" s="45" t="s">
        <v>32453</v>
      </c>
      <c r="B16165" s="46" t="s">
        <v>20428</v>
      </c>
      <c r="C16165" s="45" t="s">
        <v>13380</v>
      </c>
    </row>
    <row r="16166" spans="1:3" ht="51.75" x14ac:dyDescent="0.25">
      <c r="A16166" s="45" t="s">
        <v>2969</v>
      </c>
      <c r="B16166" s="46" t="s">
        <v>20429</v>
      </c>
      <c r="C16166" s="45" t="s">
        <v>13380</v>
      </c>
    </row>
    <row r="16167" spans="1:3" ht="51.75" x14ac:dyDescent="0.25">
      <c r="A16167" s="45" t="s">
        <v>32454</v>
      </c>
      <c r="B16167" s="46" t="s">
        <v>20429</v>
      </c>
      <c r="C16167" s="45" t="s">
        <v>13380</v>
      </c>
    </row>
    <row r="16168" spans="1:3" ht="51.75" x14ac:dyDescent="0.25">
      <c r="A16168" s="45" t="s">
        <v>2970</v>
      </c>
      <c r="B16168" s="46" t="s">
        <v>20430</v>
      </c>
      <c r="C16168" s="45" t="s">
        <v>13380</v>
      </c>
    </row>
    <row r="16169" spans="1:3" ht="51.75" x14ac:dyDescent="0.25">
      <c r="A16169" s="45" t="s">
        <v>32455</v>
      </c>
      <c r="B16169" s="46" t="s">
        <v>20430</v>
      </c>
      <c r="C16169" s="45" t="s">
        <v>13380</v>
      </c>
    </row>
    <row r="16170" spans="1:3" x14ac:dyDescent="0.25">
      <c r="A16170" s="45" t="s">
        <v>2971</v>
      </c>
      <c r="B16170" s="46" t="s">
        <v>13078</v>
      </c>
    </row>
    <row r="16171" spans="1:3" x14ac:dyDescent="0.25">
      <c r="A16171" s="45" t="s">
        <v>32456</v>
      </c>
      <c r="B16171" s="46" t="s">
        <v>13078</v>
      </c>
    </row>
    <row r="16172" spans="1:3" ht="39" x14ac:dyDescent="0.25">
      <c r="A16172" s="45" t="s">
        <v>2972</v>
      </c>
      <c r="B16172" s="46" t="s">
        <v>20431</v>
      </c>
      <c r="C16172" s="45" t="s">
        <v>13479</v>
      </c>
    </row>
    <row r="16173" spans="1:3" ht="39" x14ac:dyDescent="0.25">
      <c r="A16173" s="60" t="s">
        <v>32457</v>
      </c>
      <c r="B16173" s="46" t="s">
        <v>20431</v>
      </c>
      <c r="C16173" s="45" t="s">
        <v>13479</v>
      </c>
    </row>
    <row r="16174" spans="1:3" ht="39" x14ac:dyDescent="0.25">
      <c r="A16174" s="45" t="s">
        <v>2973</v>
      </c>
      <c r="B16174" s="46" t="s">
        <v>20432</v>
      </c>
      <c r="C16174" s="45" t="s">
        <v>13479</v>
      </c>
    </row>
    <row r="16175" spans="1:3" ht="39" x14ac:dyDescent="0.25">
      <c r="A16175" s="45" t="s">
        <v>32458</v>
      </c>
      <c r="B16175" s="46" t="s">
        <v>20432</v>
      </c>
      <c r="C16175" s="45" t="s">
        <v>13479</v>
      </c>
    </row>
    <row r="16176" spans="1:3" ht="39" x14ac:dyDescent="0.25">
      <c r="A16176" s="45" t="s">
        <v>2974</v>
      </c>
      <c r="B16176" s="46" t="s">
        <v>20433</v>
      </c>
      <c r="C16176" s="45" t="s">
        <v>13479</v>
      </c>
    </row>
    <row r="16177" spans="1:3" ht="39" x14ac:dyDescent="0.25">
      <c r="A16177" s="45" t="s">
        <v>32459</v>
      </c>
      <c r="B16177" s="46" t="s">
        <v>20433</v>
      </c>
      <c r="C16177" s="45" t="s">
        <v>13479</v>
      </c>
    </row>
    <row r="16178" spans="1:3" ht="39" x14ac:dyDescent="0.25">
      <c r="A16178" s="45" t="s">
        <v>2975</v>
      </c>
      <c r="B16178" s="46" t="s">
        <v>20434</v>
      </c>
      <c r="C16178" s="45" t="s">
        <v>13479</v>
      </c>
    </row>
    <row r="16179" spans="1:3" ht="39" x14ac:dyDescent="0.25">
      <c r="A16179" s="45" t="s">
        <v>32460</v>
      </c>
      <c r="B16179" s="46" t="s">
        <v>20434</v>
      </c>
      <c r="C16179" s="45" t="s">
        <v>13479</v>
      </c>
    </row>
    <row r="16180" spans="1:3" ht="39" x14ac:dyDescent="0.25">
      <c r="A16180" s="45" t="s">
        <v>2976</v>
      </c>
      <c r="B16180" s="46" t="s">
        <v>20435</v>
      </c>
      <c r="C16180" s="45" t="s">
        <v>13479</v>
      </c>
    </row>
    <row r="16181" spans="1:3" ht="39" x14ac:dyDescent="0.25">
      <c r="A16181" s="45" t="s">
        <v>32461</v>
      </c>
      <c r="B16181" s="46" t="s">
        <v>20435</v>
      </c>
      <c r="C16181" s="45" t="s">
        <v>13479</v>
      </c>
    </row>
    <row r="16182" spans="1:3" ht="26.25" x14ac:dyDescent="0.25">
      <c r="A16182" s="45" t="s">
        <v>2977</v>
      </c>
      <c r="B16182" s="46" t="s">
        <v>20436</v>
      </c>
      <c r="C16182" s="45" t="s">
        <v>13380</v>
      </c>
    </row>
    <row r="16183" spans="1:3" ht="26.25" x14ac:dyDescent="0.25">
      <c r="A16183" s="45" t="s">
        <v>32462</v>
      </c>
      <c r="B16183" s="46" t="s">
        <v>20436</v>
      </c>
      <c r="C16183" s="45" t="s">
        <v>13380</v>
      </c>
    </row>
    <row r="16184" spans="1:3" ht="26.25" x14ac:dyDescent="0.25">
      <c r="A16184" s="45" t="s">
        <v>2978</v>
      </c>
      <c r="B16184" s="46" t="s">
        <v>20437</v>
      </c>
      <c r="C16184" s="45" t="s">
        <v>13380</v>
      </c>
    </row>
    <row r="16185" spans="1:3" ht="26.25" x14ac:dyDescent="0.25">
      <c r="A16185" s="45" t="s">
        <v>32463</v>
      </c>
      <c r="B16185" s="46" t="s">
        <v>20437</v>
      </c>
      <c r="C16185" s="45" t="s">
        <v>13380</v>
      </c>
    </row>
    <row r="16186" spans="1:3" ht="26.25" x14ac:dyDescent="0.25">
      <c r="A16186" s="45" t="s">
        <v>2979</v>
      </c>
      <c r="B16186" s="46" t="s">
        <v>20438</v>
      </c>
      <c r="C16186" s="45" t="s">
        <v>13380</v>
      </c>
    </row>
    <row r="16187" spans="1:3" ht="26.25" x14ac:dyDescent="0.25">
      <c r="A16187" s="45" t="s">
        <v>32464</v>
      </c>
      <c r="B16187" s="46" t="s">
        <v>20438</v>
      </c>
      <c r="C16187" s="45" t="s">
        <v>13380</v>
      </c>
    </row>
    <row r="16188" spans="1:3" ht="26.25" x14ac:dyDescent="0.25">
      <c r="A16188" s="45" t="s">
        <v>2980</v>
      </c>
      <c r="B16188" s="46" t="s">
        <v>20439</v>
      </c>
      <c r="C16188" s="45" t="s">
        <v>13380</v>
      </c>
    </row>
    <row r="16189" spans="1:3" ht="26.25" x14ac:dyDescent="0.25">
      <c r="A16189" s="45" t="s">
        <v>32465</v>
      </c>
      <c r="B16189" s="46" t="s">
        <v>20439</v>
      </c>
      <c r="C16189" s="45" t="s">
        <v>13380</v>
      </c>
    </row>
    <row r="16190" spans="1:3" ht="26.25" x14ac:dyDescent="0.25">
      <c r="A16190" s="45" t="s">
        <v>2981</v>
      </c>
      <c r="B16190" s="46" t="s">
        <v>20440</v>
      </c>
      <c r="C16190" s="45" t="s">
        <v>13380</v>
      </c>
    </row>
    <row r="16191" spans="1:3" ht="26.25" x14ac:dyDescent="0.25">
      <c r="A16191" s="45" t="s">
        <v>32466</v>
      </c>
      <c r="B16191" s="46" t="s">
        <v>20440</v>
      </c>
      <c r="C16191" s="45" t="s">
        <v>13380</v>
      </c>
    </row>
    <row r="16192" spans="1:3" ht="26.25" x14ac:dyDescent="0.25">
      <c r="A16192" s="45" t="s">
        <v>2982</v>
      </c>
      <c r="B16192" s="46" t="s">
        <v>20441</v>
      </c>
      <c r="C16192" s="45" t="s">
        <v>13380</v>
      </c>
    </row>
    <row r="16193" spans="1:3" ht="26.25" x14ac:dyDescent="0.25">
      <c r="A16193" s="45" t="s">
        <v>32467</v>
      </c>
      <c r="B16193" s="46" t="s">
        <v>20441</v>
      </c>
      <c r="C16193" s="45" t="s">
        <v>13380</v>
      </c>
    </row>
    <row r="16194" spans="1:3" ht="39" x14ac:dyDescent="0.25">
      <c r="A16194" s="45" t="s">
        <v>2983</v>
      </c>
      <c r="B16194" s="46" t="s">
        <v>20442</v>
      </c>
      <c r="C16194" s="45" t="s">
        <v>13479</v>
      </c>
    </row>
    <row r="16195" spans="1:3" ht="39" x14ac:dyDescent="0.25">
      <c r="A16195" s="45" t="s">
        <v>32468</v>
      </c>
      <c r="B16195" s="46" t="s">
        <v>20442</v>
      </c>
      <c r="C16195" s="45" t="s">
        <v>13479</v>
      </c>
    </row>
    <row r="16196" spans="1:3" ht="51.75" x14ac:dyDescent="0.25">
      <c r="A16196" s="45" t="s">
        <v>2984</v>
      </c>
      <c r="B16196" s="46" t="s">
        <v>38537</v>
      </c>
      <c r="C16196" s="45" t="s">
        <v>13479</v>
      </c>
    </row>
    <row r="16197" spans="1:3" ht="51.75" x14ac:dyDescent="0.25">
      <c r="A16197" s="45" t="s">
        <v>32469</v>
      </c>
      <c r="B16197" s="46" t="s">
        <v>38537</v>
      </c>
      <c r="C16197" s="45" t="s">
        <v>13479</v>
      </c>
    </row>
    <row r="16198" spans="1:3" ht="51.75" x14ac:dyDescent="0.25">
      <c r="A16198" s="45" t="s">
        <v>2985</v>
      </c>
      <c r="B16198" s="46" t="s">
        <v>20443</v>
      </c>
      <c r="C16198" s="45" t="s">
        <v>13479</v>
      </c>
    </row>
    <row r="16199" spans="1:3" ht="51.75" x14ac:dyDescent="0.25">
      <c r="A16199" s="45" t="s">
        <v>32470</v>
      </c>
      <c r="B16199" s="46" t="s">
        <v>20443</v>
      </c>
      <c r="C16199" s="45" t="s">
        <v>13479</v>
      </c>
    </row>
    <row r="16200" spans="1:3" ht="39" x14ac:dyDescent="0.25">
      <c r="A16200" s="45" t="s">
        <v>2986</v>
      </c>
      <c r="B16200" s="46" t="s">
        <v>38538</v>
      </c>
      <c r="C16200" s="45" t="s">
        <v>13479</v>
      </c>
    </row>
    <row r="16201" spans="1:3" ht="39" x14ac:dyDescent="0.25">
      <c r="A16201" s="45" t="s">
        <v>32471</v>
      </c>
      <c r="B16201" s="46" t="s">
        <v>38538</v>
      </c>
      <c r="C16201" s="45" t="s">
        <v>13479</v>
      </c>
    </row>
    <row r="16202" spans="1:3" ht="51.75" x14ac:dyDescent="0.25">
      <c r="A16202" s="45" t="s">
        <v>2987</v>
      </c>
      <c r="B16202" s="46" t="s">
        <v>20444</v>
      </c>
      <c r="C16202" s="45" t="s">
        <v>13479</v>
      </c>
    </row>
    <row r="16203" spans="1:3" ht="51.75" x14ac:dyDescent="0.25">
      <c r="A16203" s="45" t="s">
        <v>32472</v>
      </c>
      <c r="B16203" s="46" t="s">
        <v>20444</v>
      </c>
      <c r="C16203" s="45" t="s">
        <v>13479</v>
      </c>
    </row>
    <row r="16204" spans="1:3" ht="39" x14ac:dyDescent="0.25">
      <c r="A16204" s="45" t="s">
        <v>2988</v>
      </c>
      <c r="B16204" s="46" t="s">
        <v>20445</v>
      </c>
      <c r="C16204" s="45" t="s">
        <v>13479</v>
      </c>
    </row>
    <row r="16205" spans="1:3" ht="39" x14ac:dyDescent="0.25">
      <c r="A16205" s="45" t="s">
        <v>32473</v>
      </c>
      <c r="B16205" s="46" t="s">
        <v>20445</v>
      </c>
      <c r="C16205" s="45" t="s">
        <v>13479</v>
      </c>
    </row>
    <row r="16206" spans="1:3" ht="39" x14ac:dyDescent="0.25">
      <c r="A16206" s="45" t="s">
        <v>2989</v>
      </c>
      <c r="B16206" s="46" t="s">
        <v>20446</v>
      </c>
      <c r="C16206" s="45" t="s">
        <v>13479</v>
      </c>
    </row>
    <row r="16207" spans="1:3" ht="39" x14ac:dyDescent="0.25">
      <c r="A16207" s="45" t="s">
        <v>32474</v>
      </c>
      <c r="B16207" s="46" t="s">
        <v>20446</v>
      </c>
      <c r="C16207" s="45" t="s">
        <v>13479</v>
      </c>
    </row>
    <row r="16208" spans="1:3" ht="39" x14ac:dyDescent="0.25">
      <c r="A16208" s="45" t="s">
        <v>2990</v>
      </c>
      <c r="B16208" s="46" t="s">
        <v>20447</v>
      </c>
      <c r="C16208" s="45" t="s">
        <v>13479</v>
      </c>
    </row>
    <row r="16209" spans="1:3" ht="39" x14ac:dyDescent="0.25">
      <c r="A16209" s="45" t="s">
        <v>32475</v>
      </c>
      <c r="B16209" s="46" t="s">
        <v>20447</v>
      </c>
      <c r="C16209" s="45" t="s">
        <v>13479</v>
      </c>
    </row>
    <row r="16210" spans="1:3" ht="39" x14ac:dyDescent="0.25">
      <c r="A16210" s="45" t="s">
        <v>2991</v>
      </c>
      <c r="B16210" s="46" t="s">
        <v>20448</v>
      </c>
      <c r="C16210" s="45" t="s">
        <v>13479</v>
      </c>
    </row>
    <row r="16211" spans="1:3" ht="39" x14ac:dyDescent="0.25">
      <c r="A16211" s="60" t="s">
        <v>32476</v>
      </c>
      <c r="B16211" s="46" t="s">
        <v>20448</v>
      </c>
      <c r="C16211" s="45" t="s">
        <v>13479</v>
      </c>
    </row>
    <row r="16212" spans="1:3" ht="39" x14ac:dyDescent="0.25">
      <c r="A16212" s="45" t="s">
        <v>2992</v>
      </c>
      <c r="B16212" s="46" t="s">
        <v>20449</v>
      </c>
      <c r="C16212" s="45" t="s">
        <v>13479</v>
      </c>
    </row>
    <row r="16213" spans="1:3" ht="39" x14ac:dyDescent="0.25">
      <c r="A16213" s="45" t="s">
        <v>32477</v>
      </c>
      <c r="B16213" s="46" t="s">
        <v>20449</v>
      </c>
      <c r="C16213" s="45" t="s">
        <v>13479</v>
      </c>
    </row>
    <row r="16214" spans="1:3" ht="39" x14ac:dyDescent="0.25">
      <c r="A16214" s="45" t="s">
        <v>2993</v>
      </c>
      <c r="B16214" s="46" t="s">
        <v>20450</v>
      </c>
      <c r="C16214" s="45" t="s">
        <v>13479</v>
      </c>
    </row>
    <row r="16215" spans="1:3" ht="39" x14ac:dyDescent="0.25">
      <c r="A16215" s="45" t="s">
        <v>32478</v>
      </c>
      <c r="B16215" s="46" t="s">
        <v>20450</v>
      </c>
      <c r="C16215" s="45" t="s">
        <v>13479</v>
      </c>
    </row>
    <row r="16216" spans="1:3" ht="39" x14ac:dyDescent="0.25">
      <c r="A16216" s="45" t="s">
        <v>2994</v>
      </c>
      <c r="B16216" s="46" t="s">
        <v>20451</v>
      </c>
      <c r="C16216" s="45" t="s">
        <v>13479</v>
      </c>
    </row>
    <row r="16217" spans="1:3" ht="39" x14ac:dyDescent="0.25">
      <c r="A16217" s="60" t="s">
        <v>32479</v>
      </c>
      <c r="B16217" s="46" t="s">
        <v>20451</v>
      </c>
      <c r="C16217" s="45" t="s">
        <v>13479</v>
      </c>
    </row>
    <row r="16218" spans="1:3" ht="39" x14ac:dyDescent="0.25">
      <c r="A16218" s="45" t="s">
        <v>2995</v>
      </c>
      <c r="B16218" s="46" t="s">
        <v>20452</v>
      </c>
      <c r="C16218" s="45" t="s">
        <v>13479</v>
      </c>
    </row>
    <row r="16219" spans="1:3" ht="39" x14ac:dyDescent="0.25">
      <c r="A16219" s="45" t="s">
        <v>32480</v>
      </c>
      <c r="B16219" s="46" t="s">
        <v>20452</v>
      </c>
      <c r="C16219" s="45" t="s">
        <v>13479</v>
      </c>
    </row>
    <row r="16220" spans="1:3" ht="26.25" x14ac:dyDescent="0.25">
      <c r="A16220" s="45" t="s">
        <v>2996</v>
      </c>
      <c r="B16220" s="46" t="s">
        <v>20453</v>
      </c>
      <c r="C16220" s="45" t="s">
        <v>13479</v>
      </c>
    </row>
    <row r="16221" spans="1:3" ht="26.25" x14ac:dyDescent="0.25">
      <c r="A16221" s="45" t="s">
        <v>32481</v>
      </c>
      <c r="B16221" s="46" t="s">
        <v>20453</v>
      </c>
      <c r="C16221" s="45" t="s">
        <v>13479</v>
      </c>
    </row>
    <row r="16222" spans="1:3" ht="26.25" x14ac:dyDescent="0.25">
      <c r="A16222" s="45" t="s">
        <v>2997</v>
      </c>
      <c r="B16222" s="46" t="s">
        <v>20454</v>
      </c>
      <c r="C16222" s="45" t="s">
        <v>13479</v>
      </c>
    </row>
    <row r="16223" spans="1:3" ht="26.25" x14ac:dyDescent="0.25">
      <c r="A16223" s="45" t="s">
        <v>32482</v>
      </c>
      <c r="B16223" s="46" t="s">
        <v>20454</v>
      </c>
      <c r="C16223" s="45" t="s">
        <v>13479</v>
      </c>
    </row>
    <row r="16224" spans="1:3" ht="39" x14ac:dyDescent="0.25">
      <c r="A16224" s="45" t="s">
        <v>2998</v>
      </c>
      <c r="B16224" s="46" t="s">
        <v>20455</v>
      </c>
      <c r="C16224" s="45" t="s">
        <v>13479</v>
      </c>
    </row>
    <row r="16225" spans="1:3" ht="39" x14ac:dyDescent="0.25">
      <c r="A16225" s="45" t="s">
        <v>32483</v>
      </c>
      <c r="B16225" s="46" t="s">
        <v>20455</v>
      </c>
      <c r="C16225" s="45" t="s">
        <v>13479</v>
      </c>
    </row>
    <row r="16226" spans="1:3" ht="39" x14ac:dyDescent="0.25">
      <c r="A16226" s="45" t="s">
        <v>2999</v>
      </c>
      <c r="B16226" s="46" t="s">
        <v>20456</v>
      </c>
      <c r="C16226" s="45" t="s">
        <v>13479</v>
      </c>
    </row>
    <row r="16227" spans="1:3" ht="39" x14ac:dyDescent="0.25">
      <c r="A16227" s="45" t="s">
        <v>32484</v>
      </c>
      <c r="B16227" s="46" t="s">
        <v>20456</v>
      </c>
      <c r="C16227" s="45" t="s">
        <v>13479</v>
      </c>
    </row>
    <row r="16228" spans="1:3" ht="39" x14ac:dyDescent="0.25">
      <c r="A16228" s="45" t="s">
        <v>3000</v>
      </c>
      <c r="B16228" s="46" t="s">
        <v>20457</v>
      </c>
      <c r="C16228" s="45" t="s">
        <v>13479</v>
      </c>
    </row>
    <row r="16229" spans="1:3" ht="39" x14ac:dyDescent="0.25">
      <c r="A16229" s="45" t="s">
        <v>32485</v>
      </c>
      <c r="B16229" s="46" t="s">
        <v>20457</v>
      </c>
      <c r="C16229" s="45" t="s">
        <v>13479</v>
      </c>
    </row>
    <row r="16230" spans="1:3" x14ac:dyDescent="0.25">
      <c r="A16230" s="45" t="s">
        <v>3001</v>
      </c>
      <c r="B16230" s="46" t="s">
        <v>20458</v>
      </c>
      <c r="C16230" s="45" t="s">
        <v>13479</v>
      </c>
    </row>
    <row r="16231" spans="1:3" x14ac:dyDescent="0.25">
      <c r="A16231" s="45" t="s">
        <v>32486</v>
      </c>
      <c r="B16231" s="46" t="s">
        <v>20458</v>
      </c>
      <c r="C16231" s="45" t="s">
        <v>13479</v>
      </c>
    </row>
    <row r="16232" spans="1:3" ht="39" x14ac:dyDescent="0.25">
      <c r="A16232" s="45" t="s">
        <v>3002</v>
      </c>
      <c r="B16232" s="46" t="s">
        <v>20459</v>
      </c>
      <c r="C16232" s="45" t="s">
        <v>13479</v>
      </c>
    </row>
    <row r="16233" spans="1:3" ht="39" x14ac:dyDescent="0.25">
      <c r="A16233" s="45" t="s">
        <v>32487</v>
      </c>
      <c r="B16233" s="46" t="s">
        <v>20459</v>
      </c>
      <c r="C16233" s="45" t="s">
        <v>13479</v>
      </c>
    </row>
    <row r="16234" spans="1:3" ht="26.25" x14ac:dyDescent="0.25">
      <c r="A16234" s="45" t="s">
        <v>3003</v>
      </c>
      <c r="B16234" s="46" t="s">
        <v>20460</v>
      </c>
      <c r="C16234" s="45" t="s">
        <v>13479</v>
      </c>
    </row>
    <row r="16235" spans="1:3" ht="26.25" x14ac:dyDescent="0.25">
      <c r="A16235" s="45" t="s">
        <v>32488</v>
      </c>
      <c r="B16235" s="46" t="s">
        <v>20460</v>
      </c>
      <c r="C16235" s="45" t="s">
        <v>13479</v>
      </c>
    </row>
    <row r="16236" spans="1:3" x14ac:dyDescent="0.25">
      <c r="A16236" s="45" t="s">
        <v>3004</v>
      </c>
      <c r="B16236" s="46" t="s">
        <v>20461</v>
      </c>
      <c r="C16236" s="45" t="s">
        <v>13479</v>
      </c>
    </row>
    <row r="16237" spans="1:3" x14ac:dyDescent="0.25">
      <c r="A16237" s="45" t="s">
        <v>32489</v>
      </c>
      <c r="B16237" s="46" t="s">
        <v>20461</v>
      </c>
      <c r="C16237" s="45" t="s">
        <v>13479</v>
      </c>
    </row>
    <row r="16238" spans="1:3" ht="39" x14ac:dyDescent="0.25">
      <c r="A16238" s="45" t="s">
        <v>3005</v>
      </c>
      <c r="B16238" s="46" t="s">
        <v>20462</v>
      </c>
      <c r="C16238" s="45" t="s">
        <v>13479</v>
      </c>
    </row>
    <row r="16239" spans="1:3" ht="39" x14ac:dyDescent="0.25">
      <c r="A16239" s="45" t="s">
        <v>32490</v>
      </c>
      <c r="B16239" s="46" t="s">
        <v>20462</v>
      </c>
      <c r="C16239" s="45" t="s">
        <v>13479</v>
      </c>
    </row>
    <row r="16240" spans="1:3" ht="64.5" x14ac:dyDescent="0.25">
      <c r="A16240" s="45" t="s">
        <v>3006</v>
      </c>
      <c r="B16240" s="46" t="s">
        <v>20463</v>
      </c>
      <c r="C16240" s="45" t="s">
        <v>13479</v>
      </c>
    </row>
    <row r="16241" spans="1:3" ht="64.5" x14ac:dyDescent="0.25">
      <c r="A16241" s="60" t="s">
        <v>32491</v>
      </c>
      <c r="B16241" s="46" t="s">
        <v>20463</v>
      </c>
      <c r="C16241" s="45" t="s">
        <v>13479</v>
      </c>
    </row>
    <row r="16242" spans="1:3" ht="64.5" x14ac:dyDescent="0.25">
      <c r="A16242" s="45" t="s">
        <v>3007</v>
      </c>
      <c r="B16242" s="46" t="s">
        <v>20464</v>
      </c>
      <c r="C16242" s="45" t="s">
        <v>13479</v>
      </c>
    </row>
    <row r="16243" spans="1:3" ht="64.5" x14ac:dyDescent="0.25">
      <c r="A16243" s="45" t="s">
        <v>32492</v>
      </c>
      <c r="B16243" s="46" t="s">
        <v>20464</v>
      </c>
      <c r="C16243" s="45" t="s">
        <v>13479</v>
      </c>
    </row>
    <row r="16244" spans="1:3" ht="64.5" x14ac:dyDescent="0.25">
      <c r="A16244" s="45" t="s">
        <v>32493</v>
      </c>
      <c r="B16244" s="46" t="s">
        <v>38539</v>
      </c>
      <c r="C16244" s="45" t="s">
        <v>13479</v>
      </c>
    </row>
    <row r="16245" spans="1:3" ht="64.5" x14ac:dyDescent="0.25">
      <c r="A16245" s="45" t="s">
        <v>32494</v>
      </c>
      <c r="B16245" s="46" t="s">
        <v>38539</v>
      </c>
      <c r="C16245" s="45" t="s">
        <v>13479</v>
      </c>
    </row>
    <row r="16246" spans="1:3" ht="64.5" x14ac:dyDescent="0.25">
      <c r="A16246" s="45" t="s">
        <v>3008</v>
      </c>
      <c r="B16246" s="46" t="s">
        <v>20465</v>
      </c>
      <c r="C16246" s="45" t="s">
        <v>13479</v>
      </c>
    </row>
    <row r="16247" spans="1:3" ht="64.5" x14ac:dyDescent="0.25">
      <c r="A16247" s="60" t="s">
        <v>32495</v>
      </c>
      <c r="B16247" s="46" t="s">
        <v>20465</v>
      </c>
      <c r="C16247" s="45" t="s">
        <v>13479</v>
      </c>
    </row>
    <row r="16248" spans="1:3" ht="64.5" x14ac:dyDescent="0.25">
      <c r="A16248" s="45" t="s">
        <v>3009</v>
      </c>
      <c r="B16248" s="46" t="s">
        <v>38540</v>
      </c>
      <c r="C16248" s="45" t="s">
        <v>13479</v>
      </c>
    </row>
    <row r="16249" spans="1:3" ht="64.5" x14ac:dyDescent="0.25">
      <c r="A16249" s="45" t="s">
        <v>32496</v>
      </c>
      <c r="B16249" s="46" t="s">
        <v>38540</v>
      </c>
      <c r="C16249" s="45" t="s">
        <v>13479</v>
      </c>
    </row>
    <row r="16250" spans="1:3" ht="64.5" x14ac:dyDescent="0.25">
      <c r="A16250" s="45" t="s">
        <v>3010</v>
      </c>
      <c r="B16250" s="46" t="s">
        <v>20466</v>
      </c>
      <c r="C16250" s="45" t="s">
        <v>13479</v>
      </c>
    </row>
    <row r="16251" spans="1:3" ht="64.5" x14ac:dyDescent="0.25">
      <c r="A16251" s="45" t="s">
        <v>32497</v>
      </c>
      <c r="B16251" s="46" t="s">
        <v>20466</v>
      </c>
      <c r="C16251" s="45" t="s">
        <v>13479</v>
      </c>
    </row>
    <row r="16252" spans="1:3" ht="64.5" x14ac:dyDescent="0.25">
      <c r="A16252" s="45" t="s">
        <v>3011</v>
      </c>
      <c r="B16252" s="46" t="s">
        <v>38541</v>
      </c>
      <c r="C16252" s="45" t="s">
        <v>13479</v>
      </c>
    </row>
    <row r="16253" spans="1:3" ht="64.5" x14ac:dyDescent="0.25">
      <c r="A16253" s="45" t="s">
        <v>32498</v>
      </c>
      <c r="B16253" s="46" t="s">
        <v>38541</v>
      </c>
      <c r="C16253" s="45" t="s">
        <v>13479</v>
      </c>
    </row>
    <row r="16254" spans="1:3" ht="77.25" x14ac:dyDescent="0.25">
      <c r="A16254" s="45" t="s">
        <v>32499</v>
      </c>
      <c r="B16254" s="46" t="s">
        <v>38542</v>
      </c>
      <c r="C16254" s="45" t="s">
        <v>13479</v>
      </c>
    </row>
    <row r="16255" spans="1:3" ht="77.25" x14ac:dyDescent="0.25">
      <c r="A16255" s="45" t="s">
        <v>32500</v>
      </c>
      <c r="B16255" s="46" t="s">
        <v>38542</v>
      </c>
      <c r="C16255" s="45" t="s">
        <v>13479</v>
      </c>
    </row>
    <row r="16256" spans="1:3" ht="77.25" x14ac:dyDescent="0.25">
      <c r="A16256" s="45" t="s">
        <v>32501</v>
      </c>
      <c r="B16256" s="46" t="s">
        <v>38543</v>
      </c>
      <c r="C16256" s="45" t="s">
        <v>13479</v>
      </c>
    </row>
    <row r="16257" spans="1:3" ht="77.25" x14ac:dyDescent="0.25">
      <c r="A16257" s="45" t="s">
        <v>32502</v>
      </c>
      <c r="B16257" s="46" t="s">
        <v>38543</v>
      </c>
      <c r="C16257" s="45" t="s">
        <v>13479</v>
      </c>
    </row>
    <row r="16258" spans="1:3" ht="77.25" x14ac:dyDescent="0.25">
      <c r="A16258" s="45" t="s">
        <v>3012</v>
      </c>
      <c r="B16258" s="46" t="s">
        <v>38544</v>
      </c>
      <c r="C16258" s="45" t="s">
        <v>13479</v>
      </c>
    </row>
    <row r="16259" spans="1:3" ht="77.25" x14ac:dyDescent="0.25">
      <c r="A16259" s="45" t="s">
        <v>32503</v>
      </c>
      <c r="B16259" s="46" t="s">
        <v>38544</v>
      </c>
      <c r="C16259" s="45" t="s">
        <v>13479</v>
      </c>
    </row>
    <row r="16260" spans="1:3" ht="77.25" x14ac:dyDescent="0.25">
      <c r="A16260" s="45" t="s">
        <v>3013</v>
      </c>
      <c r="B16260" s="46" t="s">
        <v>38545</v>
      </c>
      <c r="C16260" s="45" t="s">
        <v>13479</v>
      </c>
    </row>
    <row r="16261" spans="1:3" ht="77.25" x14ac:dyDescent="0.25">
      <c r="A16261" s="45" t="s">
        <v>32504</v>
      </c>
      <c r="B16261" s="46" t="s">
        <v>38545</v>
      </c>
      <c r="C16261" s="45" t="s">
        <v>13479</v>
      </c>
    </row>
    <row r="16262" spans="1:3" ht="64.5" x14ac:dyDescent="0.25">
      <c r="A16262" s="45" t="s">
        <v>32505</v>
      </c>
      <c r="B16262" s="46" t="s">
        <v>38546</v>
      </c>
      <c r="C16262" s="45" t="s">
        <v>13479</v>
      </c>
    </row>
    <row r="16263" spans="1:3" ht="64.5" x14ac:dyDescent="0.25">
      <c r="A16263" s="45" t="s">
        <v>32506</v>
      </c>
      <c r="B16263" s="46" t="s">
        <v>38546</v>
      </c>
      <c r="C16263" s="45" t="s">
        <v>13479</v>
      </c>
    </row>
    <row r="16264" spans="1:3" ht="51.75" x14ac:dyDescent="0.25">
      <c r="A16264" s="45" t="s">
        <v>3014</v>
      </c>
      <c r="B16264" s="46" t="s">
        <v>20467</v>
      </c>
      <c r="C16264" s="45" t="s">
        <v>13479</v>
      </c>
    </row>
    <row r="16265" spans="1:3" ht="51.75" x14ac:dyDescent="0.25">
      <c r="A16265" s="45" t="s">
        <v>32507</v>
      </c>
      <c r="B16265" s="46" t="s">
        <v>20467</v>
      </c>
      <c r="C16265" s="45" t="s">
        <v>13479</v>
      </c>
    </row>
    <row r="16266" spans="1:3" ht="51.75" x14ac:dyDescent="0.25">
      <c r="A16266" s="45" t="s">
        <v>3015</v>
      </c>
      <c r="B16266" s="46" t="s">
        <v>20468</v>
      </c>
      <c r="C16266" s="45" t="s">
        <v>13479</v>
      </c>
    </row>
    <row r="16267" spans="1:3" ht="51.75" x14ac:dyDescent="0.25">
      <c r="A16267" s="45" t="s">
        <v>32508</v>
      </c>
      <c r="B16267" s="46" t="s">
        <v>20468</v>
      </c>
      <c r="C16267" s="45" t="s">
        <v>13479</v>
      </c>
    </row>
    <row r="16268" spans="1:3" ht="39" x14ac:dyDescent="0.25">
      <c r="A16268" s="45" t="s">
        <v>3016</v>
      </c>
      <c r="B16268" s="46" t="s">
        <v>20469</v>
      </c>
      <c r="C16268" s="45" t="s">
        <v>13479</v>
      </c>
    </row>
    <row r="16269" spans="1:3" ht="39" x14ac:dyDescent="0.25">
      <c r="A16269" s="45" t="s">
        <v>32509</v>
      </c>
      <c r="B16269" s="46" t="s">
        <v>20469</v>
      </c>
      <c r="C16269" s="45" t="s">
        <v>13479</v>
      </c>
    </row>
    <row r="16270" spans="1:3" ht="39" x14ac:dyDescent="0.25">
      <c r="A16270" s="45" t="s">
        <v>3017</v>
      </c>
      <c r="B16270" s="46" t="s">
        <v>20470</v>
      </c>
      <c r="C16270" s="45" t="s">
        <v>13479</v>
      </c>
    </row>
    <row r="16271" spans="1:3" ht="39" x14ac:dyDescent="0.25">
      <c r="A16271" s="60" t="s">
        <v>32510</v>
      </c>
      <c r="B16271" s="46" t="s">
        <v>20470</v>
      </c>
      <c r="C16271" s="45" t="s">
        <v>13479</v>
      </c>
    </row>
    <row r="16272" spans="1:3" ht="39" x14ac:dyDescent="0.25">
      <c r="A16272" s="45" t="s">
        <v>3018</v>
      </c>
      <c r="B16272" s="46" t="s">
        <v>20471</v>
      </c>
      <c r="C16272" s="45" t="s">
        <v>13479</v>
      </c>
    </row>
    <row r="16273" spans="1:3" ht="39" x14ac:dyDescent="0.25">
      <c r="A16273" s="45" t="s">
        <v>32511</v>
      </c>
      <c r="B16273" s="46" t="s">
        <v>20471</v>
      </c>
      <c r="C16273" s="45" t="s">
        <v>13479</v>
      </c>
    </row>
    <row r="16274" spans="1:3" ht="51.75" x14ac:dyDescent="0.25">
      <c r="A16274" s="45" t="s">
        <v>3019</v>
      </c>
      <c r="B16274" s="46" t="s">
        <v>20472</v>
      </c>
      <c r="C16274" s="45" t="s">
        <v>13479</v>
      </c>
    </row>
    <row r="16275" spans="1:3" ht="51.75" x14ac:dyDescent="0.25">
      <c r="A16275" s="45" t="s">
        <v>32512</v>
      </c>
      <c r="B16275" s="46" t="s">
        <v>20472</v>
      </c>
      <c r="C16275" s="45" t="s">
        <v>13479</v>
      </c>
    </row>
    <row r="16276" spans="1:3" ht="51.75" x14ac:dyDescent="0.25">
      <c r="A16276" s="45" t="s">
        <v>3020</v>
      </c>
      <c r="B16276" s="46" t="s">
        <v>20473</v>
      </c>
      <c r="C16276" s="45" t="s">
        <v>13479</v>
      </c>
    </row>
    <row r="16277" spans="1:3" ht="51.75" x14ac:dyDescent="0.25">
      <c r="A16277" s="60" t="s">
        <v>32513</v>
      </c>
      <c r="B16277" s="46" t="s">
        <v>20473</v>
      </c>
      <c r="C16277" s="45" t="s">
        <v>13479</v>
      </c>
    </row>
    <row r="16278" spans="1:3" ht="39" x14ac:dyDescent="0.25">
      <c r="A16278" s="45" t="s">
        <v>3021</v>
      </c>
      <c r="B16278" s="46" t="s">
        <v>20474</v>
      </c>
      <c r="C16278" s="45" t="s">
        <v>13479</v>
      </c>
    </row>
    <row r="16279" spans="1:3" ht="39" x14ac:dyDescent="0.25">
      <c r="A16279" s="60" t="s">
        <v>32514</v>
      </c>
      <c r="B16279" s="46" t="s">
        <v>20474</v>
      </c>
      <c r="C16279" s="45" t="s">
        <v>13479</v>
      </c>
    </row>
    <row r="16280" spans="1:3" ht="51.75" x14ac:dyDescent="0.25">
      <c r="A16280" s="45" t="s">
        <v>3022</v>
      </c>
      <c r="B16280" s="46" t="s">
        <v>20475</v>
      </c>
      <c r="C16280" s="45" t="s">
        <v>13479</v>
      </c>
    </row>
    <row r="16281" spans="1:3" ht="51.75" x14ac:dyDescent="0.25">
      <c r="A16281" s="45" t="s">
        <v>32515</v>
      </c>
      <c r="B16281" s="46" t="s">
        <v>20475</v>
      </c>
      <c r="C16281" s="45" t="s">
        <v>13479</v>
      </c>
    </row>
    <row r="16282" spans="1:3" ht="26.25" x14ac:dyDescent="0.25">
      <c r="A16282" s="45" t="s">
        <v>3023</v>
      </c>
      <c r="B16282" s="46" t="s">
        <v>20476</v>
      </c>
      <c r="C16282" s="45" t="s">
        <v>13479</v>
      </c>
    </row>
    <row r="16283" spans="1:3" ht="26.25" x14ac:dyDescent="0.25">
      <c r="A16283" s="45" t="s">
        <v>32516</v>
      </c>
      <c r="B16283" s="46" t="s">
        <v>20476</v>
      </c>
      <c r="C16283" s="45" t="s">
        <v>13479</v>
      </c>
    </row>
    <row r="16284" spans="1:3" ht="26.25" x14ac:dyDescent="0.25">
      <c r="A16284" s="45" t="s">
        <v>3024</v>
      </c>
      <c r="B16284" s="46" t="s">
        <v>20477</v>
      </c>
      <c r="C16284" s="45" t="s">
        <v>13380</v>
      </c>
    </row>
    <row r="16285" spans="1:3" ht="26.25" x14ac:dyDescent="0.25">
      <c r="A16285" s="45" t="s">
        <v>32517</v>
      </c>
      <c r="B16285" s="46" t="s">
        <v>20477</v>
      </c>
      <c r="C16285" s="45" t="s">
        <v>13380</v>
      </c>
    </row>
    <row r="16286" spans="1:3" ht="26.25" x14ac:dyDescent="0.25">
      <c r="A16286" s="45" t="s">
        <v>3025</v>
      </c>
      <c r="B16286" s="46" t="s">
        <v>20478</v>
      </c>
      <c r="C16286" s="45" t="s">
        <v>13380</v>
      </c>
    </row>
    <row r="16287" spans="1:3" ht="26.25" x14ac:dyDescent="0.25">
      <c r="A16287" s="45" t="s">
        <v>32518</v>
      </c>
      <c r="B16287" s="46" t="s">
        <v>20478</v>
      </c>
      <c r="C16287" s="45" t="s">
        <v>13380</v>
      </c>
    </row>
    <row r="16288" spans="1:3" ht="26.25" x14ac:dyDescent="0.25">
      <c r="A16288" s="45" t="s">
        <v>3026</v>
      </c>
      <c r="B16288" s="46" t="s">
        <v>20479</v>
      </c>
      <c r="C16288" s="45" t="s">
        <v>13380</v>
      </c>
    </row>
    <row r="16289" spans="1:3" ht="26.25" x14ac:dyDescent="0.25">
      <c r="A16289" s="45" t="s">
        <v>32519</v>
      </c>
      <c r="B16289" s="46" t="s">
        <v>20479</v>
      </c>
      <c r="C16289" s="45" t="s">
        <v>13380</v>
      </c>
    </row>
    <row r="16290" spans="1:3" ht="26.25" x14ac:dyDescent="0.25">
      <c r="A16290" s="45" t="s">
        <v>3027</v>
      </c>
      <c r="B16290" s="46" t="s">
        <v>20480</v>
      </c>
      <c r="C16290" s="45" t="s">
        <v>13380</v>
      </c>
    </row>
    <row r="16291" spans="1:3" ht="26.25" x14ac:dyDescent="0.25">
      <c r="A16291" s="45" t="s">
        <v>32520</v>
      </c>
      <c r="B16291" s="46" t="s">
        <v>20480</v>
      </c>
      <c r="C16291" s="45" t="s">
        <v>13380</v>
      </c>
    </row>
    <row r="16292" spans="1:3" ht="26.25" x14ac:dyDescent="0.25">
      <c r="A16292" s="45" t="s">
        <v>3028</v>
      </c>
      <c r="B16292" s="46" t="s">
        <v>20481</v>
      </c>
      <c r="C16292" s="45" t="s">
        <v>13380</v>
      </c>
    </row>
    <row r="16293" spans="1:3" ht="26.25" x14ac:dyDescent="0.25">
      <c r="A16293" s="45" t="s">
        <v>32521</v>
      </c>
      <c r="B16293" s="46" t="s">
        <v>20481</v>
      </c>
      <c r="C16293" s="45" t="s">
        <v>13380</v>
      </c>
    </row>
    <row r="16294" spans="1:3" ht="26.25" x14ac:dyDescent="0.25">
      <c r="A16294" s="45" t="s">
        <v>3029</v>
      </c>
      <c r="B16294" s="46" t="s">
        <v>20482</v>
      </c>
      <c r="C16294" s="45" t="s">
        <v>13380</v>
      </c>
    </row>
    <row r="16295" spans="1:3" ht="26.25" x14ac:dyDescent="0.25">
      <c r="A16295" s="45" t="s">
        <v>32522</v>
      </c>
      <c r="B16295" s="46" t="s">
        <v>20482</v>
      </c>
      <c r="C16295" s="45" t="s">
        <v>13380</v>
      </c>
    </row>
    <row r="16296" spans="1:3" ht="26.25" x14ac:dyDescent="0.25">
      <c r="A16296" s="45" t="s">
        <v>3030</v>
      </c>
      <c r="B16296" s="46" t="s">
        <v>20483</v>
      </c>
      <c r="C16296" s="45" t="s">
        <v>13380</v>
      </c>
    </row>
    <row r="16297" spans="1:3" ht="26.25" x14ac:dyDescent="0.25">
      <c r="A16297" s="45" t="s">
        <v>32523</v>
      </c>
      <c r="B16297" s="46" t="s">
        <v>20483</v>
      </c>
      <c r="C16297" s="45" t="s">
        <v>13380</v>
      </c>
    </row>
    <row r="16298" spans="1:3" ht="26.25" x14ac:dyDescent="0.25">
      <c r="A16298" s="45" t="s">
        <v>3031</v>
      </c>
      <c r="B16298" s="46" t="s">
        <v>20484</v>
      </c>
      <c r="C16298" s="45" t="s">
        <v>13380</v>
      </c>
    </row>
    <row r="16299" spans="1:3" ht="26.25" x14ac:dyDescent="0.25">
      <c r="A16299" s="45" t="s">
        <v>32524</v>
      </c>
      <c r="B16299" s="46" t="s">
        <v>20484</v>
      </c>
      <c r="C16299" s="45" t="s">
        <v>13380</v>
      </c>
    </row>
    <row r="16300" spans="1:3" ht="39" x14ac:dyDescent="0.25">
      <c r="A16300" s="45" t="s">
        <v>3032</v>
      </c>
      <c r="B16300" s="46" t="s">
        <v>20485</v>
      </c>
      <c r="C16300" s="45" t="s">
        <v>13479</v>
      </c>
    </row>
    <row r="16301" spans="1:3" ht="39" x14ac:dyDescent="0.25">
      <c r="A16301" s="45" t="s">
        <v>32525</v>
      </c>
      <c r="B16301" s="46" t="s">
        <v>20485</v>
      </c>
      <c r="C16301" s="45" t="s">
        <v>13479</v>
      </c>
    </row>
    <row r="16302" spans="1:3" ht="51.75" x14ac:dyDescent="0.25">
      <c r="A16302" s="45" t="s">
        <v>3033</v>
      </c>
      <c r="B16302" s="46" t="s">
        <v>20486</v>
      </c>
      <c r="C16302" s="45" t="s">
        <v>13479</v>
      </c>
    </row>
    <row r="16303" spans="1:3" ht="51.75" x14ac:dyDescent="0.25">
      <c r="A16303" s="45" t="s">
        <v>32526</v>
      </c>
      <c r="B16303" s="46" t="s">
        <v>20486</v>
      </c>
      <c r="C16303" s="45" t="s">
        <v>13479</v>
      </c>
    </row>
    <row r="16304" spans="1:3" ht="64.5" x14ac:dyDescent="0.25">
      <c r="A16304" s="45" t="s">
        <v>3034</v>
      </c>
      <c r="B16304" s="46" t="s">
        <v>20487</v>
      </c>
      <c r="C16304" s="45" t="s">
        <v>13479</v>
      </c>
    </row>
    <row r="16305" spans="1:3" ht="64.5" x14ac:dyDescent="0.25">
      <c r="A16305" s="45" t="s">
        <v>32527</v>
      </c>
      <c r="B16305" s="46" t="s">
        <v>20487</v>
      </c>
      <c r="C16305" s="45" t="s">
        <v>13479</v>
      </c>
    </row>
    <row r="16306" spans="1:3" x14ac:dyDescent="0.25">
      <c r="A16306" s="45" t="s">
        <v>3035</v>
      </c>
      <c r="B16306" s="46" t="s">
        <v>20488</v>
      </c>
      <c r="C16306" s="45" t="s">
        <v>13380</v>
      </c>
    </row>
    <row r="16307" spans="1:3" x14ac:dyDescent="0.25">
      <c r="A16307" s="45" t="s">
        <v>32528</v>
      </c>
      <c r="B16307" s="46" t="s">
        <v>20488</v>
      </c>
      <c r="C16307" s="45" t="s">
        <v>13380</v>
      </c>
    </row>
    <row r="16308" spans="1:3" ht="26.25" x14ac:dyDescent="0.25">
      <c r="A16308" s="45" t="s">
        <v>3036</v>
      </c>
      <c r="B16308" s="46" t="s">
        <v>20489</v>
      </c>
      <c r="C16308" s="45" t="s">
        <v>13479</v>
      </c>
    </row>
    <row r="16309" spans="1:3" ht="26.25" x14ac:dyDescent="0.25">
      <c r="A16309" s="45" t="s">
        <v>32529</v>
      </c>
      <c r="B16309" s="46" t="s">
        <v>20489</v>
      </c>
      <c r="C16309" s="45" t="s">
        <v>13479</v>
      </c>
    </row>
    <row r="16310" spans="1:3" ht="26.25" x14ac:dyDescent="0.25">
      <c r="A16310" s="45" t="s">
        <v>3037</v>
      </c>
      <c r="B16310" s="46" t="s">
        <v>20490</v>
      </c>
      <c r="C16310" s="45" t="s">
        <v>13479</v>
      </c>
    </row>
    <row r="16311" spans="1:3" ht="26.25" x14ac:dyDescent="0.25">
      <c r="A16311" s="45" t="s">
        <v>32530</v>
      </c>
      <c r="B16311" s="46" t="s">
        <v>20490</v>
      </c>
      <c r="C16311" s="45" t="s">
        <v>13479</v>
      </c>
    </row>
    <row r="16312" spans="1:3" x14ac:dyDescent="0.25">
      <c r="A16312" s="45" t="s">
        <v>3038</v>
      </c>
      <c r="B16312" s="46" t="s">
        <v>20491</v>
      </c>
      <c r="C16312" s="45" t="s">
        <v>13479</v>
      </c>
    </row>
    <row r="16313" spans="1:3" x14ac:dyDescent="0.25">
      <c r="A16313" s="45" t="s">
        <v>32531</v>
      </c>
      <c r="B16313" s="46" t="s">
        <v>20491</v>
      </c>
      <c r="C16313" s="45" t="s">
        <v>13479</v>
      </c>
    </row>
    <row r="16314" spans="1:3" x14ac:dyDescent="0.25">
      <c r="A16314" s="45" t="s">
        <v>3039</v>
      </c>
      <c r="B16314" s="46" t="s">
        <v>20492</v>
      </c>
      <c r="C16314" s="45" t="s">
        <v>13479</v>
      </c>
    </row>
    <row r="16315" spans="1:3" x14ac:dyDescent="0.25">
      <c r="A16315" s="45" t="s">
        <v>32532</v>
      </c>
      <c r="B16315" s="46" t="s">
        <v>20492</v>
      </c>
      <c r="C16315" s="45" t="s">
        <v>13479</v>
      </c>
    </row>
    <row r="16316" spans="1:3" ht="26.25" x14ac:dyDescent="0.25">
      <c r="A16316" s="45" t="s">
        <v>3040</v>
      </c>
      <c r="B16316" s="46" t="s">
        <v>20493</v>
      </c>
      <c r="C16316" s="45" t="s">
        <v>13479</v>
      </c>
    </row>
    <row r="16317" spans="1:3" ht="26.25" x14ac:dyDescent="0.25">
      <c r="A16317" s="45" t="s">
        <v>32533</v>
      </c>
      <c r="B16317" s="46" t="s">
        <v>20493</v>
      </c>
      <c r="C16317" s="45" t="s">
        <v>13479</v>
      </c>
    </row>
    <row r="16318" spans="1:3" x14ac:dyDescent="0.25">
      <c r="A16318" s="45" t="s">
        <v>3041</v>
      </c>
      <c r="B16318" s="46" t="s">
        <v>20494</v>
      </c>
      <c r="C16318" s="45" t="s">
        <v>13479</v>
      </c>
    </row>
    <row r="16319" spans="1:3" x14ac:dyDescent="0.25">
      <c r="A16319" s="45" t="s">
        <v>32534</v>
      </c>
      <c r="B16319" s="46" t="s">
        <v>20494</v>
      </c>
      <c r="C16319" s="45" t="s">
        <v>13479</v>
      </c>
    </row>
    <row r="16320" spans="1:3" x14ac:dyDescent="0.25">
      <c r="A16320" s="45" t="s">
        <v>3042</v>
      </c>
      <c r="B16320" s="46" t="s">
        <v>20495</v>
      </c>
      <c r="C16320" s="45" t="s">
        <v>13479</v>
      </c>
    </row>
    <row r="16321" spans="1:3" x14ac:dyDescent="0.25">
      <c r="A16321" s="45" t="s">
        <v>32535</v>
      </c>
      <c r="B16321" s="46" t="s">
        <v>20495</v>
      </c>
      <c r="C16321" s="45" t="s">
        <v>13479</v>
      </c>
    </row>
    <row r="16322" spans="1:3" x14ac:dyDescent="0.25">
      <c r="A16322" s="45" t="s">
        <v>3043</v>
      </c>
      <c r="B16322" s="46" t="s">
        <v>20496</v>
      </c>
      <c r="C16322" s="45" t="s">
        <v>13479</v>
      </c>
    </row>
    <row r="16323" spans="1:3" x14ac:dyDescent="0.25">
      <c r="A16323" s="45" t="s">
        <v>32536</v>
      </c>
      <c r="B16323" s="46" t="s">
        <v>20496</v>
      </c>
      <c r="C16323" s="45" t="s">
        <v>13479</v>
      </c>
    </row>
    <row r="16324" spans="1:3" x14ac:dyDescent="0.25">
      <c r="A16324" s="45" t="s">
        <v>3044</v>
      </c>
      <c r="B16324" s="46" t="s">
        <v>20497</v>
      </c>
      <c r="C16324" s="45" t="s">
        <v>13479</v>
      </c>
    </row>
    <row r="16325" spans="1:3" x14ac:dyDescent="0.25">
      <c r="A16325" s="45" t="s">
        <v>32537</v>
      </c>
      <c r="B16325" s="46" t="s">
        <v>20497</v>
      </c>
      <c r="C16325" s="45" t="s">
        <v>13479</v>
      </c>
    </row>
    <row r="16326" spans="1:3" ht="26.25" x14ac:dyDescent="0.25">
      <c r="A16326" s="45" t="s">
        <v>3045</v>
      </c>
      <c r="B16326" s="46" t="s">
        <v>20498</v>
      </c>
      <c r="C16326" s="45" t="s">
        <v>13479</v>
      </c>
    </row>
    <row r="16327" spans="1:3" ht="26.25" x14ac:dyDescent="0.25">
      <c r="A16327" s="45" t="s">
        <v>32538</v>
      </c>
      <c r="B16327" s="46" t="s">
        <v>20498</v>
      </c>
      <c r="C16327" s="45" t="s">
        <v>13479</v>
      </c>
    </row>
    <row r="16328" spans="1:3" ht="26.25" x14ac:dyDescent="0.25">
      <c r="A16328" s="45" t="s">
        <v>3046</v>
      </c>
      <c r="B16328" s="46" t="s">
        <v>20499</v>
      </c>
      <c r="C16328" s="45" t="s">
        <v>13479</v>
      </c>
    </row>
    <row r="16329" spans="1:3" ht="26.25" x14ac:dyDescent="0.25">
      <c r="A16329" s="45" t="s">
        <v>32539</v>
      </c>
      <c r="B16329" s="46" t="s">
        <v>20499</v>
      </c>
      <c r="C16329" s="45" t="s">
        <v>13479</v>
      </c>
    </row>
    <row r="16330" spans="1:3" ht="26.25" x14ac:dyDescent="0.25">
      <c r="A16330" s="45" t="s">
        <v>3047</v>
      </c>
      <c r="B16330" s="46" t="s">
        <v>20500</v>
      </c>
      <c r="C16330" s="45" t="s">
        <v>13479</v>
      </c>
    </row>
    <row r="16331" spans="1:3" ht="26.25" x14ac:dyDescent="0.25">
      <c r="A16331" s="45" t="s">
        <v>32540</v>
      </c>
      <c r="B16331" s="46" t="s">
        <v>20500</v>
      </c>
      <c r="C16331" s="45" t="s">
        <v>13479</v>
      </c>
    </row>
    <row r="16332" spans="1:3" ht="26.25" x14ac:dyDescent="0.25">
      <c r="A16332" s="45" t="s">
        <v>3048</v>
      </c>
      <c r="B16332" s="46" t="s">
        <v>20501</v>
      </c>
      <c r="C16332" s="45" t="s">
        <v>13479</v>
      </c>
    </row>
    <row r="16333" spans="1:3" ht="26.25" x14ac:dyDescent="0.25">
      <c r="A16333" s="45" t="s">
        <v>32541</v>
      </c>
      <c r="B16333" s="46" t="s">
        <v>20501</v>
      </c>
      <c r="C16333" s="45" t="s">
        <v>13479</v>
      </c>
    </row>
    <row r="16334" spans="1:3" ht="26.25" x14ac:dyDescent="0.25">
      <c r="A16334" s="45" t="s">
        <v>3049</v>
      </c>
      <c r="B16334" s="46" t="s">
        <v>20502</v>
      </c>
      <c r="C16334" s="45" t="s">
        <v>13479</v>
      </c>
    </row>
    <row r="16335" spans="1:3" ht="26.25" x14ac:dyDescent="0.25">
      <c r="A16335" s="45" t="s">
        <v>32542</v>
      </c>
      <c r="B16335" s="46" t="s">
        <v>20502</v>
      </c>
      <c r="C16335" s="45" t="s">
        <v>13479</v>
      </c>
    </row>
    <row r="16336" spans="1:3" x14ac:dyDescent="0.25">
      <c r="A16336" s="45" t="s">
        <v>3050</v>
      </c>
      <c r="B16336" s="46" t="s">
        <v>13113</v>
      </c>
    </row>
    <row r="16337" spans="1:3" x14ac:dyDescent="0.25">
      <c r="A16337" s="45" t="s">
        <v>32543</v>
      </c>
      <c r="B16337" s="46" t="s">
        <v>13113</v>
      </c>
    </row>
    <row r="16338" spans="1:3" ht="39" x14ac:dyDescent="0.25">
      <c r="A16338" s="45" t="s">
        <v>3051</v>
      </c>
      <c r="B16338" s="46" t="s">
        <v>20503</v>
      </c>
      <c r="C16338" s="45" t="s">
        <v>13479</v>
      </c>
    </row>
    <row r="16339" spans="1:3" ht="39" x14ac:dyDescent="0.25">
      <c r="A16339" s="45" t="s">
        <v>32544</v>
      </c>
      <c r="B16339" s="46" t="s">
        <v>20503</v>
      </c>
      <c r="C16339" s="45" t="s">
        <v>13479</v>
      </c>
    </row>
    <row r="16340" spans="1:3" ht="39" x14ac:dyDescent="0.25">
      <c r="A16340" s="45" t="s">
        <v>3052</v>
      </c>
      <c r="B16340" s="46" t="s">
        <v>20504</v>
      </c>
      <c r="C16340" s="45" t="s">
        <v>13479</v>
      </c>
    </row>
    <row r="16341" spans="1:3" ht="39" x14ac:dyDescent="0.25">
      <c r="A16341" s="45" t="s">
        <v>32545</v>
      </c>
      <c r="B16341" s="46" t="s">
        <v>20504</v>
      </c>
      <c r="C16341" s="45" t="s">
        <v>13479</v>
      </c>
    </row>
    <row r="16342" spans="1:3" ht="39" x14ac:dyDescent="0.25">
      <c r="A16342" s="45" t="s">
        <v>3053</v>
      </c>
      <c r="B16342" s="46" t="s">
        <v>20505</v>
      </c>
      <c r="C16342" s="45" t="s">
        <v>13479</v>
      </c>
    </row>
    <row r="16343" spans="1:3" ht="39" x14ac:dyDescent="0.25">
      <c r="A16343" s="45" t="s">
        <v>32546</v>
      </c>
      <c r="B16343" s="46" t="s">
        <v>20505</v>
      </c>
      <c r="C16343" s="45" t="s">
        <v>13479</v>
      </c>
    </row>
    <row r="16344" spans="1:3" ht="39" x14ac:dyDescent="0.25">
      <c r="A16344" s="45" t="s">
        <v>3054</v>
      </c>
      <c r="B16344" s="46" t="s">
        <v>20506</v>
      </c>
      <c r="C16344" s="45" t="s">
        <v>13479</v>
      </c>
    </row>
    <row r="16345" spans="1:3" ht="39" x14ac:dyDescent="0.25">
      <c r="A16345" s="45" t="s">
        <v>32547</v>
      </c>
      <c r="B16345" s="46" t="s">
        <v>20506</v>
      </c>
      <c r="C16345" s="45" t="s">
        <v>13479</v>
      </c>
    </row>
    <row r="16346" spans="1:3" ht="39" x14ac:dyDescent="0.25">
      <c r="A16346" s="45" t="s">
        <v>3055</v>
      </c>
      <c r="B16346" s="46" t="s">
        <v>20507</v>
      </c>
      <c r="C16346" s="45" t="s">
        <v>13479</v>
      </c>
    </row>
    <row r="16347" spans="1:3" ht="39" x14ac:dyDescent="0.25">
      <c r="A16347" s="45" t="s">
        <v>32548</v>
      </c>
      <c r="B16347" s="46" t="s">
        <v>20507</v>
      </c>
      <c r="C16347" s="45" t="s">
        <v>13479</v>
      </c>
    </row>
    <row r="16348" spans="1:3" ht="39" x14ac:dyDescent="0.25">
      <c r="A16348" s="45" t="s">
        <v>3056</v>
      </c>
      <c r="B16348" s="46" t="s">
        <v>20508</v>
      </c>
      <c r="C16348" s="45" t="s">
        <v>13479</v>
      </c>
    </row>
    <row r="16349" spans="1:3" ht="39" x14ac:dyDescent="0.25">
      <c r="A16349" s="45" t="s">
        <v>32549</v>
      </c>
      <c r="B16349" s="46" t="s">
        <v>20508</v>
      </c>
      <c r="C16349" s="45" t="s">
        <v>13479</v>
      </c>
    </row>
    <row r="16350" spans="1:3" ht="39" x14ac:dyDescent="0.25">
      <c r="A16350" s="45" t="s">
        <v>3057</v>
      </c>
      <c r="B16350" s="46" t="s">
        <v>20509</v>
      </c>
      <c r="C16350" s="45" t="s">
        <v>13479</v>
      </c>
    </row>
    <row r="16351" spans="1:3" ht="39" x14ac:dyDescent="0.25">
      <c r="A16351" s="45" t="s">
        <v>32550</v>
      </c>
      <c r="B16351" s="46" t="s">
        <v>20509</v>
      </c>
      <c r="C16351" s="45" t="s">
        <v>13479</v>
      </c>
    </row>
    <row r="16352" spans="1:3" x14ac:dyDescent="0.25">
      <c r="A16352" s="45" t="s">
        <v>3058</v>
      </c>
      <c r="B16352" s="46" t="s">
        <v>20510</v>
      </c>
      <c r="C16352" s="45" t="s">
        <v>13380</v>
      </c>
    </row>
    <row r="16353" spans="1:3" x14ac:dyDescent="0.25">
      <c r="A16353" s="45" t="s">
        <v>32551</v>
      </c>
      <c r="B16353" s="46" t="s">
        <v>20510</v>
      </c>
      <c r="C16353" s="45" t="s">
        <v>13380</v>
      </c>
    </row>
    <row r="16354" spans="1:3" x14ac:dyDescent="0.25">
      <c r="A16354" s="45" t="s">
        <v>3059</v>
      </c>
      <c r="B16354" s="46" t="s">
        <v>20511</v>
      </c>
      <c r="C16354" s="45" t="s">
        <v>13380</v>
      </c>
    </row>
    <row r="16355" spans="1:3" x14ac:dyDescent="0.25">
      <c r="A16355" s="45" t="s">
        <v>32552</v>
      </c>
      <c r="B16355" s="46" t="s">
        <v>20511</v>
      </c>
      <c r="C16355" s="45" t="s">
        <v>13380</v>
      </c>
    </row>
    <row r="16356" spans="1:3" x14ac:dyDescent="0.25">
      <c r="A16356" s="45" t="s">
        <v>3060</v>
      </c>
      <c r="B16356" s="46" t="s">
        <v>20512</v>
      </c>
      <c r="C16356" s="45" t="s">
        <v>13380</v>
      </c>
    </row>
    <row r="16357" spans="1:3" x14ac:dyDescent="0.25">
      <c r="A16357" s="45" t="s">
        <v>32553</v>
      </c>
      <c r="B16357" s="46" t="s">
        <v>20512</v>
      </c>
      <c r="C16357" s="45" t="s">
        <v>13380</v>
      </c>
    </row>
    <row r="16358" spans="1:3" x14ac:dyDescent="0.25">
      <c r="A16358" s="45" t="s">
        <v>3061</v>
      </c>
      <c r="B16358" s="46" t="s">
        <v>20513</v>
      </c>
      <c r="C16358" s="45" t="s">
        <v>13380</v>
      </c>
    </row>
    <row r="16359" spans="1:3" x14ac:dyDescent="0.25">
      <c r="A16359" s="45" t="s">
        <v>32554</v>
      </c>
      <c r="B16359" s="46" t="s">
        <v>20513</v>
      </c>
      <c r="C16359" s="45" t="s">
        <v>13380</v>
      </c>
    </row>
    <row r="16360" spans="1:3" x14ac:dyDescent="0.25">
      <c r="A16360" s="45" t="s">
        <v>3062</v>
      </c>
      <c r="B16360" s="46" t="s">
        <v>20514</v>
      </c>
      <c r="C16360" s="45" t="s">
        <v>13380</v>
      </c>
    </row>
    <row r="16361" spans="1:3" x14ac:dyDescent="0.25">
      <c r="A16361" s="45" t="s">
        <v>32555</v>
      </c>
      <c r="B16361" s="46" t="s">
        <v>20514</v>
      </c>
      <c r="C16361" s="45" t="s">
        <v>13380</v>
      </c>
    </row>
    <row r="16362" spans="1:3" ht="51.75" x14ac:dyDescent="0.25">
      <c r="A16362" s="45" t="s">
        <v>3063</v>
      </c>
      <c r="B16362" s="46" t="s">
        <v>20515</v>
      </c>
      <c r="C16362" s="45" t="s">
        <v>13479</v>
      </c>
    </row>
    <row r="16363" spans="1:3" ht="51.75" x14ac:dyDescent="0.25">
      <c r="A16363" s="45" t="s">
        <v>32556</v>
      </c>
      <c r="B16363" s="46" t="s">
        <v>20515</v>
      </c>
      <c r="C16363" s="45" t="s">
        <v>13479</v>
      </c>
    </row>
    <row r="16364" spans="1:3" ht="51.75" x14ac:dyDescent="0.25">
      <c r="A16364" s="45" t="s">
        <v>3064</v>
      </c>
      <c r="B16364" s="46" t="s">
        <v>20516</v>
      </c>
      <c r="C16364" s="45" t="s">
        <v>13479</v>
      </c>
    </row>
    <row r="16365" spans="1:3" ht="51.75" x14ac:dyDescent="0.25">
      <c r="A16365" s="45" t="s">
        <v>32557</v>
      </c>
      <c r="B16365" s="46" t="s">
        <v>20516</v>
      </c>
      <c r="C16365" s="45" t="s">
        <v>13479</v>
      </c>
    </row>
    <row r="16366" spans="1:3" ht="51.75" x14ac:dyDescent="0.25">
      <c r="A16366" s="45" t="s">
        <v>3065</v>
      </c>
      <c r="B16366" s="46" t="s">
        <v>20517</v>
      </c>
      <c r="C16366" s="45" t="s">
        <v>13479</v>
      </c>
    </row>
    <row r="16367" spans="1:3" ht="51.75" x14ac:dyDescent="0.25">
      <c r="A16367" s="45" t="s">
        <v>32558</v>
      </c>
      <c r="B16367" s="46" t="s">
        <v>20517</v>
      </c>
      <c r="C16367" s="45" t="s">
        <v>13479</v>
      </c>
    </row>
    <row r="16368" spans="1:3" ht="51.75" x14ac:dyDescent="0.25">
      <c r="A16368" s="45" t="s">
        <v>3066</v>
      </c>
      <c r="B16368" s="46" t="s">
        <v>20518</v>
      </c>
      <c r="C16368" s="45" t="s">
        <v>13479</v>
      </c>
    </row>
    <row r="16369" spans="1:3" ht="51.75" x14ac:dyDescent="0.25">
      <c r="A16369" s="45" t="s">
        <v>32559</v>
      </c>
      <c r="B16369" s="46" t="s">
        <v>20518</v>
      </c>
      <c r="C16369" s="45" t="s">
        <v>13479</v>
      </c>
    </row>
    <row r="16370" spans="1:3" ht="51.75" x14ac:dyDescent="0.25">
      <c r="A16370" s="45" t="s">
        <v>3067</v>
      </c>
      <c r="B16370" s="46" t="s">
        <v>20519</v>
      </c>
      <c r="C16370" s="45" t="s">
        <v>13479</v>
      </c>
    </row>
    <row r="16371" spans="1:3" ht="51.75" x14ac:dyDescent="0.25">
      <c r="A16371" s="45" t="s">
        <v>32560</v>
      </c>
      <c r="B16371" s="46" t="s">
        <v>20519</v>
      </c>
      <c r="C16371" s="45" t="s">
        <v>13479</v>
      </c>
    </row>
    <row r="16372" spans="1:3" ht="51.75" x14ac:dyDescent="0.25">
      <c r="A16372" s="45" t="s">
        <v>3068</v>
      </c>
      <c r="B16372" s="46" t="s">
        <v>20520</v>
      </c>
      <c r="C16372" s="45" t="s">
        <v>13479</v>
      </c>
    </row>
    <row r="16373" spans="1:3" ht="51.75" x14ac:dyDescent="0.25">
      <c r="A16373" s="45" t="s">
        <v>32561</v>
      </c>
      <c r="B16373" s="46" t="s">
        <v>20520</v>
      </c>
      <c r="C16373" s="45" t="s">
        <v>13479</v>
      </c>
    </row>
    <row r="16374" spans="1:3" ht="51.75" x14ac:dyDescent="0.25">
      <c r="A16374" s="45" t="s">
        <v>3069</v>
      </c>
      <c r="B16374" s="46" t="s">
        <v>20521</v>
      </c>
      <c r="C16374" s="45" t="s">
        <v>13479</v>
      </c>
    </row>
    <row r="16375" spans="1:3" ht="51.75" x14ac:dyDescent="0.25">
      <c r="A16375" s="45" t="s">
        <v>32562</v>
      </c>
      <c r="B16375" s="46" t="s">
        <v>20521</v>
      </c>
      <c r="C16375" s="45" t="s">
        <v>13479</v>
      </c>
    </row>
    <row r="16376" spans="1:3" ht="51.75" x14ac:dyDescent="0.25">
      <c r="A16376" s="45" t="s">
        <v>3070</v>
      </c>
      <c r="B16376" s="46" t="s">
        <v>20522</v>
      </c>
      <c r="C16376" s="45" t="s">
        <v>13479</v>
      </c>
    </row>
    <row r="16377" spans="1:3" ht="51.75" x14ac:dyDescent="0.25">
      <c r="A16377" s="45" t="s">
        <v>32563</v>
      </c>
      <c r="B16377" s="46" t="s">
        <v>20522</v>
      </c>
      <c r="C16377" s="45" t="s">
        <v>13479</v>
      </c>
    </row>
    <row r="16378" spans="1:3" ht="51.75" x14ac:dyDescent="0.25">
      <c r="A16378" s="45" t="s">
        <v>3071</v>
      </c>
      <c r="B16378" s="46" t="s">
        <v>20523</v>
      </c>
      <c r="C16378" s="45" t="s">
        <v>13479</v>
      </c>
    </row>
    <row r="16379" spans="1:3" ht="51.75" x14ac:dyDescent="0.25">
      <c r="A16379" s="45" t="s">
        <v>32564</v>
      </c>
      <c r="B16379" s="46" t="s">
        <v>20523</v>
      </c>
      <c r="C16379" s="45" t="s">
        <v>13479</v>
      </c>
    </row>
    <row r="16380" spans="1:3" ht="51.75" x14ac:dyDescent="0.25">
      <c r="A16380" s="45" t="s">
        <v>6629</v>
      </c>
      <c r="B16380" s="46" t="s">
        <v>20524</v>
      </c>
      <c r="C16380" s="45" t="s">
        <v>13479</v>
      </c>
    </row>
    <row r="16381" spans="1:3" ht="51.75" x14ac:dyDescent="0.25">
      <c r="A16381" s="45" t="s">
        <v>32565</v>
      </c>
      <c r="B16381" s="46" t="s">
        <v>20524</v>
      </c>
      <c r="C16381" s="45" t="s">
        <v>13479</v>
      </c>
    </row>
    <row r="16382" spans="1:3" ht="64.5" x14ac:dyDescent="0.25">
      <c r="A16382" s="45" t="s">
        <v>6630</v>
      </c>
      <c r="B16382" s="46" t="s">
        <v>20525</v>
      </c>
      <c r="C16382" s="45" t="s">
        <v>13288</v>
      </c>
    </row>
    <row r="16383" spans="1:3" ht="64.5" x14ac:dyDescent="0.25">
      <c r="A16383" s="45" t="s">
        <v>32566</v>
      </c>
      <c r="B16383" s="46" t="s">
        <v>20525</v>
      </c>
      <c r="C16383" s="45" t="s">
        <v>13288</v>
      </c>
    </row>
    <row r="16384" spans="1:3" ht="51.75" x14ac:dyDescent="0.25">
      <c r="A16384" s="45" t="s">
        <v>6631</v>
      </c>
      <c r="B16384" s="46" t="s">
        <v>20526</v>
      </c>
      <c r="C16384" s="45" t="s">
        <v>13380</v>
      </c>
    </row>
    <row r="16385" spans="1:3" ht="51.75" x14ac:dyDescent="0.25">
      <c r="A16385" s="45" t="s">
        <v>32567</v>
      </c>
      <c r="B16385" s="46" t="s">
        <v>20526</v>
      </c>
      <c r="C16385" s="45" t="s">
        <v>13380</v>
      </c>
    </row>
    <row r="16386" spans="1:3" ht="51.75" x14ac:dyDescent="0.25">
      <c r="A16386" s="45" t="s">
        <v>6632</v>
      </c>
      <c r="B16386" s="46" t="s">
        <v>20527</v>
      </c>
      <c r="C16386" s="45" t="s">
        <v>13380</v>
      </c>
    </row>
    <row r="16387" spans="1:3" ht="51.75" x14ac:dyDescent="0.25">
      <c r="A16387" s="45" t="s">
        <v>32568</v>
      </c>
      <c r="B16387" s="46" t="s">
        <v>20527</v>
      </c>
      <c r="C16387" s="45" t="s">
        <v>13380</v>
      </c>
    </row>
    <row r="16388" spans="1:3" ht="39" x14ac:dyDescent="0.25">
      <c r="A16388" s="45" t="s">
        <v>6633</v>
      </c>
      <c r="B16388" s="46" t="s">
        <v>20528</v>
      </c>
      <c r="C16388" s="45" t="s">
        <v>13288</v>
      </c>
    </row>
    <row r="16389" spans="1:3" ht="39" x14ac:dyDescent="0.25">
      <c r="A16389" s="45" t="s">
        <v>32569</v>
      </c>
      <c r="B16389" s="46" t="s">
        <v>20528</v>
      </c>
      <c r="C16389" s="45" t="s">
        <v>13288</v>
      </c>
    </row>
    <row r="16390" spans="1:3" ht="39" x14ac:dyDescent="0.25">
      <c r="A16390" s="45" t="s">
        <v>6634</v>
      </c>
      <c r="B16390" s="46" t="s">
        <v>20529</v>
      </c>
      <c r="C16390" s="45" t="s">
        <v>13288</v>
      </c>
    </row>
    <row r="16391" spans="1:3" ht="39" x14ac:dyDescent="0.25">
      <c r="A16391" s="45" t="s">
        <v>32570</v>
      </c>
      <c r="B16391" s="46" t="s">
        <v>20529</v>
      </c>
      <c r="C16391" s="45" t="s">
        <v>13288</v>
      </c>
    </row>
    <row r="16392" spans="1:3" ht="51.75" x14ac:dyDescent="0.25">
      <c r="A16392" s="45" t="s">
        <v>6635</v>
      </c>
      <c r="B16392" s="46" t="s">
        <v>20530</v>
      </c>
      <c r="C16392" s="45" t="s">
        <v>13288</v>
      </c>
    </row>
    <row r="16393" spans="1:3" ht="51.75" x14ac:dyDescent="0.25">
      <c r="A16393" s="45" t="s">
        <v>32571</v>
      </c>
      <c r="B16393" s="46" t="s">
        <v>20530</v>
      </c>
      <c r="C16393" s="45" t="s">
        <v>13288</v>
      </c>
    </row>
    <row r="16394" spans="1:3" x14ac:dyDescent="0.25">
      <c r="A16394" s="45" t="s">
        <v>6636</v>
      </c>
      <c r="B16394" s="46" t="s">
        <v>13059</v>
      </c>
    </row>
    <row r="16395" spans="1:3" x14ac:dyDescent="0.25">
      <c r="A16395" s="45" t="s">
        <v>32572</v>
      </c>
      <c r="B16395" s="46" t="s">
        <v>13059</v>
      </c>
    </row>
    <row r="16396" spans="1:3" ht="64.5" x14ac:dyDescent="0.25">
      <c r="A16396" s="45" t="s">
        <v>6637</v>
      </c>
      <c r="B16396" s="46" t="s">
        <v>20531</v>
      </c>
      <c r="C16396" s="45" t="s">
        <v>13479</v>
      </c>
    </row>
    <row r="16397" spans="1:3" ht="64.5" x14ac:dyDescent="0.25">
      <c r="A16397" s="45" t="s">
        <v>32573</v>
      </c>
      <c r="B16397" s="46" t="s">
        <v>20531</v>
      </c>
      <c r="C16397" s="45" t="s">
        <v>13479</v>
      </c>
    </row>
    <row r="16398" spans="1:3" ht="64.5" x14ac:dyDescent="0.25">
      <c r="A16398" s="45" t="s">
        <v>6638</v>
      </c>
      <c r="B16398" s="46" t="s">
        <v>20532</v>
      </c>
      <c r="C16398" s="45" t="s">
        <v>13479</v>
      </c>
    </row>
    <row r="16399" spans="1:3" ht="64.5" x14ac:dyDescent="0.25">
      <c r="A16399" s="45" t="s">
        <v>32574</v>
      </c>
      <c r="B16399" s="46" t="s">
        <v>20532</v>
      </c>
      <c r="C16399" s="45" t="s">
        <v>13479</v>
      </c>
    </row>
    <row r="16400" spans="1:3" ht="39" x14ac:dyDescent="0.25">
      <c r="A16400" s="45" t="s">
        <v>6639</v>
      </c>
      <c r="B16400" s="46" t="s">
        <v>20533</v>
      </c>
      <c r="C16400" s="45" t="s">
        <v>13479</v>
      </c>
    </row>
    <row r="16401" spans="1:3" ht="39" x14ac:dyDescent="0.25">
      <c r="A16401" s="45" t="s">
        <v>32575</v>
      </c>
      <c r="B16401" s="46" t="s">
        <v>20533</v>
      </c>
      <c r="C16401" s="45" t="s">
        <v>13479</v>
      </c>
    </row>
    <row r="16402" spans="1:3" ht="39" x14ac:dyDescent="0.25">
      <c r="A16402" s="45" t="s">
        <v>6640</v>
      </c>
      <c r="B16402" s="46" t="s">
        <v>20534</v>
      </c>
      <c r="C16402" s="45" t="s">
        <v>13479</v>
      </c>
    </row>
    <row r="16403" spans="1:3" ht="39" x14ac:dyDescent="0.25">
      <c r="A16403" s="45" t="s">
        <v>32576</v>
      </c>
      <c r="B16403" s="46" t="s">
        <v>20534</v>
      </c>
      <c r="C16403" s="45" t="s">
        <v>13479</v>
      </c>
    </row>
    <row r="16404" spans="1:3" ht="39" x14ac:dyDescent="0.25">
      <c r="A16404" s="45" t="s">
        <v>6641</v>
      </c>
      <c r="B16404" s="46" t="s">
        <v>20535</v>
      </c>
      <c r="C16404" s="45" t="s">
        <v>13479</v>
      </c>
    </row>
    <row r="16405" spans="1:3" ht="39" x14ac:dyDescent="0.25">
      <c r="A16405" s="45" t="s">
        <v>32577</v>
      </c>
      <c r="B16405" s="46" t="s">
        <v>20535</v>
      </c>
      <c r="C16405" s="45" t="s">
        <v>13479</v>
      </c>
    </row>
    <row r="16406" spans="1:3" ht="39" x14ac:dyDescent="0.25">
      <c r="A16406" s="45" t="s">
        <v>6642</v>
      </c>
      <c r="B16406" s="46" t="s">
        <v>20536</v>
      </c>
      <c r="C16406" s="45" t="s">
        <v>13479</v>
      </c>
    </row>
    <row r="16407" spans="1:3" ht="39" x14ac:dyDescent="0.25">
      <c r="A16407" s="45" t="s">
        <v>32578</v>
      </c>
      <c r="B16407" s="46" t="s">
        <v>20536</v>
      </c>
      <c r="C16407" s="45" t="s">
        <v>13479</v>
      </c>
    </row>
    <row r="16408" spans="1:3" ht="64.5" x14ac:dyDescent="0.25">
      <c r="A16408" s="45" t="s">
        <v>6643</v>
      </c>
      <c r="B16408" s="46" t="s">
        <v>20537</v>
      </c>
      <c r="C16408" s="45" t="s">
        <v>13479</v>
      </c>
    </row>
    <row r="16409" spans="1:3" ht="64.5" x14ac:dyDescent="0.25">
      <c r="A16409" s="45" t="s">
        <v>32579</v>
      </c>
      <c r="B16409" s="46" t="s">
        <v>20537</v>
      </c>
      <c r="C16409" s="45" t="s">
        <v>13479</v>
      </c>
    </row>
    <row r="16410" spans="1:3" x14ac:dyDescent="0.25">
      <c r="A16410" s="45" t="s">
        <v>6644</v>
      </c>
      <c r="B16410" s="46" t="s">
        <v>13224</v>
      </c>
    </row>
    <row r="16411" spans="1:3" x14ac:dyDescent="0.25">
      <c r="A16411" s="45" t="s">
        <v>32580</v>
      </c>
      <c r="B16411" s="46" t="s">
        <v>13224</v>
      </c>
    </row>
    <row r="16412" spans="1:3" ht="26.25" x14ac:dyDescent="0.25">
      <c r="A16412" s="45" t="s">
        <v>6645</v>
      </c>
      <c r="B16412" s="46" t="s">
        <v>20538</v>
      </c>
      <c r="C16412" s="45" t="s">
        <v>13479</v>
      </c>
    </row>
    <row r="16413" spans="1:3" ht="26.25" x14ac:dyDescent="0.25">
      <c r="A16413" s="45" t="s">
        <v>32581</v>
      </c>
      <c r="B16413" s="46" t="s">
        <v>20538</v>
      </c>
      <c r="C16413" s="45" t="s">
        <v>13479</v>
      </c>
    </row>
    <row r="16414" spans="1:3" ht="26.25" x14ac:dyDescent="0.25">
      <c r="A16414" s="45" t="s">
        <v>6646</v>
      </c>
      <c r="B16414" s="46" t="s">
        <v>20539</v>
      </c>
      <c r="C16414" s="45" t="s">
        <v>13479</v>
      </c>
    </row>
    <row r="16415" spans="1:3" ht="26.25" x14ac:dyDescent="0.25">
      <c r="A16415" s="60" t="s">
        <v>32582</v>
      </c>
      <c r="B16415" s="46" t="s">
        <v>20539</v>
      </c>
      <c r="C16415" s="45" t="s">
        <v>13479</v>
      </c>
    </row>
    <row r="16416" spans="1:3" ht="39" x14ac:dyDescent="0.25">
      <c r="A16416" s="45" t="s">
        <v>6647</v>
      </c>
      <c r="B16416" s="46" t="s">
        <v>20540</v>
      </c>
      <c r="C16416" s="45" t="s">
        <v>13479</v>
      </c>
    </row>
    <row r="16417" spans="1:3" ht="39" x14ac:dyDescent="0.25">
      <c r="A16417" s="45" t="s">
        <v>32583</v>
      </c>
      <c r="B16417" s="46" t="s">
        <v>20540</v>
      </c>
      <c r="C16417" s="45" t="s">
        <v>13479</v>
      </c>
    </row>
    <row r="16418" spans="1:3" ht="26.25" x14ac:dyDescent="0.25">
      <c r="A16418" s="45" t="s">
        <v>6648</v>
      </c>
      <c r="B16418" s="46" t="s">
        <v>20541</v>
      </c>
      <c r="C16418" s="45" t="s">
        <v>13479</v>
      </c>
    </row>
    <row r="16419" spans="1:3" ht="26.25" x14ac:dyDescent="0.25">
      <c r="A16419" s="45" t="s">
        <v>32584</v>
      </c>
      <c r="B16419" s="46" t="s">
        <v>20541</v>
      </c>
      <c r="C16419" s="45" t="s">
        <v>13479</v>
      </c>
    </row>
    <row r="16420" spans="1:3" ht="39" x14ac:dyDescent="0.25">
      <c r="A16420" s="45" t="s">
        <v>6649</v>
      </c>
      <c r="B16420" s="46" t="s">
        <v>20542</v>
      </c>
      <c r="C16420" s="45" t="s">
        <v>13479</v>
      </c>
    </row>
    <row r="16421" spans="1:3" ht="39" x14ac:dyDescent="0.25">
      <c r="A16421" s="45" t="s">
        <v>32585</v>
      </c>
      <c r="B16421" s="46" t="s">
        <v>20542</v>
      </c>
      <c r="C16421" s="45" t="s">
        <v>13479</v>
      </c>
    </row>
    <row r="16422" spans="1:3" x14ac:dyDescent="0.25">
      <c r="A16422" s="45" t="s">
        <v>6650</v>
      </c>
      <c r="B16422" s="46" t="s">
        <v>20543</v>
      </c>
      <c r="C16422" s="45" t="s">
        <v>13479</v>
      </c>
    </row>
    <row r="16423" spans="1:3" x14ac:dyDescent="0.25">
      <c r="A16423" s="45" t="s">
        <v>32586</v>
      </c>
      <c r="B16423" s="46" t="s">
        <v>20543</v>
      </c>
      <c r="C16423" s="45" t="s">
        <v>13479</v>
      </c>
    </row>
    <row r="16424" spans="1:3" ht="26.25" x14ac:dyDescent="0.25">
      <c r="A16424" s="45" t="s">
        <v>6651</v>
      </c>
      <c r="B16424" s="46" t="s">
        <v>20544</v>
      </c>
      <c r="C16424" s="45" t="s">
        <v>13479</v>
      </c>
    </row>
    <row r="16425" spans="1:3" ht="26.25" x14ac:dyDescent="0.25">
      <c r="A16425" s="45" t="s">
        <v>32587</v>
      </c>
      <c r="B16425" s="46" t="s">
        <v>20544</v>
      </c>
      <c r="C16425" s="45" t="s">
        <v>13479</v>
      </c>
    </row>
    <row r="16426" spans="1:3" ht="26.25" x14ac:dyDescent="0.25">
      <c r="A16426" s="45" t="s">
        <v>6652</v>
      </c>
      <c r="B16426" s="46" t="s">
        <v>20545</v>
      </c>
      <c r="C16426" s="45" t="s">
        <v>13479</v>
      </c>
    </row>
    <row r="16427" spans="1:3" ht="26.25" x14ac:dyDescent="0.25">
      <c r="A16427" s="45" t="s">
        <v>32588</v>
      </c>
      <c r="B16427" s="46" t="s">
        <v>20545</v>
      </c>
      <c r="C16427" s="45" t="s">
        <v>13479</v>
      </c>
    </row>
    <row r="16428" spans="1:3" ht="39" x14ac:dyDescent="0.25">
      <c r="A16428" s="45" t="s">
        <v>6653</v>
      </c>
      <c r="B16428" s="46" t="s">
        <v>20546</v>
      </c>
      <c r="C16428" s="45" t="s">
        <v>13479</v>
      </c>
    </row>
    <row r="16429" spans="1:3" ht="39" x14ac:dyDescent="0.25">
      <c r="A16429" s="45" t="s">
        <v>32589</v>
      </c>
      <c r="B16429" s="46" t="s">
        <v>20546</v>
      </c>
      <c r="C16429" s="45" t="s">
        <v>13479</v>
      </c>
    </row>
    <row r="16430" spans="1:3" ht="26.25" x14ac:dyDescent="0.25">
      <c r="A16430" s="45" t="s">
        <v>6654</v>
      </c>
      <c r="B16430" s="46" t="s">
        <v>20547</v>
      </c>
      <c r="C16430" s="45" t="s">
        <v>13479</v>
      </c>
    </row>
    <row r="16431" spans="1:3" ht="26.25" x14ac:dyDescent="0.25">
      <c r="A16431" s="45" t="s">
        <v>32590</v>
      </c>
      <c r="B16431" s="46" t="s">
        <v>20547</v>
      </c>
      <c r="C16431" s="45" t="s">
        <v>13479</v>
      </c>
    </row>
    <row r="16432" spans="1:3" ht="26.25" x14ac:dyDescent="0.25">
      <c r="A16432" s="45" t="s">
        <v>6655</v>
      </c>
      <c r="B16432" s="46" t="s">
        <v>20548</v>
      </c>
      <c r="C16432" s="45" t="s">
        <v>13479</v>
      </c>
    </row>
    <row r="16433" spans="1:3" ht="26.25" x14ac:dyDescent="0.25">
      <c r="A16433" s="45" t="s">
        <v>32591</v>
      </c>
      <c r="B16433" s="46" t="s">
        <v>20548</v>
      </c>
      <c r="C16433" s="45" t="s">
        <v>13479</v>
      </c>
    </row>
    <row r="16434" spans="1:3" ht="26.25" x14ac:dyDescent="0.25">
      <c r="A16434" s="45" t="s">
        <v>6656</v>
      </c>
      <c r="B16434" s="46" t="s">
        <v>20549</v>
      </c>
      <c r="C16434" s="45" t="s">
        <v>13479</v>
      </c>
    </row>
    <row r="16435" spans="1:3" ht="26.25" x14ac:dyDescent="0.25">
      <c r="A16435" s="45" t="s">
        <v>32592</v>
      </c>
      <c r="B16435" s="46" t="s">
        <v>20549</v>
      </c>
      <c r="C16435" s="45" t="s">
        <v>13479</v>
      </c>
    </row>
    <row r="16436" spans="1:3" ht="26.25" x14ac:dyDescent="0.25">
      <c r="A16436" s="45" t="s">
        <v>6657</v>
      </c>
      <c r="B16436" s="46" t="s">
        <v>20550</v>
      </c>
      <c r="C16436" s="45" t="s">
        <v>13479</v>
      </c>
    </row>
    <row r="16437" spans="1:3" ht="26.25" x14ac:dyDescent="0.25">
      <c r="A16437" s="45" t="s">
        <v>32593</v>
      </c>
      <c r="B16437" s="46" t="s">
        <v>20550</v>
      </c>
      <c r="C16437" s="45" t="s">
        <v>13479</v>
      </c>
    </row>
    <row r="16438" spans="1:3" ht="26.25" x14ac:dyDescent="0.25">
      <c r="A16438" s="45" t="s">
        <v>6658</v>
      </c>
      <c r="B16438" s="46" t="s">
        <v>20551</v>
      </c>
      <c r="C16438" s="45" t="s">
        <v>13479</v>
      </c>
    </row>
    <row r="16439" spans="1:3" ht="26.25" x14ac:dyDescent="0.25">
      <c r="A16439" s="45" t="s">
        <v>32594</v>
      </c>
      <c r="B16439" s="46" t="s">
        <v>20551</v>
      </c>
      <c r="C16439" s="45" t="s">
        <v>13479</v>
      </c>
    </row>
    <row r="16440" spans="1:3" ht="26.25" x14ac:dyDescent="0.25">
      <c r="A16440" s="45" t="s">
        <v>6659</v>
      </c>
      <c r="B16440" s="46" t="s">
        <v>20552</v>
      </c>
      <c r="C16440" s="45" t="s">
        <v>13479</v>
      </c>
    </row>
    <row r="16441" spans="1:3" ht="26.25" x14ac:dyDescent="0.25">
      <c r="A16441" s="45" t="s">
        <v>32595</v>
      </c>
      <c r="B16441" s="46" t="s">
        <v>20552</v>
      </c>
      <c r="C16441" s="45" t="s">
        <v>13479</v>
      </c>
    </row>
    <row r="16442" spans="1:3" x14ac:dyDescent="0.25">
      <c r="A16442" s="45" t="s">
        <v>6660</v>
      </c>
      <c r="B16442" s="46" t="s">
        <v>20553</v>
      </c>
      <c r="C16442" s="45" t="s">
        <v>13380</v>
      </c>
    </row>
    <row r="16443" spans="1:3" x14ac:dyDescent="0.25">
      <c r="A16443" s="45" t="s">
        <v>32596</v>
      </c>
      <c r="B16443" s="46" t="s">
        <v>20553</v>
      </c>
      <c r="C16443" s="45" t="s">
        <v>13380</v>
      </c>
    </row>
    <row r="16444" spans="1:3" x14ac:dyDescent="0.25">
      <c r="A16444" s="45" t="s">
        <v>6661</v>
      </c>
      <c r="B16444" s="46" t="s">
        <v>20554</v>
      </c>
      <c r="C16444" s="45" t="s">
        <v>13479</v>
      </c>
    </row>
    <row r="16445" spans="1:3" x14ac:dyDescent="0.25">
      <c r="A16445" s="45" t="s">
        <v>32597</v>
      </c>
      <c r="B16445" s="46" t="s">
        <v>20554</v>
      </c>
      <c r="C16445" s="45" t="s">
        <v>13479</v>
      </c>
    </row>
    <row r="16446" spans="1:3" ht="26.25" x14ac:dyDescent="0.25">
      <c r="A16446" s="45" t="s">
        <v>6662</v>
      </c>
      <c r="B16446" s="46" t="s">
        <v>20555</v>
      </c>
      <c r="C16446" s="45" t="s">
        <v>13479</v>
      </c>
    </row>
    <row r="16447" spans="1:3" ht="26.25" x14ac:dyDescent="0.25">
      <c r="A16447" s="45" t="s">
        <v>32598</v>
      </c>
      <c r="B16447" s="46" t="s">
        <v>20555</v>
      </c>
      <c r="C16447" s="45" t="s">
        <v>13479</v>
      </c>
    </row>
    <row r="16448" spans="1:3" ht="26.25" x14ac:dyDescent="0.25">
      <c r="A16448" s="45" t="s">
        <v>6663</v>
      </c>
      <c r="B16448" s="46" t="s">
        <v>38547</v>
      </c>
      <c r="C16448" s="45" t="s">
        <v>13479</v>
      </c>
    </row>
    <row r="16449" spans="1:3" ht="26.25" x14ac:dyDescent="0.25">
      <c r="A16449" s="45" t="s">
        <v>32599</v>
      </c>
      <c r="B16449" s="46" t="s">
        <v>38547</v>
      </c>
      <c r="C16449" s="45" t="s">
        <v>13479</v>
      </c>
    </row>
    <row r="16450" spans="1:3" x14ac:dyDescent="0.25">
      <c r="A16450" s="45" t="s">
        <v>6664</v>
      </c>
      <c r="B16450" s="46" t="s">
        <v>20556</v>
      </c>
      <c r="C16450" s="45" t="s">
        <v>13479</v>
      </c>
    </row>
    <row r="16451" spans="1:3" x14ac:dyDescent="0.25">
      <c r="A16451" s="45" t="s">
        <v>32600</v>
      </c>
      <c r="B16451" s="46" t="s">
        <v>20556</v>
      </c>
      <c r="C16451" s="45" t="s">
        <v>13479</v>
      </c>
    </row>
    <row r="16452" spans="1:3" ht="26.25" x14ac:dyDescent="0.25">
      <c r="A16452" s="45" t="s">
        <v>6665</v>
      </c>
      <c r="B16452" s="46" t="s">
        <v>20557</v>
      </c>
      <c r="C16452" s="45" t="s">
        <v>13479</v>
      </c>
    </row>
    <row r="16453" spans="1:3" ht="26.25" x14ac:dyDescent="0.25">
      <c r="A16453" s="45" t="s">
        <v>32601</v>
      </c>
      <c r="B16453" s="46" t="s">
        <v>20557</v>
      </c>
      <c r="C16453" s="45" t="s">
        <v>13479</v>
      </c>
    </row>
    <row r="16454" spans="1:3" ht="64.5" x14ac:dyDescent="0.25">
      <c r="A16454" s="45" t="s">
        <v>6666</v>
      </c>
      <c r="B16454" s="46" t="s">
        <v>20558</v>
      </c>
      <c r="C16454" s="45" t="s">
        <v>13479</v>
      </c>
    </row>
    <row r="16455" spans="1:3" ht="64.5" x14ac:dyDescent="0.25">
      <c r="A16455" s="45" t="s">
        <v>32602</v>
      </c>
      <c r="B16455" s="46" t="s">
        <v>20558</v>
      </c>
      <c r="C16455" s="45" t="s">
        <v>13479</v>
      </c>
    </row>
    <row r="16456" spans="1:3" ht="51.75" x14ac:dyDescent="0.25">
      <c r="A16456" s="45" t="s">
        <v>6667</v>
      </c>
      <c r="B16456" s="46" t="s">
        <v>20559</v>
      </c>
      <c r="C16456" s="45" t="s">
        <v>13479</v>
      </c>
    </row>
    <row r="16457" spans="1:3" ht="51.75" x14ac:dyDescent="0.25">
      <c r="A16457" s="45" t="s">
        <v>32603</v>
      </c>
      <c r="B16457" s="46" t="s">
        <v>20559</v>
      </c>
      <c r="C16457" s="45" t="s">
        <v>13479</v>
      </c>
    </row>
    <row r="16458" spans="1:3" ht="51.75" x14ac:dyDescent="0.25">
      <c r="A16458" s="45" t="s">
        <v>6668</v>
      </c>
      <c r="B16458" s="46" t="s">
        <v>20560</v>
      </c>
      <c r="C16458" s="45" t="s">
        <v>13479</v>
      </c>
    </row>
    <row r="16459" spans="1:3" ht="51.75" x14ac:dyDescent="0.25">
      <c r="A16459" s="60" t="s">
        <v>32604</v>
      </c>
      <c r="B16459" s="46" t="s">
        <v>20560</v>
      </c>
      <c r="C16459" s="45" t="s">
        <v>13479</v>
      </c>
    </row>
    <row r="16460" spans="1:3" ht="51.75" x14ac:dyDescent="0.25">
      <c r="A16460" s="45" t="s">
        <v>6669</v>
      </c>
      <c r="B16460" s="46" t="s">
        <v>20561</v>
      </c>
      <c r="C16460" s="45" t="s">
        <v>13479</v>
      </c>
    </row>
    <row r="16461" spans="1:3" ht="51.75" x14ac:dyDescent="0.25">
      <c r="A16461" s="60" t="s">
        <v>32605</v>
      </c>
      <c r="B16461" s="46" t="s">
        <v>20561</v>
      </c>
      <c r="C16461" s="45" t="s">
        <v>13479</v>
      </c>
    </row>
    <row r="16462" spans="1:3" ht="51.75" x14ac:dyDescent="0.25">
      <c r="A16462" s="45" t="s">
        <v>6670</v>
      </c>
      <c r="B16462" s="46" t="s">
        <v>20562</v>
      </c>
      <c r="C16462" s="45" t="s">
        <v>13479</v>
      </c>
    </row>
    <row r="16463" spans="1:3" ht="51.75" x14ac:dyDescent="0.25">
      <c r="A16463" s="60" t="s">
        <v>32606</v>
      </c>
      <c r="B16463" s="46" t="s">
        <v>20562</v>
      </c>
      <c r="C16463" s="45" t="s">
        <v>13479</v>
      </c>
    </row>
    <row r="16464" spans="1:3" ht="51.75" x14ac:dyDescent="0.25">
      <c r="A16464" s="45" t="s">
        <v>6671</v>
      </c>
      <c r="B16464" s="46" t="s">
        <v>20563</v>
      </c>
      <c r="C16464" s="45" t="s">
        <v>13479</v>
      </c>
    </row>
    <row r="16465" spans="1:3" ht="51.75" x14ac:dyDescent="0.25">
      <c r="A16465" s="60" t="s">
        <v>32607</v>
      </c>
      <c r="B16465" s="46" t="s">
        <v>20563</v>
      </c>
      <c r="C16465" s="45" t="s">
        <v>13479</v>
      </c>
    </row>
    <row r="16466" spans="1:3" ht="51.75" x14ac:dyDescent="0.25">
      <c r="A16466" s="45" t="s">
        <v>6672</v>
      </c>
      <c r="B16466" s="46" t="s">
        <v>20564</v>
      </c>
      <c r="C16466" s="45" t="s">
        <v>13479</v>
      </c>
    </row>
    <row r="16467" spans="1:3" ht="51.75" x14ac:dyDescent="0.25">
      <c r="A16467" s="45" t="s">
        <v>32608</v>
      </c>
      <c r="B16467" s="46" t="s">
        <v>20564</v>
      </c>
      <c r="C16467" s="45" t="s">
        <v>13479</v>
      </c>
    </row>
    <row r="16468" spans="1:3" ht="51.75" x14ac:dyDescent="0.25">
      <c r="A16468" s="45" t="s">
        <v>6673</v>
      </c>
      <c r="B16468" s="46" t="s">
        <v>20565</v>
      </c>
      <c r="C16468" s="45" t="s">
        <v>13479</v>
      </c>
    </row>
    <row r="16469" spans="1:3" ht="51.75" x14ac:dyDescent="0.25">
      <c r="A16469" s="45" t="s">
        <v>32609</v>
      </c>
      <c r="B16469" s="46" t="s">
        <v>20565</v>
      </c>
      <c r="C16469" s="45" t="s">
        <v>13479</v>
      </c>
    </row>
    <row r="16470" spans="1:3" ht="51.75" x14ac:dyDescent="0.25">
      <c r="A16470" s="45" t="s">
        <v>6674</v>
      </c>
      <c r="B16470" s="46" t="s">
        <v>20566</v>
      </c>
      <c r="C16470" s="45" t="s">
        <v>13479</v>
      </c>
    </row>
    <row r="16471" spans="1:3" ht="51.75" x14ac:dyDescent="0.25">
      <c r="A16471" s="45" t="s">
        <v>32610</v>
      </c>
      <c r="B16471" s="46" t="s">
        <v>20566</v>
      </c>
      <c r="C16471" s="45" t="s">
        <v>13479</v>
      </c>
    </row>
    <row r="16472" spans="1:3" ht="51.75" x14ac:dyDescent="0.25">
      <c r="A16472" s="45" t="s">
        <v>6675</v>
      </c>
      <c r="B16472" s="46" t="s">
        <v>20567</v>
      </c>
      <c r="C16472" s="45" t="s">
        <v>13479</v>
      </c>
    </row>
    <row r="16473" spans="1:3" ht="51.75" x14ac:dyDescent="0.25">
      <c r="A16473" s="45" t="s">
        <v>32611</v>
      </c>
      <c r="B16473" s="46" t="s">
        <v>20567</v>
      </c>
      <c r="C16473" s="45" t="s">
        <v>13479</v>
      </c>
    </row>
    <row r="16474" spans="1:3" ht="51.75" x14ac:dyDescent="0.25">
      <c r="A16474" s="45" t="s">
        <v>6676</v>
      </c>
      <c r="B16474" s="46" t="s">
        <v>20568</v>
      </c>
      <c r="C16474" s="45" t="s">
        <v>13479</v>
      </c>
    </row>
    <row r="16475" spans="1:3" ht="51.75" x14ac:dyDescent="0.25">
      <c r="A16475" s="45" t="s">
        <v>32612</v>
      </c>
      <c r="B16475" s="46" t="s">
        <v>20568</v>
      </c>
      <c r="C16475" s="45" t="s">
        <v>13479</v>
      </c>
    </row>
    <row r="16476" spans="1:3" ht="51.75" x14ac:dyDescent="0.25">
      <c r="A16476" s="45" t="s">
        <v>6677</v>
      </c>
      <c r="B16476" s="46" t="s">
        <v>20569</v>
      </c>
      <c r="C16476" s="45" t="s">
        <v>13479</v>
      </c>
    </row>
    <row r="16477" spans="1:3" ht="51.75" x14ac:dyDescent="0.25">
      <c r="A16477" s="45" t="s">
        <v>32613</v>
      </c>
      <c r="B16477" s="46" t="s">
        <v>20569</v>
      </c>
      <c r="C16477" s="45" t="s">
        <v>13479</v>
      </c>
    </row>
    <row r="16478" spans="1:3" ht="51.75" x14ac:dyDescent="0.25">
      <c r="A16478" s="45" t="s">
        <v>6678</v>
      </c>
      <c r="B16478" s="46" t="s">
        <v>20570</v>
      </c>
      <c r="C16478" s="45" t="s">
        <v>13479</v>
      </c>
    </row>
    <row r="16479" spans="1:3" ht="51.75" x14ac:dyDescent="0.25">
      <c r="A16479" s="45" t="s">
        <v>32614</v>
      </c>
      <c r="B16479" s="46" t="s">
        <v>20570</v>
      </c>
      <c r="C16479" s="45" t="s">
        <v>13479</v>
      </c>
    </row>
    <row r="16480" spans="1:3" ht="51.75" x14ac:dyDescent="0.25">
      <c r="A16480" s="45" t="s">
        <v>6679</v>
      </c>
      <c r="B16480" s="46" t="s">
        <v>20571</v>
      </c>
      <c r="C16480" s="45" t="s">
        <v>13479</v>
      </c>
    </row>
    <row r="16481" spans="1:3" ht="51.75" x14ac:dyDescent="0.25">
      <c r="A16481" s="45" t="s">
        <v>32615</v>
      </c>
      <c r="B16481" s="46" t="s">
        <v>20571</v>
      </c>
      <c r="C16481" s="45" t="s">
        <v>13479</v>
      </c>
    </row>
    <row r="16482" spans="1:3" ht="51.75" x14ac:dyDescent="0.25">
      <c r="A16482" s="45" t="s">
        <v>6680</v>
      </c>
      <c r="B16482" s="46" t="s">
        <v>20572</v>
      </c>
      <c r="C16482" s="45" t="s">
        <v>13479</v>
      </c>
    </row>
    <row r="16483" spans="1:3" ht="51.75" x14ac:dyDescent="0.25">
      <c r="A16483" s="45" t="s">
        <v>32616</v>
      </c>
      <c r="B16483" s="46" t="s">
        <v>20572</v>
      </c>
      <c r="C16483" s="45" t="s">
        <v>13479</v>
      </c>
    </row>
    <row r="16484" spans="1:3" ht="51.75" x14ac:dyDescent="0.25">
      <c r="A16484" s="45" t="s">
        <v>6681</v>
      </c>
      <c r="B16484" s="46" t="s">
        <v>20573</v>
      </c>
      <c r="C16484" s="45" t="s">
        <v>13479</v>
      </c>
    </row>
    <row r="16485" spans="1:3" ht="51.75" x14ac:dyDescent="0.25">
      <c r="A16485" s="45" t="s">
        <v>32617</v>
      </c>
      <c r="B16485" s="46" t="s">
        <v>20573</v>
      </c>
      <c r="C16485" s="45" t="s">
        <v>13479</v>
      </c>
    </row>
    <row r="16486" spans="1:3" ht="51.75" x14ac:dyDescent="0.25">
      <c r="A16486" s="45" t="s">
        <v>6682</v>
      </c>
      <c r="B16486" s="46" t="s">
        <v>20574</v>
      </c>
      <c r="C16486" s="45" t="s">
        <v>13479</v>
      </c>
    </row>
    <row r="16487" spans="1:3" ht="51.75" x14ac:dyDescent="0.25">
      <c r="A16487" s="45" t="s">
        <v>32618</v>
      </c>
      <c r="B16487" s="46" t="s">
        <v>20574</v>
      </c>
      <c r="C16487" s="45" t="s">
        <v>13479</v>
      </c>
    </row>
    <row r="16488" spans="1:3" ht="39" x14ac:dyDescent="0.25">
      <c r="A16488" s="45" t="s">
        <v>6683</v>
      </c>
      <c r="B16488" s="46" t="s">
        <v>20575</v>
      </c>
      <c r="C16488" s="45" t="s">
        <v>13479</v>
      </c>
    </row>
    <row r="16489" spans="1:3" ht="39" x14ac:dyDescent="0.25">
      <c r="A16489" s="45" t="s">
        <v>32619</v>
      </c>
      <c r="B16489" s="46" t="s">
        <v>20575</v>
      </c>
      <c r="C16489" s="45" t="s">
        <v>13479</v>
      </c>
    </row>
    <row r="16490" spans="1:3" ht="39" x14ac:dyDescent="0.25">
      <c r="A16490" s="45" t="s">
        <v>6684</v>
      </c>
      <c r="B16490" s="46" t="s">
        <v>20576</v>
      </c>
      <c r="C16490" s="45" t="s">
        <v>13479</v>
      </c>
    </row>
    <row r="16491" spans="1:3" ht="39" x14ac:dyDescent="0.25">
      <c r="A16491" s="45" t="s">
        <v>32620</v>
      </c>
      <c r="B16491" s="46" t="s">
        <v>20576</v>
      </c>
      <c r="C16491" s="45" t="s">
        <v>13479</v>
      </c>
    </row>
    <row r="16492" spans="1:3" ht="39" x14ac:dyDescent="0.25">
      <c r="A16492" s="45" t="s">
        <v>6685</v>
      </c>
      <c r="B16492" s="46" t="s">
        <v>20577</v>
      </c>
      <c r="C16492" s="45" t="s">
        <v>13479</v>
      </c>
    </row>
    <row r="16493" spans="1:3" ht="39" x14ac:dyDescent="0.25">
      <c r="A16493" s="45" t="s">
        <v>32621</v>
      </c>
      <c r="B16493" s="46" t="s">
        <v>20577</v>
      </c>
      <c r="C16493" s="45" t="s">
        <v>13479</v>
      </c>
    </row>
    <row r="16494" spans="1:3" ht="39" x14ac:dyDescent="0.25">
      <c r="A16494" s="45" t="s">
        <v>6686</v>
      </c>
      <c r="B16494" s="46" t="s">
        <v>20578</v>
      </c>
      <c r="C16494" s="45" t="s">
        <v>13479</v>
      </c>
    </row>
    <row r="16495" spans="1:3" ht="39" x14ac:dyDescent="0.25">
      <c r="A16495" s="45" t="s">
        <v>32622</v>
      </c>
      <c r="B16495" s="46" t="s">
        <v>20578</v>
      </c>
      <c r="C16495" s="45" t="s">
        <v>13479</v>
      </c>
    </row>
    <row r="16496" spans="1:3" ht="39" x14ac:dyDescent="0.25">
      <c r="A16496" s="45" t="s">
        <v>6687</v>
      </c>
      <c r="B16496" s="46" t="s">
        <v>20579</v>
      </c>
      <c r="C16496" s="45" t="s">
        <v>13479</v>
      </c>
    </row>
    <row r="16497" spans="1:3" ht="39" x14ac:dyDescent="0.25">
      <c r="A16497" s="45" t="s">
        <v>32623</v>
      </c>
      <c r="B16497" s="46" t="s">
        <v>20579</v>
      </c>
      <c r="C16497" s="45" t="s">
        <v>13479</v>
      </c>
    </row>
    <row r="16498" spans="1:3" ht="39" x14ac:dyDescent="0.25">
      <c r="A16498" s="45" t="s">
        <v>6688</v>
      </c>
      <c r="B16498" s="46" t="s">
        <v>20580</v>
      </c>
      <c r="C16498" s="45" t="s">
        <v>13479</v>
      </c>
    </row>
    <row r="16499" spans="1:3" ht="39" x14ac:dyDescent="0.25">
      <c r="A16499" s="45" t="s">
        <v>32624</v>
      </c>
      <c r="B16499" s="46" t="s">
        <v>20580</v>
      </c>
      <c r="C16499" s="45" t="s">
        <v>13479</v>
      </c>
    </row>
    <row r="16500" spans="1:3" ht="39" x14ac:dyDescent="0.25">
      <c r="A16500" s="45" t="s">
        <v>6689</v>
      </c>
      <c r="B16500" s="46" t="s">
        <v>20581</v>
      </c>
      <c r="C16500" s="45" t="s">
        <v>13479</v>
      </c>
    </row>
    <row r="16501" spans="1:3" ht="39" x14ac:dyDescent="0.25">
      <c r="A16501" s="45" t="s">
        <v>32625</v>
      </c>
      <c r="B16501" s="46" t="s">
        <v>20581</v>
      </c>
      <c r="C16501" s="45" t="s">
        <v>13479</v>
      </c>
    </row>
    <row r="16502" spans="1:3" ht="39" x14ac:dyDescent="0.25">
      <c r="A16502" s="45" t="s">
        <v>6690</v>
      </c>
      <c r="B16502" s="46" t="s">
        <v>20582</v>
      </c>
      <c r="C16502" s="45" t="s">
        <v>13479</v>
      </c>
    </row>
    <row r="16503" spans="1:3" ht="39" x14ac:dyDescent="0.25">
      <c r="A16503" s="45" t="s">
        <v>32626</v>
      </c>
      <c r="B16503" s="46" t="s">
        <v>20582</v>
      </c>
      <c r="C16503" s="45" t="s">
        <v>13479</v>
      </c>
    </row>
    <row r="16504" spans="1:3" ht="39" x14ac:dyDescent="0.25">
      <c r="A16504" s="45" t="s">
        <v>6691</v>
      </c>
      <c r="B16504" s="46" t="s">
        <v>20583</v>
      </c>
      <c r="C16504" s="45" t="s">
        <v>13479</v>
      </c>
    </row>
    <row r="16505" spans="1:3" ht="39" x14ac:dyDescent="0.25">
      <c r="A16505" s="45" t="s">
        <v>32627</v>
      </c>
      <c r="B16505" s="46" t="s">
        <v>20583</v>
      </c>
      <c r="C16505" s="45" t="s">
        <v>13479</v>
      </c>
    </row>
    <row r="16506" spans="1:3" ht="39" x14ac:dyDescent="0.25">
      <c r="A16506" s="45" t="s">
        <v>6692</v>
      </c>
      <c r="B16506" s="46" t="s">
        <v>20584</v>
      </c>
      <c r="C16506" s="45" t="s">
        <v>13479</v>
      </c>
    </row>
    <row r="16507" spans="1:3" ht="39" x14ac:dyDescent="0.25">
      <c r="A16507" s="45" t="s">
        <v>32628</v>
      </c>
      <c r="B16507" s="46" t="s">
        <v>20584</v>
      </c>
      <c r="C16507" s="45" t="s">
        <v>13479</v>
      </c>
    </row>
    <row r="16508" spans="1:3" ht="26.25" x14ac:dyDescent="0.25">
      <c r="A16508" s="45" t="s">
        <v>6693</v>
      </c>
      <c r="B16508" s="46" t="s">
        <v>20585</v>
      </c>
      <c r="C16508" s="45" t="s">
        <v>13479</v>
      </c>
    </row>
    <row r="16509" spans="1:3" ht="26.25" x14ac:dyDescent="0.25">
      <c r="A16509" s="45" t="s">
        <v>32629</v>
      </c>
      <c r="B16509" s="46" t="s">
        <v>20585</v>
      </c>
      <c r="C16509" s="45" t="s">
        <v>13479</v>
      </c>
    </row>
    <row r="16510" spans="1:3" ht="26.25" x14ac:dyDescent="0.25">
      <c r="A16510" s="45" t="s">
        <v>6694</v>
      </c>
      <c r="B16510" s="46" t="s">
        <v>20586</v>
      </c>
      <c r="C16510" s="45" t="s">
        <v>13479</v>
      </c>
    </row>
    <row r="16511" spans="1:3" ht="26.25" x14ac:dyDescent="0.25">
      <c r="A16511" s="45" t="s">
        <v>32630</v>
      </c>
      <c r="B16511" s="46" t="s">
        <v>20586</v>
      </c>
      <c r="C16511" s="45" t="s">
        <v>13479</v>
      </c>
    </row>
    <row r="16512" spans="1:3" ht="26.25" x14ac:dyDescent="0.25">
      <c r="A16512" s="45" t="s">
        <v>6695</v>
      </c>
      <c r="B16512" s="46" t="s">
        <v>20587</v>
      </c>
      <c r="C16512" s="45" t="s">
        <v>13479</v>
      </c>
    </row>
    <row r="16513" spans="1:3" ht="26.25" x14ac:dyDescent="0.25">
      <c r="A16513" s="45" t="s">
        <v>32631</v>
      </c>
      <c r="B16513" s="46" t="s">
        <v>20587</v>
      </c>
      <c r="C16513" s="45" t="s">
        <v>13479</v>
      </c>
    </row>
    <row r="16514" spans="1:3" ht="26.25" x14ac:dyDescent="0.25">
      <c r="A16514" s="45" t="s">
        <v>6696</v>
      </c>
      <c r="B16514" s="46" t="s">
        <v>20588</v>
      </c>
      <c r="C16514" s="45" t="s">
        <v>13479</v>
      </c>
    </row>
    <row r="16515" spans="1:3" ht="26.25" x14ac:dyDescent="0.25">
      <c r="A16515" s="45" t="s">
        <v>32632</v>
      </c>
      <c r="B16515" s="46" t="s">
        <v>20588</v>
      </c>
      <c r="C16515" s="45" t="s">
        <v>13479</v>
      </c>
    </row>
    <row r="16516" spans="1:3" ht="26.25" x14ac:dyDescent="0.25">
      <c r="A16516" s="45" t="s">
        <v>6697</v>
      </c>
      <c r="B16516" s="46" t="s">
        <v>20589</v>
      </c>
      <c r="C16516" s="45" t="s">
        <v>13479</v>
      </c>
    </row>
    <row r="16517" spans="1:3" ht="26.25" x14ac:dyDescent="0.25">
      <c r="A16517" s="45" t="s">
        <v>32633</v>
      </c>
      <c r="B16517" s="46" t="s">
        <v>20589</v>
      </c>
      <c r="C16517" s="45" t="s">
        <v>13479</v>
      </c>
    </row>
    <row r="16518" spans="1:3" ht="26.25" x14ac:dyDescent="0.25">
      <c r="A16518" s="45" t="s">
        <v>6698</v>
      </c>
      <c r="B16518" s="46" t="s">
        <v>20590</v>
      </c>
      <c r="C16518" s="45" t="s">
        <v>13479</v>
      </c>
    </row>
    <row r="16519" spans="1:3" ht="26.25" x14ac:dyDescent="0.25">
      <c r="A16519" s="45" t="s">
        <v>32634</v>
      </c>
      <c r="B16519" s="46" t="s">
        <v>20590</v>
      </c>
      <c r="C16519" s="45" t="s">
        <v>13479</v>
      </c>
    </row>
    <row r="16520" spans="1:3" x14ac:dyDescent="0.25">
      <c r="A16520" s="45" t="s">
        <v>6699</v>
      </c>
      <c r="B16520" s="46" t="s">
        <v>20591</v>
      </c>
      <c r="C16520" s="45" t="s">
        <v>13479</v>
      </c>
    </row>
    <row r="16521" spans="1:3" x14ac:dyDescent="0.25">
      <c r="A16521" s="45" t="s">
        <v>32635</v>
      </c>
      <c r="B16521" s="46" t="s">
        <v>20591</v>
      </c>
      <c r="C16521" s="45" t="s">
        <v>13479</v>
      </c>
    </row>
    <row r="16522" spans="1:3" x14ac:dyDescent="0.25">
      <c r="A16522" s="45" t="s">
        <v>6700</v>
      </c>
      <c r="B16522" s="46" t="s">
        <v>20592</v>
      </c>
      <c r="C16522" s="45" t="s">
        <v>13479</v>
      </c>
    </row>
    <row r="16523" spans="1:3" x14ac:dyDescent="0.25">
      <c r="A16523" s="45" t="s">
        <v>32636</v>
      </c>
      <c r="B16523" s="46" t="s">
        <v>20592</v>
      </c>
      <c r="C16523" s="45" t="s">
        <v>13479</v>
      </c>
    </row>
    <row r="16524" spans="1:3" x14ac:dyDescent="0.25">
      <c r="A16524" s="45" t="s">
        <v>6701</v>
      </c>
      <c r="B16524" s="46" t="s">
        <v>20593</v>
      </c>
      <c r="C16524" s="45" t="s">
        <v>13479</v>
      </c>
    </row>
    <row r="16525" spans="1:3" x14ac:dyDescent="0.25">
      <c r="A16525" s="45" t="s">
        <v>32637</v>
      </c>
      <c r="B16525" s="46" t="s">
        <v>20593</v>
      </c>
      <c r="C16525" s="45" t="s">
        <v>13479</v>
      </c>
    </row>
    <row r="16526" spans="1:3" x14ac:dyDescent="0.25">
      <c r="A16526" s="45" t="s">
        <v>6702</v>
      </c>
      <c r="B16526" s="46" t="s">
        <v>20594</v>
      </c>
      <c r="C16526" s="45" t="s">
        <v>13479</v>
      </c>
    </row>
    <row r="16527" spans="1:3" x14ac:dyDescent="0.25">
      <c r="A16527" s="45" t="s">
        <v>32638</v>
      </c>
      <c r="B16527" s="46" t="s">
        <v>20594</v>
      </c>
      <c r="C16527" s="45" t="s">
        <v>13479</v>
      </c>
    </row>
    <row r="16528" spans="1:3" x14ac:dyDescent="0.25">
      <c r="A16528" s="45" t="s">
        <v>6703</v>
      </c>
      <c r="B16528" s="46" t="s">
        <v>20595</v>
      </c>
      <c r="C16528" s="45" t="s">
        <v>13479</v>
      </c>
    </row>
    <row r="16529" spans="1:3" x14ac:dyDescent="0.25">
      <c r="A16529" s="45" t="s">
        <v>32639</v>
      </c>
      <c r="B16529" s="46" t="s">
        <v>20595</v>
      </c>
      <c r="C16529" s="45" t="s">
        <v>13479</v>
      </c>
    </row>
    <row r="16530" spans="1:3" x14ac:dyDescent="0.25">
      <c r="A16530" s="45" t="s">
        <v>6704</v>
      </c>
      <c r="B16530" s="46" t="s">
        <v>20596</v>
      </c>
      <c r="C16530" s="45" t="s">
        <v>13479</v>
      </c>
    </row>
    <row r="16531" spans="1:3" x14ac:dyDescent="0.25">
      <c r="A16531" s="45" t="s">
        <v>32640</v>
      </c>
      <c r="B16531" s="46" t="s">
        <v>20596</v>
      </c>
      <c r="C16531" s="45" t="s">
        <v>13479</v>
      </c>
    </row>
    <row r="16532" spans="1:3" ht="26.25" x14ac:dyDescent="0.25">
      <c r="A16532" s="45" t="s">
        <v>6705</v>
      </c>
      <c r="B16532" s="46" t="s">
        <v>20597</v>
      </c>
      <c r="C16532" s="45" t="s">
        <v>13479</v>
      </c>
    </row>
    <row r="16533" spans="1:3" ht="26.25" x14ac:dyDescent="0.25">
      <c r="A16533" s="45" t="s">
        <v>32641</v>
      </c>
      <c r="B16533" s="46" t="s">
        <v>20597</v>
      </c>
      <c r="C16533" s="45" t="s">
        <v>13479</v>
      </c>
    </row>
    <row r="16534" spans="1:3" ht="26.25" x14ac:dyDescent="0.25">
      <c r="A16534" s="45" t="s">
        <v>6706</v>
      </c>
      <c r="B16534" s="46" t="s">
        <v>20598</v>
      </c>
      <c r="C16534" s="45" t="s">
        <v>13479</v>
      </c>
    </row>
    <row r="16535" spans="1:3" ht="26.25" x14ac:dyDescent="0.25">
      <c r="A16535" s="45" t="s">
        <v>32642</v>
      </c>
      <c r="B16535" s="46" t="s">
        <v>20598</v>
      </c>
      <c r="C16535" s="45" t="s">
        <v>13479</v>
      </c>
    </row>
    <row r="16536" spans="1:3" ht="26.25" x14ac:dyDescent="0.25">
      <c r="A16536" s="45" t="s">
        <v>6707</v>
      </c>
      <c r="B16536" s="46" t="s">
        <v>20599</v>
      </c>
      <c r="C16536" s="45" t="s">
        <v>13479</v>
      </c>
    </row>
    <row r="16537" spans="1:3" ht="26.25" x14ac:dyDescent="0.25">
      <c r="A16537" s="45" t="s">
        <v>32643</v>
      </c>
      <c r="B16537" s="46" t="s">
        <v>20599</v>
      </c>
      <c r="C16537" s="45" t="s">
        <v>13479</v>
      </c>
    </row>
    <row r="16538" spans="1:3" ht="26.25" x14ac:dyDescent="0.25">
      <c r="A16538" s="45" t="s">
        <v>6708</v>
      </c>
      <c r="B16538" s="46" t="s">
        <v>20600</v>
      </c>
      <c r="C16538" s="45" t="s">
        <v>13479</v>
      </c>
    </row>
    <row r="16539" spans="1:3" ht="26.25" x14ac:dyDescent="0.25">
      <c r="A16539" s="45" t="s">
        <v>32644</v>
      </c>
      <c r="B16539" s="46" t="s">
        <v>20600</v>
      </c>
      <c r="C16539" s="45" t="s">
        <v>13479</v>
      </c>
    </row>
    <row r="16540" spans="1:3" x14ac:dyDescent="0.25">
      <c r="A16540" s="45" t="s">
        <v>6709</v>
      </c>
      <c r="B16540" s="46" t="s">
        <v>20601</v>
      </c>
      <c r="C16540" s="45" t="s">
        <v>13479</v>
      </c>
    </row>
    <row r="16541" spans="1:3" x14ac:dyDescent="0.25">
      <c r="A16541" s="60" t="s">
        <v>32645</v>
      </c>
      <c r="B16541" s="46" t="s">
        <v>20601</v>
      </c>
      <c r="C16541" s="45" t="s">
        <v>13479</v>
      </c>
    </row>
    <row r="16542" spans="1:3" x14ac:dyDescent="0.25">
      <c r="A16542" s="45" t="s">
        <v>6710</v>
      </c>
      <c r="B16542" s="46" t="s">
        <v>20602</v>
      </c>
      <c r="C16542" s="45" t="s">
        <v>13479</v>
      </c>
    </row>
    <row r="16543" spans="1:3" x14ac:dyDescent="0.25">
      <c r="A16543" s="45" t="s">
        <v>32646</v>
      </c>
      <c r="B16543" s="46" t="s">
        <v>20602</v>
      </c>
      <c r="C16543" s="45" t="s">
        <v>13479</v>
      </c>
    </row>
    <row r="16544" spans="1:3" x14ac:dyDescent="0.25">
      <c r="A16544" s="45" t="s">
        <v>6711</v>
      </c>
      <c r="B16544" s="46" t="s">
        <v>20603</v>
      </c>
      <c r="C16544" s="45" t="s">
        <v>13479</v>
      </c>
    </row>
    <row r="16545" spans="1:3" x14ac:dyDescent="0.25">
      <c r="A16545" s="60" t="s">
        <v>32647</v>
      </c>
      <c r="B16545" s="46" t="s">
        <v>20603</v>
      </c>
      <c r="C16545" s="45" t="s">
        <v>13479</v>
      </c>
    </row>
    <row r="16546" spans="1:3" x14ac:dyDescent="0.25">
      <c r="A16546" s="45" t="s">
        <v>6712</v>
      </c>
      <c r="B16546" s="46" t="s">
        <v>20604</v>
      </c>
      <c r="C16546" s="45" t="s">
        <v>13479</v>
      </c>
    </row>
    <row r="16547" spans="1:3" x14ac:dyDescent="0.25">
      <c r="A16547" s="60" t="s">
        <v>32648</v>
      </c>
      <c r="B16547" s="46" t="s">
        <v>20604</v>
      </c>
      <c r="C16547" s="45" t="s">
        <v>13479</v>
      </c>
    </row>
    <row r="16548" spans="1:3" ht="26.25" x14ac:dyDescent="0.25">
      <c r="A16548" s="45" t="s">
        <v>6713</v>
      </c>
      <c r="B16548" s="46" t="s">
        <v>20605</v>
      </c>
      <c r="C16548" s="45" t="s">
        <v>13479</v>
      </c>
    </row>
    <row r="16549" spans="1:3" ht="26.25" x14ac:dyDescent="0.25">
      <c r="A16549" s="45" t="s">
        <v>32649</v>
      </c>
      <c r="B16549" s="46" t="s">
        <v>20605</v>
      </c>
      <c r="C16549" s="45" t="s">
        <v>13479</v>
      </c>
    </row>
    <row r="16550" spans="1:3" ht="26.25" x14ac:dyDescent="0.25">
      <c r="A16550" s="45" t="s">
        <v>6714</v>
      </c>
      <c r="B16550" s="46" t="s">
        <v>20606</v>
      </c>
      <c r="C16550" s="45" t="s">
        <v>13479</v>
      </c>
    </row>
    <row r="16551" spans="1:3" ht="26.25" x14ac:dyDescent="0.25">
      <c r="A16551" s="45" t="s">
        <v>32650</v>
      </c>
      <c r="B16551" s="46" t="s">
        <v>20606</v>
      </c>
      <c r="C16551" s="45" t="s">
        <v>13479</v>
      </c>
    </row>
    <row r="16552" spans="1:3" ht="26.25" x14ac:dyDescent="0.25">
      <c r="A16552" s="45" t="s">
        <v>6715</v>
      </c>
      <c r="B16552" s="46" t="s">
        <v>20607</v>
      </c>
      <c r="C16552" s="45" t="s">
        <v>13479</v>
      </c>
    </row>
    <row r="16553" spans="1:3" ht="26.25" x14ac:dyDescent="0.25">
      <c r="A16553" s="45" t="s">
        <v>32651</v>
      </c>
      <c r="B16553" s="46" t="s">
        <v>20607</v>
      </c>
      <c r="C16553" s="45" t="s">
        <v>13479</v>
      </c>
    </row>
    <row r="16554" spans="1:3" x14ac:dyDescent="0.25">
      <c r="A16554" s="45" t="s">
        <v>6716</v>
      </c>
      <c r="B16554" s="46" t="s">
        <v>20608</v>
      </c>
      <c r="C16554" s="45" t="s">
        <v>13479</v>
      </c>
    </row>
    <row r="16555" spans="1:3" x14ac:dyDescent="0.25">
      <c r="A16555" s="45" t="s">
        <v>32652</v>
      </c>
      <c r="B16555" s="46" t="s">
        <v>20608</v>
      </c>
      <c r="C16555" s="45" t="s">
        <v>13479</v>
      </c>
    </row>
    <row r="16556" spans="1:3" ht="26.25" x14ac:dyDescent="0.25">
      <c r="A16556" s="45" t="s">
        <v>6717</v>
      </c>
      <c r="B16556" s="46" t="s">
        <v>20609</v>
      </c>
      <c r="C16556" s="45" t="s">
        <v>13479</v>
      </c>
    </row>
    <row r="16557" spans="1:3" ht="26.25" x14ac:dyDescent="0.25">
      <c r="A16557" s="45" t="s">
        <v>32653</v>
      </c>
      <c r="B16557" s="46" t="s">
        <v>20609</v>
      </c>
      <c r="C16557" s="45" t="s">
        <v>13479</v>
      </c>
    </row>
    <row r="16558" spans="1:3" ht="26.25" x14ac:dyDescent="0.25">
      <c r="A16558" s="45" t="s">
        <v>6718</v>
      </c>
      <c r="B16558" s="46" t="s">
        <v>20610</v>
      </c>
      <c r="C16558" s="45" t="s">
        <v>13479</v>
      </c>
    </row>
    <row r="16559" spans="1:3" ht="26.25" x14ac:dyDescent="0.25">
      <c r="A16559" s="45" t="s">
        <v>32654</v>
      </c>
      <c r="B16559" s="46" t="s">
        <v>20610</v>
      </c>
      <c r="C16559" s="45" t="s">
        <v>13479</v>
      </c>
    </row>
    <row r="16560" spans="1:3" ht="26.25" x14ac:dyDescent="0.25">
      <c r="A16560" s="45" t="s">
        <v>6719</v>
      </c>
      <c r="B16560" s="46" t="s">
        <v>20611</v>
      </c>
      <c r="C16560" s="45" t="s">
        <v>13479</v>
      </c>
    </row>
    <row r="16561" spans="1:3" ht="26.25" x14ac:dyDescent="0.25">
      <c r="A16561" s="45" t="s">
        <v>32655</v>
      </c>
      <c r="B16561" s="46" t="s">
        <v>20611</v>
      </c>
      <c r="C16561" s="45" t="s">
        <v>13479</v>
      </c>
    </row>
    <row r="16562" spans="1:3" ht="26.25" x14ac:dyDescent="0.25">
      <c r="A16562" s="45" t="s">
        <v>6720</v>
      </c>
      <c r="B16562" s="46" t="s">
        <v>20612</v>
      </c>
      <c r="C16562" s="45" t="s">
        <v>13479</v>
      </c>
    </row>
    <row r="16563" spans="1:3" ht="26.25" x14ac:dyDescent="0.25">
      <c r="A16563" s="45" t="s">
        <v>32656</v>
      </c>
      <c r="B16563" s="46" t="s">
        <v>20612</v>
      </c>
      <c r="C16563" s="45" t="s">
        <v>13479</v>
      </c>
    </row>
    <row r="16564" spans="1:3" ht="26.25" x14ac:dyDescent="0.25">
      <c r="A16564" s="45" t="s">
        <v>6721</v>
      </c>
      <c r="B16564" s="46" t="s">
        <v>20613</v>
      </c>
      <c r="C16564" s="45" t="s">
        <v>13479</v>
      </c>
    </row>
    <row r="16565" spans="1:3" ht="26.25" x14ac:dyDescent="0.25">
      <c r="A16565" s="45" t="s">
        <v>32657</v>
      </c>
      <c r="B16565" s="46" t="s">
        <v>20613</v>
      </c>
      <c r="C16565" s="45" t="s">
        <v>13479</v>
      </c>
    </row>
    <row r="16566" spans="1:3" ht="26.25" x14ac:dyDescent="0.25">
      <c r="A16566" s="45" t="s">
        <v>6722</v>
      </c>
      <c r="B16566" s="46" t="s">
        <v>20614</v>
      </c>
      <c r="C16566" s="45" t="s">
        <v>13479</v>
      </c>
    </row>
    <row r="16567" spans="1:3" ht="26.25" x14ac:dyDescent="0.25">
      <c r="A16567" s="45" t="s">
        <v>32658</v>
      </c>
      <c r="B16567" s="46" t="s">
        <v>20614</v>
      </c>
      <c r="C16567" s="45" t="s">
        <v>13479</v>
      </c>
    </row>
    <row r="16568" spans="1:3" ht="26.25" x14ac:dyDescent="0.25">
      <c r="A16568" s="45" t="s">
        <v>6723</v>
      </c>
      <c r="B16568" s="46" t="s">
        <v>20615</v>
      </c>
      <c r="C16568" s="45" t="s">
        <v>13479</v>
      </c>
    </row>
    <row r="16569" spans="1:3" ht="26.25" x14ac:dyDescent="0.25">
      <c r="A16569" s="45" t="s">
        <v>32659</v>
      </c>
      <c r="B16569" s="46" t="s">
        <v>20615</v>
      </c>
      <c r="C16569" s="45" t="s">
        <v>13479</v>
      </c>
    </row>
    <row r="16570" spans="1:3" ht="26.25" x14ac:dyDescent="0.25">
      <c r="A16570" s="45" t="s">
        <v>6724</v>
      </c>
      <c r="B16570" s="46" t="s">
        <v>20616</v>
      </c>
      <c r="C16570" s="45" t="s">
        <v>13479</v>
      </c>
    </row>
    <row r="16571" spans="1:3" ht="26.25" x14ac:dyDescent="0.25">
      <c r="A16571" s="45" t="s">
        <v>32660</v>
      </c>
      <c r="B16571" s="46" t="s">
        <v>20616</v>
      </c>
      <c r="C16571" s="45" t="s">
        <v>13479</v>
      </c>
    </row>
    <row r="16572" spans="1:3" ht="26.25" x14ac:dyDescent="0.25">
      <c r="A16572" s="45" t="s">
        <v>6725</v>
      </c>
      <c r="B16572" s="46" t="s">
        <v>20617</v>
      </c>
      <c r="C16572" s="45" t="s">
        <v>13479</v>
      </c>
    </row>
    <row r="16573" spans="1:3" ht="26.25" x14ac:dyDescent="0.25">
      <c r="A16573" s="45" t="s">
        <v>32661</v>
      </c>
      <c r="B16573" s="46" t="s">
        <v>20617</v>
      </c>
      <c r="C16573" s="45" t="s">
        <v>13479</v>
      </c>
    </row>
    <row r="16574" spans="1:3" ht="26.25" x14ac:dyDescent="0.25">
      <c r="A16574" s="45" t="s">
        <v>6726</v>
      </c>
      <c r="B16574" s="46" t="s">
        <v>20618</v>
      </c>
      <c r="C16574" s="45" t="s">
        <v>13479</v>
      </c>
    </row>
    <row r="16575" spans="1:3" ht="26.25" x14ac:dyDescent="0.25">
      <c r="A16575" s="45" t="s">
        <v>32662</v>
      </c>
      <c r="B16575" s="46" t="s">
        <v>20618</v>
      </c>
      <c r="C16575" s="45" t="s">
        <v>13479</v>
      </c>
    </row>
    <row r="16576" spans="1:3" ht="26.25" x14ac:dyDescent="0.25">
      <c r="A16576" s="45" t="s">
        <v>6727</v>
      </c>
      <c r="B16576" s="46" t="s">
        <v>20619</v>
      </c>
      <c r="C16576" s="45" t="s">
        <v>13479</v>
      </c>
    </row>
    <row r="16577" spans="1:3" ht="26.25" x14ac:dyDescent="0.25">
      <c r="A16577" s="45" t="s">
        <v>32663</v>
      </c>
      <c r="B16577" s="46" t="s">
        <v>20619</v>
      </c>
      <c r="C16577" s="45" t="s">
        <v>13479</v>
      </c>
    </row>
    <row r="16578" spans="1:3" ht="26.25" x14ac:dyDescent="0.25">
      <c r="A16578" s="45" t="s">
        <v>6728</v>
      </c>
      <c r="B16578" s="46" t="s">
        <v>20620</v>
      </c>
      <c r="C16578" s="45" t="s">
        <v>13479</v>
      </c>
    </row>
    <row r="16579" spans="1:3" ht="26.25" x14ac:dyDescent="0.25">
      <c r="A16579" s="45" t="s">
        <v>32664</v>
      </c>
      <c r="B16579" s="46" t="s">
        <v>20620</v>
      </c>
      <c r="C16579" s="45" t="s">
        <v>13479</v>
      </c>
    </row>
    <row r="16580" spans="1:3" ht="26.25" x14ac:dyDescent="0.25">
      <c r="A16580" s="45" t="s">
        <v>6729</v>
      </c>
      <c r="B16580" s="46" t="s">
        <v>20621</v>
      </c>
      <c r="C16580" s="45" t="s">
        <v>13479</v>
      </c>
    </row>
    <row r="16581" spans="1:3" ht="26.25" x14ac:dyDescent="0.25">
      <c r="A16581" s="45" t="s">
        <v>32665</v>
      </c>
      <c r="B16581" s="46" t="s">
        <v>20621</v>
      </c>
      <c r="C16581" s="45" t="s">
        <v>13479</v>
      </c>
    </row>
    <row r="16582" spans="1:3" ht="26.25" x14ac:dyDescent="0.25">
      <c r="A16582" s="45" t="s">
        <v>6730</v>
      </c>
      <c r="B16582" s="46" t="s">
        <v>20622</v>
      </c>
      <c r="C16582" s="45" t="s">
        <v>13479</v>
      </c>
    </row>
    <row r="16583" spans="1:3" ht="26.25" x14ac:dyDescent="0.25">
      <c r="A16583" s="45" t="s">
        <v>32666</v>
      </c>
      <c r="B16583" s="46" t="s">
        <v>20622</v>
      </c>
      <c r="C16583" s="45" t="s">
        <v>13479</v>
      </c>
    </row>
    <row r="16584" spans="1:3" ht="26.25" x14ac:dyDescent="0.25">
      <c r="A16584" s="45" t="s">
        <v>6731</v>
      </c>
      <c r="B16584" s="46" t="s">
        <v>20623</v>
      </c>
      <c r="C16584" s="45" t="s">
        <v>13479</v>
      </c>
    </row>
    <row r="16585" spans="1:3" ht="26.25" x14ac:dyDescent="0.25">
      <c r="A16585" s="45" t="s">
        <v>32667</v>
      </c>
      <c r="B16585" s="46" t="s">
        <v>20623</v>
      </c>
      <c r="C16585" s="45" t="s">
        <v>13479</v>
      </c>
    </row>
    <row r="16586" spans="1:3" x14ac:dyDescent="0.25">
      <c r="A16586" s="45" t="s">
        <v>6732</v>
      </c>
      <c r="B16586" s="46" t="s">
        <v>20624</v>
      </c>
      <c r="C16586" s="45" t="s">
        <v>13479</v>
      </c>
    </row>
    <row r="16587" spans="1:3" x14ac:dyDescent="0.25">
      <c r="A16587" s="45" t="s">
        <v>32668</v>
      </c>
      <c r="B16587" s="46" t="s">
        <v>20624</v>
      </c>
      <c r="C16587" s="45" t="s">
        <v>13479</v>
      </c>
    </row>
    <row r="16588" spans="1:3" x14ac:dyDescent="0.25">
      <c r="A16588" s="45" t="s">
        <v>6733</v>
      </c>
      <c r="B16588" s="46" t="s">
        <v>20625</v>
      </c>
      <c r="C16588" s="45" t="s">
        <v>13479</v>
      </c>
    </row>
    <row r="16589" spans="1:3" x14ac:dyDescent="0.25">
      <c r="A16589" s="45" t="s">
        <v>32669</v>
      </c>
      <c r="B16589" s="46" t="s">
        <v>20625</v>
      </c>
      <c r="C16589" s="45" t="s">
        <v>13479</v>
      </c>
    </row>
    <row r="16590" spans="1:3" x14ac:dyDescent="0.25">
      <c r="A16590" s="45" t="s">
        <v>6734</v>
      </c>
      <c r="B16590" s="46" t="s">
        <v>20626</v>
      </c>
      <c r="C16590" s="45" t="s">
        <v>13479</v>
      </c>
    </row>
    <row r="16591" spans="1:3" x14ac:dyDescent="0.25">
      <c r="A16591" s="45" t="s">
        <v>32670</v>
      </c>
      <c r="B16591" s="46" t="s">
        <v>20626</v>
      </c>
      <c r="C16591" s="45" t="s">
        <v>13479</v>
      </c>
    </row>
    <row r="16592" spans="1:3" x14ac:dyDescent="0.25">
      <c r="A16592" s="45" t="s">
        <v>6735</v>
      </c>
      <c r="B16592" s="46" t="s">
        <v>20627</v>
      </c>
      <c r="C16592" s="45" t="s">
        <v>13479</v>
      </c>
    </row>
    <row r="16593" spans="1:3" x14ac:dyDescent="0.25">
      <c r="A16593" s="45" t="s">
        <v>32671</v>
      </c>
      <c r="B16593" s="46" t="s">
        <v>20627</v>
      </c>
      <c r="C16593" s="45" t="s">
        <v>13479</v>
      </c>
    </row>
    <row r="16594" spans="1:3" x14ac:dyDescent="0.25">
      <c r="A16594" s="45" t="s">
        <v>6736</v>
      </c>
      <c r="B16594" s="46" t="s">
        <v>20628</v>
      </c>
      <c r="C16594" s="45" t="s">
        <v>13479</v>
      </c>
    </row>
    <row r="16595" spans="1:3" x14ac:dyDescent="0.25">
      <c r="A16595" s="45" t="s">
        <v>32672</v>
      </c>
      <c r="B16595" s="46" t="s">
        <v>20628</v>
      </c>
      <c r="C16595" s="45" t="s">
        <v>13479</v>
      </c>
    </row>
    <row r="16596" spans="1:3" x14ac:dyDescent="0.25">
      <c r="A16596" s="45" t="s">
        <v>6737</v>
      </c>
      <c r="B16596" s="46" t="s">
        <v>20629</v>
      </c>
      <c r="C16596" s="45" t="s">
        <v>13479</v>
      </c>
    </row>
    <row r="16597" spans="1:3" x14ac:dyDescent="0.25">
      <c r="A16597" s="45" t="s">
        <v>32673</v>
      </c>
      <c r="B16597" s="46" t="s">
        <v>20629</v>
      </c>
      <c r="C16597" s="45" t="s">
        <v>13479</v>
      </c>
    </row>
    <row r="16598" spans="1:3" x14ac:dyDescent="0.25">
      <c r="A16598" s="45" t="s">
        <v>6738</v>
      </c>
      <c r="B16598" s="46" t="s">
        <v>20630</v>
      </c>
      <c r="C16598" s="45" t="s">
        <v>13479</v>
      </c>
    </row>
    <row r="16599" spans="1:3" x14ac:dyDescent="0.25">
      <c r="A16599" s="45" t="s">
        <v>32674</v>
      </c>
      <c r="B16599" s="46" t="s">
        <v>20630</v>
      </c>
      <c r="C16599" s="45" t="s">
        <v>13479</v>
      </c>
    </row>
    <row r="16600" spans="1:3" x14ac:dyDescent="0.25">
      <c r="A16600" s="45" t="s">
        <v>6739</v>
      </c>
      <c r="B16600" s="46" t="s">
        <v>20631</v>
      </c>
      <c r="C16600" s="45" t="s">
        <v>13479</v>
      </c>
    </row>
    <row r="16601" spans="1:3" x14ac:dyDescent="0.25">
      <c r="A16601" s="45" t="s">
        <v>32675</v>
      </c>
      <c r="B16601" s="46" t="s">
        <v>20631</v>
      </c>
      <c r="C16601" s="45" t="s">
        <v>13479</v>
      </c>
    </row>
    <row r="16602" spans="1:3" ht="39" x14ac:dyDescent="0.25">
      <c r="A16602" s="45" t="s">
        <v>6740</v>
      </c>
      <c r="B16602" s="46" t="s">
        <v>20632</v>
      </c>
      <c r="C16602" s="45" t="s">
        <v>13479</v>
      </c>
    </row>
    <row r="16603" spans="1:3" ht="39" x14ac:dyDescent="0.25">
      <c r="A16603" s="45" t="s">
        <v>32676</v>
      </c>
      <c r="B16603" s="46" t="s">
        <v>20632</v>
      </c>
      <c r="C16603" s="45" t="s">
        <v>13479</v>
      </c>
    </row>
    <row r="16604" spans="1:3" ht="39" x14ac:dyDescent="0.25">
      <c r="A16604" s="45" t="s">
        <v>6741</v>
      </c>
      <c r="B16604" s="46" t="s">
        <v>20633</v>
      </c>
      <c r="C16604" s="45" t="s">
        <v>13479</v>
      </c>
    </row>
    <row r="16605" spans="1:3" ht="39" x14ac:dyDescent="0.25">
      <c r="A16605" s="45" t="s">
        <v>32677</v>
      </c>
      <c r="B16605" s="46" t="s">
        <v>20633</v>
      </c>
      <c r="C16605" s="45" t="s">
        <v>13479</v>
      </c>
    </row>
    <row r="16606" spans="1:3" ht="39" x14ac:dyDescent="0.25">
      <c r="A16606" s="45" t="s">
        <v>6742</v>
      </c>
      <c r="B16606" s="46" t="s">
        <v>20634</v>
      </c>
      <c r="C16606" s="45" t="s">
        <v>13479</v>
      </c>
    </row>
    <row r="16607" spans="1:3" ht="39" x14ac:dyDescent="0.25">
      <c r="A16607" s="45" t="s">
        <v>32678</v>
      </c>
      <c r="B16607" s="46" t="s">
        <v>20634</v>
      </c>
      <c r="C16607" s="45" t="s">
        <v>13479</v>
      </c>
    </row>
    <row r="16608" spans="1:3" x14ac:dyDescent="0.25">
      <c r="A16608" s="45" t="s">
        <v>3186</v>
      </c>
      <c r="B16608" s="46" t="s">
        <v>20635</v>
      </c>
      <c r="C16608" s="45" t="s">
        <v>13479</v>
      </c>
    </row>
    <row r="16609" spans="1:3" x14ac:dyDescent="0.25">
      <c r="A16609" s="45" t="s">
        <v>32679</v>
      </c>
      <c r="B16609" s="46" t="s">
        <v>20635</v>
      </c>
      <c r="C16609" s="45" t="s">
        <v>13479</v>
      </c>
    </row>
    <row r="16610" spans="1:3" x14ac:dyDescent="0.25">
      <c r="A16610" s="45" t="s">
        <v>3187</v>
      </c>
      <c r="B16610" s="46" t="s">
        <v>20636</v>
      </c>
      <c r="C16610" s="45" t="s">
        <v>13479</v>
      </c>
    </row>
    <row r="16611" spans="1:3" x14ac:dyDescent="0.25">
      <c r="A16611" s="45" t="s">
        <v>32680</v>
      </c>
      <c r="B16611" s="46" t="s">
        <v>20636</v>
      </c>
      <c r="C16611" s="45" t="s">
        <v>13479</v>
      </c>
    </row>
    <row r="16612" spans="1:3" x14ac:dyDescent="0.25">
      <c r="A16612" s="45" t="s">
        <v>3188</v>
      </c>
      <c r="B16612" s="46" t="s">
        <v>20637</v>
      </c>
      <c r="C16612" s="45" t="s">
        <v>13479</v>
      </c>
    </row>
    <row r="16613" spans="1:3" x14ac:dyDescent="0.25">
      <c r="A16613" s="45" t="s">
        <v>32681</v>
      </c>
      <c r="B16613" s="46" t="s">
        <v>20637</v>
      </c>
      <c r="C16613" s="45" t="s">
        <v>13479</v>
      </c>
    </row>
    <row r="16614" spans="1:3" x14ac:dyDescent="0.25">
      <c r="A16614" s="45" t="s">
        <v>3189</v>
      </c>
      <c r="B16614" s="46" t="s">
        <v>20638</v>
      </c>
      <c r="C16614" s="45" t="s">
        <v>13479</v>
      </c>
    </row>
    <row r="16615" spans="1:3" x14ac:dyDescent="0.25">
      <c r="A16615" s="45" t="s">
        <v>32682</v>
      </c>
      <c r="B16615" s="46" t="s">
        <v>20638</v>
      </c>
      <c r="C16615" s="45" t="s">
        <v>13479</v>
      </c>
    </row>
    <row r="16616" spans="1:3" ht="26.25" x14ac:dyDescent="0.25">
      <c r="A16616" s="45" t="s">
        <v>3190</v>
      </c>
      <c r="B16616" s="46" t="s">
        <v>20639</v>
      </c>
      <c r="C16616" s="45" t="s">
        <v>13479</v>
      </c>
    </row>
    <row r="16617" spans="1:3" ht="26.25" x14ac:dyDescent="0.25">
      <c r="A16617" s="45" t="s">
        <v>32683</v>
      </c>
      <c r="B16617" s="46" t="s">
        <v>20639</v>
      </c>
      <c r="C16617" s="45" t="s">
        <v>13479</v>
      </c>
    </row>
    <row r="16618" spans="1:3" ht="26.25" x14ac:dyDescent="0.25">
      <c r="A16618" s="45" t="s">
        <v>3191</v>
      </c>
      <c r="B16618" s="46" t="s">
        <v>20640</v>
      </c>
      <c r="C16618" s="45" t="s">
        <v>13479</v>
      </c>
    </row>
    <row r="16619" spans="1:3" ht="26.25" x14ac:dyDescent="0.25">
      <c r="A16619" s="45" t="s">
        <v>32684</v>
      </c>
      <c r="B16619" s="46" t="s">
        <v>20640</v>
      </c>
      <c r="C16619" s="45" t="s">
        <v>13479</v>
      </c>
    </row>
    <row r="16620" spans="1:3" ht="26.25" x14ac:dyDescent="0.25">
      <c r="A16620" s="45" t="s">
        <v>3192</v>
      </c>
      <c r="B16620" s="46" t="s">
        <v>20641</v>
      </c>
      <c r="C16620" s="45" t="s">
        <v>13479</v>
      </c>
    </row>
    <row r="16621" spans="1:3" ht="26.25" x14ac:dyDescent="0.25">
      <c r="A16621" s="45" t="s">
        <v>32685</v>
      </c>
      <c r="B16621" s="46" t="s">
        <v>20641</v>
      </c>
      <c r="C16621" s="45" t="s">
        <v>13479</v>
      </c>
    </row>
    <row r="16622" spans="1:3" ht="26.25" x14ac:dyDescent="0.25">
      <c r="A16622" s="45" t="s">
        <v>3193</v>
      </c>
      <c r="B16622" s="46" t="s">
        <v>20642</v>
      </c>
      <c r="C16622" s="45" t="s">
        <v>13479</v>
      </c>
    </row>
    <row r="16623" spans="1:3" ht="26.25" x14ac:dyDescent="0.25">
      <c r="A16623" s="45" t="s">
        <v>32686</v>
      </c>
      <c r="B16623" s="46" t="s">
        <v>20642</v>
      </c>
      <c r="C16623" s="45" t="s">
        <v>13479</v>
      </c>
    </row>
    <row r="16624" spans="1:3" ht="26.25" x14ac:dyDescent="0.25">
      <c r="A16624" s="45" t="s">
        <v>3194</v>
      </c>
      <c r="B16624" s="46" t="s">
        <v>20643</v>
      </c>
      <c r="C16624" s="45" t="s">
        <v>13479</v>
      </c>
    </row>
    <row r="16625" spans="1:3" ht="26.25" x14ac:dyDescent="0.25">
      <c r="A16625" s="45" t="s">
        <v>32687</v>
      </c>
      <c r="B16625" s="46" t="s">
        <v>20643</v>
      </c>
      <c r="C16625" s="45" t="s">
        <v>13479</v>
      </c>
    </row>
    <row r="16626" spans="1:3" ht="26.25" x14ac:dyDescent="0.25">
      <c r="A16626" s="45" t="s">
        <v>3195</v>
      </c>
      <c r="B16626" s="46" t="s">
        <v>20644</v>
      </c>
      <c r="C16626" s="45" t="s">
        <v>13479</v>
      </c>
    </row>
    <row r="16627" spans="1:3" ht="26.25" x14ac:dyDescent="0.25">
      <c r="A16627" s="45" t="s">
        <v>32688</v>
      </c>
      <c r="B16627" s="46" t="s">
        <v>20644</v>
      </c>
      <c r="C16627" s="45" t="s">
        <v>13479</v>
      </c>
    </row>
    <row r="16628" spans="1:3" x14ac:dyDescent="0.25">
      <c r="A16628" s="45" t="s">
        <v>3196</v>
      </c>
      <c r="B16628" s="46" t="s">
        <v>13333</v>
      </c>
    </row>
    <row r="16629" spans="1:3" x14ac:dyDescent="0.25">
      <c r="A16629" s="45" t="s">
        <v>32689</v>
      </c>
      <c r="B16629" s="46" t="s">
        <v>13333</v>
      </c>
    </row>
    <row r="16630" spans="1:3" ht="39" x14ac:dyDescent="0.25">
      <c r="A16630" s="45" t="s">
        <v>3197</v>
      </c>
      <c r="B16630" s="46" t="s">
        <v>20645</v>
      </c>
      <c r="C16630" s="45" t="s">
        <v>13380</v>
      </c>
    </row>
    <row r="16631" spans="1:3" ht="39" x14ac:dyDescent="0.25">
      <c r="A16631" s="45" t="s">
        <v>32690</v>
      </c>
      <c r="B16631" s="46" t="s">
        <v>20645</v>
      </c>
      <c r="C16631" s="45" t="s">
        <v>13380</v>
      </c>
    </row>
    <row r="16632" spans="1:3" ht="39" x14ac:dyDescent="0.25">
      <c r="A16632" s="45" t="s">
        <v>3198</v>
      </c>
      <c r="B16632" s="46" t="s">
        <v>20646</v>
      </c>
      <c r="C16632" s="45" t="s">
        <v>13380</v>
      </c>
    </row>
    <row r="16633" spans="1:3" ht="39" x14ac:dyDescent="0.25">
      <c r="A16633" s="45" t="s">
        <v>32691</v>
      </c>
      <c r="B16633" s="46" t="s">
        <v>20646</v>
      </c>
      <c r="C16633" s="45" t="s">
        <v>13380</v>
      </c>
    </row>
    <row r="16634" spans="1:3" ht="39" x14ac:dyDescent="0.25">
      <c r="A16634" s="45" t="s">
        <v>3199</v>
      </c>
      <c r="B16634" s="46" t="s">
        <v>20647</v>
      </c>
      <c r="C16634" s="45" t="s">
        <v>13380</v>
      </c>
    </row>
    <row r="16635" spans="1:3" ht="39" x14ac:dyDescent="0.25">
      <c r="A16635" s="45" t="s">
        <v>32692</v>
      </c>
      <c r="B16635" s="46" t="s">
        <v>20647</v>
      </c>
      <c r="C16635" s="45" t="s">
        <v>13380</v>
      </c>
    </row>
    <row r="16636" spans="1:3" ht="39" x14ac:dyDescent="0.25">
      <c r="A16636" s="45" t="s">
        <v>3200</v>
      </c>
      <c r="B16636" s="46" t="s">
        <v>20648</v>
      </c>
      <c r="C16636" s="45" t="s">
        <v>13380</v>
      </c>
    </row>
    <row r="16637" spans="1:3" ht="39" x14ac:dyDescent="0.25">
      <c r="A16637" s="60" t="s">
        <v>32693</v>
      </c>
      <c r="B16637" s="46" t="s">
        <v>20648</v>
      </c>
      <c r="C16637" s="45" t="s">
        <v>13380</v>
      </c>
    </row>
    <row r="16638" spans="1:3" ht="39" x14ac:dyDescent="0.25">
      <c r="A16638" s="60" t="s">
        <v>3201</v>
      </c>
      <c r="B16638" s="46" t="s">
        <v>20649</v>
      </c>
      <c r="C16638" s="45" t="s">
        <v>13380</v>
      </c>
    </row>
    <row r="16639" spans="1:3" ht="39" x14ac:dyDescent="0.25">
      <c r="A16639" s="45" t="s">
        <v>32694</v>
      </c>
      <c r="B16639" s="46" t="s">
        <v>20649</v>
      </c>
      <c r="C16639" s="45" t="s">
        <v>13380</v>
      </c>
    </row>
    <row r="16640" spans="1:3" ht="39" x14ac:dyDescent="0.25">
      <c r="A16640" s="45" t="s">
        <v>3202</v>
      </c>
      <c r="B16640" s="46" t="s">
        <v>20650</v>
      </c>
      <c r="C16640" s="45" t="s">
        <v>13380</v>
      </c>
    </row>
    <row r="16641" spans="1:3" ht="39" x14ac:dyDescent="0.25">
      <c r="A16641" s="45" t="s">
        <v>32695</v>
      </c>
      <c r="B16641" s="46" t="s">
        <v>20650</v>
      </c>
      <c r="C16641" s="45" t="s">
        <v>13380</v>
      </c>
    </row>
    <row r="16642" spans="1:3" ht="39" x14ac:dyDescent="0.25">
      <c r="A16642" s="45" t="s">
        <v>3203</v>
      </c>
      <c r="B16642" s="46" t="s">
        <v>20651</v>
      </c>
      <c r="C16642" s="45" t="s">
        <v>13380</v>
      </c>
    </row>
    <row r="16643" spans="1:3" ht="39" x14ac:dyDescent="0.25">
      <c r="A16643" s="45" t="s">
        <v>32696</v>
      </c>
      <c r="B16643" s="46" t="s">
        <v>20651</v>
      </c>
      <c r="C16643" s="45" t="s">
        <v>13380</v>
      </c>
    </row>
    <row r="16644" spans="1:3" ht="39" x14ac:dyDescent="0.25">
      <c r="A16644" s="45" t="s">
        <v>3204</v>
      </c>
      <c r="B16644" s="46" t="s">
        <v>20652</v>
      </c>
      <c r="C16644" s="45" t="s">
        <v>13380</v>
      </c>
    </row>
    <row r="16645" spans="1:3" ht="39" x14ac:dyDescent="0.25">
      <c r="A16645" s="60" t="s">
        <v>32697</v>
      </c>
      <c r="B16645" s="46" t="s">
        <v>20652</v>
      </c>
      <c r="C16645" s="45" t="s">
        <v>13380</v>
      </c>
    </row>
    <row r="16646" spans="1:3" ht="39" x14ac:dyDescent="0.25">
      <c r="A16646" s="45" t="s">
        <v>3205</v>
      </c>
      <c r="B16646" s="46" t="s">
        <v>20653</v>
      </c>
      <c r="C16646" s="45" t="s">
        <v>13380</v>
      </c>
    </row>
    <row r="16647" spans="1:3" ht="39" x14ac:dyDescent="0.25">
      <c r="A16647" s="45" t="s">
        <v>32698</v>
      </c>
      <c r="B16647" s="46" t="s">
        <v>20653</v>
      </c>
      <c r="C16647" s="45" t="s">
        <v>13380</v>
      </c>
    </row>
    <row r="16648" spans="1:3" ht="39" x14ac:dyDescent="0.25">
      <c r="A16648" s="45" t="s">
        <v>3206</v>
      </c>
      <c r="B16648" s="46" t="s">
        <v>20654</v>
      </c>
      <c r="C16648" s="45" t="s">
        <v>13380</v>
      </c>
    </row>
    <row r="16649" spans="1:3" ht="39" x14ac:dyDescent="0.25">
      <c r="A16649" s="60" t="s">
        <v>32699</v>
      </c>
      <c r="B16649" s="46" t="s">
        <v>20654</v>
      </c>
      <c r="C16649" s="45" t="s">
        <v>13380</v>
      </c>
    </row>
    <row r="16650" spans="1:3" ht="39" x14ac:dyDescent="0.25">
      <c r="A16650" s="45" t="s">
        <v>3207</v>
      </c>
      <c r="B16650" s="46" t="s">
        <v>20655</v>
      </c>
      <c r="C16650" s="45" t="s">
        <v>13380</v>
      </c>
    </row>
    <row r="16651" spans="1:3" ht="39" x14ac:dyDescent="0.25">
      <c r="A16651" s="45" t="s">
        <v>32700</v>
      </c>
      <c r="B16651" s="46" t="s">
        <v>20655</v>
      </c>
      <c r="C16651" s="45" t="s">
        <v>13380</v>
      </c>
    </row>
    <row r="16652" spans="1:3" ht="39" x14ac:dyDescent="0.25">
      <c r="A16652" s="45" t="s">
        <v>3208</v>
      </c>
      <c r="B16652" s="46" t="s">
        <v>20656</v>
      </c>
      <c r="C16652" s="45" t="s">
        <v>13380</v>
      </c>
    </row>
    <row r="16653" spans="1:3" ht="39" x14ac:dyDescent="0.25">
      <c r="A16653" s="45" t="s">
        <v>32701</v>
      </c>
      <c r="B16653" s="46" t="s">
        <v>20656</v>
      </c>
      <c r="C16653" s="45" t="s">
        <v>13380</v>
      </c>
    </row>
    <row r="16654" spans="1:3" ht="39" x14ac:dyDescent="0.25">
      <c r="A16654" s="45" t="s">
        <v>3209</v>
      </c>
      <c r="B16654" s="46" t="s">
        <v>20657</v>
      </c>
      <c r="C16654" s="45" t="s">
        <v>13380</v>
      </c>
    </row>
    <row r="16655" spans="1:3" ht="39" x14ac:dyDescent="0.25">
      <c r="A16655" s="45" t="s">
        <v>32702</v>
      </c>
      <c r="B16655" s="46" t="s">
        <v>20657</v>
      </c>
      <c r="C16655" s="45" t="s">
        <v>13380</v>
      </c>
    </row>
    <row r="16656" spans="1:3" ht="39" x14ac:dyDescent="0.25">
      <c r="A16656" s="45" t="s">
        <v>3210</v>
      </c>
      <c r="B16656" s="46" t="s">
        <v>20658</v>
      </c>
      <c r="C16656" s="45" t="s">
        <v>13380</v>
      </c>
    </row>
    <row r="16657" spans="1:3" ht="39" x14ac:dyDescent="0.25">
      <c r="A16657" s="45" t="s">
        <v>32703</v>
      </c>
      <c r="B16657" s="46" t="s">
        <v>20658</v>
      </c>
      <c r="C16657" s="45" t="s">
        <v>13380</v>
      </c>
    </row>
    <row r="16658" spans="1:3" ht="39" x14ac:dyDescent="0.25">
      <c r="A16658" s="45" t="s">
        <v>3211</v>
      </c>
      <c r="B16658" s="46" t="s">
        <v>20659</v>
      </c>
      <c r="C16658" s="45" t="s">
        <v>13380</v>
      </c>
    </row>
    <row r="16659" spans="1:3" ht="39" x14ac:dyDescent="0.25">
      <c r="A16659" s="45" t="s">
        <v>32704</v>
      </c>
      <c r="B16659" s="46" t="s">
        <v>20659</v>
      </c>
      <c r="C16659" s="45" t="s">
        <v>13380</v>
      </c>
    </row>
    <row r="16660" spans="1:3" ht="39" x14ac:dyDescent="0.25">
      <c r="A16660" s="45" t="s">
        <v>3212</v>
      </c>
      <c r="B16660" s="46" t="s">
        <v>20660</v>
      </c>
      <c r="C16660" s="45" t="s">
        <v>13380</v>
      </c>
    </row>
    <row r="16661" spans="1:3" ht="39" x14ac:dyDescent="0.25">
      <c r="A16661" s="45" t="s">
        <v>32705</v>
      </c>
      <c r="B16661" s="46" t="s">
        <v>20660</v>
      </c>
      <c r="C16661" s="45" t="s">
        <v>13380</v>
      </c>
    </row>
    <row r="16662" spans="1:3" ht="39" x14ac:dyDescent="0.25">
      <c r="A16662" s="45" t="s">
        <v>3213</v>
      </c>
      <c r="B16662" s="46" t="s">
        <v>20661</v>
      </c>
      <c r="C16662" s="45" t="s">
        <v>13380</v>
      </c>
    </row>
    <row r="16663" spans="1:3" ht="39" x14ac:dyDescent="0.25">
      <c r="A16663" s="45" t="s">
        <v>32706</v>
      </c>
      <c r="B16663" s="46" t="s">
        <v>20661</v>
      </c>
      <c r="C16663" s="45" t="s">
        <v>13380</v>
      </c>
    </row>
    <row r="16664" spans="1:3" ht="39" x14ac:dyDescent="0.25">
      <c r="A16664" s="45" t="s">
        <v>3214</v>
      </c>
      <c r="B16664" s="46" t="s">
        <v>20662</v>
      </c>
      <c r="C16664" s="45" t="s">
        <v>13380</v>
      </c>
    </row>
    <row r="16665" spans="1:3" ht="39" x14ac:dyDescent="0.25">
      <c r="A16665" s="45" t="s">
        <v>32707</v>
      </c>
      <c r="B16665" s="46" t="s">
        <v>20662</v>
      </c>
      <c r="C16665" s="45" t="s">
        <v>13380</v>
      </c>
    </row>
    <row r="16666" spans="1:3" ht="39" x14ac:dyDescent="0.25">
      <c r="A16666" s="45" t="s">
        <v>3215</v>
      </c>
      <c r="B16666" s="46" t="s">
        <v>20663</v>
      </c>
      <c r="C16666" s="45" t="s">
        <v>13380</v>
      </c>
    </row>
    <row r="16667" spans="1:3" ht="39" x14ac:dyDescent="0.25">
      <c r="A16667" s="45" t="s">
        <v>32708</v>
      </c>
      <c r="B16667" s="46" t="s">
        <v>20663</v>
      </c>
      <c r="C16667" s="45" t="s">
        <v>13380</v>
      </c>
    </row>
    <row r="16668" spans="1:3" ht="39" x14ac:dyDescent="0.25">
      <c r="A16668" s="45" t="s">
        <v>3216</v>
      </c>
      <c r="B16668" s="46" t="s">
        <v>20664</v>
      </c>
      <c r="C16668" s="45" t="s">
        <v>13380</v>
      </c>
    </row>
    <row r="16669" spans="1:3" ht="39" x14ac:dyDescent="0.25">
      <c r="A16669" s="45" t="s">
        <v>32709</v>
      </c>
      <c r="B16669" s="46" t="s">
        <v>20664</v>
      </c>
      <c r="C16669" s="45" t="s">
        <v>13380</v>
      </c>
    </row>
    <row r="16670" spans="1:3" ht="39" x14ac:dyDescent="0.25">
      <c r="A16670" s="45" t="s">
        <v>3217</v>
      </c>
      <c r="B16670" s="46" t="s">
        <v>20665</v>
      </c>
      <c r="C16670" s="45" t="s">
        <v>13380</v>
      </c>
    </row>
    <row r="16671" spans="1:3" ht="39" x14ac:dyDescent="0.25">
      <c r="A16671" s="45" t="s">
        <v>32710</v>
      </c>
      <c r="B16671" s="46" t="s">
        <v>20665</v>
      </c>
      <c r="C16671" s="45" t="s">
        <v>13380</v>
      </c>
    </row>
    <row r="16672" spans="1:3" ht="39" x14ac:dyDescent="0.25">
      <c r="A16672" s="45" t="s">
        <v>3218</v>
      </c>
      <c r="B16672" s="46" t="s">
        <v>20666</v>
      </c>
      <c r="C16672" s="45" t="s">
        <v>13380</v>
      </c>
    </row>
    <row r="16673" spans="1:3" ht="39" x14ac:dyDescent="0.25">
      <c r="A16673" s="45" t="s">
        <v>32711</v>
      </c>
      <c r="B16673" s="46" t="s">
        <v>20666</v>
      </c>
      <c r="C16673" s="45" t="s">
        <v>13380</v>
      </c>
    </row>
    <row r="16674" spans="1:3" ht="39" x14ac:dyDescent="0.25">
      <c r="A16674" s="45" t="s">
        <v>3219</v>
      </c>
      <c r="B16674" s="46" t="s">
        <v>20667</v>
      </c>
      <c r="C16674" s="45" t="s">
        <v>13380</v>
      </c>
    </row>
    <row r="16675" spans="1:3" ht="39" x14ac:dyDescent="0.25">
      <c r="A16675" s="45" t="s">
        <v>32712</v>
      </c>
      <c r="B16675" s="46" t="s">
        <v>20667</v>
      </c>
      <c r="C16675" s="45" t="s">
        <v>13380</v>
      </c>
    </row>
    <row r="16676" spans="1:3" ht="39" x14ac:dyDescent="0.25">
      <c r="A16676" s="45" t="s">
        <v>3220</v>
      </c>
      <c r="B16676" s="46" t="s">
        <v>20668</v>
      </c>
      <c r="C16676" s="45" t="s">
        <v>13380</v>
      </c>
    </row>
    <row r="16677" spans="1:3" ht="39" x14ac:dyDescent="0.25">
      <c r="A16677" s="45" t="s">
        <v>32713</v>
      </c>
      <c r="B16677" s="46" t="s">
        <v>20668</v>
      </c>
      <c r="C16677" s="45" t="s">
        <v>13380</v>
      </c>
    </row>
    <row r="16678" spans="1:3" ht="39" x14ac:dyDescent="0.25">
      <c r="A16678" s="45" t="s">
        <v>3221</v>
      </c>
      <c r="B16678" s="46" t="s">
        <v>20669</v>
      </c>
      <c r="C16678" s="45" t="s">
        <v>13380</v>
      </c>
    </row>
    <row r="16679" spans="1:3" ht="39" x14ac:dyDescent="0.25">
      <c r="A16679" s="45" t="s">
        <v>32714</v>
      </c>
      <c r="B16679" s="46" t="s">
        <v>20669</v>
      </c>
      <c r="C16679" s="45" t="s">
        <v>13380</v>
      </c>
    </row>
    <row r="16680" spans="1:3" ht="39" x14ac:dyDescent="0.25">
      <c r="A16680" s="45" t="s">
        <v>3222</v>
      </c>
      <c r="B16680" s="46" t="s">
        <v>20670</v>
      </c>
      <c r="C16680" s="45" t="s">
        <v>13380</v>
      </c>
    </row>
    <row r="16681" spans="1:3" ht="39" x14ac:dyDescent="0.25">
      <c r="A16681" s="45" t="s">
        <v>32715</v>
      </c>
      <c r="B16681" s="46" t="s">
        <v>20670</v>
      </c>
      <c r="C16681" s="45" t="s">
        <v>13380</v>
      </c>
    </row>
    <row r="16682" spans="1:3" ht="39" x14ac:dyDescent="0.25">
      <c r="A16682" s="45" t="s">
        <v>3223</v>
      </c>
      <c r="B16682" s="46" t="s">
        <v>20671</v>
      </c>
      <c r="C16682" s="45" t="s">
        <v>13380</v>
      </c>
    </row>
    <row r="16683" spans="1:3" ht="39" x14ac:dyDescent="0.25">
      <c r="A16683" s="45" t="s">
        <v>32716</v>
      </c>
      <c r="B16683" s="46" t="s">
        <v>20671</v>
      </c>
      <c r="C16683" s="45" t="s">
        <v>13380</v>
      </c>
    </row>
    <row r="16684" spans="1:3" ht="39" x14ac:dyDescent="0.25">
      <c r="A16684" s="45" t="s">
        <v>3224</v>
      </c>
      <c r="B16684" s="46" t="s">
        <v>20672</v>
      </c>
      <c r="C16684" s="45" t="s">
        <v>13380</v>
      </c>
    </row>
    <row r="16685" spans="1:3" ht="39" x14ac:dyDescent="0.25">
      <c r="A16685" s="45" t="s">
        <v>32717</v>
      </c>
      <c r="B16685" s="46" t="s">
        <v>20672</v>
      </c>
      <c r="C16685" s="45" t="s">
        <v>13380</v>
      </c>
    </row>
    <row r="16686" spans="1:3" ht="39" x14ac:dyDescent="0.25">
      <c r="A16686" s="45" t="s">
        <v>3225</v>
      </c>
      <c r="B16686" s="46" t="s">
        <v>20673</v>
      </c>
      <c r="C16686" s="45" t="s">
        <v>13380</v>
      </c>
    </row>
    <row r="16687" spans="1:3" ht="39" x14ac:dyDescent="0.25">
      <c r="A16687" s="45" t="s">
        <v>32718</v>
      </c>
      <c r="B16687" s="46" t="s">
        <v>20673</v>
      </c>
      <c r="C16687" s="45" t="s">
        <v>13380</v>
      </c>
    </row>
    <row r="16688" spans="1:3" ht="39" x14ac:dyDescent="0.25">
      <c r="A16688" s="45" t="s">
        <v>3226</v>
      </c>
      <c r="B16688" s="46" t="s">
        <v>20674</v>
      </c>
      <c r="C16688" s="45" t="s">
        <v>13380</v>
      </c>
    </row>
    <row r="16689" spans="1:3" ht="39" x14ac:dyDescent="0.25">
      <c r="A16689" s="45" t="s">
        <v>32719</v>
      </c>
      <c r="B16689" s="46" t="s">
        <v>20674</v>
      </c>
      <c r="C16689" s="45" t="s">
        <v>13380</v>
      </c>
    </row>
    <row r="16690" spans="1:3" ht="39" x14ac:dyDescent="0.25">
      <c r="A16690" s="45" t="s">
        <v>3227</v>
      </c>
      <c r="B16690" s="46" t="s">
        <v>20675</v>
      </c>
      <c r="C16690" s="45" t="s">
        <v>13380</v>
      </c>
    </row>
    <row r="16691" spans="1:3" ht="39" x14ac:dyDescent="0.25">
      <c r="A16691" s="45" t="s">
        <v>32720</v>
      </c>
      <c r="B16691" s="46" t="s">
        <v>20675</v>
      </c>
      <c r="C16691" s="45" t="s">
        <v>13380</v>
      </c>
    </row>
    <row r="16692" spans="1:3" ht="39" x14ac:dyDescent="0.25">
      <c r="A16692" s="45" t="s">
        <v>3228</v>
      </c>
      <c r="B16692" s="46" t="s">
        <v>20676</v>
      </c>
      <c r="C16692" s="45" t="s">
        <v>13380</v>
      </c>
    </row>
    <row r="16693" spans="1:3" ht="39" x14ac:dyDescent="0.25">
      <c r="A16693" s="45" t="s">
        <v>32721</v>
      </c>
      <c r="B16693" s="46" t="s">
        <v>20676</v>
      </c>
      <c r="C16693" s="45" t="s">
        <v>13380</v>
      </c>
    </row>
    <row r="16694" spans="1:3" ht="39" x14ac:dyDescent="0.25">
      <c r="A16694" s="45" t="s">
        <v>3229</v>
      </c>
      <c r="B16694" s="46" t="s">
        <v>20677</v>
      </c>
      <c r="C16694" s="45" t="s">
        <v>13380</v>
      </c>
    </row>
    <row r="16695" spans="1:3" ht="39" x14ac:dyDescent="0.25">
      <c r="A16695" s="45" t="s">
        <v>32722</v>
      </c>
      <c r="B16695" s="46" t="s">
        <v>20677</v>
      </c>
      <c r="C16695" s="45" t="s">
        <v>13380</v>
      </c>
    </row>
    <row r="16696" spans="1:3" ht="39" x14ac:dyDescent="0.25">
      <c r="A16696" s="45" t="s">
        <v>3230</v>
      </c>
      <c r="B16696" s="46" t="s">
        <v>20678</v>
      </c>
      <c r="C16696" s="45" t="s">
        <v>13380</v>
      </c>
    </row>
    <row r="16697" spans="1:3" ht="39" x14ac:dyDescent="0.25">
      <c r="A16697" s="45" t="s">
        <v>32723</v>
      </c>
      <c r="B16697" s="46" t="s">
        <v>20678</v>
      </c>
      <c r="C16697" s="45" t="s">
        <v>13380</v>
      </c>
    </row>
    <row r="16698" spans="1:3" ht="39" x14ac:dyDescent="0.25">
      <c r="A16698" s="45" t="s">
        <v>3231</v>
      </c>
      <c r="B16698" s="46" t="s">
        <v>20679</v>
      </c>
      <c r="C16698" s="45" t="s">
        <v>13380</v>
      </c>
    </row>
    <row r="16699" spans="1:3" ht="39" x14ac:dyDescent="0.25">
      <c r="A16699" s="45" t="s">
        <v>32724</v>
      </c>
      <c r="B16699" s="46" t="s">
        <v>20679</v>
      </c>
      <c r="C16699" s="45" t="s">
        <v>13380</v>
      </c>
    </row>
    <row r="16700" spans="1:3" ht="39" x14ac:dyDescent="0.25">
      <c r="A16700" s="45" t="s">
        <v>3232</v>
      </c>
      <c r="B16700" s="46" t="s">
        <v>20680</v>
      </c>
      <c r="C16700" s="45" t="s">
        <v>13380</v>
      </c>
    </row>
    <row r="16701" spans="1:3" ht="39" x14ac:dyDescent="0.25">
      <c r="A16701" s="45" t="s">
        <v>32725</v>
      </c>
      <c r="B16701" s="46" t="s">
        <v>20680</v>
      </c>
      <c r="C16701" s="45" t="s">
        <v>13380</v>
      </c>
    </row>
    <row r="16702" spans="1:3" ht="39" x14ac:dyDescent="0.25">
      <c r="A16702" s="45" t="s">
        <v>3233</v>
      </c>
      <c r="B16702" s="46" t="s">
        <v>20681</v>
      </c>
      <c r="C16702" s="45" t="s">
        <v>13380</v>
      </c>
    </row>
    <row r="16703" spans="1:3" ht="39" x14ac:dyDescent="0.25">
      <c r="A16703" s="45" t="s">
        <v>32726</v>
      </c>
      <c r="B16703" s="46" t="s">
        <v>20681</v>
      </c>
      <c r="C16703" s="45" t="s">
        <v>13380</v>
      </c>
    </row>
    <row r="16704" spans="1:3" ht="39" x14ac:dyDescent="0.25">
      <c r="A16704" s="45" t="s">
        <v>3234</v>
      </c>
      <c r="B16704" s="46" t="s">
        <v>20682</v>
      </c>
      <c r="C16704" s="45" t="s">
        <v>13380</v>
      </c>
    </row>
    <row r="16705" spans="1:3" ht="39" x14ac:dyDescent="0.25">
      <c r="A16705" s="45" t="s">
        <v>32727</v>
      </c>
      <c r="B16705" s="46" t="s">
        <v>20682</v>
      </c>
      <c r="C16705" s="45" t="s">
        <v>13380</v>
      </c>
    </row>
    <row r="16706" spans="1:3" ht="39" x14ac:dyDescent="0.25">
      <c r="A16706" s="45" t="s">
        <v>3235</v>
      </c>
      <c r="B16706" s="46" t="s">
        <v>20683</v>
      </c>
      <c r="C16706" s="45" t="s">
        <v>13380</v>
      </c>
    </row>
    <row r="16707" spans="1:3" ht="39" x14ac:dyDescent="0.25">
      <c r="A16707" s="45" t="s">
        <v>32728</v>
      </c>
      <c r="B16707" s="46" t="s">
        <v>20683</v>
      </c>
      <c r="C16707" s="45" t="s">
        <v>13380</v>
      </c>
    </row>
    <row r="16708" spans="1:3" ht="39" x14ac:dyDescent="0.25">
      <c r="A16708" s="45" t="s">
        <v>3236</v>
      </c>
      <c r="B16708" s="46" t="s">
        <v>20684</v>
      </c>
      <c r="C16708" s="45" t="s">
        <v>13380</v>
      </c>
    </row>
    <row r="16709" spans="1:3" ht="39" x14ac:dyDescent="0.25">
      <c r="A16709" s="45" t="s">
        <v>32729</v>
      </c>
      <c r="B16709" s="46" t="s">
        <v>20684</v>
      </c>
      <c r="C16709" s="45" t="s">
        <v>13380</v>
      </c>
    </row>
    <row r="16710" spans="1:3" ht="39" x14ac:dyDescent="0.25">
      <c r="A16710" s="45" t="s">
        <v>3237</v>
      </c>
      <c r="B16710" s="46" t="s">
        <v>20685</v>
      </c>
      <c r="C16710" s="45" t="s">
        <v>13380</v>
      </c>
    </row>
    <row r="16711" spans="1:3" ht="39" x14ac:dyDescent="0.25">
      <c r="A16711" s="45" t="s">
        <v>32730</v>
      </c>
      <c r="B16711" s="46" t="s">
        <v>20685</v>
      </c>
      <c r="C16711" s="45" t="s">
        <v>13380</v>
      </c>
    </row>
    <row r="16712" spans="1:3" ht="39" x14ac:dyDescent="0.25">
      <c r="A16712" s="45" t="s">
        <v>3238</v>
      </c>
      <c r="B16712" s="46" t="s">
        <v>20686</v>
      </c>
      <c r="C16712" s="45" t="s">
        <v>13380</v>
      </c>
    </row>
    <row r="16713" spans="1:3" ht="39" x14ac:dyDescent="0.25">
      <c r="A16713" s="45" t="s">
        <v>32731</v>
      </c>
      <c r="B16713" s="46" t="s">
        <v>20686</v>
      </c>
      <c r="C16713" s="45" t="s">
        <v>13380</v>
      </c>
    </row>
    <row r="16714" spans="1:3" ht="39" x14ac:dyDescent="0.25">
      <c r="A16714" s="45" t="s">
        <v>3239</v>
      </c>
      <c r="B16714" s="46" t="s">
        <v>20687</v>
      </c>
      <c r="C16714" s="45" t="s">
        <v>13380</v>
      </c>
    </row>
    <row r="16715" spans="1:3" ht="39" x14ac:dyDescent="0.25">
      <c r="A16715" s="45" t="s">
        <v>32732</v>
      </c>
      <c r="B16715" s="46" t="s">
        <v>20687</v>
      </c>
      <c r="C16715" s="45" t="s">
        <v>13380</v>
      </c>
    </row>
    <row r="16716" spans="1:3" ht="39" x14ac:dyDescent="0.25">
      <c r="A16716" s="45" t="s">
        <v>3240</v>
      </c>
      <c r="B16716" s="46" t="s">
        <v>20688</v>
      </c>
      <c r="C16716" s="45" t="s">
        <v>13380</v>
      </c>
    </row>
    <row r="16717" spans="1:3" ht="39" x14ac:dyDescent="0.25">
      <c r="A16717" s="45" t="s">
        <v>32733</v>
      </c>
      <c r="B16717" s="46" t="s">
        <v>20688</v>
      </c>
      <c r="C16717" s="45" t="s">
        <v>13380</v>
      </c>
    </row>
    <row r="16718" spans="1:3" ht="39" x14ac:dyDescent="0.25">
      <c r="A16718" s="45" t="s">
        <v>3241</v>
      </c>
      <c r="B16718" s="46" t="s">
        <v>20689</v>
      </c>
      <c r="C16718" s="45" t="s">
        <v>13380</v>
      </c>
    </row>
    <row r="16719" spans="1:3" ht="39" x14ac:dyDescent="0.25">
      <c r="A16719" s="45" t="s">
        <v>32734</v>
      </c>
      <c r="B16719" s="46" t="s">
        <v>20689</v>
      </c>
      <c r="C16719" s="45" t="s">
        <v>13380</v>
      </c>
    </row>
    <row r="16720" spans="1:3" ht="39" x14ac:dyDescent="0.25">
      <c r="A16720" s="45" t="s">
        <v>3242</v>
      </c>
      <c r="B16720" s="46" t="s">
        <v>20690</v>
      </c>
      <c r="C16720" s="45" t="s">
        <v>13380</v>
      </c>
    </row>
    <row r="16721" spans="1:3" ht="39" x14ac:dyDescent="0.25">
      <c r="A16721" s="45" t="s">
        <v>32735</v>
      </c>
      <c r="B16721" s="46" t="s">
        <v>20690</v>
      </c>
      <c r="C16721" s="45" t="s">
        <v>13380</v>
      </c>
    </row>
    <row r="16722" spans="1:3" ht="39" x14ac:dyDescent="0.25">
      <c r="A16722" s="45" t="s">
        <v>3243</v>
      </c>
      <c r="B16722" s="46" t="s">
        <v>20691</v>
      </c>
      <c r="C16722" s="45" t="s">
        <v>13380</v>
      </c>
    </row>
    <row r="16723" spans="1:3" ht="39" x14ac:dyDescent="0.25">
      <c r="A16723" s="45" t="s">
        <v>32736</v>
      </c>
      <c r="B16723" s="46" t="s">
        <v>20691</v>
      </c>
      <c r="C16723" s="45" t="s">
        <v>13380</v>
      </c>
    </row>
    <row r="16724" spans="1:3" ht="39" x14ac:dyDescent="0.25">
      <c r="A16724" s="45" t="s">
        <v>3244</v>
      </c>
      <c r="B16724" s="46" t="s">
        <v>20692</v>
      </c>
      <c r="C16724" s="45" t="s">
        <v>13380</v>
      </c>
    </row>
    <row r="16725" spans="1:3" ht="39" x14ac:dyDescent="0.25">
      <c r="A16725" s="45" t="s">
        <v>32737</v>
      </c>
      <c r="B16725" s="46" t="s">
        <v>20692</v>
      </c>
      <c r="C16725" s="45" t="s">
        <v>13380</v>
      </c>
    </row>
    <row r="16726" spans="1:3" ht="39" x14ac:dyDescent="0.25">
      <c r="A16726" s="45" t="s">
        <v>3245</v>
      </c>
      <c r="B16726" s="46" t="s">
        <v>20693</v>
      </c>
      <c r="C16726" s="45" t="s">
        <v>13380</v>
      </c>
    </row>
    <row r="16727" spans="1:3" ht="39" x14ac:dyDescent="0.25">
      <c r="A16727" s="45" t="s">
        <v>32738</v>
      </c>
      <c r="B16727" s="46" t="s">
        <v>20693</v>
      </c>
      <c r="C16727" s="45" t="s">
        <v>13380</v>
      </c>
    </row>
    <row r="16728" spans="1:3" ht="39" x14ac:dyDescent="0.25">
      <c r="A16728" s="45" t="s">
        <v>3246</v>
      </c>
      <c r="B16728" s="46" t="s">
        <v>20694</v>
      </c>
      <c r="C16728" s="45" t="s">
        <v>13380</v>
      </c>
    </row>
    <row r="16729" spans="1:3" ht="39" x14ac:dyDescent="0.25">
      <c r="A16729" s="45" t="s">
        <v>32739</v>
      </c>
      <c r="B16729" s="46" t="s">
        <v>20694</v>
      </c>
      <c r="C16729" s="45" t="s">
        <v>13380</v>
      </c>
    </row>
    <row r="16730" spans="1:3" ht="39" x14ac:dyDescent="0.25">
      <c r="A16730" s="45" t="s">
        <v>3247</v>
      </c>
      <c r="B16730" s="46" t="s">
        <v>20695</v>
      </c>
      <c r="C16730" s="45" t="s">
        <v>13380</v>
      </c>
    </row>
    <row r="16731" spans="1:3" ht="39" x14ac:dyDescent="0.25">
      <c r="A16731" s="45" t="s">
        <v>32740</v>
      </c>
      <c r="B16731" s="46" t="s">
        <v>20695</v>
      </c>
      <c r="C16731" s="45" t="s">
        <v>13380</v>
      </c>
    </row>
    <row r="16732" spans="1:3" ht="39" x14ac:dyDescent="0.25">
      <c r="A16732" s="45" t="s">
        <v>3248</v>
      </c>
      <c r="B16732" s="46" t="s">
        <v>20696</v>
      </c>
      <c r="C16732" s="45" t="s">
        <v>13380</v>
      </c>
    </row>
    <row r="16733" spans="1:3" ht="39" x14ac:dyDescent="0.25">
      <c r="A16733" s="45" t="s">
        <v>32741</v>
      </c>
      <c r="B16733" s="46" t="s">
        <v>20696</v>
      </c>
      <c r="C16733" s="45" t="s">
        <v>13380</v>
      </c>
    </row>
    <row r="16734" spans="1:3" ht="39" x14ac:dyDescent="0.25">
      <c r="A16734" s="45" t="s">
        <v>3249</v>
      </c>
      <c r="B16734" s="46" t="s">
        <v>20697</v>
      </c>
      <c r="C16734" s="45" t="s">
        <v>13380</v>
      </c>
    </row>
    <row r="16735" spans="1:3" ht="39" x14ac:dyDescent="0.25">
      <c r="A16735" s="45" t="s">
        <v>32742</v>
      </c>
      <c r="B16735" s="46" t="s">
        <v>20697</v>
      </c>
      <c r="C16735" s="45" t="s">
        <v>13380</v>
      </c>
    </row>
    <row r="16736" spans="1:3" ht="39" x14ac:dyDescent="0.25">
      <c r="A16736" s="45" t="s">
        <v>3250</v>
      </c>
      <c r="B16736" s="46" t="s">
        <v>20698</v>
      </c>
      <c r="C16736" s="45" t="s">
        <v>13380</v>
      </c>
    </row>
    <row r="16737" spans="1:3" ht="39" x14ac:dyDescent="0.25">
      <c r="A16737" s="45" t="s">
        <v>32743</v>
      </c>
      <c r="B16737" s="46" t="s">
        <v>20698</v>
      </c>
      <c r="C16737" s="45" t="s">
        <v>13380</v>
      </c>
    </row>
    <row r="16738" spans="1:3" ht="39" x14ac:dyDescent="0.25">
      <c r="A16738" s="45" t="s">
        <v>3251</v>
      </c>
      <c r="B16738" s="46" t="s">
        <v>20699</v>
      </c>
      <c r="C16738" s="45" t="s">
        <v>13380</v>
      </c>
    </row>
    <row r="16739" spans="1:3" ht="39" x14ac:dyDescent="0.25">
      <c r="A16739" s="45" t="s">
        <v>32744</v>
      </c>
      <c r="B16739" s="46" t="s">
        <v>20699</v>
      </c>
      <c r="C16739" s="45" t="s">
        <v>13380</v>
      </c>
    </row>
    <row r="16740" spans="1:3" ht="39" x14ac:dyDescent="0.25">
      <c r="A16740" s="45" t="s">
        <v>3252</v>
      </c>
      <c r="B16740" s="46" t="s">
        <v>20700</v>
      </c>
      <c r="C16740" s="45" t="s">
        <v>13380</v>
      </c>
    </row>
    <row r="16741" spans="1:3" ht="39" x14ac:dyDescent="0.25">
      <c r="A16741" s="45" t="s">
        <v>32745</v>
      </c>
      <c r="B16741" s="46" t="s">
        <v>20700</v>
      </c>
      <c r="C16741" s="45" t="s">
        <v>13380</v>
      </c>
    </row>
    <row r="16742" spans="1:3" ht="39" x14ac:dyDescent="0.25">
      <c r="A16742" s="45" t="s">
        <v>3253</v>
      </c>
      <c r="B16742" s="46" t="s">
        <v>20701</v>
      </c>
      <c r="C16742" s="45" t="s">
        <v>13380</v>
      </c>
    </row>
    <row r="16743" spans="1:3" ht="39" x14ac:dyDescent="0.25">
      <c r="A16743" s="45" t="s">
        <v>32746</v>
      </c>
      <c r="B16743" s="46" t="s">
        <v>20701</v>
      </c>
      <c r="C16743" s="45" t="s">
        <v>13380</v>
      </c>
    </row>
    <row r="16744" spans="1:3" ht="39" x14ac:dyDescent="0.25">
      <c r="A16744" s="45" t="s">
        <v>3254</v>
      </c>
      <c r="B16744" s="46" t="s">
        <v>20702</v>
      </c>
      <c r="C16744" s="45" t="s">
        <v>13380</v>
      </c>
    </row>
    <row r="16745" spans="1:3" ht="39" x14ac:dyDescent="0.25">
      <c r="A16745" s="45" t="s">
        <v>32747</v>
      </c>
      <c r="B16745" s="46" t="s">
        <v>20702</v>
      </c>
      <c r="C16745" s="45" t="s">
        <v>13380</v>
      </c>
    </row>
    <row r="16746" spans="1:3" ht="39" x14ac:dyDescent="0.25">
      <c r="A16746" s="45" t="s">
        <v>3255</v>
      </c>
      <c r="B16746" s="46" t="s">
        <v>20703</v>
      </c>
      <c r="C16746" s="45" t="s">
        <v>13380</v>
      </c>
    </row>
    <row r="16747" spans="1:3" ht="39" x14ac:dyDescent="0.25">
      <c r="A16747" s="45" t="s">
        <v>32748</v>
      </c>
      <c r="B16747" s="46" t="s">
        <v>20703</v>
      </c>
      <c r="C16747" s="45" t="s">
        <v>13380</v>
      </c>
    </row>
    <row r="16748" spans="1:3" ht="39" x14ac:dyDescent="0.25">
      <c r="A16748" s="45" t="s">
        <v>3256</v>
      </c>
      <c r="B16748" s="46" t="s">
        <v>20704</v>
      </c>
      <c r="C16748" s="45" t="s">
        <v>13380</v>
      </c>
    </row>
    <row r="16749" spans="1:3" ht="39" x14ac:dyDescent="0.25">
      <c r="A16749" s="45" t="s">
        <v>32749</v>
      </c>
      <c r="B16749" s="46" t="s">
        <v>20704</v>
      </c>
      <c r="C16749" s="45" t="s">
        <v>13380</v>
      </c>
    </row>
    <row r="16750" spans="1:3" ht="39" x14ac:dyDescent="0.25">
      <c r="A16750" s="45" t="s">
        <v>3257</v>
      </c>
      <c r="B16750" s="46" t="s">
        <v>20705</v>
      </c>
      <c r="C16750" s="45" t="s">
        <v>13380</v>
      </c>
    </row>
    <row r="16751" spans="1:3" ht="39" x14ac:dyDescent="0.25">
      <c r="A16751" s="45" t="s">
        <v>32750</v>
      </c>
      <c r="B16751" s="46" t="s">
        <v>20705</v>
      </c>
      <c r="C16751" s="45" t="s">
        <v>13380</v>
      </c>
    </row>
    <row r="16752" spans="1:3" ht="26.25" x14ac:dyDescent="0.25">
      <c r="A16752" s="45" t="s">
        <v>3258</v>
      </c>
      <c r="B16752" s="46" t="s">
        <v>20706</v>
      </c>
      <c r="C16752" s="45" t="s">
        <v>13380</v>
      </c>
    </row>
    <row r="16753" spans="1:3" ht="26.25" x14ac:dyDescent="0.25">
      <c r="A16753" s="45" t="s">
        <v>32751</v>
      </c>
      <c r="B16753" s="46" t="s">
        <v>20706</v>
      </c>
      <c r="C16753" s="45" t="s">
        <v>13380</v>
      </c>
    </row>
    <row r="16754" spans="1:3" ht="26.25" x14ac:dyDescent="0.25">
      <c r="A16754" s="45" t="s">
        <v>3259</v>
      </c>
      <c r="B16754" s="46" t="s">
        <v>20707</v>
      </c>
      <c r="C16754" s="45" t="s">
        <v>13380</v>
      </c>
    </row>
    <row r="16755" spans="1:3" ht="26.25" x14ac:dyDescent="0.25">
      <c r="A16755" s="45" t="s">
        <v>32752</v>
      </c>
      <c r="B16755" s="46" t="s">
        <v>20707</v>
      </c>
      <c r="C16755" s="45" t="s">
        <v>13380</v>
      </c>
    </row>
    <row r="16756" spans="1:3" ht="26.25" x14ac:dyDescent="0.25">
      <c r="A16756" s="45" t="s">
        <v>3260</v>
      </c>
      <c r="B16756" s="46" t="s">
        <v>20708</v>
      </c>
      <c r="C16756" s="45" t="s">
        <v>13380</v>
      </c>
    </row>
    <row r="16757" spans="1:3" ht="26.25" x14ac:dyDescent="0.25">
      <c r="A16757" s="45" t="s">
        <v>32753</v>
      </c>
      <c r="B16757" s="46" t="s">
        <v>20708</v>
      </c>
      <c r="C16757" s="45" t="s">
        <v>13380</v>
      </c>
    </row>
    <row r="16758" spans="1:3" ht="26.25" x14ac:dyDescent="0.25">
      <c r="A16758" s="45" t="s">
        <v>3261</v>
      </c>
      <c r="B16758" s="46" t="s">
        <v>20709</v>
      </c>
      <c r="C16758" s="45" t="s">
        <v>13380</v>
      </c>
    </row>
    <row r="16759" spans="1:3" ht="26.25" x14ac:dyDescent="0.25">
      <c r="A16759" s="45" t="s">
        <v>32754</v>
      </c>
      <c r="B16759" s="46" t="s">
        <v>20709</v>
      </c>
      <c r="C16759" s="45" t="s">
        <v>13380</v>
      </c>
    </row>
    <row r="16760" spans="1:3" ht="26.25" x14ac:dyDescent="0.25">
      <c r="A16760" s="45" t="s">
        <v>3262</v>
      </c>
      <c r="B16760" s="46" t="s">
        <v>20710</v>
      </c>
      <c r="C16760" s="45" t="s">
        <v>13380</v>
      </c>
    </row>
    <row r="16761" spans="1:3" ht="26.25" x14ac:dyDescent="0.25">
      <c r="A16761" s="45" t="s">
        <v>32755</v>
      </c>
      <c r="B16761" s="46" t="s">
        <v>20710</v>
      </c>
      <c r="C16761" s="45" t="s">
        <v>13380</v>
      </c>
    </row>
    <row r="16762" spans="1:3" ht="39" x14ac:dyDescent="0.25">
      <c r="A16762" s="45" t="s">
        <v>3263</v>
      </c>
      <c r="B16762" s="46" t="s">
        <v>20711</v>
      </c>
      <c r="C16762" s="45" t="s">
        <v>13380</v>
      </c>
    </row>
    <row r="16763" spans="1:3" ht="39" x14ac:dyDescent="0.25">
      <c r="A16763" s="45" t="s">
        <v>32756</v>
      </c>
      <c r="B16763" s="46" t="s">
        <v>20711</v>
      </c>
      <c r="C16763" s="45" t="s">
        <v>13380</v>
      </c>
    </row>
    <row r="16764" spans="1:3" ht="39" x14ac:dyDescent="0.25">
      <c r="A16764" s="45" t="s">
        <v>3264</v>
      </c>
      <c r="B16764" s="46" t="s">
        <v>20712</v>
      </c>
      <c r="C16764" s="45" t="s">
        <v>13380</v>
      </c>
    </row>
    <row r="16765" spans="1:3" ht="39" x14ac:dyDescent="0.25">
      <c r="A16765" s="45" t="s">
        <v>32757</v>
      </c>
      <c r="B16765" s="46" t="s">
        <v>20712</v>
      </c>
      <c r="C16765" s="45" t="s">
        <v>13380</v>
      </c>
    </row>
    <row r="16766" spans="1:3" ht="39" x14ac:dyDescent="0.25">
      <c r="A16766" s="45" t="s">
        <v>3265</v>
      </c>
      <c r="B16766" s="46" t="s">
        <v>20713</v>
      </c>
      <c r="C16766" s="45" t="s">
        <v>13380</v>
      </c>
    </row>
    <row r="16767" spans="1:3" ht="39" x14ac:dyDescent="0.25">
      <c r="A16767" s="45" t="s">
        <v>32758</v>
      </c>
      <c r="B16767" s="46" t="s">
        <v>20713</v>
      </c>
      <c r="C16767" s="45" t="s">
        <v>13380</v>
      </c>
    </row>
    <row r="16768" spans="1:3" x14ac:dyDescent="0.25">
      <c r="A16768" s="45" t="s">
        <v>3266</v>
      </c>
      <c r="B16768" s="46" t="s">
        <v>12964</v>
      </c>
    </row>
    <row r="16769" spans="1:3" x14ac:dyDescent="0.25">
      <c r="A16769" s="45" t="s">
        <v>32759</v>
      </c>
      <c r="B16769" s="46" t="s">
        <v>12964</v>
      </c>
    </row>
    <row r="16770" spans="1:3" ht="26.25" x14ac:dyDescent="0.25">
      <c r="A16770" s="45" t="s">
        <v>3267</v>
      </c>
      <c r="B16770" s="46" t="s">
        <v>20714</v>
      </c>
      <c r="C16770" s="45" t="s">
        <v>13380</v>
      </c>
    </row>
    <row r="16771" spans="1:3" ht="26.25" x14ac:dyDescent="0.25">
      <c r="A16771" s="45" t="s">
        <v>32760</v>
      </c>
      <c r="B16771" s="46" t="s">
        <v>20714</v>
      </c>
      <c r="C16771" s="45" t="s">
        <v>13380</v>
      </c>
    </row>
    <row r="16772" spans="1:3" ht="26.25" x14ac:dyDescent="0.25">
      <c r="A16772" s="45" t="s">
        <v>3268</v>
      </c>
      <c r="B16772" s="46" t="s">
        <v>20715</v>
      </c>
      <c r="C16772" s="45" t="s">
        <v>13380</v>
      </c>
    </row>
    <row r="16773" spans="1:3" ht="26.25" x14ac:dyDescent="0.25">
      <c r="A16773" s="45" t="s">
        <v>32761</v>
      </c>
      <c r="B16773" s="46" t="s">
        <v>20715</v>
      </c>
      <c r="C16773" s="45" t="s">
        <v>13380</v>
      </c>
    </row>
    <row r="16774" spans="1:3" ht="26.25" x14ac:dyDescent="0.25">
      <c r="A16774" s="45" t="s">
        <v>3269</v>
      </c>
      <c r="B16774" s="46" t="s">
        <v>20716</v>
      </c>
      <c r="C16774" s="45" t="s">
        <v>13380</v>
      </c>
    </row>
    <row r="16775" spans="1:3" ht="26.25" x14ac:dyDescent="0.25">
      <c r="A16775" s="45" t="s">
        <v>32762</v>
      </c>
      <c r="B16775" s="46" t="s">
        <v>20716</v>
      </c>
      <c r="C16775" s="45" t="s">
        <v>13380</v>
      </c>
    </row>
    <row r="16776" spans="1:3" ht="26.25" x14ac:dyDescent="0.25">
      <c r="A16776" s="45" t="s">
        <v>3270</v>
      </c>
      <c r="B16776" s="46" t="s">
        <v>20717</v>
      </c>
      <c r="C16776" s="45" t="s">
        <v>13380</v>
      </c>
    </row>
    <row r="16777" spans="1:3" ht="26.25" x14ac:dyDescent="0.25">
      <c r="A16777" s="45" t="s">
        <v>32763</v>
      </c>
      <c r="B16777" s="46" t="s">
        <v>20717</v>
      </c>
      <c r="C16777" s="45" t="s">
        <v>13380</v>
      </c>
    </row>
    <row r="16778" spans="1:3" ht="26.25" x14ac:dyDescent="0.25">
      <c r="A16778" s="45" t="s">
        <v>3271</v>
      </c>
      <c r="B16778" s="46" t="s">
        <v>20718</v>
      </c>
      <c r="C16778" s="45" t="s">
        <v>13380</v>
      </c>
    </row>
    <row r="16779" spans="1:3" ht="26.25" x14ac:dyDescent="0.25">
      <c r="A16779" s="45" t="s">
        <v>32764</v>
      </c>
      <c r="B16779" s="46" t="s">
        <v>20718</v>
      </c>
      <c r="C16779" s="45" t="s">
        <v>13380</v>
      </c>
    </row>
    <row r="16780" spans="1:3" ht="26.25" x14ac:dyDescent="0.25">
      <c r="A16780" s="45" t="s">
        <v>3272</v>
      </c>
      <c r="B16780" s="46" t="s">
        <v>20719</v>
      </c>
      <c r="C16780" s="45" t="s">
        <v>13380</v>
      </c>
    </row>
    <row r="16781" spans="1:3" ht="26.25" x14ac:dyDescent="0.25">
      <c r="A16781" s="45" t="s">
        <v>32765</v>
      </c>
      <c r="B16781" s="46" t="s">
        <v>20719</v>
      </c>
      <c r="C16781" s="45" t="s">
        <v>13380</v>
      </c>
    </row>
    <row r="16782" spans="1:3" ht="26.25" x14ac:dyDescent="0.25">
      <c r="A16782" s="45" t="s">
        <v>3273</v>
      </c>
      <c r="B16782" s="46" t="s">
        <v>20720</v>
      </c>
      <c r="C16782" s="45" t="s">
        <v>13380</v>
      </c>
    </row>
    <row r="16783" spans="1:3" ht="26.25" x14ac:dyDescent="0.25">
      <c r="A16783" s="45" t="s">
        <v>32766</v>
      </c>
      <c r="B16783" s="46" t="s">
        <v>20720</v>
      </c>
      <c r="C16783" s="45" t="s">
        <v>13380</v>
      </c>
    </row>
    <row r="16784" spans="1:3" ht="26.25" x14ac:dyDescent="0.25">
      <c r="A16784" s="45" t="s">
        <v>3274</v>
      </c>
      <c r="B16784" s="46" t="s">
        <v>20721</v>
      </c>
      <c r="C16784" s="45" t="s">
        <v>13380</v>
      </c>
    </row>
    <row r="16785" spans="1:3" ht="26.25" x14ac:dyDescent="0.25">
      <c r="A16785" s="45" t="s">
        <v>32767</v>
      </c>
      <c r="B16785" s="46" t="s">
        <v>20721</v>
      </c>
      <c r="C16785" s="45" t="s">
        <v>13380</v>
      </c>
    </row>
    <row r="16786" spans="1:3" ht="26.25" x14ac:dyDescent="0.25">
      <c r="A16786" s="45" t="s">
        <v>3275</v>
      </c>
      <c r="B16786" s="46" t="s">
        <v>20722</v>
      </c>
      <c r="C16786" s="45" t="s">
        <v>13380</v>
      </c>
    </row>
    <row r="16787" spans="1:3" ht="26.25" x14ac:dyDescent="0.25">
      <c r="A16787" s="45" t="s">
        <v>32768</v>
      </c>
      <c r="B16787" s="46" t="s">
        <v>20722</v>
      </c>
      <c r="C16787" s="45" t="s">
        <v>13380</v>
      </c>
    </row>
    <row r="16788" spans="1:3" ht="26.25" x14ac:dyDescent="0.25">
      <c r="A16788" s="45" t="s">
        <v>3276</v>
      </c>
      <c r="B16788" s="46" t="s">
        <v>20723</v>
      </c>
      <c r="C16788" s="45" t="s">
        <v>13380</v>
      </c>
    </row>
    <row r="16789" spans="1:3" ht="26.25" x14ac:dyDescent="0.25">
      <c r="A16789" s="45" t="s">
        <v>32769</v>
      </c>
      <c r="B16789" s="46" t="s">
        <v>20723</v>
      </c>
      <c r="C16789" s="45" t="s">
        <v>13380</v>
      </c>
    </row>
    <row r="16790" spans="1:3" ht="26.25" x14ac:dyDescent="0.25">
      <c r="A16790" s="45" t="s">
        <v>3277</v>
      </c>
      <c r="B16790" s="46" t="s">
        <v>20724</v>
      </c>
      <c r="C16790" s="45" t="s">
        <v>13380</v>
      </c>
    </row>
    <row r="16791" spans="1:3" ht="26.25" x14ac:dyDescent="0.25">
      <c r="A16791" s="45" t="s">
        <v>32770</v>
      </c>
      <c r="B16791" s="46" t="s">
        <v>20724</v>
      </c>
      <c r="C16791" s="45" t="s">
        <v>13380</v>
      </c>
    </row>
    <row r="16792" spans="1:3" ht="26.25" x14ac:dyDescent="0.25">
      <c r="A16792" s="45" t="s">
        <v>3278</v>
      </c>
      <c r="B16792" s="46" t="s">
        <v>20725</v>
      </c>
      <c r="C16792" s="45" t="s">
        <v>13380</v>
      </c>
    </row>
    <row r="16793" spans="1:3" ht="26.25" x14ac:dyDescent="0.25">
      <c r="A16793" s="45" t="s">
        <v>32771</v>
      </c>
      <c r="B16793" s="46" t="s">
        <v>20725</v>
      </c>
      <c r="C16793" s="45" t="s">
        <v>13380</v>
      </c>
    </row>
    <row r="16794" spans="1:3" ht="26.25" x14ac:dyDescent="0.25">
      <c r="A16794" s="45" t="s">
        <v>3279</v>
      </c>
      <c r="B16794" s="46" t="s">
        <v>20726</v>
      </c>
      <c r="C16794" s="45" t="s">
        <v>13380</v>
      </c>
    </row>
    <row r="16795" spans="1:3" ht="26.25" x14ac:dyDescent="0.25">
      <c r="A16795" s="45" t="s">
        <v>32772</v>
      </c>
      <c r="B16795" s="46" t="s">
        <v>20726</v>
      </c>
      <c r="C16795" s="45" t="s">
        <v>13380</v>
      </c>
    </row>
    <row r="16796" spans="1:3" ht="26.25" x14ac:dyDescent="0.25">
      <c r="A16796" s="45" t="s">
        <v>3280</v>
      </c>
      <c r="B16796" s="46" t="s">
        <v>20727</v>
      </c>
      <c r="C16796" s="45" t="s">
        <v>13380</v>
      </c>
    </row>
    <row r="16797" spans="1:3" ht="26.25" x14ac:dyDescent="0.25">
      <c r="A16797" s="45" t="s">
        <v>32773</v>
      </c>
      <c r="B16797" s="46" t="s">
        <v>20727</v>
      </c>
      <c r="C16797" s="45" t="s">
        <v>13380</v>
      </c>
    </row>
    <row r="16798" spans="1:3" ht="26.25" x14ac:dyDescent="0.25">
      <c r="A16798" s="45" t="s">
        <v>3281</v>
      </c>
      <c r="B16798" s="46" t="s">
        <v>20728</v>
      </c>
      <c r="C16798" s="45" t="s">
        <v>13380</v>
      </c>
    </row>
    <row r="16799" spans="1:3" ht="26.25" x14ac:dyDescent="0.25">
      <c r="A16799" s="45" t="s">
        <v>32774</v>
      </c>
      <c r="B16799" s="46" t="s">
        <v>20728</v>
      </c>
      <c r="C16799" s="45" t="s">
        <v>13380</v>
      </c>
    </row>
    <row r="16800" spans="1:3" ht="26.25" x14ac:dyDescent="0.25">
      <c r="A16800" s="45" t="s">
        <v>3282</v>
      </c>
      <c r="B16800" s="46" t="s">
        <v>20729</v>
      </c>
      <c r="C16800" s="45" t="s">
        <v>13380</v>
      </c>
    </row>
    <row r="16801" spans="1:3" ht="26.25" x14ac:dyDescent="0.25">
      <c r="A16801" s="45" t="s">
        <v>32775</v>
      </c>
      <c r="B16801" s="46" t="s">
        <v>20729</v>
      </c>
      <c r="C16801" s="45" t="s">
        <v>13380</v>
      </c>
    </row>
    <row r="16802" spans="1:3" x14ac:dyDescent="0.25">
      <c r="A16802" s="45" t="s">
        <v>3283</v>
      </c>
      <c r="B16802" s="46" t="s">
        <v>13525</v>
      </c>
    </row>
    <row r="16803" spans="1:3" x14ac:dyDescent="0.25">
      <c r="A16803" s="45" t="s">
        <v>32776</v>
      </c>
      <c r="B16803" s="46" t="s">
        <v>13525</v>
      </c>
    </row>
    <row r="16804" spans="1:3" ht="26.25" x14ac:dyDescent="0.25">
      <c r="A16804" s="45" t="s">
        <v>3284</v>
      </c>
      <c r="B16804" s="46" t="s">
        <v>20730</v>
      </c>
      <c r="C16804" s="45" t="s">
        <v>13380</v>
      </c>
    </row>
    <row r="16805" spans="1:3" ht="26.25" x14ac:dyDescent="0.25">
      <c r="A16805" s="45" t="s">
        <v>32777</v>
      </c>
      <c r="B16805" s="46" t="s">
        <v>20730</v>
      </c>
      <c r="C16805" s="45" t="s">
        <v>13380</v>
      </c>
    </row>
    <row r="16806" spans="1:3" ht="26.25" x14ac:dyDescent="0.25">
      <c r="A16806" s="45" t="s">
        <v>3285</v>
      </c>
      <c r="B16806" s="46" t="s">
        <v>20731</v>
      </c>
      <c r="C16806" s="45" t="s">
        <v>13380</v>
      </c>
    </row>
    <row r="16807" spans="1:3" ht="26.25" x14ac:dyDescent="0.25">
      <c r="A16807" s="45" t="s">
        <v>32778</v>
      </c>
      <c r="B16807" s="46" t="s">
        <v>20731</v>
      </c>
      <c r="C16807" s="45" t="s">
        <v>13380</v>
      </c>
    </row>
    <row r="16808" spans="1:3" ht="26.25" x14ac:dyDescent="0.25">
      <c r="A16808" s="45" t="s">
        <v>3286</v>
      </c>
      <c r="B16808" s="46" t="s">
        <v>20732</v>
      </c>
      <c r="C16808" s="45" t="s">
        <v>13380</v>
      </c>
    </row>
    <row r="16809" spans="1:3" ht="26.25" x14ac:dyDescent="0.25">
      <c r="A16809" s="45" t="s">
        <v>32779</v>
      </c>
      <c r="B16809" s="46" t="s">
        <v>20732</v>
      </c>
      <c r="C16809" s="45" t="s">
        <v>13380</v>
      </c>
    </row>
    <row r="16810" spans="1:3" ht="26.25" x14ac:dyDescent="0.25">
      <c r="A16810" s="45" t="s">
        <v>3287</v>
      </c>
      <c r="B16810" s="46" t="s">
        <v>20733</v>
      </c>
      <c r="C16810" s="45" t="s">
        <v>13380</v>
      </c>
    </row>
    <row r="16811" spans="1:3" ht="26.25" x14ac:dyDescent="0.25">
      <c r="A16811" s="45" t="s">
        <v>32780</v>
      </c>
      <c r="B16811" s="46" t="s">
        <v>20733</v>
      </c>
      <c r="C16811" s="45" t="s">
        <v>13380</v>
      </c>
    </row>
    <row r="16812" spans="1:3" ht="26.25" x14ac:dyDescent="0.25">
      <c r="A16812" s="45" t="s">
        <v>3288</v>
      </c>
      <c r="B16812" s="46" t="s">
        <v>20734</v>
      </c>
      <c r="C16812" s="45" t="s">
        <v>13380</v>
      </c>
    </row>
    <row r="16813" spans="1:3" ht="26.25" x14ac:dyDescent="0.25">
      <c r="A16813" s="45" t="s">
        <v>32781</v>
      </c>
      <c r="B16813" s="46" t="s">
        <v>20734</v>
      </c>
      <c r="C16813" s="45" t="s">
        <v>13380</v>
      </c>
    </row>
    <row r="16814" spans="1:3" ht="26.25" x14ac:dyDescent="0.25">
      <c r="A16814" s="45" t="s">
        <v>3289</v>
      </c>
      <c r="B16814" s="46" t="s">
        <v>20735</v>
      </c>
      <c r="C16814" s="45" t="s">
        <v>13380</v>
      </c>
    </row>
    <row r="16815" spans="1:3" ht="26.25" x14ac:dyDescent="0.25">
      <c r="A16815" s="45" t="s">
        <v>32782</v>
      </c>
      <c r="B16815" s="46" t="s">
        <v>20735</v>
      </c>
      <c r="C16815" s="45" t="s">
        <v>13380</v>
      </c>
    </row>
    <row r="16816" spans="1:3" ht="26.25" x14ac:dyDescent="0.25">
      <c r="A16816" s="45" t="s">
        <v>3290</v>
      </c>
      <c r="B16816" s="46" t="s">
        <v>20736</v>
      </c>
      <c r="C16816" s="45" t="s">
        <v>13380</v>
      </c>
    </row>
    <row r="16817" spans="1:3" ht="26.25" x14ac:dyDescent="0.25">
      <c r="A16817" s="45" t="s">
        <v>32783</v>
      </c>
      <c r="B16817" s="46" t="s">
        <v>20736</v>
      </c>
      <c r="C16817" s="45" t="s">
        <v>13380</v>
      </c>
    </row>
    <row r="16818" spans="1:3" ht="26.25" x14ac:dyDescent="0.25">
      <c r="A16818" s="45" t="s">
        <v>3291</v>
      </c>
      <c r="B16818" s="46" t="s">
        <v>20737</v>
      </c>
      <c r="C16818" s="45" t="s">
        <v>13380</v>
      </c>
    </row>
    <row r="16819" spans="1:3" ht="26.25" x14ac:dyDescent="0.25">
      <c r="A16819" s="45" t="s">
        <v>32784</v>
      </c>
      <c r="B16819" s="46" t="s">
        <v>20737</v>
      </c>
      <c r="C16819" s="45" t="s">
        <v>13380</v>
      </c>
    </row>
    <row r="16820" spans="1:3" ht="26.25" x14ac:dyDescent="0.25">
      <c r="A16820" s="45" t="s">
        <v>3292</v>
      </c>
      <c r="B16820" s="46" t="s">
        <v>20738</v>
      </c>
      <c r="C16820" s="45" t="s">
        <v>13380</v>
      </c>
    </row>
    <row r="16821" spans="1:3" ht="26.25" x14ac:dyDescent="0.25">
      <c r="A16821" s="45" t="s">
        <v>32785</v>
      </c>
      <c r="B16821" s="46" t="s">
        <v>20738</v>
      </c>
      <c r="C16821" s="45" t="s">
        <v>13380</v>
      </c>
    </row>
    <row r="16822" spans="1:3" ht="26.25" x14ac:dyDescent="0.25">
      <c r="A16822" s="45" t="s">
        <v>3293</v>
      </c>
      <c r="B16822" s="46" t="s">
        <v>20739</v>
      </c>
      <c r="C16822" s="45" t="s">
        <v>13380</v>
      </c>
    </row>
    <row r="16823" spans="1:3" ht="26.25" x14ac:dyDescent="0.25">
      <c r="A16823" s="45" t="s">
        <v>32786</v>
      </c>
      <c r="B16823" s="46" t="s">
        <v>20739</v>
      </c>
      <c r="C16823" s="45" t="s">
        <v>13380</v>
      </c>
    </row>
    <row r="16824" spans="1:3" ht="26.25" x14ac:dyDescent="0.25">
      <c r="A16824" s="45" t="s">
        <v>3294</v>
      </c>
      <c r="B16824" s="46" t="s">
        <v>20740</v>
      </c>
      <c r="C16824" s="45" t="s">
        <v>13380</v>
      </c>
    </row>
    <row r="16825" spans="1:3" ht="26.25" x14ac:dyDescent="0.25">
      <c r="A16825" s="45" t="s">
        <v>32787</v>
      </c>
      <c r="B16825" s="46" t="s">
        <v>20740</v>
      </c>
      <c r="C16825" s="45" t="s">
        <v>13380</v>
      </c>
    </row>
    <row r="16826" spans="1:3" ht="26.25" x14ac:dyDescent="0.25">
      <c r="A16826" s="45" t="s">
        <v>3295</v>
      </c>
      <c r="B16826" s="46" t="s">
        <v>20741</v>
      </c>
      <c r="C16826" s="45" t="s">
        <v>13380</v>
      </c>
    </row>
    <row r="16827" spans="1:3" ht="26.25" x14ac:dyDescent="0.25">
      <c r="A16827" s="45" t="s">
        <v>32788</v>
      </c>
      <c r="B16827" s="46" t="s">
        <v>20741</v>
      </c>
      <c r="C16827" s="45" t="s">
        <v>13380</v>
      </c>
    </row>
    <row r="16828" spans="1:3" ht="26.25" x14ac:dyDescent="0.25">
      <c r="A16828" s="45" t="s">
        <v>3296</v>
      </c>
      <c r="B16828" s="46" t="s">
        <v>20742</v>
      </c>
      <c r="C16828" s="45" t="s">
        <v>13380</v>
      </c>
    </row>
    <row r="16829" spans="1:3" ht="26.25" x14ac:dyDescent="0.25">
      <c r="A16829" s="45" t="s">
        <v>32789</v>
      </c>
      <c r="B16829" s="46" t="s">
        <v>20742</v>
      </c>
      <c r="C16829" s="45" t="s">
        <v>13380</v>
      </c>
    </row>
    <row r="16830" spans="1:3" ht="26.25" x14ac:dyDescent="0.25">
      <c r="A16830" s="45" t="s">
        <v>3297</v>
      </c>
      <c r="B16830" s="46" t="s">
        <v>20743</v>
      </c>
      <c r="C16830" s="45" t="s">
        <v>13380</v>
      </c>
    </row>
    <row r="16831" spans="1:3" ht="26.25" x14ac:dyDescent="0.25">
      <c r="A16831" s="45" t="s">
        <v>32790</v>
      </c>
      <c r="B16831" s="46" t="s">
        <v>20743</v>
      </c>
      <c r="C16831" s="45" t="s">
        <v>13380</v>
      </c>
    </row>
    <row r="16832" spans="1:3" ht="26.25" x14ac:dyDescent="0.25">
      <c r="A16832" s="45" t="s">
        <v>3298</v>
      </c>
      <c r="B16832" s="46" t="s">
        <v>20744</v>
      </c>
      <c r="C16832" s="45" t="s">
        <v>13380</v>
      </c>
    </row>
    <row r="16833" spans="1:3" ht="26.25" x14ac:dyDescent="0.25">
      <c r="A16833" s="45" t="s">
        <v>32791</v>
      </c>
      <c r="B16833" s="46" t="s">
        <v>20744</v>
      </c>
      <c r="C16833" s="45" t="s">
        <v>13380</v>
      </c>
    </row>
    <row r="16834" spans="1:3" ht="26.25" x14ac:dyDescent="0.25">
      <c r="A16834" s="45" t="s">
        <v>3299</v>
      </c>
      <c r="B16834" s="46" t="s">
        <v>20745</v>
      </c>
      <c r="C16834" s="45" t="s">
        <v>13380</v>
      </c>
    </row>
    <row r="16835" spans="1:3" ht="26.25" x14ac:dyDescent="0.25">
      <c r="A16835" s="45" t="s">
        <v>32792</v>
      </c>
      <c r="B16835" s="46" t="s">
        <v>20745</v>
      </c>
      <c r="C16835" s="45" t="s">
        <v>13380</v>
      </c>
    </row>
    <row r="16836" spans="1:3" ht="26.25" x14ac:dyDescent="0.25">
      <c r="A16836" s="45" t="s">
        <v>3300</v>
      </c>
      <c r="B16836" s="46" t="s">
        <v>20746</v>
      </c>
      <c r="C16836" s="45" t="s">
        <v>13380</v>
      </c>
    </row>
    <row r="16837" spans="1:3" ht="26.25" x14ac:dyDescent="0.25">
      <c r="A16837" s="45" t="s">
        <v>32793</v>
      </c>
      <c r="B16837" s="46" t="s">
        <v>20746</v>
      </c>
      <c r="C16837" s="45" t="s">
        <v>13380</v>
      </c>
    </row>
    <row r="16838" spans="1:3" ht="26.25" x14ac:dyDescent="0.25">
      <c r="A16838" s="45" t="s">
        <v>3301</v>
      </c>
      <c r="B16838" s="46" t="s">
        <v>20747</v>
      </c>
      <c r="C16838" s="45" t="s">
        <v>13380</v>
      </c>
    </row>
    <row r="16839" spans="1:3" ht="26.25" x14ac:dyDescent="0.25">
      <c r="A16839" s="45" t="s">
        <v>32794</v>
      </c>
      <c r="B16839" s="46" t="s">
        <v>20747</v>
      </c>
      <c r="C16839" s="45" t="s">
        <v>13380</v>
      </c>
    </row>
    <row r="16840" spans="1:3" ht="26.25" x14ac:dyDescent="0.25">
      <c r="A16840" s="45" t="s">
        <v>3302</v>
      </c>
      <c r="B16840" s="46" t="s">
        <v>20748</v>
      </c>
      <c r="C16840" s="45" t="s">
        <v>13380</v>
      </c>
    </row>
    <row r="16841" spans="1:3" ht="26.25" x14ac:dyDescent="0.25">
      <c r="A16841" s="45" t="s">
        <v>32795</v>
      </c>
      <c r="B16841" s="46" t="s">
        <v>20748</v>
      </c>
      <c r="C16841" s="45" t="s">
        <v>13380</v>
      </c>
    </row>
    <row r="16842" spans="1:3" ht="26.25" x14ac:dyDescent="0.25">
      <c r="A16842" s="45" t="s">
        <v>3303</v>
      </c>
      <c r="B16842" s="46" t="s">
        <v>20749</v>
      </c>
      <c r="C16842" s="45" t="s">
        <v>13380</v>
      </c>
    </row>
    <row r="16843" spans="1:3" ht="26.25" x14ac:dyDescent="0.25">
      <c r="A16843" s="45" t="s">
        <v>32796</v>
      </c>
      <c r="B16843" s="46" t="s">
        <v>20749</v>
      </c>
      <c r="C16843" s="45" t="s">
        <v>13380</v>
      </c>
    </row>
    <row r="16844" spans="1:3" ht="26.25" x14ac:dyDescent="0.25">
      <c r="A16844" s="45" t="s">
        <v>3304</v>
      </c>
      <c r="B16844" s="46" t="s">
        <v>20750</v>
      </c>
      <c r="C16844" s="45" t="s">
        <v>13380</v>
      </c>
    </row>
    <row r="16845" spans="1:3" ht="26.25" x14ac:dyDescent="0.25">
      <c r="A16845" s="45" t="s">
        <v>32797</v>
      </c>
      <c r="B16845" s="46" t="s">
        <v>20750</v>
      </c>
      <c r="C16845" s="45" t="s">
        <v>13380</v>
      </c>
    </row>
    <row r="16846" spans="1:3" ht="26.25" x14ac:dyDescent="0.25">
      <c r="A16846" s="45" t="s">
        <v>3305</v>
      </c>
      <c r="B16846" s="46" t="s">
        <v>20751</v>
      </c>
      <c r="C16846" s="45" t="s">
        <v>13380</v>
      </c>
    </row>
    <row r="16847" spans="1:3" ht="26.25" x14ac:dyDescent="0.25">
      <c r="A16847" s="45" t="s">
        <v>32798</v>
      </c>
      <c r="B16847" s="46" t="s">
        <v>20751</v>
      </c>
      <c r="C16847" s="45" t="s">
        <v>13380</v>
      </c>
    </row>
    <row r="16848" spans="1:3" ht="26.25" x14ac:dyDescent="0.25">
      <c r="A16848" s="45" t="s">
        <v>3306</v>
      </c>
      <c r="B16848" s="46" t="s">
        <v>20752</v>
      </c>
      <c r="C16848" s="45" t="s">
        <v>13380</v>
      </c>
    </row>
    <row r="16849" spans="1:3" ht="26.25" x14ac:dyDescent="0.25">
      <c r="A16849" s="45" t="s">
        <v>32799</v>
      </c>
      <c r="B16849" s="46" t="s">
        <v>20752</v>
      </c>
      <c r="C16849" s="45" t="s">
        <v>13380</v>
      </c>
    </row>
    <row r="16850" spans="1:3" ht="26.25" x14ac:dyDescent="0.25">
      <c r="A16850" s="45" t="s">
        <v>3307</v>
      </c>
      <c r="B16850" s="46" t="s">
        <v>20753</v>
      </c>
      <c r="C16850" s="45" t="s">
        <v>13380</v>
      </c>
    </row>
    <row r="16851" spans="1:3" ht="26.25" x14ac:dyDescent="0.25">
      <c r="A16851" s="45" t="s">
        <v>32800</v>
      </c>
      <c r="B16851" s="46" t="s">
        <v>20753</v>
      </c>
      <c r="C16851" s="45" t="s">
        <v>13380</v>
      </c>
    </row>
    <row r="16852" spans="1:3" ht="26.25" x14ac:dyDescent="0.25">
      <c r="A16852" s="45" t="s">
        <v>3308</v>
      </c>
      <c r="B16852" s="46" t="s">
        <v>20754</v>
      </c>
      <c r="C16852" s="45" t="s">
        <v>13380</v>
      </c>
    </row>
    <row r="16853" spans="1:3" ht="26.25" x14ac:dyDescent="0.25">
      <c r="A16853" s="45" t="s">
        <v>32801</v>
      </c>
      <c r="B16853" s="46" t="s">
        <v>20754</v>
      </c>
      <c r="C16853" s="45" t="s">
        <v>13380</v>
      </c>
    </row>
    <row r="16854" spans="1:3" ht="26.25" x14ac:dyDescent="0.25">
      <c r="A16854" s="45" t="s">
        <v>3309</v>
      </c>
      <c r="B16854" s="46" t="s">
        <v>20755</v>
      </c>
      <c r="C16854" s="45" t="s">
        <v>13380</v>
      </c>
    </row>
    <row r="16855" spans="1:3" ht="26.25" x14ac:dyDescent="0.25">
      <c r="A16855" s="45" t="s">
        <v>32802</v>
      </c>
      <c r="B16855" s="46" t="s">
        <v>20755</v>
      </c>
      <c r="C16855" s="45" t="s">
        <v>13380</v>
      </c>
    </row>
    <row r="16856" spans="1:3" ht="26.25" x14ac:dyDescent="0.25">
      <c r="A16856" s="45" t="s">
        <v>3310</v>
      </c>
      <c r="B16856" s="46" t="s">
        <v>20756</v>
      </c>
      <c r="C16856" s="45" t="s">
        <v>13380</v>
      </c>
    </row>
    <row r="16857" spans="1:3" ht="26.25" x14ac:dyDescent="0.25">
      <c r="A16857" s="45" t="s">
        <v>32803</v>
      </c>
      <c r="B16857" s="46" t="s">
        <v>20756</v>
      </c>
      <c r="C16857" s="45" t="s">
        <v>13380</v>
      </c>
    </row>
    <row r="16858" spans="1:3" ht="26.25" x14ac:dyDescent="0.25">
      <c r="A16858" s="45" t="s">
        <v>3311</v>
      </c>
      <c r="B16858" s="46" t="s">
        <v>20757</v>
      </c>
      <c r="C16858" s="45" t="s">
        <v>13380</v>
      </c>
    </row>
    <row r="16859" spans="1:3" ht="26.25" x14ac:dyDescent="0.25">
      <c r="A16859" s="45" t="s">
        <v>32804</v>
      </c>
      <c r="B16859" s="46" t="s">
        <v>20757</v>
      </c>
      <c r="C16859" s="45" t="s">
        <v>13380</v>
      </c>
    </row>
    <row r="16860" spans="1:3" ht="26.25" x14ac:dyDescent="0.25">
      <c r="A16860" s="45" t="s">
        <v>3312</v>
      </c>
      <c r="B16860" s="46" t="s">
        <v>20758</v>
      </c>
      <c r="C16860" s="45" t="s">
        <v>13380</v>
      </c>
    </row>
    <row r="16861" spans="1:3" ht="26.25" x14ac:dyDescent="0.25">
      <c r="A16861" s="45" t="s">
        <v>32805</v>
      </c>
      <c r="B16861" s="46" t="s">
        <v>20758</v>
      </c>
      <c r="C16861" s="45" t="s">
        <v>13380</v>
      </c>
    </row>
    <row r="16862" spans="1:3" ht="26.25" x14ac:dyDescent="0.25">
      <c r="A16862" s="45" t="s">
        <v>3313</v>
      </c>
      <c r="B16862" s="46" t="s">
        <v>20759</v>
      </c>
      <c r="C16862" s="45" t="s">
        <v>13380</v>
      </c>
    </row>
    <row r="16863" spans="1:3" ht="26.25" x14ac:dyDescent="0.25">
      <c r="A16863" s="45" t="s">
        <v>32806</v>
      </c>
      <c r="B16863" s="46" t="s">
        <v>20759</v>
      </c>
      <c r="C16863" s="45" t="s">
        <v>13380</v>
      </c>
    </row>
    <row r="16864" spans="1:3" x14ac:dyDescent="0.25">
      <c r="A16864" s="45" t="s">
        <v>3314</v>
      </c>
      <c r="B16864" s="46" t="s">
        <v>13513</v>
      </c>
    </row>
    <row r="16865" spans="1:3" x14ac:dyDescent="0.25">
      <c r="A16865" s="45" t="s">
        <v>32807</v>
      </c>
      <c r="B16865" s="46" t="s">
        <v>13513</v>
      </c>
    </row>
    <row r="16866" spans="1:3" ht="64.5" x14ac:dyDescent="0.25">
      <c r="A16866" s="45" t="s">
        <v>3315</v>
      </c>
      <c r="B16866" s="46" t="s">
        <v>20760</v>
      </c>
      <c r="C16866" s="45" t="s">
        <v>13479</v>
      </c>
    </row>
    <row r="16867" spans="1:3" ht="64.5" x14ac:dyDescent="0.25">
      <c r="A16867" s="45" t="s">
        <v>32808</v>
      </c>
      <c r="B16867" s="46" t="s">
        <v>20760</v>
      </c>
      <c r="C16867" s="45" t="s">
        <v>13479</v>
      </c>
    </row>
    <row r="16868" spans="1:3" ht="64.5" x14ac:dyDescent="0.25">
      <c r="A16868" s="45" t="s">
        <v>3316</v>
      </c>
      <c r="B16868" s="46" t="s">
        <v>20761</v>
      </c>
      <c r="C16868" s="45" t="s">
        <v>13479</v>
      </c>
    </row>
    <row r="16869" spans="1:3" ht="64.5" x14ac:dyDescent="0.25">
      <c r="A16869" s="45" t="s">
        <v>32809</v>
      </c>
      <c r="B16869" s="46" t="s">
        <v>20761</v>
      </c>
      <c r="C16869" s="45" t="s">
        <v>13479</v>
      </c>
    </row>
    <row r="16870" spans="1:3" ht="77.25" x14ac:dyDescent="0.25">
      <c r="A16870" s="45" t="s">
        <v>3317</v>
      </c>
      <c r="B16870" s="46" t="s">
        <v>20762</v>
      </c>
      <c r="C16870" s="45" t="s">
        <v>13479</v>
      </c>
    </row>
    <row r="16871" spans="1:3" ht="77.25" x14ac:dyDescent="0.25">
      <c r="A16871" s="60" t="s">
        <v>32810</v>
      </c>
      <c r="B16871" s="46" t="s">
        <v>20762</v>
      </c>
      <c r="C16871" s="45" t="s">
        <v>13479</v>
      </c>
    </row>
    <row r="16872" spans="1:3" ht="77.25" x14ac:dyDescent="0.25">
      <c r="A16872" s="45" t="s">
        <v>3318</v>
      </c>
      <c r="B16872" s="46" t="s">
        <v>20763</v>
      </c>
      <c r="C16872" s="45" t="s">
        <v>13479</v>
      </c>
    </row>
    <row r="16873" spans="1:3" ht="77.25" x14ac:dyDescent="0.25">
      <c r="A16873" s="45" t="s">
        <v>32811</v>
      </c>
      <c r="B16873" s="46" t="s">
        <v>20763</v>
      </c>
      <c r="C16873" s="45" t="s">
        <v>13479</v>
      </c>
    </row>
    <row r="16874" spans="1:3" ht="51.75" x14ac:dyDescent="0.25">
      <c r="A16874" s="45" t="s">
        <v>3319</v>
      </c>
      <c r="B16874" s="46" t="s">
        <v>20764</v>
      </c>
      <c r="C16874" s="45" t="s">
        <v>13479</v>
      </c>
    </row>
    <row r="16875" spans="1:3" ht="51.75" x14ac:dyDescent="0.25">
      <c r="A16875" s="45" t="s">
        <v>32812</v>
      </c>
      <c r="B16875" s="46" t="s">
        <v>20764</v>
      </c>
      <c r="C16875" s="45" t="s">
        <v>13479</v>
      </c>
    </row>
    <row r="16876" spans="1:3" ht="51.75" x14ac:dyDescent="0.25">
      <c r="A16876" s="45" t="s">
        <v>3320</v>
      </c>
      <c r="B16876" s="46" t="s">
        <v>20765</v>
      </c>
      <c r="C16876" s="45" t="s">
        <v>13479</v>
      </c>
    </row>
    <row r="16877" spans="1:3" ht="51.75" x14ac:dyDescent="0.25">
      <c r="A16877" s="45" t="s">
        <v>32813</v>
      </c>
      <c r="B16877" s="46" t="s">
        <v>20765</v>
      </c>
      <c r="C16877" s="45" t="s">
        <v>13479</v>
      </c>
    </row>
    <row r="16878" spans="1:3" ht="51.75" x14ac:dyDescent="0.25">
      <c r="A16878" s="45" t="s">
        <v>3321</v>
      </c>
      <c r="B16878" s="46" t="s">
        <v>20766</v>
      </c>
      <c r="C16878" s="45" t="s">
        <v>13479</v>
      </c>
    </row>
    <row r="16879" spans="1:3" ht="51.75" x14ac:dyDescent="0.25">
      <c r="A16879" s="45" t="s">
        <v>32814</v>
      </c>
      <c r="B16879" s="46" t="s">
        <v>20766</v>
      </c>
      <c r="C16879" s="45" t="s">
        <v>13479</v>
      </c>
    </row>
    <row r="16880" spans="1:3" ht="51.75" x14ac:dyDescent="0.25">
      <c r="A16880" s="45" t="s">
        <v>3322</v>
      </c>
      <c r="B16880" s="46" t="s">
        <v>20767</v>
      </c>
      <c r="C16880" s="45" t="s">
        <v>13479</v>
      </c>
    </row>
    <row r="16881" spans="1:3" ht="51.75" x14ac:dyDescent="0.25">
      <c r="A16881" s="45" t="s">
        <v>32815</v>
      </c>
      <c r="B16881" s="46" t="s">
        <v>20767</v>
      </c>
      <c r="C16881" s="45" t="s">
        <v>13479</v>
      </c>
    </row>
    <row r="16882" spans="1:3" ht="26.25" x14ac:dyDescent="0.25">
      <c r="A16882" s="45" t="s">
        <v>3323</v>
      </c>
      <c r="B16882" s="46" t="s">
        <v>20768</v>
      </c>
      <c r="C16882" s="45" t="s">
        <v>13479</v>
      </c>
    </row>
    <row r="16883" spans="1:3" ht="26.25" x14ac:dyDescent="0.25">
      <c r="A16883" s="45" t="s">
        <v>32816</v>
      </c>
      <c r="B16883" s="46" t="s">
        <v>20768</v>
      </c>
      <c r="C16883" s="45" t="s">
        <v>13479</v>
      </c>
    </row>
    <row r="16884" spans="1:3" ht="26.25" x14ac:dyDescent="0.25">
      <c r="A16884" s="45" t="s">
        <v>3324</v>
      </c>
      <c r="B16884" s="46" t="s">
        <v>20769</v>
      </c>
      <c r="C16884" s="45" t="s">
        <v>13479</v>
      </c>
    </row>
    <row r="16885" spans="1:3" ht="26.25" x14ac:dyDescent="0.25">
      <c r="A16885" s="45" t="s">
        <v>32817</v>
      </c>
      <c r="B16885" s="46" t="s">
        <v>20769</v>
      </c>
      <c r="C16885" s="45" t="s">
        <v>13479</v>
      </c>
    </row>
    <row r="16886" spans="1:3" ht="26.25" x14ac:dyDescent="0.25">
      <c r="A16886" s="45" t="s">
        <v>3325</v>
      </c>
      <c r="B16886" s="46" t="s">
        <v>20770</v>
      </c>
      <c r="C16886" s="45" t="s">
        <v>13479</v>
      </c>
    </row>
    <row r="16887" spans="1:3" ht="26.25" x14ac:dyDescent="0.25">
      <c r="A16887" s="45" t="s">
        <v>32818</v>
      </c>
      <c r="B16887" s="46" t="s">
        <v>20770</v>
      </c>
      <c r="C16887" s="45" t="s">
        <v>13479</v>
      </c>
    </row>
    <row r="16888" spans="1:3" ht="26.25" x14ac:dyDescent="0.25">
      <c r="A16888" s="45" t="s">
        <v>3326</v>
      </c>
      <c r="B16888" s="46" t="s">
        <v>20771</v>
      </c>
      <c r="C16888" s="45" t="s">
        <v>13479</v>
      </c>
    </row>
    <row r="16889" spans="1:3" ht="26.25" x14ac:dyDescent="0.25">
      <c r="A16889" s="45" t="s">
        <v>32819</v>
      </c>
      <c r="B16889" s="46" t="s">
        <v>20771</v>
      </c>
      <c r="C16889" s="45" t="s">
        <v>13479</v>
      </c>
    </row>
    <row r="16890" spans="1:3" ht="26.25" x14ac:dyDescent="0.25">
      <c r="A16890" s="45" t="s">
        <v>3327</v>
      </c>
      <c r="B16890" s="46" t="s">
        <v>20772</v>
      </c>
      <c r="C16890" s="45" t="s">
        <v>13479</v>
      </c>
    </row>
    <row r="16891" spans="1:3" ht="26.25" x14ac:dyDescent="0.25">
      <c r="A16891" s="45" t="s">
        <v>32820</v>
      </c>
      <c r="B16891" s="46" t="s">
        <v>20772</v>
      </c>
      <c r="C16891" s="45" t="s">
        <v>13479</v>
      </c>
    </row>
    <row r="16892" spans="1:3" ht="26.25" x14ac:dyDescent="0.25">
      <c r="A16892" s="45" t="s">
        <v>3328</v>
      </c>
      <c r="B16892" s="46" t="s">
        <v>20773</v>
      </c>
      <c r="C16892" s="45" t="s">
        <v>13479</v>
      </c>
    </row>
    <row r="16893" spans="1:3" ht="26.25" x14ac:dyDescent="0.25">
      <c r="A16893" s="45" t="s">
        <v>32821</v>
      </c>
      <c r="B16893" s="46" t="s">
        <v>20773</v>
      </c>
      <c r="C16893" s="45" t="s">
        <v>13479</v>
      </c>
    </row>
    <row r="16894" spans="1:3" ht="26.25" x14ac:dyDescent="0.25">
      <c r="A16894" s="45" t="s">
        <v>3329</v>
      </c>
      <c r="B16894" s="46" t="s">
        <v>20774</v>
      </c>
      <c r="C16894" s="45" t="s">
        <v>13479</v>
      </c>
    </row>
    <row r="16895" spans="1:3" ht="26.25" x14ac:dyDescent="0.25">
      <c r="A16895" s="45" t="s">
        <v>32822</v>
      </c>
      <c r="B16895" s="46" t="s">
        <v>20774</v>
      </c>
      <c r="C16895" s="45" t="s">
        <v>13479</v>
      </c>
    </row>
    <row r="16896" spans="1:3" ht="26.25" x14ac:dyDescent="0.25">
      <c r="A16896" s="45" t="s">
        <v>3330</v>
      </c>
      <c r="B16896" s="46" t="s">
        <v>20775</v>
      </c>
      <c r="C16896" s="45" t="s">
        <v>13479</v>
      </c>
    </row>
    <row r="16897" spans="1:3" ht="26.25" x14ac:dyDescent="0.25">
      <c r="A16897" s="45" t="s">
        <v>32823</v>
      </c>
      <c r="B16897" s="46" t="s">
        <v>20775</v>
      </c>
      <c r="C16897" s="45" t="s">
        <v>13479</v>
      </c>
    </row>
    <row r="16898" spans="1:3" ht="26.25" x14ac:dyDescent="0.25">
      <c r="A16898" s="45" t="s">
        <v>3331</v>
      </c>
      <c r="B16898" s="46" t="s">
        <v>20776</v>
      </c>
      <c r="C16898" s="45" t="s">
        <v>13479</v>
      </c>
    </row>
    <row r="16899" spans="1:3" ht="26.25" x14ac:dyDescent="0.25">
      <c r="A16899" s="45" t="s">
        <v>32824</v>
      </c>
      <c r="B16899" s="46" t="s">
        <v>20776</v>
      </c>
      <c r="C16899" s="45" t="s">
        <v>13479</v>
      </c>
    </row>
    <row r="16900" spans="1:3" ht="26.25" x14ac:dyDescent="0.25">
      <c r="A16900" s="45" t="s">
        <v>3332</v>
      </c>
      <c r="B16900" s="46" t="s">
        <v>20777</v>
      </c>
      <c r="C16900" s="45" t="s">
        <v>13479</v>
      </c>
    </row>
    <row r="16901" spans="1:3" ht="26.25" x14ac:dyDescent="0.25">
      <c r="A16901" s="45" t="s">
        <v>32825</v>
      </c>
      <c r="B16901" s="46" t="s">
        <v>20777</v>
      </c>
      <c r="C16901" s="45" t="s">
        <v>13479</v>
      </c>
    </row>
    <row r="16902" spans="1:3" ht="64.5" x14ac:dyDescent="0.25">
      <c r="A16902" s="45" t="s">
        <v>3333</v>
      </c>
      <c r="B16902" s="46" t="s">
        <v>20778</v>
      </c>
      <c r="C16902" s="45" t="s">
        <v>13479</v>
      </c>
    </row>
    <row r="16903" spans="1:3" ht="64.5" x14ac:dyDescent="0.25">
      <c r="A16903" s="45" t="s">
        <v>32826</v>
      </c>
      <c r="B16903" s="46" t="s">
        <v>20778</v>
      </c>
      <c r="C16903" s="45" t="s">
        <v>13479</v>
      </c>
    </row>
    <row r="16904" spans="1:3" ht="64.5" x14ac:dyDescent="0.25">
      <c r="A16904" s="45" t="s">
        <v>3334</v>
      </c>
      <c r="B16904" s="46" t="s">
        <v>20779</v>
      </c>
      <c r="C16904" s="45" t="s">
        <v>13479</v>
      </c>
    </row>
    <row r="16905" spans="1:3" ht="64.5" x14ac:dyDescent="0.25">
      <c r="A16905" s="45" t="s">
        <v>32827</v>
      </c>
      <c r="B16905" s="46" t="s">
        <v>20779</v>
      </c>
      <c r="C16905" s="45" t="s">
        <v>13479</v>
      </c>
    </row>
    <row r="16906" spans="1:3" ht="64.5" x14ac:dyDescent="0.25">
      <c r="A16906" s="45" t="s">
        <v>3335</v>
      </c>
      <c r="B16906" s="46" t="s">
        <v>20780</v>
      </c>
      <c r="C16906" s="45" t="s">
        <v>13479</v>
      </c>
    </row>
    <row r="16907" spans="1:3" ht="64.5" x14ac:dyDescent="0.25">
      <c r="A16907" s="45" t="s">
        <v>32828</v>
      </c>
      <c r="B16907" s="46" t="s">
        <v>20780</v>
      </c>
      <c r="C16907" s="45" t="s">
        <v>13479</v>
      </c>
    </row>
    <row r="16908" spans="1:3" ht="51.75" x14ac:dyDescent="0.25">
      <c r="A16908" s="45" t="s">
        <v>3336</v>
      </c>
      <c r="B16908" s="46" t="s">
        <v>20781</v>
      </c>
      <c r="C16908" s="45" t="s">
        <v>13479</v>
      </c>
    </row>
    <row r="16909" spans="1:3" ht="51.75" x14ac:dyDescent="0.25">
      <c r="A16909" s="45" t="s">
        <v>32829</v>
      </c>
      <c r="B16909" s="46" t="s">
        <v>20781</v>
      </c>
      <c r="C16909" s="45" t="s">
        <v>13479</v>
      </c>
    </row>
    <row r="16910" spans="1:3" ht="39" x14ac:dyDescent="0.25">
      <c r="A16910" s="45" t="s">
        <v>3337</v>
      </c>
      <c r="B16910" s="46" t="s">
        <v>20782</v>
      </c>
      <c r="C16910" s="45" t="s">
        <v>13479</v>
      </c>
    </row>
    <row r="16911" spans="1:3" ht="39" x14ac:dyDescent="0.25">
      <c r="A16911" s="45" t="s">
        <v>32830</v>
      </c>
      <c r="B16911" s="46" t="s">
        <v>20782</v>
      </c>
      <c r="C16911" s="45" t="s">
        <v>13479</v>
      </c>
    </row>
    <row r="16912" spans="1:3" ht="39" x14ac:dyDescent="0.25">
      <c r="A16912" s="45" t="s">
        <v>3338</v>
      </c>
      <c r="B16912" s="46" t="s">
        <v>20783</v>
      </c>
      <c r="C16912" s="45" t="s">
        <v>13479</v>
      </c>
    </row>
    <row r="16913" spans="1:3" ht="39" x14ac:dyDescent="0.25">
      <c r="A16913" s="45" t="s">
        <v>32831</v>
      </c>
      <c r="B16913" s="46" t="s">
        <v>20783</v>
      </c>
      <c r="C16913" s="45" t="s">
        <v>13479</v>
      </c>
    </row>
    <row r="16914" spans="1:3" ht="39" x14ac:dyDescent="0.25">
      <c r="A16914" s="45" t="s">
        <v>3339</v>
      </c>
      <c r="B16914" s="46" t="s">
        <v>20784</v>
      </c>
      <c r="C16914" s="45" t="s">
        <v>13479</v>
      </c>
    </row>
    <row r="16915" spans="1:3" ht="39" x14ac:dyDescent="0.25">
      <c r="A16915" s="45" t="s">
        <v>32832</v>
      </c>
      <c r="B16915" s="46" t="s">
        <v>20784</v>
      </c>
      <c r="C16915" s="45" t="s">
        <v>13479</v>
      </c>
    </row>
    <row r="16916" spans="1:3" ht="39" x14ac:dyDescent="0.25">
      <c r="A16916" s="45" t="s">
        <v>3340</v>
      </c>
      <c r="B16916" s="46" t="s">
        <v>20785</v>
      </c>
      <c r="C16916" s="45" t="s">
        <v>13479</v>
      </c>
    </row>
    <row r="16917" spans="1:3" ht="39" x14ac:dyDescent="0.25">
      <c r="A16917" s="45" t="s">
        <v>32833</v>
      </c>
      <c r="B16917" s="46" t="s">
        <v>20785</v>
      </c>
      <c r="C16917" s="45" t="s">
        <v>13479</v>
      </c>
    </row>
    <row r="16918" spans="1:3" ht="39" x14ac:dyDescent="0.25">
      <c r="A16918" s="45" t="s">
        <v>3341</v>
      </c>
      <c r="B16918" s="46" t="s">
        <v>20786</v>
      </c>
      <c r="C16918" s="45" t="s">
        <v>13479</v>
      </c>
    </row>
    <row r="16919" spans="1:3" ht="39" x14ac:dyDescent="0.25">
      <c r="A16919" s="45" t="s">
        <v>32834</v>
      </c>
      <c r="B16919" s="46" t="s">
        <v>20786</v>
      </c>
      <c r="C16919" s="45" t="s">
        <v>13479</v>
      </c>
    </row>
    <row r="16920" spans="1:3" ht="26.25" x14ac:dyDescent="0.25">
      <c r="A16920" s="45" t="s">
        <v>3342</v>
      </c>
      <c r="B16920" s="46" t="s">
        <v>20787</v>
      </c>
      <c r="C16920" s="45" t="s">
        <v>13479</v>
      </c>
    </row>
    <row r="16921" spans="1:3" ht="26.25" x14ac:dyDescent="0.25">
      <c r="A16921" s="45" t="s">
        <v>32835</v>
      </c>
      <c r="B16921" s="46" t="s">
        <v>20787</v>
      </c>
      <c r="C16921" s="45" t="s">
        <v>13479</v>
      </c>
    </row>
    <row r="16922" spans="1:3" ht="26.25" x14ac:dyDescent="0.25">
      <c r="A16922" s="45" t="s">
        <v>3343</v>
      </c>
      <c r="B16922" s="46" t="s">
        <v>20788</v>
      </c>
      <c r="C16922" s="45" t="s">
        <v>13479</v>
      </c>
    </row>
    <row r="16923" spans="1:3" ht="26.25" x14ac:dyDescent="0.25">
      <c r="A16923" s="45" t="s">
        <v>32836</v>
      </c>
      <c r="B16923" s="46" t="s">
        <v>20788</v>
      </c>
      <c r="C16923" s="45" t="s">
        <v>13479</v>
      </c>
    </row>
    <row r="16924" spans="1:3" ht="26.25" x14ac:dyDescent="0.25">
      <c r="A16924" s="45" t="s">
        <v>3344</v>
      </c>
      <c r="B16924" s="46" t="s">
        <v>20789</v>
      </c>
      <c r="C16924" s="45" t="s">
        <v>13479</v>
      </c>
    </row>
    <row r="16925" spans="1:3" ht="26.25" x14ac:dyDescent="0.25">
      <c r="A16925" s="45" t="s">
        <v>32837</v>
      </c>
      <c r="B16925" s="46" t="s">
        <v>20789</v>
      </c>
      <c r="C16925" s="45" t="s">
        <v>13479</v>
      </c>
    </row>
    <row r="16926" spans="1:3" ht="26.25" x14ac:dyDescent="0.25">
      <c r="A16926" s="45" t="s">
        <v>3345</v>
      </c>
      <c r="B16926" s="46" t="s">
        <v>20790</v>
      </c>
      <c r="C16926" s="45" t="s">
        <v>13479</v>
      </c>
    </row>
    <row r="16927" spans="1:3" ht="26.25" x14ac:dyDescent="0.25">
      <c r="A16927" s="45" t="s">
        <v>32838</v>
      </c>
      <c r="B16927" s="46" t="s">
        <v>20790</v>
      </c>
      <c r="C16927" s="45" t="s">
        <v>13479</v>
      </c>
    </row>
    <row r="16928" spans="1:3" ht="26.25" x14ac:dyDescent="0.25">
      <c r="A16928" s="45" t="s">
        <v>3346</v>
      </c>
      <c r="B16928" s="46" t="s">
        <v>20791</v>
      </c>
      <c r="C16928" s="45" t="s">
        <v>13479</v>
      </c>
    </row>
    <row r="16929" spans="1:3" ht="26.25" x14ac:dyDescent="0.25">
      <c r="A16929" s="45" t="s">
        <v>32839</v>
      </c>
      <c r="B16929" s="46" t="s">
        <v>20791</v>
      </c>
      <c r="C16929" s="45" t="s">
        <v>13479</v>
      </c>
    </row>
    <row r="16930" spans="1:3" ht="26.25" x14ac:dyDescent="0.25">
      <c r="A16930" s="45" t="s">
        <v>3347</v>
      </c>
      <c r="B16930" s="46" t="s">
        <v>20792</v>
      </c>
      <c r="C16930" s="45" t="s">
        <v>13479</v>
      </c>
    </row>
    <row r="16931" spans="1:3" ht="26.25" x14ac:dyDescent="0.25">
      <c r="A16931" s="45" t="s">
        <v>32840</v>
      </c>
      <c r="B16931" s="46" t="s">
        <v>20792</v>
      </c>
      <c r="C16931" s="45" t="s">
        <v>13479</v>
      </c>
    </row>
    <row r="16932" spans="1:3" ht="26.25" x14ac:dyDescent="0.25">
      <c r="A16932" s="45" t="s">
        <v>3348</v>
      </c>
      <c r="B16932" s="46" t="s">
        <v>20793</v>
      </c>
      <c r="C16932" s="45" t="s">
        <v>13479</v>
      </c>
    </row>
    <row r="16933" spans="1:3" ht="26.25" x14ac:dyDescent="0.25">
      <c r="A16933" s="45" t="s">
        <v>32841</v>
      </c>
      <c r="B16933" s="46" t="s">
        <v>20793</v>
      </c>
      <c r="C16933" s="45" t="s">
        <v>13479</v>
      </c>
    </row>
    <row r="16934" spans="1:3" x14ac:dyDescent="0.25">
      <c r="A16934" s="45" t="s">
        <v>3349</v>
      </c>
      <c r="B16934" s="46" t="s">
        <v>13475</v>
      </c>
    </row>
    <row r="16935" spans="1:3" x14ac:dyDescent="0.25">
      <c r="A16935" s="45" t="s">
        <v>32842</v>
      </c>
      <c r="B16935" s="46" t="s">
        <v>13475</v>
      </c>
    </row>
    <row r="16936" spans="1:3" ht="51.75" x14ac:dyDescent="0.25">
      <c r="A16936" s="45" t="s">
        <v>3350</v>
      </c>
      <c r="B16936" s="46" t="s">
        <v>20794</v>
      </c>
      <c r="C16936" s="45" t="s">
        <v>13351</v>
      </c>
    </row>
    <row r="16937" spans="1:3" ht="51.75" x14ac:dyDescent="0.25">
      <c r="A16937" s="45" t="s">
        <v>32843</v>
      </c>
      <c r="B16937" s="46" t="s">
        <v>20794</v>
      </c>
      <c r="C16937" s="45" t="s">
        <v>13351</v>
      </c>
    </row>
    <row r="16938" spans="1:3" x14ac:dyDescent="0.25">
      <c r="A16938" s="45" t="s">
        <v>3351</v>
      </c>
      <c r="B16938" s="46" t="s">
        <v>13352</v>
      </c>
    </row>
    <row r="16939" spans="1:3" x14ac:dyDescent="0.25">
      <c r="A16939" s="45" t="s">
        <v>32844</v>
      </c>
      <c r="B16939" s="46" t="s">
        <v>13352</v>
      </c>
    </row>
    <row r="16940" spans="1:3" x14ac:dyDescent="0.25">
      <c r="A16940" s="45" t="s">
        <v>3352</v>
      </c>
      <c r="B16940" s="46" t="s">
        <v>12900</v>
      </c>
    </row>
    <row r="16941" spans="1:3" x14ac:dyDescent="0.25">
      <c r="A16941" s="45" t="s">
        <v>32845</v>
      </c>
      <c r="B16941" s="46" t="s">
        <v>12900</v>
      </c>
    </row>
    <row r="16942" spans="1:3" ht="39" x14ac:dyDescent="0.25">
      <c r="A16942" s="45" t="s">
        <v>3353</v>
      </c>
      <c r="B16942" s="46" t="s">
        <v>20795</v>
      </c>
      <c r="C16942" s="45" t="s">
        <v>13380</v>
      </c>
    </row>
    <row r="16943" spans="1:3" ht="39" x14ac:dyDescent="0.25">
      <c r="A16943" s="45" t="s">
        <v>32846</v>
      </c>
      <c r="B16943" s="46" t="s">
        <v>20795</v>
      </c>
      <c r="C16943" s="45" t="s">
        <v>13380</v>
      </c>
    </row>
    <row r="16944" spans="1:3" ht="39" x14ac:dyDescent="0.25">
      <c r="A16944" s="45" t="s">
        <v>3354</v>
      </c>
      <c r="B16944" s="46" t="s">
        <v>20796</v>
      </c>
      <c r="C16944" s="45" t="s">
        <v>13380</v>
      </c>
    </row>
    <row r="16945" spans="1:3" ht="39" x14ac:dyDescent="0.25">
      <c r="A16945" s="45" t="s">
        <v>32847</v>
      </c>
      <c r="B16945" s="46" t="s">
        <v>20796</v>
      </c>
      <c r="C16945" s="45" t="s">
        <v>13380</v>
      </c>
    </row>
    <row r="16946" spans="1:3" ht="39" x14ac:dyDescent="0.25">
      <c r="A16946" s="45" t="s">
        <v>3355</v>
      </c>
      <c r="B16946" s="46" t="s">
        <v>20797</v>
      </c>
      <c r="C16946" s="45" t="s">
        <v>13380</v>
      </c>
    </row>
    <row r="16947" spans="1:3" ht="39" x14ac:dyDescent="0.25">
      <c r="A16947" s="45" t="s">
        <v>32848</v>
      </c>
      <c r="B16947" s="46" t="s">
        <v>20797</v>
      </c>
      <c r="C16947" s="45" t="s">
        <v>13380</v>
      </c>
    </row>
    <row r="16948" spans="1:3" ht="39" x14ac:dyDescent="0.25">
      <c r="A16948" s="45" t="s">
        <v>3356</v>
      </c>
      <c r="B16948" s="46" t="s">
        <v>20798</v>
      </c>
      <c r="C16948" s="45" t="s">
        <v>13380</v>
      </c>
    </row>
    <row r="16949" spans="1:3" ht="39" x14ac:dyDescent="0.25">
      <c r="A16949" s="45" t="s">
        <v>32849</v>
      </c>
      <c r="B16949" s="46" t="s">
        <v>20798</v>
      </c>
      <c r="C16949" s="45" t="s">
        <v>13380</v>
      </c>
    </row>
    <row r="16950" spans="1:3" ht="39" x14ac:dyDescent="0.25">
      <c r="A16950" s="45" t="s">
        <v>3357</v>
      </c>
      <c r="B16950" s="46" t="s">
        <v>20799</v>
      </c>
      <c r="C16950" s="45" t="s">
        <v>13380</v>
      </c>
    </row>
    <row r="16951" spans="1:3" ht="39" x14ac:dyDescent="0.25">
      <c r="A16951" s="45" t="s">
        <v>32850</v>
      </c>
      <c r="B16951" s="46" t="s">
        <v>20799</v>
      </c>
      <c r="C16951" s="45" t="s">
        <v>13380</v>
      </c>
    </row>
    <row r="16952" spans="1:3" ht="39" x14ac:dyDescent="0.25">
      <c r="A16952" s="45" t="s">
        <v>3358</v>
      </c>
      <c r="B16952" s="46" t="s">
        <v>20800</v>
      </c>
      <c r="C16952" s="45" t="s">
        <v>13380</v>
      </c>
    </row>
    <row r="16953" spans="1:3" ht="39" x14ac:dyDescent="0.25">
      <c r="A16953" s="45" t="s">
        <v>32851</v>
      </c>
      <c r="B16953" s="46" t="s">
        <v>20800</v>
      </c>
      <c r="C16953" s="45" t="s">
        <v>13380</v>
      </c>
    </row>
    <row r="16954" spans="1:3" ht="39" x14ac:dyDescent="0.25">
      <c r="A16954" s="45" t="s">
        <v>3359</v>
      </c>
      <c r="B16954" s="46" t="s">
        <v>20801</v>
      </c>
      <c r="C16954" s="45" t="s">
        <v>13380</v>
      </c>
    </row>
    <row r="16955" spans="1:3" ht="39" x14ac:dyDescent="0.25">
      <c r="A16955" s="45" t="s">
        <v>32852</v>
      </c>
      <c r="B16955" s="46" t="s">
        <v>20801</v>
      </c>
      <c r="C16955" s="45" t="s">
        <v>13380</v>
      </c>
    </row>
    <row r="16956" spans="1:3" ht="39" x14ac:dyDescent="0.25">
      <c r="A16956" s="45" t="s">
        <v>3360</v>
      </c>
      <c r="B16956" s="46" t="s">
        <v>20802</v>
      </c>
      <c r="C16956" s="45" t="s">
        <v>13479</v>
      </c>
    </row>
    <row r="16957" spans="1:3" ht="39" x14ac:dyDescent="0.25">
      <c r="A16957" s="45" t="s">
        <v>32853</v>
      </c>
      <c r="B16957" s="46" t="s">
        <v>20802</v>
      </c>
      <c r="C16957" s="45" t="s">
        <v>13479</v>
      </c>
    </row>
    <row r="16958" spans="1:3" ht="26.25" x14ac:dyDescent="0.25">
      <c r="A16958" s="45" t="s">
        <v>3361</v>
      </c>
      <c r="B16958" s="46" t="s">
        <v>20803</v>
      </c>
      <c r="C16958" s="45" t="s">
        <v>13479</v>
      </c>
    </row>
    <row r="16959" spans="1:3" ht="26.25" x14ac:dyDescent="0.25">
      <c r="A16959" s="45" t="s">
        <v>32854</v>
      </c>
      <c r="B16959" s="46" t="s">
        <v>20803</v>
      </c>
      <c r="C16959" s="45" t="s">
        <v>13479</v>
      </c>
    </row>
    <row r="16960" spans="1:3" ht="39" x14ac:dyDescent="0.25">
      <c r="A16960" s="45" t="s">
        <v>3362</v>
      </c>
      <c r="B16960" s="46" t="s">
        <v>20804</v>
      </c>
      <c r="C16960" s="45" t="s">
        <v>13479</v>
      </c>
    </row>
    <row r="16961" spans="1:3" ht="39" x14ac:dyDescent="0.25">
      <c r="A16961" s="45" t="s">
        <v>32855</v>
      </c>
      <c r="B16961" s="46" t="s">
        <v>20804</v>
      </c>
      <c r="C16961" s="45" t="s">
        <v>13479</v>
      </c>
    </row>
    <row r="16962" spans="1:3" ht="26.25" x14ac:dyDescent="0.25">
      <c r="A16962" s="45" t="s">
        <v>3363</v>
      </c>
      <c r="B16962" s="46" t="s">
        <v>20805</v>
      </c>
      <c r="C16962" s="45" t="s">
        <v>13479</v>
      </c>
    </row>
    <row r="16963" spans="1:3" ht="26.25" x14ac:dyDescent="0.25">
      <c r="A16963" s="45" t="s">
        <v>32856</v>
      </c>
      <c r="B16963" s="46" t="s">
        <v>20805</v>
      </c>
      <c r="C16963" s="45" t="s">
        <v>13479</v>
      </c>
    </row>
    <row r="16964" spans="1:3" ht="26.25" x14ac:dyDescent="0.25">
      <c r="A16964" s="45" t="s">
        <v>3364</v>
      </c>
      <c r="B16964" s="46" t="s">
        <v>20806</v>
      </c>
      <c r="C16964" s="45" t="s">
        <v>13479</v>
      </c>
    </row>
    <row r="16965" spans="1:3" ht="26.25" x14ac:dyDescent="0.25">
      <c r="A16965" s="45" t="s">
        <v>32857</v>
      </c>
      <c r="B16965" s="46" t="s">
        <v>20806</v>
      </c>
      <c r="C16965" s="45" t="s">
        <v>13479</v>
      </c>
    </row>
    <row r="16966" spans="1:3" ht="39" x14ac:dyDescent="0.25">
      <c r="A16966" s="45" t="s">
        <v>3365</v>
      </c>
      <c r="B16966" s="46" t="s">
        <v>20807</v>
      </c>
      <c r="C16966" s="45" t="s">
        <v>13479</v>
      </c>
    </row>
    <row r="16967" spans="1:3" ht="39" x14ac:dyDescent="0.25">
      <c r="A16967" s="45" t="s">
        <v>32858</v>
      </c>
      <c r="B16967" s="46" t="s">
        <v>20807</v>
      </c>
      <c r="C16967" s="45" t="s">
        <v>13479</v>
      </c>
    </row>
    <row r="16968" spans="1:3" ht="26.25" x14ac:dyDescent="0.25">
      <c r="A16968" s="45" t="s">
        <v>3366</v>
      </c>
      <c r="B16968" s="46" t="s">
        <v>20808</v>
      </c>
      <c r="C16968" s="45" t="s">
        <v>13479</v>
      </c>
    </row>
    <row r="16969" spans="1:3" ht="26.25" x14ac:dyDescent="0.25">
      <c r="A16969" s="45" t="s">
        <v>32859</v>
      </c>
      <c r="B16969" s="46" t="s">
        <v>20808</v>
      </c>
      <c r="C16969" s="45" t="s">
        <v>13479</v>
      </c>
    </row>
    <row r="16970" spans="1:3" ht="39" x14ac:dyDescent="0.25">
      <c r="A16970" s="45" t="s">
        <v>3367</v>
      </c>
      <c r="B16970" s="46" t="s">
        <v>20809</v>
      </c>
      <c r="C16970" s="45" t="s">
        <v>13479</v>
      </c>
    </row>
    <row r="16971" spans="1:3" ht="39" x14ac:dyDescent="0.25">
      <c r="A16971" s="45" t="s">
        <v>32860</v>
      </c>
      <c r="B16971" s="46" t="s">
        <v>20809</v>
      </c>
      <c r="C16971" s="45" t="s">
        <v>13479</v>
      </c>
    </row>
    <row r="16972" spans="1:3" ht="26.25" x14ac:dyDescent="0.25">
      <c r="A16972" s="45" t="s">
        <v>3368</v>
      </c>
      <c r="B16972" s="46" t="s">
        <v>20810</v>
      </c>
      <c r="C16972" s="45" t="s">
        <v>13479</v>
      </c>
    </row>
    <row r="16973" spans="1:3" ht="26.25" x14ac:dyDescent="0.25">
      <c r="A16973" s="45" t="s">
        <v>32861</v>
      </c>
      <c r="B16973" s="46" t="s">
        <v>20810</v>
      </c>
      <c r="C16973" s="45" t="s">
        <v>13479</v>
      </c>
    </row>
    <row r="16974" spans="1:3" ht="26.25" x14ac:dyDescent="0.25">
      <c r="A16974" s="45" t="s">
        <v>3369</v>
      </c>
      <c r="B16974" s="46" t="s">
        <v>20811</v>
      </c>
      <c r="C16974" s="45" t="s">
        <v>13479</v>
      </c>
    </row>
    <row r="16975" spans="1:3" ht="26.25" x14ac:dyDescent="0.25">
      <c r="A16975" s="45" t="s">
        <v>32862</v>
      </c>
      <c r="B16975" s="46" t="s">
        <v>20811</v>
      </c>
      <c r="C16975" s="45" t="s">
        <v>13479</v>
      </c>
    </row>
    <row r="16976" spans="1:3" x14ac:dyDescent="0.25">
      <c r="A16976" s="45" t="s">
        <v>3370</v>
      </c>
      <c r="B16976" s="46" t="s">
        <v>20812</v>
      </c>
    </row>
    <row r="16977" spans="1:3" x14ac:dyDescent="0.25">
      <c r="A16977" s="45" t="s">
        <v>32863</v>
      </c>
      <c r="B16977" s="46" t="s">
        <v>20812</v>
      </c>
    </row>
    <row r="16978" spans="1:3" ht="51.75" x14ac:dyDescent="0.25">
      <c r="A16978" s="45" t="s">
        <v>3371</v>
      </c>
      <c r="B16978" s="46" t="s">
        <v>20813</v>
      </c>
      <c r="C16978" s="45" t="s">
        <v>13479</v>
      </c>
    </row>
    <row r="16979" spans="1:3" ht="51.75" x14ac:dyDescent="0.25">
      <c r="A16979" s="60" t="s">
        <v>32864</v>
      </c>
      <c r="B16979" s="46" t="s">
        <v>20813</v>
      </c>
      <c r="C16979" s="45" t="s">
        <v>13479</v>
      </c>
    </row>
    <row r="16980" spans="1:3" ht="39" x14ac:dyDescent="0.25">
      <c r="A16980" s="45" t="s">
        <v>3372</v>
      </c>
      <c r="B16980" s="46" t="s">
        <v>38548</v>
      </c>
      <c r="C16980" s="45" t="s">
        <v>13479</v>
      </c>
    </row>
    <row r="16981" spans="1:3" ht="39" x14ac:dyDescent="0.25">
      <c r="A16981" s="45" t="s">
        <v>32865</v>
      </c>
      <c r="B16981" s="46" t="s">
        <v>38548</v>
      </c>
      <c r="C16981" s="45" t="s">
        <v>13479</v>
      </c>
    </row>
    <row r="16982" spans="1:3" ht="64.5" x14ac:dyDescent="0.25">
      <c r="A16982" s="45" t="s">
        <v>3373</v>
      </c>
      <c r="B16982" s="46" t="s">
        <v>38549</v>
      </c>
      <c r="C16982" s="45" t="s">
        <v>13479</v>
      </c>
    </row>
    <row r="16983" spans="1:3" ht="64.5" x14ac:dyDescent="0.25">
      <c r="A16983" s="45" t="s">
        <v>32866</v>
      </c>
      <c r="B16983" s="46" t="s">
        <v>38549</v>
      </c>
      <c r="C16983" s="45" t="s">
        <v>13479</v>
      </c>
    </row>
    <row r="16984" spans="1:3" ht="51.75" x14ac:dyDescent="0.25">
      <c r="A16984" s="45" t="s">
        <v>3374</v>
      </c>
      <c r="B16984" s="46" t="s">
        <v>20814</v>
      </c>
      <c r="C16984" s="45" t="s">
        <v>13479</v>
      </c>
    </row>
    <row r="16985" spans="1:3" ht="51.75" x14ac:dyDescent="0.25">
      <c r="A16985" s="45" t="s">
        <v>32867</v>
      </c>
      <c r="B16985" s="46" t="s">
        <v>20814</v>
      </c>
      <c r="C16985" s="45" t="s">
        <v>13479</v>
      </c>
    </row>
    <row r="16986" spans="1:3" ht="39" x14ac:dyDescent="0.25">
      <c r="A16986" s="45" t="s">
        <v>3375</v>
      </c>
      <c r="B16986" s="46" t="s">
        <v>38550</v>
      </c>
      <c r="C16986" s="45" t="s">
        <v>13479</v>
      </c>
    </row>
    <row r="16987" spans="1:3" ht="39" x14ac:dyDescent="0.25">
      <c r="A16987" s="45" t="s">
        <v>32868</v>
      </c>
      <c r="B16987" s="46" t="s">
        <v>38550</v>
      </c>
      <c r="C16987" s="45" t="s">
        <v>13479</v>
      </c>
    </row>
    <row r="16988" spans="1:3" ht="51.75" x14ac:dyDescent="0.25">
      <c r="A16988" s="45" t="s">
        <v>3376</v>
      </c>
      <c r="B16988" s="46" t="s">
        <v>38551</v>
      </c>
      <c r="C16988" s="45" t="s">
        <v>13479</v>
      </c>
    </row>
    <row r="16989" spans="1:3" ht="51.75" x14ac:dyDescent="0.25">
      <c r="A16989" s="45" t="s">
        <v>32869</v>
      </c>
      <c r="B16989" s="46" t="s">
        <v>38551</v>
      </c>
      <c r="C16989" s="45" t="s">
        <v>13479</v>
      </c>
    </row>
    <row r="16990" spans="1:3" ht="51.75" x14ac:dyDescent="0.25">
      <c r="A16990" s="45" t="s">
        <v>3377</v>
      </c>
      <c r="B16990" s="46" t="s">
        <v>20815</v>
      </c>
      <c r="C16990" s="45" t="s">
        <v>13479</v>
      </c>
    </row>
    <row r="16991" spans="1:3" ht="51.75" x14ac:dyDescent="0.25">
      <c r="A16991" s="45" t="s">
        <v>32870</v>
      </c>
      <c r="B16991" s="46" t="s">
        <v>20815</v>
      </c>
      <c r="C16991" s="45" t="s">
        <v>13479</v>
      </c>
    </row>
    <row r="16992" spans="1:3" ht="39" x14ac:dyDescent="0.25">
      <c r="A16992" s="45" t="s">
        <v>3378</v>
      </c>
      <c r="B16992" s="46" t="s">
        <v>38552</v>
      </c>
      <c r="C16992" s="45" t="s">
        <v>13479</v>
      </c>
    </row>
    <row r="16993" spans="1:3" ht="39" x14ac:dyDescent="0.25">
      <c r="A16993" s="45" t="s">
        <v>32871</v>
      </c>
      <c r="B16993" s="46" t="s">
        <v>38552</v>
      </c>
      <c r="C16993" s="45" t="s">
        <v>13479</v>
      </c>
    </row>
    <row r="16994" spans="1:3" ht="64.5" x14ac:dyDescent="0.25">
      <c r="A16994" s="45" t="s">
        <v>3379</v>
      </c>
      <c r="B16994" s="46" t="s">
        <v>38553</v>
      </c>
      <c r="C16994" s="45" t="s">
        <v>13479</v>
      </c>
    </row>
    <row r="16995" spans="1:3" ht="64.5" x14ac:dyDescent="0.25">
      <c r="A16995" s="45" t="s">
        <v>32872</v>
      </c>
      <c r="B16995" s="46" t="s">
        <v>38553</v>
      </c>
      <c r="C16995" s="45" t="s">
        <v>13479</v>
      </c>
    </row>
    <row r="16996" spans="1:3" ht="51.75" x14ac:dyDescent="0.25">
      <c r="A16996" s="45" t="s">
        <v>3380</v>
      </c>
      <c r="B16996" s="46" t="s">
        <v>20816</v>
      </c>
      <c r="C16996" s="45" t="s">
        <v>13479</v>
      </c>
    </row>
    <row r="16997" spans="1:3" ht="51.75" x14ac:dyDescent="0.25">
      <c r="A16997" s="45" t="s">
        <v>32873</v>
      </c>
      <c r="B16997" s="46" t="s">
        <v>20816</v>
      </c>
      <c r="C16997" s="45" t="s">
        <v>13479</v>
      </c>
    </row>
    <row r="16998" spans="1:3" ht="39" x14ac:dyDescent="0.25">
      <c r="A16998" s="45" t="s">
        <v>3381</v>
      </c>
      <c r="B16998" s="46" t="s">
        <v>38554</v>
      </c>
      <c r="C16998" s="45" t="s">
        <v>13479</v>
      </c>
    </row>
    <row r="16999" spans="1:3" ht="39" x14ac:dyDescent="0.25">
      <c r="A16999" s="60" t="s">
        <v>32874</v>
      </c>
      <c r="B16999" s="46" t="s">
        <v>38554</v>
      </c>
      <c r="C16999" s="45" t="s">
        <v>13479</v>
      </c>
    </row>
    <row r="17000" spans="1:3" ht="64.5" x14ac:dyDescent="0.25">
      <c r="A17000" s="45" t="s">
        <v>3382</v>
      </c>
      <c r="B17000" s="46" t="s">
        <v>38555</v>
      </c>
      <c r="C17000" s="45" t="s">
        <v>13479</v>
      </c>
    </row>
    <row r="17001" spans="1:3" ht="64.5" x14ac:dyDescent="0.25">
      <c r="A17001" s="45" t="s">
        <v>32875</v>
      </c>
      <c r="B17001" s="46" t="s">
        <v>38555</v>
      </c>
      <c r="C17001" s="45" t="s">
        <v>13479</v>
      </c>
    </row>
    <row r="17002" spans="1:3" ht="51.75" x14ac:dyDescent="0.25">
      <c r="A17002" s="45" t="s">
        <v>3383</v>
      </c>
      <c r="B17002" s="46" t="s">
        <v>20817</v>
      </c>
      <c r="C17002" s="45" t="s">
        <v>13479</v>
      </c>
    </row>
    <row r="17003" spans="1:3" ht="51.75" x14ac:dyDescent="0.25">
      <c r="A17003" s="45" t="s">
        <v>32876</v>
      </c>
      <c r="B17003" s="46" t="s">
        <v>20817</v>
      </c>
      <c r="C17003" s="45" t="s">
        <v>13479</v>
      </c>
    </row>
    <row r="17004" spans="1:3" ht="39" x14ac:dyDescent="0.25">
      <c r="A17004" s="45" t="s">
        <v>3384</v>
      </c>
      <c r="B17004" s="46" t="s">
        <v>38556</v>
      </c>
      <c r="C17004" s="45" t="s">
        <v>13479</v>
      </c>
    </row>
    <row r="17005" spans="1:3" ht="39" x14ac:dyDescent="0.25">
      <c r="A17005" s="60" t="s">
        <v>32877</v>
      </c>
      <c r="B17005" s="46" t="s">
        <v>38556</v>
      </c>
      <c r="C17005" s="45" t="s">
        <v>13479</v>
      </c>
    </row>
    <row r="17006" spans="1:3" ht="64.5" x14ac:dyDescent="0.25">
      <c r="A17006" s="45" t="s">
        <v>3385</v>
      </c>
      <c r="B17006" s="46" t="s">
        <v>38557</v>
      </c>
      <c r="C17006" s="45" t="s">
        <v>13479</v>
      </c>
    </row>
    <row r="17007" spans="1:3" ht="64.5" x14ac:dyDescent="0.25">
      <c r="A17007" s="45" t="s">
        <v>32878</v>
      </c>
      <c r="B17007" s="46" t="s">
        <v>38557</v>
      </c>
      <c r="C17007" s="45" t="s">
        <v>13479</v>
      </c>
    </row>
    <row r="17008" spans="1:3" ht="51.75" x14ac:dyDescent="0.25">
      <c r="A17008" s="45" t="s">
        <v>3386</v>
      </c>
      <c r="B17008" s="46" t="s">
        <v>20818</v>
      </c>
      <c r="C17008" s="45" t="s">
        <v>13479</v>
      </c>
    </row>
    <row r="17009" spans="1:3" ht="51.75" x14ac:dyDescent="0.25">
      <c r="A17009" s="45" t="s">
        <v>32879</v>
      </c>
      <c r="B17009" s="46" t="s">
        <v>20818</v>
      </c>
      <c r="C17009" s="45" t="s">
        <v>13479</v>
      </c>
    </row>
    <row r="17010" spans="1:3" ht="39" x14ac:dyDescent="0.25">
      <c r="A17010" s="45" t="s">
        <v>3387</v>
      </c>
      <c r="B17010" s="46" t="s">
        <v>38558</v>
      </c>
      <c r="C17010" s="45" t="s">
        <v>13479</v>
      </c>
    </row>
    <row r="17011" spans="1:3" ht="39" x14ac:dyDescent="0.25">
      <c r="A17011" s="45" t="s">
        <v>32880</v>
      </c>
      <c r="B17011" s="46" t="s">
        <v>38558</v>
      </c>
      <c r="C17011" s="45" t="s">
        <v>13479</v>
      </c>
    </row>
    <row r="17012" spans="1:3" ht="64.5" x14ac:dyDescent="0.25">
      <c r="A17012" s="45" t="s">
        <v>3388</v>
      </c>
      <c r="B17012" s="46" t="s">
        <v>38559</v>
      </c>
      <c r="C17012" s="45" t="s">
        <v>13479</v>
      </c>
    </row>
    <row r="17013" spans="1:3" ht="64.5" x14ac:dyDescent="0.25">
      <c r="A17013" s="45" t="s">
        <v>32881</v>
      </c>
      <c r="B17013" s="46" t="s">
        <v>38559</v>
      </c>
      <c r="C17013" s="45" t="s">
        <v>13479</v>
      </c>
    </row>
    <row r="17014" spans="1:3" ht="51.75" x14ac:dyDescent="0.25">
      <c r="A17014" s="45" t="s">
        <v>3389</v>
      </c>
      <c r="B17014" s="46" t="s">
        <v>20819</v>
      </c>
      <c r="C17014" s="45" t="s">
        <v>13479</v>
      </c>
    </row>
    <row r="17015" spans="1:3" ht="51.75" x14ac:dyDescent="0.25">
      <c r="A17015" s="45" t="s">
        <v>32882</v>
      </c>
      <c r="B17015" s="46" t="s">
        <v>20819</v>
      </c>
      <c r="C17015" s="45" t="s">
        <v>13479</v>
      </c>
    </row>
    <row r="17016" spans="1:3" ht="39" x14ac:dyDescent="0.25">
      <c r="A17016" s="45" t="s">
        <v>3390</v>
      </c>
      <c r="B17016" s="46" t="s">
        <v>38560</v>
      </c>
      <c r="C17016" s="45" t="s">
        <v>13479</v>
      </c>
    </row>
    <row r="17017" spans="1:3" ht="39" x14ac:dyDescent="0.25">
      <c r="A17017" s="60" t="s">
        <v>32883</v>
      </c>
      <c r="B17017" s="46" t="s">
        <v>38560</v>
      </c>
      <c r="C17017" s="45" t="s">
        <v>13479</v>
      </c>
    </row>
    <row r="17018" spans="1:3" ht="64.5" x14ac:dyDescent="0.25">
      <c r="A17018" s="45" t="s">
        <v>3391</v>
      </c>
      <c r="B17018" s="46" t="s">
        <v>38561</v>
      </c>
      <c r="C17018" s="45" t="s">
        <v>13479</v>
      </c>
    </row>
    <row r="17019" spans="1:3" ht="64.5" x14ac:dyDescent="0.25">
      <c r="A17019" s="45" t="s">
        <v>32884</v>
      </c>
      <c r="B17019" s="46" t="s">
        <v>38561</v>
      </c>
      <c r="C17019" s="45" t="s">
        <v>13479</v>
      </c>
    </row>
    <row r="17020" spans="1:3" ht="51.75" x14ac:dyDescent="0.25">
      <c r="A17020" s="45" t="s">
        <v>3392</v>
      </c>
      <c r="B17020" s="46" t="s">
        <v>20820</v>
      </c>
      <c r="C17020" s="45" t="s">
        <v>13479</v>
      </c>
    </row>
    <row r="17021" spans="1:3" ht="51.75" x14ac:dyDescent="0.25">
      <c r="A17021" s="45" t="s">
        <v>32885</v>
      </c>
      <c r="B17021" s="46" t="s">
        <v>20820</v>
      </c>
      <c r="C17021" s="45" t="s">
        <v>13479</v>
      </c>
    </row>
    <row r="17022" spans="1:3" ht="39" x14ac:dyDescent="0.25">
      <c r="A17022" s="45" t="s">
        <v>3393</v>
      </c>
      <c r="B17022" s="46" t="s">
        <v>38562</v>
      </c>
      <c r="C17022" s="45" t="s">
        <v>13479</v>
      </c>
    </row>
    <row r="17023" spans="1:3" ht="39" x14ac:dyDescent="0.25">
      <c r="A17023" s="45" t="s">
        <v>32886</v>
      </c>
      <c r="B17023" s="46" t="s">
        <v>38562</v>
      </c>
      <c r="C17023" s="45" t="s">
        <v>13479</v>
      </c>
    </row>
    <row r="17024" spans="1:3" ht="64.5" x14ac:dyDescent="0.25">
      <c r="A17024" s="45" t="s">
        <v>3394</v>
      </c>
      <c r="B17024" s="46" t="s">
        <v>38563</v>
      </c>
      <c r="C17024" s="45" t="s">
        <v>13479</v>
      </c>
    </row>
    <row r="17025" spans="1:3" ht="64.5" x14ac:dyDescent="0.25">
      <c r="A17025" s="45" t="s">
        <v>32887</v>
      </c>
      <c r="B17025" s="46" t="s">
        <v>38563</v>
      </c>
      <c r="C17025" s="45" t="s">
        <v>13479</v>
      </c>
    </row>
    <row r="17026" spans="1:3" ht="51.75" x14ac:dyDescent="0.25">
      <c r="A17026" s="45" t="s">
        <v>3395</v>
      </c>
      <c r="B17026" s="46" t="s">
        <v>20821</v>
      </c>
      <c r="C17026" s="45" t="s">
        <v>13479</v>
      </c>
    </row>
    <row r="17027" spans="1:3" ht="51.75" x14ac:dyDescent="0.25">
      <c r="A17027" s="45" t="s">
        <v>32888</v>
      </c>
      <c r="B17027" s="46" t="s">
        <v>20821</v>
      </c>
      <c r="C17027" s="45" t="s">
        <v>13479</v>
      </c>
    </row>
    <row r="17028" spans="1:3" ht="39" x14ac:dyDescent="0.25">
      <c r="A17028" s="45" t="s">
        <v>3396</v>
      </c>
      <c r="B17028" s="46" t="s">
        <v>38564</v>
      </c>
      <c r="C17028" s="45" t="s">
        <v>13479</v>
      </c>
    </row>
    <row r="17029" spans="1:3" ht="39" x14ac:dyDescent="0.25">
      <c r="A17029" s="45" t="s">
        <v>32889</v>
      </c>
      <c r="B17029" s="46" t="s">
        <v>38564</v>
      </c>
      <c r="C17029" s="45" t="s">
        <v>13479</v>
      </c>
    </row>
    <row r="17030" spans="1:3" ht="64.5" x14ac:dyDescent="0.25">
      <c r="A17030" s="45" t="s">
        <v>3397</v>
      </c>
      <c r="B17030" s="46" t="s">
        <v>38565</v>
      </c>
      <c r="C17030" s="45" t="s">
        <v>13479</v>
      </c>
    </row>
    <row r="17031" spans="1:3" ht="64.5" x14ac:dyDescent="0.25">
      <c r="A17031" s="45" t="s">
        <v>32890</v>
      </c>
      <c r="B17031" s="46" t="s">
        <v>38565</v>
      </c>
      <c r="C17031" s="45" t="s">
        <v>13479</v>
      </c>
    </row>
    <row r="17032" spans="1:3" ht="51.75" x14ac:dyDescent="0.25">
      <c r="A17032" s="45" t="s">
        <v>3398</v>
      </c>
      <c r="B17032" s="46" t="s">
        <v>20822</v>
      </c>
      <c r="C17032" s="45" t="s">
        <v>13479</v>
      </c>
    </row>
    <row r="17033" spans="1:3" ht="51.75" x14ac:dyDescent="0.25">
      <c r="A17033" s="45" t="s">
        <v>32891</v>
      </c>
      <c r="B17033" s="46" t="s">
        <v>20822</v>
      </c>
      <c r="C17033" s="45" t="s">
        <v>13479</v>
      </c>
    </row>
    <row r="17034" spans="1:3" ht="39" x14ac:dyDescent="0.25">
      <c r="A17034" s="45" t="s">
        <v>3399</v>
      </c>
      <c r="B17034" s="46" t="s">
        <v>38566</v>
      </c>
      <c r="C17034" s="45" t="s">
        <v>13479</v>
      </c>
    </row>
    <row r="17035" spans="1:3" ht="39" x14ac:dyDescent="0.25">
      <c r="A17035" s="45" t="s">
        <v>32892</v>
      </c>
      <c r="B17035" s="46" t="s">
        <v>38566</v>
      </c>
      <c r="C17035" s="45" t="s">
        <v>13479</v>
      </c>
    </row>
    <row r="17036" spans="1:3" ht="64.5" x14ac:dyDescent="0.25">
      <c r="A17036" s="45" t="s">
        <v>3400</v>
      </c>
      <c r="B17036" s="46" t="s">
        <v>38567</v>
      </c>
      <c r="C17036" s="45" t="s">
        <v>13479</v>
      </c>
    </row>
    <row r="17037" spans="1:3" ht="64.5" x14ac:dyDescent="0.25">
      <c r="A17037" s="45" t="s">
        <v>32893</v>
      </c>
      <c r="B17037" s="46" t="s">
        <v>38567</v>
      </c>
      <c r="C17037" s="45" t="s">
        <v>13479</v>
      </c>
    </row>
    <row r="17038" spans="1:3" ht="51.75" x14ac:dyDescent="0.25">
      <c r="A17038" s="45" t="s">
        <v>3401</v>
      </c>
      <c r="B17038" s="46" t="s">
        <v>20823</v>
      </c>
      <c r="C17038" s="45" t="s">
        <v>13479</v>
      </c>
    </row>
    <row r="17039" spans="1:3" ht="51.75" x14ac:dyDescent="0.25">
      <c r="A17039" s="45" t="s">
        <v>32894</v>
      </c>
      <c r="B17039" s="46" t="s">
        <v>20823</v>
      </c>
      <c r="C17039" s="45" t="s">
        <v>13479</v>
      </c>
    </row>
    <row r="17040" spans="1:3" ht="39" x14ac:dyDescent="0.25">
      <c r="A17040" s="45" t="s">
        <v>3402</v>
      </c>
      <c r="B17040" s="46" t="s">
        <v>38568</v>
      </c>
      <c r="C17040" s="45" t="s">
        <v>13479</v>
      </c>
    </row>
    <row r="17041" spans="1:3" ht="39" x14ac:dyDescent="0.25">
      <c r="A17041" s="45" t="s">
        <v>32895</v>
      </c>
      <c r="B17041" s="46" t="s">
        <v>38568</v>
      </c>
      <c r="C17041" s="45" t="s">
        <v>13479</v>
      </c>
    </row>
    <row r="17042" spans="1:3" ht="64.5" x14ac:dyDescent="0.25">
      <c r="A17042" s="45" t="s">
        <v>3403</v>
      </c>
      <c r="B17042" s="46" t="s">
        <v>38569</v>
      </c>
      <c r="C17042" s="45" t="s">
        <v>13479</v>
      </c>
    </row>
    <row r="17043" spans="1:3" ht="64.5" x14ac:dyDescent="0.25">
      <c r="A17043" s="45" t="s">
        <v>32896</v>
      </c>
      <c r="B17043" s="46" t="s">
        <v>38569</v>
      </c>
      <c r="C17043" s="45" t="s">
        <v>13479</v>
      </c>
    </row>
    <row r="17044" spans="1:3" ht="51.75" x14ac:dyDescent="0.25">
      <c r="A17044" s="45" t="s">
        <v>3404</v>
      </c>
      <c r="B17044" s="46" t="s">
        <v>20824</v>
      </c>
      <c r="C17044" s="45" t="s">
        <v>13479</v>
      </c>
    </row>
    <row r="17045" spans="1:3" ht="51.75" x14ac:dyDescent="0.25">
      <c r="A17045" s="45" t="s">
        <v>32897</v>
      </c>
      <c r="B17045" s="46" t="s">
        <v>20824</v>
      </c>
      <c r="C17045" s="45" t="s">
        <v>13479</v>
      </c>
    </row>
    <row r="17046" spans="1:3" ht="39" x14ac:dyDescent="0.25">
      <c r="A17046" s="45" t="s">
        <v>3405</v>
      </c>
      <c r="B17046" s="46" t="s">
        <v>38570</v>
      </c>
      <c r="C17046" s="45" t="s">
        <v>13479</v>
      </c>
    </row>
    <row r="17047" spans="1:3" ht="39" x14ac:dyDescent="0.25">
      <c r="A17047" s="45" t="s">
        <v>32898</v>
      </c>
      <c r="B17047" s="46" t="s">
        <v>38570</v>
      </c>
      <c r="C17047" s="45" t="s">
        <v>13479</v>
      </c>
    </row>
    <row r="17048" spans="1:3" ht="64.5" x14ac:dyDescent="0.25">
      <c r="A17048" s="45" t="s">
        <v>3406</v>
      </c>
      <c r="B17048" s="46" t="s">
        <v>38571</v>
      </c>
      <c r="C17048" s="45" t="s">
        <v>13479</v>
      </c>
    </row>
    <row r="17049" spans="1:3" ht="64.5" x14ac:dyDescent="0.25">
      <c r="A17049" s="45" t="s">
        <v>32899</v>
      </c>
      <c r="B17049" s="46" t="s">
        <v>38571</v>
      </c>
      <c r="C17049" s="45" t="s">
        <v>13479</v>
      </c>
    </row>
    <row r="17050" spans="1:3" ht="51.75" x14ac:dyDescent="0.25">
      <c r="A17050" s="45" t="s">
        <v>3407</v>
      </c>
      <c r="B17050" s="46" t="s">
        <v>20825</v>
      </c>
      <c r="C17050" s="45" t="s">
        <v>13479</v>
      </c>
    </row>
    <row r="17051" spans="1:3" ht="51.75" x14ac:dyDescent="0.25">
      <c r="A17051" s="45" t="s">
        <v>32900</v>
      </c>
      <c r="B17051" s="46" t="s">
        <v>20825</v>
      </c>
      <c r="C17051" s="45" t="s">
        <v>13479</v>
      </c>
    </row>
    <row r="17052" spans="1:3" ht="39" x14ac:dyDescent="0.25">
      <c r="A17052" s="45" t="s">
        <v>3408</v>
      </c>
      <c r="B17052" s="46" t="s">
        <v>38572</v>
      </c>
      <c r="C17052" s="45" t="s">
        <v>13479</v>
      </c>
    </row>
    <row r="17053" spans="1:3" ht="39" x14ac:dyDescent="0.25">
      <c r="A17053" s="45" t="s">
        <v>32901</v>
      </c>
      <c r="B17053" s="46" t="s">
        <v>38572</v>
      </c>
      <c r="C17053" s="45" t="s">
        <v>13479</v>
      </c>
    </row>
    <row r="17054" spans="1:3" ht="64.5" x14ac:dyDescent="0.25">
      <c r="A17054" s="45" t="s">
        <v>3409</v>
      </c>
      <c r="B17054" s="46" t="s">
        <v>38573</v>
      </c>
      <c r="C17054" s="45" t="s">
        <v>13479</v>
      </c>
    </row>
    <row r="17055" spans="1:3" ht="64.5" x14ac:dyDescent="0.25">
      <c r="A17055" s="45" t="s">
        <v>32902</v>
      </c>
      <c r="B17055" s="46" t="s">
        <v>38573</v>
      </c>
      <c r="C17055" s="45" t="s">
        <v>13479</v>
      </c>
    </row>
    <row r="17056" spans="1:3" ht="51.75" x14ac:dyDescent="0.25">
      <c r="A17056" s="45" t="s">
        <v>3410</v>
      </c>
      <c r="B17056" s="46" t="s">
        <v>20826</v>
      </c>
      <c r="C17056" s="45" t="s">
        <v>13479</v>
      </c>
    </row>
    <row r="17057" spans="1:3" ht="51.75" x14ac:dyDescent="0.25">
      <c r="A17057" s="45" t="s">
        <v>32903</v>
      </c>
      <c r="B17057" s="46" t="s">
        <v>20826</v>
      </c>
      <c r="C17057" s="45" t="s">
        <v>13479</v>
      </c>
    </row>
    <row r="17058" spans="1:3" ht="39" x14ac:dyDescent="0.25">
      <c r="A17058" s="45" t="s">
        <v>3411</v>
      </c>
      <c r="B17058" s="46" t="s">
        <v>20827</v>
      </c>
      <c r="C17058" s="45" t="s">
        <v>13479</v>
      </c>
    </row>
    <row r="17059" spans="1:3" ht="39" x14ac:dyDescent="0.25">
      <c r="A17059" s="45" t="s">
        <v>32904</v>
      </c>
      <c r="B17059" s="46" t="s">
        <v>20827</v>
      </c>
      <c r="C17059" s="45" t="s">
        <v>13479</v>
      </c>
    </row>
    <row r="17060" spans="1:3" ht="64.5" x14ac:dyDescent="0.25">
      <c r="A17060" s="45" t="s">
        <v>3412</v>
      </c>
      <c r="B17060" s="46" t="s">
        <v>20828</v>
      </c>
      <c r="C17060" s="45" t="s">
        <v>13479</v>
      </c>
    </row>
    <row r="17061" spans="1:3" ht="64.5" x14ac:dyDescent="0.25">
      <c r="A17061" s="45" t="s">
        <v>32905</v>
      </c>
      <c r="B17061" s="46" t="s">
        <v>20828</v>
      </c>
      <c r="C17061" s="45" t="s">
        <v>13479</v>
      </c>
    </row>
    <row r="17062" spans="1:3" ht="51.75" x14ac:dyDescent="0.25">
      <c r="A17062" s="45" t="s">
        <v>3413</v>
      </c>
      <c r="B17062" s="46" t="s">
        <v>20829</v>
      </c>
      <c r="C17062" s="45" t="s">
        <v>13479</v>
      </c>
    </row>
    <row r="17063" spans="1:3" ht="51.75" x14ac:dyDescent="0.25">
      <c r="A17063" s="45" t="s">
        <v>32906</v>
      </c>
      <c r="B17063" s="46" t="s">
        <v>20829</v>
      </c>
      <c r="C17063" s="45" t="s">
        <v>13479</v>
      </c>
    </row>
    <row r="17064" spans="1:3" ht="39" x14ac:dyDescent="0.25">
      <c r="A17064" s="45" t="s">
        <v>3414</v>
      </c>
      <c r="B17064" s="46" t="s">
        <v>20830</v>
      </c>
      <c r="C17064" s="45" t="s">
        <v>13479</v>
      </c>
    </row>
    <row r="17065" spans="1:3" ht="39" x14ac:dyDescent="0.25">
      <c r="A17065" s="45" t="s">
        <v>32907</v>
      </c>
      <c r="B17065" s="46" t="s">
        <v>20830</v>
      </c>
      <c r="C17065" s="45" t="s">
        <v>13479</v>
      </c>
    </row>
    <row r="17066" spans="1:3" ht="64.5" x14ac:dyDescent="0.25">
      <c r="A17066" s="45" t="s">
        <v>3415</v>
      </c>
      <c r="B17066" s="46" t="s">
        <v>20831</v>
      </c>
      <c r="C17066" s="45" t="s">
        <v>13479</v>
      </c>
    </row>
    <row r="17067" spans="1:3" ht="64.5" x14ac:dyDescent="0.25">
      <c r="A17067" s="45" t="s">
        <v>32908</v>
      </c>
      <c r="B17067" s="46" t="s">
        <v>20831</v>
      </c>
      <c r="C17067" s="45" t="s">
        <v>13479</v>
      </c>
    </row>
    <row r="17068" spans="1:3" ht="51.75" x14ac:dyDescent="0.25">
      <c r="A17068" s="45" t="s">
        <v>3416</v>
      </c>
      <c r="B17068" s="46" t="s">
        <v>20832</v>
      </c>
      <c r="C17068" s="45" t="s">
        <v>13479</v>
      </c>
    </row>
    <row r="17069" spans="1:3" ht="51.75" x14ac:dyDescent="0.25">
      <c r="A17069" s="45" t="s">
        <v>32909</v>
      </c>
      <c r="B17069" s="46" t="s">
        <v>20832</v>
      </c>
      <c r="C17069" s="45" t="s">
        <v>13479</v>
      </c>
    </row>
    <row r="17070" spans="1:3" ht="39" x14ac:dyDescent="0.25">
      <c r="A17070" s="45" t="s">
        <v>3417</v>
      </c>
      <c r="B17070" s="46" t="s">
        <v>20833</v>
      </c>
      <c r="C17070" s="45" t="s">
        <v>13479</v>
      </c>
    </row>
    <row r="17071" spans="1:3" ht="39" x14ac:dyDescent="0.25">
      <c r="A17071" s="45" t="s">
        <v>32910</v>
      </c>
      <c r="B17071" s="46" t="s">
        <v>20833</v>
      </c>
      <c r="C17071" s="45" t="s">
        <v>13479</v>
      </c>
    </row>
    <row r="17072" spans="1:3" ht="64.5" x14ac:dyDescent="0.25">
      <c r="A17072" s="45" t="s">
        <v>3418</v>
      </c>
      <c r="B17072" s="46" t="s">
        <v>20834</v>
      </c>
      <c r="C17072" s="45" t="s">
        <v>13479</v>
      </c>
    </row>
    <row r="17073" spans="1:3" ht="64.5" x14ac:dyDescent="0.25">
      <c r="A17073" s="45" t="s">
        <v>32911</v>
      </c>
      <c r="B17073" s="46" t="s">
        <v>20834</v>
      </c>
      <c r="C17073" s="45" t="s">
        <v>13479</v>
      </c>
    </row>
    <row r="17074" spans="1:3" ht="51.75" x14ac:dyDescent="0.25">
      <c r="A17074" s="45" t="s">
        <v>3419</v>
      </c>
      <c r="B17074" s="46" t="s">
        <v>20835</v>
      </c>
      <c r="C17074" s="45" t="s">
        <v>13479</v>
      </c>
    </row>
    <row r="17075" spans="1:3" ht="51.75" x14ac:dyDescent="0.25">
      <c r="A17075" s="45" t="s">
        <v>32912</v>
      </c>
      <c r="B17075" s="46" t="s">
        <v>20835</v>
      </c>
      <c r="C17075" s="45" t="s">
        <v>13479</v>
      </c>
    </row>
    <row r="17076" spans="1:3" ht="39" x14ac:dyDescent="0.25">
      <c r="A17076" s="45" t="s">
        <v>3420</v>
      </c>
      <c r="B17076" s="46" t="s">
        <v>20836</v>
      </c>
      <c r="C17076" s="45" t="s">
        <v>13479</v>
      </c>
    </row>
    <row r="17077" spans="1:3" ht="39" x14ac:dyDescent="0.25">
      <c r="A17077" s="45" t="s">
        <v>32913</v>
      </c>
      <c r="B17077" s="46" t="s">
        <v>20836</v>
      </c>
      <c r="C17077" s="45" t="s">
        <v>13479</v>
      </c>
    </row>
    <row r="17078" spans="1:3" ht="64.5" x14ac:dyDescent="0.25">
      <c r="A17078" s="45" t="s">
        <v>3421</v>
      </c>
      <c r="B17078" s="46" t="s">
        <v>20837</v>
      </c>
      <c r="C17078" s="45" t="s">
        <v>13479</v>
      </c>
    </row>
    <row r="17079" spans="1:3" ht="64.5" x14ac:dyDescent="0.25">
      <c r="A17079" s="45" t="s">
        <v>32914</v>
      </c>
      <c r="B17079" s="46" t="s">
        <v>20837</v>
      </c>
      <c r="C17079" s="45" t="s">
        <v>13479</v>
      </c>
    </row>
    <row r="17080" spans="1:3" ht="51.75" x14ac:dyDescent="0.25">
      <c r="A17080" s="45" t="s">
        <v>3422</v>
      </c>
      <c r="B17080" s="46" t="s">
        <v>20838</v>
      </c>
      <c r="C17080" s="45" t="s">
        <v>13479</v>
      </c>
    </row>
    <row r="17081" spans="1:3" ht="51.75" x14ac:dyDescent="0.25">
      <c r="A17081" s="60" t="s">
        <v>32915</v>
      </c>
      <c r="B17081" s="46" t="s">
        <v>20838</v>
      </c>
      <c r="C17081" s="45" t="s">
        <v>13479</v>
      </c>
    </row>
    <row r="17082" spans="1:3" ht="39" x14ac:dyDescent="0.25">
      <c r="A17082" s="45" t="s">
        <v>3423</v>
      </c>
      <c r="B17082" s="46" t="s">
        <v>20839</v>
      </c>
      <c r="C17082" s="45" t="s">
        <v>13479</v>
      </c>
    </row>
    <row r="17083" spans="1:3" ht="39" x14ac:dyDescent="0.25">
      <c r="A17083" s="60" t="s">
        <v>32916</v>
      </c>
      <c r="B17083" s="46" t="s">
        <v>20839</v>
      </c>
      <c r="C17083" s="45" t="s">
        <v>13479</v>
      </c>
    </row>
    <row r="17084" spans="1:3" ht="64.5" x14ac:dyDescent="0.25">
      <c r="A17084" s="45" t="s">
        <v>3424</v>
      </c>
      <c r="B17084" s="46" t="s">
        <v>20840</v>
      </c>
      <c r="C17084" s="45" t="s">
        <v>13479</v>
      </c>
    </row>
    <row r="17085" spans="1:3" ht="64.5" x14ac:dyDescent="0.25">
      <c r="A17085" s="45" t="s">
        <v>32917</v>
      </c>
      <c r="B17085" s="46" t="s">
        <v>20840</v>
      </c>
      <c r="C17085" s="45" t="s">
        <v>13479</v>
      </c>
    </row>
    <row r="17086" spans="1:3" ht="51.75" x14ac:dyDescent="0.25">
      <c r="A17086" s="45" t="s">
        <v>3425</v>
      </c>
      <c r="B17086" s="46" t="s">
        <v>20841</v>
      </c>
      <c r="C17086" s="45" t="s">
        <v>13479</v>
      </c>
    </row>
    <row r="17087" spans="1:3" ht="51.75" x14ac:dyDescent="0.25">
      <c r="A17087" s="45" t="s">
        <v>32918</v>
      </c>
      <c r="B17087" s="46" t="s">
        <v>20841</v>
      </c>
      <c r="C17087" s="45" t="s">
        <v>13479</v>
      </c>
    </row>
    <row r="17088" spans="1:3" ht="39" x14ac:dyDescent="0.25">
      <c r="A17088" s="45" t="s">
        <v>3426</v>
      </c>
      <c r="B17088" s="46" t="s">
        <v>20842</v>
      </c>
      <c r="C17088" s="45" t="s">
        <v>13479</v>
      </c>
    </row>
    <row r="17089" spans="1:3" ht="39" x14ac:dyDescent="0.25">
      <c r="A17089" s="45" t="s">
        <v>32919</v>
      </c>
      <c r="B17089" s="46" t="s">
        <v>20842</v>
      </c>
      <c r="C17089" s="45" t="s">
        <v>13479</v>
      </c>
    </row>
    <row r="17090" spans="1:3" ht="64.5" x14ac:dyDescent="0.25">
      <c r="A17090" s="45" t="s">
        <v>3427</v>
      </c>
      <c r="B17090" s="46" t="s">
        <v>20843</v>
      </c>
      <c r="C17090" s="45" t="s">
        <v>13479</v>
      </c>
    </row>
    <row r="17091" spans="1:3" ht="64.5" x14ac:dyDescent="0.25">
      <c r="A17091" s="45" t="s">
        <v>32920</v>
      </c>
      <c r="B17091" s="46" t="s">
        <v>20843</v>
      </c>
      <c r="C17091" s="45" t="s">
        <v>13479</v>
      </c>
    </row>
    <row r="17092" spans="1:3" ht="51.75" x14ac:dyDescent="0.25">
      <c r="A17092" s="45" t="s">
        <v>3428</v>
      </c>
      <c r="B17092" s="46" t="s">
        <v>20844</v>
      </c>
      <c r="C17092" s="45" t="s">
        <v>13479</v>
      </c>
    </row>
    <row r="17093" spans="1:3" ht="51.75" x14ac:dyDescent="0.25">
      <c r="A17093" s="45" t="s">
        <v>32921</v>
      </c>
      <c r="B17093" s="46" t="s">
        <v>20844</v>
      </c>
      <c r="C17093" s="45" t="s">
        <v>13479</v>
      </c>
    </row>
    <row r="17094" spans="1:3" ht="39" x14ac:dyDescent="0.25">
      <c r="A17094" s="45" t="s">
        <v>3429</v>
      </c>
      <c r="B17094" s="46" t="s">
        <v>20845</v>
      </c>
      <c r="C17094" s="45" t="s">
        <v>13479</v>
      </c>
    </row>
    <row r="17095" spans="1:3" ht="39" x14ac:dyDescent="0.25">
      <c r="A17095" s="45" t="s">
        <v>32922</v>
      </c>
      <c r="B17095" s="46" t="s">
        <v>20845</v>
      </c>
      <c r="C17095" s="45" t="s">
        <v>13479</v>
      </c>
    </row>
    <row r="17096" spans="1:3" ht="64.5" x14ac:dyDescent="0.25">
      <c r="A17096" s="45" t="s">
        <v>3430</v>
      </c>
      <c r="B17096" s="46" t="s">
        <v>20846</v>
      </c>
      <c r="C17096" s="45" t="s">
        <v>13479</v>
      </c>
    </row>
    <row r="17097" spans="1:3" ht="64.5" x14ac:dyDescent="0.25">
      <c r="A17097" s="45" t="s">
        <v>32923</v>
      </c>
      <c r="B17097" s="46" t="s">
        <v>20846</v>
      </c>
      <c r="C17097" s="45" t="s">
        <v>13479</v>
      </c>
    </row>
    <row r="17098" spans="1:3" ht="51.75" x14ac:dyDescent="0.25">
      <c r="A17098" s="45" t="s">
        <v>3431</v>
      </c>
      <c r="B17098" s="46" t="s">
        <v>20847</v>
      </c>
      <c r="C17098" s="45" t="s">
        <v>13479</v>
      </c>
    </row>
    <row r="17099" spans="1:3" ht="51.75" x14ac:dyDescent="0.25">
      <c r="A17099" s="45" t="s">
        <v>32924</v>
      </c>
      <c r="B17099" s="46" t="s">
        <v>20847</v>
      </c>
      <c r="C17099" s="45" t="s">
        <v>13479</v>
      </c>
    </row>
    <row r="17100" spans="1:3" ht="39" x14ac:dyDescent="0.25">
      <c r="A17100" s="45" t="s">
        <v>3432</v>
      </c>
      <c r="B17100" s="46" t="s">
        <v>20848</v>
      </c>
      <c r="C17100" s="45" t="s">
        <v>13479</v>
      </c>
    </row>
    <row r="17101" spans="1:3" ht="39" x14ac:dyDescent="0.25">
      <c r="A17101" s="45" t="s">
        <v>32925</v>
      </c>
      <c r="B17101" s="46" t="s">
        <v>20848</v>
      </c>
      <c r="C17101" s="45" t="s">
        <v>13479</v>
      </c>
    </row>
    <row r="17102" spans="1:3" ht="64.5" x14ac:dyDescent="0.25">
      <c r="A17102" s="45" t="s">
        <v>3433</v>
      </c>
      <c r="B17102" s="46" t="s">
        <v>20849</v>
      </c>
      <c r="C17102" s="45" t="s">
        <v>13479</v>
      </c>
    </row>
    <row r="17103" spans="1:3" ht="64.5" x14ac:dyDescent="0.25">
      <c r="A17103" s="45" t="s">
        <v>32926</v>
      </c>
      <c r="B17103" s="46" t="s">
        <v>20849</v>
      </c>
      <c r="C17103" s="45" t="s">
        <v>13479</v>
      </c>
    </row>
    <row r="17104" spans="1:3" ht="51.75" x14ac:dyDescent="0.25">
      <c r="A17104" s="45" t="s">
        <v>3434</v>
      </c>
      <c r="B17104" s="46" t="s">
        <v>20850</v>
      </c>
      <c r="C17104" s="45" t="s">
        <v>13479</v>
      </c>
    </row>
    <row r="17105" spans="1:3" ht="51.75" x14ac:dyDescent="0.25">
      <c r="A17105" s="45" t="s">
        <v>32927</v>
      </c>
      <c r="B17105" s="46" t="s">
        <v>20850</v>
      </c>
      <c r="C17105" s="45" t="s">
        <v>13479</v>
      </c>
    </row>
    <row r="17106" spans="1:3" ht="39" x14ac:dyDescent="0.25">
      <c r="A17106" s="45" t="s">
        <v>3435</v>
      </c>
      <c r="B17106" s="46" t="s">
        <v>20851</v>
      </c>
      <c r="C17106" s="45" t="s">
        <v>13479</v>
      </c>
    </row>
    <row r="17107" spans="1:3" ht="39" x14ac:dyDescent="0.25">
      <c r="A17107" s="45" t="s">
        <v>32928</v>
      </c>
      <c r="B17107" s="46" t="s">
        <v>20851</v>
      </c>
      <c r="C17107" s="45" t="s">
        <v>13479</v>
      </c>
    </row>
    <row r="17108" spans="1:3" ht="64.5" x14ac:dyDescent="0.25">
      <c r="A17108" s="45" t="s">
        <v>3436</v>
      </c>
      <c r="B17108" s="46" t="s">
        <v>20852</v>
      </c>
      <c r="C17108" s="45" t="s">
        <v>13479</v>
      </c>
    </row>
    <row r="17109" spans="1:3" ht="64.5" x14ac:dyDescent="0.25">
      <c r="A17109" s="45" t="s">
        <v>32929</v>
      </c>
      <c r="B17109" s="46" t="s">
        <v>20852</v>
      </c>
      <c r="C17109" s="45" t="s">
        <v>13479</v>
      </c>
    </row>
    <row r="17110" spans="1:3" ht="51.75" x14ac:dyDescent="0.25">
      <c r="A17110" s="45" t="s">
        <v>3437</v>
      </c>
      <c r="B17110" s="46" t="s">
        <v>20853</v>
      </c>
      <c r="C17110" s="45" t="s">
        <v>13479</v>
      </c>
    </row>
    <row r="17111" spans="1:3" ht="51.75" x14ac:dyDescent="0.25">
      <c r="A17111" s="45" t="s">
        <v>32930</v>
      </c>
      <c r="B17111" s="46" t="s">
        <v>20853</v>
      </c>
      <c r="C17111" s="45" t="s">
        <v>13479</v>
      </c>
    </row>
    <row r="17112" spans="1:3" ht="39" x14ac:dyDescent="0.25">
      <c r="A17112" s="45" t="s">
        <v>3438</v>
      </c>
      <c r="B17112" s="46" t="s">
        <v>20854</v>
      </c>
      <c r="C17112" s="45" t="s">
        <v>13479</v>
      </c>
    </row>
    <row r="17113" spans="1:3" ht="39" x14ac:dyDescent="0.25">
      <c r="A17113" s="45" t="s">
        <v>32931</v>
      </c>
      <c r="B17113" s="46" t="s">
        <v>20854</v>
      </c>
      <c r="C17113" s="45" t="s">
        <v>13479</v>
      </c>
    </row>
    <row r="17114" spans="1:3" ht="64.5" x14ac:dyDescent="0.25">
      <c r="A17114" s="45" t="s">
        <v>3439</v>
      </c>
      <c r="B17114" s="46" t="s">
        <v>20855</v>
      </c>
      <c r="C17114" s="45" t="s">
        <v>13479</v>
      </c>
    </row>
    <row r="17115" spans="1:3" ht="64.5" x14ac:dyDescent="0.25">
      <c r="A17115" s="45" t="s">
        <v>32932</v>
      </c>
      <c r="B17115" s="46" t="s">
        <v>20855</v>
      </c>
      <c r="C17115" s="45" t="s">
        <v>13479</v>
      </c>
    </row>
    <row r="17116" spans="1:3" ht="51.75" x14ac:dyDescent="0.25">
      <c r="A17116" s="45" t="s">
        <v>3440</v>
      </c>
      <c r="B17116" s="46" t="s">
        <v>20856</v>
      </c>
      <c r="C17116" s="45" t="s">
        <v>13479</v>
      </c>
    </row>
    <row r="17117" spans="1:3" ht="51.75" x14ac:dyDescent="0.25">
      <c r="A17117" s="45" t="s">
        <v>32933</v>
      </c>
      <c r="B17117" s="46" t="s">
        <v>20856</v>
      </c>
      <c r="C17117" s="45" t="s">
        <v>13479</v>
      </c>
    </row>
    <row r="17118" spans="1:3" ht="39" x14ac:dyDescent="0.25">
      <c r="A17118" s="45" t="s">
        <v>3441</v>
      </c>
      <c r="B17118" s="46" t="s">
        <v>20857</v>
      </c>
      <c r="C17118" s="45" t="s">
        <v>13479</v>
      </c>
    </row>
    <row r="17119" spans="1:3" ht="39" x14ac:dyDescent="0.25">
      <c r="A17119" s="45" t="s">
        <v>32934</v>
      </c>
      <c r="B17119" s="46" t="s">
        <v>20857</v>
      </c>
      <c r="C17119" s="45" t="s">
        <v>13479</v>
      </c>
    </row>
    <row r="17120" spans="1:3" ht="64.5" x14ac:dyDescent="0.25">
      <c r="A17120" s="45" t="s">
        <v>3442</v>
      </c>
      <c r="B17120" s="46" t="s">
        <v>20858</v>
      </c>
      <c r="C17120" s="45" t="s">
        <v>13479</v>
      </c>
    </row>
    <row r="17121" spans="1:3" ht="64.5" x14ac:dyDescent="0.25">
      <c r="A17121" s="45" t="s">
        <v>32935</v>
      </c>
      <c r="B17121" s="46" t="s">
        <v>20858</v>
      </c>
      <c r="C17121" s="45" t="s">
        <v>13479</v>
      </c>
    </row>
    <row r="17122" spans="1:3" ht="26.25" x14ac:dyDescent="0.25">
      <c r="A17122" s="45" t="s">
        <v>3443</v>
      </c>
      <c r="B17122" s="46" t="s">
        <v>20859</v>
      </c>
      <c r="C17122" s="45" t="s">
        <v>13479</v>
      </c>
    </row>
    <row r="17123" spans="1:3" ht="26.25" x14ac:dyDescent="0.25">
      <c r="A17123" s="60" t="s">
        <v>32936</v>
      </c>
      <c r="B17123" s="46" t="s">
        <v>20859</v>
      </c>
      <c r="C17123" s="45" t="s">
        <v>13479</v>
      </c>
    </row>
    <row r="17124" spans="1:3" ht="26.25" x14ac:dyDescent="0.25">
      <c r="A17124" s="45" t="s">
        <v>3444</v>
      </c>
      <c r="B17124" s="46" t="s">
        <v>20860</v>
      </c>
      <c r="C17124" s="45" t="s">
        <v>13479</v>
      </c>
    </row>
    <row r="17125" spans="1:3" ht="26.25" x14ac:dyDescent="0.25">
      <c r="A17125" s="45" t="s">
        <v>32937</v>
      </c>
      <c r="B17125" s="46" t="s">
        <v>20860</v>
      </c>
      <c r="C17125" s="45" t="s">
        <v>13479</v>
      </c>
    </row>
    <row r="17126" spans="1:3" ht="26.25" x14ac:dyDescent="0.25">
      <c r="A17126" s="45" t="s">
        <v>3445</v>
      </c>
      <c r="B17126" s="46" t="s">
        <v>20861</v>
      </c>
      <c r="C17126" s="45" t="s">
        <v>13479</v>
      </c>
    </row>
    <row r="17127" spans="1:3" ht="26.25" x14ac:dyDescent="0.25">
      <c r="A17127" s="45" t="s">
        <v>32938</v>
      </c>
      <c r="B17127" s="46" t="s">
        <v>20861</v>
      </c>
      <c r="C17127" s="45" t="s">
        <v>13479</v>
      </c>
    </row>
    <row r="17128" spans="1:3" ht="26.25" x14ac:dyDescent="0.25">
      <c r="A17128" s="45" t="s">
        <v>3446</v>
      </c>
      <c r="B17128" s="46" t="s">
        <v>20862</v>
      </c>
      <c r="C17128" s="45" t="s">
        <v>13479</v>
      </c>
    </row>
    <row r="17129" spans="1:3" ht="26.25" x14ac:dyDescent="0.25">
      <c r="A17129" s="45" t="s">
        <v>32939</v>
      </c>
      <c r="B17129" s="46" t="s">
        <v>20862</v>
      </c>
      <c r="C17129" s="45" t="s">
        <v>13479</v>
      </c>
    </row>
    <row r="17130" spans="1:3" ht="26.25" x14ac:dyDescent="0.25">
      <c r="A17130" s="45" t="s">
        <v>3447</v>
      </c>
      <c r="B17130" s="46" t="s">
        <v>20863</v>
      </c>
      <c r="C17130" s="45" t="s">
        <v>13479</v>
      </c>
    </row>
    <row r="17131" spans="1:3" ht="26.25" x14ac:dyDescent="0.25">
      <c r="A17131" s="45" t="s">
        <v>32940</v>
      </c>
      <c r="B17131" s="46" t="s">
        <v>20863</v>
      </c>
      <c r="C17131" s="45" t="s">
        <v>13479</v>
      </c>
    </row>
    <row r="17132" spans="1:3" ht="26.25" x14ac:dyDescent="0.25">
      <c r="A17132" s="45" t="s">
        <v>3448</v>
      </c>
      <c r="B17132" s="46" t="s">
        <v>20864</v>
      </c>
      <c r="C17132" s="45" t="s">
        <v>13479</v>
      </c>
    </row>
    <row r="17133" spans="1:3" ht="26.25" x14ac:dyDescent="0.25">
      <c r="A17133" s="45" t="s">
        <v>32941</v>
      </c>
      <c r="B17133" s="46" t="s">
        <v>20864</v>
      </c>
      <c r="C17133" s="45" t="s">
        <v>13479</v>
      </c>
    </row>
    <row r="17134" spans="1:3" ht="26.25" x14ac:dyDescent="0.25">
      <c r="A17134" s="45" t="s">
        <v>3449</v>
      </c>
      <c r="B17134" s="46" t="s">
        <v>20865</v>
      </c>
      <c r="C17134" s="45" t="s">
        <v>13479</v>
      </c>
    </row>
    <row r="17135" spans="1:3" ht="26.25" x14ac:dyDescent="0.25">
      <c r="A17135" s="45" t="s">
        <v>32942</v>
      </c>
      <c r="B17135" s="46" t="s">
        <v>20865</v>
      </c>
      <c r="C17135" s="45" t="s">
        <v>13479</v>
      </c>
    </row>
    <row r="17136" spans="1:3" ht="26.25" x14ac:dyDescent="0.25">
      <c r="A17136" s="45" t="s">
        <v>3450</v>
      </c>
      <c r="B17136" s="46" t="s">
        <v>20866</v>
      </c>
      <c r="C17136" s="45" t="s">
        <v>13479</v>
      </c>
    </row>
    <row r="17137" spans="1:3" ht="26.25" x14ac:dyDescent="0.25">
      <c r="A17137" s="45" t="s">
        <v>32943</v>
      </c>
      <c r="B17137" s="46" t="s">
        <v>20866</v>
      </c>
      <c r="C17137" s="45" t="s">
        <v>13479</v>
      </c>
    </row>
    <row r="17138" spans="1:3" ht="26.25" x14ac:dyDescent="0.25">
      <c r="A17138" s="45" t="s">
        <v>3451</v>
      </c>
      <c r="B17138" s="46" t="s">
        <v>20867</v>
      </c>
      <c r="C17138" s="45" t="s">
        <v>13479</v>
      </c>
    </row>
    <row r="17139" spans="1:3" ht="26.25" x14ac:dyDescent="0.25">
      <c r="A17139" s="45" t="s">
        <v>32944</v>
      </c>
      <c r="B17139" s="46" t="s">
        <v>20867</v>
      </c>
      <c r="C17139" s="45" t="s">
        <v>13479</v>
      </c>
    </row>
    <row r="17140" spans="1:3" ht="26.25" x14ac:dyDescent="0.25">
      <c r="A17140" s="45" t="s">
        <v>3452</v>
      </c>
      <c r="B17140" s="46" t="s">
        <v>20868</v>
      </c>
      <c r="C17140" s="45" t="s">
        <v>13479</v>
      </c>
    </row>
    <row r="17141" spans="1:3" ht="26.25" x14ac:dyDescent="0.25">
      <c r="A17141" s="45" t="s">
        <v>32945</v>
      </c>
      <c r="B17141" s="46" t="s">
        <v>20868</v>
      </c>
      <c r="C17141" s="45" t="s">
        <v>13479</v>
      </c>
    </row>
    <row r="17142" spans="1:3" ht="26.25" x14ac:dyDescent="0.25">
      <c r="A17142" s="45" t="s">
        <v>3453</v>
      </c>
      <c r="B17142" s="46" t="s">
        <v>20869</v>
      </c>
      <c r="C17142" s="45" t="s">
        <v>13479</v>
      </c>
    </row>
    <row r="17143" spans="1:3" ht="26.25" x14ac:dyDescent="0.25">
      <c r="A17143" s="45" t="s">
        <v>32946</v>
      </c>
      <c r="B17143" s="46" t="s">
        <v>20869</v>
      </c>
      <c r="C17143" s="45" t="s">
        <v>13479</v>
      </c>
    </row>
    <row r="17144" spans="1:3" ht="51.75" x14ac:dyDescent="0.25">
      <c r="A17144" s="45" t="s">
        <v>3454</v>
      </c>
      <c r="B17144" s="46" t="s">
        <v>20870</v>
      </c>
      <c r="C17144" s="45" t="s">
        <v>13479</v>
      </c>
    </row>
    <row r="17145" spans="1:3" ht="51.75" x14ac:dyDescent="0.25">
      <c r="A17145" s="45" t="s">
        <v>32947</v>
      </c>
      <c r="B17145" s="46" t="s">
        <v>20870</v>
      </c>
      <c r="C17145" s="45" t="s">
        <v>13479</v>
      </c>
    </row>
    <row r="17146" spans="1:3" ht="39" x14ac:dyDescent="0.25">
      <c r="A17146" s="45" t="s">
        <v>3455</v>
      </c>
      <c r="B17146" s="46" t="s">
        <v>20871</v>
      </c>
      <c r="C17146" s="45" t="s">
        <v>13479</v>
      </c>
    </row>
    <row r="17147" spans="1:3" ht="39" x14ac:dyDescent="0.25">
      <c r="A17147" s="45" t="s">
        <v>32948</v>
      </c>
      <c r="B17147" s="46" t="s">
        <v>20871</v>
      </c>
      <c r="C17147" s="45" t="s">
        <v>13479</v>
      </c>
    </row>
    <row r="17148" spans="1:3" ht="64.5" x14ac:dyDescent="0.25">
      <c r="A17148" s="45" t="s">
        <v>3456</v>
      </c>
      <c r="B17148" s="46" t="s">
        <v>38574</v>
      </c>
      <c r="C17148" s="45" t="s">
        <v>13479</v>
      </c>
    </row>
    <row r="17149" spans="1:3" ht="64.5" x14ac:dyDescent="0.25">
      <c r="A17149" s="45" t="s">
        <v>32949</v>
      </c>
      <c r="B17149" s="46" t="s">
        <v>38574</v>
      </c>
      <c r="C17149" s="45" t="s">
        <v>13479</v>
      </c>
    </row>
    <row r="17150" spans="1:3" ht="51.75" x14ac:dyDescent="0.25">
      <c r="A17150" s="45" t="s">
        <v>3457</v>
      </c>
      <c r="B17150" s="46" t="s">
        <v>20872</v>
      </c>
      <c r="C17150" s="45" t="s">
        <v>13479</v>
      </c>
    </row>
    <row r="17151" spans="1:3" ht="51.75" x14ac:dyDescent="0.25">
      <c r="A17151" s="45" t="s">
        <v>32950</v>
      </c>
      <c r="B17151" s="46" t="s">
        <v>20872</v>
      </c>
      <c r="C17151" s="45" t="s">
        <v>13479</v>
      </c>
    </row>
    <row r="17152" spans="1:3" ht="39" x14ac:dyDescent="0.25">
      <c r="A17152" s="45" t="s">
        <v>3458</v>
      </c>
      <c r="B17152" s="46" t="s">
        <v>20873</v>
      </c>
      <c r="C17152" s="45" t="s">
        <v>13479</v>
      </c>
    </row>
    <row r="17153" spans="1:3" ht="39" x14ac:dyDescent="0.25">
      <c r="A17153" s="45" t="s">
        <v>32951</v>
      </c>
      <c r="B17153" s="46" t="s">
        <v>20873</v>
      </c>
      <c r="C17153" s="45" t="s">
        <v>13479</v>
      </c>
    </row>
    <row r="17154" spans="1:3" ht="64.5" x14ac:dyDescent="0.25">
      <c r="A17154" s="45" t="s">
        <v>3459</v>
      </c>
      <c r="B17154" s="46" t="s">
        <v>38575</v>
      </c>
      <c r="C17154" s="45" t="s">
        <v>13479</v>
      </c>
    </row>
    <row r="17155" spans="1:3" ht="64.5" x14ac:dyDescent="0.25">
      <c r="A17155" s="45" t="s">
        <v>32952</v>
      </c>
      <c r="B17155" s="46" t="s">
        <v>38575</v>
      </c>
      <c r="C17155" s="45" t="s">
        <v>13479</v>
      </c>
    </row>
    <row r="17156" spans="1:3" ht="51.75" x14ac:dyDescent="0.25">
      <c r="A17156" s="45" t="s">
        <v>3460</v>
      </c>
      <c r="B17156" s="46" t="s">
        <v>20874</v>
      </c>
      <c r="C17156" s="45" t="s">
        <v>13479</v>
      </c>
    </row>
    <row r="17157" spans="1:3" ht="51.75" x14ac:dyDescent="0.25">
      <c r="A17157" s="45" t="s">
        <v>32953</v>
      </c>
      <c r="B17157" s="46" t="s">
        <v>20874</v>
      </c>
      <c r="C17157" s="45" t="s">
        <v>13479</v>
      </c>
    </row>
    <row r="17158" spans="1:3" ht="39" x14ac:dyDescent="0.25">
      <c r="A17158" s="45" t="s">
        <v>3461</v>
      </c>
      <c r="B17158" s="46" t="s">
        <v>20875</v>
      </c>
      <c r="C17158" s="45" t="s">
        <v>13479</v>
      </c>
    </row>
    <row r="17159" spans="1:3" ht="39" x14ac:dyDescent="0.25">
      <c r="A17159" s="45" t="s">
        <v>32954</v>
      </c>
      <c r="B17159" s="46" t="s">
        <v>20875</v>
      </c>
      <c r="C17159" s="45" t="s">
        <v>13479</v>
      </c>
    </row>
    <row r="17160" spans="1:3" ht="64.5" x14ac:dyDescent="0.25">
      <c r="A17160" s="45" t="s">
        <v>3462</v>
      </c>
      <c r="B17160" s="46" t="s">
        <v>38576</v>
      </c>
      <c r="C17160" s="45" t="s">
        <v>13479</v>
      </c>
    </row>
    <row r="17161" spans="1:3" ht="64.5" x14ac:dyDescent="0.25">
      <c r="A17161" s="45" t="s">
        <v>32955</v>
      </c>
      <c r="B17161" s="46" t="s">
        <v>38576</v>
      </c>
      <c r="C17161" s="45" t="s">
        <v>13479</v>
      </c>
    </row>
    <row r="17162" spans="1:3" ht="51.75" x14ac:dyDescent="0.25">
      <c r="A17162" s="45" t="s">
        <v>3463</v>
      </c>
      <c r="B17162" s="46" t="s">
        <v>38577</v>
      </c>
      <c r="C17162" s="45" t="s">
        <v>13479</v>
      </c>
    </row>
    <row r="17163" spans="1:3" ht="51.75" x14ac:dyDescent="0.25">
      <c r="A17163" s="60" t="s">
        <v>32956</v>
      </c>
      <c r="B17163" s="46" t="s">
        <v>38577</v>
      </c>
      <c r="C17163" s="45" t="s">
        <v>13479</v>
      </c>
    </row>
    <row r="17164" spans="1:3" ht="39" x14ac:dyDescent="0.25">
      <c r="A17164" s="45" t="s">
        <v>3464</v>
      </c>
      <c r="B17164" s="46" t="s">
        <v>38578</v>
      </c>
      <c r="C17164" s="45" t="s">
        <v>13479</v>
      </c>
    </row>
    <row r="17165" spans="1:3" ht="39" x14ac:dyDescent="0.25">
      <c r="A17165" s="45" t="s">
        <v>32957</v>
      </c>
      <c r="B17165" s="46" t="s">
        <v>38578</v>
      </c>
      <c r="C17165" s="45" t="s">
        <v>13479</v>
      </c>
    </row>
    <row r="17166" spans="1:3" ht="51.75" x14ac:dyDescent="0.25">
      <c r="A17166" s="45" t="s">
        <v>3465</v>
      </c>
      <c r="B17166" s="46" t="s">
        <v>38579</v>
      </c>
      <c r="C17166" s="45" t="s">
        <v>13479</v>
      </c>
    </row>
    <row r="17167" spans="1:3" ht="51.75" x14ac:dyDescent="0.25">
      <c r="A17167" s="45" t="s">
        <v>32958</v>
      </c>
      <c r="B17167" s="46" t="s">
        <v>38579</v>
      </c>
      <c r="C17167" s="45" t="s">
        <v>13479</v>
      </c>
    </row>
    <row r="17168" spans="1:3" ht="39" x14ac:dyDescent="0.25">
      <c r="A17168" s="45" t="s">
        <v>3466</v>
      </c>
      <c r="B17168" s="46" t="s">
        <v>38580</v>
      </c>
      <c r="C17168" s="45" t="s">
        <v>13479</v>
      </c>
    </row>
    <row r="17169" spans="1:3" ht="39" x14ac:dyDescent="0.25">
      <c r="A17169" s="45" t="s">
        <v>32959</v>
      </c>
      <c r="B17169" s="46" t="s">
        <v>38580</v>
      </c>
      <c r="C17169" s="45" t="s">
        <v>13479</v>
      </c>
    </row>
    <row r="17170" spans="1:3" ht="51.75" x14ac:dyDescent="0.25">
      <c r="A17170" s="45" t="s">
        <v>3467</v>
      </c>
      <c r="B17170" s="46" t="s">
        <v>38581</v>
      </c>
      <c r="C17170" s="45" t="s">
        <v>13479</v>
      </c>
    </row>
    <row r="17171" spans="1:3" ht="51.75" x14ac:dyDescent="0.25">
      <c r="A17171" s="45" t="s">
        <v>32960</v>
      </c>
      <c r="B17171" s="46" t="s">
        <v>38581</v>
      </c>
      <c r="C17171" s="45" t="s">
        <v>13479</v>
      </c>
    </row>
    <row r="17172" spans="1:3" ht="51.75" x14ac:dyDescent="0.25">
      <c r="A17172" s="45" t="s">
        <v>3468</v>
      </c>
      <c r="B17172" s="46" t="s">
        <v>38582</v>
      </c>
      <c r="C17172" s="45" t="s">
        <v>13479</v>
      </c>
    </row>
    <row r="17173" spans="1:3" ht="51.75" x14ac:dyDescent="0.25">
      <c r="A17173" s="45" t="s">
        <v>32961</v>
      </c>
      <c r="B17173" s="46" t="s">
        <v>38582</v>
      </c>
      <c r="C17173" s="45" t="s">
        <v>13479</v>
      </c>
    </row>
    <row r="17174" spans="1:3" ht="51.75" x14ac:dyDescent="0.25">
      <c r="A17174" s="45" t="s">
        <v>3469</v>
      </c>
      <c r="B17174" s="46" t="s">
        <v>38583</v>
      </c>
      <c r="C17174" s="45" t="s">
        <v>13479</v>
      </c>
    </row>
    <row r="17175" spans="1:3" ht="51.75" x14ac:dyDescent="0.25">
      <c r="A17175" s="45" t="s">
        <v>32962</v>
      </c>
      <c r="B17175" s="46" t="s">
        <v>38583</v>
      </c>
      <c r="C17175" s="45" t="s">
        <v>13479</v>
      </c>
    </row>
    <row r="17176" spans="1:3" ht="39" x14ac:dyDescent="0.25">
      <c r="A17176" s="45" t="s">
        <v>3470</v>
      </c>
      <c r="B17176" s="46" t="s">
        <v>38584</v>
      </c>
      <c r="C17176" s="45" t="s">
        <v>13479</v>
      </c>
    </row>
    <row r="17177" spans="1:3" ht="39" x14ac:dyDescent="0.25">
      <c r="A17177" s="45" t="s">
        <v>32963</v>
      </c>
      <c r="B17177" s="46" t="s">
        <v>38584</v>
      </c>
      <c r="C17177" s="45" t="s">
        <v>13479</v>
      </c>
    </row>
    <row r="17178" spans="1:3" ht="51.75" x14ac:dyDescent="0.25">
      <c r="A17178" s="45" t="s">
        <v>3471</v>
      </c>
      <c r="B17178" s="46" t="s">
        <v>38585</v>
      </c>
      <c r="C17178" s="45" t="s">
        <v>13479</v>
      </c>
    </row>
    <row r="17179" spans="1:3" ht="51.75" x14ac:dyDescent="0.25">
      <c r="A17179" s="60" t="s">
        <v>32964</v>
      </c>
      <c r="B17179" s="46" t="s">
        <v>38585</v>
      </c>
      <c r="C17179" s="45" t="s">
        <v>13479</v>
      </c>
    </row>
    <row r="17180" spans="1:3" ht="39" x14ac:dyDescent="0.25">
      <c r="A17180" s="45" t="s">
        <v>3472</v>
      </c>
      <c r="B17180" s="46" t="s">
        <v>38586</v>
      </c>
      <c r="C17180" s="45" t="s">
        <v>13479</v>
      </c>
    </row>
    <row r="17181" spans="1:3" ht="39" x14ac:dyDescent="0.25">
      <c r="A17181" s="45" t="s">
        <v>32965</v>
      </c>
      <c r="B17181" s="46" t="s">
        <v>38586</v>
      </c>
      <c r="C17181" s="45" t="s">
        <v>13479</v>
      </c>
    </row>
    <row r="17182" spans="1:3" ht="51.75" x14ac:dyDescent="0.25">
      <c r="A17182" s="45" t="s">
        <v>3473</v>
      </c>
      <c r="B17182" s="46" t="s">
        <v>38587</v>
      </c>
      <c r="C17182" s="45" t="s">
        <v>13479</v>
      </c>
    </row>
    <row r="17183" spans="1:3" ht="51.75" x14ac:dyDescent="0.25">
      <c r="A17183" s="45" t="s">
        <v>32966</v>
      </c>
      <c r="B17183" s="46" t="s">
        <v>38587</v>
      </c>
      <c r="C17183" s="45" t="s">
        <v>13479</v>
      </c>
    </row>
    <row r="17184" spans="1:3" ht="51.75" x14ac:dyDescent="0.25">
      <c r="A17184" s="45" t="s">
        <v>3474</v>
      </c>
      <c r="B17184" s="46" t="s">
        <v>38588</v>
      </c>
      <c r="C17184" s="45" t="s">
        <v>13479</v>
      </c>
    </row>
    <row r="17185" spans="1:3" ht="51.75" x14ac:dyDescent="0.25">
      <c r="A17185" s="45" t="s">
        <v>32967</v>
      </c>
      <c r="B17185" s="46" t="s">
        <v>38588</v>
      </c>
      <c r="C17185" s="45" t="s">
        <v>13479</v>
      </c>
    </row>
    <row r="17186" spans="1:3" ht="51.75" x14ac:dyDescent="0.25">
      <c r="A17186" s="45" t="s">
        <v>3475</v>
      </c>
      <c r="B17186" s="46" t="s">
        <v>38589</v>
      </c>
      <c r="C17186" s="45" t="s">
        <v>13479</v>
      </c>
    </row>
    <row r="17187" spans="1:3" ht="51.75" x14ac:dyDescent="0.25">
      <c r="A17187" s="45" t="s">
        <v>32968</v>
      </c>
      <c r="B17187" s="46" t="s">
        <v>38589</v>
      </c>
      <c r="C17187" s="45" t="s">
        <v>13479</v>
      </c>
    </row>
    <row r="17188" spans="1:3" ht="39" x14ac:dyDescent="0.25">
      <c r="A17188" s="45" t="s">
        <v>3476</v>
      </c>
      <c r="B17188" s="46" t="s">
        <v>38590</v>
      </c>
      <c r="C17188" s="45" t="s">
        <v>13479</v>
      </c>
    </row>
    <row r="17189" spans="1:3" ht="39" x14ac:dyDescent="0.25">
      <c r="A17189" s="45" t="s">
        <v>32969</v>
      </c>
      <c r="B17189" s="46" t="s">
        <v>38590</v>
      </c>
      <c r="C17189" s="45" t="s">
        <v>13479</v>
      </c>
    </row>
    <row r="17190" spans="1:3" ht="51.75" x14ac:dyDescent="0.25">
      <c r="A17190" s="45" t="s">
        <v>3477</v>
      </c>
      <c r="B17190" s="46" t="s">
        <v>20876</v>
      </c>
      <c r="C17190" s="45" t="s">
        <v>13479</v>
      </c>
    </row>
    <row r="17191" spans="1:3" ht="51.75" x14ac:dyDescent="0.25">
      <c r="A17191" s="45" t="s">
        <v>32970</v>
      </c>
      <c r="B17191" s="46" t="s">
        <v>20876</v>
      </c>
      <c r="C17191" s="45" t="s">
        <v>13479</v>
      </c>
    </row>
    <row r="17192" spans="1:3" ht="39" x14ac:dyDescent="0.25">
      <c r="A17192" s="45" t="s">
        <v>3478</v>
      </c>
      <c r="B17192" s="46" t="s">
        <v>38591</v>
      </c>
      <c r="C17192" s="45" t="s">
        <v>13479</v>
      </c>
    </row>
    <row r="17193" spans="1:3" ht="39" x14ac:dyDescent="0.25">
      <c r="A17193" s="45" t="s">
        <v>32971</v>
      </c>
      <c r="B17193" s="46" t="s">
        <v>38591</v>
      </c>
      <c r="C17193" s="45" t="s">
        <v>13479</v>
      </c>
    </row>
    <row r="17194" spans="1:3" ht="64.5" x14ac:dyDescent="0.25">
      <c r="A17194" s="45" t="s">
        <v>3479</v>
      </c>
      <c r="B17194" s="46" t="s">
        <v>38592</v>
      </c>
      <c r="C17194" s="45" t="s">
        <v>13479</v>
      </c>
    </row>
    <row r="17195" spans="1:3" ht="64.5" x14ac:dyDescent="0.25">
      <c r="A17195" s="45" t="s">
        <v>32972</v>
      </c>
      <c r="B17195" s="46" t="s">
        <v>38592</v>
      </c>
      <c r="C17195" s="45" t="s">
        <v>13479</v>
      </c>
    </row>
    <row r="17196" spans="1:3" ht="64.5" x14ac:dyDescent="0.25">
      <c r="A17196" s="45" t="s">
        <v>3480</v>
      </c>
      <c r="B17196" s="46" t="s">
        <v>38593</v>
      </c>
      <c r="C17196" s="45" t="s">
        <v>13479</v>
      </c>
    </row>
    <row r="17197" spans="1:3" ht="64.5" x14ac:dyDescent="0.25">
      <c r="A17197" s="45" t="s">
        <v>32973</v>
      </c>
      <c r="B17197" s="46" t="s">
        <v>38593</v>
      </c>
      <c r="C17197" s="45" t="s">
        <v>13479</v>
      </c>
    </row>
    <row r="17198" spans="1:3" ht="51.75" x14ac:dyDescent="0.25">
      <c r="A17198" s="45" t="s">
        <v>3481</v>
      </c>
      <c r="B17198" s="46" t="s">
        <v>38594</v>
      </c>
      <c r="C17198" s="45" t="s">
        <v>13479</v>
      </c>
    </row>
    <row r="17199" spans="1:3" ht="51.75" x14ac:dyDescent="0.25">
      <c r="A17199" s="45" t="s">
        <v>32974</v>
      </c>
      <c r="B17199" s="46" t="s">
        <v>38594</v>
      </c>
      <c r="C17199" s="45" t="s">
        <v>13479</v>
      </c>
    </row>
    <row r="17200" spans="1:3" ht="39" x14ac:dyDescent="0.25">
      <c r="A17200" s="45" t="s">
        <v>3482</v>
      </c>
      <c r="B17200" s="46" t="s">
        <v>38595</v>
      </c>
      <c r="C17200" s="45" t="s">
        <v>13479</v>
      </c>
    </row>
    <row r="17201" spans="1:3" ht="39" x14ac:dyDescent="0.25">
      <c r="A17201" s="45" t="s">
        <v>32975</v>
      </c>
      <c r="B17201" s="46" t="s">
        <v>38595</v>
      </c>
      <c r="C17201" s="45" t="s">
        <v>13479</v>
      </c>
    </row>
    <row r="17202" spans="1:3" ht="51.75" x14ac:dyDescent="0.25">
      <c r="A17202" s="45" t="s">
        <v>3483</v>
      </c>
      <c r="B17202" s="46" t="s">
        <v>38596</v>
      </c>
      <c r="C17202" s="45" t="s">
        <v>13479</v>
      </c>
    </row>
    <row r="17203" spans="1:3" ht="51.75" x14ac:dyDescent="0.25">
      <c r="A17203" s="45" t="s">
        <v>32976</v>
      </c>
      <c r="B17203" s="46" t="s">
        <v>38596</v>
      </c>
      <c r="C17203" s="45" t="s">
        <v>13479</v>
      </c>
    </row>
    <row r="17204" spans="1:3" ht="39" x14ac:dyDescent="0.25">
      <c r="A17204" s="45" t="s">
        <v>3484</v>
      </c>
      <c r="B17204" s="46" t="s">
        <v>38597</v>
      </c>
      <c r="C17204" s="45" t="s">
        <v>13479</v>
      </c>
    </row>
    <row r="17205" spans="1:3" ht="39" x14ac:dyDescent="0.25">
      <c r="A17205" s="45" t="s">
        <v>32977</v>
      </c>
      <c r="B17205" s="46" t="s">
        <v>38597</v>
      </c>
      <c r="C17205" s="45" t="s">
        <v>13479</v>
      </c>
    </row>
    <row r="17206" spans="1:3" ht="64.5" x14ac:dyDescent="0.25">
      <c r="A17206" s="45" t="s">
        <v>3485</v>
      </c>
      <c r="B17206" s="46" t="s">
        <v>38598</v>
      </c>
      <c r="C17206" s="45" t="s">
        <v>13479</v>
      </c>
    </row>
    <row r="17207" spans="1:3" ht="64.5" x14ac:dyDescent="0.25">
      <c r="A17207" s="45" t="s">
        <v>32978</v>
      </c>
      <c r="B17207" s="46" t="s">
        <v>38598</v>
      </c>
      <c r="C17207" s="45" t="s">
        <v>13479</v>
      </c>
    </row>
    <row r="17208" spans="1:3" ht="64.5" x14ac:dyDescent="0.25">
      <c r="A17208" s="45" t="s">
        <v>3486</v>
      </c>
      <c r="B17208" s="46" t="s">
        <v>38599</v>
      </c>
      <c r="C17208" s="45" t="s">
        <v>13479</v>
      </c>
    </row>
    <row r="17209" spans="1:3" ht="64.5" x14ac:dyDescent="0.25">
      <c r="A17209" s="45" t="s">
        <v>32979</v>
      </c>
      <c r="B17209" s="46" t="s">
        <v>38599</v>
      </c>
      <c r="C17209" s="45" t="s">
        <v>13479</v>
      </c>
    </row>
    <row r="17210" spans="1:3" ht="51.75" x14ac:dyDescent="0.25">
      <c r="A17210" s="45" t="s">
        <v>3487</v>
      </c>
      <c r="B17210" s="46" t="s">
        <v>38600</v>
      </c>
      <c r="C17210" s="45" t="s">
        <v>13479</v>
      </c>
    </row>
    <row r="17211" spans="1:3" ht="51.75" x14ac:dyDescent="0.25">
      <c r="A17211" s="45" t="s">
        <v>32980</v>
      </c>
      <c r="B17211" s="46" t="s">
        <v>38600</v>
      </c>
      <c r="C17211" s="45" t="s">
        <v>13479</v>
      </c>
    </row>
    <row r="17212" spans="1:3" ht="39" x14ac:dyDescent="0.25">
      <c r="A17212" s="45" t="s">
        <v>3488</v>
      </c>
      <c r="B17212" s="46" t="s">
        <v>38601</v>
      </c>
      <c r="C17212" s="45" t="s">
        <v>13479</v>
      </c>
    </row>
    <row r="17213" spans="1:3" ht="39" x14ac:dyDescent="0.25">
      <c r="A17213" s="45" t="s">
        <v>32981</v>
      </c>
      <c r="B17213" s="46" t="s">
        <v>38601</v>
      </c>
      <c r="C17213" s="45" t="s">
        <v>13479</v>
      </c>
    </row>
    <row r="17214" spans="1:3" ht="51.75" x14ac:dyDescent="0.25">
      <c r="A17214" s="45" t="s">
        <v>3489</v>
      </c>
      <c r="B17214" s="46" t="s">
        <v>20877</v>
      </c>
      <c r="C17214" s="45" t="s">
        <v>13479</v>
      </c>
    </row>
    <row r="17215" spans="1:3" ht="51.75" x14ac:dyDescent="0.25">
      <c r="A17215" s="45" t="s">
        <v>32982</v>
      </c>
      <c r="B17215" s="46" t="s">
        <v>20877</v>
      </c>
      <c r="C17215" s="45" t="s">
        <v>13479</v>
      </c>
    </row>
    <row r="17216" spans="1:3" ht="39" x14ac:dyDescent="0.25">
      <c r="A17216" s="45" t="s">
        <v>3490</v>
      </c>
      <c r="B17216" s="46" t="s">
        <v>38602</v>
      </c>
      <c r="C17216" s="45" t="s">
        <v>13479</v>
      </c>
    </row>
    <row r="17217" spans="1:3" ht="39" x14ac:dyDescent="0.25">
      <c r="A17217" s="45" t="s">
        <v>32983</v>
      </c>
      <c r="B17217" s="46" t="s">
        <v>38602</v>
      </c>
      <c r="C17217" s="45" t="s">
        <v>13479</v>
      </c>
    </row>
    <row r="17218" spans="1:3" ht="64.5" x14ac:dyDescent="0.25">
      <c r="A17218" s="45" t="s">
        <v>3491</v>
      </c>
      <c r="B17218" s="46" t="s">
        <v>38603</v>
      </c>
      <c r="C17218" s="45" t="s">
        <v>13479</v>
      </c>
    </row>
    <row r="17219" spans="1:3" ht="64.5" x14ac:dyDescent="0.25">
      <c r="A17219" s="45" t="s">
        <v>32984</v>
      </c>
      <c r="B17219" s="46" t="s">
        <v>38603</v>
      </c>
      <c r="C17219" s="45" t="s">
        <v>13479</v>
      </c>
    </row>
    <row r="17220" spans="1:3" ht="64.5" x14ac:dyDescent="0.25">
      <c r="A17220" s="45" t="s">
        <v>3492</v>
      </c>
      <c r="B17220" s="46" t="s">
        <v>38604</v>
      </c>
      <c r="C17220" s="45" t="s">
        <v>13479</v>
      </c>
    </row>
    <row r="17221" spans="1:3" ht="64.5" x14ac:dyDescent="0.25">
      <c r="A17221" s="45" t="s">
        <v>32985</v>
      </c>
      <c r="B17221" s="46" t="s">
        <v>38604</v>
      </c>
      <c r="C17221" s="45" t="s">
        <v>13479</v>
      </c>
    </row>
    <row r="17222" spans="1:3" ht="51.75" x14ac:dyDescent="0.25">
      <c r="A17222" s="45" t="s">
        <v>3493</v>
      </c>
      <c r="B17222" s="46" t="s">
        <v>38605</v>
      </c>
      <c r="C17222" s="45" t="s">
        <v>13479</v>
      </c>
    </row>
    <row r="17223" spans="1:3" ht="51.75" x14ac:dyDescent="0.25">
      <c r="A17223" s="45" t="s">
        <v>32986</v>
      </c>
      <c r="B17223" s="46" t="s">
        <v>38605</v>
      </c>
      <c r="C17223" s="45" t="s">
        <v>13479</v>
      </c>
    </row>
    <row r="17224" spans="1:3" ht="39" x14ac:dyDescent="0.25">
      <c r="A17224" s="45" t="s">
        <v>3494</v>
      </c>
      <c r="B17224" s="46" t="s">
        <v>38606</v>
      </c>
      <c r="C17224" s="45" t="s">
        <v>13479</v>
      </c>
    </row>
    <row r="17225" spans="1:3" ht="39" x14ac:dyDescent="0.25">
      <c r="A17225" s="45" t="s">
        <v>32987</v>
      </c>
      <c r="B17225" s="46" t="s">
        <v>38606</v>
      </c>
      <c r="C17225" s="45" t="s">
        <v>13479</v>
      </c>
    </row>
    <row r="17226" spans="1:3" ht="51.75" x14ac:dyDescent="0.25">
      <c r="A17226" s="45" t="s">
        <v>3495</v>
      </c>
      <c r="B17226" s="46" t="s">
        <v>38607</v>
      </c>
      <c r="C17226" s="45" t="s">
        <v>13479</v>
      </c>
    </row>
    <row r="17227" spans="1:3" ht="51.75" x14ac:dyDescent="0.25">
      <c r="A17227" s="45" t="s">
        <v>32988</v>
      </c>
      <c r="B17227" s="46" t="s">
        <v>38607</v>
      </c>
      <c r="C17227" s="45" t="s">
        <v>13479</v>
      </c>
    </row>
    <row r="17228" spans="1:3" ht="39" x14ac:dyDescent="0.25">
      <c r="A17228" s="45" t="s">
        <v>3496</v>
      </c>
      <c r="B17228" s="46" t="s">
        <v>38608</v>
      </c>
      <c r="C17228" s="45" t="s">
        <v>13479</v>
      </c>
    </row>
    <row r="17229" spans="1:3" ht="39" x14ac:dyDescent="0.25">
      <c r="A17229" s="45" t="s">
        <v>32989</v>
      </c>
      <c r="B17229" s="46" t="s">
        <v>38608</v>
      </c>
      <c r="C17229" s="45" t="s">
        <v>13479</v>
      </c>
    </row>
    <row r="17230" spans="1:3" ht="64.5" x14ac:dyDescent="0.25">
      <c r="A17230" s="45" t="s">
        <v>3497</v>
      </c>
      <c r="B17230" s="46" t="s">
        <v>38609</v>
      </c>
      <c r="C17230" s="45" t="s">
        <v>13479</v>
      </c>
    </row>
    <row r="17231" spans="1:3" ht="64.5" x14ac:dyDescent="0.25">
      <c r="A17231" s="45" t="s">
        <v>32990</v>
      </c>
      <c r="B17231" s="46" t="s">
        <v>38609</v>
      </c>
      <c r="C17231" s="45" t="s">
        <v>13479</v>
      </c>
    </row>
    <row r="17232" spans="1:3" ht="64.5" x14ac:dyDescent="0.25">
      <c r="A17232" s="45" t="s">
        <v>3498</v>
      </c>
      <c r="B17232" s="46" t="s">
        <v>38610</v>
      </c>
      <c r="C17232" s="45" t="s">
        <v>13479</v>
      </c>
    </row>
    <row r="17233" spans="1:3" ht="64.5" x14ac:dyDescent="0.25">
      <c r="A17233" s="45" t="s">
        <v>32991</v>
      </c>
      <c r="B17233" s="46" t="s">
        <v>38610</v>
      </c>
      <c r="C17233" s="45" t="s">
        <v>13479</v>
      </c>
    </row>
    <row r="17234" spans="1:3" ht="51.75" x14ac:dyDescent="0.25">
      <c r="A17234" s="45" t="s">
        <v>3499</v>
      </c>
      <c r="B17234" s="46" t="s">
        <v>38611</v>
      </c>
      <c r="C17234" s="45" t="s">
        <v>13479</v>
      </c>
    </row>
    <row r="17235" spans="1:3" ht="51.75" x14ac:dyDescent="0.25">
      <c r="A17235" s="45" t="s">
        <v>32992</v>
      </c>
      <c r="B17235" s="46" t="s">
        <v>38611</v>
      </c>
      <c r="C17235" s="45" t="s">
        <v>13479</v>
      </c>
    </row>
    <row r="17236" spans="1:3" ht="39" x14ac:dyDescent="0.25">
      <c r="A17236" s="45" t="s">
        <v>3500</v>
      </c>
      <c r="B17236" s="46" t="s">
        <v>38612</v>
      </c>
      <c r="C17236" s="45" t="s">
        <v>13479</v>
      </c>
    </row>
    <row r="17237" spans="1:3" ht="39" x14ac:dyDescent="0.25">
      <c r="A17237" s="45" t="s">
        <v>32993</v>
      </c>
      <c r="B17237" s="46" t="s">
        <v>38612</v>
      </c>
      <c r="C17237" s="45" t="s">
        <v>13479</v>
      </c>
    </row>
    <row r="17238" spans="1:3" ht="51.75" x14ac:dyDescent="0.25">
      <c r="A17238" s="45" t="s">
        <v>3501</v>
      </c>
      <c r="B17238" s="46" t="s">
        <v>20878</v>
      </c>
      <c r="C17238" s="45" t="s">
        <v>13479</v>
      </c>
    </row>
    <row r="17239" spans="1:3" ht="51.75" x14ac:dyDescent="0.25">
      <c r="A17239" s="45" t="s">
        <v>32994</v>
      </c>
      <c r="B17239" s="46" t="s">
        <v>20878</v>
      </c>
      <c r="C17239" s="45" t="s">
        <v>13479</v>
      </c>
    </row>
    <row r="17240" spans="1:3" ht="39" x14ac:dyDescent="0.25">
      <c r="A17240" s="45" t="s">
        <v>3502</v>
      </c>
      <c r="B17240" s="46" t="s">
        <v>38613</v>
      </c>
      <c r="C17240" s="45" t="s">
        <v>13479</v>
      </c>
    </row>
    <row r="17241" spans="1:3" ht="39" x14ac:dyDescent="0.25">
      <c r="A17241" s="45" t="s">
        <v>32995</v>
      </c>
      <c r="B17241" s="46" t="s">
        <v>38613</v>
      </c>
      <c r="C17241" s="45" t="s">
        <v>13479</v>
      </c>
    </row>
    <row r="17242" spans="1:3" ht="64.5" x14ac:dyDescent="0.25">
      <c r="A17242" s="45" t="s">
        <v>3503</v>
      </c>
      <c r="B17242" s="46" t="s">
        <v>38614</v>
      </c>
      <c r="C17242" s="45" t="s">
        <v>13479</v>
      </c>
    </row>
    <row r="17243" spans="1:3" ht="64.5" x14ac:dyDescent="0.25">
      <c r="A17243" s="45" t="s">
        <v>32996</v>
      </c>
      <c r="B17243" s="46" t="s">
        <v>38614</v>
      </c>
      <c r="C17243" s="45" t="s">
        <v>13479</v>
      </c>
    </row>
    <row r="17244" spans="1:3" ht="64.5" x14ac:dyDescent="0.25">
      <c r="A17244" s="45" t="s">
        <v>3504</v>
      </c>
      <c r="B17244" s="46" t="s">
        <v>38615</v>
      </c>
      <c r="C17244" s="45" t="s">
        <v>13479</v>
      </c>
    </row>
    <row r="17245" spans="1:3" ht="64.5" x14ac:dyDescent="0.25">
      <c r="A17245" s="45" t="s">
        <v>32997</v>
      </c>
      <c r="B17245" s="46" t="s">
        <v>38615</v>
      </c>
      <c r="C17245" s="45" t="s">
        <v>13479</v>
      </c>
    </row>
    <row r="17246" spans="1:3" ht="51.75" x14ac:dyDescent="0.25">
      <c r="A17246" s="45" t="s">
        <v>3505</v>
      </c>
      <c r="B17246" s="46" t="s">
        <v>38616</v>
      </c>
      <c r="C17246" s="45" t="s">
        <v>13479</v>
      </c>
    </row>
    <row r="17247" spans="1:3" ht="51.75" x14ac:dyDescent="0.25">
      <c r="A17247" s="45" t="s">
        <v>32998</v>
      </c>
      <c r="B17247" s="46" t="s">
        <v>38616</v>
      </c>
      <c r="C17247" s="45" t="s">
        <v>13479</v>
      </c>
    </row>
    <row r="17248" spans="1:3" ht="39" x14ac:dyDescent="0.25">
      <c r="A17248" s="45" t="s">
        <v>3506</v>
      </c>
      <c r="B17248" s="46" t="s">
        <v>38617</v>
      </c>
      <c r="C17248" s="45" t="s">
        <v>13479</v>
      </c>
    </row>
    <row r="17249" spans="1:3" ht="39" x14ac:dyDescent="0.25">
      <c r="A17249" s="45" t="s">
        <v>32999</v>
      </c>
      <c r="B17249" s="46" t="s">
        <v>38617</v>
      </c>
      <c r="C17249" s="45" t="s">
        <v>13479</v>
      </c>
    </row>
    <row r="17250" spans="1:3" ht="51.75" x14ac:dyDescent="0.25">
      <c r="A17250" s="45" t="s">
        <v>3507</v>
      </c>
      <c r="B17250" s="46" t="s">
        <v>20879</v>
      </c>
      <c r="C17250" s="45" t="s">
        <v>13479</v>
      </c>
    </row>
    <row r="17251" spans="1:3" ht="51.75" x14ac:dyDescent="0.25">
      <c r="A17251" s="45" t="s">
        <v>33000</v>
      </c>
      <c r="B17251" s="46" t="s">
        <v>20879</v>
      </c>
      <c r="C17251" s="45" t="s">
        <v>13479</v>
      </c>
    </row>
    <row r="17252" spans="1:3" ht="39" x14ac:dyDescent="0.25">
      <c r="A17252" s="45" t="s">
        <v>3508</v>
      </c>
      <c r="B17252" s="46" t="s">
        <v>38618</v>
      </c>
      <c r="C17252" s="45" t="s">
        <v>13479</v>
      </c>
    </row>
    <row r="17253" spans="1:3" ht="39" x14ac:dyDescent="0.25">
      <c r="A17253" s="45" t="s">
        <v>33001</v>
      </c>
      <c r="B17253" s="46" t="s">
        <v>38618</v>
      </c>
      <c r="C17253" s="45" t="s">
        <v>13479</v>
      </c>
    </row>
    <row r="17254" spans="1:3" ht="64.5" x14ac:dyDescent="0.25">
      <c r="A17254" s="45" t="s">
        <v>3509</v>
      </c>
      <c r="B17254" s="46" t="s">
        <v>38619</v>
      </c>
      <c r="C17254" s="45" t="s">
        <v>13479</v>
      </c>
    </row>
    <row r="17255" spans="1:3" ht="64.5" x14ac:dyDescent="0.25">
      <c r="A17255" s="45" t="s">
        <v>33002</v>
      </c>
      <c r="B17255" s="46" t="s">
        <v>38619</v>
      </c>
      <c r="C17255" s="45" t="s">
        <v>13479</v>
      </c>
    </row>
    <row r="17256" spans="1:3" ht="64.5" x14ac:dyDescent="0.25">
      <c r="A17256" s="45" t="s">
        <v>3510</v>
      </c>
      <c r="B17256" s="46" t="s">
        <v>38620</v>
      </c>
      <c r="C17256" s="45" t="s">
        <v>13479</v>
      </c>
    </row>
    <row r="17257" spans="1:3" ht="64.5" x14ac:dyDescent="0.25">
      <c r="A17257" s="45" t="s">
        <v>33003</v>
      </c>
      <c r="B17257" s="46" t="s">
        <v>38620</v>
      </c>
      <c r="C17257" s="45" t="s">
        <v>13479</v>
      </c>
    </row>
    <row r="17258" spans="1:3" ht="39" x14ac:dyDescent="0.25">
      <c r="A17258" s="45" t="s">
        <v>3511</v>
      </c>
      <c r="B17258" s="46" t="s">
        <v>20880</v>
      </c>
      <c r="C17258" s="45" t="s">
        <v>13479</v>
      </c>
    </row>
    <row r="17259" spans="1:3" ht="39" x14ac:dyDescent="0.25">
      <c r="A17259" s="45" t="s">
        <v>33004</v>
      </c>
      <c r="B17259" s="46" t="s">
        <v>20880</v>
      </c>
      <c r="C17259" s="45" t="s">
        <v>13479</v>
      </c>
    </row>
    <row r="17260" spans="1:3" x14ac:dyDescent="0.25">
      <c r="A17260" s="45" t="s">
        <v>3512</v>
      </c>
      <c r="B17260" s="46" t="s">
        <v>13525</v>
      </c>
    </row>
    <row r="17261" spans="1:3" x14ac:dyDescent="0.25">
      <c r="A17261" s="45" t="s">
        <v>33005</v>
      </c>
      <c r="B17261" s="46" t="s">
        <v>13525</v>
      </c>
    </row>
    <row r="17262" spans="1:3" ht="51.75" x14ac:dyDescent="0.25">
      <c r="A17262" s="45" t="s">
        <v>3513</v>
      </c>
      <c r="B17262" s="46" t="s">
        <v>20881</v>
      </c>
      <c r="C17262" s="45" t="s">
        <v>13479</v>
      </c>
    </row>
    <row r="17263" spans="1:3" ht="51.75" x14ac:dyDescent="0.25">
      <c r="A17263" s="45" t="s">
        <v>33006</v>
      </c>
      <c r="B17263" s="46" t="s">
        <v>20881</v>
      </c>
      <c r="C17263" s="45" t="s">
        <v>13479</v>
      </c>
    </row>
    <row r="17264" spans="1:3" ht="51.75" x14ac:dyDescent="0.25">
      <c r="A17264" s="45" t="s">
        <v>3514</v>
      </c>
      <c r="B17264" s="46" t="s">
        <v>20882</v>
      </c>
      <c r="C17264" s="45" t="s">
        <v>13479</v>
      </c>
    </row>
    <row r="17265" spans="1:3" ht="51.75" x14ac:dyDescent="0.25">
      <c r="A17265" s="45" t="s">
        <v>33007</v>
      </c>
      <c r="B17265" s="46" t="s">
        <v>20882</v>
      </c>
      <c r="C17265" s="45" t="s">
        <v>13479</v>
      </c>
    </row>
    <row r="17266" spans="1:3" ht="51.75" x14ac:dyDescent="0.25">
      <c r="A17266" s="45" t="s">
        <v>3515</v>
      </c>
      <c r="B17266" s="46" t="s">
        <v>20883</v>
      </c>
      <c r="C17266" s="45" t="s">
        <v>13479</v>
      </c>
    </row>
    <row r="17267" spans="1:3" ht="51.75" x14ac:dyDescent="0.25">
      <c r="A17267" s="45" t="s">
        <v>33008</v>
      </c>
      <c r="B17267" s="46" t="s">
        <v>20883</v>
      </c>
      <c r="C17267" s="45" t="s">
        <v>13479</v>
      </c>
    </row>
    <row r="17268" spans="1:3" ht="51.75" x14ac:dyDescent="0.25">
      <c r="A17268" s="45" t="s">
        <v>3516</v>
      </c>
      <c r="B17268" s="46" t="s">
        <v>20884</v>
      </c>
      <c r="C17268" s="45" t="s">
        <v>13479</v>
      </c>
    </row>
    <row r="17269" spans="1:3" ht="51.75" x14ac:dyDescent="0.25">
      <c r="A17269" s="45" t="s">
        <v>33009</v>
      </c>
      <c r="B17269" s="46" t="s">
        <v>20884</v>
      </c>
      <c r="C17269" s="45" t="s">
        <v>13479</v>
      </c>
    </row>
    <row r="17270" spans="1:3" ht="51.75" x14ac:dyDescent="0.25">
      <c r="A17270" s="45" t="s">
        <v>3517</v>
      </c>
      <c r="B17270" s="46" t="s">
        <v>20885</v>
      </c>
      <c r="C17270" s="45" t="s">
        <v>13479</v>
      </c>
    </row>
    <row r="17271" spans="1:3" ht="51.75" x14ac:dyDescent="0.25">
      <c r="A17271" s="45" t="s">
        <v>33010</v>
      </c>
      <c r="B17271" s="46" t="s">
        <v>20885</v>
      </c>
      <c r="C17271" s="45" t="s">
        <v>13479</v>
      </c>
    </row>
    <row r="17272" spans="1:3" ht="51.75" x14ac:dyDescent="0.25">
      <c r="A17272" s="45" t="s">
        <v>3518</v>
      </c>
      <c r="B17272" s="46" t="s">
        <v>20886</v>
      </c>
      <c r="C17272" s="45" t="s">
        <v>13479</v>
      </c>
    </row>
    <row r="17273" spans="1:3" ht="51.75" x14ac:dyDescent="0.25">
      <c r="A17273" s="45" t="s">
        <v>33011</v>
      </c>
      <c r="B17273" s="46" t="s">
        <v>20886</v>
      </c>
      <c r="C17273" s="45" t="s">
        <v>13479</v>
      </c>
    </row>
    <row r="17274" spans="1:3" ht="51.75" x14ac:dyDescent="0.25">
      <c r="A17274" s="45" t="s">
        <v>3519</v>
      </c>
      <c r="B17274" s="46" t="s">
        <v>20887</v>
      </c>
      <c r="C17274" s="45" t="s">
        <v>13479</v>
      </c>
    </row>
    <row r="17275" spans="1:3" ht="51.75" x14ac:dyDescent="0.25">
      <c r="A17275" s="45" t="s">
        <v>33012</v>
      </c>
      <c r="B17275" s="46" t="s">
        <v>20887</v>
      </c>
      <c r="C17275" s="45" t="s">
        <v>13479</v>
      </c>
    </row>
    <row r="17276" spans="1:3" ht="51.75" x14ac:dyDescent="0.25">
      <c r="A17276" s="45" t="s">
        <v>3520</v>
      </c>
      <c r="B17276" s="46" t="s">
        <v>20888</v>
      </c>
      <c r="C17276" s="45" t="s">
        <v>13479</v>
      </c>
    </row>
    <row r="17277" spans="1:3" ht="51.75" x14ac:dyDescent="0.25">
      <c r="A17277" s="45" t="s">
        <v>33013</v>
      </c>
      <c r="B17277" s="46" t="s">
        <v>20888</v>
      </c>
      <c r="C17277" s="45" t="s">
        <v>13479</v>
      </c>
    </row>
    <row r="17278" spans="1:3" ht="51.75" x14ac:dyDescent="0.25">
      <c r="A17278" s="45" t="s">
        <v>3521</v>
      </c>
      <c r="B17278" s="46" t="s">
        <v>20889</v>
      </c>
      <c r="C17278" s="45" t="s">
        <v>13479</v>
      </c>
    </row>
    <row r="17279" spans="1:3" ht="51.75" x14ac:dyDescent="0.25">
      <c r="A17279" s="45" t="s">
        <v>33014</v>
      </c>
      <c r="B17279" s="46" t="s">
        <v>20889</v>
      </c>
      <c r="C17279" s="45" t="s">
        <v>13479</v>
      </c>
    </row>
    <row r="17280" spans="1:3" ht="51.75" x14ac:dyDescent="0.25">
      <c r="A17280" s="45" t="s">
        <v>3522</v>
      </c>
      <c r="B17280" s="46" t="s">
        <v>20890</v>
      </c>
      <c r="C17280" s="45" t="s">
        <v>13479</v>
      </c>
    </row>
    <row r="17281" spans="1:3" ht="51.75" x14ac:dyDescent="0.25">
      <c r="A17281" s="45" t="s">
        <v>33015</v>
      </c>
      <c r="B17281" s="46" t="s">
        <v>20890</v>
      </c>
      <c r="C17281" s="45" t="s">
        <v>13479</v>
      </c>
    </row>
    <row r="17282" spans="1:3" ht="51.75" x14ac:dyDescent="0.25">
      <c r="A17282" s="45" t="s">
        <v>3523</v>
      </c>
      <c r="B17282" s="46" t="s">
        <v>20891</v>
      </c>
      <c r="C17282" s="45" t="s">
        <v>13479</v>
      </c>
    </row>
    <row r="17283" spans="1:3" ht="51.75" x14ac:dyDescent="0.25">
      <c r="A17283" s="45" t="s">
        <v>33016</v>
      </c>
      <c r="B17283" s="46" t="s">
        <v>20891</v>
      </c>
      <c r="C17283" s="45" t="s">
        <v>13479</v>
      </c>
    </row>
    <row r="17284" spans="1:3" ht="51.75" x14ac:dyDescent="0.25">
      <c r="A17284" s="45" t="s">
        <v>3524</v>
      </c>
      <c r="B17284" s="46" t="s">
        <v>20892</v>
      </c>
      <c r="C17284" s="45" t="s">
        <v>13479</v>
      </c>
    </row>
    <row r="17285" spans="1:3" ht="51.75" x14ac:dyDescent="0.25">
      <c r="A17285" s="45" t="s">
        <v>33017</v>
      </c>
      <c r="B17285" s="46" t="s">
        <v>20892</v>
      </c>
      <c r="C17285" s="45" t="s">
        <v>13479</v>
      </c>
    </row>
    <row r="17286" spans="1:3" ht="51.75" x14ac:dyDescent="0.25">
      <c r="A17286" s="45" t="s">
        <v>3525</v>
      </c>
      <c r="B17286" s="46" t="s">
        <v>20893</v>
      </c>
      <c r="C17286" s="45" t="s">
        <v>13479</v>
      </c>
    </row>
    <row r="17287" spans="1:3" ht="51.75" x14ac:dyDescent="0.25">
      <c r="A17287" s="45" t="s">
        <v>33018</v>
      </c>
      <c r="B17287" s="46" t="s">
        <v>20893</v>
      </c>
      <c r="C17287" s="45" t="s">
        <v>13479</v>
      </c>
    </row>
    <row r="17288" spans="1:3" ht="51.75" x14ac:dyDescent="0.25">
      <c r="A17288" s="45" t="s">
        <v>3526</v>
      </c>
      <c r="B17288" s="46" t="s">
        <v>20894</v>
      </c>
      <c r="C17288" s="45" t="s">
        <v>13479</v>
      </c>
    </row>
    <row r="17289" spans="1:3" ht="51.75" x14ac:dyDescent="0.25">
      <c r="A17289" s="45" t="s">
        <v>33019</v>
      </c>
      <c r="B17289" s="46" t="s">
        <v>20894</v>
      </c>
      <c r="C17289" s="45" t="s">
        <v>13479</v>
      </c>
    </row>
    <row r="17290" spans="1:3" ht="39" x14ac:dyDescent="0.25">
      <c r="A17290" s="45" t="s">
        <v>3527</v>
      </c>
      <c r="B17290" s="46" t="s">
        <v>20895</v>
      </c>
      <c r="C17290" s="45" t="s">
        <v>13479</v>
      </c>
    </row>
    <row r="17291" spans="1:3" ht="39" x14ac:dyDescent="0.25">
      <c r="A17291" s="45" t="s">
        <v>33020</v>
      </c>
      <c r="B17291" s="46" t="s">
        <v>20895</v>
      </c>
      <c r="C17291" s="45" t="s">
        <v>13479</v>
      </c>
    </row>
    <row r="17292" spans="1:3" ht="39" x14ac:dyDescent="0.25">
      <c r="A17292" s="45" t="s">
        <v>3528</v>
      </c>
      <c r="B17292" s="46" t="s">
        <v>20896</v>
      </c>
      <c r="C17292" s="45" t="s">
        <v>13479</v>
      </c>
    </row>
    <row r="17293" spans="1:3" ht="39" x14ac:dyDescent="0.25">
      <c r="A17293" s="45" t="s">
        <v>33021</v>
      </c>
      <c r="B17293" s="46" t="s">
        <v>20896</v>
      </c>
      <c r="C17293" s="45" t="s">
        <v>13479</v>
      </c>
    </row>
    <row r="17294" spans="1:3" ht="39" x14ac:dyDescent="0.25">
      <c r="A17294" s="45" t="s">
        <v>3529</v>
      </c>
      <c r="B17294" s="46" t="s">
        <v>20897</v>
      </c>
      <c r="C17294" s="45" t="s">
        <v>13479</v>
      </c>
    </row>
    <row r="17295" spans="1:3" ht="39" x14ac:dyDescent="0.25">
      <c r="A17295" s="45" t="s">
        <v>33022</v>
      </c>
      <c r="B17295" s="46" t="s">
        <v>20897</v>
      </c>
      <c r="C17295" s="45" t="s">
        <v>13479</v>
      </c>
    </row>
    <row r="17296" spans="1:3" ht="39" x14ac:dyDescent="0.25">
      <c r="A17296" s="45" t="s">
        <v>3530</v>
      </c>
      <c r="B17296" s="46" t="s">
        <v>20898</v>
      </c>
      <c r="C17296" s="45" t="s">
        <v>13479</v>
      </c>
    </row>
    <row r="17297" spans="1:3" ht="39" x14ac:dyDescent="0.25">
      <c r="A17297" s="45" t="s">
        <v>33023</v>
      </c>
      <c r="B17297" s="46" t="s">
        <v>20898</v>
      </c>
      <c r="C17297" s="45" t="s">
        <v>13479</v>
      </c>
    </row>
    <row r="17298" spans="1:3" ht="39" x14ac:dyDescent="0.25">
      <c r="A17298" s="45" t="s">
        <v>3531</v>
      </c>
      <c r="B17298" s="46" t="s">
        <v>20899</v>
      </c>
      <c r="C17298" s="45" t="s">
        <v>13479</v>
      </c>
    </row>
    <row r="17299" spans="1:3" ht="39" x14ac:dyDescent="0.25">
      <c r="A17299" s="45" t="s">
        <v>33024</v>
      </c>
      <c r="B17299" s="46" t="s">
        <v>20899</v>
      </c>
      <c r="C17299" s="45" t="s">
        <v>13479</v>
      </c>
    </row>
    <row r="17300" spans="1:3" ht="51.75" x14ac:dyDescent="0.25">
      <c r="A17300" s="45" t="s">
        <v>3532</v>
      </c>
      <c r="B17300" s="46" t="s">
        <v>20900</v>
      </c>
      <c r="C17300" s="45" t="s">
        <v>13479</v>
      </c>
    </row>
    <row r="17301" spans="1:3" ht="51.75" x14ac:dyDescent="0.25">
      <c r="A17301" s="45" t="s">
        <v>33025</v>
      </c>
      <c r="B17301" s="46" t="s">
        <v>20900</v>
      </c>
      <c r="C17301" s="45" t="s">
        <v>13479</v>
      </c>
    </row>
    <row r="17302" spans="1:3" ht="51.75" x14ac:dyDescent="0.25">
      <c r="A17302" s="45" t="s">
        <v>3533</v>
      </c>
      <c r="B17302" s="46" t="s">
        <v>20901</v>
      </c>
      <c r="C17302" s="45" t="s">
        <v>13479</v>
      </c>
    </row>
    <row r="17303" spans="1:3" ht="51.75" x14ac:dyDescent="0.25">
      <c r="A17303" s="45" t="s">
        <v>33026</v>
      </c>
      <c r="B17303" s="46" t="s">
        <v>20901</v>
      </c>
      <c r="C17303" s="45" t="s">
        <v>13479</v>
      </c>
    </row>
    <row r="17304" spans="1:3" ht="51.75" x14ac:dyDescent="0.25">
      <c r="A17304" s="45" t="s">
        <v>3534</v>
      </c>
      <c r="B17304" s="46" t="s">
        <v>20902</v>
      </c>
      <c r="C17304" s="45" t="s">
        <v>13479</v>
      </c>
    </row>
    <row r="17305" spans="1:3" ht="51.75" x14ac:dyDescent="0.25">
      <c r="A17305" s="45" t="s">
        <v>33027</v>
      </c>
      <c r="B17305" s="46" t="s">
        <v>20902</v>
      </c>
      <c r="C17305" s="45" t="s">
        <v>13479</v>
      </c>
    </row>
    <row r="17306" spans="1:3" ht="51.75" x14ac:dyDescent="0.25">
      <c r="A17306" s="45" t="s">
        <v>3535</v>
      </c>
      <c r="B17306" s="46" t="s">
        <v>20903</v>
      </c>
      <c r="C17306" s="45" t="s">
        <v>13479</v>
      </c>
    </row>
    <row r="17307" spans="1:3" ht="51.75" x14ac:dyDescent="0.25">
      <c r="A17307" s="45" t="s">
        <v>33028</v>
      </c>
      <c r="B17307" s="46" t="s">
        <v>20903</v>
      </c>
      <c r="C17307" s="45" t="s">
        <v>13479</v>
      </c>
    </row>
    <row r="17308" spans="1:3" x14ac:dyDescent="0.25">
      <c r="A17308" s="45" t="s">
        <v>3536</v>
      </c>
      <c r="B17308" s="46" t="s">
        <v>13525</v>
      </c>
    </row>
    <row r="17309" spans="1:3" x14ac:dyDescent="0.25">
      <c r="A17309" s="45" t="s">
        <v>33029</v>
      </c>
      <c r="B17309" s="46" t="s">
        <v>13525</v>
      </c>
    </row>
    <row r="17310" spans="1:3" ht="39" x14ac:dyDescent="0.25">
      <c r="A17310" s="45" t="s">
        <v>3537</v>
      </c>
      <c r="B17310" s="46" t="s">
        <v>20904</v>
      </c>
      <c r="C17310" s="45" t="s">
        <v>13479</v>
      </c>
    </row>
    <row r="17311" spans="1:3" ht="39" x14ac:dyDescent="0.25">
      <c r="A17311" s="45" t="s">
        <v>33030</v>
      </c>
      <c r="B17311" s="46" t="s">
        <v>20904</v>
      </c>
      <c r="C17311" s="45" t="s">
        <v>13479</v>
      </c>
    </row>
    <row r="17312" spans="1:3" ht="39" x14ac:dyDescent="0.25">
      <c r="A17312" s="45" t="s">
        <v>3538</v>
      </c>
      <c r="B17312" s="46" t="s">
        <v>20905</v>
      </c>
      <c r="C17312" s="45" t="s">
        <v>13479</v>
      </c>
    </row>
    <row r="17313" spans="1:3" ht="39" x14ac:dyDescent="0.25">
      <c r="A17313" s="45" t="s">
        <v>33031</v>
      </c>
      <c r="B17313" s="46" t="s">
        <v>20905</v>
      </c>
      <c r="C17313" s="45" t="s">
        <v>13479</v>
      </c>
    </row>
    <row r="17314" spans="1:3" ht="39" x14ac:dyDescent="0.25">
      <c r="A17314" s="45" t="s">
        <v>3539</v>
      </c>
      <c r="B17314" s="46" t="s">
        <v>20906</v>
      </c>
      <c r="C17314" s="45" t="s">
        <v>13479</v>
      </c>
    </row>
    <row r="17315" spans="1:3" ht="39" x14ac:dyDescent="0.25">
      <c r="A17315" s="45" t="s">
        <v>33032</v>
      </c>
      <c r="B17315" s="46" t="s">
        <v>20906</v>
      </c>
      <c r="C17315" s="45" t="s">
        <v>13479</v>
      </c>
    </row>
    <row r="17316" spans="1:3" ht="39" x14ac:dyDescent="0.25">
      <c r="A17316" s="45" t="s">
        <v>3540</v>
      </c>
      <c r="B17316" s="46" t="s">
        <v>20907</v>
      </c>
      <c r="C17316" s="45" t="s">
        <v>13479</v>
      </c>
    </row>
    <row r="17317" spans="1:3" ht="39" x14ac:dyDescent="0.25">
      <c r="A17317" s="45" t="s">
        <v>33033</v>
      </c>
      <c r="B17317" s="46" t="s">
        <v>20907</v>
      </c>
      <c r="C17317" s="45" t="s">
        <v>13479</v>
      </c>
    </row>
    <row r="17318" spans="1:3" ht="39" x14ac:dyDescent="0.25">
      <c r="A17318" s="45" t="s">
        <v>3541</v>
      </c>
      <c r="B17318" s="46" t="s">
        <v>20908</v>
      </c>
      <c r="C17318" s="45" t="s">
        <v>13479</v>
      </c>
    </row>
    <row r="17319" spans="1:3" ht="39" x14ac:dyDescent="0.25">
      <c r="A17319" s="45" t="s">
        <v>33034</v>
      </c>
      <c r="B17319" s="46" t="s">
        <v>20908</v>
      </c>
      <c r="C17319" s="45" t="s">
        <v>13479</v>
      </c>
    </row>
    <row r="17320" spans="1:3" ht="39" x14ac:dyDescent="0.25">
      <c r="A17320" s="45" t="s">
        <v>3542</v>
      </c>
      <c r="B17320" s="46" t="s">
        <v>20909</v>
      </c>
      <c r="C17320" s="45" t="s">
        <v>13479</v>
      </c>
    </row>
    <row r="17321" spans="1:3" ht="39" x14ac:dyDescent="0.25">
      <c r="A17321" s="45" t="s">
        <v>33035</v>
      </c>
      <c r="B17321" s="46" t="s">
        <v>20909</v>
      </c>
      <c r="C17321" s="45" t="s">
        <v>13479</v>
      </c>
    </row>
    <row r="17322" spans="1:3" ht="39" x14ac:dyDescent="0.25">
      <c r="A17322" s="45" t="s">
        <v>3543</v>
      </c>
      <c r="B17322" s="46" t="s">
        <v>20910</v>
      </c>
      <c r="C17322" s="45" t="s">
        <v>13479</v>
      </c>
    </row>
    <row r="17323" spans="1:3" ht="39" x14ac:dyDescent="0.25">
      <c r="A17323" s="45" t="s">
        <v>33036</v>
      </c>
      <c r="B17323" s="46" t="s">
        <v>20910</v>
      </c>
      <c r="C17323" s="45" t="s">
        <v>13479</v>
      </c>
    </row>
    <row r="17324" spans="1:3" ht="39" x14ac:dyDescent="0.25">
      <c r="A17324" s="45" t="s">
        <v>3544</v>
      </c>
      <c r="B17324" s="46" t="s">
        <v>20911</v>
      </c>
      <c r="C17324" s="45" t="s">
        <v>13479</v>
      </c>
    </row>
    <row r="17325" spans="1:3" ht="39" x14ac:dyDescent="0.25">
      <c r="A17325" s="45" t="s">
        <v>33037</v>
      </c>
      <c r="B17325" s="46" t="s">
        <v>20911</v>
      </c>
      <c r="C17325" s="45" t="s">
        <v>13479</v>
      </c>
    </row>
    <row r="17326" spans="1:3" ht="39" x14ac:dyDescent="0.25">
      <c r="A17326" s="45" t="s">
        <v>3545</v>
      </c>
      <c r="B17326" s="46" t="s">
        <v>20912</v>
      </c>
      <c r="C17326" s="45" t="s">
        <v>13479</v>
      </c>
    </row>
    <row r="17327" spans="1:3" ht="39" x14ac:dyDescent="0.25">
      <c r="A17327" s="45" t="s">
        <v>33038</v>
      </c>
      <c r="B17327" s="46" t="s">
        <v>20912</v>
      </c>
      <c r="C17327" s="45" t="s">
        <v>13479</v>
      </c>
    </row>
    <row r="17328" spans="1:3" ht="39" x14ac:dyDescent="0.25">
      <c r="A17328" s="45" t="s">
        <v>3546</v>
      </c>
      <c r="B17328" s="46" t="s">
        <v>20913</v>
      </c>
      <c r="C17328" s="45" t="s">
        <v>13479</v>
      </c>
    </row>
    <row r="17329" spans="1:3" ht="39" x14ac:dyDescent="0.25">
      <c r="A17329" s="45" t="s">
        <v>33039</v>
      </c>
      <c r="B17329" s="46" t="s">
        <v>20913</v>
      </c>
      <c r="C17329" s="45" t="s">
        <v>13479</v>
      </c>
    </row>
    <row r="17330" spans="1:3" ht="39" x14ac:dyDescent="0.25">
      <c r="A17330" s="45" t="s">
        <v>3547</v>
      </c>
      <c r="B17330" s="46" t="s">
        <v>20914</v>
      </c>
      <c r="C17330" s="45" t="s">
        <v>13479</v>
      </c>
    </row>
    <row r="17331" spans="1:3" ht="39" x14ac:dyDescent="0.25">
      <c r="A17331" s="45" t="s">
        <v>33040</v>
      </c>
      <c r="B17331" s="46" t="s">
        <v>20914</v>
      </c>
      <c r="C17331" s="45" t="s">
        <v>13479</v>
      </c>
    </row>
    <row r="17332" spans="1:3" ht="39" x14ac:dyDescent="0.25">
      <c r="A17332" s="45" t="s">
        <v>3548</v>
      </c>
      <c r="B17332" s="46" t="s">
        <v>20915</v>
      </c>
      <c r="C17332" s="45" t="s">
        <v>13479</v>
      </c>
    </row>
    <row r="17333" spans="1:3" ht="39" x14ac:dyDescent="0.25">
      <c r="A17333" s="45" t="s">
        <v>33041</v>
      </c>
      <c r="B17333" s="46" t="s">
        <v>20915</v>
      </c>
      <c r="C17333" s="45" t="s">
        <v>13479</v>
      </c>
    </row>
    <row r="17334" spans="1:3" ht="39" x14ac:dyDescent="0.25">
      <c r="A17334" s="45" t="s">
        <v>3549</v>
      </c>
      <c r="B17334" s="46" t="s">
        <v>20916</v>
      </c>
      <c r="C17334" s="45" t="s">
        <v>13479</v>
      </c>
    </row>
    <row r="17335" spans="1:3" ht="39" x14ac:dyDescent="0.25">
      <c r="A17335" s="45" t="s">
        <v>33042</v>
      </c>
      <c r="B17335" s="46" t="s">
        <v>20916</v>
      </c>
      <c r="C17335" s="45" t="s">
        <v>13479</v>
      </c>
    </row>
    <row r="17336" spans="1:3" ht="39" x14ac:dyDescent="0.25">
      <c r="A17336" s="45" t="s">
        <v>3550</v>
      </c>
      <c r="B17336" s="46" t="s">
        <v>20917</v>
      </c>
      <c r="C17336" s="45" t="s">
        <v>13479</v>
      </c>
    </row>
    <row r="17337" spans="1:3" ht="39" x14ac:dyDescent="0.25">
      <c r="A17337" s="45" t="s">
        <v>33043</v>
      </c>
      <c r="B17337" s="46" t="s">
        <v>20917</v>
      </c>
      <c r="C17337" s="45" t="s">
        <v>13479</v>
      </c>
    </row>
    <row r="17338" spans="1:3" ht="39" x14ac:dyDescent="0.25">
      <c r="A17338" s="45" t="s">
        <v>3551</v>
      </c>
      <c r="B17338" s="46" t="s">
        <v>20918</v>
      </c>
      <c r="C17338" s="45" t="s">
        <v>13479</v>
      </c>
    </row>
    <row r="17339" spans="1:3" ht="39" x14ac:dyDescent="0.25">
      <c r="A17339" s="60" t="s">
        <v>33044</v>
      </c>
      <c r="B17339" s="46" t="s">
        <v>20918</v>
      </c>
      <c r="C17339" s="45" t="s">
        <v>13479</v>
      </c>
    </row>
    <row r="17340" spans="1:3" ht="39" x14ac:dyDescent="0.25">
      <c r="A17340" s="45" t="s">
        <v>3552</v>
      </c>
      <c r="B17340" s="46" t="s">
        <v>20919</v>
      </c>
      <c r="C17340" s="45" t="s">
        <v>13479</v>
      </c>
    </row>
    <row r="17341" spans="1:3" ht="39" x14ac:dyDescent="0.25">
      <c r="A17341" s="45" t="s">
        <v>33045</v>
      </c>
      <c r="B17341" s="46" t="s">
        <v>20919</v>
      </c>
      <c r="C17341" s="45" t="s">
        <v>13479</v>
      </c>
    </row>
    <row r="17342" spans="1:3" ht="39" x14ac:dyDescent="0.25">
      <c r="A17342" s="45" t="s">
        <v>3553</v>
      </c>
      <c r="B17342" s="46" t="s">
        <v>20920</v>
      </c>
      <c r="C17342" s="45" t="s">
        <v>13479</v>
      </c>
    </row>
    <row r="17343" spans="1:3" ht="39" x14ac:dyDescent="0.25">
      <c r="A17343" s="45" t="s">
        <v>33046</v>
      </c>
      <c r="B17343" s="46" t="s">
        <v>20920</v>
      </c>
      <c r="C17343" s="45" t="s">
        <v>13479</v>
      </c>
    </row>
    <row r="17344" spans="1:3" ht="26.25" x14ac:dyDescent="0.25">
      <c r="A17344" s="45" t="s">
        <v>3554</v>
      </c>
      <c r="B17344" s="46" t="s">
        <v>20921</v>
      </c>
      <c r="C17344" s="45" t="s">
        <v>13479</v>
      </c>
    </row>
    <row r="17345" spans="1:3" ht="26.25" x14ac:dyDescent="0.25">
      <c r="A17345" s="45" t="s">
        <v>33047</v>
      </c>
      <c r="B17345" s="46" t="s">
        <v>20921</v>
      </c>
      <c r="C17345" s="45" t="s">
        <v>13479</v>
      </c>
    </row>
    <row r="17346" spans="1:3" ht="26.25" x14ac:dyDescent="0.25">
      <c r="A17346" s="45" t="s">
        <v>3555</v>
      </c>
      <c r="B17346" s="46" t="s">
        <v>20922</v>
      </c>
      <c r="C17346" s="45" t="s">
        <v>13479</v>
      </c>
    </row>
    <row r="17347" spans="1:3" ht="26.25" x14ac:dyDescent="0.25">
      <c r="A17347" s="45" t="s">
        <v>33048</v>
      </c>
      <c r="B17347" s="46" t="s">
        <v>20922</v>
      </c>
      <c r="C17347" s="45" t="s">
        <v>13479</v>
      </c>
    </row>
    <row r="17348" spans="1:3" ht="26.25" x14ac:dyDescent="0.25">
      <c r="A17348" s="45" t="s">
        <v>3556</v>
      </c>
      <c r="B17348" s="46" t="s">
        <v>20923</v>
      </c>
      <c r="C17348" s="45" t="s">
        <v>13479</v>
      </c>
    </row>
    <row r="17349" spans="1:3" ht="26.25" x14ac:dyDescent="0.25">
      <c r="A17349" s="45" t="s">
        <v>33049</v>
      </c>
      <c r="B17349" s="46" t="s">
        <v>20923</v>
      </c>
      <c r="C17349" s="45" t="s">
        <v>13479</v>
      </c>
    </row>
    <row r="17350" spans="1:3" ht="26.25" x14ac:dyDescent="0.25">
      <c r="A17350" s="45" t="s">
        <v>3557</v>
      </c>
      <c r="B17350" s="46" t="s">
        <v>20924</v>
      </c>
      <c r="C17350" s="45" t="s">
        <v>13479</v>
      </c>
    </row>
    <row r="17351" spans="1:3" ht="26.25" x14ac:dyDescent="0.25">
      <c r="A17351" s="45" t="s">
        <v>33050</v>
      </c>
      <c r="B17351" s="46" t="s">
        <v>20924</v>
      </c>
      <c r="C17351" s="45" t="s">
        <v>13479</v>
      </c>
    </row>
    <row r="17352" spans="1:3" ht="26.25" x14ac:dyDescent="0.25">
      <c r="A17352" s="45" t="s">
        <v>3558</v>
      </c>
      <c r="B17352" s="46" t="s">
        <v>20925</v>
      </c>
      <c r="C17352" s="45" t="s">
        <v>13479</v>
      </c>
    </row>
    <row r="17353" spans="1:3" ht="26.25" x14ac:dyDescent="0.25">
      <c r="A17353" s="45" t="s">
        <v>33051</v>
      </c>
      <c r="B17353" s="46" t="s">
        <v>20925</v>
      </c>
      <c r="C17353" s="45" t="s">
        <v>13479</v>
      </c>
    </row>
    <row r="17354" spans="1:3" ht="26.25" x14ac:dyDescent="0.25">
      <c r="A17354" s="45" t="s">
        <v>3559</v>
      </c>
      <c r="B17354" s="46" t="s">
        <v>20926</v>
      </c>
      <c r="C17354" s="45" t="s">
        <v>13479</v>
      </c>
    </row>
    <row r="17355" spans="1:3" ht="26.25" x14ac:dyDescent="0.25">
      <c r="A17355" s="45" t="s">
        <v>33052</v>
      </c>
      <c r="B17355" s="46" t="s">
        <v>20926</v>
      </c>
      <c r="C17355" s="45" t="s">
        <v>13479</v>
      </c>
    </row>
    <row r="17356" spans="1:3" ht="26.25" x14ac:dyDescent="0.25">
      <c r="A17356" s="45" t="s">
        <v>3560</v>
      </c>
      <c r="B17356" s="46" t="s">
        <v>20927</v>
      </c>
      <c r="C17356" s="45" t="s">
        <v>13479</v>
      </c>
    </row>
    <row r="17357" spans="1:3" ht="26.25" x14ac:dyDescent="0.25">
      <c r="A17357" s="45" t="s">
        <v>33053</v>
      </c>
      <c r="B17357" s="46" t="s">
        <v>20927</v>
      </c>
      <c r="C17357" s="45" t="s">
        <v>13479</v>
      </c>
    </row>
    <row r="17358" spans="1:3" ht="26.25" x14ac:dyDescent="0.25">
      <c r="A17358" s="45" t="s">
        <v>3561</v>
      </c>
      <c r="B17358" s="46" t="s">
        <v>20928</v>
      </c>
      <c r="C17358" s="45" t="s">
        <v>13479</v>
      </c>
    </row>
    <row r="17359" spans="1:3" ht="26.25" x14ac:dyDescent="0.25">
      <c r="A17359" s="45" t="s">
        <v>33054</v>
      </c>
      <c r="B17359" s="46" t="s">
        <v>20928</v>
      </c>
      <c r="C17359" s="45" t="s">
        <v>13479</v>
      </c>
    </row>
    <row r="17360" spans="1:3" ht="26.25" x14ac:dyDescent="0.25">
      <c r="A17360" s="45" t="s">
        <v>3562</v>
      </c>
      <c r="B17360" s="46" t="s">
        <v>20929</v>
      </c>
      <c r="C17360" s="45" t="s">
        <v>13479</v>
      </c>
    </row>
    <row r="17361" spans="1:3" ht="26.25" x14ac:dyDescent="0.25">
      <c r="A17361" s="45" t="s">
        <v>33055</v>
      </c>
      <c r="B17361" s="46" t="s">
        <v>20929</v>
      </c>
      <c r="C17361" s="45" t="s">
        <v>13479</v>
      </c>
    </row>
    <row r="17362" spans="1:3" ht="26.25" x14ac:dyDescent="0.25">
      <c r="A17362" s="45" t="s">
        <v>3563</v>
      </c>
      <c r="B17362" s="46" t="s">
        <v>20930</v>
      </c>
      <c r="C17362" s="45" t="s">
        <v>13479</v>
      </c>
    </row>
    <row r="17363" spans="1:3" ht="26.25" x14ac:dyDescent="0.25">
      <c r="A17363" s="45" t="s">
        <v>33056</v>
      </c>
      <c r="B17363" s="46" t="s">
        <v>20930</v>
      </c>
      <c r="C17363" s="45" t="s">
        <v>13479</v>
      </c>
    </row>
    <row r="17364" spans="1:3" ht="26.25" x14ac:dyDescent="0.25">
      <c r="A17364" s="45" t="s">
        <v>3564</v>
      </c>
      <c r="B17364" s="46" t="s">
        <v>20931</v>
      </c>
      <c r="C17364" s="45" t="s">
        <v>13479</v>
      </c>
    </row>
    <row r="17365" spans="1:3" ht="26.25" x14ac:dyDescent="0.25">
      <c r="A17365" s="45" t="s">
        <v>33057</v>
      </c>
      <c r="B17365" s="46" t="s">
        <v>20931</v>
      </c>
      <c r="C17365" s="45" t="s">
        <v>13479</v>
      </c>
    </row>
    <row r="17366" spans="1:3" ht="26.25" x14ac:dyDescent="0.25">
      <c r="A17366" s="45" t="s">
        <v>3565</v>
      </c>
      <c r="B17366" s="46" t="s">
        <v>20932</v>
      </c>
      <c r="C17366" s="45" t="s">
        <v>13479</v>
      </c>
    </row>
    <row r="17367" spans="1:3" ht="26.25" x14ac:dyDescent="0.25">
      <c r="A17367" s="45" t="s">
        <v>33058</v>
      </c>
      <c r="B17367" s="46" t="s">
        <v>20932</v>
      </c>
      <c r="C17367" s="45" t="s">
        <v>13479</v>
      </c>
    </row>
    <row r="17368" spans="1:3" ht="26.25" x14ac:dyDescent="0.25">
      <c r="A17368" s="45" t="s">
        <v>3566</v>
      </c>
      <c r="B17368" s="46" t="s">
        <v>20933</v>
      </c>
      <c r="C17368" s="45" t="s">
        <v>13479</v>
      </c>
    </row>
    <row r="17369" spans="1:3" ht="26.25" x14ac:dyDescent="0.25">
      <c r="A17369" s="45" t="s">
        <v>33059</v>
      </c>
      <c r="B17369" s="46" t="s">
        <v>20933</v>
      </c>
      <c r="C17369" s="45" t="s">
        <v>13479</v>
      </c>
    </row>
    <row r="17370" spans="1:3" ht="26.25" x14ac:dyDescent="0.25">
      <c r="A17370" s="45" t="s">
        <v>3567</v>
      </c>
      <c r="B17370" s="46" t="s">
        <v>20934</v>
      </c>
      <c r="C17370" s="45" t="s">
        <v>13479</v>
      </c>
    </row>
    <row r="17371" spans="1:3" ht="26.25" x14ac:dyDescent="0.25">
      <c r="A17371" s="45" t="s">
        <v>33060</v>
      </c>
      <c r="B17371" s="46" t="s">
        <v>20934</v>
      </c>
      <c r="C17371" s="45" t="s">
        <v>13479</v>
      </c>
    </row>
    <row r="17372" spans="1:3" ht="26.25" x14ac:dyDescent="0.25">
      <c r="A17372" s="45" t="s">
        <v>3568</v>
      </c>
      <c r="B17372" s="46" t="s">
        <v>20935</v>
      </c>
      <c r="C17372" s="45" t="s">
        <v>13479</v>
      </c>
    </row>
    <row r="17373" spans="1:3" ht="26.25" x14ac:dyDescent="0.25">
      <c r="A17373" s="45" t="s">
        <v>33061</v>
      </c>
      <c r="B17373" s="46" t="s">
        <v>20935</v>
      </c>
      <c r="C17373" s="45" t="s">
        <v>13479</v>
      </c>
    </row>
    <row r="17374" spans="1:3" ht="26.25" x14ac:dyDescent="0.25">
      <c r="A17374" s="45" t="s">
        <v>3569</v>
      </c>
      <c r="B17374" s="46" t="s">
        <v>20936</v>
      </c>
      <c r="C17374" s="45" t="s">
        <v>13479</v>
      </c>
    </row>
    <row r="17375" spans="1:3" ht="26.25" x14ac:dyDescent="0.25">
      <c r="A17375" s="45" t="s">
        <v>33062</v>
      </c>
      <c r="B17375" s="46" t="s">
        <v>20936</v>
      </c>
      <c r="C17375" s="45" t="s">
        <v>13479</v>
      </c>
    </row>
    <row r="17376" spans="1:3" ht="26.25" x14ac:dyDescent="0.25">
      <c r="A17376" s="45" t="s">
        <v>3570</v>
      </c>
      <c r="B17376" s="46" t="s">
        <v>20937</v>
      </c>
      <c r="C17376" s="45" t="s">
        <v>13479</v>
      </c>
    </row>
    <row r="17377" spans="1:3" ht="26.25" x14ac:dyDescent="0.25">
      <c r="A17377" s="45" t="s">
        <v>33063</v>
      </c>
      <c r="B17377" s="46" t="s">
        <v>20937</v>
      </c>
      <c r="C17377" s="45" t="s">
        <v>13479</v>
      </c>
    </row>
    <row r="17378" spans="1:3" ht="26.25" x14ac:dyDescent="0.25">
      <c r="A17378" s="45" t="s">
        <v>3571</v>
      </c>
      <c r="B17378" s="46" t="s">
        <v>20938</v>
      </c>
      <c r="C17378" s="45" t="s">
        <v>13479</v>
      </c>
    </row>
    <row r="17379" spans="1:3" ht="26.25" x14ac:dyDescent="0.25">
      <c r="A17379" s="45" t="s">
        <v>33064</v>
      </c>
      <c r="B17379" s="46" t="s">
        <v>20938</v>
      </c>
      <c r="C17379" s="45" t="s">
        <v>13479</v>
      </c>
    </row>
    <row r="17380" spans="1:3" ht="26.25" x14ac:dyDescent="0.25">
      <c r="A17380" s="45" t="s">
        <v>3572</v>
      </c>
      <c r="B17380" s="46" t="s">
        <v>20939</v>
      </c>
      <c r="C17380" s="45" t="s">
        <v>13479</v>
      </c>
    </row>
    <row r="17381" spans="1:3" ht="26.25" x14ac:dyDescent="0.25">
      <c r="A17381" s="45" t="s">
        <v>33065</v>
      </c>
      <c r="B17381" s="46" t="s">
        <v>20939</v>
      </c>
      <c r="C17381" s="45" t="s">
        <v>13479</v>
      </c>
    </row>
    <row r="17382" spans="1:3" ht="26.25" x14ac:dyDescent="0.25">
      <c r="A17382" s="45" t="s">
        <v>3573</v>
      </c>
      <c r="B17382" s="46" t="s">
        <v>20940</v>
      </c>
      <c r="C17382" s="45" t="s">
        <v>13479</v>
      </c>
    </row>
    <row r="17383" spans="1:3" ht="26.25" x14ac:dyDescent="0.25">
      <c r="A17383" s="45" t="s">
        <v>33066</v>
      </c>
      <c r="B17383" s="46" t="s">
        <v>20940</v>
      </c>
      <c r="C17383" s="45" t="s">
        <v>13479</v>
      </c>
    </row>
    <row r="17384" spans="1:3" ht="26.25" x14ac:dyDescent="0.25">
      <c r="A17384" s="45" t="s">
        <v>3574</v>
      </c>
      <c r="B17384" s="46" t="s">
        <v>20941</v>
      </c>
      <c r="C17384" s="45" t="s">
        <v>13479</v>
      </c>
    </row>
    <row r="17385" spans="1:3" ht="26.25" x14ac:dyDescent="0.25">
      <c r="A17385" s="45" t="s">
        <v>33067</v>
      </c>
      <c r="B17385" s="46" t="s">
        <v>20941</v>
      </c>
      <c r="C17385" s="45" t="s">
        <v>13479</v>
      </c>
    </row>
    <row r="17386" spans="1:3" ht="26.25" x14ac:dyDescent="0.25">
      <c r="A17386" s="45" t="s">
        <v>3575</v>
      </c>
      <c r="B17386" s="46" t="s">
        <v>20942</v>
      </c>
      <c r="C17386" s="45" t="s">
        <v>13479</v>
      </c>
    </row>
    <row r="17387" spans="1:3" ht="26.25" x14ac:dyDescent="0.25">
      <c r="A17387" s="45" t="s">
        <v>33068</v>
      </c>
      <c r="B17387" s="46" t="s">
        <v>20942</v>
      </c>
      <c r="C17387" s="45" t="s">
        <v>13479</v>
      </c>
    </row>
    <row r="17388" spans="1:3" ht="26.25" x14ac:dyDescent="0.25">
      <c r="A17388" s="45" t="s">
        <v>3576</v>
      </c>
      <c r="B17388" s="46" t="s">
        <v>20943</v>
      </c>
      <c r="C17388" s="45" t="s">
        <v>13479</v>
      </c>
    </row>
    <row r="17389" spans="1:3" ht="26.25" x14ac:dyDescent="0.25">
      <c r="A17389" s="45" t="s">
        <v>33069</v>
      </c>
      <c r="B17389" s="46" t="s">
        <v>20943</v>
      </c>
      <c r="C17389" s="45" t="s">
        <v>13479</v>
      </c>
    </row>
    <row r="17390" spans="1:3" ht="26.25" x14ac:dyDescent="0.25">
      <c r="A17390" s="45" t="s">
        <v>3577</v>
      </c>
      <c r="B17390" s="46" t="s">
        <v>20944</v>
      </c>
      <c r="C17390" s="45" t="s">
        <v>13479</v>
      </c>
    </row>
    <row r="17391" spans="1:3" ht="26.25" x14ac:dyDescent="0.25">
      <c r="A17391" s="45" t="s">
        <v>33070</v>
      </c>
      <c r="B17391" s="46" t="s">
        <v>20944</v>
      </c>
      <c r="C17391" s="45" t="s">
        <v>13479</v>
      </c>
    </row>
    <row r="17392" spans="1:3" ht="26.25" x14ac:dyDescent="0.25">
      <c r="A17392" s="45" t="s">
        <v>3578</v>
      </c>
      <c r="B17392" s="46" t="s">
        <v>20945</v>
      </c>
      <c r="C17392" s="45" t="s">
        <v>13479</v>
      </c>
    </row>
    <row r="17393" spans="1:3" ht="26.25" x14ac:dyDescent="0.25">
      <c r="A17393" s="45" t="s">
        <v>33071</v>
      </c>
      <c r="B17393" s="46" t="s">
        <v>20945</v>
      </c>
      <c r="C17393" s="45" t="s">
        <v>13479</v>
      </c>
    </row>
    <row r="17394" spans="1:3" ht="26.25" x14ac:dyDescent="0.25">
      <c r="A17394" s="45" t="s">
        <v>3579</v>
      </c>
      <c r="B17394" s="46" t="s">
        <v>20946</v>
      </c>
      <c r="C17394" s="45" t="s">
        <v>13479</v>
      </c>
    </row>
    <row r="17395" spans="1:3" ht="26.25" x14ac:dyDescent="0.25">
      <c r="A17395" s="45" t="s">
        <v>33072</v>
      </c>
      <c r="B17395" s="46" t="s">
        <v>20946</v>
      </c>
      <c r="C17395" s="45" t="s">
        <v>13479</v>
      </c>
    </row>
    <row r="17396" spans="1:3" ht="26.25" x14ac:dyDescent="0.25">
      <c r="A17396" s="45" t="s">
        <v>3580</v>
      </c>
      <c r="B17396" s="46" t="s">
        <v>20947</v>
      </c>
      <c r="C17396" s="45" t="s">
        <v>13479</v>
      </c>
    </row>
    <row r="17397" spans="1:3" ht="26.25" x14ac:dyDescent="0.25">
      <c r="A17397" s="45" t="s">
        <v>33073</v>
      </c>
      <c r="B17397" s="46" t="s">
        <v>20947</v>
      </c>
      <c r="C17397" s="45" t="s">
        <v>13479</v>
      </c>
    </row>
    <row r="17398" spans="1:3" x14ac:dyDescent="0.25">
      <c r="A17398" s="45" t="s">
        <v>3581</v>
      </c>
      <c r="B17398" s="46" t="s">
        <v>13525</v>
      </c>
    </row>
    <row r="17399" spans="1:3" x14ac:dyDescent="0.25">
      <c r="A17399" s="45" t="s">
        <v>33074</v>
      </c>
      <c r="B17399" s="46" t="s">
        <v>13525</v>
      </c>
    </row>
    <row r="17400" spans="1:3" ht="26.25" x14ac:dyDescent="0.25">
      <c r="A17400" s="45" t="s">
        <v>3582</v>
      </c>
      <c r="B17400" s="46" t="s">
        <v>20948</v>
      </c>
      <c r="C17400" s="45" t="s">
        <v>13479</v>
      </c>
    </row>
    <row r="17401" spans="1:3" ht="26.25" x14ac:dyDescent="0.25">
      <c r="A17401" s="45" t="s">
        <v>33075</v>
      </c>
      <c r="B17401" s="46" t="s">
        <v>20948</v>
      </c>
      <c r="C17401" s="45" t="s">
        <v>13479</v>
      </c>
    </row>
    <row r="17402" spans="1:3" ht="26.25" x14ac:dyDescent="0.25">
      <c r="A17402" s="45" t="s">
        <v>3583</v>
      </c>
      <c r="B17402" s="46" t="s">
        <v>20949</v>
      </c>
      <c r="C17402" s="45" t="s">
        <v>13479</v>
      </c>
    </row>
    <row r="17403" spans="1:3" ht="26.25" x14ac:dyDescent="0.25">
      <c r="A17403" s="45" t="s">
        <v>33076</v>
      </c>
      <c r="B17403" s="46" t="s">
        <v>20949</v>
      </c>
      <c r="C17403" s="45" t="s">
        <v>13479</v>
      </c>
    </row>
    <row r="17404" spans="1:3" ht="26.25" x14ac:dyDescent="0.25">
      <c r="A17404" s="45" t="s">
        <v>3584</v>
      </c>
      <c r="B17404" s="46" t="s">
        <v>20950</v>
      </c>
      <c r="C17404" s="45" t="s">
        <v>13479</v>
      </c>
    </row>
    <row r="17405" spans="1:3" ht="26.25" x14ac:dyDescent="0.25">
      <c r="A17405" s="45" t="s">
        <v>33077</v>
      </c>
      <c r="B17405" s="46" t="s">
        <v>20950</v>
      </c>
      <c r="C17405" s="45" t="s">
        <v>13479</v>
      </c>
    </row>
    <row r="17406" spans="1:3" ht="26.25" x14ac:dyDescent="0.25">
      <c r="A17406" s="45" t="s">
        <v>3585</v>
      </c>
      <c r="B17406" s="46" t="s">
        <v>20951</v>
      </c>
      <c r="C17406" s="45" t="s">
        <v>13479</v>
      </c>
    </row>
    <row r="17407" spans="1:3" ht="26.25" x14ac:dyDescent="0.25">
      <c r="A17407" s="45" t="s">
        <v>33078</v>
      </c>
      <c r="B17407" s="46" t="s">
        <v>20951</v>
      </c>
      <c r="C17407" s="45" t="s">
        <v>13479</v>
      </c>
    </row>
    <row r="17408" spans="1:3" ht="26.25" x14ac:dyDescent="0.25">
      <c r="A17408" s="45" t="s">
        <v>3586</v>
      </c>
      <c r="B17408" s="46" t="s">
        <v>20952</v>
      </c>
      <c r="C17408" s="45" t="s">
        <v>13479</v>
      </c>
    </row>
    <row r="17409" spans="1:3" ht="26.25" x14ac:dyDescent="0.25">
      <c r="A17409" s="45" t="s">
        <v>33079</v>
      </c>
      <c r="B17409" s="46" t="s">
        <v>20952</v>
      </c>
      <c r="C17409" s="45" t="s">
        <v>13479</v>
      </c>
    </row>
    <row r="17410" spans="1:3" ht="26.25" x14ac:dyDescent="0.25">
      <c r="A17410" s="45" t="s">
        <v>3587</v>
      </c>
      <c r="B17410" s="46" t="s">
        <v>20953</v>
      </c>
      <c r="C17410" s="45" t="s">
        <v>13479</v>
      </c>
    </row>
    <row r="17411" spans="1:3" ht="26.25" x14ac:dyDescent="0.25">
      <c r="A17411" s="45" t="s">
        <v>33080</v>
      </c>
      <c r="B17411" s="46" t="s">
        <v>20953</v>
      </c>
      <c r="C17411" s="45" t="s">
        <v>13479</v>
      </c>
    </row>
    <row r="17412" spans="1:3" ht="26.25" x14ac:dyDescent="0.25">
      <c r="A17412" s="45" t="s">
        <v>3588</v>
      </c>
      <c r="B17412" s="46" t="s">
        <v>20954</v>
      </c>
      <c r="C17412" s="45" t="s">
        <v>13479</v>
      </c>
    </row>
    <row r="17413" spans="1:3" ht="26.25" x14ac:dyDescent="0.25">
      <c r="A17413" s="45" t="s">
        <v>33081</v>
      </c>
      <c r="B17413" s="46" t="s">
        <v>20954</v>
      </c>
      <c r="C17413" s="45" t="s">
        <v>13479</v>
      </c>
    </row>
    <row r="17414" spans="1:3" ht="26.25" x14ac:dyDescent="0.25">
      <c r="A17414" s="45" t="s">
        <v>3589</v>
      </c>
      <c r="B17414" s="46" t="s">
        <v>20955</v>
      </c>
      <c r="C17414" s="45" t="s">
        <v>13479</v>
      </c>
    </row>
    <row r="17415" spans="1:3" ht="26.25" x14ac:dyDescent="0.25">
      <c r="A17415" s="45" t="s">
        <v>33082</v>
      </c>
      <c r="B17415" s="46" t="s">
        <v>20955</v>
      </c>
      <c r="C17415" s="45" t="s">
        <v>13479</v>
      </c>
    </row>
    <row r="17416" spans="1:3" ht="26.25" x14ac:dyDescent="0.25">
      <c r="A17416" s="45" t="s">
        <v>3590</v>
      </c>
      <c r="B17416" s="46" t="s">
        <v>20956</v>
      </c>
      <c r="C17416" s="45" t="s">
        <v>13479</v>
      </c>
    </row>
    <row r="17417" spans="1:3" ht="26.25" x14ac:dyDescent="0.25">
      <c r="A17417" s="45" t="s">
        <v>33083</v>
      </c>
      <c r="B17417" s="46" t="s">
        <v>20956</v>
      </c>
      <c r="C17417" s="45" t="s">
        <v>13479</v>
      </c>
    </row>
    <row r="17418" spans="1:3" ht="26.25" x14ac:dyDescent="0.25">
      <c r="A17418" s="45" t="s">
        <v>3591</v>
      </c>
      <c r="B17418" s="46" t="s">
        <v>20957</v>
      </c>
      <c r="C17418" s="45" t="s">
        <v>13479</v>
      </c>
    </row>
    <row r="17419" spans="1:3" ht="26.25" x14ac:dyDescent="0.25">
      <c r="A17419" s="45" t="s">
        <v>33084</v>
      </c>
      <c r="B17419" s="46" t="s">
        <v>20957</v>
      </c>
      <c r="C17419" s="45" t="s">
        <v>13479</v>
      </c>
    </row>
    <row r="17420" spans="1:3" ht="26.25" x14ac:dyDescent="0.25">
      <c r="A17420" s="45" t="s">
        <v>3592</v>
      </c>
      <c r="B17420" s="46" t="s">
        <v>20958</v>
      </c>
      <c r="C17420" s="45" t="s">
        <v>13479</v>
      </c>
    </row>
    <row r="17421" spans="1:3" ht="26.25" x14ac:dyDescent="0.25">
      <c r="A17421" s="45" t="s">
        <v>33085</v>
      </c>
      <c r="B17421" s="46" t="s">
        <v>20958</v>
      </c>
      <c r="C17421" s="45" t="s">
        <v>13479</v>
      </c>
    </row>
    <row r="17422" spans="1:3" ht="26.25" x14ac:dyDescent="0.25">
      <c r="A17422" s="45" t="s">
        <v>3593</v>
      </c>
      <c r="B17422" s="46" t="s">
        <v>20959</v>
      </c>
      <c r="C17422" s="45" t="s">
        <v>13479</v>
      </c>
    </row>
    <row r="17423" spans="1:3" ht="26.25" x14ac:dyDescent="0.25">
      <c r="A17423" s="45" t="s">
        <v>33086</v>
      </c>
      <c r="B17423" s="46" t="s">
        <v>20959</v>
      </c>
      <c r="C17423" s="45" t="s">
        <v>13479</v>
      </c>
    </row>
    <row r="17424" spans="1:3" ht="26.25" x14ac:dyDescent="0.25">
      <c r="A17424" s="45" t="s">
        <v>3594</v>
      </c>
      <c r="B17424" s="46" t="s">
        <v>20960</v>
      </c>
      <c r="C17424" s="45" t="s">
        <v>13479</v>
      </c>
    </row>
    <row r="17425" spans="1:3" ht="26.25" x14ac:dyDescent="0.25">
      <c r="A17425" s="45" t="s">
        <v>33087</v>
      </c>
      <c r="B17425" s="46" t="s">
        <v>20960</v>
      </c>
      <c r="C17425" s="45" t="s">
        <v>13479</v>
      </c>
    </row>
    <row r="17426" spans="1:3" ht="26.25" x14ac:dyDescent="0.25">
      <c r="A17426" s="45" t="s">
        <v>3595</v>
      </c>
      <c r="B17426" s="46" t="s">
        <v>20961</v>
      </c>
      <c r="C17426" s="45" t="s">
        <v>13479</v>
      </c>
    </row>
    <row r="17427" spans="1:3" ht="26.25" x14ac:dyDescent="0.25">
      <c r="A17427" s="45" t="s">
        <v>33088</v>
      </c>
      <c r="B17427" s="46" t="s">
        <v>20961</v>
      </c>
      <c r="C17427" s="45" t="s">
        <v>13479</v>
      </c>
    </row>
    <row r="17428" spans="1:3" ht="26.25" x14ac:dyDescent="0.25">
      <c r="A17428" s="45" t="s">
        <v>3596</v>
      </c>
      <c r="B17428" s="46" t="s">
        <v>20962</v>
      </c>
      <c r="C17428" s="45" t="s">
        <v>13479</v>
      </c>
    </row>
    <row r="17429" spans="1:3" ht="26.25" x14ac:dyDescent="0.25">
      <c r="A17429" s="45" t="s">
        <v>33089</v>
      </c>
      <c r="B17429" s="46" t="s">
        <v>20962</v>
      </c>
      <c r="C17429" s="45" t="s">
        <v>13479</v>
      </c>
    </row>
    <row r="17430" spans="1:3" ht="26.25" x14ac:dyDescent="0.25">
      <c r="A17430" s="45" t="s">
        <v>3597</v>
      </c>
      <c r="B17430" s="46" t="s">
        <v>20963</v>
      </c>
      <c r="C17430" s="45" t="s">
        <v>13479</v>
      </c>
    </row>
    <row r="17431" spans="1:3" ht="26.25" x14ac:dyDescent="0.25">
      <c r="A17431" s="45" t="s">
        <v>33090</v>
      </c>
      <c r="B17431" s="46" t="s">
        <v>20963</v>
      </c>
      <c r="C17431" s="45" t="s">
        <v>13479</v>
      </c>
    </row>
    <row r="17432" spans="1:3" ht="26.25" x14ac:dyDescent="0.25">
      <c r="A17432" s="45" t="s">
        <v>3598</v>
      </c>
      <c r="B17432" s="46" t="s">
        <v>20964</v>
      </c>
      <c r="C17432" s="45" t="s">
        <v>13479</v>
      </c>
    </row>
    <row r="17433" spans="1:3" ht="26.25" x14ac:dyDescent="0.25">
      <c r="A17433" s="45" t="s">
        <v>33091</v>
      </c>
      <c r="B17433" s="46" t="s">
        <v>20964</v>
      </c>
      <c r="C17433" s="45" t="s">
        <v>13479</v>
      </c>
    </row>
    <row r="17434" spans="1:3" ht="26.25" x14ac:dyDescent="0.25">
      <c r="A17434" s="45" t="s">
        <v>3599</v>
      </c>
      <c r="B17434" s="46" t="s">
        <v>20965</v>
      </c>
      <c r="C17434" s="45" t="s">
        <v>13479</v>
      </c>
    </row>
    <row r="17435" spans="1:3" ht="26.25" x14ac:dyDescent="0.25">
      <c r="A17435" s="45" t="s">
        <v>33092</v>
      </c>
      <c r="B17435" s="46" t="s">
        <v>20965</v>
      </c>
      <c r="C17435" s="45" t="s">
        <v>13479</v>
      </c>
    </row>
    <row r="17436" spans="1:3" ht="26.25" x14ac:dyDescent="0.25">
      <c r="A17436" s="45" t="s">
        <v>3600</v>
      </c>
      <c r="B17436" s="46" t="s">
        <v>20966</v>
      </c>
      <c r="C17436" s="45" t="s">
        <v>13479</v>
      </c>
    </row>
    <row r="17437" spans="1:3" ht="26.25" x14ac:dyDescent="0.25">
      <c r="A17437" s="45" t="s">
        <v>33093</v>
      </c>
      <c r="B17437" s="46" t="s">
        <v>20966</v>
      </c>
      <c r="C17437" s="45" t="s">
        <v>13479</v>
      </c>
    </row>
    <row r="17438" spans="1:3" ht="26.25" x14ac:dyDescent="0.25">
      <c r="A17438" s="45" t="s">
        <v>3601</v>
      </c>
      <c r="B17438" s="46" t="s">
        <v>20967</v>
      </c>
      <c r="C17438" s="45" t="s">
        <v>13479</v>
      </c>
    </row>
    <row r="17439" spans="1:3" ht="26.25" x14ac:dyDescent="0.25">
      <c r="A17439" s="45" t="s">
        <v>33094</v>
      </c>
      <c r="B17439" s="46" t="s">
        <v>20967</v>
      </c>
      <c r="C17439" s="45" t="s">
        <v>13479</v>
      </c>
    </row>
    <row r="17440" spans="1:3" ht="26.25" x14ac:dyDescent="0.25">
      <c r="A17440" s="45" t="s">
        <v>3602</v>
      </c>
      <c r="B17440" s="46" t="s">
        <v>20968</v>
      </c>
      <c r="C17440" s="45" t="s">
        <v>13479</v>
      </c>
    </row>
    <row r="17441" spans="1:3" ht="26.25" x14ac:dyDescent="0.25">
      <c r="A17441" s="45" t="s">
        <v>33095</v>
      </c>
      <c r="B17441" s="46" t="s">
        <v>20968</v>
      </c>
      <c r="C17441" s="45" t="s">
        <v>13479</v>
      </c>
    </row>
    <row r="17442" spans="1:3" ht="26.25" x14ac:dyDescent="0.25">
      <c r="A17442" s="45" t="s">
        <v>3603</v>
      </c>
      <c r="B17442" s="46" t="s">
        <v>20969</v>
      </c>
      <c r="C17442" s="45" t="s">
        <v>13479</v>
      </c>
    </row>
    <row r="17443" spans="1:3" ht="26.25" x14ac:dyDescent="0.25">
      <c r="A17443" s="45" t="s">
        <v>33096</v>
      </c>
      <c r="B17443" s="46" t="s">
        <v>20969</v>
      </c>
      <c r="C17443" s="45" t="s">
        <v>13479</v>
      </c>
    </row>
    <row r="17444" spans="1:3" ht="26.25" x14ac:dyDescent="0.25">
      <c r="A17444" s="45" t="s">
        <v>3604</v>
      </c>
      <c r="B17444" s="46" t="s">
        <v>20970</v>
      </c>
      <c r="C17444" s="45" t="s">
        <v>13479</v>
      </c>
    </row>
    <row r="17445" spans="1:3" ht="26.25" x14ac:dyDescent="0.25">
      <c r="A17445" s="45" t="s">
        <v>33097</v>
      </c>
      <c r="B17445" s="46" t="s">
        <v>20970</v>
      </c>
      <c r="C17445" s="45" t="s">
        <v>13479</v>
      </c>
    </row>
    <row r="17446" spans="1:3" ht="26.25" x14ac:dyDescent="0.25">
      <c r="A17446" s="45" t="s">
        <v>3605</v>
      </c>
      <c r="B17446" s="46" t="s">
        <v>20971</v>
      </c>
      <c r="C17446" s="45" t="s">
        <v>13479</v>
      </c>
    </row>
    <row r="17447" spans="1:3" ht="26.25" x14ac:dyDescent="0.25">
      <c r="A17447" s="45" t="s">
        <v>33098</v>
      </c>
      <c r="B17447" s="46" t="s">
        <v>20971</v>
      </c>
      <c r="C17447" s="45" t="s">
        <v>13479</v>
      </c>
    </row>
    <row r="17448" spans="1:3" ht="26.25" x14ac:dyDescent="0.25">
      <c r="A17448" s="45" t="s">
        <v>3606</v>
      </c>
      <c r="B17448" s="46" t="s">
        <v>20972</v>
      </c>
      <c r="C17448" s="45" t="s">
        <v>13479</v>
      </c>
    </row>
    <row r="17449" spans="1:3" ht="26.25" x14ac:dyDescent="0.25">
      <c r="A17449" s="45" t="s">
        <v>33099</v>
      </c>
      <c r="B17449" s="46" t="s">
        <v>20972</v>
      </c>
      <c r="C17449" s="45" t="s">
        <v>13479</v>
      </c>
    </row>
    <row r="17450" spans="1:3" ht="26.25" x14ac:dyDescent="0.25">
      <c r="A17450" s="45" t="s">
        <v>3607</v>
      </c>
      <c r="B17450" s="46" t="s">
        <v>20973</v>
      </c>
      <c r="C17450" s="45" t="s">
        <v>13479</v>
      </c>
    </row>
    <row r="17451" spans="1:3" ht="26.25" x14ac:dyDescent="0.25">
      <c r="A17451" s="45" t="s">
        <v>33100</v>
      </c>
      <c r="B17451" s="46" t="s">
        <v>20973</v>
      </c>
      <c r="C17451" s="45" t="s">
        <v>13479</v>
      </c>
    </row>
    <row r="17452" spans="1:3" ht="26.25" x14ac:dyDescent="0.25">
      <c r="A17452" s="45" t="s">
        <v>3608</v>
      </c>
      <c r="B17452" s="46" t="s">
        <v>20974</v>
      </c>
      <c r="C17452" s="45" t="s">
        <v>13479</v>
      </c>
    </row>
    <row r="17453" spans="1:3" ht="26.25" x14ac:dyDescent="0.25">
      <c r="A17453" s="45" t="s">
        <v>33101</v>
      </c>
      <c r="B17453" s="46" t="s">
        <v>20974</v>
      </c>
      <c r="C17453" s="45" t="s">
        <v>13479</v>
      </c>
    </row>
    <row r="17454" spans="1:3" x14ac:dyDescent="0.25">
      <c r="A17454" s="45" t="s">
        <v>3609</v>
      </c>
      <c r="B17454" s="46" t="s">
        <v>20975</v>
      </c>
      <c r="C17454" s="45" t="s">
        <v>13479</v>
      </c>
    </row>
    <row r="17455" spans="1:3" x14ac:dyDescent="0.25">
      <c r="A17455" s="60" t="s">
        <v>33102</v>
      </c>
      <c r="B17455" s="46" t="s">
        <v>20975</v>
      </c>
      <c r="C17455" s="45" t="s">
        <v>13479</v>
      </c>
    </row>
    <row r="17456" spans="1:3" ht="26.25" x14ac:dyDescent="0.25">
      <c r="A17456" s="45" t="s">
        <v>3610</v>
      </c>
      <c r="B17456" s="46" t="s">
        <v>20976</v>
      </c>
      <c r="C17456" s="45" t="s">
        <v>13479</v>
      </c>
    </row>
    <row r="17457" spans="1:3" ht="26.25" x14ac:dyDescent="0.25">
      <c r="A17457" s="45" t="s">
        <v>33103</v>
      </c>
      <c r="B17457" s="46" t="s">
        <v>20976</v>
      </c>
      <c r="C17457" s="45" t="s">
        <v>13479</v>
      </c>
    </row>
    <row r="17458" spans="1:3" ht="26.25" x14ac:dyDescent="0.25">
      <c r="A17458" s="45" t="s">
        <v>3611</v>
      </c>
      <c r="B17458" s="46" t="s">
        <v>20977</v>
      </c>
      <c r="C17458" s="45" t="s">
        <v>13479</v>
      </c>
    </row>
    <row r="17459" spans="1:3" ht="26.25" x14ac:dyDescent="0.25">
      <c r="A17459" s="45" t="s">
        <v>33104</v>
      </c>
      <c r="B17459" s="46" t="s">
        <v>20977</v>
      </c>
      <c r="C17459" s="45" t="s">
        <v>13479</v>
      </c>
    </row>
    <row r="17460" spans="1:3" ht="26.25" x14ac:dyDescent="0.25">
      <c r="A17460" s="45" t="s">
        <v>3612</v>
      </c>
      <c r="B17460" s="46" t="s">
        <v>20978</v>
      </c>
      <c r="C17460" s="45" t="s">
        <v>13479</v>
      </c>
    </row>
    <row r="17461" spans="1:3" ht="26.25" x14ac:dyDescent="0.25">
      <c r="A17461" s="45" t="s">
        <v>33105</v>
      </c>
      <c r="B17461" s="46" t="s">
        <v>20978</v>
      </c>
      <c r="C17461" s="45" t="s">
        <v>13479</v>
      </c>
    </row>
    <row r="17462" spans="1:3" ht="26.25" x14ac:dyDescent="0.25">
      <c r="A17462" s="45" t="s">
        <v>3613</v>
      </c>
      <c r="B17462" s="46" t="s">
        <v>20979</v>
      </c>
      <c r="C17462" s="45" t="s">
        <v>13479</v>
      </c>
    </row>
    <row r="17463" spans="1:3" ht="26.25" x14ac:dyDescent="0.25">
      <c r="A17463" s="45" t="s">
        <v>33106</v>
      </c>
      <c r="B17463" s="46" t="s">
        <v>20979</v>
      </c>
      <c r="C17463" s="45" t="s">
        <v>13479</v>
      </c>
    </row>
    <row r="17464" spans="1:3" ht="26.25" x14ac:dyDescent="0.25">
      <c r="A17464" s="45" t="s">
        <v>3614</v>
      </c>
      <c r="B17464" s="46" t="s">
        <v>20980</v>
      </c>
      <c r="C17464" s="45" t="s">
        <v>13479</v>
      </c>
    </row>
    <row r="17465" spans="1:3" ht="26.25" x14ac:dyDescent="0.25">
      <c r="A17465" s="45" t="s">
        <v>33107</v>
      </c>
      <c r="B17465" s="46" t="s">
        <v>20980</v>
      </c>
      <c r="C17465" s="45" t="s">
        <v>13479</v>
      </c>
    </row>
    <row r="17466" spans="1:3" ht="26.25" x14ac:dyDescent="0.25">
      <c r="A17466" s="45" t="s">
        <v>3615</v>
      </c>
      <c r="B17466" s="46" t="s">
        <v>20981</v>
      </c>
      <c r="C17466" s="45" t="s">
        <v>13479</v>
      </c>
    </row>
    <row r="17467" spans="1:3" ht="26.25" x14ac:dyDescent="0.25">
      <c r="A17467" s="45" t="s">
        <v>33108</v>
      </c>
      <c r="B17467" s="46" t="s">
        <v>20981</v>
      </c>
      <c r="C17467" s="45" t="s">
        <v>13479</v>
      </c>
    </row>
    <row r="17468" spans="1:3" ht="26.25" x14ac:dyDescent="0.25">
      <c r="A17468" s="45" t="s">
        <v>3616</v>
      </c>
      <c r="B17468" s="46" t="s">
        <v>20982</v>
      </c>
      <c r="C17468" s="45" t="s">
        <v>13479</v>
      </c>
    </row>
    <row r="17469" spans="1:3" ht="26.25" x14ac:dyDescent="0.25">
      <c r="A17469" s="45" t="s">
        <v>33109</v>
      </c>
      <c r="B17469" s="46" t="s">
        <v>20982</v>
      </c>
      <c r="C17469" s="45" t="s">
        <v>13479</v>
      </c>
    </row>
    <row r="17470" spans="1:3" ht="26.25" x14ac:dyDescent="0.25">
      <c r="A17470" s="45" t="s">
        <v>3617</v>
      </c>
      <c r="B17470" s="46" t="s">
        <v>20983</v>
      </c>
      <c r="C17470" s="45" t="s">
        <v>13479</v>
      </c>
    </row>
    <row r="17471" spans="1:3" ht="26.25" x14ac:dyDescent="0.25">
      <c r="A17471" s="45" t="s">
        <v>33110</v>
      </c>
      <c r="B17471" s="46" t="s">
        <v>20983</v>
      </c>
      <c r="C17471" s="45" t="s">
        <v>13479</v>
      </c>
    </row>
    <row r="17472" spans="1:3" ht="26.25" x14ac:dyDescent="0.25">
      <c r="A17472" s="45" t="s">
        <v>3618</v>
      </c>
      <c r="B17472" s="46" t="s">
        <v>20984</v>
      </c>
      <c r="C17472" s="45" t="s">
        <v>13380</v>
      </c>
    </row>
    <row r="17473" spans="1:3" ht="26.25" x14ac:dyDescent="0.25">
      <c r="A17473" s="45" t="s">
        <v>33111</v>
      </c>
      <c r="B17473" s="46" t="s">
        <v>20984</v>
      </c>
      <c r="C17473" s="45" t="s">
        <v>13380</v>
      </c>
    </row>
    <row r="17474" spans="1:3" ht="39" x14ac:dyDescent="0.25">
      <c r="A17474" s="45" t="s">
        <v>3619</v>
      </c>
      <c r="B17474" s="46" t="s">
        <v>20985</v>
      </c>
      <c r="C17474" s="45" t="s">
        <v>13479</v>
      </c>
    </row>
    <row r="17475" spans="1:3" ht="39" x14ac:dyDescent="0.25">
      <c r="A17475" s="45" t="s">
        <v>33112</v>
      </c>
      <c r="B17475" s="46" t="s">
        <v>20985</v>
      </c>
      <c r="C17475" s="45" t="s">
        <v>13479</v>
      </c>
    </row>
    <row r="17476" spans="1:3" ht="26.25" x14ac:dyDescent="0.25">
      <c r="A17476" s="45" t="s">
        <v>3620</v>
      </c>
      <c r="B17476" s="46" t="s">
        <v>20986</v>
      </c>
      <c r="C17476" s="45" t="s">
        <v>13479</v>
      </c>
    </row>
    <row r="17477" spans="1:3" ht="26.25" x14ac:dyDescent="0.25">
      <c r="A17477" s="45" t="s">
        <v>33113</v>
      </c>
      <c r="B17477" s="46" t="s">
        <v>20986</v>
      </c>
      <c r="C17477" s="45" t="s">
        <v>13479</v>
      </c>
    </row>
    <row r="17478" spans="1:3" ht="26.25" x14ac:dyDescent="0.25">
      <c r="A17478" s="45" t="s">
        <v>3621</v>
      </c>
      <c r="B17478" s="46" t="s">
        <v>20987</v>
      </c>
      <c r="C17478" s="45" t="s">
        <v>13479</v>
      </c>
    </row>
    <row r="17479" spans="1:3" ht="26.25" x14ac:dyDescent="0.25">
      <c r="A17479" s="45" t="s">
        <v>33114</v>
      </c>
      <c r="B17479" s="46" t="s">
        <v>20987</v>
      </c>
      <c r="C17479" s="45" t="s">
        <v>13479</v>
      </c>
    </row>
    <row r="17480" spans="1:3" ht="26.25" x14ac:dyDescent="0.25">
      <c r="A17480" s="45" t="s">
        <v>3622</v>
      </c>
      <c r="B17480" s="46" t="s">
        <v>20988</v>
      </c>
      <c r="C17480" s="45" t="s">
        <v>13479</v>
      </c>
    </row>
    <row r="17481" spans="1:3" ht="26.25" x14ac:dyDescent="0.25">
      <c r="A17481" s="45" t="s">
        <v>33115</v>
      </c>
      <c r="B17481" s="46" t="s">
        <v>20988</v>
      </c>
      <c r="C17481" s="45" t="s">
        <v>13479</v>
      </c>
    </row>
    <row r="17482" spans="1:3" ht="26.25" x14ac:dyDescent="0.25">
      <c r="A17482" s="45" t="s">
        <v>3623</v>
      </c>
      <c r="B17482" s="46" t="s">
        <v>20989</v>
      </c>
      <c r="C17482" s="45" t="s">
        <v>13479</v>
      </c>
    </row>
    <row r="17483" spans="1:3" ht="26.25" x14ac:dyDescent="0.25">
      <c r="A17483" s="45" t="s">
        <v>33116</v>
      </c>
      <c r="B17483" s="46" t="s">
        <v>20989</v>
      </c>
      <c r="C17483" s="45" t="s">
        <v>13479</v>
      </c>
    </row>
    <row r="17484" spans="1:3" ht="26.25" x14ac:dyDescent="0.25">
      <c r="A17484" s="45" t="s">
        <v>3624</v>
      </c>
      <c r="B17484" s="46" t="s">
        <v>20990</v>
      </c>
      <c r="C17484" s="45" t="s">
        <v>13479</v>
      </c>
    </row>
    <row r="17485" spans="1:3" ht="26.25" x14ac:dyDescent="0.25">
      <c r="A17485" s="45" t="s">
        <v>33117</v>
      </c>
      <c r="B17485" s="46" t="s">
        <v>20990</v>
      </c>
      <c r="C17485" s="45" t="s">
        <v>13479</v>
      </c>
    </row>
    <row r="17486" spans="1:3" ht="26.25" x14ac:dyDescent="0.25">
      <c r="A17486" s="45" t="s">
        <v>3625</v>
      </c>
      <c r="B17486" s="46" t="s">
        <v>20991</v>
      </c>
      <c r="C17486" s="45" t="s">
        <v>13479</v>
      </c>
    </row>
    <row r="17487" spans="1:3" ht="26.25" x14ac:dyDescent="0.25">
      <c r="A17487" s="45" t="s">
        <v>33118</v>
      </c>
      <c r="B17487" s="46" t="s">
        <v>20991</v>
      </c>
      <c r="C17487" s="45" t="s">
        <v>13479</v>
      </c>
    </row>
    <row r="17488" spans="1:3" ht="26.25" x14ac:dyDescent="0.25">
      <c r="A17488" s="45" t="s">
        <v>3626</v>
      </c>
      <c r="B17488" s="46" t="s">
        <v>20992</v>
      </c>
      <c r="C17488" s="45" t="s">
        <v>13479</v>
      </c>
    </row>
    <row r="17489" spans="1:3" ht="26.25" x14ac:dyDescent="0.25">
      <c r="A17489" s="45" t="s">
        <v>33119</v>
      </c>
      <c r="B17489" s="46" t="s">
        <v>20992</v>
      </c>
      <c r="C17489" s="45" t="s">
        <v>13479</v>
      </c>
    </row>
    <row r="17490" spans="1:3" ht="39" x14ac:dyDescent="0.25">
      <c r="A17490" s="45" t="s">
        <v>3627</v>
      </c>
      <c r="B17490" s="46" t="s">
        <v>20993</v>
      </c>
      <c r="C17490" s="45" t="s">
        <v>13479</v>
      </c>
    </row>
    <row r="17491" spans="1:3" ht="39" x14ac:dyDescent="0.25">
      <c r="A17491" s="45" t="s">
        <v>33120</v>
      </c>
      <c r="B17491" s="46" t="s">
        <v>20993</v>
      </c>
      <c r="C17491" s="45" t="s">
        <v>13479</v>
      </c>
    </row>
    <row r="17492" spans="1:3" ht="39" x14ac:dyDescent="0.25">
      <c r="A17492" s="45" t="s">
        <v>3628</v>
      </c>
      <c r="B17492" s="46" t="s">
        <v>20994</v>
      </c>
      <c r="C17492" s="45" t="s">
        <v>13479</v>
      </c>
    </row>
    <row r="17493" spans="1:3" ht="39" x14ac:dyDescent="0.25">
      <c r="A17493" s="45" t="s">
        <v>33121</v>
      </c>
      <c r="B17493" s="46" t="s">
        <v>20994</v>
      </c>
      <c r="C17493" s="45" t="s">
        <v>13479</v>
      </c>
    </row>
    <row r="17494" spans="1:3" ht="39" x14ac:dyDescent="0.25">
      <c r="A17494" s="45" t="s">
        <v>3629</v>
      </c>
      <c r="B17494" s="46" t="s">
        <v>20995</v>
      </c>
      <c r="C17494" s="45" t="s">
        <v>13479</v>
      </c>
    </row>
    <row r="17495" spans="1:3" ht="39" x14ac:dyDescent="0.25">
      <c r="A17495" s="45" t="s">
        <v>33122</v>
      </c>
      <c r="B17495" s="46" t="s">
        <v>20995</v>
      </c>
      <c r="C17495" s="45" t="s">
        <v>13479</v>
      </c>
    </row>
    <row r="17496" spans="1:3" ht="39" x14ac:dyDescent="0.25">
      <c r="A17496" s="45" t="s">
        <v>3630</v>
      </c>
      <c r="B17496" s="46" t="s">
        <v>20996</v>
      </c>
      <c r="C17496" s="45" t="s">
        <v>13479</v>
      </c>
    </row>
    <row r="17497" spans="1:3" ht="39" x14ac:dyDescent="0.25">
      <c r="A17497" s="45" t="s">
        <v>33123</v>
      </c>
      <c r="B17497" s="46" t="s">
        <v>20996</v>
      </c>
      <c r="C17497" s="45" t="s">
        <v>13479</v>
      </c>
    </row>
    <row r="17498" spans="1:3" ht="39" x14ac:dyDescent="0.25">
      <c r="A17498" s="45" t="s">
        <v>3631</v>
      </c>
      <c r="B17498" s="46" t="s">
        <v>20997</v>
      </c>
      <c r="C17498" s="45" t="s">
        <v>13380</v>
      </c>
    </row>
    <row r="17499" spans="1:3" ht="39" x14ac:dyDescent="0.25">
      <c r="A17499" s="45" t="s">
        <v>33124</v>
      </c>
      <c r="B17499" s="46" t="s">
        <v>20997</v>
      </c>
      <c r="C17499" s="45" t="s">
        <v>13380</v>
      </c>
    </row>
    <row r="17500" spans="1:3" ht="39" x14ac:dyDescent="0.25">
      <c r="A17500" s="45" t="s">
        <v>3632</v>
      </c>
      <c r="B17500" s="46" t="s">
        <v>20998</v>
      </c>
      <c r="C17500" s="45" t="s">
        <v>13380</v>
      </c>
    </row>
    <row r="17501" spans="1:3" ht="39" x14ac:dyDescent="0.25">
      <c r="A17501" s="45" t="s">
        <v>33125</v>
      </c>
      <c r="B17501" s="46" t="s">
        <v>20998</v>
      </c>
      <c r="C17501" s="45" t="s">
        <v>13380</v>
      </c>
    </row>
    <row r="17502" spans="1:3" ht="39" x14ac:dyDescent="0.25">
      <c r="A17502" s="45" t="s">
        <v>3633</v>
      </c>
      <c r="B17502" s="46" t="s">
        <v>20999</v>
      </c>
      <c r="C17502" s="45" t="s">
        <v>13380</v>
      </c>
    </row>
    <row r="17503" spans="1:3" ht="39" x14ac:dyDescent="0.25">
      <c r="A17503" s="45" t="s">
        <v>33126</v>
      </c>
      <c r="B17503" s="46" t="s">
        <v>20999</v>
      </c>
      <c r="C17503" s="45" t="s">
        <v>13380</v>
      </c>
    </row>
    <row r="17504" spans="1:3" ht="39" x14ac:dyDescent="0.25">
      <c r="A17504" s="45" t="s">
        <v>3634</v>
      </c>
      <c r="B17504" s="46" t="s">
        <v>21000</v>
      </c>
      <c r="C17504" s="45" t="s">
        <v>13380</v>
      </c>
    </row>
    <row r="17505" spans="1:3" ht="39" x14ac:dyDescent="0.25">
      <c r="A17505" s="45" t="s">
        <v>33127</v>
      </c>
      <c r="B17505" s="46" t="s">
        <v>21000</v>
      </c>
      <c r="C17505" s="45" t="s">
        <v>13380</v>
      </c>
    </row>
    <row r="17506" spans="1:3" ht="39" x14ac:dyDescent="0.25">
      <c r="A17506" s="45" t="s">
        <v>3635</v>
      </c>
      <c r="B17506" s="46" t="s">
        <v>21001</v>
      </c>
      <c r="C17506" s="45" t="s">
        <v>13380</v>
      </c>
    </row>
    <row r="17507" spans="1:3" ht="39" x14ac:dyDescent="0.25">
      <c r="A17507" s="45" t="s">
        <v>33128</v>
      </c>
      <c r="B17507" s="46" t="s">
        <v>21001</v>
      </c>
      <c r="C17507" s="45" t="s">
        <v>13380</v>
      </c>
    </row>
    <row r="17508" spans="1:3" ht="39" x14ac:dyDescent="0.25">
      <c r="A17508" s="45" t="s">
        <v>3636</v>
      </c>
      <c r="B17508" s="46" t="s">
        <v>21002</v>
      </c>
      <c r="C17508" s="45" t="s">
        <v>13380</v>
      </c>
    </row>
    <row r="17509" spans="1:3" ht="39" x14ac:dyDescent="0.25">
      <c r="A17509" s="45" t="s">
        <v>33129</v>
      </c>
      <c r="B17509" s="46" t="s">
        <v>21002</v>
      </c>
      <c r="C17509" s="45" t="s">
        <v>13380</v>
      </c>
    </row>
    <row r="17510" spans="1:3" ht="39" x14ac:dyDescent="0.25">
      <c r="A17510" s="45" t="s">
        <v>3637</v>
      </c>
      <c r="B17510" s="46" t="s">
        <v>21003</v>
      </c>
      <c r="C17510" s="45" t="s">
        <v>13380</v>
      </c>
    </row>
    <row r="17511" spans="1:3" ht="39" x14ac:dyDescent="0.25">
      <c r="A17511" s="45" t="s">
        <v>33130</v>
      </c>
      <c r="B17511" s="46" t="s">
        <v>21003</v>
      </c>
      <c r="C17511" s="45" t="s">
        <v>13380</v>
      </c>
    </row>
    <row r="17512" spans="1:3" ht="39" x14ac:dyDescent="0.25">
      <c r="A17512" s="45" t="s">
        <v>3638</v>
      </c>
      <c r="B17512" s="46" t="s">
        <v>21004</v>
      </c>
      <c r="C17512" s="45" t="s">
        <v>13380</v>
      </c>
    </row>
    <row r="17513" spans="1:3" ht="39" x14ac:dyDescent="0.25">
      <c r="A17513" s="45" t="s">
        <v>33131</v>
      </c>
      <c r="B17513" s="46" t="s">
        <v>21004</v>
      </c>
      <c r="C17513" s="45" t="s">
        <v>13380</v>
      </c>
    </row>
    <row r="17514" spans="1:3" ht="39" x14ac:dyDescent="0.25">
      <c r="A17514" s="45" t="s">
        <v>3639</v>
      </c>
      <c r="B17514" s="46" t="s">
        <v>21005</v>
      </c>
      <c r="C17514" s="45" t="s">
        <v>13380</v>
      </c>
    </row>
    <row r="17515" spans="1:3" ht="39" x14ac:dyDescent="0.25">
      <c r="A17515" s="45" t="s">
        <v>33132</v>
      </c>
      <c r="B17515" s="46" t="s">
        <v>21005</v>
      </c>
      <c r="C17515" s="45" t="s">
        <v>13380</v>
      </c>
    </row>
    <row r="17516" spans="1:3" ht="39" x14ac:dyDescent="0.25">
      <c r="A17516" s="45" t="s">
        <v>3640</v>
      </c>
      <c r="B17516" s="46" t="s">
        <v>21006</v>
      </c>
      <c r="C17516" s="45" t="s">
        <v>13380</v>
      </c>
    </row>
    <row r="17517" spans="1:3" ht="39" x14ac:dyDescent="0.25">
      <c r="A17517" s="45" t="s">
        <v>33133</v>
      </c>
      <c r="B17517" s="46" t="s">
        <v>21006</v>
      </c>
      <c r="C17517" s="45" t="s">
        <v>13380</v>
      </c>
    </row>
    <row r="17518" spans="1:3" ht="39" x14ac:dyDescent="0.25">
      <c r="A17518" s="45" t="s">
        <v>3641</v>
      </c>
      <c r="B17518" s="46" t="s">
        <v>21007</v>
      </c>
      <c r="C17518" s="45" t="s">
        <v>13380</v>
      </c>
    </row>
    <row r="17519" spans="1:3" ht="39" x14ac:dyDescent="0.25">
      <c r="A17519" s="45" t="s">
        <v>33134</v>
      </c>
      <c r="B17519" s="46" t="s">
        <v>21007</v>
      </c>
      <c r="C17519" s="45" t="s">
        <v>13380</v>
      </c>
    </row>
    <row r="17520" spans="1:3" ht="39" x14ac:dyDescent="0.25">
      <c r="A17520" s="45" t="s">
        <v>3642</v>
      </c>
      <c r="B17520" s="46" t="s">
        <v>21008</v>
      </c>
      <c r="C17520" s="45" t="s">
        <v>13380</v>
      </c>
    </row>
    <row r="17521" spans="1:3" ht="39" x14ac:dyDescent="0.25">
      <c r="A17521" s="45" t="s">
        <v>33135</v>
      </c>
      <c r="B17521" s="46" t="s">
        <v>21008</v>
      </c>
      <c r="C17521" s="45" t="s">
        <v>13380</v>
      </c>
    </row>
    <row r="17522" spans="1:3" ht="39" x14ac:dyDescent="0.25">
      <c r="A17522" s="45" t="s">
        <v>3643</v>
      </c>
      <c r="B17522" s="46" t="s">
        <v>21009</v>
      </c>
      <c r="C17522" s="45" t="s">
        <v>13380</v>
      </c>
    </row>
    <row r="17523" spans="1:3" ht="39" x14ac:dyDescent="0.25">
      <c r="A17523" s="45" t="s">
        <v>33136</v>
      </c>
      <c r="B17523" s="46" t="s">
        <v>21009</v>
      </c>
      <c r="C17523" s="45" t="s">
        <v>13380</v>
      </c>
    </row>
    <row r="17524" spans="1:3" ht="39" x14ac:dyDescent="0.25">
      <c r="A17524" s="45" t="s">
        <v>3644</v>
      </c>
      <c r="B17524" s="46" t="s">
        <v>21010</v>
      </c>
      <c r="C17524" s="45" t="s">
        <v>13380</v>
      </c>
    </row>
    <row r="17525" spans="1:3" ht="39" x14ac:dyDescent="0.25">
      <c r="A17525" s="45" t="s">
        <v>33137</v>
      </c>
      <c r="B17525" s="46" t="s">
        <v>21010</v>
      </c>
      <c r="C17525" s="45" t="s">
        <v>13380</v>
      </c>
    </row>
    <row r="17526" spans="1:3" ht="39" x14ac:dyDescent="0.25">
      <c r="A17526" s="45" t="s">
        <v>3645</v>
      </c>
      <c r="B17526" s="46" t="s">
        <v>21011</v>
      </c>
      <c r="C17526" s="45" t="s">
        <v>13380</v>
      </c>
    </row>
    <row r="17527" spans="1:3" ht="39" x14ac:dyDescent="0.25">
      <c r="A17527" s="45" t="s">
        <v>33138</v>
      </c>
      <c r="B17527" s="46" t="s">
        <v>21011</v>
      </c>
      <c r="C17527" s="45" t="s">
        <v>13380</v>
      </c>
    </row>
    <row r="17528" spans="1:3" ht="39" x14ac:dyDescent="0.25">
      <c r="A17528" s="45" t="s">
        <v>3646</v>
      </c>
      <c r="B17528" s="46" t="s">
        <v>21012</v>
      </c>
      <c r="C17528" s="45" t="s">
        <v>13380</v>
      </c>
    </row>
    <row r="17529" spans="1:3" ht="39" x14ac:dyDescent="0.25">
      <c r="A17529" s="45" t="s">
        <v>33139</v>
      </c>
      <c r="B17529" s="46" t="s">
        <v>21012</v>
      </c>
      <c r="C17529" s="45" t="s">
        <v>13380</v>
      </c>
    </row>
    <row r="17530" spans="1:3" ht="39" x14ac:dyDescent="0.25">
      <c r="A17530" s="45" t="s">
        <v>3647</v>
      </c>
      <c r="B17530" s="46" t="s">
        <v>21013</v>
      </c>
      <c r="C17530" s="45" t="s">
        <v>13380</v>
      </c>
    </row>
    <row r="17531" spans="1:3" ht="39" x14ac:dyDescent="0.25">
      <c r="A17531" s="45" t="s">
        <v>33140</v>
      </c>
      <c r="B17531" s="46" t="s">
        <v>21013</v>
      </c>
      <c r="C17531" s="45" t="s">
        <v>13380</v>
      </c>
    </row>
    <row r="17532" spans="1:3" ht="39" x14ac:dyDescent="0.25">
      <c r="A17532" s="45" t="s">
        <v>3648</v>
      </c>
      <c r="B17532" s="46" t="s">
        <v>21014</v>
      </c>
      <c r="C17532" s="45" t="s">
        <v>13380</v>
      </c>
    </row>
    <row r="17533" spans="1:3" ht="39" x14ac:dyDescent="0.25">
      <c r="A17533" s="45" t="s">
        <v>33141</v>
      </c>
      <c r="B17533" s="46" t="s">
        <v>21014</v>
      </c>
      <c r="C17533" s="45" t="s">
        <v>13380</v>
      </c>
    </row>
    <row r="17534" spans="1:3" ht="39" x14ac:dyDescent="0.25">
      <c r="A17534" s="45" t="s">
        <v>3649</v>
      </c>
      <c r="B17534" s="46" t="s">
        <v>21015</v>
      </c>
      <c r="C17534" s="45" t="s">
        <v>13380</v>
      </c>
    </row>
    <row r="17535" spans="1:3" ht="39" x14ac:dyDescent="0.25">
      <c r="A17535" s="45" t="s">
        <v>33142</v>
      </c>
      <c r="B17535" s="46" t="s">
        <v>21015</v>
      </c>
      <c r="C17535" s="45" t="s">
        <v>13380</v>
      </c>
    </row>
    <row r="17536" spans="1:3" ht="39" x14ac:dyDescent="0.25">
      <c r="A17536" s="45" t="s">
        <v>3650</v>
      </c>
      <c r="B17536" s="46" t="s">
        <v>21016</v>
      </c>
      <c r="C17536" s="45" t="s">
        <v>13380</v>
      </c>
    </row>
    <row r="17537" spans="1:3" ht="39" x14ac:dyDescent="0.25">
      <c r="A17537" s="45" t="s">
        <v>33143</v>
      </c>
      <c r="B17537" s="46" t="s">
        <v>21016</v>
      </c>
      <c r="C17537" s="45" t="s">
        <v>13380</v>
      </c>
    </row>
    <row r="17538" spans="1:3" ht="39" x14ac:dyDescent="0.25">
      <c r="A17538" s="45" t="s">
        <v>3651</v>
      </c>
      <c r="B17538" s="46" t="s">
        <v>21017</v>
      </c>
      <c r="C17538" s="45" t="s">
        <v>13380</v>
      </c>
    </row>
    <row r="17539" spans="1:3" ht="39" x14ac:dyDescent="0.25">
      <c r="A17539" s="45" t="s">
        <v>33144</v>
      </c>
      <c r="B17539" s="46" t="s">
        <v>21017</v>
      </c>
      <c r="C17539" s="45" t="s">
        <v>13380</v>
      </c>
    </row>
    <row r="17540" spans="1:3" ht="39" x14ac:dyDescent="0.25">
      <c r="A17540" s="45" t="s">
        <v>3652</v>
      </c>
      <c r="B17540" s="46" t="s">
        <v>21018</v>
      </c>
      <c r="C17540" s="45" t="s">
        <v>13380</v>
      </c>
    </row>
    <row r="17541" spans="1:3" ht="39" x14ac:dyDescent="0.25">
      <c r="A17541" s="45" t="s">
        <v>33145</v>
      </c>
      <c r="B17541" s="46" t="s">
        <v>21018</v>
      </c>
      <c r="C17541" s="45" t="s">
        <v>13380</v>
      </c>
    </row>
    <row r="17542" spans="1:3" ht="39" x14ac:dyDescent="0.25">
      <c r="A17542" s="45" t="s">
        <v>3653</v>
      </c>
      <c r="B17542" s="46" t="s">
        <v>21019</v>
      </c>
      <c r="C17542" s="45" t="s">
        <v>13380</v>
      </c>
    </row>
    <row r="17543" spans="1:3" ht="39" x14ac:dyDescent="0.25">
      <c r="A17543" s="45" t="s">
        <v>33146</v>
      </c>
      <c r="B17543" s="46" t="s">
        <v>21019</v>
      </c>
      <c r="C17543" s="45" t="s">
        <v>13380</v>
      </c>
    </row>
    <row r="17544" spans="1:3" ht="39" x14ac:dyDescent="0.25">
      <c r="A17544" s="45" t="s">
        <v>3654</v>
      </c>
      <c r="B17544" s="46" t="s">
        <v>21020</v>
      </c>
      <c r="C17544" s="45" t="s">
        <v>13380</v>
      </c>
    </row>
    <row r="17545" spans="1:3" ht="39" x14ac:dyDescent="0.25">
      <c r="A17545" s="45" t="s">
        <v>33147</v>
      </c>
      <c r="B17545" s="46" t="s">
        <v>21020</v>
      </c>
      <c r="C17545" s="45" t="s">
        <v>13380</v>
      </c>
    </row>
    <row r="17546" spans="1:3" ht="39" x14ac:dyDescent="0.25">
      <c r="A17546" s="45" t="s">
        <v>3655</v>
      </c>
      <c r="B17546" s="46" t="s">
        <v>21021</v>
      </c>
      <c r="C17546" s="45" t="s">
        <v>13380</v>
      </c>
    </row>
    <row r="17547" spans="1:3" ht="39" x14ac:dyDescent="0.25">
      <c r="A17547" s="45" t="s">
        <v>33148</v>
      </c>
      <c r="B17547" s="46" t="s">
        <v>21021</v>
      </c>
      <c r="C17547" s="45" t="s">
        <v>13380</v>
      </c>
    </row>
    <row r="17548" spans="1:3" ht="39" x14ac:dyDescent="0.25">
      <c r="A17548" s="45" t="s">
        <v>3656</v>
      </c>
      <c r="B17548" s="46" t="s">
        <v>21022</v>
      </c>
      <c r="C17548" s="45" t="s">
        <v>13380</v>
      </c>
    </row>
    <row r="17549" spans="1:3" ht="39" x14ac:dyDescent="0.25">
      <c r="A17549" s="45" t="s">
        <v>33149</v>
      </c>
      <c r="B17549" s="46" t="s">
        <v>21022</v>
      </c>
      <c r="C17549" s="45" t="s">
        <v>13380</v>
      </c>
    </row>
    <row r="17550" spans="1:3" ht="39" x14ac:dyDescent="0.25">
      <c r="A17550" s="45" t="s">
        <v>3657</v>
      </c>
      <c r="B17550" s="46" t="s">
        <v>21023</v>
      </c>
      <c r="C17550" s="45" t="s">
        <v>13380</v>
      </c>
    </row>
    <row r="17551" spans="1:3" ht="39" x14ac:dyDescent="0.25">
      <c r="A17551" s="45" t="s">
        <v>33150</v>
      </c>
      <c r="B17551" s="46" t="s">
        <v>21023</v>
      </c>
      <c r="C17551" s="45" t="s">
        <v>13380</v>
      </c>
    </row>
    <row r="17552" spans="1:3" ht="39" x14ac:dyDescent="0.25">
      <c r="A17552" s="45" t="s">
        <v>3658</v>
      </c>
      <c r="B17552" s="46" t="s">
        <v>21024</v>
      </c>
      <c r="C17552" s="45" t="s">
        <v>13380</v>
      </c>
    </row>
    <row r="17553" spans="1:3" ht="39" x14ac:dyDescent="0.25">
      <c r="A17553" s="45" t="s">
        <v>33151</v>
      </c>
      <c r="B17553" s="46" t="s">
        <v>21024</v>
      </c>
      <c r="C17553" s="45" t="s">
        <v>13380</v>
      </c>
    </row>
    <row r="17554" spans="1:3" ht="39" x14ac:dyDescent="0.25">
      <c r="A17554" s="45" t="s">
        <v>3659</v>
      </c>
      <c r="B17554" s="46" t="s">
        <v>21025</v>
      </c>
      <c r="C17554" s="45" t="s">
        <v>13380</v>
      </c>
    </row>
    <row r="17555" spans="1:3" ht="39" x14ac:dyDescent="0.25">
      <c r="A17555" s="45" t="s">
        <v>33152</v>
      </c>
      <c r="B17555" s="46" t="s">
        <v>21025</v>
      </c>
      <c r="C17555" s="45" t="s">
        <v>13380</v>
      </c>
    </row>
    <row r="17556" spans="1:3" ht="39" x14ac:dyDescent="0.25">
      <c r="A17556" s="45" t="s">
        <v>3660</v>
      </c>
      <c r="B17556" s="46" t="s">
        <v>21026</v>
      </c>
      <c r="C17556" s="45" t="s">
        <v>13380</v>
      </c>
    </row>
    <row r="17557" spans="1:3" ht="39" x14ac:dyDescent="0.25">
      <c r="A17557" s="45" t="s">
        <v>33153</v>
      </c>
      <c r="B17557" s="46" t="s">
        <v>21026</v>
      </c>
      <c r="C17557" s="45" t="s">
        <v>13380</v>
      </c>
    </row>
    <row r="17558" spans="1:3" ht="39" x14ac:dyDescent="0.25">
      <c r="A17558" s="45" t="s">
        <v>3661</v>
      </c>
      <c r="B17558" s="46" t="s">
        <v>21027</v>
      </c>
      <c r="C17558" s="45" t="s">
        <v>13380</v>
      </c>
    </row>
    <row r="17559" spans="1:3" ht="39" x14ac:dyDescent="0.25">
      <c r="A17559" s="45" t="s">
        <v>33154</v>
      </c>
      <c r="B17559" s="46" t="s">
        <v>21027</v>
      </c>
      <c r="C17559" s="45" t="s">
        <v>13380</v>
      </c>
    </row>
    <row r="17560" spans="1:3" ht="39" x14ac:dyDescent="0.25">
      <c r="A17560" s="45" t="s">
        <v>3662</v>
      </c>
      <c r="B17560" s="46" t="s">
        <v>21028</v>
      </c>
      <c r="C17560" s="45" t="s">
        <v>13380</v>
      </c>
    </row>
    <row r="17561" spans="1:3" ht="39" x14ac:dyDescent="0.25">
      <c r="A17561" s="45" t="s">
        <v>33155</v>
      </c>
      <c r="B17561" s="46" t="s">
        <v>21028</v>
      </c>
      <c r="C17561" s="45" t="s">
        <v>13380</v>
      </c>
    </row>
    <row r="17562" spans="1:3" ht="39" x14ac:dyDescent="0.25">
      <c r="A17562" s="45" t="s">
        <v>3663</v>
      </c>
      <c r="B17562" s="46" t="s">
        <v>21029</v>
      </c>
      <c r="C17562" s="45" t="s">
        <v>13380</v>
      </c>
    </row>
    <row r="17563" spans="1:3" ht="39" x14ac:dyDescent="0.25">
      <c r="A17563" s="45" t="s">
        <v>33156</v>
      </c>
      <c r="B17563" s="46" t="s">
        <v>21029</v>
      </c>
      <c r="C17563" s="45" t="s">
        <v>13380</v>
      </c>
    </row>
    <row r="17564" spans="1:3" ht="39" x14ac:dyDescent="0.25">
      <c r="A17564" s="45" t="s">
        <v>3664</v>
      </c>
      <c r="B17564" s="46" t="s">
        <v>21030</v>
      </c>
      <c r="C17564" s="45" t="s">
        <v>13380</v>
      </c>
    </row>
    <row r="17565" spans="1:3" ht="39" x14ac:dyDescent="0.25">
      <c r="A17565" s="45" t="s">
        <v>33157</v>
      </c>
      <c r="B17565" s="46" t="s">
        <v>21030</v>
      </c>
      <c r="C17565" s="45" t="s">
        <v>13380</v>
      </c>
    </row>
    <row r="17566" spans="1:3" ht="39" x14ac:dyDescent="0.25">
      <c r="A17566" s="45" t="s">
        <v>3665</v>
      </c>
      <c r="B17566" s="46" t="s">
        <v>21031</v>
      </c>
      <c r="C17566" s="45" t="s">
        <v>13380</v>
      </c>
    </row>
    <row r="17567" spans="1:3" ht="39" x14ac:dyDescent="0.25">
      <c r="A17567" s="45" t="s">
        <v>33158</v>
      </c>
      <c r="B17567" s="46" t="s">
        <v>21031</v>
      </c>
      <c r="C17567" s="45" t="s">
        <v>13380</v>
      </c>
    </row>
    <row r="17568" spans="1:3" ht="39" x14ac:dyDescent="0.25">
      <c r="A17568" s="45" t="s">
        <v>3666</v>
      </c>
      <c r="B17568" s="46" t="s">
        <v>21032</v>
      </c>
      <c r="C17568" s="45" t="s">
        <v>13380</v>
      </c>
    </row>
    <row r="17569" spans="1:3" ht="39" x14ac:dyDescent="0.25">
      <c r="A17569" s="45" t="s">
        <v>33159</v>
      </c>
      <c r="B17569" s="46" t="s">
        <v>21032</v>
      </c>
      <c r="C17569" s="45" t="s">
        <v>13380</v>
      </c>
    </row>
    <row r="17570" spans="1:3" ht="39" x14ac:dyDescent="0.25">
      <c r="A17570" s="45" t="s">
        <v>3667</v>
      </c>
      <c r="B17570" s="46" t="s">
        <v>21033</v>
      </c>
      <c r="C17570" s="45" t="s">
        <v>13380</v>
      </c>
    </row>
    <row r="17571" spans="1:3" ht="39" x14ac:dyDescent="0.25">
      <c r="A17571" s="45" t="s">
        <v>33160</v>
      </c>
      <c r="B17571" s="46" t="s">
        <v>21033</v>
      </c>
      <c r="C17571" s="45" t="s">
        <v>13380</v>
      </c>
    </row>
    <row r="17572" spans="1:3" ht="39" x14ac:dyDescent="0.25">
      <c r="A17572" s="45" t="s">
        <v>3668</v>
      </c>
      <c r="B17572" s="46" t="s">
        <v>21034</v>
      </c>
      <c r="C17572" s="45" t="s">
        <v>13380</v>
      </c>
    </row>
    <row r="17573" spans="1:3" ht="39" x14ac:dyDescent="0.25">
      <c r="A17573" s="45" t="s">
        <v>33161</v>
      </c>
      <c r="B17573" s="46" t="s">
        <v>21034</v>
      </c>
      <c r="C17573" s="45" t="s">
        <v>13380</v>
      </c>
    </row>
    <row r="17574" spans="1:3" ht="39" x14ac:dyDescent="0.25">
      <c r="A17574" s="45" t="s">
        <v>3669</v>
      </c>
      <c r="B17574" s="46" t="s">
        <v>21035</v>
      </c>
      <c r="C17574" s="45" t="s">
        <v>13380</v>
      </c>
    </row>
    <row r="17575" spans="1:3" ht="39" x14ac:dyDescent="0.25">
      <c r="A17575" s="45" t="s">
        <v>33162</v>
      </c>
      <c r="B17575" s="46" t="s">
        <v>21035</v>
      </c>
      <c r="C17575" s="45" t="s">
        <v>13380</v>
      </c>
    </row>
    <row r="17576" spans="1:3" ht="39" x14ac:dyDescent="0.25">
      <c r="A17576" s="45" t="s">
        <v>3670</v>
      </c>
      <c r="B17576" s="46" t="s">
        <v>21036</v>
      </c>
      <c r="C17576" s="45" t="s">
        <v>13380</v>
      </c>
    </row>
    <row r="17577" spans="1:3" ht="39" x14ac:dyDescent="0.25">
      <c r="A17577" s="45" t="s">
        <v>33163</v>
      </c>
      <c r="B17577" s="46" t="s">
        <v>21036</v>
      </c>
      <c r="C17577" s="45" t="s">
        <v>13380</v>
      </c>
    </row>
    <row r="17578" spans="1:3" ht="39" x14ac:dyDescent="0.25">
      <c r="A17578" s="45" t="s">
        <v>3671</v>
      </c>
      <c r="B17578" s="46" t="s">
        <v>21037</v>
      </c>
      <c r="C17578" s="45" t="s">
        <v>13380</v>
      </c>
    </row>
    <row r="17579" spans="1:3" ht="39" x14ac:dyDescent="0.25">
      <c r="A17579" s="45" t="s">
        <v>33164</v>
      </c>
      <c r="B17579" s="46" t="s">
        <v>21037</v>
      </c>
      <c r="C17579" s="45" t="s">
        <v>13380</v>
      </c>
    </row>
    <row r="17580" spans="1:3" ht="39" x14ac:dyDescent="0.25">
      <c r="A17580" s="45" t="s">
        <v>3672</v>
      </c>
      <c r="B17580" s="46" t="s">
        <v>21038</v>
      </c>
      <c r="C17580" s="45" t="s">
        <v>13380</v>
      </c>
    </row>
    <row r="17581" spans="1:3" ht="39" x14ac:dyDescent="0.25">
      <c r="A17581" s="45" t="s">
        <v>33165</v>
      </c>
      <c r="B17581" s="46" t="s">
        <v>21038</v>
      </c>
      <c r="C17581" s="45" t="s">
        <v>13380</v>
      </c>
    </row>
    <row r="17582" spans="1:3" ht="39" x14ac:dyDescent="0.25">
      <c r="A17582" s="45" t="s">
        <v>3673</v>
      </c>
      <c r="B17582" s="46" t="s">
        <v>21039</v>
      </c>
      <c r="C17582" s="45" t="s">
        <v>13380</v>
      </c>
    </row>
    <row r="17583" spans="1:3" ht="39" x14ac:dyDescent="0.25">
      <c r="A17583" s="45" t="s">
        <v>33166</v>
      </c>
      <c r="B17583" s="46" t="s">
        <v>21039</v>
      </c>
      <c r="C17583" s="45" t="s">
        <v>13380</v>
      </c>
    </row>
    <row r="17584" spans="1:3" ht="39" x14ac:dyDescent="0.25">
      <c r="A17584" s="45" t="s">
        <v>3674</v>
      </c>
      <c r="B17584" s="46" t="s">
        <v>21040</v>
      </c>
      <c r="C17584" s="45" t="s">
        <v>13380</v>
      </c>
    </row>
    <row r="17585" spans="1:3" ht="39" x14ac:dyDescent="0.25">
      <c r="A17585" s="45" t="s">
        <v>33167</v>
      </c>
      <c r="B17585" s="46" t="s">
        <v>21040</v>
      </c>
      <c r="C17585" s="45" t="s">
        <v>13380</v>
      </c>
    </row>
    <row r="17586" spans="1:3" ht="39" x14ac:dyDescent="0.25">
      <c r="A17586" s="45" t="s">
        <v>3675</v>
      </c>
      <c r="B17586" s="46" t="s">
        <v>21041</v>
      </c>
      <c r="C17586" s="45" t="s">
        <v>13380</v>
      </c>
    </row>
    <row r="17587" spans="1:3" ht="39" x14ac:dyDescent="0.25">
      <c r="A17587" s="45" t="s">
        <v>33168</v>
      </c>
      <c r="B17587" s="46" t="s">
        <v>21041</v>
      </c>
      <c r="C17587" s="45" t="s">
        <v>13380</v>
      </c>
    </row>
    <row r="17588" spans="1:3" ht="39" x14ac:dyDescent="0.25">
      <c r="A17588" s="45" t="s">
        <v>3676</v>
      </c>
      <c r="B17588" s="46" t="s">
        <v>21042</v>
      </c>
      <c r="C17588" s="45" t="s">
        <v>13380</v>
      </c>
    </row>
    <row r="17589" spans="1:3" ht="39" x14ac:dyDescent="0.25">
      <c r="A17589" s="45" t="s">
        <v>33169</v>
      </c>
      <c r="B17589" s="46" t="s">
        <v>21042</v>
      </c>
      <c r="C17589" s="45" t="s">
        <v>13380</v>
      </c>
    </row>
    <row r="17590" spans="1:3" ht="39" x14ac:dyDescent="0.25">
      <c r="A17590" s="45" t="s">
        <v>3677</v>
      </c>
      <c r="B17590" s="46" t="s">
        <v>21043</v>
      </c>
      <c r="C17590" s="45" t="s">
        <v>13380</v>
      </c>
    </row>
    <row r="17591" spans="1:3" ht="39" x14ac:dyDescent="0.25">
      <c r="A17591" s="45" t="s">
        <v>33170</v>
      </c>
      <c r="B17591" s="46" t="s">
        <v>21043</v>
      </c>
      <c r="C17591" s="45" t="s">
        <v>13380</v>
      </c>
    </row>
    <row r="17592" spans="1:3" ht="39" x14ac:dyDescent="0.25">
      <c r="A17592" s="45" t="s">
        <v>3678</v>
      </c>
      <c r="B17592" s="46" t="s">
        <v>21044</v>
      </c>
      <c r="C17592" s="45" t="s">
        <v>13380</v>
      </c>
    </row>
    <row r="17593" spans="1:3" ht="39" x14ac:dyDescent="0.25">
      <c r="A17593" s="45" t="s">
        <v>33171</v>
      </c>
      <c r="B17593" s="46" t="s">
        <v>21044</v>
      </c>
      <c r="C17593" s="45" t="s">
        <v>13380</v>
      </c>
    </row>
    <row r="17594" spans="1:3" ht="39" x14ac:dyDescent="0.25">
      <c r="A17594" s="45" t="s">
        <v>3679</v>
      </c>
      <c r="B17594" s="46" t="s">
        <v>21045</v>
      </c>
      <c r="C17594" s="45" t="s">
        <v>13380</v>
      </c>
    </row>
    <row r="17595" spans="1:3" ht="39" x14ac:dyDescent="0.25">
      <c r="A17595" s="45" t="s">
        <v>33172</v>
      </c>
      <c r="B17595" s="46" t="s">
        <v>21045</v>
      </c>
      <c r="C17595" s="45" t="s">
        <v>13380</v>
      </c>
    </row>
    <row r="17596" spans="1:3" ht="39" x14ac:dyDescent="0.25">
      <c r="A17596" s="45" t="s">
        <v>3680</v>
      </c>
      <c r="B17596" s="46" t="s">
        <v>21046</v>
      </c>
      <c r="C17596" s="45" t="s">
        <v>13380</v>
      </c>
    </row>
    <row r="17597" spans="1:3" ht="39" x14ac:dyDescent="0.25">
      <c r="A17597" s="45" t="s">
        <v>33173</v>
      </c>
      <c r="B17597" s="46" t="s">
        <v>21046</v>
      </c>
      <c r="C17597" s="45" t="s">
        <v>13380</v>
      </c>
    </row>
    <row r="17598" spans="1:3" ht="39" x14ac:dyDescent="0.25">
      <c r="A17598" s="45" t="s">
        <v>3681</v>
      </c>
      <c r="B17598" s="46" t="s">
        <v>21047</v>
      </c>
      <c r="C17598" s="45" t="s">
        <v>13380</v>
      </c>
    </row>
    <row r="17599" spans="1:3" ht="39" x14ac:dyDescent="0.25">
      <c r="A17599" s="45" t="s">
        <v>33174</v>
      </c>
      <c r="B17599" s="46" t="s">
        <v>21047</v>
      </c>
      <c r="C17599" s="45" t="s">
        <v>13380</v>
      </c>
    </row>
    <row r="17600" spans="1:3" ht="39" x14ac:dyDescent="0.25">
      <c r="A17600" s="45" t="s">
        <v>3682</v>
      </c>
      <c r="B17600" s="46" t="s">
        <v>21048</v>
      </c>
      <c r="C17600" s="45" t="s">
        <v>13380</v>
      </c>
    </row>
    <row r="17601" spans="1:3" ht="39" x14ac:dyDescent="0.25">
      <c r="A17601" s="45" t="s">
        <v>33175</v>
      </c>
      <c r="B17601" s="46" t="s">
        <v>21048</v>
      </c>
      <c r="C17601" s="45" t="s">
        <v>13380</v>
      </c>
    </row>
    <row r="17602" spans="1:3" ht="39" x14ac:dyDescent="0.25">
      <c r="A17602" s="45" t="s">
        <v>3683</v>
      </c>
      <c r="B17602" s="46" t="s">
        <v>21049</v>
      </c>
      <c r="C17602" s="45" t="s">
        <v>13380</v>
      </c>
    </row>
    <row r="17603" spans="1:3" ht="39" x14ac:dyDescent="0.25">
      <c r="A17603" s="45" t="s">
        <v>33176</v>
      </c>
      <c r="B17603" s="46" t="s">
        <v>21049</v>
      </c>
      <c r="C17603" s="45" t="s">
        <v>13380</v>
      </c>
    </row>
    <row r="17604" spans="1:3" ht="39" x14ac:dyDescent="0.25">
      <c r="A17604" s="45" t="s">
        <v>3684</v>
      </c>
      <c r="B17604" s="46" t="s">
        <v>21050</v>
      </c>
      <c r="C17604" s="45" t="s">
        <v>13380</v>
      </c>
    </row>
    <row r="17605" spans="1:3" ht="39" x14ac:dyDescent="0.25">
      <c r="A17605" s="45" t="s">
        <v>33177</v>
      </c>
      <c r="B17605" s="46" t="s">
        <v>21050</v>
      </c>
      <c r="C17605" s="45" t="s">
        <v>13380</v>
      </c>
    </row>
    <row r="17606" spans="1:3" ht="39" x14ac:dyDescent="0.25">
      <c r="A17606" s="45" t="s">
        <v>3685</v>
      </c>
      <c r="B17606" s="46" t="s">
        <v>21051</v>
      </c>
      <c r="C17606" s="45" t="s">
        <v>13380</v>
      </c>
    </row>
    <row r="17607" spans="1:3" ht="39" x14ac:dyDescent="0.25">
      <c r="A17607" s="45" t="s">
        <v>33178</v>
      </c>
      <c r="B17607" s="46" t="s">
        <v>21051</v>
      </c>
      <c r="C17607" s="45" t="s">
        <v>13380</v>
      </c>
    </row>
    <row r="17608" spans="1:3" ht="39" x14ac:dyDescent="0.25">
      <c r="A17608" s="45" t="s">
        <v>3686</v>
      </c>
      <c r="B17608" s="46" t="s">
        <v>21052</v>
      </c>
      <c r="C17608" s="45" t="s">
        <v>13380</v>
      </c>
    </row>
    <row r="17609" spans="1:3" ht="39" x14ac:dyDescent="0.25">
      <c r="A17609" s="45" t="s">
        <v>33179</v>
      </c>
      <c r="B17609" s="46" t="s">
        <v>21052</v>
      </c>
      <c r="C17609" s="45" t="s">
        <v>13380</v>
      </c>
    </row>
    <row r="17610" spans="1:3" ht="39" x14ac:dyDescent="0.25">
      <c r="A17610" s="45" t="s">
        <v>3687</v>
      </c>
      <c r="B17610" s="46" t="s">
        <v>21053</v>
      </c>
      <c r="C17610" s="45" t="s">
        <v>13380</v>
      </c>
    </row>
    <row r="17611" spans="1:3" ht="39" x14ac:dyDescent="0.25">
      <c r="A17611" s="45" t="s">
        <v>33180</v>
      </c>
      <c r="B17611" s="46" t="s">
        <v>21053</v>
      </c>
      <c r="C17611" s="45" t="s">
        <v>13380</v>
      </c>
    </row>
    <row r="17612" spans="1:3" ht="39" x14ac:dyDescent="0.25">
      <c r="A17612" s="45" t="s">
        <v>3688</v>
      </c>
      <c r="B17612" s="46" t="s">
        <v>21054</v>
      </c>
      <c r="C17612" s="45" t="s">
        <v>13380</v>
      </c>
    </row>
    <row r="17613" spans="1:3" ht="39" x14ac:dyDescent="0.25">
      <c r="A17613" s="45" t="s">
        <v>33181</v>
      </c>
      <c r="B17613" s="46" t="s">
        <v>21054</v>
      </c>
      <c r="C17613" s="45" t="s">
        <v>13380</v>
      </c>
    </row>
    <row r="17614" spans="1:3" ht="39" x14ac:dyDescent="0.25">
      <c r="A17614" s="45" t="s">
        <v>3689</v>
      </c>
      <c r="B17614" s="46" t="s">
        <v>21055</v>
      </c>
      <c r="C17614" s="45" t="s">
        <v>13380</v>
      </c>
    </row>
    <row r="17615" spans="1:3" ht="39" x14ac:dyDescent="0.25">
      <c r="A17615" s="45" t="s">
        <v>33182</v>
      </c>
      <c r="B17615" s="46" t="s">
        <v>21055</v>
      </c>
      <c r="C17615" s="45" t="s">
        <v>13380</v>
      </c>
    </row>
    <row r="17616" spans="1:3" ht="39" x14ac:dyDescent="0.25">
      <c r="A17616" s="45" t="s">
        <v>3690</v>
      </c>
      <c r="B17616" s="46" t="s">
        <v>21056</v>
      </c>
      <c r="C17616" s="45" t="s">
        <v>13380</v>
      </c>
    </row>
    <row r="17617" spans="1:3" ht="39" x14ac:dyDescent="0.25">
      <c r="A17617" s="45" t="s">
        <v>33183</v>
      </c>
      <c r="B17617" s="46" t="s">
        <v>21056</v>
      </c>
      <c r="C17617" s="45" t="s">
        <v>13380</v>
      </c>
    </row>
    <row r="17618" spans="1:3" ht="39" x14ac:dyDescent="0.25">
      <c r="A17618" s="45" t="s">
        <v>3691</v>
      </c>
      <c r="B17618" s="46" t="s">
        <v>21057</v>
      </c>
      <c r="C17618" s="45" t="s">
        <v>13380</v>
      </c>
    </row>
    <row r="17619" spans="1:3" ht="39" x14ac:dyDescent="0.25">
      <c r="A17619" s="45" t="s">
        <v>33184</v>
      </c>
      <c r="B17619" s="46" t="s">
        <v>21057</v>
      </c>
      <c r="C17619" s="45" t="s">
        <v>13380</v>
      </c>
    </row>
    <row r="17620" spans="1:3" ht="39" x14ac:dyDescent="0.25">
      <c r="A17620" s="45" t="s">
        <v>3692</v>
      </c>
      <c r="B17620" s="46" t="s">
        <v>21058</v>
      </c>
      <c r="C17620" s="45" t="s">
        <v>13380</v>
      </c>
    </row>
    <row r="17621" spans="1:3" ht="39" x14ac:dyDescent="0.25">
      <c r="A17621" s="45" t="s">
        <v>33185</v>
      </c>
      <c r="B17621" s="46" t="s">
        <v>21058</v>
      </c>
      <c r="C17621" s="45" t="s">
        <v>13380</v>
      </c>
    </row>
    <row r="17622" spans="1:3" ht="39" x14ac:dyDescent="0.25">
      <c r="A17622" s="45" t="s">
        <v>3693</v>
      </c>
      <c r="B17622" s="46" t="s">
        <v>21059</v>
      </c>
      <c r="C17622" s="45" t="s">
        <v>13380</v>
      </c>
    </row>
    <row r="17623" spans="1:3" ht="39" x14ac:dyDescent="0.25">
      <c r="A17623" s="45" t="s">
        <v>33186</v>
      </c>
      <c r="B17623" s="46" t="s">
        <v>21059</v>
      </c>
      <c r="C17623" s="45" t="s">
        <v>13380</v>
      </c>
    </row>
    <row r="17624" spans="1:3" ht="39" x14ac:dyDescent="0.25">
      <c r="A17624" s="45" t="s">
        <v>3694</v>
      </c>
      <c r="B17624" s="46" t="s">
        <v>21060</v>
      </c>
      <c r="C17624" s="45" t="s">
        <v>13380</v>
      </c>
    </row>
    <row r="17625" spans="1:3" ht="39" x14ac:dyDescent="0.25">
      <c r="A17625" s="45" t="s">
        <v>33187</v>
      </c>
      <c r="B17625" s="46" t="s">
        <v>21060</v>
      </c>
      <c r="C17625" s="45" t="s">
        <v>13380</v>
      </c>
    </row>
    <row r="17626" spans="1:3" ht="39" x14ac:dyDescent="0.25">
      <c r="A17626" s="45" t="s">
        <v>3695</v>
      </c>
      <c r="B17626" s="46" t="s">
        <v>21061</v>
      </c>
      <c r="C17626" s="45" t="s">
        <v>13380</v>
      </c>
    </row>
    <row r="17627" spans="1:3" ht="39" x14ac:dyDescent="0.25">
      <c r="A17627" s="45" t="s">
        <v>33188</v>
      </c>
      <c r="B17627" s="46" t="s">
        <v>21061</v>
      </c>
      <c r="C17627" s="45" t="s">
        <v>13380</v>
      </c>
    </row>
    <row r="17628" spans="1:3" ht="39" x14ac:dyDescent="0.25">
      <c r="A17628" s="45" t="s">
        <v>3696</v>
      </c>
      <c r="B17628" s="46" t="s">
        <v>21062</v>
      </c>
      <c r="C17628" s="45" t="s">
        <v>13380</v>
      </c>
    </row>
    <row r="17629" spans="1:3" ht="39" x14ac:dyDescent="0.25">
      <c r="A17629" s="45" t="s">
        <v>33189</v>
      </c>
      <c r="B17629" s="46" t="s">
        <v>21062</v>
      </c>
      <c r="C17629" s="45" t="s">
        <v>13380</v>
      </c>
    </row>
    <row r="17630" spans="1:3" ht="39" x14ac:dyDescent="0.25">
      <c r="A17630" s="45" t="s">
        <v>3697</v>
      </c>
      <c r="B17630" s="46" t="s">
        <v>21063</v>
      </c>
      <c r="C17630" s="45" t="s">
        <v>13380</v>
      </c>
    </row>
    <row r="17631" spans="1:3" ht="39" x14ac:dyDescent="0.25">
      <c r="A17631" s="45" t="s">
        <v>33190</v>
      </c>
      <c r="B17631" s="46" t="s">
        <v>21063</v>
      </c>
      <c r="C17631" s="45" t="s">
        <v>13380</v>
      </c>
    </row>
    <row r="17632" spans="1:3" ht="39" x14ac:dyDescent="0.25">
      <c r="A17632" s="45" t="s">
        <v>3698</v>
      </c>
      <c r="B17632" s="46" t="s">
        <v>21064</v>
      </c>
      <c r="C17632" s="45" t="s">
        <v>13380</v>
      </c>
    </row>
    <row r="17633" spans="1:3" ht="39" x14ac:dyDescent="0.25">
      <c r="A17633" s="45" t="s">
        <v>33191</v>
      </c>
      <c r="B17633" s="46" t="s">
        <v>21064</v>
      </c>
      <c r="C17633" s="45" t="s">
        <v>13380</v>
      </c>
    </row>
    <row r="17634" spans="1:3" ht="39" x14ac:dyDescent="0.25">
      <c r="A17634" s="45" t="s">
        <v>3699</v>
      </c>
      <c r="B17634" s="46" t="s">
        <v>21065</v>
      </c>
      <c r="C17634" s="45" t="s">
        <v>13380</v>
      </c>
    </row>
    <row r="17635" spans="1:3" ht="39" x14ac:dyDescent="0.25">
      <c r="A17635" s="45" t="s">
        <v>33192</v>
      </c>
      <c r="B17635" s="46" t="s">
        <v>21065</v>
      </c>
      <c r="C17635" s="45" t="s">
        <v>13380</v>
      </c>
    </row>
    <row r="17636" spans="1:3" ht="39" x14ac:dyDescent="0.25">
      <c r="A17636" s="45" t="s">
        <v>3700</v>
      </c>
      <c r="B17636" s="46" t="s">
        <v>21066</v>
      </c>
      <c r="C17636" s="45" t="s">
        <v>13380</v>
      </c>
    </row>
    <row r="17637" spans="1:3" ht="39" x14ac:dyDescent="0.25">
      <c r="A17637" s="45" t="s">
        <v>33193</v>
      </c>
      <c r="B17637" s="46" t="s">
        <v>21066</v>
      </c>
      <c r="C17637" s="45" t="s">
        <v>13380</v>
      </c>
    </row>
    <row r="17638" spans="1:3" ht="39" x14ac:dyDescent="0.25">
      <c r="A17638" s="45" t="s">
        <v>3701</v>
      </c>
      <c r="B17638" s="46" t="s">
        <v>21067</v>
      </c>
      <c r="C17638" s="45" t="s">
        <v>13380</v>
      </c>
    </row>
    <row r="17639" spans="1:3" ht="39" x14ac:dyDescent="0.25">
      <c r="A17639" s="45" t="s">
        <v>33194</v>
      </c>
      <c r="B17639" s="46" t="s">
        <v>21067</v>
      </c>
      <c r="C17639" s="45" t="s">
        <v>13380</v>
      </c>
    </row>
    <row r="17640" spans="1:3" ht="39" x14ac:dyDescent="0.25">
      <c r="A17640" s="45" t="s">
        <v>3702</v>
      </c>
      <c r="B17640" s="46" t="s">
        <v>21068</v>
      </c>
      <c r="C17640" s="45" t="s">
        <v>13380</v>
      </c>
    </row>
    <row r="17641" spans="1:3" ht="39" x14ac:dyDescent="0.25">
      <c r="A17641" s="45" t="s">
        <v>33195</v>
      </c>
      <c r="B17641" s="46" t="s">
        <v>21068</v>
      </c>
      <c r="C17641" s="45" t="s">
        <v>13380</v>
      </c>
    </row>
    <row r="17642" spans="1:3" ht="39" x14ac:dyDescent="0.25">
      <c r="A17642" s="45" t="s">
        <v>3703</v>
      </c>
      <c r="B17642" s="46" t="s">
        <v>21069</v>
      </c>
      <c r="C17642" s="45" t="s">
        <v>13380</v>
      </c>
    </row>
    <row r="17643" spans="1:3" ht="39" x14ac:dyDescent="0.25">
      <c r="A17643" s="45" t="s">
        <v>33196</v>
      </c>
      <c r="B17643" s="46" t="s">
        <v>21069</v>
      </c>
      <c r="C17643" s="45" t="s">
        <v>13380</v>
      </c>
    </row>
    <row r="17644" spans="1:3" ht="39" x14ac:dyDescent="0.25">
      <c r="A17644" s="45" t="s">
        <v>3704</v>
      </c>
      <c r="B17644" s="46" t="s">
        <v>21070</v>
      </c>
      <c r="C17644" s="45" t="s">
        <v>13380</v>
      </c>
    </row>
    <row r="17645" spans="1:3" ht="39" x14ac:dyDescent="0.25">
      <c r="A17645" s="45" t="s">
        <v>33197</v>
      </c>
      <c r="B17645" s="46" t="s">
        <v>21070</v>
      </c>
      <c r="C17645" s="45" t="s">
        <v>13380</v>
      </c>
    </row>
    <row r="17646" spans="1:3" ht="39" x14ac:dyDescent="0.25">
      <c r="A17646" s="45" t="s">
        <v>3705</v>
      </c>
      <c r="B17646" s="46" t="s">
        <v>21071</v>
      </c>
      <c r="C17646" s="45" t="s">
        <v>13380</v>
      </c>
    </row>
    <row r="17647" spans="1:3" ht="39" x14ac:dyDescent="0.25">
      <c r="A17647" s="45" t="s">
        <v>33198</v>
      </c>
      <c r="B17647" s="46" t="s">
        <v>21071</v>
      </c>
      <c r="C17647" s="45" t="s">
        <v>13380</v>
      </c>
    </row>
    <row r="17648" spans="1:3" ht="39" x14ac:dyDescent="0.25">
      <c r="A17648" s="45" t="s">
        <v>3706</v>
      </c>
      <c r="B17648" s="46" t="s">
        <v>21072</v>
      </c>
      <c r="C17648" s="45" t="s">
        <v>13380</v>
      </c>
    </row>
    <row r="17649" spans="1:3" ht="39" x14ac:dyDescent="0.25">
      <c r="A17649" s="45" t="s">
        <v>33199</v>
      </c>
      <c r="B17649" s="46" t="s">
        <v>21072</v>
      </c>
      <c r="C17649" s="45" t="s">
        <v>13380</v>
      </c>
    </row>
    <row r="17650" spans="1:3" ht="39" x14ac:dyDescent="0.25">
      <c r="A17650" s="45" t="s">
        <v>3707</v>
      </c>
      <c r="B17650" s="46" t="s">
        <v>21073</v>
      </c>
      <c r="C17650" s="45" t="s">
        <v>13380</v>
      </c>
    </row>
    <row r="17651" spans="1:3" ht="39" x14ac:dyDescent="0.25">
      <c r="A17651" s="45" t="s">
        <v>33200</v>
      </c>
      <c r="B17651" s="46" t="s">
        <v>21073</v>
      </c>
      <c r="C17651" s="45" t="s">
        <v>13380</v>
      </c>
    </row>
    <row r="17652" spans="1:3" ht="39" x14ac:dyDescent="0.25">
      <c r="A17652" s="45" t="s">
        <v>3708</v>
      </c>
      <c r="B17652" s="46" t="s">
        <v>21074</v>
      </c>
      <c r="C17652" s="45" t="s">
        <v>13380</v>
      </c>
    </row>
    <row r="17653" spans="1:3" ht="39" x14ac:dyDescent="0.25">
      <c r="A17653" s="45" t="s">
        <v>33201</v>
      </c>
      <c r="B17653" s="46" t="s">
        <v>21074</v>
      </c>
      <c r="C17653" s="45" t="s">
        <v>13380</v>
      </c>
    </row>
    <row r="17654" spans="1:3" ht="39" x14ac:dyDescent="0.25">
      <c r="A17654" s="45" t="s">
        <v>3709</v>
      </c>
      <c r="B17654" s="46" t="s">
        <v>21075</v>
      </c>
      <c r="C17654" s="45" t="s">
        <v>13380</v>
      </c>
    </row>
    <row r="17655" spans="1:3" ht="39" x14ac:dyDescent="0.25">
      <c r="A17655" s="45" t="s">
        <v>33202</v>
      </c>
      <c r="B17655" s="46" t="s">
        <v>21075</v>
      </c>
      <c r="C17655" s="45" t="s">
        <v>13380</v>
      </c>
    </row>
    <row r="17656" spans="1:3" ht="39" x14ac:dyDescent="0.25">
      <c r="A17656" s="45" t="s">
        <v>3710</v>
      </c>
      <c r="B17656" s="46" t="s">
        <v>21076</v>
      </c>
      <c r="C17656" s="45" t="s">
        <v>13380</v>
      </c>
    </row>
    <row r="17657" spans="1:3" ht="39" x14ac:dyDescent="0.25">
      <c r="A17657" s="45" t="s">
        <v>33203</v>
      </c>
      <c r="B17657" s="46" t="s">
        <v>21076</v>
      </c>
      <c r="C17657" s="45" t="s">
        <v>13380</v>
      </c>
    </row>
    <row r="17658" spans="1:3" ht="39" x14ac:dyDescent="0.25">
      <c r="A17658" s="45" t="s">
        <v>3711</v>
      </c>
      <c r="B17658" s="46" t="s">
        <v>21077</v>
      </c>
      <c r="C17658" s="45" t="s">
        <v>13380</v>
      </c>
    </row>
    <row r="17659" spans="1:3" ht="39" x14ac:dyDescent="0.25">
      <c r="A17659" s="45" t="s">
        <v>33204</v>
      </c>
      <c r="B17659" s="46" t="s">
        <v>21077</v>
      </c>
      <c r="C17659" s="45" t="s">
        <v>13380</v>
      </c>
    </row>
    <row r="17660" spans="1:3" ht="39" x14ac:dyDescent="0.25">
      <c r="A17660" s="45" t="s">
        <v>3712</v>
      </c>
      <c r="B17660" s="46" t="s">
        <v>21078</v>
      </c>
      <c r="C17660" s="45" t="s">
        <v>13380</v>
      </c>
    </row>
    <row r="17661" spans="1:3" ht="39" x14ac:dyDescent="0.25">
      <c r="A17661" s="45" t="s">
        <v>33205</v>
      </c>
      <c r="B17661" s="46" t="s">
        <v>21078</v>
      </c>
      <c r="C17661" s="45" t="s">
        <v>13380</v>
      </c>
    </row>
    <row r="17662" spans="1:3" ht="39" x14ac:dyDescent="0.25">
      <c r="A17662" s="45" t="s">
        <v>3713</v>
      </c>
      <c r="B17662" s="46" t="s">
        <v>21079</v>
      </c>
      <c r="C17662" s="45" t="s">
        <v>13380</v>
      </c>
    </row>
    <row r="17663" spans="1:3" ht="39" x14ac:dyDescent="0.25">
      <c r="A17663" s="45" t="s">
        <v>33206</v>
      </c>
      <c r="B17663" s="46" t="s">
        <v>21079</v>
      </c>
      <c r="C17663" s="45" t="s">
        <v>13380</v>
      </c>
    </row>
    <row r="17664" spans="1:3" ht="39" x14ac:dyDescent="0.25">
      <c r="A17664" s="45" t="s">
        <v>3714</v>
      </c>
      <c r="B17664" s="46" t="s">
        <v>21080</v>
      </c>
      <c r="C17664" s="45" t="s">
        <v>13380</v>
      </c>
    </row>
    <row r="17665" spans="1:3" ht="39" x14ac:dyDescent="0.25">
      <c r="A17665" s="45" t="s">
        <v>33207</v>
      </c>
      <c r="B17665" s="46" t="s">
        <v>21080</v>
      </c>
      <c r="C17665" s="45" t="s">
        <v>13380</v>
      </c>
    </row>
    <row r="17666" spans="1:3" ht="39" x14ac:dyDescent="0.25">
      <c r="A17666" s="45" t="s">
        <v>3715</v>
      </c>
      <c r="B17666" s="46" t="s">
        <v>21081</v>
      </c>
      <c r="C17666" s="45" t="s">
        <v>13380</v>
      </c>
    </row>
    <row r="17667" spans="1:3" ht="39" x14ac:dyDescent="0.25">
      <c r="A17667" s="45" t="s">
        <v>33208</v>
      </c>
      <c r="B17667" s="46" t="s">
        <v>21081</v>
      </c>
      <c r="C17667" s="45" t="s">
        <v>13380</v>
      </c>
    </row>
    <row r="17668" spans="1:3" ht="39" x14ac:dyDescent="0.25">
      <c r="A17668" s="45" t="s">
        <v>3716</v>
      </c>
      <c r="B17668" s="46" t="s">
        <v>21082</v>
      </c>
      <c r="C17668" s="45" t="s">
        <v>13380</v>
      </c>
    </row>
    <row r="17669" spans="1:3" ht="39" x14ac:dyDescent="0.25">
      <c r="A17669" s="45" t="s">
        <v>33209</v>
      </c>
      <c r="B17669" s="46" t="s">
        <v>21082</v>
      </c>
      <c r="C17669" s="45" t="s">
        <v>13380</v>
      </c>
    </row>
    <row r="17670" spans="1:3" ht="39" x14ac:dyDescent="0.25">
      <c r="A17670" s="45" t="s">
        <v>3717</v>
      </c>
      <c r="B17670" s="46" t="s">
        <v>21083</v>
      </c>
      <c r="C17670" s="45" t="s">
        <v>13380</v>
      </c>
    </row>
    <row r="17671" spans="1:3" ht="39" x14ac:dyDescent="0.25">
      <c r="A17671" s="45" t="s">
        <v>33210</v>
      </c>
      <c r="B17671" s="46" t="s">
        <v>21083</v>
      </c>
      <c r="C17671" s="45" t="s">
        <v>13380</v>
      </c>
    </row>
    <row r="17672" spans="1:3" ht="39" x14ac:dyDescent="0.25">
      <c r="A17672" s="45" t="s">
        <v>3718</v>
      </c>
      <c r="B17672" s="46" t="s">
        <v>21084</v>
      </c>
      <c r="C17672" s="45" t="s">
        <v>13380</v>
      </c>
    </row>
    <row r="17673" spans="1:3" ht="39" x14ac:dyDescent="0.25">
      <c r="A17673" s="45" t="s">
        <v>33211</v>
      </c>
      <c r="B17673" s="46" t="s">
        <v>21084</v>
      </c>
      <c r="C17673" s="45" t="s">
        <v>13380</v>
      </c>
    </row>
    <row r="17674" spans="1:3" ht="39" x14ac:dyDescent="0.25">
      <c r="A17674" s="45" t="s">
        <v>3719</v>
      </c>
      <c r="B17674" s="46" t="s">
        <v>21085</v>
      </c>
      <c r="C17674" s="45" t="s">
        <v>13380</v>
      </c>
    </row>
    <row r="17675" spans="1:3" ht="39" x14ac:dyDescent="0.25">
      <c r="A17675" s="45" t="s">
        <v>33212</v>
      </c>
      <c r="B17675" s="46" t="s">
        <v>21085</v>
      </c>
      <c r="C17675" s="45" t="s">
        <v>13380</v>
      </c>
    </row>
    <row r="17676" spans="1:3" ht="39" x14ac:dyDescent="0.25">
      <c r="A17676" s="45" t="s">
        <v>3720</v>
      </c>
      <c r="B17676" s="46" t="s">
        <v>21086</v>
      </c>
      <c r="C17676" s="45" t="s">
        <v>13380</v>
      </c>
    </row>
    <row r="17677" spans="1:3" ht="39" x14ac:dyDescent="0.25">
      <c r="A17677" s="45" t="s">
        <v>33213</v>
      </c>
      <c r="B17677" s="46" t="s">
        <v>21086</v>
      </c>
      <c r="C17677" s="45" t="s">
        <v>13380</v>
      </c>
    </row>
    <row r="17678" spans="1:3" ht="39" x14ac:dyDescent="0.25">
      <c r="A17678" s="45" t="s">
        <v>3721</v>
      </c>
      <c r="B17678" s="46" t="s">
        <v>21087</v>
      </c>
      <c r="C17678" s="45" t="s">
        <v>13380</v>
      </c>
    </row>
    <row r="17679" spans="1:3" ht="39" x14ac:dyDescent="0.25">
      <c r="A17679" s="45" t="s">
        <v>33214</v>
      </c>
      <c r="B17679" s="46" t="s">
        <v>21087</v>
      </c>
      <c r="C17679" s="45" t="s">
        <v>13380</v>
      </c>
    </row>
    <row r="17680" spans="1:3" ht="39" x14ac:dyDescent="0.25">
      <c r="A17680" s="45" t="s">
        <v>3722</v>
      </c>
      <c r="B17680" s="46" t="s">
        <v>21088</v>
      </c>
      <c r="C17680" s="45" t="s">
        <v>13380</v>
      </c>
    </row>
    <row r="17681" spans="1:3" ht="39" x14ac:dyDescent="0.25">
      <c r="A17681" s="45" t="s">
        <v>33215</v>
      </c>
      <c r="B17681" s="46" t="s">
        <v>21088</v>
      </c>
      <c r="C17681" s="45" t="s">
        <v>13380</v>
      </c>
    </row>
    <row r="17682" spans="1:3" ht="39" x14ac:dyDescent="0.25">
      <c r="A17682" s="45" t="s">
        <v>3723</v>
      </c>
      <c r="B17682" s="46" t="s">
        <v>21089</v>
      </c>
      <c r="C17682" s="45" t="s">
        <v>13380</v>
      </c>
    </row>
    <row r="17683" spans="1:3" ht="39" x14ac:dyDescent="0.25">
      <c r="A17683" s="45" t="s">
        <v>33216</v>
      </c>
      <c r="B17683" s="46" t="s">
        <v>21089</v>
      </c>
      <c r="C17683" s="45" t="s">
        <v>13380</v>
      </c>
    </row>
    <row r="17684" spans="1:3" ht="39" x14ac:dyDescent="0.25">
      <c r="A17684" s="45" t="s">
        <v>3724</v>
      </c>
      <c r="B17684" s="46" t="s">
        <v>21090</v>
      </c>
      <c r="C17684" s="45" t="s">
        <v>13380</v>
      </c>
    </row>
    <row r="17685" spans="1:3" ht="39" x14ac:dyDescent="0.25">
      <c r="A17685" s="45" t="s">
        <v>33217</v>
      </c>
      <c r="B17685" s="46" t="s">
        <v>21090</v>
      </c>
      <c r="C17685" s="45" t="s">
        <v>13380</v>
      </c>
    </row>
    <row r="17686" spans="1:3" ht="39" x14ac:dyDescent="0.25">
      <c r="A17686" s="45" t="s">
        <v>3725</v>
      </c>
      <c r="B17686" s="46" t="s">
        <v>21091</v>
      </c>
      <c r="C17686" s="45" t="s">
        <v>13380</v>
      </c>
    </row>
    <row r="17687" spans="1:3" ht="39" x14ac:dyDescent="0.25">
      <c r="A17687" s="45" t="s">
        <v>33218</v>
      </c>
      <c r="B17687" s="46" t="s">
        <v>21091</v>
      </c>
      <c r="C17687" s="45" t="s">
        <v>13380</v>
      </c>
    </row>
    <row r="17688" spans="1:3" ht="39" x14ac:dyDescent="0.25">
      <c r="A17688" s="45" t="s">
        <v>3726</v>
      </c>
      <c r="B17688" s="46" t="s">
        <v>21092</v>
      </c>
      <c r="C17688" s="45" t="s">
        <v>13380</v>
      </c>
    </row>
    <row r="17689" spans="1:3" ht="39" x14ac:dyDescent="0.25">
      <c r="A17689" s="45" t="s">
        <v>33219</v>
      </c>
      <c r="B17689" s="46" t="s">
        <v>21092</v>
      </c>
      <c r="C17689" s="45" t="s">
        <v>13380</v>
      </c>
    </row>
    <row r="17690" spans="1:3" ht="26.25" x14ac:dyDescent="0.25">
      <c r="A17690" s="45" t="s">
        <v>3727</v>
      </c>
      <c r="B17690" s="46" t="s">
        <v>21093</v>
      </c>
      <c r="C17690" s="45" t="s">
        <v>13479</v>
      </c>
    </row>
    <row r="17691" spans="1:3" ht="26.25" x14ac:dyDescent="0.25">
      <c r="A17691" s="45" t="s">
        <v>33220</v>
      </c>
      <c r="B17691" s="46" t="s">
        <v>21093</v>
      </c>
      <c r="C17691" s="45" t="s">
        <v>13479</v>
      </c>
    </row>
    <row r="17692" spans="1:3" ht="26.25" x14ac:dyDescent="0.25">
      <c r="A17692" s="45" t="s">
        <v>3728</v>
      </c>
      <c r="B17692" s="46" t="s">
        <v>21094</v>
      </c>
      <c r="C17692" s="45" t="s">
        <v>13479</v>
      </c>
    </row>
    <row r="17693" spans="1:3" ht="26.25" x14ac:dyDescent="0.25">
      <c r="A17693" s="45" t="s">
        <v>33221</v>
      </c>
      <c r="B17693" s="46" t="s">
        <v>21094</v>
      </c>
      <c r="C17693" s="45" t="s">
        <v>13479</v>
      </c>
    </row>
    <row r="17694" spans="1:3" ht="26.25" x14ac:dyDescent="0.25">
      <c r="A17694" s="45" t="s">
        <v>3729</v>
      </c>
      <c r="B17694" s="46" t="s">
        <v>21095</v>
      </c>
      <c r="C17694" s="45" t="s">
        <v>13479</v>
      </c>
    </row>
    <row r="17695" spans="1:3" ht="26.25" x14ac:dyDescent="0.25">
      <c r="A17695" s="45" t="s">
        <v>33222</v>
      </c>
      <c r="B17695" s="46" t="s">
        <v>21095</v>
      </c>
      <c r="C17695" s="45" t="s">
        <v>13479</v>
      </c>
    </row>
    <row r="17696" spans="1:3" ht="26.25" x14ac:dyDescent="0.25">
      <c r="A17696" s="45" t="s">
        <v>3730</v>
      </c>
      <c r="B17696" s="46" t="s">
        <v>21096</v>
      </c>
      <c r="C17696" s="45" t="s">
        <v>13479</v>
      </c>
    </row>
    <row r="17697" spans="1:3" ht="26.25" x14ac:dyDescent="0.25">
      <c r="A17697" s="45" t="s">
        <v>33223</v>
      </c>
      <c r="B17697" s="46" t="s">
        <v>21096</v>
      </c>
      <c r="C17697" s="45" t="s">
        <v>13479</v>
      </c>
    </row>
    <row r="17698" spans="1:3" ht="26.25" x14ac:dyDescent="0.25">
      <c r="A17698" s="45" t="s">
        <v>3731</v>
      </c>
      <c r="B17698" s="46" t="s">
        <v>21097</v>
      </c>
      <c r="C17698" s="45" t="s">
        <v>13479</v>
      </c>
    </row>
    <row r="17699" spans="1:3" ht="26.25" x14ac:dyDescent="0.25">
      <c r="A17699" s="45" t="s">
        <v>33224</v>
      </c>
      <c r="B17699" s="46" t="s">
        <v>21097</v>
      </c>
      <c r="C17699" s="45" t="s">
        <v>13479</v>
      </c>
    </row>
    <row r="17700" spans="1:3" ht="26.25" x14ac:dyDescent="0.25">
      <c r="A17700" s="45" t="s">
        <v>3732</v>
      </c>
      <c r="B17700" s="46" t="s">
        <v>21098</v>
      </c>
      <c r="C17700" s="45" t="s">
        <v>13479</v>
      </c>
    </row>
    <row r="17701" spans="1:3" ht="26.25" x14ac:dyDescent="0.25">
      <c r="A17701" s="45" t="s">
        <v>33225</v>
      </c>
      <c r="B17701" s="46" t="s">
        <v>21098</v>
      </c>
      <c r="C17701" s="45" t="s">
        <v>13479</v>
      </c>
    </row>
    <row r="17702" spans="1:3" ht="26.25" x14ac:dyDescent="0.25">
      <c r="A17702" s="45" t="s">
        <v>3733</v>
      </c>
      <c r="B17702" s="46" t="s">
        <v>21099</v>
      </c>
      <c r="C17702" s="45" t="s">
        <v>13479</v>
      </c>
    </row>
    <row r="17703" spans="1:3" ht="26.25" x14ac:dyDescent="0.25">
      <c r="A17703" s="45" t="s">
        <v>33226</v>
      </c>
      <c r="B17703" s="46" t="s">
        <v>21099</v>
      </c>
      <c r="C17703" s="45" t="s">
        <v>13479</v>
      </c>
    </row>
    <row r="17704" spans="1:3" ht="26.25" x14ac:dyDescent="0.25">
      <c r="A17704" s="45" t="s">
        <v>3734</v>
      </c>
      <c r="B17704" s="46" t="s">
        <v>21100</v>
      </c>
      <c r="C17704" s="45" t="s">
        <v>13479</v>
      </c>
    </row>
    <row r="17705" spans="1:3" ht="26.25" x14ac:dyDescent="0.25">
      <c r="A17705" s="45" t="s">
        <v>33227</v>
      </c>
      <c r="B17705" s="46" t="s">
        <v>21100</v>
      </c>
      <c r="C17705" s="45" t="s">
        <v>13479</v>
      </c>
    </row>
    <row r="17706" spans="1:3" ht="26.25" x14ac:dyDescent="0.25">
      <c r="A17706" s="45" t="s">
        <v>3735</v>
      </c>
      <c r="B17706" s="46" t="s">
        <v>21101</v>
      </c>
      <c r="C17706" s="45" t="s">
        <v>13479</v>
      </c>
    </row>
    <row r="17707" spans="1:3" ht="26.25" x14ac:dyDescent="0.25">
      <c r="A17707" s="45" t="s">
        <v>33228</v>
      </c>
      <c r="B17707" s="46" t="s">
        <v>21101</v>
      </c>
      <c r="C17707" s="45" t="s">
        <v>13479</v>
      </c>
    </row>
    <row r="17708" spans="1:3" ht="26.25" x14ac:dyDescent="0.25">
      <c r="A17708" s="45" t="s">
        <v>3736</v>
      </c>
      <c r="B17708" s="46" t="s">
        <v>21102</v>
      </c>
      <c r="C17708" s="45" t="s">
        <v>13479</v>
      </c>
    </row>
    <row r="17709" spans="1:3" ht="26.25" x14ac:dyDescent="0.25">
      <c r="A17709" s="45" t="s">
        <v>33229</v>
      </c>
      <c r="B17709" s="46" t="s">
        <v>21102</v>
      </c>
      <c r="C17709" s="45" t="s">
        <v>13479</v>
      </c>
    </row>
    <row r="17710" spans="1:3" ht="26.25" x14ac:dyDescent="0.25">
      <c r="A17710" s="45" t="s">
        <v>3737</v>
      </c>
      <c r="B17710" s="46" t="s">
        <v>21103</v>
      </c>
      <c r="C17710" s="45" t="s">
        <v>13479</v>
      </c>
    </row>
    <row r="17711" spans="1:3" ht="26.25" x14ac:dyDescent="0.25">
      <c r="A17711" s="45" t="s">
        <v>33230</v>
      </c>
      <c r="B17711" s="46" t="s">
        <v>21103</v>
      </c>
      <c r="C17711" s="45" t="s">
        <v>13479</v>
      </c>
    </row>
    <row r="17712" spans="1:3" ht="26.25" x14ac:dyDescent="0.25">
      <c r="A17712" s="45" t="s">
        <v>3738</v>
      </c>
      <c r="B17712" s="46" t="s">
        <v>21104</v>
      </c>
      <c r="C17712" s="45" t="s">
        <v>13479</v>
      </c>
    </row>
    <row r="17713" spans="1:3" ht="26.25" x14ac:dyDescent="0.25">
      <c r="A17713" s="45" t="s">
        <v>33231</v>
      </c>
      <c r="B17713" s="46" t="s">
        <v>21104</v>
      </c>
      <c r="C17713" s="45" t="s">
        <v>13479</v>
      </c>
    </row>
    <row r="17714" spans="1:3" ht="26.25" x14ac:dyDescent="0.25">
      <c r="A17714" s="45" t="s">
        <v>3739</v>
      </c>
      <c r="B17714" s="46" t="s">
        <v>21105</v>
      </c>
      <c r="C17714" s="45" t="s">
        <v>13479</v>
      </c>
    </row>
    <row r="17715" spans="1:3" ht="26.25" x14ac:dyDescent="0.25">
      <c r="A17715" s="45" t="s">
        <v>33232</v>
      </c>
      <c r="B17715" s="46" t="s">
        <v>21105</v>
      </c>
      <c r="C17715" s="45" t="s">
        <v>13479</v>
      </c>
    </row>
    <row r="17716" spans="1:3" ht="26.25" x14ac:dyDescent="0.25">
      <c r="A17716" s="45" t="s">
        <v>3740</v>
      </c>
      <c r="B17716" s="46" t="s">
        <v>21106</v>
      </c>
      <c r="C17716" s="45" t="s">
        <v>13479</v>
      </c>
    </row>
    <row r="17717" spans="1:3" ht="26.25" x14ac:dyDescent="0.25">
      <c r="A17717" s="45" t="s">
        <v>33233</v>
      </c>
      <c r="B17717" s="46" t="s">
        <v>21106</v>
      </c>
      <c r="C17717" s="45" t="s">
        <v>13479</v>
      </c>
    </row>
    <row r="17718" spans="1:3" ht="26.25" x14ac:dyDescent="0.25">
      <c r="A17718" s="45" t="s">
        <v>3741</v>
      </c>
      <c r="B17718" s="46" t="s">
        <v>21107</v>
      </c>
      <c r="C17718" s="45" t="s">
        <v>13479</v>
      </c>
    </row>
    <row r="17719" spans="1:3" ht="26.25" x14ac:dyDescent="0.25">
      <c r="A17719" s="45" t="s">
        <v>33234</v>
      </c>
      <c r="B17719" s="46" t="s">
        <v>21107</v>
      </c>
      <c r="C17719" s="45" t="s">
        <v>13479</v>
      </c>
    </row>
    <row r="17720" spans="1:3" ht="26.25" x14ac:dyDescent="0.25">
      <c r="A17720" s="45" t="s">
        <v>3742</v>
      </c>
      <c r="B17720" s="46" t="s">
        <v>21108</v>
      </c>
      <c r="C17720" s="45" t="s">
        <v>13479</v>
      </c>
    </row>
    <row r="17721" spans="1:3" ht="26.25" x14ac:dyDescent="0.25">
      <c r="A17721" s="45" t="s">
        <v>33235</v>
      </c>
      <c r="B17721" s="46" t="s">
        <v>21108</v>
      </c>
      <c r="C17721" s="45" t="s">
        <v>13479</v>
      </c>
    </row>
    <row r="17722" spans="1:3" ht="26.25" x14ac:dyDescent="0.25">
      <c r="A17722" s="45" t="s">
        <v>3743</v>
      </c>
      <c r="B17722" s="46" t="s">
        <v>21109</v>
      </c>
      <c r="C17722" s="45" t="s">
        <v>13479</v>
      </c>
    </row>
    <row r="17723" spans="1:3" ht="26.25" x14ac:dyDescent="0.25">
      <c r="A17723" s="45" t="s">
        <v>33236</v>
      </c>
      <c r="B17723" s="46" t="s">
        <v>21109</v>
      </c>
      <c r="C17723" s="45" t="s">
        <v>13479</v>
      </c>
    </row>
    <row r="17724" spans="1:3" ht="26.25" x14ac:dyDescent="0.25">
      <c r="A17724" s="45" t="s">
        <v>3744</v>
      </c>
      <c r="B17724" s="46" t="s">
        <v>21110</v>
      </c>
      <c r="C17724" s="45" t="s">
        <v>13479</v>
      </c>
    </row>
    <row r="17725" spans="1:3" ht="26.25" x14ac:dyDescent="0.25">
      <c r="A17725" s="45" t="s">
        <v>33237</v>
      </c>
      <c r="B17725" s="46" t="s">
        <v>21110</v>
      </c>
      <c r="C17725" s="45" t="s">
        <v>13479</v>
      </c>
    </row>
    <row r="17726" spans="1:3" ht="26.25" x14ac:dyDescent="0.25">
      <c r="A17726" s="45" t="s">
        <v>3745</v>
      </c>
      <c r="B17726" s="46" t="s">
        <v>21111</v>
      </c>
      <c r="C17726" s="45" t="s">
        <v>13479</v>
      </c>
    </row>
    <row r="17727" spans="1:3" ht="26.25" x14ac:dyDescent="0.25">
      <c r="A17727" s="45" t="s">
        <v>33238</v>
      </c>
      <c r="B17727" s="46" t="s">
        <v>21111</v>
      </c>
      <c r="C17727" s="45" t="s">
        <v>13479</v>
      </c>
    </row>
    <row r="17728" spans="1:3" ht="26.25" x14ac:dyDescent="0.25">
      <c r="A17728" s="45" t="s">
        <v>3746</v>
      </c>
      <c r="B17728" s="46" t="s">
        <v>21112</v>
      </c>
      <c r="C17728" s="45" t="s">
        <v>13479</v>
      </c>
    </row>
    <row r="17729" spans="1:3" ht="26.25" x14ac:dyDescent="0.25">
      <c r="A17729" s="45" t="s">
        <v>33239</v>
      </c>
      <c r="B17729" s="46" t="s">
        <v>21112</v>
      </c>
      <c r="C17729" s="45" t="s">
        <v>13479</v>
      </c>
    </row>
    <row r="17730" spans="1:3" ht="26.25" x14ac:dyDescent="0.25">
      <c r="A17730" s="45" t="s">
        <v>3747</v>
      </c>
      <c r="B17730" s="46" t="s">
        <v>21113</v>
      </c>
      <c r="C17730" s="45" t="s">
        <v>13479</v>
      </c>
    </row>
    <row r="17731" spans="1:3" ht="26.25" x14ac:dyDescent="0.25">
      <c r="A17731" s="45" t="s">
        <v>33240</v>
      </c>
      <c r="B17731" s="46" t="s">
        <v>21113</v>
      </c>
      <c r="C17731" s="45" t="s">
        <v>13479</v>
      </c>
    </row>
    <row r="17732" spans="1:3" ht="26.25" x14ac:dyDescent="0.25">
      <c r="A17732" s="45" t="s">
        <v>3748</v>
      </c>
      <c r="B17732" s="46" t="s">
        <v>21114</v>
      </c>
      <c r="C17732" s="45" t="s">
        <v>13479</v>
      </c>
    </row>
    <row r="17733" spans="1:3" ht="26.25" x14ac:dyDescent="0.25">
      <c r="A17733" s="45" t="s">
        <v>33241</v>
      </c>
      <c r="B17733" s="46" t="s">
        <v>21114</v>
      </c>
      <c r="C17733" s="45" t="s">
        <v>13479</v>
      </c>
    </row>
    <row r="17734" spans="1:3" ht="26.25" x14ac:dyDescent="0.25">
      <c r="A17734" s="45" t="s">
        <v>3749</v>
      </c>
      <c r="B17734" s="46" t="s">
        <v>21115</v>
      </c>
      <c r="C17734" s="45" t="s">
        <v>13479</v>
      </c>
    </row>
    <row r="17735" spans="1:3" ht="26.25" x14ac:dyDescent="0.25">
      <c r="A17735" s="45" t="s">
        <v>33242</v>
      </c>
      <c r="B17735" s="46" t="s">
        <v>21115</v>
      </c>
      <c r="C17735" s="45" t="s">
        <v>13479</v>
      </c>
    </row>
    <row r="17736" spans="1:3" ht="26.25" x14ac:dyDescent="0.25">
      <c r="A17736" s="45" t="s">
        <v>3750</v>
      </c>
      <c r="B17736" s="46" t="s">
        <v>21116</v>
      </c>
      <c r="C17736" s="45" t="s">
        <v>13479</v>
      </c>
    </row>
    <row r="17737" spans="1:3" ht="26.25" x14ac:dyDescent="0.25">
      <c r="A17737" s="45" t="s">
        <v>33243</v>
      </c>
      <c r="B17737" s="46" t="s">
        <v>21116</v>
      </c>
      <c r="C17737" s="45" t="s">
        <v>13479</v>
      </c>
    </row>
    <row r="17738" spans="1:3" ht="26.25" x14ac:dyDescent="0.25">
      <c r="A17738" s="45" t="s">
        <v>3751</v>
      </c>
      <c r="B17738" s="46" t="s">
        <v>21117</v>
      </c>
      <c r="C17738" s="45" t="s">
        <v>13479</v>
      </c>
    </row>
    <row r="17739" spans="1:3" ht="26.25" x14ac:dyDescent="0.25">
      <c r="A17739" s="45" t="s">
        <v>33244</v>
      </c>
      <c r="B17739" s="46" t="s">
        <v>21117</v>
      </c>
      <c r="C17739" s="45" t="s">
        <v>13479</v>
      </c>
    </row>
    <row r="17740" spans="1:3" ht="26.25" x14ac:dyDescent="0.25">
      <c r="A17740" s="45" t="s">
        <v>3752</v>
      </c>
      <c r="B17740" s="46" t="s">
        <v>21118</v>
      </c>
      <c r="C17740" s="45" t="s">
        <v>13479</v>
      </c>
    </row>
    <row r="17741" spans="1:3" ht="26.25" x14ac:dyDescent="0.25">
      <c r="A17741" s="45" t="s">
        <v>33245</v>
      </c>
      <c r="B17741" s="46" t="s">
        <v>21118</v>
      </c>
      <c r="C17741" s="45" t="s">
        <v>13479</v>
      </c>
    </row>
    <row r="17742" spans="1:3" ht="26.25" x14ac:dyDescent="0.25">
      <c r="A17742" s="45" t="s">
        <v>3753</v>
      </c>
      <c r="B17742" s="46" t="s">
        <v>21119</v>
      </c>
      <c r="C17742" s="45" t="s">
        <v>13479</v>
      </c>
    </row>
    <row r="17743" spans="1:3" ht="26.25" x14ac:dyDescent="0.25">
      <c r="A17743" s="45" t="s">
        <v>33246</v>
      </c>
      <c r="B17743" s="46" t="s">
        <v>21119</v>
      </c>
      <c r="C17743" s="45" t="s">
        <v>13479</v>
      </c>
    </row>
    <row r="17744" spans="1:3" ht="26.25" x14ac:dyDescent="0.25">
      <c r="A17744" s="45" t="s">
        <v>3754</v>
      </c>
      <c r="B17744" s="46" t="s">
        <v>21120</v>
      </c>
      <c r="C17744" s="45" t="s">
        <v>13479</v>
      </c>
    </row>
    <row r="17745" spans="1:3" ht="26.25" x14ac:dyDescent="0.25">
      <c r="A17745" s="45" t="s">
        <v>33247</v>
      </c>
      <c r="B17745" s="46" t="s">
        <v>21120</v>
      </c>
      <c r="C17745" s="45" t="s">
        <v>13479</v>
      </c>
    </row>
    <row r="17746" spans="1:3" ht="26.25" x14ac:dyDescent="0.25">
      <c r="A17746" s="45" t="s">
        <v>3755</v>
      </c>
      <c r="B17746" s="46" t="s">
        <v>21121</v>
      </c>
      <c r="C17746" s="45" t="s">
        <v>13479</v>
      </c>
    </row>
    <row r="17747" spans="1:3" ht="26.25" x14ac:dyDescent="0.25">
      <c r="A17747" s="45" t="s">
        <v>33248</v>
      </c>
      <c r="B17747" s="46" t="s">
        <v>21121</v>
      </c>
      <c r="C17747" s="45" t="s">
        <v>13479</v>
      </c>
    </row>
    <row r="17748" spans="1:3" ht="26.25" x14ac:dyDescent="0.25">
      <c r="A17748" s="45" t="s">
        <v>3756</v>
      </c>
      <c r="B17748" s="46" t="s">
        <v>21122</v>
      </c>
      <c r="C17748" s="45" t="s">
        <v>13479</v>
      </c>
    </row>
    <row r="17749" spans="1:3" ht="26.25" x14ac:dyDescent="0.25">
      <c r="A17749" s="45" t="s">
        <v>33249</v>
      </c>
      <c r="B17749" s="46" t="s">
        <v>21122</v>
      </c>
      <c r="C17749" s="45" t="s">
        <v>13479</v>
      </c>
    </row>
    <row r="17750" spans="1:3" ht="26.25" x14ac:dyDescent="0.25">
      <c r="A17750" s="45" t="s">
        <v>3757</v>
      </c>
      <c r="B17750" s="46" t="s">
        <v>21123</v>
      </c>
      <c r="C17750" s="45" t="s">
        <v>13479</v>
      </c>
    </row>
    <row r="17751" spans="1:3" ht="26.25" x14ac:dyDescent="0.25">
      <c r="A17751" s="45" t="s">
        <v>33250</v>
      </c>
      <c r="B17751" s="46" t="s">
        <v>21123</v>
      </c>
      <c r="C17751" s="45" t="s">
        <v>13479</v>
      </c>
    </row>
    <row r="17752" spans="1:3" ht="26.25" x14ac:dyDescent="0.25">
      <c r="A17752" s="45" t="s">
        <v>3758</v>
      </c>
      <c r="B17752" s="46" t="s">
        <v>21124</v>
      </c>
      <c r="C17752" s="45" t="s">
        <v>13479</v>
      </c>
    </row>
    <row r="17753" spans="1:3" ht="26.25" x14ac:dyDescent="0.25">
      <c r="A17753" s="45" t="s">
        <v>33251</v>
      </c>
      <c r="B17753" s="46" t="s">
        <v>21124</v>
      </c>
      <c r="C17753" s="45" t="s">
        <v>13479</v>
      </c>
    </row>
    <row r="17754" spans="1:3" ht="26.25" x14ac:dyDescent="0.25">
      <c r="A17754" s="45" t="s">
        <v>3759</v>
      </c>
      <c r="B17754" s="46" t="s">
        <v>21125</v>
      </c>
      <c r="C17754" s="45" t="s">
        <v>13479</v>
      </c>
    </row>
    <row r="17755" spans="1:3" ht="26.25" x14ac:dyDescent="0.25">
      <c r="A17755" s="45" t="s">
        <v>33252</v>
      </c>
      <c r="B17755" s="46" t="s">
        <v>21125</v>
      </c>
      <c r="C17755" s="45" t="s">
        <v>13479</v>
      </c>
    </row>
    <row r="17756" spans="1:3" ht="26.25" x14ac:dyDescent="0.25">
      <c r="A17756" s="45" t="s">
        <v>3760</v>
      </c>
      <c r="B17756" s="46" t="s">
        <v>21126</v>
      </c>
      <c r="C17756" s="45" t="s">
        <v>13479</v>
      </c>
    </row>
    <row r="17757" spans="1:3" ht="26.25" x14ac:dyDescent="0.25">
      <c r="A17757" s="45" t="s">
        <v>33253</v>
      </c>
      <c r="B17757" s="46" t="s">
        <v>21126</v>
      </c>
      <c r="C17757" s="45" t="s">
        <v>13479</v>
      </c>
    </row>
    <row r="17758" spans="1:3" ht="26.25" x14ac:dyDescent="0.25">
      <c r="A17758" s="45" t="s">
        <v>3761</v>
      </c>
      <c r="B17758" s="46" t="s">
        <v>21127</v>
      </c>
      <c r="C17758" s="45" t="s">
        <v>13479</v>
      </c>
    </row>
    <row r="17759" spans="1:3" ht="26.25" x14ac:dyDescent="0.25">
      <c r="A17759" s="45" t="s">
        <v>33254</v>
      </c>
      <c r="B17759" s="46" t="s">
        <v>21127</v>
      </c>
      <c r="C17759" s="45" t="s">
        <v>13479</v>
      </c>
    </row>
    <row r="17760" spans="1:3" ht="26.25" x14ac:dyDescent="0.25">
      <c r="A17760" s="45" t="s">
        <v>3762</v>
      </c>
      <c r="B17760" s="46" t="s">
        <v>21128</v>
      </c>
      <c r="C17760" s="45" t="s">
        <v>13479</v>
      </c>
    </row>
    <row r="17761" spans="1:3" ht="26.25" x14ac:dyDescent="0.25">
      <c r="A17761" s="45" t="s">
        <v>33255</v>
      </c>
      <c r="B17761" s="46" t="s">
        <v>21128</v>
      </c>
      <c r="C17761" s="45" t="s">
        <v>13479</v>
      </c>
    </row>
    <row r="17762" spans="1:3" ht="26.25" x14ac:dyDescent="0.25">
      <c r="A17762" s="45" t="s">
        <v>3763</v>
      </c>
      <c r="B17762" s="46" t="s">
        <v>21129</v>
      </c>
      <c r="C17762" s="45" t="s">
        <v>13479</v>
      </c>
    </row>
    <row r="17763" spans="1:3" ht="26.25" x14ac:dyDescent="0.25">
      <c r="A17763" s="45" t="s">
        <v>33256</v>
      </c>
      <c r="B17763" s="46" t="s">
        <v>21129</v>
      </c>
      <c r="C17763" s="45" t="s">
        <v>13479</v>
      </c>
    </row>
    <row r="17764" spans="1:3" ht="26.25" x14ac:dyDescent="0.25">
      <c r="A17764" s="45" t="s">
        <v>3764</v>
      </c>
      <c r="B17764" s="46" t="s">
        <v>21130</v>
      </c>
      <c r="C17764" s="45" t="s">
        <v>13479</v>
      </c>
    </row>
    <row r="17765" spans="1:3" ht="26.25" x14ac:dyDescent="0.25">
      <c r="A17765" s="45" t="s">
        <v>33257</v>
      </c>
      <c r="B17765" s="46" t="s">
        <v>21130</v>
      </c>
      <c r="C17765" s="45" t="s">
        <v>13479</v>
      </c>
    </row>
    <row r="17766" spans="1:3" ht="26.25" x14ac:dyDescent="0.25">
      <c r="A17766" s="45" t="s">
        <v>3765</v>
      </c>
      <c r="B17766" s="46" t="s">
        <v>21131</v>
      </c>
      <c r="C17766" s="45" t="s">
        <v>13479</v>
      </c>
    </row>
    <row r="17767" spans="1:3" ht="26.25" x14ac:dyDescent="0.25">
      <c r="A17767" s="45" t="s">
        <v>33258</v>
      </c>
      <c r="B17767" s="46" t="s">
        <v>21131</v>
      </c>
      <c r="C17767" s="45" t="s">
        <v>13479</v>
      </c>
    </row>
    <row r="17768" spans="1:3" ht="26.25" x14ac:dyDescent="0.25">
      <c r="A17768" s="45" t="s">
        <v>3766</v>
      </c>
      <c r="B17768" s="46" t="s">
        <v>21132</v>
      </c>
      <c r="C17768" s="45" t="s">
        <v>13479</v>
      </c>
    </row>
    <row r="17769" spans="1:3" ht="26.25" x14ac:dyDescent="0.25">
      <c r="A17769" s="45" t="s">
        <v>33259</v>
      </c>
      <c r="B17769" s="46" t="s">
        <v>21132</v>
      </c>
      <c r="C17769" s="45" t="s">
        <v>13479</v>
      </c>
    </row>
    <row r="17770" spans="1:3" ht="26.25" x14ac:dyDescent="0.25">
      <c r="A17770" s="45" t="s">
        <v>3767</v>
      </c>
      <c r="B17770" s="46" t="s">
        <v>21133</v>
      </c>
      <c r="C17770" s="45" t="s">
        <v>13479</v>
      </c>
    </row>
    <row r="17771" spans="1:3" ht="26.25" x14ac:dyDescent="0.25">
      <c r="A17771" s="45" t="s">
        <v>33260</v>
      </c>
      <c r="B17771" s="46" t="s">
        <v>21133</v>
      </c>
      <c r="C17771" s="45" t="s">
        <v>13479</v>
      </c>
    </row>
    <row r="17772" spans="1:3" ht="26.25" x14ac:dyDescent="0.25">
      <c r="A17772" s="45" t="s">
        <v>3768</v>
      </c>
      <c r="B17772" s="46" t="s">
        <v>21134</v>
      </c>
      <c r="C17772" s="45" t="s">
        <v>13479</v>
      </c>
    </row>
    <row r="17773" spans="1:3" ht="26.25" x14ac:dyDescent="0.25">
      <c r="A17773" s="45" t="s">
        <v>33261</v>
      </c>
      <c r="B17773" s="46" t="s">
        <v>21134</v>
      </c>
      <c r="C17773" s="45" t="s">
        <v>13479</v>
      </c>
    </row>
    <row r="17774" spans="1:3" ht="26.25" x14ac:dyDescent="0.25">
      <c r="A17774" s="45" t="s">
        <v>3769</v>
      </c>
      <c r="B17774" s="46" t="s">
        <v>21135</v>
      </c>
      <c r="C17774" s="45" t="s">
        <v>13479</v>
      </c>
    </row>
    <row r="17775" spans="1:3" ht="26.25" x14ac:dyDescent="0.25">
      <c r="A17775" s="45" t="s">
        <v>33262</v>
      </c>
      <c r="B17775" s="46" t="s">
        <v>21135</v>
      </c>
      <c r="C17775" s="45" t="s">
        <v>13479</v>
      </c>
    </row>
    <row r="17776" spans="1:3" ht="26.25" x14ac:dyDescent="0.25">
      <c r="A17776" s="45" t="s">
        <v>3770</v>
      </c>
      <c r="B17776" s="46" t="s">
        <v>21136</v>
      </c>
      <c r="C17776" s="45" t="s">
        <v>13479</v>
      </c>
    </row>
    <row r="17777" spans="1:3" ht="26.25" x14ac:dyDescent="0.25">
      <c r="A17777" s="45" t="s">
        <v>33263</v>
      </c>
      <c r="B17777" s="46" t="s">
        <v>21136</v>
      </c>
      <c r="C17777" s="45" t="s">
        <v>13479</v>
      </c>
    </row>
    <row r="17778" spans="1:3" ht="26.25" x14ac:dyDescent="0.25">
      <c r="A17778" s="45" t="s">
        <v>3771</v>
      </c>
      <c r="B17778" s="46" t="s">
        <v>21137</v>
      </c>
      <c r="C17778" s="45" t="s">
        <v>13479</v>
      </c>
    </row>
    <row r="17779" spans="1:3" ht="26.25" x14ac:dyDescent="0.25">
      <c r="A17779" s="45" t="s">
        <v>33264</v>
      </c>
      <c r="B17779" s="46" t="s">
        <v>21137</v>
      </c>
      <c r="C17779" s="45" t="s">
        <v>13479</v>
      </c>
    </row>
    <row r="17780" spans="1:3" ht="26.25" x14ac:dyDescent="0.25">
      <c r="A17780" s="45" t="s">
        <v>3772</v>
      </c>
      <c r="B17780" s="46" t="s">
        <v>21138</v>
      </c>
      <c r="C17780" s="45" t="s">
        <v>13479</v>
      </c>
    </row>
    <row r="17781" spans="1:3" ht="26.25" x14ac:dyDescent="0.25">
      <c r="A17781" s="45" t="s">
        <v>33265</v>
      </c>
      <c r="B17781" s="46" t="s">
        <v>21138</v>
      </c>
      <c r="C17781" s="45" t="s">
        <v>13479</v>
      </c>
    </row>
    <row r="17782" spans="1:3" ht="26.25" x14ac:dyDescent="0.25">
      <c r="A17782" s="45" t="s">
        <v>3773</v>
      </c>
      <c r="B17782" s="46" t="s">
        <v>21139</v>
      </c>
      <c r="C17782" s="45" t="s">
        <v>13479</v>
      </c>
    </row>
    <row r="17783" spans="1:3" ht="26.25" x14ac:dyDescent="0.25">
      <c r="A17783" s="45" t="s">
        <v>33266</v>
      </c>
      <c r="B17783" s="46" t="s">
        <v>21139</v>
      </c>
      <c r="C17783" s="45" t="s">
        <v>13479</v>
      </c>
    </row>
    <row r="17784" spans="1:3" ht="26.25" x14ac:dyDescent="0.25">
      <c r="A17784" s="45" t="s">
        <v>3774</v>
      </c>
      <c r="B17784" s="46" t="s">
        <v>21140</v>
      </c>
      <c r="C17784" s="45" t="s">
        <v>13479</v>
      </c>
    </row>
    <row r="17785" spans="1:3" ht="26.25" x14ac:dyDescent="0.25">
      <c r="A17785" s="45" t="s">
        <v>33267</v>
      </c>
      <c r="B17785" s="46" t="s">
        <v>21140</v>
      </c>
      <c r="C17785" s="45" t="s">
        <v>13479</v>
      </c>
    </row>
    <row r="17786" spans="1:3" ht="26.25" x14ac:dyDescent="0.25">
      <c r="A17786" s="45" t="s">
        <v>3775</v>
      </c>
      <c r="B17786" s="46" t="s">
        <v>21141</v>
      </c>
      <c r="C17786" s="45" t="s">
        <v>13479</v>
      </c>
    </row>
    <row r="17787" spans="1:3" ht="26.25" x14ac:dyDescent="0.25">
      <c r="A17787" s="45" t="s">
        <v>33268</v>
      </c>
      <c r="B17787" s="46" t="s">
        <v>21141</v>
      </c>
      <c r="C17787" s="45" t="s">
        <v>13479</v>
      </c>
    </row>
    <row r="17788" spans="1:3" ht="26.25" x14ac:dyDescent="0.25">
      <c r="A17788" s="45" t="s">
        <v>3776</v>
      </c>
      <c r="B17788" s="46" t="s">
        <v>21142</v>
      </c>
      <c r="C17788" s="45" t="s">
        <v>13479</v>
      </c>
    </row>
    <row r="17789" spans="1:3" ht="26.25" x14ac:dyDescent="0.25">
      <c r="A17789" s="45" t="s">
        <v>33269</v>
      </c>
      <c r="B17789" s="46" t="s">
        <v>21142</v>
      </c>
      <c r="C17789" s="45" t="s">
        <v>13479</v>
      </c>
    </row>
    <row r="17790" spans="1:3" ht="26.25" x14ac:dyDescent="0.25">
      <c r="A17790" s="45" t="s">
        <v>3777</v>
      </c>
      <c r="B17790" s="46" t="s">
        <v>21143</v>
      </c>
      <c r="C17790" s="45" t="s">
        <v>13479</v>
      </c>
    </row>
    <row r="17791" spans="1:3" ht="26.25" x14ac:dyDescent="0.25">
      <c r="A17791" s="45" t="s">
        <v>33270</v>
      </c>
      <c r="B17791" s="46" t="s">
        <v>21143</v>
      </c>
      <c r="C17791" s="45" t="s">
        <v>13479</v>
      </c>
    </row>
    <row r="17792" spans="1:3" ht="26.25" x14ac:dyDescent="0.25">
      <c r="A17792" s="45" t="s">
        <v>3778</v>
      </c>
      <c r="B17792" s="46" t="s">
        <v>21144</v>
      </c>
      <c r="C17792" s="45" t="s">
        <v>13479</v>
      </c>
    </row>
    <row r="17793" spans="1:3" ht="26.25" x14ac:dyDescent="0.25">
      <c r="A17793" s="45" t="s">
        <v>33271</v>
      </c>
      <c r="B17793" s="46" t="s">
        <v>21144</v>
      </c>
      <c r="C17793" s="45" t="s">
        <v>13479</v>
      </c>
    </row>
    <row r="17794" spans="1:3" ht="26.25" x14ac:dyDescent="0.25">
      <c r="A17794" s="45" t="s">
        <v>3779</v>
      </c>
      <c r="B17794" s="46" t="s">
        <v>21145</v>
      </c>
      <c r="C17794" s="45" t="s">
        <v>13479</v>
      </c>
    </row>
    <row r="17795" spans="1:3" ht="26.25" x14ac:dyDescent="0.25">
      <c r="A17795" s="45" t="s">
        <v>33272</v>
      </c>
      <c r="B17795" s="46" t="s">
        <v>21145</v>
      </c>
      <c r="C17795" s="45" t="s">
        <v>13479</v>
      </c>
    </row>
    <row r="17796" spans="1:3" ht="26.25" x14ac:dyDescent="0.25">
      <c r="A17796" s="45" t="s">
        <v>3780</v>
      </c>
      <c r="B17796" s="46" t="s">
        <v>21146</v>
      </c>
      <c r="C17796" s="45" t="s">
        <v>13479</v>
      </c>
    </row>
    <row r="17797" spans="1:3" ht="26.25" x14ac:dyDescent="0.25">
      <c r="A17797" s="45" t="s">
        <v>33273</v>
      </c>
      <c r="B17797" s="46" t="s">
        <v>21146</v>
      </c>
      <c r="C17797" s="45" t="s">
        <v>13479</v>
      </c>
    </row>
    <row r="17798" spans="1:3" ht="26.25" x14ac:dyDescent="0.25">
      <c r="A17798" s="45" t="s">
        <v>3781</v>
      </c>
      <c r="B17798" s="46" t="s">
        <v>21147</v>
      </c>
      <c r="C17798" s="45" t="s">
        <v>13479</v>
      </c>
    </row>
    <row r="17799" spans="1:3" ht="26.25" x14ac:dyDescent="0.25">
      <c r="A17799" s="45" t="s">
        <v>33274</v>
      </c>
      <c r="B17799" s="46" t="s">
        <v>21147</v>
      </c>
      <c r="C17799" s="45" t="s">
        <v>13479</v>
      </c>
    </row>
    <row r="17800" spans="1:3" ht="26.25" x14ac:dyDescent="0.25">
      <c r="A17800" s="45" t="s">
        <v>3782</v>
      </c>
      <c r="B17800" s="46" t="s">
        <v>21148</v>
      </c>
      <c r="C17800" s="45" t="s">
        <v>13479</v>
      </c>
    </row>
    <row r="17801" spans="1:3" ht="26.25" x14ac:dyDescent="0.25">
      <c r="A17801" s="45" t="s">
        <v>33275</v>
      </c>
      <c r="B17801" s="46" t="s">
        <v>21148</v>
      </c>
      <c r="C17801" s="45" t="s">
        <v>13479</v>
      </c>
    </row>
    <row r="17802" spans="1:3" ht="26.25" x14ac:dyDescent="0.25">
      <c r="A17802" s="45" t="s">
        <v>3783</v>
      </c>
      <c r="B17802" s="46" t="s">
        <v>21149</v>
      </c>
      <c r="C17802" s="45" t="s">
        <v>13479</v>
      </c>
    </row>
    <row r="17803" spans="1:3" ht="26.25" x14ac:dyDescent="0.25">
      <c r="A17803" s="45" t="s">
        <v>33276</v>
      </c>
      <c r="B17803" s="46" t="s">
        <v>21149</v>
      </c>
      <c r="C17803" s="45" t="s">
        <v>13479</v>
      </c>
    </row>
    <row r="17804" spans="1:3" ht="26.25" x14ac:dyDescent="0.25">
      <c r="A17804" s="45" t="s">
        <v>3784</v>
      </c>
      <c r="B17804" s="46" t="s">
        <v>21150</v>
      </c>
      <c r="C17804" s="45" t="s">
        <v>13479</v>
      </c>
    </row>
    <row r="17805" spans="1:3" ht="26.25" x14ac:dyDescent="0.25">
      <c r="A17805" s="45" t="s">
        <v>33277</v>
      </c>
      <c r="B17805" s="46" t="s">
        <v>21150</v>
      </c>
      <c r="C17805" s="45" t="s">
        <v>13479</v>
      </c>
    </row>
    <row r="17806" spans="1:3" ht="26.25" x14ac:dyDescent="0.25">
      <c r="A17806" s="45" t="s">
        <v>3785</v>
      </c>
      <c r="B17806" s="46" t="s">
        <v>21151</v>
      </c>
      <c r="C17806" s="45" t="s">
        <v>13479</v>
      </c>
    </row>
    <row r="17807" spans="1:3" ht="26.25" x14ac:dyDescent="0.25">
      <c r="A17807" s="45" t="s">
        <v>33278</v>
      </c>
      <c r="B17807" s="46" t="s">
        <v>21151</v>
      </c>
      <c r="C17807" s="45" t="s">
        <v>13479</v>
      </c>
    </row>
    <row r="17808" spans="1:3" ht="26.25" x14ac:dyDescent="0.25">
      <c r="A17808" s="45" t="s">
        <v>3786</v>
      </c>
      <c r="B17808" s="46" t="s">
        <v>21152</v>
      </c>
      <c r="C17808" s="45" t="s">
        <v>13479</v>
      </c>
    </row>
    <row r="17809" spans="1:3" ht="26.25" x14ac:dyDescent="0.25">
      <c r="A17809" s="45" t="s">
        <v>33279</v>
      </c>
      <c r="B17809" s="46" t="s">
        <v>21152</v>
      </c>
      <c r="C17809" s="45" t="s">
        <v>13479</v>
      </c>
    </row>
    <row r="17810" spans="1:3" ht="26.25" x14ac:dyDescent="0.25">
      <c r="A17810" s="45" t="s">
        <v>3787</v>
      </c>
      <c r="B17810" s="46" t="s">
        <v>21153</v>
      </c>
      <c r="C17810" s="45" t="s">
        <v>13479</v>
      </c>
    </row>
    <row r="17811" spans="1:3" ht="26.25" x14ac:dyDescent="0.25">
      <c r="A17811" s="45" t="s">
        <v>33280</v>
      </c>
      <c r="B17811" s="46" t="s">
        <v>21153</v>
      </c>
      <c r="C17811" s="45" t="s">
        <v>13479</v>
      </c>
    </row>
    <row r="17812" spans="1:3" ht="26.25" x14ac:dyDescent="0.25">
      <c r="A17812" s="45" t="s">
        <v>3788</v>
      </c>
      <c r="B17812" s="46" t="s">
        <v>21154</v>
      </c>
      <c r="C17812" s="45" t="s">
        <v>13479</v>
      </c>
    </row>
    <row r="17813" spans="1:3" ht="26.25" x14ac:dyDescent="0.25">
      <c r="A17813" s="45" t="s">
        <v>33281</v>
      </c>
      <c r="B17813" s="46" t="s">
        <v>21154</v>
      </c>
      <c r="C17813" s="45" t="s">
        <v>13479</v>
      </c>
    </row>
    <row r="17814" spans="1:3" ht="26.25" x14ac:dyDescent="0.25">
      <c r="A17814" s="45" t="s">
        <v>3789</v>
      </c>
      <c r="B17814" s="46" t="s">
        <v>21155</v>
      </c>
      <c r="C17814" s="45" t="s">
        <v>13479</v>
      </c>
    </row>
    <row r="17815" spans="1:3" ht="26.25" x14ac:dyDescent="0.25">
      <c r="A17815" s="45" t="s">
        <v>33282</v>
      </c>
      <c r="B17815" s="46" t="s">
        <v>21155</v>
      </c>
      <c r="C17815" s="45" t="s">
        <v>13479</v>
      </c>
    </row>
    <row r="17816" spans="1:3" ht="26.25" x14ac:dyDescent="0.25">
      <c r="A17816" s="45" t="s">
        <v>3790</v>
      </c>
      <c r="B17816" s="46" t="s">
        <v>21156</v>
      </c>
      <c r="C17816" s="45" t="s">
        <v>13479</v>
      </c>
    </row>
    <row r="17817" spans="1:3" ht="26.25" x14ac:dyDescent="0.25">
      <c r="A17817" s="45" t="s">
        <v>33283</v>
      </c>
      <c r="B17817" s="46" t="s">
        <v>21156</v>
      </c>
      <c r="C17817" s="45" t="s">
        <v>13479</v>
      </c>
    </row>
    <row r="17818" spans="1:3" ht="26.25" x14ac:dyDescent="0.25">
      <c r="A17818" s="45" t="s">
        <v>3791</v>
      </c>
      <c r="B17818" s="46" t="s">
        <v>21157</v>
      </c>
      <c r="C17818" s="45" t="s">
        <v>13479</v>
      </c>
    </row>
    <row r="17819" spans="1:3" ht="26.25" x14ac:dyDescent="0.25">
      <c r="A17819" s="45" t="s">
        <v>33284</v>
      </c>
      <c r="B17819" s="46" t="s">
        <v>21157</v>
      </c>
      <c r="C17819" s="45" t="s">
        <v>13479</v>
      </c>
    </row>
    <row r="17820" spans="1:3" ht="26.25" x14ac:dyDescent="0.25">
      <c r="A17820" s="45" t="s">
        <v>3792</v>
      </c>
      <c r="B17820" s="46" t="s">
        <v>21158</v>
      </c>
      <c r="C17820" s="45" t="s">
        <v>13479</v>
      </c>
    </row>
    <row r="17821" spans="1:3" ht="26.25" x14ac:dyDescent="0.25">
      <c r="A17821" s="45" t="s">
        <v>33285</v>
      </c>
      <c r="B17821" s="46" t="s">
        <v>21158</v>
      </c>
      <c r="C17821" s="45" t="s">
        <v>13479</v>
      </c>
    </row>
    <row r="17822" spans="1:3" ht="26.25" x14ac:dyDescent="0.25">
      <c r="A17822" s="45" t="s">
        <v>3793</v>
      </c>
      <c r="B17822" s="46" t="s">
        <v>21159</v>
      </c>
      <c r="C17822" s="45" t="s">
        <v>13479</v>
      </c>
    </row>
    <row r="17823" spans="1:3" ht="26.25" x14ac:dyDescent="0.25">
      <c r="A17823" s="45" t="s">
        <v>33286</v>
      </c>
      <c r="B17823" s="46" t="s">
        <v>21159</v>
      </c>
      <c r="C17823" s="45" t="s">
        <v>13479</v>
      </c>
    </row>
    <row r="17824" spans="1:3" ht="26.25" x14ac:dyDescent="0.25">
      <c r="A17824" s="45" t="s">
        <v>3794</v>
      </c>
      <c r="B17824" s="46" t="s">
        <v>21160</v>
      </c>
      <c r="C17824" s="45" t="s">
        <v>13479</v>
      </c>
    </row>
    <row r="17825" spans="1:3" ht="26.25" x14ac:dyDescent="0.25">
      <c r="A17825" s="45" t="s">
        <v>33287</v>
      </c>
      <c r="B17825" s="46" t="s">
        <v>21160</v>
      </c>
      <c r="C17825" s="45" t="s">
        <v>13479</v>
      </c>
    </row>
    <row r="17826" spans="1:3" ht="26.25" x14ac:dyDescent="0.25">
      <c r="A17826" s="45" t="s">
        <v>3795</v>
      </c>
      <c r="B17826" s="46" t="s">
        <v>21161</v>
      </c>
      <c r="C17826" s="45" t="s">
        <v>13479</v>
      </c>
    </row>
    <row r="17827" spans="1:3" ht="26.25" x14ac:dyDescent="0.25">
      <c r="A17827" s="45" t="s">
        <v>33288</v>
      </c>
      <c r="B17827" s="46" t="s">
        <v>21161</v>
      </c>
      <c r="C17827" s="45" t="s">
        <v>13479</v>
      </c>
    </row>
    <row r="17828" spans="1:3" ht="26.25" x14ac:dyDescent="0.25">
      <c r="A17828" s="45" t="s">
        <v>3796</v>
      </c>
      <c r="B17828" s="46" t="s">
        <v>21162</v>
      </c>
      <c r="C17828" s="45" t="s">
        <v>13479</v>
      </c>
    </row>
    <row r="17829" spans="1:3" ht="26.25" x14ac:dyDescent="0.25">
      <c r="A17829" s="45" t="s">
        <v>33289</v>
      </c>
      <c r="B17829" s="46" t="s">
        <v>21162</v>
      </c>
      <c r="C17829" s="45" t="s">
        <v>13479</v>
      </c>
    </row>
    <row r="17830" spans="1:3" ht="26.25" x14ac:dyDescent="0.25">
      <c r="A17830" s="45" t="s">
        <v>3797</v>
      </c>
      <c r="B17830" s="46" t="s">
        <v>21163</v>
      </c>
      <c r="C17830" s="45" t="s">
        <v>13479</v>
      </c>
    </row>
    <row r="17831" spans="1:3" ht="26.25" x14ac:dyDescent="0.25">
      <c r="A17831" s="45" t="s">
        <v>33290</v>
      </c>
      <c r="B17831" s="46" t="s">
        <v>21163</v>
      </c>
      <c r="C17831" s="45" t="s">
        <v>13479</v>
      </c>
    </row>
    <row r="17832" spans="1:3" ht="26.25" x14ac:dyDescent="0.25">
      <c r="A17832" s="45" t="s">
        <v>3798</v>
      </c>
      <c r="B17832" s="46" t="s">
        <v>21164</v>
      </c>
      <c r="C17832" s="45" t="s">
        <v>13479</v>
      </c>
    </row>
    <row r="17833" spans="1:3" ht="26.25" x14ac:dyDescent="0.25">
      <c r="A17833" s="45" t="s">
        <v>33291</v>
      </c>
      <c r="B17833" s="46" t="s">
        <v>21164</v>
      </c>
      <c r="C17833" s="45" t="s">
        <v>13479</v>
      </c>
    </row>
    <row r="17834" spans="1:3" ht="26.25" x14ac:dyDescent="0.25">
      <c r="A17834" s="45" t="s">
        <v>3799</v>
      </c>
      <c r="B17834" s="46" t="s">
        <v>21165</v>
      </c>
      <c r="C17834" s="45" t="s">
        <v>13479</v>
      </c>
    </row>
    <row r="17835" spans="1:3" ht="26.25" x14ac:dyDescent="0.25">
      <c r="A17835" s="45" t="s">
        <v>33292</v>
      </c>
      <c r="B17835" s="46" t="s">
        <v>21165</v>
      </c>
      <c r="C17835" s="45" t="s">
        <v>13479</v>
      </c>
    </row>
    <row r="17836" spans="1:3" ht="26.25" x14ac:dyDescent="0.25">
      <c r="A17836" s="45" t="s">
        <v>3800</v>
      </c>
      <c r="B17836" s="46" t="s">
        <v>21166</v>
      </c>
      <c r="C17836" s="45" t="s">
        <v>13479</v>
      </c>
    </row>
    <row r="17837" spans="1:3" ht="26.25" x14ac:dyDescent="0.25">
      <c r="A17837" s="45" t="s">
        <v>33293</v>
      </c>
      <c r="B17837" s="46" t="s">
        <v>21166</v>
      </c>
      <c r="C17837" s="45" t="s">
        <v>13479</v>
      </c>
    </row>
    <row r="17838" spans="1:3" ht="26.25" x14ac:dyDescent="0.25">
      <c r="A17838" s="45" t="s">
        <v>3801</v>
      </c>
      <c r="B17838" s="46" t="s">
        <v>21167</v>
      </c>
      <c r="C17838" s="45" t="s">
        <v>13479</v>
      </c>
    </row>
    <row r="17839" spans="1:3" ht="26.25" x14ac:dyDescent="0.25">
      <c r="A17839" s="45" t="s">
        <v>33294</v>
      </c>
      <c r="B17839" s="46" t="s">
        <v>21167</v>
      </c>
      <c r="C17839" s="45" t="s">
        <v>13479</v>
      </c>
    </row>
    <row r="17840" spans="1:3" ht="26.25" x14ac:dyDescent="0.25">
      <c r="A17840" s="45" t="s">
        <v>3802</v>
      </c>
      <c r="B17840" s="46" t="s">
        <v>21168</v>
      </c>
      <c r="C17840" s="45" t="s">
        <v>13479</v>
      </c>
    </row>
    <row r="17841" spans="1:3" ht="26.25" x14ac:dyDescent="0.25">
      <c r="A17841" s="45" t="s">
        <v>33295</v>
      </c>
      <c r="B17841" s="46" t="s">
        <v>21168</v>
      </c>
      <c r="C17841" s="45" t="s">
        <v>13479</v>
      </c>
    </row>
    <row r="17842" spans="1:3" ht="26.25" x14ac:dyDescent="0.25">
      <c r="A17842" s="45" t="s">
        <v>3803</v>
      </c>
      <c r="B17842" s="46" t="s">
        <v>21169</v>
      </c>
      <c r="C17842" s="45" t="s">
        <v>13479</v>
      </c>
    </row>
    <row r="17843" spans="1:3" ht="26.25" x14ac:dyDescent="0.25">
      <c r="A17843" s="45" t="s">
        <v>33296</v>
      </c>
      <c r="B17843" s="46" t="s">
        <v>21169</v>
      </c>
      <c r="C17843" s="45" t="s">
        <v>13479</v>
      </c>
    </row>
    <row r="17844" spans="1:3" ht="26.25" x14ac:dyDescent="0.25">
      <c r="A17844" s="45" t="s">
        <v>3804</v>
      </c>
      <c r="B17844" s="46" t="s">
        <v>21170</v>
      </c>
      <c r="C17844" s="45" t="s">
        <v>13479</v>
      </c>
    </row>
    <row r="17845" spans="1:3" ht="26.25" x14ac:dyDescent="0.25">
      <c r="A17845" s="45" t="s">
        <v>33297</v>
      </c>
      <c r="B17845" s="46" t="s">
        <v>21170</v>
      </c>
      <c r="C17845" s="45" t="s">
        <v>13479</v>
      </c>
    </row>
    <row r="17846" spans="1:3" ht="26.25" x14ac:dyDescent="0.25">
      <c r="A17846" s="45" t="s">
        <v>3805</v>
      </c>
      <c r="B17846" s="46" t="s">
        <v>21171</v>
      </c>
      <c r="C17846" s="45" t="s">
        <v>13479</v>
      </c>
    </row>
    <row r="17847" spans="1:3" ht="26.25" x14ac:dyDescent="0.25">
      <c r="A17847" s="45" t="s">
        <v>33298</v>
      </c>
      <c r="B17847" s="46" t="s">
        <v>21171</v>
      </c>
      <c r="C17847" s="45" t="s">
        <v>13479</v>
      </c>
    </row>
    <row r="17848" spans="1:3" ht="26.25" x14ac:dyDescent="0.25">
      <c r="A17848" s="45" t="s">
        <v>3806</v>
      </c>
      <c r="B17848" s="46" t="s">
        <v>21172</v>
      </c>
      <c r="C17848" s="45" t="s">
        <v>13479</v>
      </c>
    </row>
    <row r="17849" spans="1:3" ht="26.25" x14ac:dyDescent="0.25">
      <c r="A17849" s="45" t="s">
        <v>33299</v>
      </c>
      <c r="B17849" s="46" t="s">
        <v>21172</v>
      </c>
      <c r="C17849" s="45" t="s">
        <v>13479</v>
      </c>
    </row>
    <row r="17850" spans="1:3" ht="26.25" x14ac:dyDescent="0.25">
      <c r="A17850" s="45" t="s">
        <v>3807</v>
      </c>
      <c r="B17850" s="46" t="s">
        <v>21173</v>
      </c>
      <c r="C17850" s="45" t="s">
        <v>13479</v>
      </c>
    </row>
    <row r="17851" spans="1:3" ht="26.25" x14ac:dyDescent="0.25">
      <c r="A17851" s="45" t="s">
        <v>33300</v>
      </c>
      <c r="B17851" s="46" t="s">
        <v>21173</v>
      </c>
      <c r="C17851" s="45" t="s">
        <v>13479</v>
      </c>
    </row>
    <row r="17852" spans="1:3" ht="26.25" x14ac:dyDescent="0.25">
      <c r="A17852" s="45" t="s">
        <v>3808</v>
      </c>
      <c r="B17852" s="46" t="s">
        <v>21174</v>
      </c>
      <c r="C17852" s="45" t="s">
        <v>13479</v>
      </c>
    </row>
    <row r="17853" spans="1:3" ht="26.25" x14ac:dyDescent="0.25">
      <c r="A17853" s="45" t="s">
        <v>33301</v>
      </c>
      <c r="B17853" s="46" t="s">
        <v>21174</v>
      </c>
      <c r="C17853" s="45" t="s">
        <v>13479</v>
      </c>
    </row>
    <row r="17854" spans="1:3" ht="26.25" x14ac:dyDescent="0.25">
      <c r="A17854" s="45" t="s">
        <v>3809</v>
      </c>
      <c r="B17854" s="46" t="s">
        <v>21175</v>
      </c>
      <c r="C17854" s="45" t="s">
        <v>13479</v>
      </c>
    </row>
    <row r="17855" spans="1:3" ht="26.25" x14ac:dyDescent="0.25">
      <c r="A17855" s="45" t="s">
        <v>33302</v>
      </c>
      <c r="B17855" s="46" t="s">
        <v>21175</v>
      </c>
      <c r="C17855" s="45" t="s">
        <v>13479</v>
      </c>
    </row>
    <row r="17856" spans="1:3" ht="26.25" x14ac:dyDescent="0.25">
      <c r="A17856" s="45" t="s">
        <v>3810</v>
      </c>
      <c r="B17856" s="46" t="s">
        <v>21176</v>
      </c>
      <c r="C17856" s="45" t="s">
        <v>13479</v>
      </c>
    </row>
    <row r="17857" spans="1:3" ht="26.25" x14ac:dyDescent="0.25">
      <c r="A17857" s="45" t="s">
        <v>33303</v>
      </c>
      <c r="B17857" s="46" t="s">
        <v>21176</v>
      </c>
      <c r="C17857" s="45" t="s">
        <v>13479</v>
      </c>
    </row>
    <row r="17858" spans="1:3" ht="26.25" x14ac:dyDescent="0.25">
      <c r="A17858" s="45" t="s">
        <v>3811</v>
      </c>
      <c r="B17858" s="46" t="s">
        <v>21177</v>
      </c>
      <c r="C17858" s="45" t="s">
        <v>13479</v>
      </c>
    </row>
    <row r="17859" spans="1:3" ht="26.25" x14ac:dyDescent="0.25">
      <c r="A17859" s="45" t="s">
        <v>33304</v>
      </c>
      <c r="B17859" s="46" t="s">
        <v>21177</v>
      </c>
      <c r="C17859" s="45" t="s">
        <v>13479</v>
      </c>
    </row>
    <row r="17860" spans="1:3" ht="26.25" x14ac:dyDescent="0.25">
      <c r="A17860" s="45" t="s">
        <v>3812</v>
      </c>
      <c r="B17860" s="46" t="s">
        <v>21178</v>
      </c>
      <c r="C17860" s="45" t="s">
        <v>13479</v>
      </c>
    </row>
    <row r="17861" spans="1:3" ht="26.25" x14ac:dyDescent="0.25">
      <c r="A17861" s="45" t="s">
        <v>33305</v>
      </c>
      <c r="B17861" s="46" t="s">
        <v>21178</v>
      </c>
      <c r="C17861" s="45" t="s">
        <v>13479</v>
      </c>
    </row>
    <row r="17862" spans="1:3" ht="26.25" x14ac:dyDescent="0.25">
      <c r="A17862" s="45" t="s">
        <v>3813</v>
      </c>
      <c r="B17862" s="46" t="s">
        <v>21179</v>
      </c>
      <c r="C17862" s="45" t="s">
        <v>13479</v>
      </c>
    </row>
    <row r="17863" spans="1:3" ht="26.25" x14ac:dyDescent="0.25">
      <c r="A17863" s="45" t="s">
        <v>33306</v>
      </c>
      <c r="B17863" s="46" t="s">
        <v>21179</v>
      </c>
      <c r="C17863" s="45" t="s">
        <v>13479</v>
      </c>
    </row>
    <row r="17864" spans="1:3" ht="26.25" x14ac:dyDescent="0.25">
      <c r="A17864" s="45" t="s">
        <v>3814</v>
      </c>
      <c r="B17864" s="46" t="s">
        <v>21180</v>
      </c>
      <c r="C17864" s="45" t="s">
        <v>13479</v>
      </c>
    </row>
    <row r="17865" spans="1:3" ht="26.25" x14ac:dyDescent="0.25">
      <c r="A17865" s="45" t="s">
        <v>33307</v>
      </c>
      <c r="B17865" s="46" t="s">
        <v>21180</v>
      </c>
      <c r="C17865" s="45" t="s">
        <v>13479</v>
      </c>
    </row>
    <row r="17866" spans="1:3" ht="26.25" x14ac:dyDescent="0.25">
      <c r="A17866" s="45" t="s">
        <v>3815</v>
      </c>
      <c r="B17866" s="46" t="s">
        <v>21181</v>
      </c>
      <c r="C17866" s="45" t="s">
        <v>13479</v>
      </c>
    </row>
    <row r="17867" spans="1:3" ht="26.25" x14ac:dyDescent="0.25">
      <c r="A17867" s="45" t="s">
        <v>33308</v>
      </c>
      <c r="B17867" s="46" t="s">
        <v>21181</v>
      </c>
      <c r="C17867" s="45" t="s">
        <v>13479</v>
      </c>
    </row>
    <row r="17868" spans="1:3" ht="26.25" x14ac:dyDescent="0.25">
      <c r="A17868" s="45" t="s">
        <v>3816</v>
      </c>
      <c r="B17868" s="46" t="s">
        <v>21182</v>
      </c>
      <c r="C17868" s="45" t="s">
        <v>13479</v>
      </c>
    </row>
    <row r="17869" spans="1:3" ht="26.25" x14ac:dyDescent="0.25">
      <c r="A17869" s="45" t="s">
        <v>33309</v>
      </c>
      <c r="B17869" s="46" t="s">
        <v>21182</v>
      </c>
      <c r="C17869" s="45" t="s">
        <v>13479</v>
      </c>
    </row>
    <row r="17870" spans="1:3" ht="26.25" x14ac:dyDescent="0.25">
      <c r="A17870" s="45" t="s">
        <v>3817</v>
      </c>
      <c r="B17870" s="46" t="s">
        <v>21183</v>
      </c>
      <c r="C17870" s="45" t="s">
        <v>13479</v>
      </c>
    </row>
    <row r="17871" spans="1:3" ht="26.25" x14ac:dyDescent="0.25">
      <c r="A17871" s="45" t="s">
        <v>33310</v>
      </c>
      <c r="B17871" s="46" t="s">
        <v>21183</v>
      </c>
      <c r="C17871" s="45" t="s">
        <v>13479</v>
      </c>
    </row>
    <row r="17872" spans="1:3" ht="26.25" x14ac:dyDescent="0.25">
      <c r="A17872" s="45" t="s">
        <v>3818</v>
      </c>
      <c r="B17872" s="46" t="s">
        <v>21184</v>
      </c>
      <c r="C17872" s="45" t="s">
        <v>13479</v>
      </c>
    </row>
    <row r="17873" spans="1:3" ht="26.25" x14ac:dyDescent="0.25">
      <c r="A17873" s="45" t="s">
        <v>33311</v>
      </c>
      <c r="B17873" s="46" t="s">
        <v>21184</v>
      </c>
      <c r="C17873" s="45" t="s">
        <v>13479</v>
      </c>
    </row>
    <row r="17874" spans="1:3" ht="26.25" x14ac:dyDescent="0.25">
      <c r="A17874" s="45" t="s">
        <v>3819</v>
      </c>
      <c r="B17874" s="46" t="s">
        <v>21185</v>
      </c>
      <c r="C17874" s="45" t="s">
        <v>13479</v>
      </c>
    </row>
    <row r="17875" spans="1:3" ht="26.25" x14ac:dyDescent="0.25">
      <c r="A17875" s="45" t="s">
        <v>33312</v>
      </c>
      <c r="B17875" s="46" t="s">
        <v>21185</v>
      </c>
      <c r="C17875" s="45" t="s">
        <v>13479</v>
      </c>
    </row>
    <row r="17876" spans="1:3" ht="26.25" x14ac:dyDescent="0.25">
      <c r="A17876" s="45" t="s">
        <v>3820</v>
      </c>
      <c r="B17876" s="46" t="s">
        <v>21186</v>
      </c>
      <c r="C17876" s="45" t="s">
        <v>13479</v>
      </c>
    </row>
    <row r="17877" spans="1:3" ht="26.25" x14ac:dyDescent="0.25">
      <c r="A17877" s="45" t="s">
        <v>33313</v>
      </c>
      <c r="B17877" s="46" t="s">
        <v>21186</v>
      </c>
      <c r="C17877" s="45" t="s">
        <v>13479</v>
      </c>
    </row>
    <row r="17878" spans="1:3" ht="26.25" x14ac:dyDescent="0.25">
      <c r="A17878" s="45" t="s">
        <v>3821</v>
      </c>
      <c r="B17878" s="46" t="s">
        <v>21187</v>
      </c>
      <c r="C17878" s="45" t="s">
        <v>13479</v>
      </c>
    </row>
    <row r="17879" spans="1:3" ht="26.25" x14ac:dyDescent="0.25">
      <c r="A17879" s="45" t="s">
        <v>33314</v>
      </c>
      <c r="B17879" s="46" t="s">
        <v>21187</v>
      </c>
      <c r="C17879" s="45" t="s">
        <v>13479</v>
      </c>
    </row>
    <row r="17880" spans="1:3" ht="26.25" x14ac:dyDescent="0.25">
      <c r="A17880" s="45" t="s">
        <v>3822</v>
      </c>
      <c r="B17880" s="46" t="s">
        <v>21188</v>
      </c>
      <c r="C17880" s="45" t="s">
        <v>13479</v>
      </c>
    </row>
    <row r="17881" spans="1:3" ht="26.25" x14ac:dyDescent="0.25">
      <c r="A17881" s="45" t="s">
        <v>33315</v>
      </c>
      <c r="B17881" s="46" t="s">
        <v>21188</v>
      </c>
      <c r="C17881" s="45" t="s">
        <v>13479</v>
      </c>
    </row>
    <row r="17882" spans="1:3" ht="26.25" x14ac:dyDescent="0.25">
      <c r="A17882" s="45" t="s">
        <v>3823</v>
      </c>
      <c r="B17882" s="46" t="s">
        <v>21189</v>
      </c>
      <c r="C17882" s="45" t="s">
        <v>13479</v>
      </c>
    </row>
    <row r="17883" spans="1:3" ht="26.25" x14ac:dyDescent="0.25">
      <c r="A17883" s="45" t="s">
        <v>33316</v>
      </c>
      <c r="B17883" s="46" t="s">
        <v>21189</v>
      </c>
      <c r="C17883" s="45" t="s">
        <v>13479</v>
      </c>
    </row>
    <row r="17884" spans="1:3" ht="26.25" x14ac:dyDescent="0.25">
      <c r="A17884" s="45" t="s">
        <v>3824</v>
      </c>
      <c r="B17884" s="46" t="s">
        <v>21190</v>
      </c>
      <c r="C17884" s="45" t="s">
        <v>13479</v>
      </c>
    </row>
    <row r="17885" spans="1:3" ht="26.25" x14ac:dyDescent="0.25">
      <c r="A17885" s="45" t="s">
        <v>33317</v>
      </c>
      <c r="B17885" s="46" t="s">
        <v>21190</v>
      </c>
      <c r="C17885" s="45" t="s">
        <v>13479</v>
      </c>
    </row>
    <row r="17886" spans="1:3" ht="26.25" x14ac:dyDescent="0.25">
      <c r="A17886" s="45" t="s">
        <v>3825</v>
      </c>
      <c r="B17886" s="46" t="s">
        <v>21191</v>
      </c>
      <c r="C17886" s="45" t="s">
        <v>13479</v>
      </c>
    </row>
    <row r="17887" spans="1:3" ht="26.25" x14ac:dyDescent="0.25">
      <c r="A17887" s="45" t="s">
        <v>33318</v>
      </c>
      <c r="B17887" s="46" t="s">
        <v>21191</v>
      </c>
      <c r="C17887" s="45" t="s">
        <v>13479</v>
      </c>
    </row>
    <row r="17888" spans="1:3" ht="26.25" x14ac:dyDescent="0.25">
      <c r="A17888" s="45" t="s">
        <v>3826</v>
      </c>
      <c r="B17888" s="46" t="s">
        <v>21192</v>
      </c>
      <c r="C17888" s="45" t="s">
        <v>13479</v>
      </c>
    </row>
    <row r="17889" spans="1:3" ht="26.25" x14ac:dyDescent="0.25">
      <c r="A17889" s="45" t="s">
        <v>33319</v>
      </c>
      <c r="B17889" s="46" t="s">
        <v>21192</v>
      </c>
      <c r="C17889" s="45" t="s">
        <v>13479</v>
      </c>
    </row>
    <row r="17890" spans="1:3" ht="26.25" x14ac:dyDescent="0.25">
      <c r="A17890" s="45" t="s">
        <v>3827</v>
      </c>
      <c r="B17890" s="46" t="s">
        <v>21193</v>
      </c>
      <c r="C17890" s="45" t="s">
        <v>13479</v>
      </c>
    </row>
    <row r="17891" spans="1:3" ht="26.25" x14ac:dyDescent="0.25">
      <c r="A17891" s="45" t="s">
        <v>33320</v>
      </c>
      <c r="B17891" s="46" t="s">
        <v>21193</v>
      </c>
      <c r="C17891" s="45" t="s">
        <v>13479</v>
      </c>
    </row>
    <row r="17892" spans="1:3" ht="26.25" x14ac:dyDescent="0.25">
      <c r="A17892" s="45" t="s">
        <v>3828</v>
      </c>
      <c r="B17892" s="46" t="s">
        <v>21194</v>
      </c>
      <c r="C17892" s="45" t="s">
        <v>13479</v>
      </c>
    </row>
    <row r="17893" spans="1:3" ht="26.25" x14ac:dyDescent="0.25">
      <c r="A17893" s="45" t="s">
        <v>33321</v>
      </c>
      <c r="B17893" s="46" t="s">
        <v>21194</v>
      </c>
      <c r="C17893" s="45" t="s">
        <v>13479</v>
      </c>
    </row>
    <row r="17894" spans="1:3" ht="26.25" x14ac:dyDescent="0.25">
      <c r="A17894" s="45" t="s">
        <v>3829</v>
      </c>
      <c r="B17894" s="46" t="s">
        <v>21195</v>
      </c>
      <c r="C17894" s="45" t="s">
        <v>13479</v>
      </c>
    </row>
    <row r="17895" spans="1:3" ht="26.25" x14ac:dyDescent="0.25">
      <c r="A17895" s="45" t="s">
        <v>33322</v>
      </c>
      <c r="B17895" s="46" t="s">
        <v>21195</v>
      </c>
      <c r="C17895" s="45" t="s">
        <v>13479</v>
      </c>
    </row>
    <row r="17896" spans="1:3" ht="26.25" x14ac:dyDescent="0.25">
      <c r="A17896" s="45" t="s">
        <v>3830</v>
      </c>
      <c r="B17896" s="46" t="s">
        <v>21196</v>
      </c>
      <c r="C17896" s="45" t="s">
        <v>13479</v>
      </c>
    </row>
    <row r="17897" spans="1:3" ht="26.25" x14ac:dyDescent="0.25">
      <c r="A17897" s="45" t="s">
        <v>33323</v>
      </c>
      <c r="B17897" s="46" t="s">
        <v>21196</v>
      </c>
      <c r="C17897" s="45" t="s">
        <v>13479</v>
      </c>
    </row>
    <row r="17898" spans="1:3" ht="26.25" x14ac:dyDescent="0.25">
      <c r="A17898" s="45" t="s">
        <v>3831</v>
      </c>
      <c r="B17898" s="46" t="s">
        <v>21197</v>
      </c>
      <c r="C17898" s="45" t="s">
        <v>13479</v>
      </c>
    </row>
    <row r="17899" spans="1:3" ht="26.25" x14ac:dyDescent="0.25">
      <c r="A17899" s="45" t="s">
        <v>33324</v>
      </c>
      <c r="B17899" s="46" t="s">
        <v>21197</v>
      </c>
      <c r="C17899" s="45" t="s">
        <v>13479</v>
      </c>
    </row>
    <row r="17900" spans="1:3" ht="26.25" x14ac:dyDescent="0.25">
      <c r="A17900" s="45" t="s">
        <v>3832</v>
      </c>
      <c r="B17900" s="46" t="s">
        <v>21198</v>
      </c>
      <c r="C17900" s="45" t="s">
        <v>13479</v>
      </c>
    </row>
    <row r="17901" spans="1:3" ht="26.25" x14ac:dyDescent="0.25">
      <c r="A17901" s="45" t="s">
        <v>33325</v>
      </c>
      <c r="B17901" s="46" t="s">
        <v>21198</v>
      </c>
      <c r="C17901" s="45" t="s">
        <v>13479</v>
      </c>
    </row>
    <row r="17902" spans="1:3" ht="26.25" x14ac:dyDescent="0.25">
      <c r="A17902" s="45" t="s">
        <v>3833</v>
      </c>
      <c r="B17902" s="46" t="s">
        <v>21199</v>
      </c>
      <c r="C17902" s="45" t="s">
        <v>13479</v>
      </c>
    </row>
    <row r="17903" spans="1:3" ht="26.25" x14ac:dyDescent="0.25">
      <c r="A17903" s="45" t="s">
        <v>33326</v>
      </c>
      <c r="B17903" s="46" t="s">
        <v>21199</v>
      </c>
      <c r="C17903" s="45" t="s">
        <v>13479</v>
      </c>
    </row>
    <row r="17904" spans="1:3" ht="26.25" x14ac:dyDescent="0.25">
      <c r="A17904" s="45" t="s">
        <v>3834</v>
      </c>
      <c r="B17904" s="46" t="s">
        <v>21200</v>
      </c>
      <c r="C17904" s="45" t="s">
        <v>13479</v>
      </c>
    </row>
    <row r="17905" spans="1:3" ht="26.25" x14ac:dyDescent="0.25">
      <c r="A17905" s="45" t="s">
        <v>33327</v>
      </c>
      <c r="B17905" s="46" t="s">
        <v>21200</v>
      </c>
      <c r="C17905" s="45" t="s">
        <v>13479</v>
      </c>
    </row>
    <row r="17906" spans="1:3" ht="26.25" x14ac:dyDescent="0.25">
      <c r="A17906" s="45" t="s">
        <v>3835</v>
      </c>
      <c r="B17906" s="46" t="s">
        <v>21201</v>
      </c>
      <c r="C17906" s="45" t="s">
        <v>13479</v>
      </c>
    </row>
    <row r="17907" spans="1:3" ht="26.25" x14ac:dyDescent="0.25">
      <c r="A17907" s="45" t="s">
        <v>33328</v>
      </c>
      <c r="B17907" s="46" t="s">
        <v>21201</v>
      </c>
      <c r="C17907" s="45" t="s">
        <v>13479</v>
      </c>
    </row>
    <row r="17908" spans="1:3" ht="26.25" x14ac:dyDescent="0.25">
      <c r="A17908" s="45" t="s">
        <v>3836</v>
      </c>
      <c r="B17908" s="46" t="s">
        <v>21202</v>
      </c>
      <c r="C17908" s="45" t="s">
        <v>13479</v>
      </c>
    </row>
    <row r="17909" spans="1:3" ht="26.25" x14ac:dyDescent="0.25">
      <c r="A17909" s="45" t="s">
        <v>33329</v>
      </c>
      <c r="B17909" s="46" t="s">
        <v>21202</v>
      </c>
      <c r="C17909" s="45" t="s">
        <v>13479</v>
      </c>
    </row>
    <row r="17910" spans="1:3" ht="26.25" x14ac:dyDescent="0.25">
      <c r="A17910" s="45" t="s">
        <v>3837</v>
      </c>
      <c r="B17910" s="46" t="s">
        <v>21203</v>
      </c>
      <c r="C17910" s="45" t="s">
        <v>13479</v>
      </c>
    </row>
    <row r="17911" spans="1:3" ht="26.25" x14ac:dyDescent="0.25">
      <c r="A17911" s="45" t="s">
        <v>33330</v>
      </c>
      <c r="B17911" s="46" t="s">
        <v>21203</v>
      </c>
      <c r="C17911" s="45" t="s">
        <v>13479</v>
      </c>
    </row>
    <row r="17912" spans="1:3" ht="26.25" x14ac:dyDescent="0.25">
      <c r="A17912" s="45" t="s">
        <v>3838</v>
      </c>
      <c r="B17912" s="46" t="s">
        <v>21204</v>
      </c>
      <c r="C17912" s="45" t="s">
        <v>13479</v>
      </c>
    </row>
    <row r="17913" spans="1:3" ht="26.25" x14ac:dyDescent="0.25">
      <c r="A17913" s="45" t="s">
        <v>33331</v>
      </c>
      <c r="B17913" s="46" t="s">
        <v>21204</v>
      </c>
      <c r="C17913" s="45" t="s">
        <v>13479</v>
      </c>
    </row>
    <row r="17914" spans="1:3" ht="26.25" x14ac:dyDescent="0.25">
      <c r="A17914" s="45" t="s">
        <v>3839</v>
      </c>
      <c r="B17914" s="46" t="s">
        <v>21205</v>
      </c>
      <c r="C17914" s="45" t="s">
        <v>13479</v>
      </c>
    </row>
    <row r="17915" spans="1:3" ht="26.25" x14ac:dyDescent="0.25">
      <c r="A17915" s="45" t="s">
        <v>33332</v>
      </c>
      <c r="B17915" s="46" t="s">
        <v>21205</v>
      </c>
      <c r="C17915" s="45" t="s">
        <v>13479</v>
      </c>
    </row>
    <row r="17916" spans="1:3" ht="26.25" x14ac:dyDescent="0.25">
      <c r="A17916" s="45" t="s">
        <v>3840</v>
      </c>
      <c r="B17916" s="46" t="s">
        <v>21206</v>
      </c>
      <c r="C17916" s="45" t="s">
        <v>13479</v>
      </c>
    </row>
    <row r="17917" spans="1:3" ht="26.25" x14ac:dyDescent="0.25">
      <c r="A17917" s="45" t="s">
        <v>33333</v>
      </c>
      <c r="B17917" s="46" t="s">
        <v>21206</v>
      </c>
      <c r="C17917" s="45" t="s">
        <v>13479</v>
      </c>
    </row>
    <row r="17918" spans="1:3" ht="26.25" x14ac:dyDescent="0.25">
      <c r="A17918" s="45" t="s">
        <v>3841</v>
      </c>
      <c r="B17918" s="46" t="s">
        <v>21207</v>
      </c>
      <c r="C17918" s="45" t="s">
        <v>13479</v>
      </c>
    </row>
    <row r="17919" spans="1:3" ht="26.25" x14ac:dyDescent="0.25">
      <c r="A17919" s="45" t="s">
        <v>33334</v>
      </c>
      <c r="B17919" s="46" t="s">
        <v>21207</v>
      </c>
      <c r="C17919" s="45" t="s">
        <v>13479</v>
      </c>
    </row>
    <row r="17920" spans="1:3" ht="26.25" x14ac:dyDescent="0.25">
      <c r="A17920" s="45" t="s">
        <v>3842</v>
      </c>
      <c r="B17920" s="46" t="s">
        <v>21208</v>
      </c>
      <c r="C17920" s="45" t="s">
        <v>13479</v>
      </c>
    </row>
    <row r="17921" spans="1:3" ht="26.25" x14ac:dyDescent="0.25">
      <c r="A17921" s="45" t="s">
        <v>33335</v>
      </c>
      <c r="B17921" s="46" t="s">
        <v>21208</v>
      </c>
      <c r="C17921" s="45" t="s">
        <v>13479</v>
      </c>
    </row>
    <row r="17922" spans="1:3" ht="26.25" x14ac:dyDescent="0.25">
      <c r="A17922" s="45" t="s">
        <v>3843</v>
      </c>
      <c r="B17922" s="46" t="s">
        <v>21209</v>
      </c>
      <c r="C17922" s="45" t="s">
        <v>13479</v>
      </c>
    </row>
    <row r="17923" spans="1:3" ht="26.25" x14ac:dyDescent="0.25">
      <c r="A17923" s="45" t="s">
        <v>33336</v>
      </c>
      <c r="B17923" s="46" t="s">
        <v>21209</v>
      </c>
      <c r="C17923" s="45" t="s">
        <v>13479</v>
      </c>
    </row>
    <row r="17924" spans="1:3" ht="26.25" x14ac:dyDescent="0.25">
      <c r="A17924" s="45" t="s">
        <v>3844</v>
      </c>
      <c r="B17924" s="46" t="s">
        <v>21210</v>
      </c>
      <c r="C17924" s="45" t="s">
        <v>13479</v>
      </c>
    </row>
    <row r="17925" spans="1:3" ht="26.25" x14ac:dyDescent="0.25">
      <c r="A17925" s="45" t="s">
        <v>33337</v>
      </c>
      <c r="B17925" s="46" t="s">
        <v>21210</v>
      </c>
      <c r="C17925" s="45" t="s">
        <v>13479</v>
      </c>
    </row>
    <row r="17926" spans="1:3" ht="26.25" x14ac:dyDescent="0.25">
      <c r="A17926" s="45" t="s">
        <v>3845</v>
      </c>
      <c r="B17926" s="46" t="s">
        <v>21211</v>
      </c>
      <c r="C17926" s="45" t="s">
        <v>13479</v>
      </c>
    </row>
    <row r="17927" spans="1:3" ht="26.25" x14ac:dyDescent="0.25">
      <c r="A17927" s="45" t="s">
        <v>33338</v>
      </c>
      <c r="B17927" s="46" t="s">
        <v>21211</v>
      </c>
      <c r="C17927" s="45" t="s">
        <v>13479</v>
      </c>
    </row>
    <row r="17928" spans="1:3" ht="26.25" x14ac:dyDescent="0.25">
      <c r="A17928" s="45" t="s">
        <v>3846</v>
      </c>
      <c r="B17928" s="46" t="s">
        <v>21212</v>
      </c>
      <c r="C17928" s="45" t="s">
        <v>13479</v>
      </c>
    </row>
    <row r="17929" spans="1:3" ht="26.25" x14ac:dyDescent="0.25">
      <c r="A17929" s="45" t="s">
        <v>33339</v>
      </c>
      <c r="B17929" s="46" t="s">
        <v>21212</v>
      </c>
      <c r="C17929" s="45" t="s">
        <v>13479</v>
      </c>
    </row>
    <row r="17930" spans="1:3" ht="26.25" x14ac:dyDescent="0.25">
      <c r="A17930" s="45" t="s">
        <v>3847</v>
      </c>
      <c r="B17930" s="46" t="s">
        <v>38621</v>
      </c>
      <c r="C17930" s="45" t="s">
        <v>13479</v>
      </c>
    </row>
    <row r="17931" spans="1:3" ht="26.25" x14ac:dyDescent="0.25">
      <c r="A17931" s="45" t="s">
        <v>33340</v>
      </c>
      <c r="B17931" s="46" t="s">
        <v>38621</v>
      </c>
      <c r="C17931" s="45" t="s">
        <v>13479</v>
      </c>
    </row>
    <row r="17932" spans="1:3" ht="26.25" x14ac:dyDescent="0.25">
      <c r="A17932" s="45" t="s">
        <v>3848</v>
      </c>
      <c r="B17932" s="46" t="s">
        <v>21213</v>
      </c>
      <c r="C17932" s="45" t="s">
        <v>13479</v>
      </c>
    </row>
    <row r="17933" spans="1:3" ht="26.25" x14ac:dyDescent="0.25">
      <c r="A17933" s="45" t="s">
        <v>33341</v>
      </c>
      <c r="B17933" s="46" t="s">
        <v>21213</v>
      </c>
      <c r="C17933" s="45" t="s">
        <v>13479</v>
      </c>
    </row>
    <row r="17934" spans="1:3" ht="26.25" x14ac:dyDescent="0.25">
      <c r="A17934" s="45" t="s">
        <v>3849</v>
      </c>
      <c r="B17934" s="46" t="s">
        <v>21214</v>
      </c>
      <c r="C17934" s="45" t="s">
        <v>13479</v>
      </c>
    </row>
    <row r="17935" spans="1:3" ht="26.25" x14ac:dyDescent="0.25">
      <c r="A17935" s="45" t="s">
        <v>33342</v>
      </c>
      <c r="B17935" s="46" t="s">
        <v>21214</v>
      </c>
      <c r="C17935" s="45" t="s">
        <v>13479</v>
      </c>
    </row>
    <row r="17936" spans="1:3" ht="26.25" x14ac:dyDescent="0.25">
      <c r="A17936" s="45" t="s">
        <v>3850</v>
      </c>
      <c r="B17936" s="46" t="s">
        <v>21215</v>
      </c>
      <c r="C17936" s="45" t="s">
        <v>13479</v>
      </c>
    </row>
    <row r="17937" spans="1:3" ht="26.25" x14ac:dyDescent="0.25">
      <c r="A17937" s="45" t="s">
        <v>33343</v>
      </c>
      <c r="B17937" s="46" t="s">
        <v>21215</v>
      </c>
      <c r="C17937" s="45" t="s">
        <v>13479</v>
      </c>
    </row>
    <row r="17938" spans="1:3" ht="26.25" x14ac:dyDescent="0.25">
      <c r="A17938" s="45" t="s">
        <v>3851</v>
      </c>
      <c r="B17938" s="46" t="s">
        <v>21216</v>
      </c>
      <c r="C17938" s="45" t="s">
        <v>13479</v>
      </c>
    </row>
    <row r="17939" spans="1:3" ht="26.25" x14ac:dyDescent="0.25">
      <c r="A17939" s="45" t="s">
        <v>33344</v>
      </c>
      <c r="B17939" s="46" t="s">
        <v>21216</v>
      </c>
      <c r="C17939" s="45" t="s">
        <v>13479</v>
      </c>
    </row>
    <row r="17940" spans="1:3" ht="26.25" x14ac:dyDescent="0.25">
      <c r="A17940" s="45" t="s">
        <v>3852</v>
      </c>
      <c r="B17940" s="46" t="s">
        <v>21217</v>
      </c>
      <c r="C17940" s="45" t="s">
        <v>13479</v>
      </c>
    </row>
    <row r="17941" spans="1:3" ht="26.25" x14ac:dyDescent="0.25">
      <c r="A17941" s="45" t="s">
        <v>33345</v>
      </c>
      <c r="B17941" s="46" t="s">
        <v>21217</v>
      </c>
      <c r="C17941" s="45" t="s">
        <v>13479</v>
      </c>
    </row>
    <row r="17942" spans="1:3" ht="26.25" x14ac:dyDescent="0.25">
      <c r="A17942" s="45" t="s">
        <v>3853</v>
      </c>
      <c r="B17942" s="46" t="s">
        <v>21218</v>
      </c>
      <c r="C17942" s="45" t="s">
        <v>13479</v>
      </c>
    </row>
    <row r="17943" spans="1:3" ht="26.25" x14ac:dyDescent="0.25">
      <c r="A17943" s="45" t="s">
        <v>33346</v>
      </c>
      <c r="B17943" s="46" t="s">
        <v>21218</v>
      </c>
      <c r="C17943" s="45" t="s">
        <v>13479</v>
      </c>
    </row>
    <row r="17944" spans="1:3" ht="26.25" x14ac:dyDescent="0.25">
      <c r="A17944" s="45" t="s">
        <v>3854</v>
      </c>
      <c r="B17944" s="46" t="s">
        <v>21219</v>
      </c>
      <c r="C17944" s="45" t="s">
        <v>13479</v>
      </c>
    </row>
    <row r="17945" spans="1:3" ht="26.25" x14ac:dyDescent="0.25">
      <c r="A17945" s="45" t="s">
        <v>33347</v>
      </c>
      <c r="B17945" s="46" t="s">
        <v>21219</v>
      </c>
      <c r="C17945" s="45" t="s">
        <v>13479</v>
      </c>
    </row>
    <row r="17946" spans="1:3" ht="26.25" x14ac:dyDescent="0.25">
      <c r="A17946" s="45" t="s">
        <v>3855</v>
      </c>
      <c r="B17946" s="46" t="s">
        <v>21220</v>
      </c>
      <c r="C17946" s="45" t="s">
        <v>13479</v>
      </c>
    </row>
    <row r="17947" spans="1:3" ht="26.25" x14ac:dyDescent="0.25">
      <c r="A17947" s="45" t="s">
        <v>33348</v>
      </c>
      <c r="B17947" s="46" t="s">
        <v>21220</v>
      </c>
      <c r="C17947" s="45" t="s">
        <v>13479</v>
      </c>
    </row>
    <row r="17948" spans="1:3" ht="26.25" x14ac:dyDescent="0.25">
      <c r="A17948" s="45" t="s">
        <v>3856</v>
      </c>
      <c r="B17948" s="46" t="s">
        <v>21221</v>
      </c>
      <c r="C17948" s="45" t="s">
        <v>13479</v>
      </c>
    </row>
    <row r="17949" spans="1:3" ht="26.25" x14ac:dyDescent="0.25">
      <c r="A17949" s="45" t="s">
        <v>33349</v>
      </c>
      <c r="B17949" s="46" t="s">
        <v>21221</v>
      </c>
      <c r="C17949" s="45" t="s">
        <v>13479</v>
      </c>
    </row>
    <row r="17950" spans="1:3" ht="26.25" x14ac:dyDescent="0.25">
      <c r="A17950" s="45" t="s">
        <v>3857</v>
      </c>
      <c r="B17950" s="46" t="s">
        <v>21222</v>
      </c>
      <c r="C17950" s="45" t="s">
        <v>13479</v>
      </c>
    </row>
    <row r="17951" spans="1:3" ht="26.25" x14ac:dyDescent="0.25">
      <c r="A17951" s="45" t="s">
        <v>33350</v>
      </c>
      <c r="B17951" s="46" t="s">
        <v>21222</v>
      </c>
      <c r="C17951" s="45" t="s">
        <v>13479</v>
      </c>
    </row>
    <row r="17952" spans="1:3" ht="26.25" x14ac:dyDescent="0.25">
      <c r="A17952" s="45" t="s">
        <v>3858</v>
      </c>
      <c r="B17952" s="46" t="s">
        <v>21223</v>
      </c>
      <c r="C17952" s="45" t="s">
        <v>13479</v>
      </c>
    </row>
    <row r="17953" spans="1:3" ht="26.25" x14ac:dyDescent="0.25">
      <c r="A17953" s="45" t="s">
        <v>33351</v>
      </c>
      <c r="B17953" s="46" t="s">
        <v>21223</v>
      </c>
      <c r="C17953" s="45" t="s">
        <v>13479</v>
      </c>
    </row>
    <row r="17954" spans="1:3" ht="26.25" x14ac:dyDescent="0.25">
      <c r="A17954" s="45" t="s">
        <v>3859</v>
      </c>
      <c r="B17954" s="46" t="s">
        <v>21224</v>
      </c>
      <c r="C17954" s="45" t="s">
        <v>13479</v>
      </c>
    </row>
    <row r="17955" spans="1:3" ht="26.25" x14ac:dyDescent="0.25">
      <c r="A17955" s="45" t="s">
        <v>33352</v>
      </c>
      <c r="B17955" s="46" t="s">
        <v>21224</v>
      </c>
      <c r="C17955" s="45" t="s">
        <v>13479</v>
      </c>
    </row>
    <row r="17956" spans="1:3" ht="26.25" x14ac:dyDescent="0.25">
      <c r="A17956" s="45" t="s">
        <v>3860</v>
      </c>
      <c r="B17956" s="46" t="s">
        <v>21225</v>
      </c>
      <c r="C17956" s="45" t="s">
        <v>13479</v>
      </c>
    </row>
    <row r="17957" spans="1:3" ht="26.25" x14ac:dyDescent="0.25">
      <c r="A17957" s="45" t="s">
        <v>33353</v>
      </c>
      <c r="B17957" s="46" t="s">
        <v>21225</v>
      </c>
      <c r="C17957" s="45" t="s">
        <v>13479</v>
      </c>
    </row>
    <row r="17958" spans="1:3" ht="26.25" x14ac:dyDescent="0.25">
      <c r="A17958" s="45" t="s">
        <v>3861</v>
      </c>
      <c r="B17958" s="46" t="s">
        <v>21226</v>
      </c>
      <c r="C17958" s="45" t="s">
        <v>13479</v>
      </c>
    </row>
    <row r="17959" spans="1:3" ht="26.25" x14ac:dyDescent="0.25">
      <c r="A17959" s="45" t="s">
        <v>33354</v>
      </c>
      <c r="B17959" s="46" t="s">
        <v>21226</v>
      </c>
      <c r="C17959" s="45" t="s">
        <v>13479</v>
      </c>
    </row>
    <row r="17960" spans="1:3" ht="26.25" x14ac:dyDescent="0.25">
      <c r="A17960" s="45" t="s">
        <v>3862</v>
      </c>
      <c r="B17960" s="46" t="s">
        <v>21227</v>
      </c>
      <c r="C17960" s="45" t="s">
        <v>13479</v>
      </c>
    </row>
    <row r="17961" spans="1:3" ht="26.25" x14ac:dyDescent="0.25">
      <c r="A17961" s="45" t="s">
        <v>33355</v>
      </c>
      <c r="B17961" s="46" t="s">
        <v>21227</v>
      </c>
      <c r="C17961" s="45" t="s">
        <v>13479</v>
      </c>
    </row>
    <row r="17962" spans="1:3" ht="26.25" x14ac:dyDescent="0.25">
      <c r="A17962" s="45" t="s">
        <v>3863</v>
      </c>
      <c r="B17962" s="46" t="s">
        <v>21228</v>
      </c>
      <c r="C17962" s="45" t="s">
        <v>13479</v>
      </c>
    </row>
    <row r="17963" spans="1:3" ht="26.25" x14ac:dyDescent="0.25">
      <c r="A17963" s="45" t="s">
        <v>33356</v>
      </c>
      <c r="B17963" s="46" t="s">
        <v>21228</v>
      </c>
      <c r="C17963" s="45" t="s">
        <v>13479</v>
      </c>
    </row>
    <row r="17964" spans="1:3" ht="26.25" x14ac:dyDescent="0.25">
      <c r="A17964" s="45" t="s">
        <v>3864</v>
      </c>
      <c r="B17964" s="46" t="s">
        <v>21229</v>
      </c>
      <c r="C17964" s="45" t="s">
        <v>13479</v>
      </c>
    </row>
    <row r="17965" spans="1:3" ht="26.25" x14ac:dyDescent="0.25">
      <c r="A17965" s="45" t="s">
        <v>33357</v>
      </c>
      <c r="B17965" s="46" t="s">
        <v>21229</v>
      </c>
      <c r="C17965" s="45" t="s">
        <v>13479</v>
      </c>
    </row>
    <row r="17966" spans="1:3" ht="26.25" x14ac:dyDescent="0.25">
      <c r="A17966" s="45" t="s">
        <v>3865</v>
      </c>
      <c r="B17966" s="46" t="s">
        <v>21230</v>
      </c>
      <c r="C17966" s="45" t="s">
        <v>13479</v>
      </c>
    </row>
    <row r="17967" spans="1:3" ht="26.25" x14ac:dyDescent="0.25">
      <c r="A17967" s="45" t="s">
        <v>33358</v>
      </c>
      <c r="B17967" s="46" t="s">
        <v>21230</v>
      </c>
      <c r="C17967" s="45" t="s">
        <v>13479</v>
      </c>
    </row>
    <row r="17968" spans="1:3" ht="26.25" x14ac:dyDescent="0.25">
      <c r="A17968" s="45" t="s">
        <v>3866</v>
      </c>
      <c r="B17968" s="46" t="s">
        <v>21231</v>
      </c>
      <c r="C17968" s="45" t="s">
        <v>13479</v>
      </c>
    </row>
    <row r="17969" spans="1:3" ht="26.25" x14ac:dyDescent="0.25">
      <c r="A17969" s="45" t="s">
        <v>33359</v>
      </c>
      <c r="B17969" s="46" t="s">
        <v>21231</v>
      </c>
      <c r="C17969" s="45" t="s">
        <v>13479</v>
      </c>
    </row>
    <row r="17970" spans="1:3" ht="26.25" x14ac:dyDescent="0.25">
      <c r="A17970" s="45" t="s">
        <v>3867</v>
      </c>
      <c r="B17970" s="46" t="s">
        <v>21232</v>
      </c>
      <c r="C17970" s="45" t="s">
        <v>13479</v>
      </c>
    </row>
    <row r="17971" spans="1:3" ht="26.25" x14ac:dyDescent="0.25">
      <c r="A17971" s="45" t="s">
        <v>33360</v>
      </c>
      <c r="B17971" s="46" t="s">
        <v>21232</v>
      </c>
      <c r="C17971" s="45" t="s">
        <v>13479</v>
      </c>
    </row>
    <row r="17972" spans="1:3" ht="26.25" x14ac:dyDescent="0.25">
      <c r="A17972" s="45" t="s">
        <v>3868</v>
      </c>
      <c r="B17972" s="46" t="s">
        <v>21233</v>
      </c>
      <c r="C17972" s="45" t="s">
        <v>13479</v>
      </c>
    </row>
    <row r="17973" spans="1:3" ht="26.25" x14ac:dyDescent="0.25">
      <c r="A17973" s="45" t="s">
        <v>33361</v>
      </c>
      <c r="B17973" s="46" t="s">
        <v>21233</v>
      </c>
      <c r="C17973" s="45" t="s">
        <v>13479</v>
      </c>
    </row>
    <row r="17974" spans="1:3" ht="26.25" x14ac:dyDescent="0.25">
      <c r="A17974" s="45" t="s">
        <v>3869</v>
      </c>
      <c r="B17974" s="46" t="s">
        <v>21234</v>
      </c>
      <c r="C17974" s="45" t="s">
        <v>13479</v>
      </c>
    </row>
    <row r="17975" spans="1:3" ht="26.25" x14ac:dyDescent="0.25">
      <c r="A17975" s="45" t="s">
        <v>33362</v>
      </c>
      <c r="B17975" s="46" t="s">
        <v>21234</v>
      </c>
      <c r="C17975" s="45" t="s">
        <v>13479</v>
      </c>
    </row>
    <row r="17976" spans="1:3" ht="26.25" x14ac:dyDescent="0.25">
      <c r="A17976" s="45" t="s">
        <v>3870</v>
      </c>
      <c r="B17976" s="46" t="s">
        <v>21235</v>
      </c>
      <c r="C17976" s="45" t="s">
        <v>13479</v>
      </c>
    </row>
    <row r="17977" spans="1:3" ht="26.25" x14ac:dyDescent="0.25">
      <c r="A17977" s="45" t="s">
        <v>33363</v>
      </c>
      <c r="B17977" s="46" t="s">
        <v>21235</v>
      </c>
      <c r="C17977" s="45" t="s">
        <v>13479</v>
      </c>
    </row>
    <row r="17978" spans="1:3" ht="26.25" x14ac:dyDescent="0.25">
      <c r="A17978" s="45" t="s">
        <v>3871</v>
      </c>
      <c r="B17978" s="46" t="s">
        <v>21236</v>
      </c>
      <c r="C17978" s="45" t="s">
        <v>13479</v>
      </c>
    </row>
    <row r="17979" spans="1:3" ht="26.25" x14ac:dyDescent="0.25">
      <c r="A17979" s="45" t="s">
        <v>33364</v>
      </c>
      <c r="B17979" s="46" t="s">
        <v>21236</v>
      </c>
      <c r="C17979" s="45" t="s">
        <v>13479</v>
      </c>
    </row>
    <row r="17980" spans="1:3" ht="26.25" x14ac:dyDescent="0.25">
      <c r="A17980" s="45" t="s">
        <v>3872</v>
      </c>
      <c r="B17980" s="46" t="s">
        <v>21237</v>
      </c>
      <c r="C17980" s="45" t="s">
        <v>13479</v>
      </c>
    </row>
    <row r="17981" spans="1:3" ht="26.25" x14ac:dyDescent="0.25">
      <c r="A17981" s="45" t="s">
        <v>33365</v>
      </c>
      <c r="B17981" s="46" t="s">
        <v>21237</v>
      </c>
      <c r="C17981" s="45" t="s">
        <v>13479</v>
      </c>
    </row>
    <row r="17982" spans="1:3" ht="26.25" x14ac:dyDescent="0.25">
      <c r="A17982" s="45" t="s">
        <v>3873</v>
      </c>
      <c r="B17982" s="46" t="s">
        <v>21238</v>
      </c>
      <c r="C17982" s="45" t="s">
        <v>13479</v>
      </c>
    </row>
    <row r="17983" spans="1:3" ht="26.25" x14ac:dyDescent="0.25">
      <c r="A17983" s="45" t="s">
        <v>33366</v>
      </c>
      <c r="B17983" s="46" t="s">
        <v>21238</v>
      </c>
      <c r="C17983" s="45" t="s">
        <v>13479</v>
      </c>
    </row>
    <row r="17984" spans="1:3" ht="26.25" x14ac:dyDescent="0.25">
      <c r="A17984" s="45" t="s">
        <v>3874</v>
      </c>
      <c r="B17984" s="46" t="s">
        <v>21239</v>
      </c>
      <c r="C17984" s="45" t="s">
        <v>13479</v>
      </c>
    </row>
    <row r="17985" spans="1:3" ht="26.25" x14ac:dyDescent="0.25">
      <c r="A17985" s="45" t="s">
        <v>33367</v>
      </c>
      <c r="B17985" s="46" t="s">
        <v>21239</v>
      </c>
      <c r="C17985" s="45" t="s">
        <v>13479</v>
      </c>
    </row>
    <row r="17986" spans="1:3" ht="26.25" x14ac:dyDescent="0.25">
      <c r="A17986" s="45" t="s">
        <v>3875</v>
      </c>
      <c r="B17986" s="46" t="s">
        <v>21240</v>
      </c>
      <c r="C17986" s="45" t="s">
        <v>13479</v>
      </c>
    </row>
    <row r="17987" spans="1:3" ht="26.25" x14ac:dyDescent="0.25">
      <c r="A17987" s="45" t="s">
        <v>33368</v>
      </c>
      <c r="B17987" s="46" t="s">
        <v>21240</v>
      </c>
      <c r="C17987" s="45" t="s">
        <v>13479</v>
      </c>
    </row>
    <row r="17988" spans="1:3" ht="26.25" x14ac:dyDescent="0.25">
      <c r="A17988" s="45" t="s">
        <v>3876</v>
      </c>
      <c r="B17988" s="46" t="s">
        <v>21241</v>
      </c>
      <c r="C17988" s="45" t="s">
        <v>13479</v>
      </c>
    </row>
    <row r="17989" spans="1:3" ht="26.25" x14ac:dyDescent="0.25">
      <c r="A17989" s="45" t="s">
        <v>33369</v>
      </c>
      <c r="B17989" s="46" t="s">
        <v>21241</v>
      </c>
      <c r="C17989" s="45" t="s">
        <v>13479</v>
      </c>
    </row>
    <row r="17990" spans="1:3" ht="26.25" x14ac:dyDescent="0.25">
      <c r="A17990" s="45" t="s">
        <v>3877</v>
      </c>
      <c r="B17990" s="46" t="s">
        <v>21242</v>
      </c>
      <c r="C17990" s="45" t="s">
        <v>13479</v>
      </c>
    </row>
    <row r="17991" spans="1:3" ht="26.25" x14ac:dyDescent="0.25">
      <c r="A17991" s="45" t="s">
        <v>33370</v>
      </c>
      <c r="B17991" s="46" t="s">
        <v>21242</v>
      </c>
      <c r="C17991" s="45" t="s">
        <v>13479</v>
      </c>
    </row>
    <row r="17992" spans="1:3" ht="26.25" x14ac:dyDescent="0.25">
      <c r="A17992" s="45" t="s">
        <v>3878</v>
      </c>
      <c r="B17992" s="46" t="s">
        <v>21243</v>
      </c>
      <c r="C17992" s="45" t="s">
        <v>13479</v>
      </c>
    </row>
    <row r="17993" spans="1:3" ht="26.25" x14ac:dyDescent="0.25">
      <c r="A17993" s="45" t="s">
        <v>33371</v>
      </c>
      <c r="B17993" s="46" t="s">
        <v>21243</v>
      </c>
      <c r="C17993" s="45" t="s">
        <v>13479</v>
      </c>
    </row>
    <row r="17994" spans="1:3" ht="26.25" x14ac:dyDescent="0.25">
      <c r="A17994" s="45" t="s">
        <v>3879</v>
      </c>
      <c r="B17994" s="46" t="s">
        <v>21244</v>
      </c>
      <c r="C17994" s="45" t="s">
        <v>13479</v>
      </c>
    </row>
    <row r="17995" spans="1:3" ht="26.25" x14ac:dyDescent="0.25">
      <c r="A17995" s="45" t="s">
        <v>33372</v>
      </c>
      <c r="B17995" s="46" t="s">
        <v>21244</v>
      </c>
      <c r="C17995" s="45" t="s">
        <v>13479</v>
      </c>
    </row>
    <row r="17996" spans="1:3" ht="26.25" x14ac:dyDescent="0.25">
      <c r="A17996" s="45" t="s">
        <v>3880</v>
      </c>
      <c r="B17996" s="46" t="s">
        <v>21245</v>
      </c>
      <c r="C17996" s="45" t="s">
        <v>13479</v>
      </c>
    </row>
    <row r="17997" spans="1:3" ht="26.25" x14ac:dyDescent="0.25">
      <c r="A17997" s="45" t="s">
        <v>33373</v>
      </c>
      <c r="B17997" s="46" t="s">
        <v>21245</v>
      </c>
      <c r="C17997" s="45" t="s">
        <v>13479</v>
      </c>
    </row>
    <row r="17998" spans="1:3" ht="26.25" x14ac:dyDescent="0.25">
      <c r="A17998" s="45" t="s">
        <v>3881</v>
      </c>
      <c r="B17998" s="46" t="s">
        <v>21246</v>
      </c>
      <c r="C17998" s="45" t="s">
        <v>13479</v>
      </c>
    </row>
    <row r="17999" spans="1:3" ht="26.25" x14ac:dyDescent="0.25">
      <c r="A17999" s="45" t="s">
        <v>33374</v>
      </c>
      <c r="B17999" s="46" t="s">
        <v>21246</v>
      </c>
      <c r="C17999" s="45" t="s">
        <v>13479</v>
      </c>
    </row>
    <row r="18000" spans="1:3" ht="26.25" x14ac:dyDescent="0.25">
      <c r="A18000" s="45" t="s">
        <v>3882</v>
      </c>
      <c r="B18000" s="46" t="s">
        <v>21247</v>
      </c>
      <c r="C18000" s="45" t="s">
        <v>13479</v>
      </c>
    </row>
    <row r="18001" spans="1:3" ht="26.25" x14ac:dyDescent="0.25">
      <c r="A18001" s="45" t="s">
        <v>33375</v>
      </c>
      <c r="B18001" s="46" t="s">
        <v>21247</v>
      </c>
      <c r="C18001" s="45" t="s">
        <v>13479</v>
      </c>
    </row>
    <row r="18002" spans="1:3" ht="26.25" x14ac:dyDescent="0.25">
      <c r="A18002" s="45" t="s">
        <v>3883</v>
      </c>
      <c r="B18002" s="46" t="s">
        <v>21248</v>
      </c>
      <c r="C18002" s="45" t="s">
        <v>13479</v>
      </c>
    </row>
    <row r="18003" spans="1:3" ht="26.25" x14ac:dyDescent="0.25">
      <c r="A18003" s="45" t="s">
        <v>33376</v>
      </c>
      <c r="B18003" s="46" t="s">
        <v>21248</v>
      </c>
      <c r="C18003" s="45" t="s">
        <v>13479</v>
      </c>
    </row>
    <row r="18004" spans="1:3" ht="26.25" x14ac:dyDescent="0.25">
      <c r="A18004" s="45" t="s">
        <v>3884</v>
      </c>
      <c r="B18004" s="46" t="s">
        <v>21249</v>
      </c>
      <c r="C18004" s="45" t="s">
        <v>13479</v>
      </c>
    </row>
    <row r="18005" spans="1:3" ht="26.25" x14ac:dyDescent="0.25">
      <c r="A18005" s="45" t="s">
        <v>33377</v>
      </c>
      <c r="B18005" s="46" t="s">
        <v>21249</v>
      </c>
      <c r="C18005" s="45" t="s">
        <v>13479</v>
      </c>
    </row>
    <row r="18006" spans="1:3" ht="26.25" x14ac:dyDescent="0.25">
      <c r="A18006" s="45" t="s">
        <v>3885</v>
      </c>
      <c r="B18006" s="46" t="s">
        <v>21250</v>
      </c>
      <c r="C18006" s="45" t="s">
        <v>13479</v>
      </c>
    </row>
    <row r="18007" spans="1:3" ht="26.25" x14ac:dyDescent="0.25">
      <c r="A18007" s="45" t="s">
        <v>33378</v>
      </c>
      <c r="B18007" s="46" t="s">
        <v>21250</v>
      </c>
      <c r="C18007" s="45" t="s">
        <v>13479</v>
      </c>
    </row>
    <row r="18008" spans="1:3" ht="26.25" x14ac:dyDescent="0.25">
      <c r="A18008" s="45" t="s">
        <v>3886</v>
      </c>
      <c r="B18008" s="46" t="s">
        <v>21251</v>
      </c>
      <c r="C18008" s="45" t="s">
        <v>13479</v>
      </c>
    </row>
    <row r="18009" spans="1:3" ht="26.25" x14ac:dyDescent="0.25">
      <c r="A18009" s="45" t="s">
        <v>33379</v>
      </c>
      <c r="B18009" s="46" t="s">
        <v>21251</v>
      </c>
      <c r="C18009" s="45" t="s">
        <v>13479</v>
      </c>
    </row>
    <row r="18010" spans="1:3" ht="26.25" x14ac:dyDescent="0.25">
      <c r="A18010" s="45" t="s">
        <v>3887</v>
      </c>
      <c r="B18010" s="46" t="s">
        <v>21252</v>
      </c>
      <c r="C18010" s="45" t="s">
        <v>13479</v>
      </c>
    </row>
    <row r="18011" spans="1:3" ht="26.25" x14ac:dyDescent="0.25">
      <c r="A18011" s="45" t="s">
        <v>33380</v>
      </c>
      <c r="B18011" s="46" t="s">
        <v>21252</v>
      </c>
      <c r="C18011" s="45" t="s">
        <v>13479</v>
      </c>
    </row>
    <row r="18012" spans="1:3" ht="26.25" x14ac:dyDescent="0.25">
      <c r="A18012" s="45" t="s">
        <v>3888</v>
      </c>
      <c r="B18012" s="46" t="s">
        <v>21253</v>
      </c>
      <c r="C18012" s="45" t="s">
        <v>13479</v>
      </c>
    </row>
    <row r="18013" spans="1:3" ht="26.25" x14ac:dyDescent="0.25">
      <c r="A18013" s="45" t="s">
        <v>33381</v>
      </c>
      <c r="B18013" s="46" t="s">
        <v>21253</v>
      </c>
      <c r="C18013" s="45" t="s">
        <v>13479</v>
      </c>
    </row>
    <row r="18014" spans="1:3" ht="26.25" x14ac:dyDescent="0.25">
      <c r="A18014" s="45" t="s">
        <v>3889</v>
      </c>
      <c r="B18014" s="46" t="s">
        <v>21254</v>
      </c>
      <c r="C18014" s="45" t="s">
        <v>13479</v>
      </c>
    </row>
    <row r="18015" spans="1:3" ht="26.25" x14ac:dyDescent="0.25">
      <c r="A18015" s="45" t="s">
        <v>33382</v>
      </c>
      <c r="B18015" s="46" t="s">
        <v>21254</v>
      </c>
      <c r="C18015" s="45" t="s">
        <v>13479</v>
      </c>
    </row>
    <row r="18016" spans="1:3" ht="26.25" x14ac:dyDescent="0.25">
      <c r="A18016" s="45" t="s">
        <v>3890</v>
      </c>
      <c r="B18016" s="46" t="s">
        <v>21255</v>
      </c>
      <c r="C18016" s="45" t="s">
        <v>13479</v>
      </c>
    </row>
    <row r="18017" spans="1:3" ht="26.25" x14ac:dyDescent="0.25">
      <c r="A18017" s="45" t="s">
        <v>33383</v>
      </c>
      <c r="B18017" s="46" t="s">
        <v>21255</v>
      </c>
      <c r="C18017" s="45" t="s">
        <v>13479</v>
      </c>
    </row>
    <row r="18018" spans="1:3" ht="26.25" x14ac:dyDescent="0.25">
      <c r="A18018" s="45" t="s">
        <v>3891</v>
      </c>
      <c r="B18018" s="46" t="s">
        <v>21256</v>
      </c>
      <c r="C18018" s="45" t="s">
        <v>13479</v>
      </c>
    </row>
    <row r="18019" spans="1:3" ht="26.25" x14ac:dyDescent="0.25">
      <c r="A18019" s="45" t="s">
        <v>33384</v>
      </c>
      <c r="B18019" s="46" t="s">
        <v>21256</v>
      </c>
      <c r="C18019" s="45" t="s">
        <v>13479</v>
      </c>
    </row>
    <row r="18020" spans="1:3" ht="26.25" x14ac:dyDescent="0.25">
      <c r="A18020" s="45" t="s">
        <v>3892</v>
      </c>
      <c r="B18020" s="46" t="s">
        <v>21257</v>
      </c>
      <c r="C18020" s="45" t="s">
        <v>13479</v>
      </c>
    </row>
    <row r="18021" spans="1:3" ht="26.25" x14ac:dyDescent="0.25">
      <c r="A18021" s="45" t="s">
        <v>33385</v>
      </c>
      <c r="B18021" s="46" t="s">
        <v>21257</v>
      </c>
      <c r="C18021" s="45" t="s">
        <v>13479</v>
      </c>
    </row>
    <row r="18022" spans="1:3" ht="26.25" x14ac:dyDescent="0.25">
      <c r="A18022" s="45" t="s">
        <v>3893</v>
      </c>
      <c r="B18022" s="46" t="s">
        <v>21258</v>
      </c>
      <c r="C18022" s="45" t="s">
        <v>13479</v>
      </c>
    </row>
    <row r="18023" spans="1:3" ht="26.25" x14ac:dyDescent="0.25">
      <c r="A18023" s="45" t="s">
        <v>33386</v>
      </c>
      <c r="B18023" s="46" t="s">
        <v>21258</v>
      </c>
      <c r="C18023" s="45" t="s">
        <v>13479</v>
      </c>
    </row>
    <row r="18024" spans="1:3" ht="26.25" x14ac:dyDescent="0.25">
      <c r="A18024" s="45" t="s">
        <v>3894</v>
      </c>
      <c r="B18024" s="46" t="s">
        <v>21259</v>
      </c>
      <c r="C18024" s="45" t="s">
        <v>13479</v>
      </c>
    </row>
    <row r="18025" spans="1:3" ht="26.25" x14ac:dyDescent="0.25">
      <c r="A18025" s="45" t="s">
        <v>33387</v>
      </c>
      <c r="B18025" s="46" t="s">
        <v>21259</v>
      </c>
      <c r="C18025" s="45" t="s">
        <v>13479</v>
      </c>
    </row>
    <row r="18026" spans="1:3" ht="26.25" x14ac:dyDescent="0.25">
      <c r="A18026" s="45" t="s">
        <v>3895</v>
      </c>
      <c r="B18026" s="46" t="s">
        <v>21260</v>
      </c>
      <c r="C18026" s="45" t="s">
        <v>13479</v>
      </c>
    </row>
    <row r="18027" spans="1:3" ht="26.25" x14ac:dyDescent="0.25">
      <c r="A18027" s="45" t="s">
        <v>33388</v>
      </c>
      <c r="B18027" s="46" t="s">
        <v>21260</v>
      </c>
      <c r="C18027" s="45" t="s">
        <v>13479</v>
      </c>
    </row>
    <row r="18028" spans="1:3" ht="26.25" x14ac:dyDescent="0.25">
      <c r="A18028" s="45" t="s">
        <v>3896</v>
      </c>
      <c r="B18028" s="46" t="s">
        <v>21261</v>
      </c>
      <c r="C18028" s="45" t="s">
        <v>13479</v>
      </c>
    </row>
    <row r="18029" spans="1:3" ht="26.25" x14ac:dyDescent="0.25">
      <c r="A18029" s="45" t="s">
        <v>33389</v>
      </c>
      <c r="B18029" s="46" t="s">
        <v>21261</v>
      </c>
      <c r="C18029" s="45" t="s">
        <v>13479</v>
      </c>
    </row>
    <row r="18030" spans="1:3" ht="26.25" x14ac:dyDescent="0.25">
      <c r="A18030" s="45" t="s">
        <v>3897</v>
      </c>
      <c r="B18030" s="46" t="s">
        <v>21262</v>
      </c>
      <c r="C18030" s="45" t="s">
        <v>13479</v>
      </c>
    </row>
    <row r="18031" spans="1:3" ht="26.25" x14ac:dyDescent="0.25">
      <c r="A18031" s="45" t="s">
        <v>33390</v>
      </c>
      <c r="B18031" s="46" t="s">
        <v>21262</v>
      </c>
      <c r="C18031" s="45" t="s">
        <v>13479</v>
      </c>
    </row>
    <row r="18032" spans="1:3" ht="26.25" x14ac:dyDescent="0.25">
      <c r="A18032" s="45" t="s">
        <v>3898</v>
      </c>
      <c r="B18032" s="46" t="s">
        <v>21263</v>
      </c>
      <c r="C18032" s="45" t="s">
        <v>13479</v>
      </c>
    </row>
    <row r="18033" spans="1:3" ht="26.25" x14ac:dyDescent="0.25">
      <c r="A18033" s="45" t="s">
        <v>33391</v>
      </c>
      <c r="B18033" s="46" t="s">
        <v>21263</v>
      </c>
      <c r="C18033" s="45" t="s">
        <v>13479</v>
      </c>
    </row>
    <row r="18034" spans="1:3" ht="26.25" x14ac:dyDescent="0.25">
      <c r="A18034" s="45" t="s">
        <v>3899</v>
      </c>
      <c r="B18034" s="46" t="s">
        <v>21264</v>
      </c>
      <c r="C18034" s="45" t="s">
        <v>13479</v>
      </c>
    </row>
    <row r="18035" spans="1:3" ht="26.25" x14ac:dyDescent="0.25">
      <c r="A18035" s="45" t="s">
        <v>33392</v>
      </c>
      <c r="B18035" s="46" t="s">
        <v>21264</v>
      </c>
      <c r="C18035" s="45" t="s">
        <v>13479</v>
      </c>
    </row>
    <row r="18036" spans="1:3" ht="26.25" x14ac:dyDescent="0.25">
      <c r="A18036" s="45" t="s">
        <v>3900</v>
      </c>
      <c r="B18036" s="46" t="s">
        <v>21265</v>
      </c>
      <c r="C18036" s="45" t="s">
        <v>13479</v>
      </c>
    </row>
    <row r="18037" spans="1:3" ht="26.25" x14ac:dyDescent="0.25">
      <c r="A18037" s="45" t="s">
        <v>33393</v>
      </c>
      <c r="B18037" s="46" t="s">
        <v>21265</v>
      </c>
      <c r="C18037" s="45" t="s">
        <v>13479</v>
      </c>
    </row>
    <row r="18038" spans="1:3" ht="26.25" x14ac:dyDescent="0.25">
      <c r="A18038" s="45" t="s">
        <v>3901</v>
      </c>
      <c r="B18038" s="46" t="s">
        <v>21266</v>
      </c>
      <c r="C18038" s="45" t="s">
        <v>13479</v>
      </c>
    </row>
    <row r="18039" spans="1:3" ht="26.25" x14ac:dyDescent="0.25">
      <c r="A18039" s="45" t="s">
        <v>33394</v>
      </c>
      <c r="B18039" s="46" t="s">
        <v>21266</v>
      </c>
      <c r="C18039" s="45" t="s">
        <v>13479</v>
      </c>
    </row>
    <row r="18040" spans="1:3" ht="26.25" x14ac:dyDescent="0.25">
      <c r="A18040" s="45" t="s">
        <v>3902</v>
      </c>
      <c r="B18040" s="46" t="s">
        <v>21267</v>
      </c>
      <c r="C18040" s="45" t="s">
        <v>13479</v>
      </c>
    </row>
    <row r="18041" spans="1:3" ht="26.25" x14ac:dyDescent="0.25">
      <c r="A18041" s="45" t="s">
        <v>33395</v>
      </c>
      <c r="B18041" s="46" t="s">
        <v>21267</v>
      </c>
      <c r="C18041" s="45" t="s">
        <v>13479</v>
      </c>
    </row>
    <row r="18042" spans="1:3" ht="26.25" x14ac:dyDescent="0.25">
      <c r="A18042" s="45" t="s">
        <v>3903</v>
      </c>
      <c r="B18042" s="46" t="s">
        <v>21268</v>
      </c>
      <c r="C18042" s="45" t="s">
        <v>13479</v>
      </c>
    </row>
    <row r="18043" spans="1:3" ht="26.25" x14ac:dyDescent="0.25">
      <c r="A18043" s="45" t="s">
        <v>33396</v>
      </c>
      <c r="B18043" s="46" t="s">
        <v>21268</v>
      </c>
      <c r="C18043" s="45" t="s">
        <v>13479</v>
      </c>
    </row>
    <row r="18044" spans="1:3" ht="26.25" x14ac:dyDescent="0.25">
      <c r="A18044" s="45" t="s">
        <v>3904</v>
      </c>
      <c r="B18044" s="46" t="s">
        <v>21269</v>
      </c>
      <c r="C18044" s="45" t="s">
        <v>13479</v>
      </c>
    </row>
    <row r="18045" spans="1:3" ht="26.25" x14ac:dyDescent="0.25">
      <c r="A18045" s="45" t="s">
        <v>33397</v>
      </c>
      <c r="B18045" s="46" t="s">
        <v>21269</v>
      </c>
      <c r="C18045" s="45" t="s">
        <v>13479</v>
      </c>
    </row>
    <row r="18046" spans="1:3" ht="26.25" x14ac:dyDescent="0.25">
      <c r="A18046" s="45" t="s">
        <v>3905</v>
      </c>
      <c r="B18046" s="46" t="s">
        <v>21270</v>
      </c>
      <c r="C18046" s="45" t="s">
        <v>13479</v>
      </c>
    </row>
    <row r="18047" spans="1:3" ht="26.25" x14ac:dyDescent="0.25">
      <c r="A18047" s="45" t="s">
        <v>33398</v>
      </c>
      <c r="B18047" s="46" t="s">
        <v>21270</v>
      </c>
      <c r="C18047" s="45" t="s">
        <v>13479</v>
      </c>
    </row>
    <row r="18048" spans="1:3" ht="26.25" x14ac:dyDescent="0.25">
      <c r="A18048" s="45" t="s">
        <v>3906</v>
      </c>
      <c r="B18048" s="46" t="s">
        <v>21271</v>
      </c>
      <c r="C18048" s="45" t="s">
        <v>13479</v>
      </c>
    </row>
    <row r="18049" spans="1:3" ht="26.25" x14ac:dyDescent="0.25">
      <c r="A18049" s="45" t="s">
        <v>33399</v>
      </c>
      <c r="B18049" s="46" t="s">
        <v>21271</v>
      </c>
      <c r="C18049" s="45" t="s">
        <v>13479</v>
      </c>
    </row>
    <row r="18050" spans="1:3" ht="26.25" x14ac:dyDescent="0.25">
      <c r="A18050" s="45" t="s">
        <v>3907</v>
      </c>
      <c r="B18050" s="46" t="s">
        <v>21272</v>
      </c>
      <c r="C18050" s="45" t="s">
        <v>13479</v>
      </c>
    </row>
    <row r="18051" spans="1:3" ht="26.25" x14ac:dyDescent="0.25">
      <c r="A18051" s="45" t="s">
        <v>33400</v>
      </c>
      <c r="B18051" s="46" t="s">
        <v>21272</v>
      </c>
      <c r="C18051" s="45" t="s">
        <v>13479</v>
      </c>
    </row>
    <row r="18052" spans="1:3" ht="26.25" x14ac:dyDescent="0.25">
      <c r="A18052" s="45" t="s">
        <v>3908</v>
      </c>
      <c r="B18052" s="46" t="s">
        <v>21273</v>
      </c>
      <c r="C18052" s="45" t="s">
        <v>13479</v>
      </c>
    </row>
    <row r="18053" spans="1:3" ht="26.25" x14ac:dyDescent="0.25">
      <c r="A18053" s="45" t="s">
        <v>33401</v>
      </c>
      <c r="B18053" s="46" t="s">
        <v>21273</v>
      </c>
      <c r="C18053" s="45" t="s">
        <v>13479</v>
      </c>
    </row>
    <row r="18054" spans="1:3" ht="26.25" x14ac:dyDescent="0.25">
      <c r="A18054" s="45" t="s">
        <v>3909</v>
      </c>
      <c r="B18054" s="46" t="s">
        <v>21274</v>
      </c>
      <c r="C18054" s="45" t="s">
        <v>13479</v>
      </c>
    </row>
    <row r="18055" spans="1:3" ht="26.25" x14ac:dyDescent="0.25">
      <c r="A18055" s="45" t="s">
        <v>33402</v>
      </c>
      <c r="B18055" s="46" t="s">
        <v>21274</v>
      </c>
      <c r="C18055" s="45" t="s">
        <v>13479</v>
      </c>
    </row>
    <row r="18056" spans="1:3" ht="26.25" x14ac:dyDescent="0.25">
      <c r="A18056" s="45" t="s">
        <v>3910</v>
      </c>
      <c r="B18056" s="46" t="s">
        <v>21275</v>
      </c>
      <c r="C18056" s="45" t="s">
        <v>13479</v>
      </c>
    </row>
    <row r="18057" spans="1:3" ht="26.25" x14ac:dyDescent="0.25">
      <c r="A18057" s="45" t="s">
        <v>33403</v>
      </c>
      <c r="B18057" s="46" t="s">
        <v>21275</v>
      </c>
      <c r="C18057" s="45" t="s">
        <v>13479</v>
      </c>
    </row>
    <row r="18058" spans="1:3" ht="26.25" x14ac:dyDescent="0.25">
      <c r="A18058" s="45" t="s">
        <v>3911</v>
      </c>
      <c r="B18058" s="46" t="s">
        <v>21276</v>
      </c>
      <c r="C18058" s="45" t="s">
        <v>13479</v>
      </c>
    </row>
    <row r="18059" spans="1:3" ht="26.25" x14ac:dyDescent="0.25">
      <c r="A18059" s="45" t="s">
        <v>33404</v>
      </c>
      <c r="B18059" s="46" t="s">
        <v>21276</v>
      </c>
      <c r="C18059" s="45" t="s">
        <v>13479</v>
      </c>
    </row>
    <row r="18060" spans="1:3" ht="26.25" x14ac:dyDescent="0.25">
      <c r="A18060" s="45" t="s">
        <v>3912</v>
      </c>
      <c r="B18060" s="46" t="s">
        <v>21277</v>
      </c>
      <c r="C18060" s="45" t="s">
        <v>13479</v>
      </c>
    </row>
    <row r="18061" spans="1:3" ht="26.25" x14ac:dyDescent="0.25">
      <c r="A18061" s="45" t="s">
        <v>33405</v>
      </c>
      <c r="B18061" s="46" t="s">
        <v>21277</v>
      </c>
      <c r="C18061" s="45" t="s">
        <v>13479</v>
      </c>
    </row>
    <row r="18062" spans="1:3" ht="26.25" x14ac:dyDescent="0.25">
      <c r="A18062" s="45" t="s">
        <v>3913</v>
      </c>
      <c r="B18062" s="46" t="s">
        <v>21278</v>
      </c>
      <c r="C18062" s="45" t="s">
        <v>13479</v>
      </c>
    </row>
    <row r="18063" spans="1:3" ht="26.25" x14ac:dyDescent="0.25">
      <c r="A18063" s="45" t="s">
        <v>33406</v>
      </c>
      <c r="B18063" s="46" t="s">
        <v>21278</v>
      </c>
      <c r="C18063" s="45" t="s">
        <v>13479</v>
      </c>
    </row>
    <row r="18064" spans="1:3" ht="26.25" x14ac:dyDescent="0.25">
      <c r="A18064" s="45" t="s">
        <v>3914</v>
      </c>
      <c r="B18064" s="46" t="s">
        <v>21279</v>
      </c>
      <c r="C18064" s="45" t="s">
        <v>13479</v>
      </c>
    </row>
    <row r="18065" spans="1:3" ht="26.25" x14ac:dyDescent="0.25">
      <c r="A18065" s="45" t="s">
        <v>33407</v>
      </c>
      <c r="B18065" s="46" t="s">
        <v>21279</v>
      </c>
      <c r="C18065" s="45" t="s">
        <v>13479</v>
      </c>
    </row>
    <row r="18066" spans="1:3" ht="26.25" x14ac:dyDescent="0.25">
      <c r="A18066" s="45" t="s">
        <v>3915</v>
      </c>
      <c r="B18066" s="46" t="s">
        <v>21280</v>
      </c>
      <c r="C18066" s="45" t="s">
        <v>13479</v>
      </c>
    </row>
    <row r="18067" spans="1:3" ht="26.25" x14ac:dyDescent="0.25">
      <c r="A18067" s="45" t="s">
        <v>33408</v>
      </c>
      <c r="B18067" s="46" t="s">
        <v>21280</v>
      </c>
      <c r="C18067" s="45" t="s">
        <v>13479</v>
      </c>
    </row>
    <row r="18068" spans="1:3" ht="26.25" x14ac:dyDescent="0.25">
      <c r="A18068" s="45" t="s">
        <v>3916</v>
      </c>
      <c r="B18068" s="46" t="s">
        <v>21281</v>
      </c>
      <c r="C18068" s="45" t="s">
        <v>13479</v>
      </c>
    </row>
    <row r="18069" spans="1:3" ht="26.25" x14ac:dyDescent="0.25">
      <c r="A18069" s="45" t="s">
        <v>33409</v>
      </c>
      <c r="B18069" s="46" t="s">
        <v>21281</v>
      </c>
      <c r="C18069" s="45" t="s">
        <v>13479</v>
      </c>
    </row>
    <row r="18070" spans="1:3" ht="26.25" x14ac:dyDescent="0.25">
      <c r="A18070" s="45" t="s">
        <v>3917</v>
      </c>
      <c r="B18070" s="46" t="s">
        <v>21282</v>
      </c>
      <c r="C18070" s="45" t="s">
        <v>13479</v>
      </c>
    </row>
    <row r="18071" spans="1:3" ht="26.25" x14ac:dyDescent="0.25">
      <c r="A18071" s="45" t="s">
        <v>33410</v>
      </c>
      <c r="B18071" s="46" t="s">
        <v>21282</v>
      </c>
      <c r="C18071" s="45" t="s">
        <v>13479</v>
      </c>
    </row>
    <row r="18072" spans="1:3" ht="26.25" x14ac:dyDescent="0.25">
      <c r="A18072" s="45" t="s">
        <v>3918</v>
      </c>
      <c r="B18072" s="46" t="s">
        <v>21283</v>
      </c>
      <c r="C18072" s="45" t="s">
        <v>13479</v>
      </c>
    </row>
    <row r="18073" spans="1:3" ht="26.25" x14ac:dyDescent="0.25">
      <c r="A18073" s="45" t="s">
        <v>33411</v>
      </c>
      <c r="B18073" s="46" t="s">
        <v>21283</v>
      </c>
      <c r="C18073" s="45" t="s">
        <v>13479</v>
      </c>
    </row>
    <row r="18074" spans="1:3" ht="26.25" x14ac:dyDescent="0.25">
      <c r="A18074" s="45" t="s">
        <v>3919</v>
      </c>
      <c r="B18074" s="46" t="s">
        <v>21284</v>
      </c>
      <c r="C18074" s="45" t="s">
        <v>13479</v>
      </c>
    </row>
    <row r="18075" spans="1:3" ht="26.25" x14ac:dyDescent="0.25">
      <c r="A18075" s="45" t="s">
        <v>33412</v>
      </c>
      <c r="B18075" s="46" t="s">
        <v>21284</v>
      </c>
      <c r="C18075" s="45" t="s">
        <v>13479</v>
      </c>
    </row>
    <row r="18076" spans="1:3" ht="26.25" x14ac:dyDescent="0.25">
      <c r="A18076" s="45" t="s">
        <v>3920</v>
      </c>
      <c r="B18076" s="46" t="s">
        <v>21285</v>
      </c>
      <c r="C18076" s="45" t="s">
        <v>13479</v>
      </c>
    </row>
    <row r="18077" spans="1:3" ht="26.25" x14ac:dyDescent="0.25">
      <c r="A18077" s="45" t="s">
        <v>33413</v>
      </c>
      <c r="B18077" s="46" t="s">
        <v>21285</v>
      </c>
      <c r="C18077" s="45" t="s">
        <v>13479</v>
      </c>
    </row>
    <row r="18078" spans="1:3" ht="26.25" x14ac:dyDescent="0.25">
      <c r="A18078" s="45" t="s">
        <v>3921</v>
      </c>
      <c r="B18078" s="46" t="s">
        <v>21286</v>
      </c>
      <c r="C18078" s="45" t="s">
        <v>13479</v>
      </c>
    </row>
    <row r="18079" spans="1:3" ht="26.25" x14ac:dyDescent="0.25">
      <c r="A18079" s="45" t="s">
        <v>33414</v>
      </c>
      <c r="B18079" s="46" t="s">
        <v>21286</v>
      </c>
      <c r="C18079" s="45" t="s">
        <v>13479</v>
      </c>
    </row>
    <row r="18080" spans="1:3" ht="26.25" x14ac:dyDescent="0.25">
      <c r="A18080" s="45" t="s">
        <v>3922</v>
      </c>
      <c r="B18080" s="46" t="s">
        <v>21287</v>
      </c>
      <c r="C18080" s="45" t="s">
        <v>13479</v>
      </c>
    </row>
    <row r="18081" spans="1:3" ht="26.25" x14ac:dyDescent="0.25">
      <c r="A18081" s="45" t="s">
        <v>33415</v>
      </c>
      <c r="B18081" s="46" t="s">
        <v>21287</v>
      </c>
      <c r="C18081" s="45" t="s">
        <v>13479</v>
      </c>
    </row>
    <row r="18082" spans="1:3" ht="26.25" x14ac:dyDescent="0.25">
      <c r="A18082" s="45" t="s">
        <v>3923</v>
      </c>
      <c r="B18082" s="46" t="s">
        <v>21288</v>
      </c>
      <c r="C18082" s="45" t="s">
        <v>13479</v>
      </c>
    </row>
    <row r="18083" spans="1:3" ht="26.25" x14ac:dyDescent="0.25">
      <c r="A18083" s="45" t="s">
        <v>33416</v>
      </c>
      <c r="B18083" s="46" t="s">
        <v>21288</v>
      </c>
      <c r="C18083" s="45" t="s">
        <v>13479</v>
      </c>
    </row>
    <row r="18084" spans="1:3" ht="26.25" x14ac:dyDescent="0.25">
      <c r="A18084" s="45" t="s">
        <v>3924</v>
      </c>
      <c r="B18084" s="46" t="s">
        <v>21289</v>
      </c>
      <c r="C18084" s="45" t="s">
        <v>13479</v>
      </c>
    </row>
    <row r="18085" spans="1:3" ht="26.25" x14ac:dyDescent="0.25">
      <c r="A18085" s="45" t="s">
        <v>33417</v>
      </c>
      <c r="B18085" s="46" t="s">
        <v>21289</v>
      </c>
      <c r="C18085" s="45" t="s">
        <v>13479</v>
      </c>
    </row>
    <row r="18086" spans="1:3" ht="26.25" x14ac:dyDescent="0.25">
      <c r="A18086" s="45" t="s">
        <v>3925</v>
      </c>
      <c r="B18086" s="46" t="s">
        <v>21290</v>
      </c>
      <c r="C18086" s="45" t="s">
        <v>13479</v>
      </c>
    </row>
    <row r="18087" spans="1:3" ht="26.25" x14ac:dyDescent="0.25">
      <c r="A18087" s="45" t="s">
        <v>33418</v>
      </c>
      <c r="B18087" s="46" t="s">
        <v>21290</v>
      </c>
      <c r="C18087" s="45" t="s">
        <v>13479</v>
      </c>
    </row>
    <row r="18088" spans="1:3" ht="26.25" x14ac:dyDescent="0.25">
      <c r="A18088" s="45" t="s">
        <v>3926</v>
      </c>
      <c r="B18088" s="46" t="s">
        <v>21291</v>
      </c>
      <c r="C18088" s="45" t="s">
        <v>13479</v>
      </c>
    </row>
    <row r="18089" spans="1:3" ht="26.25" x14ac:dyDescent="0.25">
      <c r="A18089" s="45" t="s">
        <v>33419</v>
      </c>
      <c r="B18089" s="46" t="s">
        <v>21291</v>
      </c>
      <c r="C18089" s="45" t="s">
        <v>13479</v>
      </c>
    </row>
    <row r="18090" spans="1:3" ht="26.25" x14ac:dyDescent="0.25">
      <c r="A18090" s="45" t="s">
        <v>3927</v>
      </c>
      <c r="B18090" s="46" t="s">
        <v>21292</v>
      </c>
      <c r="C18090" s="45" t="s">
        <v>13479</v>
      </c>
    </row>
    <row r="18091" spans="1:3" ht="26.25" x14ac:dyDescent="0.25">
      <c r="A18091" s="45" t="s">
        <v>33420</v>
      </c>
      <c r="B18091" s="46" t="s">
        <v>21292</v>
      </c>
      <c r="C18091" s="45" t="s">
        <v>13479</v>
      </c>
    </row>
    <row r="18092" spans="1:3" ht="26.25" x14ac:dyDescent="0.25">
      <c r="A18092" s="45" t="s">
        <v>3928</v>
      </c>
      <c r="B18092" s="46" t="s">
        <v>21293</v>
      </c>
      <c r="C18092" s="45" t="s">
        <v>13479</v>
      </c>
    </row>
    <row r="18093" spans="1:3" ht="26.25" x14ac:dyDescent="0.25">
      <c r="A18093" s="45" t="s">
        <v>33421</v>
      </c>
      <c r="B18093" s="46" t="s">
        <v>21293</v>
      </c>
      <c r="C18093" s="45" t="s">
        <v>13479</v>
      </c>
    </row>
    <row r="18094" spans="1:3" ht="26.25" x14ac:dyDescent="0.25">
      <c r="A18094" s="45" t="s">
        <v>3929</v>
      </c>
      <c r="B18094" s="46" t="s">
        <v>21294</v>
      </c>
      <c r="C18094" s="45" t="s">
        <v>13479</v>
      </c>
    </row>
    <row r="18095" spans="1:3" ht="26.25" x14ac:dyDescent="0.25">
      <c r="A18095" s="45" t="s">
        <v>33422</v>
      </c>
      <c r="B18095" s="46" t="s">
        <v>21294</v>
      </c>
      <c r="C18095" s="45" t="s">
        <v>13479</v>
      </c>
    </row>
    <row r="18096" spans="1:3" ht="26.25" x14ac:dyDescent="0.25">
      <c r="A18096" s="45" t="s">
        <v>3930</v>
      </c>
      <c r="B18096" s="46" t="s">
        <v>21295</v>
      </c>
      <c r="C18096" s="45" t="s">
        <v>13479</v>
      </c>
    </row>
    <row r="18097" spans="1:3" ht="26.25" x14ac:dyDescent="0.25">
      <c r="A18097" s="45" t="s">
        <v>33423</v>
      </c>
      <c r="B18097" s="46" t="s">
        <v>21295</v>
      </c>
      <c r="C18097" s="45" t="s">
        <v>13479</v>
      </c>
    </row>
    <row r="18098" spans="1:3" ht="26.25" x14ac:dyDescent="0.25">
      <c r="A18098" s="45" t="s">
        <v>3931</v>
      </c>
      <c r="B18098" s="46" t="s">
        <v>21296</v>
      </c>
      <c r="C18098" s="45" t="s">
        <v>13479</v>
      </c>
    </row>
    <row r="18099" spans="1:3" ht="26.25" x14ac:dyDescent="0.25">
      <c r="A18099" s="45" t="s">
        <v>33424</v>
      </c>
      <c r="B18099" s="46" t="s">
        <v>21296</v>
      </c>
      <c r="C18099" s="45" t="s">
        <v>13479</v>
      </c>
    </row>
    <row r="18100" spans="1:3" ht="26.25" x14ac:dyDescent="0.25">
      <c r="A18100" s="45" t="s">
        <v>3932</v>
      </c>
      <c r="B18100" s="46" t="s">
        <v>21297</v>
      </c>
      <c r="C18100" s="45" t="s">
        <v>13479</v>
      </c>
    </row>
    <row r="18101" spans="1:3" ht="26.25" x14ac:dyDescent="0.25">
      <c r="A18101" s="45" t="s">
        <v>33425</v>
      </c>
      <c r="B18101" s="46" t="s">
        <v>21297</v>
      </c>
      <c r="C18101" s="45" t="s">
        <v>13479</v>
      </c>
    </row>
    <row r="18102" spans="1:3" ht="26.25" x14ac:dyDescent="0.25">
      <c r="A18102" s="45" t="s">
        <v>3933</v>
      </c>
      <c r="B18102" s="46" t="s">
        <v>21298</v>
      </c>
      <c r="C18102" s="45" t="s">
        <v>13479</v>
      </c>
    </row>
    <row r="18103" spans="1:3" ht="26.25" x14ac:dyDescent="0.25">
      <c r="A18103" s="45" t="s">
        <v>33426</v>
      </c>
      <c r="B18103" s="46" t="s">
        <v>21298</v>
      </c>
      <c r="C18103" s="45" t="s">
        <v>13479</v>
      </c>
    </row>
    <row r="18104" spans="1:3" ht="26.25" x14ac:dyDescent="0.25">
      <c r="A18104" s="45" t="s">
        <v>3934</v>
      </c>
      <c r="B18104" s="46" t="s">
        <v>21299</v>
      </c>
      <c r="C18104" s="45" t="s">
        <v>13479</v>
      </c>
    </row>
    <row r="18105" spans="1:3" ht="26.25" x14ac:dyDescent="0.25">
      <c r="A18105" s="45" t="s">
        <v>33427</v>
      </c>
      <c r="B18105" s="46" t="s">
        <v>21299</v>
      </c>
      <c r="C18105" s="45" t="s">
        <v>13479</v>
      </c>
    </row>
    <row r="18106" spans="1:3" ht="26.25" x14ac:dyDescent="0.25">
      <c r="A18106" s="45" t="s">
        <v>3935</v>
      </c>
      <c r="B18106" s="46" t="s">
        <v>21300</v>
      </c>
      <c r="C18106" s="45" t="s">
        <v>13479</v>
      </c>
    </row>
    <row r="18107" spans="1:3" ht="26.25" x14ac:dyDescent="0.25">
      <c r="A18107" s="45" t="s">
        <v>33428</v>
      </c>
      <c r="B18107" s="46" t="s">
        <v>21300</v>
      </c>
      <c r="C18107" s="45" t="s">
        <v>13479</v>
      </c>
    </row>
    <row r="18108" spans="1:3" ht="26.25" x14ac:dyDescent="0.25">
      <c r="A18108" s="45" t="s">
        <v>3936</v>
      </c>
      <c r="B18108" s="46" t="s">
        <v>21301</v>
      </c>
      <c r="C18108" s="45" t="s">
        <v>13479</v>
      </c>
    </row>
    <row r="18109" spans="1:3" ht="26.25" x14ac:dyDescent="0.25">
      <c r="A18109" s="45" t="s">
        <v>33429</v>
      </c>
      <c r="B18109" s="46" t="s">
        <v>21301</v>
      </c>
      <c r="C18109" s="45" t="s">
        <v>13479</v>
      </c>
    </row>
    <row r="18110" spans="1:3" ht="26.25" x14ac:dyDescent="0.25">
      <c r="A18110" s="45" t="s">
        <v>3937</v>
      </c>
      <c r="B18110" s="46" t="s">
        <v>21302</v>
      </c>
      <c r="C18110" s="45" t="s">
        <v>13479</v>
      </c>
    </row>
    <row r="18111" spans="1:3" ht="26.25" x14ac:dyDescent="0.25">
      <c r="A18111" s="45" t="s">
        <v>33430</v>
      </c>
      <c r="B18111" s="46" t="s">
        <v>21302</v>
      </c>
      <c r="C18111" s="45" t="s">
        <v>13479</v>
      </c>
    </row>
    <row r="18112" spans="1:3" ht="26.25" x14ac:dyDescent="0.25">
      <c r="A18112" s="45" t="s">
        <v>3938</v>
      </c>
      <c r="B18112" s="46" t="s">
        <v>21303</v>
      </c>
      <c r="C18112" s="45" t="s">
        <v>13479</v>
      </c>
    </row>
    <row r="18113" spans="1:3" ht="26.25" x14ac:dyDescent="0.25">
      <c r="A18113" s="45" t="s">
        <v>33431</v>
      </c>
      <c r="B18113" s="46" t="s">
        <v>21303</v>
      </c>
      <c r="C18113" s="45" t="s">
        <v>13479</v>
      </c>
    </row>
    <row r="18114" spans="1:3" ht="26.25" x14ac:dyDescent="0.25">
      <c r="A18114" s="45" t="s">
        <v>3939</v>
      </c>
      <c r="B18114" s="46" t="s">
        <v>21304</v>
      </c>
      <c r="C18114" s="45" t="s">
        <v>13479</v>
      </c>
    </row>
    <row r="18115" spans="1:3" ht="26.25" x14ac:dyDescent="0.25">
      <c r="A18115" s="45" t="s">
        <v>33432</v>
      </c>
      <c r="B18115" s="46" t="s">
        <v>21304</v>
      </c>
      <c r="C18115" s="45" t="s">
        <v>13479</v>
      </c>
    </row>
    <row r="18116" spans="1:3" ht="26.25" x14ac:dyDescent="0.25">
      <c r="A18116" s="45" t="s">
        <v>3940</v>
      </c>
      <c r="B18116" s="46" t="s">
        <v>21305</v>
      </c>
      <c r="C18116" s="45" t="s">
        <v>13479</v>
      </c>
    </row>
    <row r="18117" spans="1:3" ht="26.25" x14ac:dyDescent="0.25">
      <c r="A18117" s="45" t="s">
        <v>33433</v>
      </c>
      <c r="B18117" s="46" t="s">
        <v>21305</v>
      </c>
      <c r="C18117" s="45" t="s">
        <v>13479</v>
      </c>
    </row>
    <row r="18118" spans="1:3" ht="26.25" x14ac:dyDescent="0.25">
      <c r="A18118" s="45" t="s">
        <v>3941</v>
      </c>
      <c r="B18118" s="46" t="s">
        <v>21306</v>
      </c>
      <c r="C18118" s="45" t="s">
        <v>13479</v>
      </c>
    </row>
    <row r="18119" spans="1:3" ht="26.25" x14ac:dyDescent="0.25">
      <c r="A18119" s="45" t="s">
        <v>33434</v>
      </c>
      <c r="B18119" s="46" t="s">
        <v>21306</v>
      </c>
      <c r="C18119" s="45" t="s">
        <v>13479</v>
      </c>
    </row>
    <row r="18120" spans="1:3" ht="26.25" x14ac:dyDescent="0.25">
      <c r="A18120" s="45" t="s">
        <v>3942</v>
      </c>
      <c r="B18120" s="46" t="s">
        <v>21307</v>
      </c>
      <c r="C18120" s="45" t="s">
        <v>13479</v>
      </c>
    </row>
    <row r="18121" spans="1:3" ht="26.25" x14ac:dyDescent="0.25">
      <c r="A18121" s="45" t="s">
        <v>33435</v>
      </c>
      <c r="B18121" s="46" t="s">
        <v>21307</v>
      </c>
      <c r="C18121" s="45" t="s">
        <v>13479</v>
      </c>
    </row>
    <row r="18122" spans="1:3" ht="26.25" x14ac:dyDescent="0.25">
      <c r="A18122" s="45" t="s">
        <v>3943</v>
      </c>
      <c r="B18122" s="46" t="s">
        <v>21308</v>
      </c>
      <c r="C18122" s="45" t="s">
        <v>13479</v>
      </c>
    </row>
    <row r="18123" spans="1:3" ht="26.25" x14ac:dyDescent="0.25">
      <c r="A18123" s="45" t="s">
        <v>33436</v>
      </c>
      <c r="B18123" s="46" t="s">
        <v>21308</v>
      </c>
      <c r="C18123" s="45" t="s">
        <v>13479</v>
      </c>
    </row>
    <row r="18124" spans="1:3" ht="26.25" x14ac:dyDescent="0.25">
      <c r="A18124" s="45" t="s">
        <v>3944</v>
      </c>
      <c r="B18124" s="46" t="s">
        <v>21309</v>
      </c>
      <c r="C18124" s="45" t="s">
        <v>13479</v>
      </c>
    </row>
    <row r="18125" spans="1:3" ht="26.25" x14ac:dyDescent="0.25">
      <c r="A18125" s="45" t="s">
        <v>33437</v>
      </c>
      <c r="B18125" s="46" t="s">
        <v>21309</v>
      </c>
      <c r="C18125" s="45" t="s">
        <v>13479</v>
      </c>
    </row>
    <row r="18126" spans="1:3" ht="26.25" x14ac:dyDescent="0.25">
      <c r="A18126" s="45" t="s">
        <v>3945</v>
      </c>
      <c r="B18126" s="46" t="s">
        <v>21310</v>
      </c>
      <c r="C18126" s="45" t="s">
        <v>13479</v>
      </c>
    </row>
    <row r="18127" spans="1:3" ht="26.25" x14ac:dyDescent="0.25">
      <c r="A18127" s="45" t="s">
        <v>33438</v>
      </c>
      <c r="B18127" s="46" t="s">
        <v>21310</v>
      </c>
      <c r="C18127" s="45" t="s">
        <v>13479</v>
      </c>
    </row>
    <row r="18128" spans="1:3" ht="26.25" x14ac:dyDescent="0.25">
      <c r="A18128" s="45" t="s">
        <v>3946</v>
      </c>
      <c r="B18128" s="46" t="s">
        <v>21311</v>
      </c>
      <c r="C18128" s="45" t="s">
        <v>13479</v>
      </c>
    </row>
    <row r="18129" spans="1:3" ht="26.25" x14ac:dyDescent="0.25">
      <c r="A18129" s="45" t="s">
        <v>33439</v>
      </c>
      <c r="B18129" s="46" t="s">
        <v>21311</v>
      </c>
      <c r="C18129" s="45" t="s">
        <v>13479</v>
      </c>
    </row>
    <row r="18130" spans="1:3" ht="26.25" x14ac:dyDescent="0.25">
      <c r="A18130" s="45" t="s">
        <v>3947</v>
      </c>
      <c r="B18130" s="46" t="s">
        <v>21312</v>
      </c>
      <c r="C18130" s="45" t="s">
        <v>13479</v>
      </c>
    </row>
    <row r="18131" spans="1:3" ht="26.25" x14ac:dyDescent="0.25">
      <c r="A18131" s="45" t="s">
        <v>33440</v>
      </c>
      <c r="B18131" s="46" t="s">
        <v>21312</v>
      </c>
      <c r="C18131" s="45" t="s">
        <v>13479</v>
      </c>
    </row>
    <row r="18132" spans="1:3" ht="26.25" x14ac:dyDescent="0.25">
      <c r="A18132" s="45" t="s">
        <v>3948</v>
      </c>
      <c r="B18132" s="46" t="s">
        <v>21313</v>
      </c>
      <c r="C18132" s="45" t="s">
        <v>13479</v>
      </c>
    </row>
    <row r="18133" spans="1:3" ht="26.25" x14ac:dyDescent="0.25">
      <c r="A18133" s="45" t="s">
        <v>33441</v>
      </c>
      <c r="B18133" s="46" t="s">
        <v>21313</v>
      </c>
      <c r="C18133" s="45" t="s">
        <v>13479</v>
      </c>
    </row>
    <row r="18134" spans="1:3" ht="26.25" x14ac:dyDescent="0.25">
      <c r="A18134" s="45" t="s">
        <v>3949</v>
      </c>
      <c r="B18134" s="46" t="s">
        <v>21314</v>
      </c>
      <c r="C18134" s="45" t="s">
        <v>13479</v>
      </c>
    </row>
    <row r="18135" spans="1:3" ht="26.25" x14ac:dyDescent="0.25">
      <c r="A18135" s="45" t="s">
        <v>33442</v>
      </c>
      <c r="B18135" s="46" t="s">
        <v>21314</v>
      </c>
      <c r="C18135" s="45" t="s">
        <v>13479</v>
      </c>
    </row>
    <row r="18136" spans="1:3" ht="26.25" x14ac:dyDescent="0.25">
      <c r="A18136" s="45" t="s">
        <v>3950</v>
      </c>
      <c r="B18136" s="46" t="s">
        <v>21315</v>
      </c>
      <c r="C18136" s="45" t="s">
        <v>13479</v>
      </c>
    </row>
    <row r="18137" spans="1:3" ht="26.25" x14ac:dyDescent="0.25">
      <c r="A18137" s="45" t="s">
        <v>33443</v>
      </c>
      <c r="B18137" s="46" t="s">
        <v>21315</v>
      </c>
      <c r="C18137" s="45" t="s">
        <v>13479</v>
      </c>
    </row>
    <row r="18138" spans="1:3" ht="26.25" x14ac:dyDescent="0.25">
      <c r="A18138" s="45" t="s">
        <v>3951</v>
      </c>
      <c r="B18138" s="46" t="s">
        <v>21316</v>
      </c>
      <c r="C18138" s="45" t="s">
        <v>13479</v>
      </c>
    </row>
    <row r="18139" spans="1:3" ht="26.25" x14ac:dyDescent="0.25">
      <c r="A18139" s="45" t="s">
        <v>33444</v>
      </c>
      <c r="B18139" s="46" t="s">
        <v>21316</v>
      </c>
      <c r="C18139" s="45" t="s">
        <v>13479</v>
      </c>
    </row>
    <row r="18140" spans="1:3" ht="26.25" x14ac:dyDescent="0.25">
      <c r="A18140" s="45" t="s">
        <v>3952</v>
      </c>
      <c r="B18140" s="46" t="s">
        <v>21317</v>
      </c>
      <c r="C18140" s="45" t="s">
        <v>13479</v>
      </c>
    </row>
    <row r="18141" spans="1:3" ht="26.25" x14ac:dyDescent="0.25">
      <c r="A18141" s="45" t="s">
        <v>33445</v>
      </c>
      <c r="B18141" s="46" t="s">
        <v>21317</v>
      </c>
      <c r="C18141" s="45" t="s">
        <v>13479</v>
      </c>
    </row>
    <row r="18142" spans="1:3" ht="26.25" x14ac:dyDescent="0.25">
      <c r="A18142" s="45" t="s">
        <v>3953</v>
      </c>
      <c r="B18142" s="46" t="s">
        <v>21318</v>
      </c>
      <c r="C18142" s="45" t="s">
        <v>13479</v>
      </c>
    </row>
    <row r="18143" spans="1:3" ht="26.25" x14ac:dyDescent="0.25">
      <c r="A18143" s="45" t="s">
        <v>33446</v>
      </c>
      <c r="B18143" s="46" t="s">
        <v>21318</v>
      </c>
      <c r="C18143" s="45" t="s">
        <v>13479</v>
      </c>
    </row>
    <row r="18144" spans="1:3" ht="26.25" x14ac:dyDescent="0.25">
      <c r="A18144" s="45" t="s">
        <v>3954</v>
      </c>
      <c r="B18144" s="46" t="s">
        <v>21319</v>
      </c>
      <c r="C18144" s="45" t="s">
        <v>13479</v>
      </c>
    </row>
    <row r="18145" spans="1:3" ht="26.25" x14ac:dyDescent="0.25">
      <c r="A18145" s="45" t="s">
        <v>33447</v>
      </c>
      <c r="B18145" s="46" t="s">
        <v>21319</v>
      </c>
      <c r="C18145" s="45" t="s">
        <v>13479</v>
      </c>
    </row>
    <row r="18146" spans="1:3" ht="26.25" x14ac:dyDescent="0.25">
      <c r="A18146" s="45" t="s">
        <v>3955</v>
      </c>
      <c r="B18146" s="46" t="s">
        <v>21320</v>
      </c>
      <c r="C18146" s="45" t="s">
        <v>13479</v>
      </c>
    </row>
    <row r="18147" spans="1:3" ht="26.25" x14ac:dyDescent="0.25">
      <c r="A18147" s="45" t="s">
        <v>33448</v>
      </c>
      <c r="B18147" s="46" t="s">
        <v>21320</v>
      </c>
      <c r="C18147" s="45" t="s">
        <v>13479</v>
      </c>
    </row>
    <row r="18148" spans="1:3" ht="26.25" x14ac:dyDescent="0.25">
      <c r="A18148" s="45" t="s">
        <v>3956</v>
      </c>
      <c r="B18148" s="46" t="s">
        <v>21321</v>
      </c>
      <c r="C18148" s="45" t="s">
        <v>13479</v>
      </c>
    </row>
    <row r="18149" spans="1:3" ht="26.25" x14ac:dyDescent="0.25">
      <c r="A18149" s="45" t="s">
        <v>33449</v>
      </c>
      <c r="B18149" s="46" t="s">
        <v>21321</v>
      </c>
      <c r="C18149" s="45" t="s">
        <v>13479</v>
      </c>
    </row>
    <row r="18150" spans="1:3" ht="26.25" x14ac:dyDescent="0.25">
      <c r="A18150" s="45" t="s">
        <v>3957</v>
      </c>
      <c r="B18150" s="46" t="s">
        <v>21322</v>
      </c>
      <c r="C18150" s="45" t="s">
        <v>13479</v>
      </c>
    </row>
    <row r="18151" spans="1:3" ht="26.25" x14ac:dyDescent="0.25">
      <c r="A18151" s="45" t="s">
        <v>33450</v>
      </c>
      <c r="B18151" s="46" t="s">
        <v>21322</v>
      </c>
      <c r="C18151" s="45" t="s">
        <v>13479</v>
      </c>
    </row>
    <row r="18152" spans="1:3" ht="26.25" x14ac:dyDescent="0.25">
      <c r="A18152" s="45" t="s">
        <v>3958</v>
      </c>
      <c r="B18152" s="46" t="s">
        <v>21323</v>
      </c>
      <c r="C18152" s="45" t="s">
        <v>13479</v>
      </c>
    </row>
    <row r="18153" spans="1:3" ht="26.25" x14ac:dyDescent="0.25">
      <c r="A18153" s="45" t="s">
        <v>33451</v>
      </c>
      <c r="B18153" s="46" t="s">
        <v>21323</v>
      </c>
      <c r="C18153" s="45" t="s">
        <v>13479</v>
      </c>
    </row>
    <row r="18154" spans="1:3" ht="26.25" x14ac:dyDescent="0.25">
      <c r="A18154" s="45" t="s">
        <v>3959</v>
      </c>
      <c r="B18154" s="46" t="s">
        <v>21324</v>
      </c>
      <c r="C18154" s="45" t="s">
        <v>13479</v>
      </c>
    </row>
    <row r="18155" spans="1:3" ht="26.25" x14ac:dyDescent="0.25">
      <c r="A18155" s="45" t="s">
        <v>33452</v>
      </c>
      <c r="B18155" s="46" t="s">
        <v>21324</v>
      </c>
      <c r="C18155" s="45" t="s">
        <v>13479</v>
      </c>
    </row>
    <row r="18156" spans="1:3" ht="26.25" x14ac:dyDescent="0.25">
      <c r="A18156" s="45" t="s">
        <v>3960</v>
      </c>
      <c r="B18156" s="46" t="s">
        <v>21325</v>
      </c>
      <c r="C18156" s="45" t="s">
        <v>13479</v>
      </c>
    </row>
    <row r="18157" spans="1:3" ht="26.25" x14ac:dyDescent="0.25">
      <c r="A18157" s="45" t="s">
        <v>33453</v>
      </c>
      <c r="B18157" s="46" t="s">
        <v>21325</v>
      </c>
      <c r="C18157" s="45" t="s">
        <v>13479</v>
      </c>
    </row>
    <row r="18158" spans="1:3" ht="26.25" x14ac:dyDescent="0.25">
      <c r="A18158" s="45" t="s">
        <v>3961</v>
      </c>
      <c r="B18158" s="46" t="s">
        <v>21326</v>
      </c>
      <c r="C18158" s="45" t="s">
        <v>13479</v>
      </c>
    </row>
    <row r="18159" spans="1:3" ht="26.25" x14ac:dyDescent="0.25">
      <c r="A18159" s="45" t="s">
        <v>33454</v>
      </c>
      <c r="B18159" s="46" t="s">
        <v>21326</v>
      </c>
      <c r="C18159" s="45" t="s">
        <v>13479</v>
      </c>
    </row>
    <row r="18160" spans="1:3" ht="26.25" x14ac:dyDescent="0.25">
      <c r="A18160" s="45" t="s">
        <v>3962</v>
      </c>
      <c r="B18160" s="46" t="s">
        <v>21327</v>
      </c>
      <c r="C18160" s="45" t="s">
        <v>13479</v>
      </c>
    </row>
    <row r="18161" spans="1:3" ht="26.25" x14ac:dyDescent="0.25">
      <c r="A18161" s="45" t="s">
        <v>33455</v>
      </c>
      <c r="B18161" s="46" t="s">
        <v>21327</v>
      </c>
      <c r="C18161" s="45" t="s">
        <v>13479</v>
      </c>
    </row>
    <row r="18162" spans="1:3" ht="26.25" x14ac:dyDescent="0.25">
      <c r="A18162" s="45" t="s">
        <v>3963</v>
      </c>
      <c r="B18162" s="46" t="s">
        <v>21328</v>
      </c>
      <c r="C18162" s="45" t="s">
        <v>13479</v>
      </c>
    </row>
    <row r="18163" spans="1:3" ht="26.25" x14ac:dyDescent="0.25">
      <c r="A18163" s="45" t="s">
        <v>33456</v>
      </c>
      <c r="B18163" s="46" t="s">
        <v>21328</v>
      </c>
      <c r="C18163" s="45" t="s">
        <v>13479</v>
      </c>
    </row>
    <row r="18164" spans="1:3" ht="26.25" x14ac:dyDescent="0.25">
      <c r="A18164" s="45" t="s">
        <v>3964</v>
      </c>
      <c r="B18164" s="46" t="s">
        <v>21329</v>
      </c>
      <c r="C18164" s="45" t="s">
        <v>13479</v>
      </c>
    </row>
    <row r="18165" spans="1:3" ht="26.25" x14ac:dyDescent="0.25">
      <c r="A18165" s="45" t="s">
        <v>33457</v>
      </c>
      <c r="B18165" s="46" t="s">
        <v>21329</v>
      </c>
      <c r="C18165" s="45" t="s">
        <v>13479</v>
      </c>
    </row>
    <row r="18166" spans="1:3" ht="26.25" x14ac:dyDescent="0.25">
      <c r="A18166" s="45" t="s">
        <v>3965</v>
      </c>
      <c r="B18166" s="46" t="s">
        <v>21330</v>
      </c>
      <c r="C18166" s="45" t="s">
        <v>13479</v>
      </c>
    </row>
    <row r="18167" spans="1:3" ht="26.25" x14ac:dyDescent="0.25">
      <c r="A18167" s="45" t="s">
        <v>33458</v>
      </c>
      <c r="B18167" s="46" t="s">
        <v>21330</v>
      </c>
      <c r="C18167" s="45" t="s">
        <v>13479</v>
      </c>
    </row>
    <row r="18168" spans="1:3" ht="26.25" x14ac:dyDescent="0.25">
      <c r="A18168" s="45" t="s">
        <v>3966</v>
      </c>
      <c r="B18168" s="46" t="s">
        <v>21331</v>
      </c>
      <c r="C18168" s="45" t="s">
        <v>13479</v>
      </c>
    </row>
    <row r="18169" spans="1:3" ht="26.25" x14ac:dyDescent="0.25">
      <c r="A18169" s="45" t="s">
        <v>33459</v>
      </c>
      <c r="B18169" s="46" t="s">
        <v>21331</v>
      </c>
      <c r="C18169" s="45" t="s">
        <v>13479</v>
      </c>
    </row>
    <row r="18170" spans="1:3" ht="26.25" x14ac:dyDescent="0.25">
      <c r="A18170" s="45" t="s">
        <v>3967</v>
      </c>
      <c r="B18170" s="46" t="s">
        <v>21332</v>
      </c>
      <c r="C18170" s="45" t="s">
        <v>13479</v>
      </c>
    </row>
    <row r="18171" spans="1:3" ht="26.25" x14ac:dyDescent="0.25">
      <c r="A18171" s="45" t="s">
        <v>33460</v>
      </c>
      <c r="B18171" s="46" t="s">
        <v>21332</v>
      </c>
      <c r="C18171" s="45" t="s">
        <v>13479</v>
      </c>
    </row>
    <row r="18172" spans="1:3" ht="26.25" x14ac:dyDescent="0.25">
      <c r="A18172" s="45" t="s">
        <v>3968</v>
      </c>
      <c r="B18172" s="46" t="s">
        <v>21333</v>
      </c>
      <c r="C18172" s="45" t="s">
        <v>13479</v>
      </c>
    </row>
    <row r="18173" spans="1:3" ht="26.25" x14ac:dyDescent="0.25">
      <c r="A18173" s="45" t="s">
        <v>33461</v>
      </c>
      <c r="B18173" s="46" t="s">
        <v>21333</v>
      </c>
      <c r="C18173" s="45" t="s">
        <v>13479</v>
      </c>
    </row>
    <row r="18174" spans="1:3" ht="26.25" x14ac:dyDescent="0.25">
      <c r="A18174" s="45" t="s">
        <v>3969</v>
      </c>
      <c r="B18174" s="46" t="s">
        <v>21334</v>
      </c>
      <c r="C18174" s="45" t="s">
        <v>13479</v>
      </c>
    </row>
    <row r="18175" spans="1:3" ht="26.25" x14ac:dyDescent="0.25">
      <c r="A18175" s="45" t="s">
        <v>33462</v>
      </c>
      <c r="B18175" s="46" t="s">
        <v>21334</v>
      </c>
      <c r="C18175" s="45" t="s">
        <v>13479</v>
      </c>
    </row>
    <row r="18176" spans="1:3" ht="26.25" x14ac:dyDescent="0.25">
      <c r="A18176" s="45" t="s">
        <v>3970</v>
      </c>
      <c r="B18176" s="46" t="s">
        <v>21335</v>
      </c>
      <c r="C18176" s="45" t="s">
        <v>13479</v>
      </c>
    </row>
    <row r="18177" spans="1:3" ht="26.25" x14ac:dyDescent="0.25">
      <c r="A18177" s="45" t="s">
        <v>33463</v>
      </c>
      <c r="B18177" s="46" t="s">
        <v>21335</v>
      </c>
      <c r="C18177" s="45" t="s">
        <v>13479</v>
      </c>
    </row>
    <row r="18178" spans="1:3" ht="26.25" x14ac:dyDescent="0.25">
      <c r="A18178" s="45" t="s">
        <v>3971</v>
      </c>
      <c r="B18178" s="46" t="s">
        <v>21336</v>
      </c>
      <c r="C18178" s="45" t="s">
        <v>13479</v>
      </c>
    </row>
    <row r="18179" spans="1:3" ht="26.25" x14ac:dyDescent="0.25">
      <c r="A18179" s="45" t="s">
        <v>33464</v>
      </c>
      <c r="B18179" s="46" t="s">
        <v>21336</v>
      </c>
      <c r="C18179" s="45" t="s">
        <v>13479</v>
      </c>
    </row>
    <row r="18180" spans="1:3" ht="26.25" x14ac:dyDescent="0.25">
      <c r="A18180" s="45" t="s">
        <v>3972</v>
      </c>
      <c r="B18180" s="46" t="s">
        <v>21337</v>
      </c>
      <c r="C18180" s="45" t="s">
        <v>13479</v>
      </c>
    </row>
    <row r="18181" spans="1:3" ht="26.25" x14ac:dyDescent="0.25">
      <c r="A18181" s="45" t="s">
        <v>33465</v>
      </c>
      <c r="B18181" s="46" t="s">
        <v>21337</v>
      </c>
      <c r="C18181" s="45" t="s">
        <v>13479</v>
      </c>
    </row>
    <row r="18182" spans="1:3" ht="26.25" x14ac:dyDescent="0.25">
      <c r="A18182" s="45" t="s">
        <v>3973</v>
      </c>
      <c r="B18182" s="46" t="s">
        <v>21338</v>
      </c>
      <c r="C18182" s="45" t="s">
        <v>13479</v>
      </c>
    </row>
    <row r="18183" spans="1:3" ht="26.25" x14ac:dyDescent="0.25">
      <c r="A18183" s="45" t="s">
        <v>33466</v>
      </c>
      <c r="B18183" s="46" t="s">
        <v>21338</v>
      </c>
      <c r="C18183" s="45" t="s">
        <v>13479</v>
      </c>
    </row>
    <row r="18184" spans="1:3" ht="26.25" x14ac:dyDescent="0.25">
      <c r="A18184" s="45" t="s">
        <v>3974</v>
      </c>
      <c r="B18184" s="46" t="s">
        <v>21339</v>
      </c>
      <c r="C18184" s="45" t="s">
        <v>13479</v>
      </c>
    </row>
    <row r="18185" spans="1:3" ht="26.25" x14ac:dyDescent="0.25">
      <c r="A18185" s="45" t="s">
        <v>33467</v>
      </c>
      <c r="B18185" s="46" t="s">
        <v>21339</v>
      </c>
      <c r="C18185" s="45" t="s">
        <v>13479</v>
      </c>
    </row>
    <row r="18186" spans="1:3" ht="26.25" x14ac:dyDescent="0.25">
      <c r="A18186" s="45" t="s">
        <v>3975</v>
      </c>
      <c r="B18186" s="46" t="s">
        <v>21340</v>
      </c>
      <c r="C18186" s="45" t="s">
        <v>13479</v>
      </c>
    </row>
    <row r="18187" spans="1:3" ht="26.25" x14ac:dyDescent="0.25">
      <c r="A18187" s="45" t="s">
        <v>33468</v>
      </c>
      <c r="B18187" s="46" t="s">
        <v>21340</v>
      </c>
      <c r="C18187" s="45" t="s">
        <v>13479</v>
      </c>
    </row>
    <row r="18188" spans="1:3" ht="26.25" x14ac:dyDescent="0.25">
      <c r="A18188" s="45" t="s">
        <v>3976</v>
      </c>
      <c r="B18188" s="46" t="s">
        <v>21341</v>
      </c>
      <c r="C18188" s="45" t="s">
        <v>13479</v>
      </c>
    </row>
    <row r="18189" spans="1:3" ht="26.25" x14ac:dyDescent="0.25">
      <c r="A18189" s="45" t="s">
        <v>33469</v>
      </c>
      <c r="B18189" s="46" t="s">
        <v>21341</v>
      </c>
      <c r="C18189" s="45" t="s">
        <v>13479</v>
      </c>
    </row>
    <row r="18190" spans="1:3" ht="26.25" x14ac:dyDescent="0.25">
      <c r="A18190" s="45" t="s">
        <v>3977</v>
      </c>
      <c r="B18190" s="46" t="s">
        <v>21342</v>
      </c>
      <c r="C18190" s="45" t="s">
        <v>13479</v>
      </c>
    </row>
    <row r="18191" spans="1:3" ht="26.25" x14ac:dyDescent="0.25">
      <c r="A18191" s="45" t="s">
        <v>33470</v>
      </c>
      <c r="B18191" s="46" t="s">
        <v>21342</v>
      </c>
      <c r="C18191" s="45" t="s">
        <v>13479</v>
      </c>
    </row>
    <row r="18192" spans="1:3" ht="26.25" x14ac:dyDescent="0.25">
      <c r="A18192" s="45" t="s">
        <v>3978</v>
      </c>
      <c r="B18192" s="46" t="s">
        <v>21343</v>
      </c>
      <c r="C18192" s="45" t="s">
        <v>13479</v>
      </c>
    </row>
    <row r="18193" spans="1:3" ht="26.25" x14ac:dyDescent="0.25">
      <c r="A18193" s="45" t="s">
        <v>33471</v>
      </c>
      <c r="B18193" s="46" t="s">
        <v>21343</v>
      </c>
      <c r="C18193" s="45" t="s">
        <v>13479</v>
      </c>
    </row>
    <row r="18194" spans="1:3" ht="26.25" x14ac:dyDescent="0.25">
      <c r="A18194" s="45" t="s">
        <v>3979</v>
      </c>
      <c r="B18194" s="46" t="s">
        <v>21344</v>
      </c>
      <c r="C18194" s="45" t="s">
        <v>13479</v>
      </c>
    </row>
    <row r="18195" spans="1:3" ht="26.25" x14ac:dyDescent="0.25">
      <c r="A18195" s="45" t="s">
        <v>33472</v>
      </c>
      <c r="B18195" s="46" t="s">
        <v>21344</v>
      </c>
      <c r="C18195" s="45" t="s">
        <v>13479</v>
      </c>
    </row>
    <row r="18196" spans="1:3" ht="26.25" x14ac:dyDescent="0.25">
      <c r="A18196" s="45" t="s">
        <v>3980</v>
      </c>
      <c r="B18196" s="46" t="s">
        <v>21345</v>
      </c>
      <c r="C18196" s="45" t="s">
        <v>13479</v>
      </c>
    </row>
    <row r="18197" spans="1:3" ht="26.25" x14ac:dyDescent="0.25">
      <c r="A18197" s="45" t="s">
        <v>33473</v>
      </c>
      <c r="B18197" s="46" t="s">
        <v>21345</v>
      </c>
      <c r="C18197" s="45" t="s">
        <v>13479</v>
      </c>
    </row>
    <row r="18198" spans="1:3" ht="26.25" x14ac:dyDescent="0.25">
      <c r="A18198" s="45" t="s">
        <v>3981</v>
      </c>
      <c r="B18198" s="46" t="s">
        <v>21346</v>
      </c>
      <c r="C18198" s="45" t="s">
        <v>13479</v>
      </c>
    </row>
    <row r="18199" spans="1:3" ht="26.25" x14ac:dyDescent="0.25">
      <c r="A18199" s="45" t="s">
        <v>33474</v>
      </c>
      <c r="B18199" s="46" t="s">
        <v>21346</v>
      </c>
      <c r="C18199" s="45" t="s">
        <v>13479</v>
      </c>
    </row>
    <row r="18200" spans="1:3" ht="26.25" x14ac:dyDescent="0.25">
      <c r="A18200" s="45" t="s">
        <v>3982</v>
      </c>
      <c r="B18200" s="46" t="s">
        <v>21347</v>
      </c>
      <c r="C18200" s="45" t="s">
        <v>13479</v>
      </c>
    </row>
    <row r="18201" spans="1:3" ht="26.25" x14ac:dyDescent="0.25">
      <c r="A18201" s="45" t="s">
        <v>33475</v>
      </c>
      <c r="B18201" s="46" t="s">
        <v>21347</v>
      </c>
      <c r="C18201" s="45" t="s">
        <v>13479</v>
      </c>
    </row>
    <row r="18202" spans="1:3" ht="26.25" x14ac:dyDescent="0.25">
      <c r="A18202" s="45" t="s">
        <v>3983</v>
      </c>
      <c r="B18202" s="46" t="s">
        <v>21348</v>
      </c>
      <c r="C18202" s="45" t="s">
        <v>13479</v>
      </c>
    </row>
    <row r="18203" spans="1:3" ht="26.25" x14ac:dyDescent="0.25">
      <c r="A18203" s="45" t="s">
        <v>33476</v>
      </c>
      <c r="B18203" s="46" t="s">
        <v>21348</v>
      </c>
      <c r="C18203" s="45" t="s">
        <v>13479</v>
      </c>
    </row>
    <row r="18204" spans="1:3" ht="26.25" x14ac:dyDescent="0.25">
      <c r="A18204" s="45" t="s">
        <v>3984</v>
      </c>
      <c r="B18204" s="46" t="s">
        <v>21349</v>
      </c>
      <c r="C18204" s="45" t="s">
        <v>13479</v>
      </c>
    </row>
    <row r="18205" spans="1:3" ht="26.25" x14ac:dyDescent="0.25">
      <c r="A18205" s="45" t="s">
        <v>33477</v>
      </c>
      <c r="B18205" s="46" t="s">
        <v>21349</v>
      </c>
      <c r="C18205" s="45" t="s">
        <v>13479</v>
      </c>
    </row>
    <row r="18206" spans="1:3" ht="26.25" x14ac:dyDescent="0.25">
      <c r="A18206" s="45" t="s">
        <v>3985</v>
      </c>
      <c r="B18206" s="46" t="s">
        <v>21350</v>
      </c>
      <c r="C18206" s="45" t="s">
        <v>13479</v>
      </c>
    </row>
    <row r="18207" spans="1:3" ht="26.25" x14ac:dyDescent="0.25">
      <c r="A18207" s="45" t="s">
        <v>33478</v>
      </c>
      <c r="B18207" s="46" t="s">
        <v>21350</v>
      </c>
      <c r="C18207" s="45" t="s">
        <v>13479</v>
      </c>
    </row>
    <row r="18208" spans="1:3" ht="26.25" x14ac:dyDescent="0.25">
      <c r="A18208" s="45" t="s">
        <v>3986</v>
      </c>
      <c r="B18208" s="46" t="s">
        <v>21351</v>
      </c>
      <c r="C18208" s="45" t="s">
        <v>13479</v>
      </c>
    </row>
    <row r="18209" spans="1:3" ht="26.25" x14ac:dyDescent="0.25">
      <c r="A18209" s="45" t="s">
        <v>33479</v>
      </c>
      <c r="B18209" s="46" t="s">
        <v>21351</v>
      </c>
      <c r="C18209" s="45" t="s">
        <v>13479</v>
      </c>
    </row>
    <row r="18210" spans="1:3" ht="26.25" x14ac:dyDescent="0.25">
      <c r="A18210" s="45" t="s">
        <v>3987</v>
      </c>
      <c r="B18210" s="46" t="s">
        <v>21352</v>
      </c>
      <c r="C18210" s="45" t="s">
        <v>13479</v>
      </c>
    </row>
    <row r="18211" spans="1:3" ht="26.25" x14ac:dyDescent="0.25">
      <c r="A18211" s="45" t="s">
        <v>33480</v>
      </c>
      <c r="B18211" s="46" t="s">
        <v>21352</v>
      </c>
      <c r="C18211" s="45" t="s">
        <v>13479</v>
      </c>
    </row>
    <row r="18212" spans="1:3" ht="26.25" x14ac:dyDescent="0.25">
      <c r="A18212" s="45" t="s">
        <v>3988</v>
      </c>
      <c r="B18212" s="46" t="s">
        <v>21353</v>
      </c>
      <c r="C18212" s="45" t="s">
        <v>13479</v>
      </c>
    </row>
    <row r="18213" spans="1:3" ht="26.25" x14ac:dyDescent="0.25">
      <c r="A18213" s="45" t="s">
        <v>33481</v>
      </c>
      <c r="B18213" s="46" t="s">
        <v>21353</v>
      </c>
      <c r="C18213" s="45" t="s">
        <v>13479</v>
      </c>
    </row>
    <row r="18214" spans="1:3" ht="26.25" x14ac:dyDescent="0.25">
      <c r="A18214" s="45" t="s">
        <v>3989</v>
      </c>
      <c r="B18214" s="46" t="s">
        <v>21354</v>
      </c>
      <c r="C18214" s="45" t="s">
        <v>13479</v>
      </c>
    </row>
    <row r="18215" spans="1:3" ht="26.25" x14ac:dyDescent="0.25">
      <c r="A18215" s="45" t="s">
        <v>33482</v>
      </c>
      <c r="B18215" s="46" t="s">
        <v>21354</v>
      </c>
      <c r="C18215" s="45" t="s">
        <v>13479</v>
      </c>
    </row>
    <row r="18216" spans="1:3" ht="26.25" x14ac:dyDescent="0.25">
      <c r="A18216" s="45" t="s">
        <v>3990</v>
      </c>
      <c r="B18216" s="46" t="s">
        <v>21355</v>
      </c>
      <c r="C18216" s="45" t="s">
        <v>13479</v>
      </c>
    </row>
    <row r="18217" spans="1:3" ht="26.25" x14ac:dyDescent="0.25">
      <c r="A18217" s="45" t="s">
        <v>33483</v>
      </c>
      <c r="B18217" s="46" t="s">
        <v>21355</v>
      </c>
      <c r="C18217" s="45" t="s">
        <v>13479</v>
      </c>
    </row>
    <row r="18218" spans="1:3" ht="26.25" x14ac:dyDescent="0.25">
      <c r="A18218" s="45" t="s">
        <v>3991</v>
      </c>
      <c r="B18218" s="46" t="s">
        <v>21356</v>
      </c>
      <c r="C18218" s="45" t="s">
        <v>13479</v>
      </c>
    </row>
    <row r="18219" spans="1:3" ht="26.25" x14ac:dyDescent="0.25">
      <c r="A18219" s="45" t="s">
        <v>33484</v>
      </c>
      <c r="B18219" s="46" t="s">
        <v>21356</v>
      </c>
      <c r="C18219" s="45" t="s">
        <v>13479</v>
      </c>
    </row>
    <row r="18220" spans="1:3" ht="26.25" x14ac:dyDescent="0.25">
      <c r="A18220" s="45" t="s">
        <v>3992</v>
      </c>
      <c r="B18220" s="46" t="s">
        <v>21357</v>
      </c>
      <c r="C18220" s="45" t="s">
        <v>13479</v>
      </c>
    </row>
    <row r="18221" spans="1:3" ht="26.25" x14ac:dyDescent="0.25">
      <c r="A18221" s="45" t="s">
        <v>33485</v>
      </c>
      <c r="B18221" s="46" t="s">
        <v>21357</v>
      </c>
      <c r="C18221" s="45" t="s">
        <v>13479</v>
      </c>
    </row>
    <row r="18222" spans="1:3" ht="26.25" x14ac:dyDescent="0.25">
      <c r="A18222" s="45" t="s">
        <v>3993</v>
      </c>
      <c r="B18222" s="46" t="s">
        <v>21358</v>
      </c>
      <c r="C18222" s="45" t="s">
        <v>13479</v>
      </c>
    </row>
    <row r="18223" spans="1:3" ht="26.25" x14ac:dyDescent="0.25">
      <c r="A18223" s="45" t="s">
        <v>33486</v>
      </c>
      <c r="B18223" s="46" t="s">
        <v>21358</v>
      </c>
      <c r="C18223" s="45" t="s">
        <v>13479</v>
      </c>
    </row>
    <row r="18224" spans="1:3" ht="26.25" x14ac:dyDescent="0.25">
      <c r="A18224" s="45" t="s">
        <v>3994</v>
      </c>
      <c r="B18224" s="46" t="s">
        <v>21359</v>
      </c>
      <c r="C18224" s="45" t="s">
        <v>13479</v>
      </c>
    </row>
    <row r="18225" spans="1:3" ht="26.25" x14ac:dyDescent="0.25">
      <c r="A18225" s="45" t="s">
        <v>33487</v>
      </c>
      <c r="B18225" s="46" t="s">
        <v>21359</v>
      </c>
      <c r="C18225" s="45" t="s">
        <v>13479</v>
      </c>
    </row>
    <row r="18226" spans="1:3" ht="26.25" x14ac:dyDescent="0.25">
      <c r="A18226" s="45" t="s">
        <v>3995</v>
      </c>
      <c r="B18226" s="46" t="s">
        <v>21360</v>
      </c>
      <c r="C18226" s="45" t="s">
        <v>13479</v>
      </c>
    </row>
    <row r="18227" spans="1:3" ht="26.25" x14ac:dyDescent="0.25">
      <c r="A18227" s="45" t="s">
        <v>33488</v>
      </c>
      <c r="B18227" s="46" t="s">
        <v>21360</v>
      </c>
      <c r="C18227" s="45" t="s">
        <v>13479</v>
      </c>
    </row>
    <row r="18228" spans="1:3" ht="26.25" x14ac:dyDescent="0.25">
      <c r="A18228" s="45" t="s">
        <v>3996</v>
      </c>
      <c r="B18228" s="46" t="s">
        <v>21361</v>
      </c>
      <c r="C18228" s="45" t="s">
        <v>13479</v>
      </c>
    </row>
    <row r="18229" spans="1:3" ht="26.25" x14ac:dyDescent="0.25">
      <c r="A18229" s="45" t="s">
        <v>33489</v>
      </c>
      <c r="B18229" s="46" t="s">
        <v>21361</v>
      </c>
      <c r="C18229" s="45" t="s">
        <v>13479</v>
      </c>
    </row>
    <row r="18230" spans="1:3" ht="26.25" x14ac:dyDescent="0.25">
      <c r="A18230" s="45" t="s">
        <v>3997</v>
      </c>
      <c r="B18230" s="46" t="s">
        <v>21362</v>
      </c>
      <c r="C18230" s="45" t="s">
        <v>13479</v>
      </c>
    </row>
    <row r="18231" spans="1:3" ht="26.25" x14ac:dyDescent="0.25">
      <c r="A18231" s="45" t="s">
        <v>33490</v>
      </c>
      <c r="B18231" s="46" t="s">
        <v>21362</v>
      </c>
      <c r="C18231" s="45" t="s">
        <v>13479</v>
      </c>
    </row>
    <row r="18232" spans="1:3" ht="26.25" x14ac:dyDescent="0.25">
      <c r="A18232" s="45" t="s">
        <v>3998</v>
      </c>
      <c r="B18232" s="46" t="s">
        <v>21363</v>
      </c>
      <c r="C18232" s="45" t="s">
        <v>13479</v>
      </c>
    </row>
    <row r="18233" spans="1:3" ht="26.25" x14ac:dyDescent="0.25">
      <c r="A18233" s="45" t="s">
        <v>33491</v>
      </c>
      <c r="B18233" s="46" t="s">
        <v>21363</v>
      </c>
      <c r="C18233" s="45" t="s">
        <v>13479</v>
      </c>
    </row>
    <row r="18234" spans="1:3" ht="26.25" x14ac:dyDescent="0.25">
      <c r="A18234" s="45" t="s">
        <v>3999</v>
      </c>
      <c r="B18234" s="46" t="s">
        <v>21364</v>
      </c>
      <c r="C18234" s="45" t="s">
        <v>13479</v>
      </c>
    </row>
    <row r="18235" spans="1:3" ht="26.25" x14ac:dyDescent="0.25">
      <c r="A18235" s="45" t="s">
        <v>33492</v>
      </c>
      <c r="B18235" s="46" t="s">
        <v>21364</v>
      </c>
      <c r="C18235" s="45" t="s">
        <v>13479</v>
      </c>
    </row>
    <row r="18236" spans="1:3" ht="26.25" x14ac:dyDescent="0.25">
      <c r="A18236" s="45" t="s">
        <v>4000</v>
      </c>
      <c r="B18236" s="46" t="s">
        <v>21365</v>
      </c>
      <c r="C18236" s="45" t="s">
        <v>13479</v>
      </c>
    </row>
    <row r="18237" spans="1:3" ht="26.25" x14ac:dyDescent="0.25">
      <c r="A18237" s="45" t="s">
        <v>33493</v>
      </c>
      <c r="B18237" s="46" t="s">
        <v>21365</v>
      </c>
      <c r="C18237" s="45" t="s">
        <v>13479</v>
      </c>
    </row>
    <row r="18238" spans="1:3" ht="26.25" x14ac:dyDescent="0.25">
      <c r="A18238" s="45" t="s">
        <v>4001</v>
      </c>
      <c r="B18238" s="46" t="s">
        <v>21366</v>
      </c>
      <c r="C18238" s="45" t="s">
        <v>13479</v>
      </c>
    </row>
    <row r="18239" spans="1:3" ht="26.25" x14ac:dyDescent="0.25">
      <c r="A18239" s="45" t="s">
        <v>33494</v>
      </c>
      <c r="B18239" s="46" t="s">
        <v>21366</v>
      </c>
      <c r="C18239" s="45" t="s">
        <v>13479</v>
      </c>
    </row>
    <row r="18240" spans="1:3" ht="26.25" x14ac:dyDescent="0.25">
      <c r="A18240" s="45" t="s">
        <v>4002</v>
      </c>
      <c r="B18240" s="46" t="s">
        <v>21367</v>
      </c>
      <c r="C18240" s="45" t="s">
        <v>13479</v>
      </c>
    </row>
    <row r="18241" spans="1:3" ht="26.25" x14ac:dyDescent="0.25">
      <c r="A18241" s="45" t="s">
        <v>33495</v>
      </c>
      <c r="B18241" s="46" t="s">
        <v>21367</v>
      </c>
      <c r="C18241" s="45" t="s">
        <v>13479</v>
      </c>
    </row>
    <row r="18242" spans="1:3" ht="26.25" x14ac:dyDescent="0.25">
      <c r="A18242" s="45" t="s">
        <v>4003</v>
      </c>
      <c r="B18242" s="46" t="s">
        <v>21368</v>
      </c>
      <c r="C18242" s="45" t="s">
        <v>13479</v>
      </c>
    </row>
    <row r="18243" spans="1:3" ht="26.25" x14ac:dyDescent="0.25">
      <c r="A18243" s="45" t="s">
        <v>33496</v>
      </c>
      <c r="B18243" s="46" t="s">
        <v>21368</v>
      </c>
      <c r="C18243" s="45" t="s">
        <v>13479</v>
      </c>
    </row>
    <row r="18244" spans="1:3" ht="26.25" x14ac:dyDescent="0.25">
      <c r="A18244" s="45" t="s">
        <v>4004</v>
      </c>
      <c r="B18244" s="46" t="s">
        <v>21369</v>
      </c>
      <c r="C18244" s="45" t="s">
        <v>13479</v>
      </c>
    </row>
    <row r="18245" spans="1:3" ht="26.25" x14ac:dyDescent="0.25">
      <c r="A18245" s="45" t="s">
        <v>33497</v>
      </c>
      <c r="B18245" s="46" t="s">
        <v>21369</v>
      </c>
      <c r="C18245" s="45" t="s">
        <v>13479</v>
      </c>
    </row>
    <row r="18246" spans="1:3" ht="26.25" x14ac:dyDescent="0.25">
      <c r="A18246" s="45" t="s">
        <v>4005</v>
      </c>
      <c r="B18246" s="46" t="s">
        <v>21370</v>
      </c>
      <c r="C18246" s="45" t="s">
        <v>13479</v>
      </c>
    </row>
    <row r="18247" spans="1:3" ht="26.25" x14ac:dyDescent="0.25">
      <c r="A18247" s="45" t="s">
        <v>33498</v>
      </c>
      <c r="B18247" s="46" t="s">
        <v>21370</v>
      </c>
      <c r="C18247" s="45" t="s">
        <v>13479</v>
      </c>
    </row>
    <row r="18248" spans="1:3" ht="26.25" x14ac:dyDescent="0.25">
      <c r="A18248" s="45" t="s">
        <v>4006</v>
      </c>
      <c r="B18248" s="46" t="s">
        <v>21371</v>
      </c>
      <c r="C18248" s="45" t="s">
        <v>13479</v>
      </c>
    </row>
    <row r="18249" spans="1:3" ht="26.25" x14ac:dyDescent="0.25">
      <c r="A18249" s="45" t="s">
        <v>33499</v>
      </c>
      <c r="B18249" s="46" t="s">
        <v>21371</v>
      </c>
      <c r="C18249" s="45" t="s">
        <v>13479</v>
      </c>
    </row>
    <row r="18250" spans="1:3" ht="26.25" x14ac:dyDescent="0.25">
      <c r="A18250" s="45" t="s">
        <v>4007</v>
      </c>
      <c r="B18250" s="46" t="s">
        <v>21372</v>
      </c>
      <c r="C18250" s="45" t="s">
        <v>13479</v>
      </c>
    </row>
    <row r="18251" spans="1:3" ht="26.25" x14ac:dyDescent="0.25">
      <c r="A18251" s="45" t="s">
        <v>33500</v>
      </c>
      <c r="B18251" s="46" t="s">
        <v>21372</v>
      </c>
      <c r="C18251" s="45" t="s">
        <v>13479</v>
      </c>
    </row>
    <row r="18252" spans="1:3" ht="26.25" x14ac:dyDescent="0.25">
      <c r="A18252" s="45" t="s">
        <v>4008</v>
      </c>
      <c r="B18252" s="46" t="s">
        <v>21373</v>
      </c>
      <c r="C18252" s="45" t="s">
        <v>13479</v>
      </c>
    </row>
    <row r="18253" spans="1:3" ht="26.25" x14ac:dyDescent="0.25">
      <c r="A18253" s="45" t="s">
        <v>33501</v>
      </c>
      <c r="B18253" s="46" t="s">
        <v>21373</v>
      </c>
      <c r="C18253" s="45" t="s">
        <v>13479</v>
      </c>
    </row>
    <row r="18254" spans="1:3" ht="26.25" x14ac:dyDescent="0.25">
      <c r="A18254" s="45" t="s">
        <v>4009</v>
      </c>
      <c r="B18254" s="46" t="s">
        <v>21374</v>
      </c>
      <c r="C18254" s="45" t="s">
        <v>13479</v>
      </c>
    </row>
    <row r="18255" spans="1:3" ht="26.25" x14ac:dyDescent="0.25">
      <c r="A18255" s="45" t="s">
        <v>33502</v>
      </c>
      <c r="B18255" s="46" t="s">
        <v>21374</v>
      </c>
      <c r="C18255" s="45" t="s">
        <v>13479</v>
      </c>
    </row>
    <row r="18256" spans="1:3" ht="26.25" x14ac:dyDescent="0.25">
      <c r="A18256" s="45" t="s">
        <v>4010</v>
      </c>
      <c r="B18256" s="46" t="s">
        <v>21375</v>
      </c>
      <c r="C18256" s="45" t="s">
        <v>13479</v>
      </c>
    </row>
    <row r="18257" spans="1:3" ht="26.25" x14ac:dyDescent="0.25">
      <c r="A18257" s="45" t="s">
        <v>33503</v>
      </c>
      <c r="B18257" s="46" t="s">
        <v>21375</v>
      </c>
      <c r="C18257" s="45" t="s">
        <v>13479</v>
      </c>
    </row>
    <row r="18258" spans="1:3" ht="26.25" x14ac:dyDescent="0.25">
      <c r="A18258" s="45" t="s">
        <v>4011</v>
      </c>
      <c r="B18258" s="46" t="s">
        <v>21376</v>
      </c>
      <c r="C18258" s="45" t="s">
        <v>13479</v>
      </c>
    </row>
    <row r="18259" spans="1:3" ht="26.25" x14ac:dyDescent="0.25">
      <c r="A18259" s="45" t="s">
        <v>33504</v>
      </c>
      <c r="B18259" s="46" t="s">
        <v>21376</v>
      </c>
      <c r="C18259" s="45" t="s">
        <v>13479</v>
      </c>
    </row>
    <row r="18260" spans="1:3" ht="26.25" x14ac:dyDescent="0.25">
      <c r="A18260" s="45" t="s">
        <v>4012</v>
      </c>
      <c r="B18260" s="46" t="s">
        <v>21377</v>
      </c>
      <c r="C18260" s="45" t="s">
        <v>13479</v>
      </c>
    </row>
    <row r="18261" spans="1:3" ht="26.25" x14ac:dyDescent="0.25">
      <c r="A18261" s="45" t="s">
        <v>33505</v>
      </c>
      <c r="B18261" s="46" t="s">
        <v>21377</v>
      </c>
      <c r="C18261" s="45" t="s">
        <v>13479</v>
      </c>
    </row>
    <row r="18262" spans="1:3" ht="26.25" x14ac:dyDescent="0.25">
      <c r="A18262" s="45" t="s">
        <v>4013</v>
      </c>
      <c r="B18262" s="46" t="s">
        <v>21378</v>
      </c>
      <c r="C18262" s="45" t="s">
        <v>13479</v>
      </c>
    </row>
    <row r="18263" spans="1:3" ht="26.25" x14ac:dyDescent="0.25">
      <c r="A18263" s="45" t="s">
        <v>33506</v>
      </c>
      <c r="B18263" s="46" t="s">
        <v>21378</v>
      </c>
      <c r="C18263" s="45" t="s">
        <v>13479</v>
      </c>
    </row>
    <row r="18264" spans="1:3" ht="26.25" x14ac:dyDescent="0.25">
      <c r="A18264" s="45" t="s">
        <v>4014</v>
      </c>
      <c r="B18264" s="46" t="s">
        <v>21379</v>
      </c>
      <c r="C18264" s="45" t="s">
        <v>13479</v>
      </c>
    </row>
    <row r="18265" spans="1:3" ht="26.25" x14ac:dyDescent="0.25">
      <c r="A18265" s="45" t="s">
        <v>33507</v>
      </c>
      <c r="B18265" s="46" t="s">
        <v>21379</v>
      </c>
      <c r="C18265" s="45" t="s">
        <v>13479</v>
      </c>
    </row>
    <row r="18266" spans="1:3" ht="26.25" x14ac:dyDescent="0.25">
      <c r="A18266" s="45" t="s">
        <v>4015</v>
      </c>
      <c r="B18266" s="46" t="s">
        <v>21380</v>
      </c>
      <c r="C18266" s="45" t="s">
        <v>13479</v>
      </c>
    </row>
    <row r="18267" spans="1:3" ht="26.25" x14ac:dyDescent="0.25">
      <c r="A18267" s="45" t="s">
        <v>33508</v>
      </c>
      <c r="B18267" s="46" t="s">
        <v>21380</v>
      </c>
      <c r="C18267" s="45" t="s">
        <v>13479</v>
      </c>
    </row>
    <row r="18268" spans="1:3" ht="26.25" x14ac:dyDescent="0.25">
      <c r="A18268" s="45" t="s">
        <v>4016</v>
      </c>
      <c r="B18268" s="46" t="s">
        <v>21381</v>
      </c>
      <c r="C18268" s="45" t="s">
        <v>13479</v>
      </c>
    </row>
    <row r="18269" spans="1:3" ht="26.25" x14ac:dyDescent="0.25">
      <c r="A18269" s="45" t="s">
        <v>33509</v>
      </c>
      <c r="B18269" s="46" t="s">
        <v>21381</v>
      </c>
      <c r="C18269" s="45" t="s">
        <v>13479</v>
      </c>
    </row>
    <row r="18270" spans="1:3" ht="26.25" x14ac:dyDescent="0.25">
      <c r="A18270" s="45" t="s">
        <v>4017</v>
      </c>
      <c r="B18270" s="46" t="s">
        <v>21382</v>
      </c>
      <c r="C18270" s="45" t="s">
        <v>13479</v>
      </c>
    </row>
    <row r="18271" spans="1:3" ht="26.25" x14ac:dyDescent="0.25">
      <c r="A18271" s="45" t="s">
        <v>33510</v>
      </c>
      <c r="B18271" s="46" t="s">
        <v>21382</v>
      </c>
      <c r="C18271" s="45" t="s">
        <v>13479</v>
      </c>
    </row>
    <row r="18272" spans="1:3" ht="26.25" x14ac:dyDescent="0.25">
      <c r="A18272" s="45" t="s">
        <v>4018</v>
      </c>
      <c r="B18272" s="46" t="s">
        <v>21383</v>
      </c>
      <c r="C18272" s="45" t="s">
        <v>13479</v>
      </c>
    </row>
    <row r="18273" spans="1:3" ht="26.25" x14ac:dyDescent="0.25">
      <c r="A18273" s="45" t="s">
        <v>33511</v>
      </c>
      <c r="B18273" s="46" t="s">
        <v>21383</v>
      </c>
      <c r="C18273" s="45" t="s">
        <v>13479</v>
      </c>
    </row>
    <row r="18274" spans="1:3" ht="26.25" x14ac:dyDescent="0.25">
      <c r="A18274" s="45" t="s">
        <v>4019</v>
      </c>
      <c r="B18274" s="46" t="s">
        <v>21384</v>
      </c>
      <c r="C18274" s="45" t="s">
        <v>13479</v>
      </c>
    </row>
    <row r="18275" spans="1:3" ht="26.25" x14ac:dyDescent="0.25">
      <c r="A18275" s="45" t="s">
        <v>33512</v>
      </c>
      <c r="B18275" s="46" t="s">
        <v>21384</v>
      </c>
      <c r="C18275" s="45" t="s">
        <v>13479</v>
      </c>
    </row>
    <row r="18276" spans="1:3" ht="26.25" x14ac:dyDescent="0.25">
      <c r="A18276" s="45" t="s">
        <v>4020</v>
      </c>
      <c r="B18276" s="46" t="s">
        <v>21385</v>
      </c>
      <c r="C18276" s="45" t="s">
        <v>13479</v>
      </c>
    </row>
    <row r="18277" spans="1:3" ht="26.25" x14ac:dyDescent="0.25">
      <c r="A18277" s="45" t="s">
        <v>33513</v>
      </c>
      <c r="B18277" s="46" t="s">
        <v>21385</v>
      </c>
      <c r="C18277" s="45" t="s">
        <v>13479</v>
      </c>
    </row>
    <row r="18278" spans="1:3" ht="26.25" x14ac:dyDescent="0.25">
      <c r="A18278" s="45" t="s">
        <v>4021</v>
      </c>
      <c r="B18278" s="46" t="s">
        <v>21386</v>
      </c>
      <c r="C18278" s="45" t="s">
        <v>13479</v>
      </c>
    </row>
    <row r="18279" spans="1:3" ht="26.25" x14ac:dyDescent="0.25">
      <c r="A18279" s="45" t="s">
        <v>33514</v>
      </c>
      <c r="B18279" s="46" t="s">
        <v>21386</v>
      </c>
      <c r="C18279" s="45" t="s">
        <v>13479</v>
      </c>
    </row>
    <row r="18280" spans="1:3" ht="26.25" x14ac:dyDescent="0.25">
      <c r="A18280" s="45" t="s">
        <v>4022</v>
      </c>
      <c r="B18280" s="46" t="s">
        <v>21387</v>
      </c>
      <c r="C18280" s="45" t="s">
        <v>13479</v>
      </c>
    </row>
    <row r="18281" spans="1:3" ht="26.25" x14ac:dyDescent="0.25">
      <c r="A18281" s="45" t="s">
        <v>33515</v>
      </c>
      <c r="B18281" s="46" t="s">
        <v>21387</v>
      </c>
      <c r="C18281" s="45" t="s">
        <v>13479</v>
      </c>
    </row>
    <row r="18282" spans="1:3" ht="26.25" x14ac:dyDescent="0.25">
      <c r="A18282" s="45" t="s">
        <v>4023</v>
      </c>
      <c r="B18282" s="46" t="s">
        <v>21388</v>
      </c>
      <c r="C18282" s="45" t="s">
        <v>13479</v>
      </c>
    </row>
    <row r="18283" spans="1:3" ht="26.25" x14ac:dyDescent="0.25">
      <c r="A18283" s="45" t="s">
        <v>33516</v>
      </c>
      <c r="B18283" s="46" t="s">
        <v>21388</v>
      </c>
      <c r="C18283" s="45" t="s">
        <v>13479</v>
      </c>
    </row>
    <row r="18284" spans="1:3" ht="26.25" x14ac:dyDescent="0.25">
      <c r="A18284" s="45" t="s">
        <v>4024</v>
      </c>
      <c r="B18284" s="46" t="s">
        <v>21389</v>
      </c>
      <c r="C18284" s="45" t="s">
        <v>13479</v>
      </c>
    </row>
    <row r="18285" spans="1:3" ht="26.25" x14ac:dyDescent="0.25">
      <c r="A18285" s="45" t="s">
        <v>33517</v>
      </c>
      <c r="B18285" s="46" t="s">
        <v>21389</v>
      </c>
      <c r="C18285" s="45" t="s">
        <v>13479</v>
      </c>
    </row>
    <row r="18286" spans="1:3" ht="26.25" x14ac:dyDescent="0.25">
      <c r="A18286" s="45" t="s">
        <v>4025</v>
      </c>
      <c r="B18286" s="46" t="s">
        <v>21390</v>
      </c>
      <c r="C18286" s="45" t="s">
        <v>13479</v>
      </c>
    </row>
    <row r="18287" spans="1:3" ht="26.25" x14ac:dyDescent="0.25">
      <c r="A18287" s="45" t="s">
        <v>33518</v>
      </c>
      <c r="B18287" s="46" t="s">
        <v>21390</v>
      </c>
      <c r="C18287" s="45" t="s">
        <v>13479</v>
      </c>
    </row>
    <row r="18288" spans="1:3" ht="26.25" x14ac:dyDescent="0.25">
      <c r="A18288" s="45" t="s">
        <v>4026</v>
      </c>
      <c r="B18288" s="46" t="s">
        <v>21391</v>
      </c>
      <c r="C18288" s="45" t="s">
        <v>13479</v>
      </c>
    </row>
    <row r="18289" spans="1:3" ht="26.25" x14ac:dyDescent="0.25">
      <c r="A18289" s="45" t="s">
        <v>33519</v>
      </c>
      <c r="B18289" s="46" t="s">
        <v>21391</v>
      </c>
      <c r="C18289" s="45" t="s">
        <v>13479</v>
      </c>
    </row>
    <row r="18290" spans="1:3" ht="26.25" x14ac:dyDescent="0.25">
      <c r="A18290" s="45" t="s">
        <v>4027</v>
      </c>
      <c r="B18290" s="46" t="s">
        <v>21392</v>
      </c>
      <c r="C18290" s="45" t="s">
        <v>13479</v>
      </c>
    </row>
    <row r="18291" spans="1:3" ht="26.25" x14ac:dyDescent="0.25">
      <c r="A18291" s="45" t="s">
        <v>33520</v>
      </c>
      <c r="B18291" s="46" t="s">
        <v>21392</v>
      </c>
      <c r="C18291" s="45" t="s">
        <v>13479</v>
      </c>
    </row>
    <row r="18292" spans="1:3" ht="26.25" x14ac:dyDescent="0.25">
      <c r="A18292" s="45" t="s">
        <v>4028</v>
      </c>
      <c r="B18292" s="46" t="s">
        <v>21393</v>
      </c>
      <c r="C18292" s="45" t="s">
        <v>13479</v>
      </c>
    </row>
    <row r="18293" spans="1:3" ht="26.25" x14ac:dyDescent="0.25">
      <c r="A18293" s="45" t="s">
        <v>33521</v>
      </c>
      <c r="B18293" s="46" t="s">
        <v>21393</v>
      </c>
      <c r="C18293" s="45" t="s">
        <v>13479</v>
      </c>
    </row>
    <row r="18294" spans="1:3" ht="26.25" x14ac:dyDescent="0.25">
      <c r="A18294" s="45" t="s">
        <v>4029</v>
      </c>
      <c r="B18294" s="46" t="s">
        <v>21394</v>
      </c>
      <c r="C18294" s="45" t="s">
        <v>13479</v>
      </c>
    </row>
    <row r="18295" spans="1:3" ht="26.25" x14ac:dyDescent="0.25">
      <c r="A18295" s="45" t="s">
        <v>33522</v>
      </c>
      <c r="B18295" s="46" t="s">
        <v>21394</v>
      </c>
      <c r="C18295" s="45" t="s">
        <v>13479</v>
      </c>
    </row>
    <row r="18296" spans="1:3" ht="26.25" x14ac:dyDescent="0.25">
      <c r="A18296" s="45" t="s">
        <v>4030</v>
      </c>
      <c r="B18296" s="46" t="s">
        <v>21395</v>
      </c>
      <c r="C18296" s="45" t="s">
        <v>13479</v>
      </c>
    </row>
    <row r="18297" spans="1:3" ht="26.25" x14ac:dyDescent="0.25">
      <c r="A18297" s="45" t="s">
        <v>33523</v>
      </c>
      <c r="B18297" s="46" t="s">
        <v>21395</v>
      </c>
      <c r="C18297" s="45" t="s">
        <v>13479</v>
      </c>
    </row>
    <row r="18298" spans="1:3" ht="26.25" x14ac:dyDescent="0.25">
      <c r="A18298" s="45" t="s">
        <v>4031</v>
      </c>
      <c r="B18298" s="46" t="s">
        <v>21396</v>
      </c>
      <c r="C18298" s="45" t="s">
        <v>13479</v>
      </c>
    </row>
    <row r="18299" spans="1:3" ht="26.25" x14ac:dyDescent="0.25">
      <c r="A18299" s="45" t="s">
        <v>33524</v>
      </c>
      <c r="B18299" s="46" t="s">
        <v>21396</v>
      </c>
      <c r="C18299" s="45" t="s">
        <v>13479</v>
      </c>
    </row>
    <row r="18300" spans="1:3" ht="26.25" x14ac:dyDescent="0.25">
      <c r="A18300" s="45" t="s">
        <v>4032</v>
      </c>
      <c r="B18300" s="46" t="s">
        <v>21397</v>
      </c>
      <c r="C18300" s="45" t="s">
        <v>13479</v>
      </c>
    </row>
    <row r="18301" spans="1:3" ht="26.25" x14ac:dyDescent="0.25">
      <c r="A18301" s="45" t="s">
        <v>33525</v>
      </c>
      <c r="B18301" s="46" t="s">
        <v>21397</v>
      </c>
      <c r="C18301" s="45" t="s">
        <v>13479</v>
      </c>
    </row>
    <row r="18302" spans="1:3" ht="26.25" x14ac:dyDescent="0.25">
      <c r="A18302" s="45" t="s">
        <v>4033</v>
      </c>
      <c r="B18302" s="46" t="s">
        <v>21398</v>
      </c>
      <c r="C18302" s="45" t="s">
        <v>13479</v>
      </c>
    </row>
    <row r="18303" spans="1:3" ht="26.25" x14ac:dyDescent="0.25">
      <c r="A18303" s="45" t="s">
        <v>33526</v>
      </c>
      <c r="B18303" s="46" t="s">
        <v>21398</v>
      </c>
      <c r="C18303" s="45" t="s">
        <v>13479</v>
      </c>
    </row>
    <row r="18304" spans="1:3" ht="26.25" x14ac:dyDescent="0.25">
      <c r="A18304" s="45" t="s">
        <v>4034</v>
      </c>
      <c r="B18304" s="46" t="s">
        <v>21399</v>
      </c>
      <c r="C18304" s="45" t="s">
        <v>13479</v>
      </c>
    </row>
    <row r="18305" spans="1:3" ht="26.25" x14ac:dyDescent="0.25">
      <c r="A18305" s="45" t="s">
        <v>33527</v>
      </c>
      <c r="B18305" s="46" t="s">
        <v>21399</v>
      </c>
      <c r="C18305" s="45" t="s">
        <v>13479</v>
      </c>
    </row>
    <row r="18306" spans="1:3" ht="26.25" x14ac:dyDescent="0.25">
      <c r="A18306" s="45" t="s">
        <v>4035</v>
      </c>
      <c r="B18306" s="46" t="s">
        <v>21400</v>
      </c>
      <c r="C18306" s="45" t="s">
        <v>13479</v>
      </c>
    </row>
    <row r="18307" spans="1:3" ht="26.25" x14ac:dyDescent="0.25">
      <c r="A18307" s="45" t="s">
        <v>33528</v>
      </c>
      <c r="B18307" s="46" t="s">
        <v>21400</v>
      </c>
      <c r="C18307" s="45" t="s">
        <v>13479</v>
      </c>
    </row>
    <row r="18308" spans="1:3" ht="26.25" x14ac:dyDescent="0.25">
      <c r="A18308" s="45" t="s">
        <v>4036</v>
      </c>
      <c r="B18308" s="46" t="s">
        <v>21401</v>
      </c>
      <c r="C18308" s="45" t="s">
        <v>13479</v>
      </c>
    </row>
    <row r="18309" spans="1:3" ht="26.25" x14ac:dyDescent="0.25">
      <c r="A18309" s="45" t="s">
        <v>33529</v>
      </c>
      <c r="B18309" s="46" t="s">
        <v>21401</v>
      </c>
      <c r="C18309" s="45" t="s">
        <v>13479</v>
      </c>
    </row>
    <row r="18310" spans="1:3" ht="26.25" x14ac:dyDescent="0.25">
      <c r="A18310" s="45" t="s">
        <v>4037</v>
      </c>
      <c r="B18310" s="46" t="s">
        <v>21402</v>
      </c>
      <c r="C18310" s="45" t="s">
        <v>13479</v>
      </c>
    </row>
    <row r="18311" spans="1:3" ht="26.25" x14ac:dyDescent="0.25">
      <c r="A18311" s="45" t="s">
        <v>33530</v>
      </c>
      <c r="B18311" s="46" t="s">
        <v>21402</v>
      </c>
      <c r="C18311" s="45" t="s">
        <v>13479</v>
      </c>
    </row>
    <row r="18312" spans="1:3" ht="26.25" x14ac:dyDescent="0.25">
      <c r="A18312" s="45" t="s">
        <v>4038</v>
      </c>
      <c r="B18312" s="46" t="s">
        <v>21403</v>
      </c>
      <c r="C18312" s="45" t="s">
        <v>13479</v>
      </c>
    </row>
    <row r="18313" spans="1:3" ht="26.25" x14ac:dyDescent="0.25">
      <c r="A18313" s="45" t="s">
        <v>33531</v>
      </c>
      <c r="B18313" s="46" t="s">
        <v>21403</v>
      </c>
      <c r="C18313" s="45" t="s">
        <v>13479</v>
      </c>
    </row>
    <row r="18314" spans="1:3" ht="26.25" x14ac:dyDescent="0.25">
      <c r="A18314" s="45" t="s">
        <v>4039</v>
      </c>
      <c r="B18314" s="46" t="s">
        <v>21404</v>
      </c>
      <c r="C18314" s="45" t="s">
        <v>13479</v>
      </c>
    </row>
    <row r="18315" spans="1:3" ht="26.25" x14ac:dyDescent="0.25">
      <c r="A18315" s="45" t="s">
        <v>33532</v>
      </c>
      <c r="B18315" s="46" t="s">
        <v>21404</v>
      </c>
      <c r="C18315" s="45" t="s">
        <v>13479</v>
      </c>
    </row>
    <row r="18316" spans="1:3" ht="26.25" x14ac:dyDescent="0.25">
      <c r="A18316" s="45" t="s">
        <v>4040</v>
      </c>
      <c r="B18316" s="46" t="s">
        <v>21405</v>
      </c>
      <c r="C18316" s="45" t="s">
        <v>13479</v>
      </c>
    </row>
    <row r="18317" spans="1:3" ht="26.25" x14ac:dyDescent="0.25">
      <c r="A18317" s="45" t="s">
        <v>33533</v>
      </c>
      <c r="B18317" s="46" t="s">
        <v>21405</v>
      </c>
      <c r="C18317" s="45" t="s">
        <v>13479</v>
      </c>
    </row>
    <row r="18318" spans="1:3" ht="26.25" x14ac:dyDescent="0.25">
      <c r="A18318" s="45" t="s">
        <v>4041</v>
      </c>
      <c r="B18318" s="46" t="s">
        <v>21406</v>
      </c>
      <c r="C18318" s="45" t="s">
        <v>13479</v>
      </c>
    </row>
    <row r="18319" spans="1:3" ht="26.25" x14ac:dyDescent="0.25">
      <c r="A18319" s="45" t="s">
        <v>33534</v>
      </c>
      <c r="B18319" s="46" t="s">
        <v>21406</v>
      </c>
      <c r="C18319" s="45" t="s">
        <v>13479</v>
      </c>
    </row>
    <row r="18320" spans="1:3" ht="26.25" x14ac:dyDescent="0.25">
      <c r="A18320" s="45" t="s">
        <v>4042</v>
      </c>
      <c r="B18320" s="46" t="s">
        <v>21407</v>
      </c>
      <c r="C18320" s="45" t="s">
        <v>13479</v>
      </c>
    </row>
    <row r="18321" spans="1:3" ht="26.25" x14ac:dyDescent="0.25">
      <c r="A18321" s="45" t="s">
        <v>33535</v>
      </c>
      <c r="B18321" s="46" t="s">
        <v>21407</v>
      </c>
      <c r="C18321" s="45" t="s">
        <v>13479</v>
      </c>
    </row>
    <row r="18322" spans="1:3" ht="26.25" x14ac:dyDescent="0.25">
      <c r="A18322" s="45" t="s">
        <v>4043</v>
      </c>
      <c r="B18322" s="46" t="s">
        <v>21408</v>
      </c>
      <c r="C18322" s="45" t="s">
        <v>13479</v>
      </c>
    </row>
    <row r="18323" spans="1:3" ht="26.25" x14ac:dyDescent="0.25">
      <c r="A18323" s="45" t="s">
        <v>33536</v>
      </c>
      <c r="B18323" s="46" t="s">
        <v>21408</v>
      </c>
      <c r="C18323" s="45" t="s">
        <v>13479</v>
      </c>
    </row>
    <row r="18324" spans="1:3" ht="26.25" x14ac:dyDescent="0.25">
      <c r="A18324" s="45" t="s">
        <v>4044</v>
      </c>
      <c r="B18324" s="46" t="s">
        <v>21409</v>
      </c>
      <c r="C18324" s="45" t="s">
        <v>13479</v>
      </c>
    </row>
    <row r="18325" spans="1:3" ht="26.25" x14ac:dyDescent="0.25">
      <c r="A18325" s="45" t="s">
        <v>33537</v>
      </c>
      <c r="B18325" s="46" t="s">
        <v>21409</v>
      </c>
      <c r="C18325" s="45" t="s">
        <v>13479</v>
      </c>
    </row>
    <row r="18326" spans="1:3" ht="26.25" x14ac:dyDescent="0.25">
      <c r="A18326" s="45" t="s">
        <v>4045</v>
      </c>
      <c r="B18326" s="46" t="s">
        <v>21410</v>
      </c>
      <c r="C18326" s="45" t="s">
        <v>13479</v>
      </c>
    </row>
    <row r="18327" spans="1:3" ht="26.25" x14ac:dyDescent="0.25">
      <c r="A18327" s="45" t="s">
        <v>33538</v>
      </c>
      <c r="B18327" s="46" t="s">
        <v>21410</v>
      </c>
      <c r="C18327" s="45" t="s">
        <v>13479</v>
      </c>
    </row>
    <row r="18328" spans="1:3" ht="26.25" x14ac:dyDescent="0.25">
      <c r="A18328" s="45" t="s">
        <v>4046</v>
      </c>
      <c r="B18328" s="46" t="s">
        <v>21411</v>
      </c>
      <c r="C18328" s="45" t="s">
        <v>13479</v>
      </c>
    </row>
    <row r="18329" spans="1:3" ht="26.25" x14ac:dyDescent="0.25">
      <c r="A18329" s="45" t="s">
        <v>33539</v>
      </c>
      <c r="B18329" s="46" t="s">
        <v>21411</v>
      </c>
      <c r="C18329" s="45" t="s">
        <v>13479</v>
      </c>
    </row>
    <row r="18330" spans="1:3" ht="26.25" x14ac:dyDescent="0.25">
      <c r="A18330" s="45" t="s">
        <v>4047</v>
      </c>
      <c r="B18330" s="46" t="s">
        <v>21412</v>
      </c>
      <c r="C18330" s="45" t="s">
        <v>13479</v>
      </c>
    </row>
    <row r="18331" spans="1:3" ht="26.25" x14ac:dyDescent="0.25">
      <c r="A18331" s="45" t="s">
        <v>33540</v>
      </c>
      <c r="B18331" s="46" t="s">
        <v>21412</v>
      </c>
      <c r="C18331" s="45" t="s">
        <v>13479</v>
      </c>
    </row>
    <row r="18332" spans="1:3" ht="26.25" x14ac:dyDescent="0.25">
      <c r="A18332" s="45" t="s">
        <v>4048</v>
      </c>
      <c r="B18332" s="46" t="s">
        <v>21413</v>
      </c>
      <c r="C18332" s="45" t="s">
        <v>13479</v>
      </c>
    </row>
    <row r="18333" spans="1:3" ht="26.25" x14ac:dyDescent="0.25">
      <c r="A18333" s="45" t="s">
        <v>33541</v>
      </c>
      <c r="B18333" s="46" t="s">
        <v>21413</v>
      </c>
      <c r="C18333" s="45" t="s">
        <v>13479</v>
      </c>
    </row>
    <row r="18334" spans="1:3" ht="26.25" x14ac:dyDescent="0.25">
      <c r="A18334" s="45" t="s">
        <v>4049</v>
      </c>
      <c r="B18334" s="46" t="s">
        <v>21414</v>
      </c>
      <c r="C18334" s="45" t="s">
        <v>13479</v>
      </c>
    </row>
    <row r="18335" spans="1:3" ht="26.25" x14ac:dyDescent="0.25">
      <c r="A18335" s="45" t="s">
        <v>33542</v>
      </c>
      <c r="B18335" s="46" t="s">
        <v>21414</v>
      </c>
      <c r="C18335" s="45" t="s">
        <v>13479</v>
      </c>
    </row>
    <row r="18336" spans="1:3" ht="26.25" x14ac:dyDescent="0.25">
      <c r="A18336" s="45" t="s">
        <v>4050</v>
      </c>
      <c r="B18336" s="46" t="s">
        <v>21415</v>
      </c>
      <c r="C18336" s="45" t="s">
        <v>13479</v>
      </c>
    </row>
    <row r="18337" spans="1:3" ht="26.25" x14ac:dyDescent="0.25">
      <c r="A18337" s="45" t="s">
        <v>33543</v>
      </c>
      <c r="B18337" s="46" t="s">
        <v>21415</v>
      </c>
      <c r="C18337" s="45" t="s">
        <v>13479</v>
      </c>
    </row>
    <row r="18338" spans="1:3" ht="26.25" x14ac:dyDescent="0.25">
      <c r="A18338" s="45" t="s">
        <v>4051</v>
      </c>
      <c r="B18338" s="46" t="s">
        <v>21416</v>
      </c>
      <c r="C18338" s="45" t="s">
        <v>13479</v>
      </c>
    </row>
    <row r="18339" spans="1:3" ht="26.25" x14ac:dyDescent="0.25">
      <c r="A18339" s="45" t="s">
        <v>33544</v>
      </c>
      <c r="B18339" s="46" t="s">
        <v>21416</v>
      </c>
      <c r="C18339" s="45" t="s">
        <v>13479</v>
      </c>
    </row>
    <row r="18340" spans="1:3" ht="26.25" x14ac:dyDescent="0.25">
      <c r="A18340" s="45" t="s">
        <v>4052</v>
      </c>
      <c r="B18340" s="46" t="s">
        <v>21417</v>
      </c>
      <c r="C18340" s="45" t="s">
        <v>13479</v>
      </c>
    </row>
    <row r="18341" spans="1:3" ht="26.25" x14ac:dyDescent="0.25">
      <c r="A18341" s="45" t="s">
        <v>33545</v>
      </c>
      <c r="B18341" s="46" t="s">
        <v>21417</v>
      </c>
      <c r="C18341" s="45" t="s">
        <v>13479</v>
      </c>
    </row>
    <row r="18342" spans="1:3" ht="26.25" x14ac:dyDescent="0.25">
      <c r="A18342" s="45" t="s">
        <v>4053</v>
      </c>
      <c r="B18342" s="46" t="s">
        <v>21418</v>
      </c>
      <c r="C18342" s="45" t="s">
        <v>13479</v>
      </c>
    </row>
    <row r="18343" spans="1:3" ht="26.25" x14ac:dyDescent="0.25">
      <c r="A18343" s="45" t="s">
        <v>33546</v>
      </c>
      <c r="B18343" s="46" t="s">
        <v>21418</v>
      </c>
      <c r="C18343" s="45" t="s">
        <v>13479</v>
      </c>
    </row>
    <row r="18344" spans="1:3" ht="26.25" x14ac:dyDescent="0.25">
      <c r="A18344" s="45" t="s">
        <v>4054</v>
      </c>
      <c r="B18344" s="46" t="s">
        <v>21419</v>
      </c>
      <c r="C18344" s="45" t="s">
        <v>13479</v>
      </c>
    </row>
    <row r="18345" spans="1:3" ht="26.25" x14ac:dyDescent="0.25">
      <c r="A18345" s="45" t="s">
        <v>33547</v>
      </c>
      <c r="B18345" s="46" t="s">
        <v>21419</v>
      </c>
      <c r="C18345" s="45" t="s">
        <v>13479</v>
      </c>
    </row>
    <row r="18346" spans="1:3" ht="26.25" x14ac:dyDescent="0.25">
      <c r="A18346" s="45" t="s">
        <v>4055</v>
      </c>
      <c r="B18346" s="46" t="s">
        <v>21420</v>
      </c>
      <c r="C18346" s="45" t="s">
        <v>13479</v>
      </c>
    </row>
    <row r="18347" spans="1:3" ht="26.25" x14ac:dyDescent="0.25">
      <c r="A18347" s="45" t="s">
        <v>33548</v>
      </c>
      <c r="B18347" s="46" t="s">
        <v>21420</v>
      </c>
      <c r="C18347" s="45" t="s">
        <v>13479</v>
      </c>
    </row>
    <row r="18348" spans="1:3" ht="26.25" x14ac:dyDescent="0.25">
      <c r="A18348" s="45" t="s">
        <v>4056</v>
      </c>
      <c r="B18348" s="46" t="s">
        <v>21421</v>
      </c>
      <c r="C18348" s="45" t="s">
        <v>13479</v>
      </c>
    </row>
    <row r="18349" spans="1:3" ht="26.25" x14ac:dyDescent="0.25">
      <c r="A18349" s="45" t="s">
        <v>33549</v>
      </c>
      <c r="B18349" s="46" t="s">
        <v>21421</v>
      </c>
      <c r="C18349" s="45" t="s">
        <v>13479</v>
      </c>
    </row>
    <row r="18350" spans="1:3" ht="26.25" x14ac:dyDescent="0.25">
      <c r="A18350" s="45" t="s">
        <v>4057</v>
      </c>
      <c r="B18350" s="46" t="s">
        <v>21422</v>
      </c>
      <c r="C18350" s="45" t="s">
        <v>13479</v>
      </c>
    </row>
    <row r="18351" spans="1:3" ht="26.25" x14ac:dyDescent="0.25">
      <c r="A18351" s="45" t="s">
        <v>33550</v>
      </c>
      <c r="B18351" s="46" t="s">
        <v>21422</v>
      </c>
      <c r="C18351" s="45" t="s">
        <v>13479</v>
      </c>
    </row>
    <row r="18352" spans="1:3" ht="26.25" x14ac:dyDescent="0.25">
      <c r="A18352" s="45" t="s">
        <v>4058</v>
      </c>
      <c r="B18352" s="46" t="s">
        <v>21423</v>
      </c>
      <c r="C18352" s="45" t="s">
        <v>13479</v>
      </c>
    </row>
    <row r="18353" spans="1:3" ht="26.25" x14ac:dyDescent="0.25">
      <c r="A18353" s="45" t="s">
        <v>33551</v>
      </c>
      <c r="B18353" s="46" t="s">
        <v>21423</v>
      </c>
      <c r="C18353" s="45" t="s">
        <v>13479</v>
      </c>
    </row>
    <row r="18354" spans="1:3" ht="26.25" x14ac:dyDescent="0.25">
      <c r="A18354" s="45" t="s">
        <v>4059</v>
      </c>
      <c r="B18354" s="46" t="s">
        <v>21424</v>
      </c>
      <c r="C18354" s="45" t="s">
        <v>13479</v>
      </c>
    </row>
    <row r="18355" spans="1:3" ht="26.25" x14ac:dyDescent="0.25">
      <c r="A18355" s="45" t="s">
        <v>33552</v>
      </c>
      <c r="B18355" s="46" t="s">
        <v>21424</v>
      </c>
      <c r="C18355" s="45" t="s">
        <v>13479</v>
      </c>
    </row>
    <row r="18356" spans="1:3" ht="26.25" x14ac:dyDescent="0.25">
      <c r="A18356" s="45" t="s">
        <v>4060</v>
      </c>
      <c r="B18356" s="46" t="s">
        <v>21425</v>
      </c>
      <c r="C18356" s="45" t="s">
        <v>13479</v>
      </c>
    </row>
    <row r="18357" spans="1:3" ht="26.25" x14ac:dyDescent="0.25">
      <c r="A18357" s="45" t="s">
        <v>33553</v>
      </c>
      <c r="B18357" s="46" t="s">
        <v>21425</v>
      </c>
      <c r="C18357" s="45" t="s">
        <v>13479</v>
      </c>
    </row>
    <row r="18358" spans="1:3" ht="26.25" x14ac:dyDescent="0.25">
      <c r="A18358" s="45" t="s">
        <v>4061</v>
      </c>
      <c r="B18358" s="46" t="s">
        <v>21426</v>
      </c>
      <c r="C18358" s="45" t="s">
        <v>13479</v>
      </c>
    </row>
    <row r="18359" spans="1:3" ht="26.25" x14ac:dyDescent="0.25">
      <c r="A18359" s="45" t="s">
        <v>33554</v>
      </c>
      <c r="B18359" s="46" t="s">
        <v>21426</v>
      </c>
      <c r="C18359" s="45" t="s">
        <v>13479</v>
      </c>
    </row>
    <row r="18360" spans="1:3" x14ac:dyDescent="0.25">
      <c r="A18360" s="45" t="s">
        <v>4062</v>
      </c>
      <c r="B18360" s="46" t="s">
        <v>13525</v>
      </c>
    </row>
    <row r="18361" spans="1:3" x14ac:dyDescent="0.25">
      <c r="A18361" s="45" t="s">
        <v>33555</v>
      </c>
      <c r="B18361" s="46" t="s">
        <v>13525</v>
      </c>
    </row>
    <row r="18362" spans="1:3" ht="26.25" x14ac:dyDescent="0.25">
      <c r="A18362" s="45" t="s">
        <v>4063</v>
      </c>
      <c r="B18362" s="46" t="s">
        <v>21427</v>
      </c>
      <c r="C18362" s="45" t="s">
        <v>13479</v>
      </c>
    </row>
    <row r="18363" spans="1:3" ht="26.25" x14ac:dyDescent="0.25">
      <c r="A18363" s="45" t="s">
        <v>33556</v>
      </c>
      <c r="B18363" s="46" t="s">
        <v>21427</v>
      </c>
      <c r="C18363" s="45" t="s">
        <v>13479</v>
      </c>
    </row>
    <row r="18364" spans="1:3" ht="26.25" x14ac:dyDescent="0.25">
      <c r="A18364" s="45" t="s">
        <v>4064</v>
      </c>
      <c r="B18364" s="46" t="s">
        <v>21428</v>
      </c>
      <c r="C18364" s="45" t="s">
        <v>13479</v>
      </c>
    </row>
    <row r="18365" spans="1:3" ht="26.25" x14ac:dyDescent="0.25">
      <c r="A18365" s="45" t="s">
        <v>33557</v>
      </c>
      <c r="B18365" s="46" t="s">
        <v>21428</v>
      </c>
      <c r="C18365" s="45" t="s">
        <v>13479</v>
      </c>
    </row>
    <row r="18366" spans="1:3" ht="26.25" x14ac:dyDescent="0.25">
      <c r="A18366" s="45" t="s">
        <v>4065</v>
      </c>
      <c r="B18366" s="46" t="s">
        <v>21429</v>
      </c>
      <c r="C18366" s="45" t="s">
        <v>13479</v>
      </c>
    </row>
    <row r="18367" spans="1:3" ht="26.25" x14ac:dyDescent="0.25">
      <c r="A18367" s="45" t="s">
        <v>33558</v>
      </c>
      <c r="B18367" s="46" t="s">
        <v>21429</v>
      </c>
      <c r="C18367" s="45" t="s">
        <v>13479</v>
      </c>
    </row>
    <row r="18368" spans="1:3" ht="26.25" x14ac:dyDescent="0.25">
      <c r="A18368" s="45" t="s">
        <v>4066</v>
      </c>
      <c r="B18368" s="46" t="s">
        <v>21430</v>
      </c>
      <c r="C18368" s="45" t="s">
        <v>13479</v>
      </c>
    </row>
    <row r="18369" spans="1:3" ht="26.25" x14ac:dyDescent="0.25">
      <c r="A18369" s="45" t="s">
        <v>33559</v>
      </c>
      <c r="B18369" s="46" t="s">
        <v>21430</v>
      </c>
      <c r="C18369" s="45" t="s">
        <v>13479</v>
      </c>
    </row>
    <row r="18370" spans="1:3" ht="26.25" x14ac:dyDescent="0.25">
      <c r="A18370" s="45" t="s">
        <v>4067</v>
      </c>
      <c r="B18370" s="46" t="s">
        <v>21431</v>
      </c>
      <c r="C18370" s="45" t="s">
        <v>13479</v>
      </c>
    </row>
    <row r="18371" spans="1:3" ht="26.25" x14ac:dyDescent="0.25">
      <c r="A18371" s="45" t="s">
        <v>33560</v>
      </c>
      <c r="B18371" s="46" t="s">
        <v>21431</v>
      </c>
      <c r="C18371" s="45" t="s">
        <v>13479</v>
      </c>
    </row>
    <row r="18372" spans="1:3" ht="26.25" x14ac:dyDescent="0.25">
      <c r="A18372" s="45" t="s">
        <v>4068</v>
      </c>
      <c r="B18372" s="46" t="s">
        <v>21432</v>
      </c>
      <c r="C18372" s="45" t="s">
        <v>13479</v>
      </c>
    </row>
    <row r="18373" spans="1:3" ht="26.25" x14ac:dyDescent="0.25">
      <c r="A18373" s="45" t="s">
        <v>33561</v>
      </c>
      <c r="B18373" s="46" t="s">
        <v>21432</v>
      </c>
      <c r="C18373" s="45" t="s">
        <v>13479</v>
      </c>
    </row>
    <row r="18374" spans="1:3" ht="26.25" x14ac:dyDescent="0.25">
      <c r="A18374" s="45" t="s">
        <v>4069</v>
      </c>
      <c r="B18374" s="46" t="s">
        <v>21433</v>
      </c>
      <c r="C18374" s="45" t="s">
        <v>13479</v>
      </c>
    </row>
    <row r="18375" spans="1:3" ht="26.25" x14ac:dyDescent="0.25">
      <c r="A18375" s="45" t="s">
        <v>33562</v>
      </c>
      <c r="B18375" s="46" t="s">
        <v>21433</v>
      </c>
      <c r="C18375" s="45" t="s">
        <v>13479</v>
      </c>
    </row>
    <row r="18376" spans="1:3" ht="26.25" x14ac:dyDescent="0.25">
      <c r="A18376" s="45" t="s">
        <v>4070</v>
      </c>
      <c r="B18376" s="46" t="s">
        <v>21434</v>
      </c>
      <c r="C18376" s="45" t="s">
        <v>13479</v>
      </c>
    </row>
    <row r="18377" spans="1:3" ht="26.25" x14ac:dyDescent="0.25">
      <c r="A18377" s="45" t="s">
        <v>33563</v>
      </c>
      <c r="B18377" s="46" t="s">
        <v>21434</v>
      </c>
      <c r="C18377" s="45" t="s">
        <v>13479</v>
      </c>
    </row>
    <row r="18378" spans="1:3" ht="26.25" x14ac:dyDescent="0.25">
      <c r="A18378" s="45" t="s">
        <v>4071</v>
      </c>
      <c r="B18378" s="46" t="s">
        <v>21435</v>
      </c>
      <c r="C18378" s="45" t="s">
        <v>13479</v>
      </c>
    </row>
    <row r="18379" spans="1:3" ht="26.25" x14ac:dyDescent="0.25">
      <c r="A18379" s="45" t="s">
        <v>33564</v>
      </c>
      <c r="B18379" s="46" t="s">
        <v>21435</v>
      </c>
      <c r="C18379" s="45" t="s">
        <v>13479</v>
      </c>
    </row>
    <row r="18380" spans="1:3" ht="26.25" x14ac:dyDescent="0.25">
      <c r="A18380" s="45" t="s">
        <v>4072</v>
      </c>
      <c r="B18380" s="46" t="s">
        <v>21436</v>
      </c>
      <c r="C18380" s="45" t="s">
        <v>13479</v>
      </c>
    </row>
    <row r="18381" spans="1:3" ht="26.25" x14ac:dyDescent="0.25">
      <c r="A18381" s="45" t="s">
        <v>33565</v>
      </c>
      <c r="B18381" s="46" t="s">
        <v>21436</v>
      </c>
      <c r="C18381" s="45" t="s">
        <v>13479</v>
      </c>
    </row>
    <row r="18382" spans="1:3" ht="26.25" x14ac:dyDescent="0.25">
      <c r="A18382" s="45" t="s">
        <v>4073</v>
      </c>
      <c r="B18382" s="46" t="s">
        <v>21437</v>
      </c>
      <c r="C18382" s="45" t="s">
        <v>13479</v>
      </c>
    </row>
    <row r="18383" spans="1:3" ht="26.25" x14ac:dyDescent="0.25">
      <c r="A18383" s="45" t="s">
        <v>33566</v>
      </c>
      <c r="B18383" s="46" t="s">
        <v>21437</v>
      </c>
      <c r="C18383" s="45" t="s">
        <v>13479</v>
      </c>
    </row>
    <row r="18384" spans="1:3" ht="39" x14ac:dyDescent="0.25">
      <c r="A18384" s="45" t="s">
        <v>4074</v>
      </c>
      <c r="B18384" s="46" t="s">
        <v>21438</v>
      </c>
      <c r="C18384" s="45" t="s">
        <v>13479</v>
      </c>
    </row>
    <row r="18385" spans="1:3" ht="39" x14ac:dyDescent="0.25">
      <c r="A18385" s="45" t="s">
        <v>33567</v>
      </c>
      <c r="B18385" s="46" t="s">
        <v>21438</v>
      </c>
      <c r="C18385" s="45" t="s">
        <v>13479</v>
      </c>
    </row>
    <row r="18386" spans="1:3" ht="26.25" x14ac:dyDescent="0.25">
      <c r="A18386" s="45" t="s">
        <v>4075</v>
      </c>
      <c r="B18386" s="46" t="s">
        <v>21439</v>
      </c>
      <c r="C18386" s="45" t="s">
        <v>13479</v>
      </c>
    </row>
    <row r="18387" spans="1:3" ht="26.25" x14ac:dyDescent="0.25">
      <c r="A18387" s="45" t="s">
        <v>33568</v>
      </c>
      <c r="B18387" s="46" t="s">
        <v>21439</v>
      </c>
      <c r="C18387" s="45" t="s">
        <v>13479</v>
      </c>
    </row>
    <row r="18388" spans="1:3" x14ac:dyDescent="0.25">
      <c r="A18388" s="45" t="s">
        <v>4076</v>
      </c>
      <c r="B18388" s="46" t="s">
        <v>21440</v>
      </c>
      <c r="C18388" s="45" t="s">
        <v>13479</v>
      </c>
    </row>
    <row r="18389" spans="1:3" x14ac:dyDescent="0.25">
      <c r="A18389" s="45" t="s">
        <v>33569</v>
      </c>
      <c r="B18389" s="46" t="s">
        <v>21440</v>
      </c>
      <c r="C18389" s="45" t="s">
        <v>13479</v>
      </c>
    </row>
    <row r="18390" spans="1:3" x14ac:dyDescent="0.25">
      <c r="A18390" s="45" t="s">
        <v>4077</v>
      </c>
      <c r="B18390" s="46" t="s">
        <v>21441</v>
      </c>
      <c r="C18390" s="45" t="s">
        <v>13479</v>
      </c>
    </row>
    <row r="18391" spans="1:3" x14ac:dyDescent="0.25">
      <c r="A18391" s="45" t="s">
        <v>33570</v>
      </c>
      <c r="B18391" s="46" t="s">
        <v>21441</v>
      </c>
      <c r="C18391" s="45" t="s">
        <v>13479</v>
      </c>
    </row>
    <row r="18392" spans="1:3" ht="26.25" x14ac:dyDescent="0.25">
      <c r="A18392" s="45" t="s">
        <v>4078</v>
      </c>
      <c r="B18392" s="46" t="s">
        <v>21442</v>
      </c>
      <c r="C18392" s="45" t="s">
        <v>13479</v>
      </c>
    </row>
    <row r="18393" spans="1:3" ht="26.25" x14ac:dyDescent="0.25">
      <c r="A18393" s="45" t="s">
        <v>33571</v>
      </c>
      <c r="B18393" s="46" t="s">
        <v>21442</v>
      </c>
      <c r="C18393" s="45" t="s">
        <v>13479</v>
      </c>
    </row>
    <row r="18394" spans="1:3" ht="26.25" x14ac:dyDescent="0.25">
      <c r="A18394" s="45" t="s">
        <v>4079</v>
      </c>
      <c r="B18394" s="46" t="s">
        <v>21443</v>
      </c>
      <c r="C18394" s="45" t="s">
        <v>13479</v>
      </c>
    </row>
    <row r="18395" spans="1:3" ht="26.25" x14ac:dyDescent="0.25">
      <c r="A18395" s="45" t="s">
        <v>33572</v>
      </c>
      <c r="B18395" s="46" t="s">
        <v>21443</v>
      </c>
      <c r="C18395" s="45" t="s">
        <v>13479</v>
      </c>
    </row>
    <row r="18396" spans="1:3" ht="26.25" x14ac:dyDescent="0.25">
      <c r="A18396" s="45" t="s">
        <v>4080</v>
      </c>
      <c r="B18396" s="46" t="s">
        <v>21444</v>
      </c>
      <c r="C18396" s="45" t="s">
        <v>13479</v>
      </c>
    </row>
    <row r="18397" spans="1:3" ht="26.25" x14ac:dyDescent="0.25">
      <c r="A18397" s="45" t="s">
        <v>33573</v>
      </c>
      <c r="B18397" s="46" t="s">
        <v>21444</v>
      </c>
      <c r="C18397" s="45" t="s">
        <v>13479</v>
      </c>
    </row>
    <row r="18398" spans="1:3" x14ac:dyDescent="0.25">
      <c r="A18398" s="45" t="s">
        <v>4081</v>
      </c>
      <c r="B18398" s="46" t="s">
        <v>21445</v>
      </c>
      <c r="C18398" s="45" t="s">
        <v>13479</v>
      </c>
    </row>
    <row r="18399" spans="1:3" x14ac:dyDescent="0.25">
      <c r="A18399" s="45" t="s">
        <v>33574</v>
      </c>
      <c r="B18399" s="46" t="s">
        <v>21445</v>
      </c>
      <c r="C18399" s="45" t="s">
        <v>13479</v>
      </c>
    </row>
    <row r="18400" spans="1:3" ht="26.25" x14ac:dyDescent="0.25">
      <c r="A18400" s="45" t="s">
        <v>4082</v>
      </c>
      <c r="B18400" s="46" t="s">
        <v>21446</v>
      </c>
      <c r="C18400" s="45" t="s">
        <v>13479</v>
      </c>
    </row>
    <row r="18401" spans="1:3" ht="26.25" x14ac:dyDescent="0.25">
      <c r="A18401" s="45" t="s">
        <v>33575</v>
      </c>
      <c r="B18401" s="46" t="s">
        <v>21446</v>
      </c>
      <c r="C18401" s="45" t="s">
        <v>13479</v>
      </c>
    </row>
    <row r="18402" spans="1:3" ht="26.25" x14ac:dyDescent="0.25">
      <c r="A18402" s="45" t="s">
        <v>4083</v>
      </c>
      <c r="B18402" s="46" t="s">
        <v>21447</v>
      </c>
      <c r="C18402" s="45" t="s">
        <v>13479</v>
      </c>
    </row>
    <row r="18403" spans="1:3" ht="26.25" x14ac:dyDescent="0.25">
      <c r="A18403" s="45" t="s">
        <v>33576</v>
      </c>
      <c r="B18403" s="46" t="s">
        <v>21447</v>
      </c>
      <c r="C18403" s="45" t="s">
        <v>13479</v>
      </c>
    </row>
    <row r="18404" spans="1:3" x14ac:dyDescent="0.25">
      <c r="A18404" s="45" t="s">
        <v>4084</v>
      </c>
      <c r="B18404" s="46" t="s">
        <v>13525</v>
      </c>
    </row>
    <row r="18405" spans="1:3" x14ac:dyDescent="0.25">
      <c r="A18405" s="45" t="s">
        <v>33577</v>
      </c>
      <c r="B18405" s="46" t="s">
        <v>13525</v>
      </c>
    </row>
    <row r="18406" spans="1:3" x14ac:dyDescent="0.25">
      <c r="A18406" s="45" t="s">
        <v>4085</v>
      </c>
      <c r="B18406" s="46" t="s">
        <v>21448</v>
      </c>
      <c r="C18406" s="45" t="s">
        <v>13479</v>
      </c>
    </row>
    <row r="18407" spans="1:3" x14ac:dyDescent="0.25">
      <c r="A18407" s="45" t="s">
        <v>33578</v>
      </c>
      <c r="B18407" s="46" t="s">
        <v>21448</v>
      </c>
      <c r="C18407" s="45" t="s">
        <v>13479</v>
      </c>
    </row>
    <row r="18408" spans="1:3" x14ac:dyDescent="0.25">
      <c r="A18408" s="45" t="s">
        <v>4086</v>
      </c>
      <c r="B18408" s="46" t="s">
        <v>21449</v>
      </c>
      <c r="C18408" s="45" t="s">
        <v>13479</v>
      </c>
    </row>
    <row r="18409" spans="1:3" x14ac:dyDescent="0.25">
      <c r="A18409" s="45" t="s">
        <v>33579</v>
      </c>
      <c r="B18409" s="46" t="s">
        <v>21449</v>
      </c>
      <c r="C18409" s="45" t="s">
        <v>13479</v>
      </c>
    </row>
    <row r="18410" spans="1:3" x14ac:dyDescent="0.25">
      <c r="A18410" s="45" t="s">
        <v>4087</v>
      </c>
      <c r="B18410" s="46" t="s">
        <v>21450</v>
      </c>
      <c r="C18410" s="45" t="s">
        <v>13479</v>
      </c>
    </row>
    <row r="18411" spans="1:3" x14ac:dyDescent="0.25">
      <c r="A18411" s="45" t="s">
        <v>33580</v>
      </c>
      <c r="B18411" s="46" t="s">
        <v>21450</v>
      </c>
      <c r="C18411" s="45" t="s">
        <v>13479</v>
      </c>
    </row>
    <row r="18412" spans="1:3" x14ac:dyDescent="0.25">
      <c r="A18412" s="45" t="s">
        <v>4088</v>
      </c>
      <c r="B18412" s="46" t="s">
        <v>21451</v>
      </c>
      <c r="C18412" s="45" t="s">
        <v>13479</v>
      </c>
    </row>
    <row r="18413" spans="1:3" x14ac:dyDescent="0.25">
      <c r="A18413" s="45" t="s">
        <v>33581</v>
      </c>
      <c r="B18413" s="46" t="s">
        <v>21451</v>
      </c>
      <c r="C18413" s="45" t="s">
        <v>13479</v>
      </c>
    </row>
    <row r="18414" spans="1:3" x14ac:dyDescent="0.25">
      <c r="A18414" s="45" t="s">
        <v>4089</v>
      </c>
      <c r="B18414" s="46" t="s">
        <v>21452</v>
      </c>
      <c r="C18414" s="45" t="s">
        <v>13479</v>
      </c>
    </row>
    <row r="18415" spans="1:3" x14ac:dyDescent="0.25">
      <c r="A18415" s="45" t="s">
        <v>33582</v>
      </c>
      <c r="B18415" s="46" t="s">
        <v>21452</v>
      </c>
      <c r="C18415" s="45" t="s">
        <v>13479</v>
      </c>
    </row>
    <row r="18416" spans="1:3" x14ac:dyDescent="0.25">
      <c r="A18416" s="45" t="s">
        <v>4090</v>
      </c>
      <c r="B18416" s="46" t="s">
        <v>21453</v>
      </c>
      <c r="C18416" s="45" t="s">
        <v>13479</v>
      </c>
    </row>
    <row r="18417" spans="1:3" x14ac:dyDescent="0.25">
      <c r="A18417" s="45" t="s">
        <v>33583</v>
      </c>
      <c r="B18417" s="46" t="s">
        <v>21453</v>
      </c>
      <c r="C18417" s="45" t="s">
        <v>13479</v>
      </c>
    </row>
    <row r="18418" spans="1:3" x14ac:dyDescent="0.25">
      <c r="A18418" s="45" t="s">
        <v>4091</v>
      </c>
      <c r="B18418" s="46" t="s">
        <v>21454</v>
      </c>
      <c r="C18418" s="45" t="s">
        <v>13479</v>
      </c>
    </row>
    <row r="18419" spans="1:3" x14ac:dyDescent="0.25">
      <c r="A18419" s="45" t="s">
        <v>33584</v>
      </c>
      <c r="B18419" s="46" t="s">
        <v>21454</v>
      </c>
      <c r="C18419" s="45" t="s">
        <v>13479</v>
      </c>
    </row>
    <row r="18420" spans="1:3" x14ac:dyDescent="0.25">
      <c r="A18420" s="45" t="s">
        <v>4092</v>
      </c>
      <c r="B18420" s="46" t="s">
        <v>21455</v>
      </c>
      <c r="C18420" s="45" t="s">
        <v>13479</v>
      </c>
    </row>
    <row r="18421" spans="1:3" x14ac:dyDescent="0.25">
      <c r="A18421" s="45" t="s">
        <v>33585</v>
      </c>
      <c r="B18421" s="46" t="s">
        <v>21455</v>
      </c>
      <c r="C18421" s="45" t="s">
        <v>13479</v>
      </c>
    </row>
    <row r="18422" spans="1:3" x14ac:dyDescent="0.25">
      <c r="A18422" s="45" t="s">
        <v>4093</v>
      </c>
      <c r="B18422" s="46" t="s">
        <v>21456</v>
      </c>
      <c r="C18422" s="45" t="s">
        <v>13479</v>
      </c>
    </row>
    <row r="18423" spans="1:3" x14ac:dyDescent="0.25">
      <c r="A18423" s="45" t="s">
        <v>33586</v>
      </c>
      <c r="B18423" s="46" t="s">
        <v>21456</v>
      </c>
      <c r="C18423" s="45" t="s">
        <v>13479</v>
      </c>
    </row>
    <row r="18424" spans="1:3" x14ac:dyDescent="0.25">
      <c r="A18424" s="45" t="s">
        <v>4094</v>
      </c>
      <c r="B18424" s="46" t="s">
        <v>21457</v>
      </c>
      <c r="C18424" s="45" t="s">
        <v>13479</v>
      </c>
    </row>
    <row r="18425" spans="1:3" x14ac:dyDescent="0.25">
      <c r="A18425" s="45" t="s">
        <v>33587</v>
      </c>
      <c r="B18425" s="46" t="s">
        <v>21457</v>
      </c>
      <c r="C18425" s="45" t="s">
        <v>13479</v>
      </c>
    </row>
    <row r="18426" spans="1:3" x14ac:dyDescent="0.25">
      <c r="A18426" s="45" t="s">
        <v>4095</v>
      </c>
      <c r="B18426" s="46" t="s">
        <v>21458</v>
      </c>
      <c r="C18426" s="45" t="s">
        <v>13479</v>
      </c>
    </row>
    <row r="18427" spans="1:3" x14ac:dyDescent="0.25">
      <c r="A18427" s="45" t="s">
        <v>33588</v>
      </c>
      <c r="B18427" s="46" t="s">
        <v>21458</v>
      </c>
      <c r="C18427" s="45" t="s">
        <v>13479</v>
      </c>
    </row>
    <row r="18428" spans="1:3" x14ac:dyDescent="0.25">
      <c r="A18428" s="45" t="s">
        <v>4096</v>
      </c>
      <c r="B18428" s="46" t="s">
        <v>21459</v>
      </c>
      <c r="C18428" s="45" t="s">
        <v>13479</v>
      </c>
    </row>
    <row r="18429" spans="1:3" x14ac:dyDescent="0.25">
      <c r="A18429" s="45" t="s">
        <v>33589</v>
      </c>
      <c r="B18429" s="46" t="s">
        <v>21459</v>
      </c>
      <c r="C18429" s="45" t="s">
        <v>13479</v>
      </c>
    </row>
    <row r="18430" spans="1:3" x14ac:dyDescent="0.25">
      <c r="A18430" s="45" t="s">
        <v>4097</v>
      </c>
      <c r="B18430" s="46" t="s">
        <v>21460</v>
      </c>
      <c r="C18430" s="45" t="s">
        <v>13479</v>
      </c>
    </row>
    <row r="18431" spans="1:3" x14ac:dyDescent="0.25">
      <c r="A18431" s="45" t="s">
        <v>33590</v>
      </c>
      <c r="B18431" s="46" t="s">
        <v>21460</v>
      </c>
      <c r="C18431" s="45" t="s">
        <v>13479</v>
      </c>
    </row>
    <row r="18432" spans="1:3" x14ac:dyDescent="0.25">
      <c r="A18432" s="45" t="s">
        <v>4098</v>
      </c>
      <c r="B18432" s="46" t="s">
        <v>21461</v>
      </c>
      <c r="C18432" s="45" t="s">
        <v>13479</v>
      </c>
    </row>
    <row r="18433" spans="1:3" x14ac:dyDescent="0.25">
      <c r="A18433" s="45" t="s">
        <v>33591</v>
      </c>
      <c r="B18433" s="46" t="s">
        <v>21461</v>
      </c>
      <c r="C18433" s="45" t="s">
        <v>13479</v>
      </c>
    </row>
    <row r="18434" spans="1:3" x14ac:dyDescent="0.25">
      <c r="A18434" s="45" t="s">
        <v>4099</v>
      </c>
      <c r="B18434" s="46" t="s">
        <v>21462</v>
      </c>
      <c r="C18434" s="45" t="s">
        <v>13479</v>
      </c>
    </row>
    <row r="18435" spans="1:3" x14ac:dyDescent="0.25">
      <c r="A18435" s="45" t="s">
        <v>33592</v>
      </c>
      <c r="B18435" s="46" t="s">
        <v>21462</v>
      </c>
      <c r="C18435" s="45" t="s">
        <v>13479</v>
      </c>
    </row>
    <row r="18436" spans="1:3" x14ac:dyDescent="0.25">
      <c r="A18436" s="45" t="s">
        <v>4100</v>
      </c>
      <c r="B18436" s="46" t="s">
        <v>21463</v>
      </c>
      <c r="C18436" s="45" t="s">
        <v>13479</v>
      </c>
    </row>
    <row r="18437" spans="1:3" x14ac:dyDescent="0.25">
      <c r="A18437" s="45" t="s">
        <v>33593</v>
      </c>
      <c r="B18437" s="46" t="s">
        <v>21463</v>
      </c>
      <c r="C18437" s="45" t="s">
        <v>13479</v>
      </c>
    </row>
    <row r="18438" spans="1:3" x14ac:dyDescent="0.25">
      <c r="A18438" s="45" t="s">
        <v>4101</v>
      </c>
      <c r="B18438" s="46" t="s">
        <v>21464</v>
      </c>
      <c r="C18438" s="45" t="s">
        <v>13479</v>
      </c>
    </row>
    <row r="18439" spans="1:3" x14ac:dyDescent="0.25">
      <c r="A18439" s="45" t="s">
        <v>33594</v>
      </c>
      <c r="B18439" s="46" t="s">
        <v>21464</v>
      </c>
      <c r="C18439" s="45" t="s">
        <v>13479</v>
      </c>
    </row>
    <row r="18440" spans="1:3" x14ac:dyDescent="0.25">
      <c r="A18440" s="45" t="s">
        <v>4102</v>
      </c>
      <c r="B18440" s="46" t="s">
        <v>21465</v>
      </c>
      <c r="C18440" s="45" t="s">
        <v>13479</v>
      </c>
    </row>
    <row r="18441" spans="1:3" x14ac:dyDescent="0.25">
      <c r="A18441" s="45" t="s">
        <v>33595</v>
      </c>
      <c r="B18441" s="46" t="s">
        <v>21465</v>
      </c>
      <c r="C18441" s="45" t="s">
        <v>13479</v>
      </c>
    </row>
    <row r="18442" spans="1:3" x14ac:dyDescent="0.25">
      <c r="A18442" s="45" t="s">
        <v>4103</v>
      </c>
      <c r="B18442" s="46" t="s">
        <v>21466</v>
      </c>
      <c r="C18442" s="45" t="s">
        <v>13479</v>
      </c>
    </row>
    <row r="18443" spans="1:3" x14ac:dyDescent="0.25">
      <c r="A18443" s="45" t="s">
        <v>33596</v>
      </c>
      <c r="B18443" s="46" t="s">
        <v>21466</v>
      </c>
      <c r="C18443" s="45" t="s">
        <v>13479</v>
      </c>
    </row>
    <row r="18444" spans="1:3" x14ac:dyDescent="0.25">
      <c r="A18444" s="45" t="s">
        <v>4104</v>
      </c>
      <c r="B18444" s="46" t="s">
        <v>21467</v>
      </c>
      <c r="C18444" s="45" t="s">
        <v>13479</v>
      </c>
    </row>
    <row r="18445" spans="1:3" x14ac:dyDescent="0.25">
      <c r="A18445" s="45" t="s">
        <v>33597</v>
      </c>
      <c r="B18445" s="46" t="s">
        <v>21467</v>
      </c>
      <c r="C18445" s="45" t="s">
        <v>13479</v>
      </c>
    </row>
    <row r="18446" spans="1:3" x14ac:dyDescent="0.25">
      <c r="A18446" s="45" t="s">
        <v>4105</v>
      </c>
      <c r="B18446" s="46" t="s">
        <v>21468</v>
      </c>
      <c r="C18446" s="45" t="s">
        <v>13479</v>
      </c>
    </row>
    <row r="18447" spans="1:3" x14ac:dyDescent="0.25">
      <c r="A18447" s="45" t="s">
        <v>33598</v>
      </c>
      <c r="B18447" s="46" t="s">
        <v>21468</v>
      </c>
      <c r="C18447" s="45" t="s">
        <v>13479</v>
      </c>
    </row>
    <row r="18448" spans="1:3" x14ac:dyDescent="0.25">
      <c r="A18448" s="45" t="s">
        <v>4106</v>
      </c>
      <c r="B18448" s="46" t="s">
        <v>21469</v>
      </c>
      <c r="C18448" s="45" t="s">
        <v>13479</v>
      </c>
    </row>
    <row r="18449" spans="1:3" x14ac:dyDescent="0.25">
      <c r="A18449" s="45" t="s">
        <v>33599</v>
      </c>
      <c r="B18449" s="46" t="s">
        <v>21469</v>
      </c>
      <c r="C18449" s="45" t="s">
        <v>13479</v>
      </c>
    </row>
    <row r="18450" spans="1:3" x14ac:dyDescent="0.25">
      <c r="A18450" s="45" t="s">
        <v>4107</v>
      </c>
      <c r="B18450" s="46" t="s">
        <v>21470</v>
      </c>
      <c r="C18450" s="45" t="s">
        <v>13479</v>
      </c>
    </row>
    <row r="18451" spans="1:3" x14ac:dyDescent="0.25">
      <c r="A18451" s="45" t="s">
        <v>33600</v>
      </c>
      <c r="B18451" s="46" t="s">
        <v>21470</v>
      </c>
      <c r="C18451" s="45" t="s">
        <v>13479</v>
      </c>
    </row>
    <row r="18452" spans="1:3" x14ac:dyDescent="0.25">
      <c r="A18452" s="45" t="s">
        <v>4108</v>
      </c>
      <c r="B18452" s="46" t="s">
        <v>21471</v>
      </c>
      <c r="C18452" s="45" t="s">
        <v>13479</v>
      </c>
    </row>
    <row r="18453" spans="1:3" x14ac:dyDescent="0.25">
      <c r="A18453" s="45" t="s">
        <v>33601</v>
      </c>
      <c r="B18453" s="46" t="s">
        <v>21471</v>
      </c>
      <c r="C18453" s="45" t="s">
        <v>13479</v>
      </c>
    </row>
    <row r="18454" spans="1:3" x14ac:dyDescent="0.25">
      <c r="A18454" s="45" t="s">
        <v>4109</v>
      </c>
      <c r="B18454" s="46" t="s">
        <v>21472</v>
      </c>
      <c r="C18454" s="45" t="s">
        <v>13479</v>
      </c>
    </row>
    <row r="18455" spans="1:3" x14ac:dyDescent="0.25">
      <c r="A18455" s="45" t="s">
        <v>33602</v>
      </c>
      <c r="B18455" s="46" t="s">
        <v>21472</v>
      </c>
      <c r="C18455" s="45" t="s">
        <v>13479</v>
      </c>
    </row>
    <row r="18456" spans="1:3" x14ac:dyDescent="0.25">
      <c r="A18456" s="45" t="s">
        <v>4110</v>
      </c>
      <c r="B18456" s="46" t="s">
        <v>21473</v>
      </c>
      <c r="C18456" s="45" t="s">
        <v>13479</v>
      </c>
    </row>
    <row r="18457" spans="1:3" x14ac:dyDescent="0.25">
      <c r="A18457" s="45" t="s">
        <v>33603</v>
      </c>
      <c r="B18457" s="46" t="s">
        <v>21473</v>
      </c>
      <c r="C18457" s="45" t="s">
        <v>13479</v>
      </c>
    </row>
    <row r="18458" spans="1:3" x14ac:dyDescent="0.25">
      <c r="A18458" s="45" t="s">
        <v>4111</v>
      </c>
      <c r="B18458" s="46" t="s">
        <v>21474</v>
      </c>
      <c r="C18458" s="45" t="s">
        <v>13479</v>
      </c>
    </row>
    <row r="18459" spans="1:3" x14ac:dyDescent="0.25">
      <c r="A18459" s="60" t="s">
        <v>33604</v>
      </c>
      <c r="B18459" s="46" t="s">
        <v>21474</v>
      </c>
      <c r="C18459" s="45" t="s">
        <v>13479</v>
      </c>
    </row>
    <row r="18460" spans="1:3" x14ac:dyDescent="0.25">
      <c r="A18460" s="45" t="s">
        <v>4112</v>
      </c>
      <c r="B18460" s="46" t="s">
        <v>21475</v>
      </c>
      <c r="C18460" s="45" t="s">
        <v>13479</v>
      </c>
    </row>
    <row r="18461" spans="1:3" x14ac:dyDescent="0.25">
      <c r="A18461" s="45" t="s">
        <v>33605</v>
      </c>
      <c r="B18461" s="46" t="s">
        <v>21475</v>
      </c>
      <c r="C18461" s="45" t="s">
        <v>13479</v>
      </c>
    </row>
    <row r="18462" spans="1:3" x14ac:dyDescent="0.25">
      <c r="A18462" s="45" t="s">
        <v>4113</v>
      </c>
      <c r="B18462" s="46" t="s">
        <v>21476</v>
      </c>
      <c r="C18462" s="45" t="s">
        <v>13479</v>
      </c>
    </row>
    <row r="18463" spans="1:3" x14ac:dyDescent="0.25">
      <c r="A18463" s="45" t="s">
        <v>33606</v>
      </c>
      <c r="B18463" s="46" t="s">
        <v>21476</v>
      </c>
      <c r="C18463" s="45" t="s">
        <v>13479</v>
      </c>
    </row>
    <row r="18464" spans="1:3" x14ac:dyDescent="0.25">
      <c r="A18464" s="45" t="s">
        <v>4114</v>
      </c>
      <c r="B18464" s="46" t="s">
        <v>21477</v>
      </c>
      <c r="C18464" s="45" t="s">
        <v>13479</v>
      </c>
    </row>
    <row r="18465" spans="1:3" x14ac:dyDescent="0.25">
      <c r="A18465" s="45" t="s">
        <v>33607</v>
      </c>
      <c r="B18465" s="46" t="s">
        <v>21477</v>
      </c>
      <c r="C18465" s="45" t="s">
        <v>13479</v>
      </c>
    </row>
    <row r="18466" spans="1:3" x14ac:dyDescent="0.25">
      <c r="A18466" s="45" t="s">
        <v>4115</v>
      </c>
      <c r="B18466" s="46" t="s">
        <v>21478</v>
      </c>
      <c r="C18466" s="45" t="s">
        <v>13479</v>
      </c>
    </row>
    <row r="18467" spans="1:3" x14ac:dyDescent="0.25">
      <c r="A18467" s="45" t="s">
        <v>33608</v>
      </c>
      <c r="B18467" s="46" t="s">
        <v>21478</v>
      </c>
      <c r="C18467" s="45" t="s">
        <v>13479</v>
      </c>
    </row>
    <row r="18468" spans="1:3" x14ac:dyDescent="0.25">
      <c r="A18468" s="45" t="s">
        <v>4116</v>
      </c>
      <c r="B18468" s="46" t="s">
        <v>21479</v>
      </c>
      <c r="C18468" s="45" t="s">
        <v>13479</v>
      </c>
    </row>
    <row r="18469" spans="1:3" x14ac:dyDescent="0.25">
      <c r="A18469" s="45" t="s">
        <v>33609</v>
      </c>
      <c r="B18469" s="46" t="s">
        <v>21479</v>
      </c>
      <c r="C18469" s="45" t="s">
        <v>13479</v>
      </c>
    </row>
    <row r="18470" spans="1:3" x14ac:dyDescent="0.25">
      <c r="A18470" s="45" t="s">
        <v>4117</v>
      </c>
      <c r="B18470" s="46" t="s">
        <v>21480</v>
      </c>
      <c r="C18470" s="45" t="s">
        <v>13479</v>
      </c>
    </row>
    <row r="18471" spans="1:3" x14ac:dyDescent="0.25">
      <c r="A18471" s="45" t="s">
        <v>33610</v>
      </c>
      <c r="B18471" s="46" t="s">
        <v>21480</v>
      </c>
      <c r="C18471" s="45" t="s">
        <v>13479</v>
      </c>
    </row>
    <row r="18472" spans="1:3" x14ac:dyDescent="0.25">
      <c r="A18472" s="45" t="s">
        <v>4118</v>
      </c>
      <c r="B18472" s="46" t="s">
        <v>21481</v>
      </c>
      <c r="C18472" s="45" t="s">
        <v>13479</v>
      </c>
    </row>
    <row r="18473" spans="1:3" x14ac:dyDescent="0.25">
      <c r="A18473" s="45" t="s">
        <v>33611</v>
      </c>
      <c r="B18473" s="46" t="s">
        <v>21481</v>
      </c>
      <c r="C18473" s="45" t="s">
        <v>13479</v>
      </c>
    </row>
    <row r="18474" spans="1:3" x14ac:dyDescent="0.25">
      <c r="A18474" s="45" t="s">
        <v>4119</v>
      </c>
      <c r="B18474" s="46" t="s">
        <v>21482</v>
      </c>
      <c r="C18474" s="45" t="s">
        <v>13479</v>
      </c>
    </row>
    <row r="18475" spans="1:3" x14ac:dyDescent="0.25">
      <c r="A18475" s="45" t="s">
        <v>33612</v>
      </c>
      <c r="B18475" s="46" t="s">
        <v>21482</v>
      </c>
      <c r="C18475" s="45" t="s">
        <v>13479</v>
      </c>
    </row>
    <row r="18476" spans="1:3" x14ac:dyDescent="0.25">
      <c r="A18476" s="45" t="s">
        <v>4120</v>
      </c>
      <c r="B18476" s="46" t="s">
        <v>21483</v>
      </c>
      <c r="C18476" s="45" t="s">
        <v>13479</v>
      </c>
    </row>
    <row r="18477" spans="1:3" x14ac:dyDescent="0.25">
      <c r="A18477" s="45" t="s">
        <v>33613</v>
      </c>
      <c r="B18477" s="46" t="s">
        <v>21483</v>
      </c>
      <c r="C18477" s="45" t="s">
        <v>13479</v>
      </c>
    </row>
    <row r="18478" spans="1:3" x14ac:dyDescent="0.25">
      <c r="A18478" s="45" t="s">
        <v>4121</v>
      </c>
      <c r="B18478" s="46" t="s">
        <v>21484</v>
      </c>
      <c r="C18478" s="45" t="s">
        <v>13479</v>
      </c>
    </row>
    <row r="18479" spans="1:3" x14ac:dyDescent="0.25">
      <c r="A18479" s="45" t="s">
        <v>33614</v>
      </c>
      <c r="B18479" s="46" t="s">
        <v>21484</v>
      </c>
      <c r="C18479" s="45" t="s">
        <v>13479</v>
      </c>
    </row>
    <row r="18480" spans="1:3" x14ac:dyDescent="0.25">
      <c r="A18480" s="45" t="s">
        <v>4122</v>
      </c>
      <c r="B18480" s="46" t="s">
        <v>21485</v>
      </c>
      <c r="C18480" s="45" t="s">
        <v>13479</v>
      </c>
    </row>
    <row r="18481" spans="1:3" x14ac:dyDescent="0.25">
      <c r="A18481" s="45" t="s">
        <v>33615</v>
      </c>
      <c r="B18481" s="46" t="s">
        <v>21485</v>
      </c>
      <c r="C18481" s="45" t="s">
        <v>13479</v>
      </c>
    </row>
    <row r="18482" spans="1:3" x14ac:dyDescent="0.25">
      <c r="A18482" s="45" t="s">
        <v>4123</v>
      </c>
      <c r="B18482" s="46" t="s">
        <v>21486</v>
      </c>
      <c r="C18482" s="45" t="s">
        <v>13479</v>
      </c>
    </row>
    <row r="18483" spans="1:3" x14ac:dyDescent="0.25">
      <c r="A18483" s="60" t="s">
        <v>33616</v>
      </c>
      <c r="B18483" s="46" t="s">
        <v>21486</v>
      </c>
      <c r="C18483" s="45" t="s">
        <v>13479</v>
      </c>
    </row>
    <row r="18484" spans="1:3" ht="26.25" x14ac:dyDescent="0.25">
      <c r="A18484" s="45" t="s">
        <v>4124</v>
      </c>
      <c r="B18484" s="46" t="s">
        <v>21487</v>
      </c>
      <c r="C18484" s="45" t="s">
        <v>13479</v>
      </c>
    </row>
    <row r="18485" spans="1:3" ht="26.25" x14ac:dyDescent="0.25">
      <c r="A18485" s="60" t="s">
        <v>33617</v>
      </c>
      <c r="B18485" s="46" t="s">
        <v>21487</v>
      </c>
      <c r="C18485" s="45" t="s">
        <v>13479</v>
      </c>
    </row>
    <row r="18486" spans="1:3" x14ac:dyDescent="0.25">
      <c r="A18486" s="45" t="s">
        <v>4125</v>
      </c>
      <c r="B18486" s="46" t="s">
        <v>21488</v>
      </c>
      <c r="C18486" s="45" t="s">
        <v>13479</v>
      </c>
    </row>
    <row r="18487" spans="1:3" x14ac:dyDescent="0.25">
      <c r="A18487" s="45" t="s">
        <v>33618</v>
      </c>
      <c r="B18487" s="46" t="s">
        <v>21488</v>
      </c>
      <c r="C18487" s="45" t="s">
        <v>13479</v>
      </c>
    </row>
    <row r="18488" spans="1:3" x14ac:dyDescent="0.25">
      <c r="A18488" s="45" t="s">
        <v>4126</v>
      </c>
      <c r="B18488" s="46" t="s">
        <v>21489</v>
      </c>
      <c r="C18488" s="45" t="s">
        <v>13479</v>
      </c>
    </row>
    <row r="18489" spans="1:3" x14ac:dyDescent="0.25">
      <c r="A18489" s="45" t="s">
        <v>33619</v>
      </c>
      <c r="B18489" s="46" t="s">
        <v>21489</v>
      </c>
      <c r="C18489" s="45" t="s">
        <v>13479</v>
      </c>
    </row>
    <row r="18490" spans="1:3" x14ac:dyDescent="0.25">
      <c r="A18490" s="45" t="s">
        <v>4127</v>
      </c>
      <c r="B18490" s="46" t="s">
        <v>21490</v>
      </c>
      <c r="C18490" s="45" t="s">
        <v>13479</v>
      </c>
    </row>
    <row r="18491" spans="1:3" x14ac:dyDescent="0.25">
      <c r="A18491" s="60" t="s">
        <v>33620</v>
      </c>
      <c r="B18491" s="46" t="s">
        <v>21490</v>
      </c>
      <c r="C18491" s="45" t="s">
        <v>13479</v>
      </c>
    </row>
    <row r="18492" spans="1:3" x14ac:dyDescent="0.25">
      <c r="A18492" s="45" t="s">
        <v>4128</v>
      </c>
      <c r="B18492" s="46" t="s">
        <v>21491</v>
      </c>
      <c r="C18492" s="45" t="s">
        <v>13479</v>
      </c>
    </row>
    <row r="18493" spans="1:3" x14ac:dyDescent="0.25">
      <c r="A18493" s="45" t="s">
        <v>33621</v>
      </c>
      <c r="B18493" s="46" t="s">
        <v>21491</v>
      </c>
      <c r="C18493" s="45" t="s">
        <v>13479</v>
      </c>
    </row>
    <row r="18494" spans="1:3" x14ac:dyDescent="0.25">
      <c r="A18494" s="45" t="s">
        <v>4129</v>
      </c>
      <c r="B18494" s="46" t="s">
        <v>21492</v>
      </c>
      <c r="C18494" s="45" t="s">
        <v>13479</v>
      </c>
    </row>
    <row r="18495" spans="1:3" x14ac:dyDescent="0.25">
      <c r="A18495" s="45" t="s">
        <v>33622</v>
      </c>
      <c r="B18495" s="46" t="s">
        <v>21492</v>
      </c>
      <c r="C18495" s="45" t="s">
        <v>13479</v>
      </c>
    </row>
    <row r="18496" spans="1:3" x14ac:dyDescent="0.25">
      <c r="A18496" s="45" t="s">
        <v>4130</v>
      </c>
      <c r="B18496" s="46" t="s">
        <v>38622</v>
      </c>
      <c r="C18496" s="45" t="s">
        <v>13479</v>
      </c>
    </row>
    <row r="18497" spans="1:3" x14ac:dyDescent="0.25">
      <c r="A18497" s="45" t="s">
        <v>33623</v>
      </c>
      <c r="B18497" s="46" t="s">
        <v>38622</v>
      </c>
      <c r="C18497" s="45" t="s">
        <v>13479</v>
      </c>
    </row>
    <row r="18498" spans="1:3" x14ac:dyDescent="0.25">
      <c r="A18498" s="45" t="s">
        <v>4131</v>
      </c>
      <c r="B18498" s="46" t="s">
        <v>38623</v>
      </c>
      <c r="C18498" s="45" t="s">
        <v>13479</v>
      </c>
    </row>
    <row r="18499" spans="1:3" x14ac:dyDescent="0.25">
      <c r="A18499" s="45" t="s">
        <v>33624</v>
      </c>
      <c r="B18499" s="46" t="s">
        <v>38623</v>
      </c>
      <c r="C18499" s="45" t="s">
        <v>13479</v>
      </c>
    </row>
    <row r="18500" spans="1:3" x14ac:dyDescent="0.25">
      <c r="A18500" s="45" t="s">
        <v>4132</v>
      </c>
      <c r="B18500" s="46" t="s">
        <v>21493</v>
      </c>
      <c r="C18500" s="45" t="s">
        <v>13479</v>
      </c>
    </row>
    <row r="18501" spans="1:3" x14ac:dyDescent="0.25">
      <c r="A18501" s="45" t="s">
        <v>33625</v>
      </c>
      <c r="B18501" s="46" t="s">
        <v>21493</v>
      </c>
      <c r="C18501" s="45" t="s">
        <v>13479</v>
      </c>
    </row>
    <row r="18502" spans="1:3" x14ac:dyDescent="0.25">
      <c r="A18502" s="45" t="s">
        <v>4133</v>
      </c>
      <c r="B18502" s="46" t="s">
        <v>13525</v>
      </c>
    </row>
    <row r="18503" spans="1:3" x14ac:dyDescent="0.25">
      <c r="A18503" s="45" t="s">
        <v>33626</v>
      </c>
      <c r="B18503" s="46" t="s">
        <v>13525</v>
      </c>
    </row>
    <row r="18504" spans="1:3" x14ac:dyDescent="0.25">
      <c r="A18504" s="45" t="s">
        <v>4134</v>
      </c>
      <c r="B18504" s="46" t="s">
        <v>21494</v>
      </c>
    </row>
    <row r="18505" spans="1:3" x14ac:dyDescent="0.25">
      <c r="A18505" s="45" t="s">
        <v>33627</v>
      </c>
      <c r="B18505" s="46" t="s">
        <v>21494</v>
      </c>
    </row>
    <row r="18506" spans="1:3" x14ac:dyDescent="0.25">
      <c r="A18506" s="45" t="s">
        <v>4135</v>
      </c>
      <c r="B18506" s="46" t="s">
        <v>13525</v>
      </c>
    </row>
    <row r="18507" spans="1:3" x14ac:dyDescent="0.25">
      <c r="A18507" s="45" t="s">
        <v>33628</v>
      </c>
      <c r="B18507" s="46" t="s">
        <v>13525</v>
      </c>
    </row>
    <row r="18508" spans="1:3" ht="39" x14ac:dyDescent="0.25">
      <c r="A18508" s="45" t="s">
        <v>4136</v>
      </c>
      <c r="B18508" s="46" t="s">
        <v>21495</v>
      </c>
      <c r="C18508" s="45" t="s">
        <v>13479</v>
      </c>
    </row>
    <row r="18509" spans="1:3" ht="39" x14ac:dyDescent="0.25">
      <c r="A18509" s="60" t="s">
        <v>33629</v>
      </c>
      <c r="B18509" s="46" t="s">
        <v>21495</v>
      </c>
      <c r="C18509" s="45" t="s">
        <v>13479</v>
      </c>
    </row>
    <row r="18510" spans="1:3" ht="39" x14ac:dyDescent="0.25">
      <c r="A18510" s="45" t="s">
        <v>4137</v>
      </c>
      <c r="B18510" s="46" t="s">
        <v>21496</v>
      </c>
      <c r="C18510" s="45" t="s">
        <v>13479</v>
      </c>
    </row>
    <row r="18511" spans="1:3" ht="39" x14ac:dyDescent="0.25">
      <c r="A18511" s="45" t="s">
        <v>33630</v>
      </c>
      <c r="B18511" s="46" t="s">
        <v>21496</v>
      </c>
      <c r="C18511" s="45" t="s">
        <v>13479</v>
      </c>
    </row>
    <row r="18512" spans="1:3" ht="39" x14ac:dyDescent="0.25">
      <c r="A18512" s="45" t="s">
        <v>4138</v>
      </c>
      <c r="B18512" s="46" t="s">
        <v>21497</v>
      </c>
      <c r="C18512" s="45" t="s">
        <v>13479</v>
      </c>
    </row>
    <row r="18513" spans="1:3" ht="39" x14ac:dyDescent="0.25">
      <c r="A18513" s="45" t="s">
        <v>33631</v>
      </c>
      <c r="B18513" s="46" t="s">
        <v>21497</v>
      </c>
      <c r="C18513" s="45" t="s">
        <v>13479</v>
      </c>
    </row>
    <row r="18514" spans="1:3" ht="39" x14ac:dyDescent="0.25">
      <c r="A18514" s="45" t="s">
        <v>4139</v>
      </c>
      <c r="B18514" s="46" t="s">
        <v>21498</v>
      </c>
      <c r="C18514" s="45" t="s">
        <v>13479</v>
      </c>
    </row>
    <row r="18515" spans="1:3" ht="39" x14ac:dyDescent="0.25">
      <c r="A18515" s="45" t="s">
        <v>33632</v>
      </c>
      <c r="B18515" s="46" t="s">
        <v>21498</v>
      </c>
      <c r="C18515" s="45" t="s">
        <v>13479</v>
      </c>
    </row>
    <row r="18516" spans="1:3" ht="39" x14ac:dyDescent="0.25">
      <c r="A18516" s="45" t="s">
        <v>4140</v>
      </c>
      <c r="B18516" s="46" t="s">
        <v>21499</v>
      </c>
      <c r="C18516" s="45" t="s">
        <v>13479</v>
      </c>
    </row>
    <row r="18517" spans="1:3" ht="39" x14ac:dyDescent="0.25">
      <c r="A18517" s="45" t="s">
        <v>33633</v>
      </c>
      <c r="B18517" s="46" t="s">
        <v>21499</v>
      </c>
      <c r="C18517" s="45" t="s">
        <v>13479</v>
      </c>
    </row>
    <row r="18518" spans="1:3" ht="39" x14ac:dyDescent="0.25">
      <c r="A18518" s="45" t="s">
        <v>4141</v>
      </c>
      <c r="B18518" s="46" t="s">
        <v>21500</v>
      </c>
      <c r="C18518" s="45" t="s">
        <v>13479</v>
      </c>
    </row>
    <row r="18519" spans="1:3" ht="39" x14ac:dyDescent="0.25">
      <c r="A18519" s="45" t="s">
        <v>33634</v>
      </c>
      <c r="B18519" s="46" t="s">
        <v>21500</v>
      </c>
      <c r="C18519" s="45" t="s">
        <v>13479</v>
      </c>
    </row>
    <row r="18520" spans="1:3" ht="39" x14ac:dyDescent="0.25">
      <c r="A18520" s="45" t="s">
        <v>4142</v>
      </c>
      <c r="B18520" s="46" t="s">
        <v>21501</v>
      </c>
      <c r="C18520" s="45" t="s">
        <v>13479</v>
      </c>
    </row>
    <row r="18521" spans="1:3" ht="39" x14ac:dyDescent="0.25">
      <c r="A18521" s="45" t="s">
        <v>33635</v>
      </c>
      <c r="B18521" s="46" t="s">
        <v>21501</v>
      </c>
      <c r="C18521" s="45" t="s">
        <v>13479</v>
      </c>
    </row>
    <row r="18522" spans="1:3" ht="39" x14ac:dyDescent="0.25">
      <c r="A18522" s="45" t="s">
        <v>4143</v>
      </c>
      <c r="B18522" s="46" t="s">
        <v>21502</v>
      </c>
      <c r="C18522" s="45" t="s">
        <v>13479</v>
      </c>
    </row>
    <row r="18523" spans="1:3" ht="39" x14ac:dyDescent="0.25">
      <c r="A18523" s="45" t="s">
        <v>33636</v>
      </c>
      <c r="B18523" s="46" t="s">
        <v>21502</v>
      </c>
      <c r="C18523" s="45" t="s">
        <v>13479</v>
      </c>
    </row>
    <row r="18524" spans="1:3" ht="39" x14ac:dyDescent="0.25">
      <c r="A18524" s="45" t="s">
        <v>4144</v>
      </c>
      <c r="B18524" s="46" t="s">
        <v>21503</v>
      </c>
      <c r="C18524" s="45" t="s">
        <v>13479</v>
      </c>
    </row>
    <row r="18525" spans="1:3" ht="39" x14ac:dyDescent="0.25">
      <c r="A18525" s="45" t="s">
        <v>33637</v>
      </c>
      <c r="B18525" s="46" t="s">
        <v>21503</v>
      </c>
      <c r="C18525" s="45" t="s">
        <v>13479</v>
      </c>
    </row>
    <row r="18526" spans="1:3" x14ac:dyDescent="0.25">
      <c r="A18526" s="45" t="s">
        <v>4145</v>
      </c>
      <c r="B18526" s="46" t="s">
        <v>13525</v>
      </c>
    </row>
    <row r="18527" spans="1:3" x14ac:dyDescent="0.25">
      <c r="A18527" s="45" t="s">
        <v>33638</v>
      </c>
      <c r="B18527" s="46" t="s">
        <v>13525</v>
      </c>
    </row>
    <row r="18528" spans="1:3" x14ac:dyDescent="0.25">
      <c r="A18528" s="45" t="s">
        <v>4146</v>
      </c>
      <c r="B18528" s="46" t="s">
        <v>21504</v>
      </c>
      <c r="C18528" s="45" t="s">
        <v>13479</v>
      </c>
    </row>
    <row r="18529" spans="1:3" x14ac:dyDescent="0.25">
      <c r="A18529" s="45" t="s">
        <v>33639</v>
      </c>
      <c r="B18529" s="46" t="s">
        <v>21504</v>
      </c>
      <c r="C18529" s="45" t="s">
        <v>13479</v>
      </c>
    </row>
    <row r="18530" spans="1:3" x14ac:dyDescent="0.25">
      <c r="A18530" s="45" t="s">
        <v>4147</v>
      </c>
      <c r="B18530" s="46" t="s">
        <v>21505</v>
      </c>
      <c r="C18530" s="45" t="s">
        <v>13479</v>
      </c>
    </row>
    <row r="18531" spans="1:3" x14ac:dyDescent="0.25">
      <c r="A18531" s="45" t="s">
        <v>33640</v>
      </c>
      <c r="B18531" s="46" t="s">
        <v>21505</v>
      </c>
      <c r="C18531" s="45" t="s">
        <v>13479</v>
      </c>
    </row>
    <row r="18532" spans="1:3" x14ac:dyDescent="0.25">
      <c r="A18532" s="45" t="s">
        <v>4148</v>
      </c>
      <c r="B18532" s="46" t="s">
        <v>21506</v>
      </c>
      <c r="C18532" s="45" t="s">
        <v>13479</v>
      </c>
    </row>
    <row r="18533" spans="1:3" x14ac:dyDescent="0.25">
      <c r="A18533" s="60" t="s">
        <v>33641</v>
      </c>
      <c r="B18533" s="46" t="s">
        <v>21506</v>
      </c>
      <c r="C18533" s="45" t="s">
        <v>13479</v>
      </c>
    </row>
    <row r="18534" spans="1:3" ht="26.25" x14ac:dyDescent="0.25">
      <c r="A18534" s="45" t="s">
        <v>4149</v>
      </c>
      <c r="B18534" s="46" t="s">
        <v>21507</v>
      </c>
      <c r="C18534" s="45" t="s">
        <v>13479</v>
      </c>
    </row>
    <row r="18535" spans="1:3" ht="26.25" x14ac:dyDescent="0.25">
      <c r="A18535" s="45" t="s">
        <v>33642</v>
      </c>
      <c r="B18535" s="46" t="s">
        <v>21507</v>
      </c>
      <c r="C18535" s="45" t="s">
        <v>13479</v>
      </c>
    </row>
    <row r="18536" spans="1:3" ht="26.25" x14ac:dyDescent="0.25">
      <c r="A18536" s="45" t="s">
        <v>4150</v>
      </c>
      <c r="B18536" s="46" t="s">
        <v>21508</v>
      </c>
      <c r="C18536" s="45" t="s">
        <v>13479</v>
      </c>
    </row>
    <row r="18537" spans="1:3" ht="26.25" x14ac:dyDescent="0.25">
      <c r="A18537" s="45" t="s">
        <v>33643</v>
      </c>
      <c r="B18537" s="46" t="s">
        <v>21508</v>
      </c>
      <c r="C18537" s="45" t="s">
        <v>13479</v>
      </c>
    </row>
    <row r="18538" spans="1:3" x14ac:dyDescent="0.25">
      <c r="A18538" s="45" t="s">
        <v>4151</v>
      </c>
      <c r="B18538" s="46" t="s">
        <v>21509</v>
      </c>
      <c r="C18538" s="45" t="s">
        <v>13479</v>
      </c>
    </row>
    <row r="18539" spans="1:3" x14ac:dyDescent="0.25">
      <c r="A18539" s="45" t="s">
        <v>33644</v>
      </c>
      <c r="B18539" s="46" t="s">
        <v>21509</v>
      </c>
      <c r="C18539" s="45" t="s">
        <v>13479</v>
      </c>
    </row>
    <row r="18540" spans="1:3" ht="26.25" x14ac:dyDescent="0.25">
      <c r="A18540" s="45" t="s">
        <v>4152</v>
      </c>
      <c r="B18540" s="46" t="s">
        <v>21510</v>
      </c>
      <c r="C18540" s="45" t="s">
        <v>13479</v>
      </c>
    </row>
    <row r="18541" spans="1:3" ht="26.25" x14ac:dyDescent="0.25">
      <c r="A18541" s="45" t="s">
        <v>33645</v>
      </c>
      <c r="B18541" s="46" t="s">
        <v>21510</v>
      </c>
      <c r="C18541" s="45" t="s">
        <v>13479</v>
      </c>
    </row>
    <row r="18542" spans="1:3" x14ac:dyDescent="0.25">
      <c r="A18542" s="45" t="s">
        <v>4153</v>
      </c>
      <c r="B18542" s="46" t="s">
        <v>21511</v>
      </c>
      <c r="C18542" s="45" t="s">
        <v>13479</v>
      </c>
    </row>
    <row r="18543" spans="1:3" x14ac:dyDescent="0.25">
      <c r="A18543" s="45" t="s">
        <v>33646</v>
      </c>
      <c r="B18543" s="46" t="s">
        <v>21511</v>
      </c>
      <c r="C18543" s="45" t="s">
        <v>13479</v>
      </c>
    </row>
    <row r="18544" spans="1:3" x14ac:dyDescent="0.25">
      <c r="A18544" s="45" t="s">
        <v>4154</v>
      </c>
      <c r="B18544" s="46" t="s">
        <v>21512</v>
      </c>
      <c r="C18544" s="45" t="s">
        <v>13479</v>
      </c>
    </row>
    <row r="18545" spans="1:3" x14ac:dyDescent="0.25">
      <c r="A18545" s="45" t="s">
        <v>33647</v>
      </c>
      <c r="B18545" s="46" t="s">
        <v>21512</v>
      </c>
      <c r="C18545" s="45" t="s">
        <v>13479</v>
      </c>
    </row>
    <row r="18546" spans="1:3" x14ac:dyDescent="0.25">
      <c r="A18546" s="45" t="s">
        <v>4155</v>
      </c>
      <c r="B18546" s="46" t="s">
        <v>21513</v>
      </c>
      <c r="C18546" s="45" t="s">
        <v>13479</v>
      </c>
    </row>
    <row r="18547" spans="1:3" x14ac:dyDescent="0.25">
      <c r="A18547" s="45" t="s">
        <v>33648</v>
      </c>
      <c r="B18547" s="46" t="s">
        <v>21513</v>
      </c>
      <c r="C18547" s="45" t="s">
        <v>13479</v>
      </c>
    </row>
    <row r="18548" spans="1:3" x14ac:dyDescent="0.25">
      <c r="A18548" s="45" t="s">
        <v>4156</v>
      </c>
      <c r="B18548" s="46" t="s">
        <v>21514</v>
      </c>
      <c r="C18548" s="45" t="s">
        <v>13479</v>
      </c>
    </row>
    <row r="18549" spans="1:3" x14ac:dyDescent="0.25">
      <c r="A18549" s="45" t="s">
        <v>33649</v>
      </c>
      <c r="B18549" s="46" t="s">
        <v>21514</v>
      </c>
      <c r="C18549" s="45" t="s">
        <v>13479</v>
      </c>
    </row>
    <row r="18550" spans="1:3" x14ac:dyDescent="0.25">
      <c r="A18550" s="45" t="s">
        <v>4157</v>
      </c>
      <c r="B18550" s="46" t="s">
        <v>21515</v>
      </c>
      <c r="C18550" s="45" t="s">
        <v>13479</v>
      </c>
    </row>
    <row r="18551" spans="1:3" x14ac:dyDescent="0.25">
      <c r="A18551" s="45" t="s">
        <v>33650</v>
      </c>
      <c r="B18551" s="46" t="s">
        <v>21515</v>
      </c>
      <c r="C18551" s="45" t="s">
        <v>13479</v>
      </c>
    </row>
    <row r="18552" spans="1:3" ht="26.25" x14ac:dyDescent="0.25">
      <c r="A18552" s="45" t="s">
        <v>4158</v>
      </c>
      <c r="B18552" s="46" t="s">
        <v>21516</v>
      </c>
      <c r="C18552" s="45" t="s">
        <v>13479</v>
      </c>
    </row>
    <row r="18553" spans="1:3" ht="26.25" x14ac:dyDescent="0.25">
      <c r="A18553" s="45" t="s">
        <v>33651</v>
      </c>
      <c r="B18553" s="46" t="s">
        <v>21516</v>
      </c>
      <c r="C18553" s="45" t="s">
        <v>13479</v>
      </c>
    </row>
    <row r="18554" spans="1:3" ht="26.25" x14ac:dyDescent="0.25">
      <c r="A18554" s="45" t="s">
        <v>4159</v>
      </c>
      <c r="B18554" s="46" t="s">
        <v>21517</v>
      </c>
      <c r="C18554" s="45" t="s">
        <v>13479</v>
      </c>
    </row>
    <row r="18555" spans="1:3" ht="26.25" x14ac:dyDescent="0.25">
      <c r="A18555" s="45" t="s">
        <v>33652</v>
      </c>
      <c r="B18555" s="46" t="s">
        <v>21517</v>
      </c>
      <c r="C18555" s="45" t="s">
        <v>13479</v>
      </c>
    </row>
    <row r="18556" spans="1:3" x14ac:dyDescent="0.25">
      <c r="A18556" s="45" t="s">
        <v>4160</v>
      </c>
      <c r="B18556" s="46" t="s">
        <v>21518</v>
      </c>
      <c r="C18556" s="45" t="s">
        <v>13479</v>
      </c>
    </row>
    <row r="18557" spans="1:3" x14ac:dyDescent="0.25">
      <c r="A18557" s="45" t="s">
        <v>33653</v>
      </c>
      <c r="B18557" s="46" t="s">
        <v>21518</v>
      </c>
      <c r="C18557" s="45" t="s">
        <v>13479</v>
      </c>
    </row>
    <row r="18558" spans="1:3" x14ac:dyDescent="0.25">
      <c r="A18558" s="45" t="s">
        <v>4161</v>
      </c>
      <c r="B18558" s="46" t="s">
        <v>21519</v>
      </c>
      <c r="C18558" s="45" t="s">
        <v>13479</v>
      </c>
    </row>
    <row r="18559" spans="1:3" x14ac:dyDescent="0.25">
      <c r="A18559" s="45" t="s">
        <v>33654</v>
      </c>
      <c r="B18559" s="46" t="s">
        <v>21519</v>
      </c>
      <c r="C18559" s="45" t="s">
        <v>13479</v>
      </c>
    </row>
    <row r="18560" spans="1:3" x14ac:dyDescent="0.25">
      <c r="A18560" s="45" t="s">
        <v>4162</v>
      </c>
      <c r="B18560" s="46" t="s">
        <v>21520</v>
      </c>
      <c r="C18560" s="45" t="s">
        <v>13479</v>
      </c>
    </row>
    <row r="18561" spans="1:3" x14ac:dyDescent="0.25">
      <c r="A18561" s="45" t="s">
        <v>33655</v>
      </c>
      <c r="B18561" s="46" t="s">
        <v>21520</v>
      </c>
      <c r="C18561" s="45" t="s">
        <v>13479</v>
      </c>
    </row>
    <row r="18562" spans="1:3" x14ac:dyDescent="0.25">
      <c r="A18562" s="45" t="s">
        <v>4163</v>
      </c>
      <c r="B18562" s="46" t="s">
        <v>21521</v>
      </c>
      <c r="C18562" s="45" t="s">
        <v>13479</v>
      </c>
    </row>
    <row r="18563" spans="1:3" x14ac:dyDescent="0.25">
      <c r="A18563" s="45" t="s">
        <v>33656</v>
      </c>
      <c r="B18563" s="46" t="s">
        <v>21521</v>
      </c>
      <c r="C18563" s="45" t="s">
        <v>13479</v>
      </c>
    </row>
    <row r="18564" spans="1:3" x14ac:dyDescent="0.25">
      <c r="A18564" s="45" t="s">
        <v>4164</v>
      </c>
      <c r="B18564" s="46" t="s">
        <v>21522</v>
      </c>
      <c r="C18564" s="45" t="s">
        <v>13479</v>
      </c>
    </row>
    <row r="18565" spans="1:3" x14ac:dyDescent="0.25">
      <c r="A18565" s="45" t="s">
        <v>33657</v>
      </c>
      <c r="B18565" s="46" t="s">
        <v>21522</v>
      </c>
      <c r="C18565" s="45" t="s">
        <v>13479</v>
      </c>
    </row>
    <row r="18566" spans="1:3" x14ac:dyDescent="0.25">
      <c r="A18566" s="45" t="s">
        <v>4165</v>
      </c>
      <c r="B18566" s="46" t="s">
        <v>21523</v>
      </c>
      <c r="C18566" s="45" t="s">
        <v>13479</v>
      </c>
    </row>
    <row r="18567" spans="1:3" x14ac:dyDescent="0.25">
      <c r="A18567" s="45" t="s">
        <v>33658</v>
      </c>
      <c r="B18567" s="46" t="s">
        <v>21523</v>
      </c>
      <c r="C18567" s="45" t="s">
        <v>13479</v>
      </c>
    </row>
    <row r="18568" spans="1:3" x14ac:dyDescent="0.25">
      <c r="A18568" s="45" t="s">
        <v>4166</v>
      </c>
      <c r="B18568" s="46" t="s">
        <v>21524</v>
      </c>
      <c r="C18568" s="45" t="s">
        <v>13479</v>
      </c>
    </row>
    <row r="18569" spans="1:3" x14ac:dyDescent="0.25">
      <c r="A18569" s="45" t="s">
        <v>33659</v>
      </c>
      <c r="B18569" s="46" t="s">
        <v>21524</v>
      </c>
      <c r="C18569" s="45" t="s">
        <v>13479</v>
      </c>
    </row>
    <row r="18570" spans="1:3" x14ac:dyDescent="0.25">
      <c r="A18570" s="45" t="s">
        <v>4167</v>
      </c>
      <c r="B18570" s="46" t="s">
        <v>21525</v>
      </c>
      <c r="C18570" s="45" t="s">
        <v>13479</v>
      </c>
    </row>
    <row r="18571" spans="1:3" x14ac:dyDescent="0.25">
      <c r="A18571" s="45" t="s">
        <v>33660</v>
      </c>
      <c r="B18571" s="46" t="s">
        <v>21525</v>
      </c>
      <c r="C18571" s="45" t="s">
        <v>13479</v>
      </c>
    </row>
    <row r="18572" spans="1:3" x14ac:dyDescent="0.25">
      <c r="A18572" s="45" t="s">
        <v>4168</v>
      </c>
      <c r="B18572" s="46" t="s">
        <v>21526</v>
      </c>
      <c r="C18572" s="45" t="s">
        <v>13479</v>
      </c>
    </row>
    <row r="18573" spans="1:3" x14ac:dyDescent="0.25">
      <c r="A18573" s="45" t="s">
        <v>33661</v>
      </c>
      <c r="B18573" s="46" t="s">
        <v>21526</v>
      </c>
      <c r="C18573" s="45" t="s">
        <v>13479</v>
      </c>
    </row>
    <row r="18574" spans="1:3" ht="26.25" x14ac:dyDescent="0.25">
      <c r="A18574" s="45" t="s">
        <v>4169</v>
      </c>
      <c r="B18574" s="46" t="s">
        <v>21527</v>
      </c>
      <c r="C18574" s="45" t="s">
        <v>13479</v>
      </c>
    </row>
    <row r="18575" spans="1:3" ht="26.25" x14ac:dyDescent="0.25">
      <c r="A18575" s="45" t="s">
        <v>33662</v>
      </c>
      <c r="B18575" s="46" t="s">
        <v>21527</v>
      </c>
      <c r="C18575" s="45" t="s">
        <v>13479</v>
      </c>
    </row>
    <row r="18576" spans="1:3" ht="26.25" x14ac:dyDescent="0.25">
      <c r="A18576" s="45" t="s">
        <v>4170</v>
      </c>
      <c r="B18576" s="46" t="s">
        <v>21528</v>
      </c>
      <c r="C18576" s="45" t="s">
        <v>13479</v>
      </c>
    </row>
    <row r="18577" spans="1:3" ht="26.25" x14ac:dyDescent="0.25">
      <c r="A18577" s="45" t="s">
        <v>33663</v>
      </c>
      <c r="B18577" s="46" t="s">
        <v>21528</v>
      </c>
      <c r="C18577" s="45" t="s">
        <v>13479</v>
      </c>
    </row>
    <row r="18578" spans="1:3" ht="26.25" x14ac:dyDescent="0.25">
      <c r="A18578" s="45" t="s">
        <v>4171</v>
      </c>
      <c r="B18578" s="46" t="s">
        <v>21529</v>
      </c>
      <c r="C18578" s="45" t="s">
        <v>13479</v>
      </c>
    </row>
    <row r="18579" spans="1:3" ht="26.25" x14ac:dyDescent="0.25">
      <c r="A18579" s="45" t="s">
        <v>33664</v>
      </c>
      <c r="B18579" s="46" t="s">
        <v>21529</v>
      </c>
      <c r="C18579" s="45" t="s">
        <v>13479</v>
      </c>
    </row>
    <row r="18580" spans="1:3" ht="26.25" x14ac:dyDescent="0.25">
      <c r="A18580" s="45" t="s">
        <v>4172</v>
      </c>
      <c r="B18580" s="46" t="s">
        <v>21530</v>
      </c>
      <c r="C18580" s="45" t="s">
        <v>13479</v>
      </c>
    </row>
    <row r="18581" spans="1:3" ht="26.25" x14ac:dyDescent="0.25">
      <c r="A18581" s="45" t="s">
        <v>33665</v>
      </c>
      <c r="B18581" s="46" t="s">
        <v>21530</v>
      </c>
      <c r="C18581" s="45" t="s">
        <v>13479</v>
      </c>
    </row>
    <row r="18582" spans="1:3" ht="26.25" x14ac:dyDescent="0.25">
      <c r="A18582" s="45" t="s">
        <v>4173</v>
      </c>
      <c r="B18582" s="46" t="s">
        <v>21531</v>
      </c>
      <c r="C18582" s="45" t="s">
        <v>13479</v>
      </c>
    </row>
    <row r="18583" spans="1:3" ht="26.25" x14ac:dyDescent="0.25">
      <c r="A18583" s="45" t="s">
        <v>33666</v>
      </c>
      <c r="B18583" s="46" t="s">
        <v>21531</v>
      </c>
      <c r="C18583" s="45" t="s">
        <v>13479</v>
      </c>
    </row>
    <row r="18584" spans="1:3" ht="26.25" x14ac:dyDescent="0.25">
      <c r="A18584" s="45" t="s">
        <v>4174</v>
      </c>
      <c r="B18584" s="46" t="s">
        <v>21532</v>
      </c>
      <c r="C18584" s="45" t="s">
        <v>13479</v>
      </c>
    </row>
    <row r="18585" spans="1:3" ht="26.25" x14ac:dyDescent="0.25">
      <c r="A18585" s="45" t="s">
        <v>33667</v>
      </c>
      <c r="B18585" s="46" t="s">
        <v>21532</v>
      </c>
      <c r="C18585" s="45" t="s">
        <v>13479</v>
      </c>
    </row>
    <row r="18586" spans="1:3" ht="26.25" x14ac:dyDescent="0.25">
      <c r="A18586" s="45" t="s">
        <v>4175</v>
      </c>
      <c r="B18586" s="46" t="s">
        <v>21533</v>
      </c>
      <c r="C18586" s="45" t="s">
        <v>13479</v>
      </c>
    </row>
    <row r="18587" spans="1:3" ht="26.25" x14ac:dyDescent="0.25">
      <c r="A18587" s="45" t="s">
        <v>33668</v>
      </c>
      <c r="B18587" s="46" t="s">
        <v>21533</v>
      </c>
      <c r="C18587" s="45" t="s">
        <v>13479</v>
      </c>
    </row>
    <row r="18588" spans="1:3" ht="26.25" x14ac:dyDescent="0.25">
      <c r="A18588" s="45" t="s">
        <v>4176</v>
      </c>
      <c r="B18588" s="46" t="s">
        <v>21534</v>
      </c>
      <c r="C18588" s="45" t="s">
        <v>13479</v>
      </c>
    </row>
    <row r="18589" spans="1:3" ht="26.25" x14ac:dyDescent="0.25">
      <c r="A18589" s="45" t="s">
        <v>33669</v>
      </c>
      <c r="B18589" s="46" t="s">
        <v>21534</v>
      </c>
      <c r="C18589" s="45" t="s">
        <v>13479</v>
      </c>
    </row>
    <row r="18590" spans="1:3" ht="26.25" x14ac:dyDescent="0.25">
      <c r="A18590" s="45" t="s">
        <v>4177</v>
      </c>
      <c r="B18590" s="46" t="s">
        <v>21535</v>
      </c>
      <c r="C18590" s="45" t="s">
        <v>13479</v>
      </c>
    </row>
    <row r="18591" spans="1:3" ht="26.25" x14ac:dyDescent="0.25">
      <c r="A18591" s="45" t="s">
        <v>33670</v>
      </c>
      <c r="B18591" s="46" t="s">
        <v>21535</v>
      </c>
      <c r="C18591" s="45" t="s">
        <v>13479</v>
      </c>
    </row>
    <row r="18592" spans="1:3" ht="26.25" x14ac:dyDescent="0.25">
      <c r="A18592" s="45" t="s">
        <v>4178</v>
      </c>
      <c r="B18592" s="46" t="s">
        <v>21536</v>
      </c>
      <c r="C18592" s="45" t="s">
        <v>13479</v>
      </c>
    </row>
    <row r="18593" spans="1:3" ht="26.25" x14ac:dyDescent="0.25">
      <c r="A18593" s="45" t="s">
        <v>33671</v>
      </c>
      <c r="B18593" s="46" t="s">
        <v>21536</v>
      </c>
      <c r="C18593" s="45" t="s">
        <v>13479</v>
      </c>
    </row>
    <row r="18594" spans="1:3" ht="26.25" x14ac:dyDescent="0.25">
      <c r="A18594" s="45" t="s">
        <v>4179</v>
      </c>
      <c r="B18594" s="46" t="s">
        <v>21537</v>
      </c>
      <c r="C18594" s="45" t="s">
        <v>13479</v>
      </c>
    </row>
    <row r="18595" spans="1:3" ht="26.25" x14ac:dyDescent="0.25">
      <c r="A18595" s="45" t="s">
        <v>33672</v>
      </c>
      <c r="B18595" s="46" t="s">
        <v>21537</v>
      </c>
      <c r="C18595" s="45" t="s">
        <v>13479</v>
      </c>
    </row>
    <row r="18596" spans="1:3" ht="26.25" x14ac:dyDescent="0.25">
      <c r="A18596" s="45" t="s">
        <v>4180</v>
      </c>
      <c r="B18596" s="46" t="s">
        <v>21538</v>
      </c>
      <c r="C18596" s="45" t="s">
        <v>13479</v>
      </c>
    </row>
    <row r="18597" spans="1:3" ht="26.25" x14ac:dyDescent="0.25">
      <c r="A18597" s="45" t="s">
        <v>33673</v>
      </c>
      <c r="B18597" s="46" t="s">
        <v>21538</v>
      </c>
      <c r="C18597" s="45" t="s">
        <v>13479</v>
      </c>
    </row>
    <row r="18598" spans="1:3" ht="26.25" x14ac:dyDescent="0.25">
      <c r="A18598" s="45" t="s">
        <v>4181</v>
      </c>
      <c r="B18598" s="46" t="s">
        <v>21539</v>
      </c>
      <c r="C18598" s="45" t="s">
        <v>13479</v>
      </c>
    </row>
    <row r="18599" spans="1:3" ht="26.25" x14ac:dyDescent="0.25">
      <c r="A18599" s="45" t="s">
        <v>33674</v>
      </c>
      <c r="B18599" s="46" t="s">
        <v>21539</v>
      </c>
      <c r="C18599" s="45" t="s">
        <v>13479</v>
      </c>
    </row>
    <row r="18600" spans="1:3" ht="26.25" x14ac:dyDescent="0.25">
      <c r="A18600" s="45" t="s">
        <v>4182</v>
      </c>
      <c r="B18600" s="46" t="s">
        <v>21540</v>
      </c>
      <c r="C18600" s="45" t="s">
        <v>13479</v>
      </c>
    </row>
    <row r="18601" spans="1:3" ht="26.25" x14ac:dyDescent="0.25">
      <c r="A18601" s="45" t="s">
        <v>33675</v>
      </c>
      <c r="B18601" s="46" t="s">
        <v>21540</v>
      </c>
      <c r="C18601" s="45" t="s">
        <v>13479</v>
      </c>
    </row>
    <row r="18602" spans="1:3" ht="26.25" x14ac:dyDescent="0.25">
      <c r="A18602" s="45" t="s">
        <v>4183</v>
      </c>
      <c r="B18602" s="46" t="s">
        <v>21541</v>
      </c>
      <c r="C18602" s="45" t="s">
        <v>13479</v>
      </c>
    </row>
    <row r="18603" spans="1:3" ht="26.25" x14ac:dyDescent="0.25">
      <c r="A18603" s="45" t="s">
        <v>33676</v>
      </c>
      <c r="B18603" s="46" t="s">
        <v>21541</v>
      </c>
      <c r="C18603" s="45" t="s">
        <v>13479</v>
      </c>
    </row>
    <row r="18604" spans="1:3" ht="26.25" x14ac:dyDescent="0.25">
      <c r="A18604" s="45" t="s">
        <v>4184</v>
      </c>
      <c r="B18604" s="46" t="s">
        <v>21542</v>
      </c>
      <c r="C18604" s="45" t="s">
        <v>13479</v>
      </c>
    </row>
    <row r="18605" spans="1:3" ht="26.25" x14ac:dyDescent="0.25">
      <c r="A18605" s="45" t="s">
        <v>33677</v>
      </c>
      <c r="B18605" s="46" t="s">
        <v>21542</v>
      </c>
      <c r="C18605" s="45" t="s">
        <v>13479</v>
      </c>
    </row>
    <row r="18606" spans="1:3" x14ac:dyDescent="0.25">
      <c r="A18606" s="45" t="s">
        <v>4185</v>
      </c>
      <c r="B18606" s="46" t="s">
        <v>13093</v>
      </c>
    </row>
    <row r="18607" spans="1:3" x14ac:dyDescent="0.25">
      <c r="A18607" s="45" t="s">
        <v>33678</v>
      </c>
      <c r="B18607" s="46" t="s">
        <v>13093</v>
      </c>
    </row>
    <row r="18608" spans="1:3" ht="26.25" x14ac:dyDescent="0.25">
      <c r="A18608" s="45" t="s">
        <v>4186</v>
      </c>
      <c r="B18608" s="46" t="s">
        <v>21543</v>
      </c>
      <c r="C18608" s="45" t="s">
        <v>13479</v>
      </c>
    </row>
    <row r="18609" spans="1:3" ht="26.25" x14ac:dyDescent="0.25">
      <c r="A18609" s="60" t="s">
        <v>33679</v>
      </c>
      <c r="B18609" s="46" t="s">
        <v>21543</v>
      </c>
      <c r="C18609" s="45" t="s">
        <v>13479</v>
      </c>
    </row>
    <row r="18610" spans="1:3" ht="26.25" x14ac:dyDescent="0.25">
      <c r="A18610" s="45" t="s">
        <v>4187</v>
      </c>
      <c r="B18610" s="46" t="s">
        <v>21544</v>
      </c>
      <c r="C18610" s="45" t="s">
        <v>13479</v>
      </c>
    </row>
    <row r="18611" spans="1:3" ht="26.25" x14ac:dyDescent="0.25">
      <c r="A18611" s="45" t="s">
        <v>33680</v>
      </c>
      <c r="B18611" s="46" t="s">
        <v>21544</v>
      </c>
      <c r="C18611" s="45" t="s">
        <v>13479</v>
      </c>
    </row>
    <row r="18612" spans="1:3" ht="26.25" x14ac:dyDescent="0.25">
      <c r="A18612" s="45" t="s">
        <v>4188</v>
      </c>
      <c r="B18612" s="46" t="s">
        <v>21545</v>
      </c>
      <c r="C18612" s="45" t="s">
        <v>13479</v>
      </c>
    </row>
    <row r="18613" spans="1:3" ht="26.25" x14ac:dyDescent="0.25">
      <c r="A18613" s="45" t="s">
        <v>33681</v>
      </c>
      <c r="B18613" s="46" t="s">
        <v>21545</v>
      </c>
      <c r="C18613" s="45" t="s">
        <v>13479</v>
      </c>
    </row>
    <row r="18614" spans="1:3" ht="26.25" x14ac:dyDescent="0.25">
      <c r="A18614" s="45" t="s">
        <v>4189</v>
      </c>
      <c r="B18614" s="46" t="s">
        <v>21546</v>
      </c>
      <c r="C18614" s="45" t="s">
        <v>13479</v>
      </c>
    </row>
    <row r="18615" spans="1:3" ht="26.25" x14ac:dyDescent="0.25">
      <c r="A18615" s="45" t="s">
        <v>33682</v>
      </c>
      <c r="B18615" s="46" t="s">
        <v>21546</v>
      </c>
      <c r="C18615" s="45" t="s">
        <v>13479</v>
      </c>
    </row>
    <row r="18616" spans="1:3" ht="26.25" x14ac:dyDescent="0.25">
      <c r="A18616" s="45" t="s">
        <v>4190</v>
      </c>
      <c r="B18616" s="46" t="s">
        <v>21547</v>
      </c>
      <c r="C18616" s="45" t="s">
        <v>13479</v>
      </c>
    </row>
    <row r="18617" spans="1:3" ht="26.25" x14ac:dyDescent="0.25">
      <c r="A18617" s="45" t="s">
        <v>33683</v>
      </c>
      <c r="B18617" s="46" t="s">
        <v>21547</v>
      </c>
      <c r="C18617" s="45" t="s">
        <v>13479</v>
      </c>
    </row>
    <row r="18618" spans="1:3" ht="26.25" x14ac:dyDescent="0.25">
      <c r="A18618" s="45" t="s">
        <v>4191</v>
      </c>
      <c r="B18618" s="46" t="s">
        <v>21548</v>
      </c>
      <c r="C18618" s="45" t="s">
        <v>13479</v>
      </c>
    </row>
    <row r="18619" spans="1:3" ht="26.25" x14ac:dyDescent="0.25">
      <c r="A18619" s="45" t="s">
        <v>33684</v>
      </c>
      <c r="B18619" s="46" t="s">
        <v>21548</v>
      </c>
      <c r="C18619" s="45" t="s">
        <v>13479</v>
      </c>
    </row>
    <row r="18620" spans="1:3" ht="26.25" x14ac:dyDescent="0.25">
      <c r="A18620" s="45" t="s">
        <v>4192</v>
      </c>
      <c r="B18620" s="46" t="s">
        <v>21549</v>
      </c>
      <c r="C18620" s="45" t="s">
        <v>13479</v>
      </c>
    </row>
    <row r="18621" spans="1:3" ht="26.25" x14ac:dyDescent="0.25">
      <c r="A18621" s="45" t="s">
        <v>33685</v>
      </c>
      <c r="B18621" s="46" t="s">
        <v>21549</v>
      </c>
      <c r="C18621" s="45" t="s">
        <v>13479</v>
      </c>
    </row>
    <row r="18622" spans="1:3" ht="26.25" x14ac:dyDescent="0.25">
      <c r="A18622" s="45" t="s">
        <v>4193</v>
      </c>
      <c r="B18622" s="46" t="s">
        <v>21550</v>
      </c>
      <c r="C18622" s="45" t="s">
        <v>13479</v>
      </c>
    </row>
    <row r="18623" spans="1:3" ht="26.25" x14ac:dyDescent="0.25">
      <c r="A18623" s="45" t="s">
        <v>33686</v>
      </c>
      <c r="B18623" s="46" t="s">
        <v>21550</v>
      </c>
      <c r="C18623" s="45" t="s">
        <v>13479</v>
      </c>
    </row>
    <row r="18624" spans="1:3" ht="26.25" x14ac:dyDescent="0.25">
      <c r="A18624" s="45" t="s">
        <v>4194</v>
      </c>
      <c r="B18624" s="46" t="s">
        <v>21551</v>
      </c>
      <c r="C18624" s="45" t="s">
        <v>13479</v>
      </c>
    </row>
    <row r="18625" spans="1:3" ht="26.25" x14ac:dyDescent="0.25">
      <c r="A18625" s="45" t="s">
        <v>33687</v>
      </c>
      <c r="B18625" s="46" t="s">
        <v>21551</v>
      </c>
      <c r="C18625" s="45" t="s">
        <v>13479</v>
      </c>
    </row>
    <row r="18626" spans="1:3" ht="26.25" x14ac:dyDescent="0.25">
      <c r="A18626" s="45" t="s">
        <v>4195</v>
      </c>
      <c r="B18626" s="46" t="s">
        <v>21552</v>
      </c>
      <c r="C18626" s="45" t="s">
        <v>13479</v>
      </c>
    </row>
    <row r="18627" spans="1:3" ht="26.25" x14ac:dyDescent="0.25">
      <c r="A18627" s="45" t="s">
        <v>33688</v>
      </c>
      <c r="B18627" s="46" t="s">
        <v>21552</v>
      </c>
      <c r="C18627" s="45" t="s">
        <v>13479</v>
      </c>
    </row>
    <row r="18628" spans="1:3" ht="26.25" x14ac:dyDescent="0.25">
      <c r="A18628" s="45" t="s">
        <v>4196</v>
      </c>
      <c r="B18628" s="46" t="s">
        <v>21553</v>
      </c>
      <c r="C18628" s="45" t="s">
        <v>13479</v>
      </c>
    </row>
    <row r="18629" spans="1:3" ht="26.25" x14ac:dyDescent="0.25">
      <c r="A18629" s="45" t="s">
        <v>33689</v>
      </c>
      <c r="B18629" s="46" t="s">
        <v>21553</v>
      </c>
      <c r="C18629" s="45" t="s">
        <v>13479</v>
      </c>
    </row>
    <row r="18630" spans="1:3" ht="26.25" x14ac:dyDescent="0.25">
      <c r="A18630" s="45" t="s">
        <v>4197</v>
      </c>
      <c r="B18630" s="46" t="s">
        <v>21554</v>
      </c>
      <c r="C18630" s="45" t="s">
        <v>13479</v>
      </c>
    </row>
    <row r="18631" spans="1:3" ht="26.25" x14ac:dyDescent="0.25">
      <c r="A18631" s="45" t="s">
        <v>33690</v>
      </c>
      <c r="B18631" s="46" t="s">
        <v>21554</v>
      </c>
      <c r="C18631" s="45" t="s">
        <v>13479</v>
      </c>
    </row>
    <row r="18632" spans="1:3" ht="26.25" x14ac:dyDescent="0.25">
      <c r="A18632" s="45" t="s">
        <v>4198</v>
      </c>
      <c r="B18632" s="46" t="s">
        <v>21555</v>
      </c>
      <c r="C18632" s="45" t="s">
        <v>13479</v>
      </c>
    </row>
    <row r="18633" spans="1:3" ht="26.25" x14ac:dyDescent="0.25">
      <c r="A18633" s="45" t="s">
        <v>33691</v>
      </c>
      <c r="B18633" s="46" t="s">
        <v>21555</v>
      </c>
      <c r="C18633" s="45" t="s">
        <v>13479</v>
      </c>
    </row>
    <row r="18634" spans="1:3" ht="26.25" x14ac:dyDescent="0.25">
      <c r="A18634" s="45" t="s">
        <v>4199</v>
      </c>
      <c r="B18634" s="46" t="s">
        <v>21556</v>
      </c>
      <c r="C18634" s="45" t="s">
        <v>13479</v>
      </c>
    </row>
    <row r="18635" spans="1:3" ht="26.25" x14ac:dyDescent="0.25">
      <c r="A18635" s="45" t="s">
        <v>33692</v>
      </c>
      <c r="B18635" s="46" t="s">
        <v>21556</v>
      </c>
      <c r="C18635" s="45" t="s">
        <v>13479</v>
      </c>
    </row>
    <row r="18636" spans="1:3" ht="26.25" x14ac:dyDescent="0.25">
      <c r="A18636" s="45" t="s">
        <v>4200</v>
      </c>
      <c r="B18636" s="46" t="s">
        <v>21557</v>
      </c>
      <c r="C18636" s="45" t="s">
        <v>13479</v>
      </c>
    </row>
    <row r="18637" spans="1:3" ht="26.25" x14ac:dyDescent="0.25">
      <c r="A18637" s="45" t="s">
        <v>33693</v>
      </c>
      <c r="B18637" s="46" t="s">
        <v>21557</v>
      </c>
      <c r="C18637" s="45" t="s">
        <v>13479</v>
      </c>
    </row>
    <row r="18638" spans="1:3" ht="26.25" x14ac:dyDescent="0.25">
      <c r="A18638" s="45" t="s">
        <v>4201</v>
      </c>
      <c r="B18638" s="46" t="s">
        <v>21558</v>
      </c>
      <c r="C18638" s="45" t="s">
        <v>13479</v>
      </c>
    </row>
    <row r="18639" spans="1:3" ht="26.25" x14ac:dyDescent="0.25">
      <c r="A18639" s="45" t="s">
        <v>33694</v>
      </c>
      <c r="B18639" s="46" t="s">
        <v>21558</v>
      </c>
      <c r="C18639" s="45" t="s">
        <v>13479</v>
      </c>
    </row>
    <row r="18640" spans="1:3" ht="26.25" x14ac:dyDescent="0.25">
      <c r="A18640" s="45" t="s">
        <v>4202</v>
      </c>
      <c r="B18640" s="46" t="s">
        <v>21559</v>
      </c>
      <c r="C18640" s="45" t="s">
        <v>13479</v>
      </c>
    </row>
    <row r="18641" spans="1:3" ht="26.25" x14ac:dyDescent="0.25">
      <c r="A18641" s="45" t="s">
        <v>33695</v>
      </c>
      <c r="B18641" s="46" t="s">
        <v>21559</v>
      </c>
      <c r="C18641" s="45" t="s">
        <v>13479</v>
      </c>
    </row>
    <row r="18642" spans="1:3" ht="26.25" x14ac:dyDescent="0.25">
      <c r="A18642" s="45" t="s">
        <v>4203</v>
      </c>
      <c r="B18642" s="46" t="s">
        <v>21560</v>
      </c>
      <c r="C18642" s="45" t="s">
        <v>13479</v>
      </c>
    </row>
    <row r="18643" spans="1:3" ht="26.25" x14ac:dyDescent="0.25">
      <c r="A18643" s="45" t="s">
        <v>33696</v>
      </c>
      <c r="B18643" s="46" t="s">
        <v>21560</v>
      </c>
      <c r="C18643" s="45" t="s">
        <v>13479</v>
      </c>
    </row>
    <row r="18644" spans="1:3" ht="26.25" x14ac:dyDescent="0.25">
      <c r="A18644" s="45" t="s">
        <v>4204</v>
      </c>
      <c r="B18644" s="46" t="s">
        <v>21561</v>
      </c>
      <c r="C18644" s="45" t="s">
        <v>13479</v>
      </c>
    </row>
    <row r="18645" spans="1:3" ht="26.25" x14ac:dyDescent="0.25">
      <c r="A18645" s="45" t="s">
        <v>33697</v>
      </c>
      <c r="B18645" s="46" t="s">
        <v>21561</v>
      </c>
      <c r="C18645" s="45" t="s">
        <v>13479</v>
      </c>
    </row>
    <row r="18646" spans="1:3" ht="26.25" x14ac:dyDescent="0.25">
      <c r="A18646" s="45" t="s">
        <v>4205</v>
      </c>
      <c r="B18646" s="46" t="s">
        <v>21562</v>
      </c>
      <c r="C18646" s="45" t="s">
        <v>13479</v>
      </c>
    </row>
    <row r="18647" spans="1:3" ht="26.25" x14ac:dyDescent="0.25">
      <c r="A18647" s="45" t="s">
        <v>33698</v>
      </c>
      <c r="B18647" s="46" t="s">
        <v>21562</v>
      </c>
      <c r="C18647" s="45" t="s">
        <v>13479</v>
      </c>
    </row>
    <row r="18648" spans="1:3" ht="26.25" x14ac:dyDescent="0.25">
      <c r="A18648" s="45" t="s">
        <v>4206</v>
      </c>
      <c r="B18648" s="46" t="s">
        <v>21563</v>
      </c>
      <c r="C18648" s="45" t="s">
        <v>13479</v>
      </c>
    </row>
    <row r="18649" spans="1:3" ht="26.25" x14ac:dyDescent="0.25">
      <c r="A18649" s="45" t="s">
        <v>33699</v>
      </c>
      <c r="B18649" s="46" t="s">
        <v>21563</v>
      </c>
      <c r="C18649" s="45" t="s">
        <v>13479</v>
      </c>
    </row>
    <row r="18650" spans="1:3" x14ac:dyDescent="0.25">
      <c r="A18650" s="45" t="s">
        <v>4207</v>
      </c>
      <c r="B18650" s="46" t="s">
        <v>38624</v>
      </c>
    </row>
    <row r="18651" spans="1:3" x14ac:dyDescent="0.25">
      <c r="A18651" s="45" t="s">
        <v>33700</v>
      </c>
      <c r="B18651" s="46" t="s">
        <v>38624</v>
      </c>
    </row>
    <row r="18652" spans="1:3" ht="39" x14ac:dyDescent="0.25">
      <c r="A18652" s="45" t="s">
        <v>4208</v>
      </c>
      <c r="B18652" s="46" t="s">
        <v>21564</v>
      </c>
      <c r="C18652" s="45" t="s">
        <v>13380</v>
      </c>
    </row>
    <row r="18653" spans="1:3" ht="39" x14ac:dyDescent="0.25">
      <c r="A18653" s="45" t="s">
        <v>33701</v>
      </c>
      <c r="B18653" s="46" t="s">
        <v>21564</v>
      </c>
      <c r="C18653" s="45" t="s">
        <v>13380</v>
      </c>
    </row>
    <row r="18654" spans="1:3" ht="39" x14ac:dyDescent="0.25">
      <c r="A18654" s="45" t="s">
        <v>4209</v>
      </c>
      <c r="B18654" s="46" t="s">
        <v>21565</v>
      </c>
      <c r="C18654" s="45" t="s">
        <v>13380</v>
      </c>
    </row>
    <row r="18655" spans="1:3" ht="39" x14ac:dyDescent="0.25">
      <c r="A18655" s="45" t="s">
        <v>33702</v>
      </c>
      <c r="B18655" s="46" t="s">
        <v>21565</v>
      </c>
      <c r="C18655" s="45" t="s">
        <v>13380</v>
      </c>
    </row>
    <row r="18656" spans="1:3" ht="39" x14ac:dyDescent="0.25">
      <c r="A18656" s="45" t="s">
        <v>4210</v>
      </c>
      <c r="B18656" s="46" t="s">
        <v>21566</v>
      </c>
      <c r="C18656" s="45" t="s">
        <v>13380</v>
      </c>
    </row>
    <row r="18657" spans="1:3" ht="39" x14ac:dyDescent="0.25">
      <c r="A18657" s="45" t="s">
        <v>33703</v>
      </c>
      <c r="B18657" s="46" t="s">
        <v>21566</v>
      </c>
      <c r="C18657" s="45" t="s">
        <v>13380</v>
      </c>
    </row>
    <row r="18658" spans="1:3" ht="39" x14ac:dyDescent="0.25">
      <c r="A18658" s="45" t="s">
        <v>4211</v>
      </c>
      <c r="B18658" s="46" t="s">
        <v>21567</v>
      </c>
      <c r="C18658" s="45" t="s">
        <v>13380</v>
      </c>
    </row>
    <row r="18659" spans="1:3" ht="39" x14ac:dyDescent="0.25">
      <c r="A18659" s="45" t="s">
        <v>33704</v>
      </c>
      <c r="B18659" s="46" t="s">
        <v>21567</v>
      </c>
      <c r="C18659" s="45" t="s">
        <v>13380</v>
      </c>
    </row>
    <row r="18660" spans="1:3" ht="39" x14ac:dyDescent="0.25">
      <c r="A18660" s="45" t="s">
        <v>4212</v>
      </c>
      <c r="B18660" s="46" t="s">
        <v>21568</v>
      </c>
      <c r="C18660" s="45" t="s">
        <v>13380</v>
      </c>
    </row>
    <row r="18661" spans="1:3" ht="39" x14ac:dyDescent="0.25">
      <c r="A18661" s="45" t="s">
        <v>33705</v>
      </c>
      <c r="B18661" s="46" t="s">
        <v>21568</v>
      </c>
      <c r="C18661" s="45" t="s">
        <v>13380</v>
      </c>
    </row>
    <row r="18662" spans="1:3" ht="39" x14ac:dyDescent="0.25">
      <c r="A18662" s="45" t="s">
        <v>4213</v>
      </c>
      <c r="B18662" s="46" t="s">
        <v>21569</v>
      </c>
      <c r="C18662" s="45" t="s">
        <v>13380</v>
      </c>
    </row>
    <row r="18663" spans="1:3" ht="39" x14ac:dyDescent="0.25">
      <c r="A18663" s="45" t="s">
        <v>33706</v>
      </c>
      <c r="B18663" s="46" t="s">
        <v>21569</v>
      </c>
      <c r="C18663" s="45" t="s">
        <v>13380</v>
      </c>
    </row>
    <row r="18664" spans="1:3" ht="39" x14ac:dyDescent="0.25">
      <c r="A18664" s="45" t="s">
        <v>4214</v>
      </c>
      <c r="B18664" s="46" t="s">
        <v>21570</v>
      </c>
      <c r="C18664" s="45" t="s">
        <v>13380</v>
      </c>
    </row>
    <row r="18665" spans="1:3" ht="39" x14ac:dyDescent="0.25">
      <c r="A18665" s="45" t="s">
        <v>33707</v>
      </c>
      <c r="B18665" s="46" t="s">
        <v>21570</v>
      </c>
      <c r="C18665" s="45" t="s">
        <v>13380</v>
      </c>
    </row>
    <row r="18666" spans="1:3" ht="39" x14ac:dyDescent="0.25">
      <c r="A18666" s="45" t="s">
        <v>4215</v>
      </c>
      <c r="B18666" s="46" t="s">
        <v>21571</v>
      </c>
      <c r="C18666" s="45" t="s">
        <v>13380</v>
      </c>
    </row>
    <row r="18667" spans="1:3" ht="39" x14ac:dyDescent="0.25">
      <c r="A18667" s="45" t="s">
        <v>33708</v>
      </c>
      <c r="B18667" s="46" t="s">
        <v>21571</v>
      </c>
      <c r="C18667" s="45" t="s">
        <v>13380</v>
      </c>
    </row>
    <row r="18668" spans="1:3" ht="39" x14ac:dyDescent="0.25">
      <c r="A18668" s="45" t="s">
        <v>4216</v>
      </c>
      <c r="B18668" s="46" t="s">
        <v>21572</v>
      </c>
      <c r="C18668" s="45" t="s">
        <v>13380</v>
      </c>
    </row>
    <row r="18669" spans="1:3" ht="39" x14ac:dyDescent="0.25">
      <c r="A18669" s="45" t="s">
        <v>33709</v>
      </c>
      <c r="B18669" s="46" t="s">
        <v>21572</v>
      </c>
      <c r="C18669" s="45" t="s">
        <v>13380</v>
      </c>
    </row>
    <row r="18670" spans="1:3" ht="39" x14ac:dyDescent="0.25">
      <c r="A18670" s="45" t="s">
        <v>4217</v>
      </c>
      <c r="B18670" s="46" t="s">
        <v>21573</v>
      </c>
      <c r="C18670" s="45" t="s">
        <v>13380</v>
      </c>
    </row>
    <row r="18671" spans="1:3" ht="39" x14ac:dyDescent="0.25">
      <c r="A18671" s="45" t="s">
        <v>33710</v>
      </c>
      <c r="B18671" s="46" t="s">
        <v>21573</v>
      </c>
      <c r="C18671" s="45" t="s">
        <v>13380</v>
      </c>
    </row>
    <row r="18672" spans="1:3" ht="39" x14ac:dyDescent="0.25">
      <c r="A18672" s="45" t="s">
        <v>4218</v>
      </c>
      <c r="B18672" s="46" t="s">
        <v>21574</v>
      </c>
      <c r="C18672" s="45" t="s">
        <v>13380</v>
      </c>
    </row>
    <row r="18673" spans="1:3" ht="39" x14ac:dyDescent="0.25">
      <c r="A18673" s="45" t="s">
        <v>33711</v>
      </c>
      <c r="B18673" s="46" t="s">
        <v>21574</v>
      </c>
      <c r="C18673" s="45" t="s">
        <v>13380</v>
      </c>
    </row>
    <row r="18674" spans="1:3" ht="39" x14ac:dyDescent="0.25">
      <c r="A18674" s="45" t="s">
        <v>4219</v>
      </c>
      <c r="B18674" s="46" t="s">
        <v>21575</v>
      </c>
      <c r="C18674" s="45" t="s">
        <v>13380</v>
      </c>
    </row>
    <row r="18675" spans="1:3" ht="39" x14ac:dyDescent="0.25">
      <c r="A18675" s="45" t="s">
        <v>33712</v>
      </c>
      <c r="B18675" s="46" t="s">
        <v>21575</v>
      </c>
      <c r="C18675" s="45" t="s">
        <v>13380</v>
      </c>
    </row>
    <row r="18676" spans="1:3" ht="39" x14ac:dyDescent="0.25">
      <c r="A18676" s="45" t="s">
        <v>4220</v>
      </c>
      <c r="B18676" s="46" t="s">
        <v>21576</v>
      </c>
      <c r="C18676" s="45" t="s">
        <v>13380</v>
      </c>
    </row>
    <row r="18677" spans="1:3" ht="39" x14ac:dyDescent="0.25">
      <c r="A18677" s="45" t="s">
        <v>33713</v>
      </c>
      <c r="B18677" s="46" t="s">
        <v>21576</v>
      </c>
      <c r="C18677" s="45" t="s">
        <v>13380</v>
      </c>
    </row>
    <row r="18678" spans="1:3" ht="39" x14ac:dyDescent="0.25">
      <c r="A18678" s="45" t="s">
        <v>4221</v>
      </c>
      <c r="B18678" s="46" t="s">
        <v>21577</v>
      </c>
      <c r="C18678" s="45" t="s">
        <v>13380</v>
      </c>
    </row>
    <row r="18679" spans="1:3" ht="39" x14ac:dyDescent="0.25">
      <c r="A18679" s="45" t="s">
        <v>33714</v>
      </c>
      <c r="B18679" s="46" t="s">
        <v>21577</v>
      </c>
      <c r="C18679" s="45" t="s">
        <v>13380</v>
      </c>
    </row>
    <row r="18680" spans="1:3" ht="39" x14ac:dyDescent="0.25">
      <c r="A18680" s="45" t="s">
        <v>4222</v>
      </c>
      <c r="B18680" s="46" t="s">
        <v>21578</v>
      </c>
      <c r="C18680" s="45" t="s">
        <v>13380</v>
      </c>
    </row>
    <row r="18681" spans="1:3" ht="39" x14ac:dyDescent="0.25">
      <c r="A18681" s="45" t="s">
        <v>33715</v>
      </c>
      <c r="B18681" s="46" t="s">
        <v>21578</v>
      </c>
      <c r="C18681" s="45" t="s">
        <v>13380</v>
      </c>
    </row>
    <row r="18682" spans="1:3" ht="39" x14ac:dyDescent="0.25">
      <c r="A18682" s="45" t="s">
        <v>4223</v>
      </c>
      <c r="B18682" s="46" t="s">
        <v>21579</v>
      </c>
      <c r="C18682" s="45" t="s">
        <v>13380</v>
      </c>
    </row>
    <row r="18683" spans="1:3" ht="39" x14ac:dyDescent="0.25">
      <c r="A18683" s="45" t="s">
        <v>33716</v>
      </c>
      <c r="B18683" s="46" t="s">
        <v>21579</v>
      </c>
      <c r="C18683" s="45" t="s">
        <v>13380</v>
      </c>
    </row>
    <row r="18684" spans="1:3" ht="39" x14ac:dyDescent="0.25">
      <c r="A18684" s="45" t="s">
        <v>4224</v>
      </c>
      <c r="B18684" s="46" t="s">
        <v>21580</v>
      </c>
      <c r="C18684" s="45" t="s">
        <v>13380</v>
      </c>
    </row>
    <row r="18685" spans="1:3" ht="39" x14ac:dyDescent="0.25">
      <c r="A18685" s="45" t="s">
        <v>33717</v>
      </c>
      <c r="B18685" s="46" t="s">
        <v>21580</v>
      </c>
      <c r="C18685" s="45" t="s">
        <v>13380</v>
      </c>
    </row>
    <row r="18686" spans="1:3" ht="39" x14ac:dyDescent="0.25">
      <c r="A18686" s="45" t="s">
        <v>4225</v>
      </c>
      <c r="B18686" s="46" t="s">
        <v>21581</v>
      </c>
      <c r="C18686" s="45" t="s">
        <v>13380</v>
      </c>
    </row>
    <row r="18687" spans="1:3" ht="39" x14ac:dyDescent="0.25">
      <c r="A18687" s="45" t="s">
        <v>33718</v>
      </c>
      <c r="B18687" s="46" t="s">
        <v>21581</v>
      </c>
      <c r="C18687" s="45" t="s">
        <v>13380</v>
      </c>
    </row>
    <row r="18688" spans="1:3" x14ac:dyDescent="0.25">
      <c r="A18688" s="45" t="s">
        <v>4226</v>
      </c>
      <c r="B18688" s="46" t="s">
        <v>13250</v>
      </c>
    </row>
    <row r="18689" spans="1:3" x14ac:dyDescent="0.25">
      <c r="A18689" s="45" t="s">
        <v>33719</v>
      </c>
      <c r="B18689" s="46" t="s">
        <v>13250</v>
      </c>
    </row>
    <row r="18690" spans="1:3" x14ac:dyDescent="0.25">
      <c r="A18690" s="45" t="s">
        <v>4227</v>
      </c>
      <c r="B18690" s="46" t="s">
        <v>13196</v>
      </c>
    </row>
    <row r="18691" spans="1:3" x14ac:dyDescent="0.25">
      <c r="A18691" s="45" t="s">
        <v>33720</v>
      </c>
      <c r="B18691" s="46" t="s">
        <v>13196</v>
      </c>
    </row>
    <row r="18692" spans="1:3" x14ac:dyDescent="0.25">
      <c r="A18692" s="45" t="s">
        <v>4228</v>
      </c>
      <c r="B18692" s="46" t="s">
        <v>13197</v>
      </c>
    </row>
    <row r="18693" spans="1:3" x14ac:dyDescent="0.25">
      <c r="A18693" s="45" t="s">
        <v>33721</v>
      </c>
      <c r="B18693" s="46" t="s">
        <v>13197</v>
      </c>
    </row>
    <row r="18694" spans="1:3" ht="26.25" x14ac:dyDescent="0.25">
      <c r="A18694" s="45" t="s">
        <v>4229</v>
      </c>
      <c r="B18694" s="46" t="s">
        <v>21582</v>
      </c>
      <c r="C18694" s="45" t="s">
        <v>13380</v>
      </c>
    </row>
    <row r="18695" spans="1:3" ht="26.25" x14ac:dyDescent="0.25">
      <c r="A18695" s="45" t="s">
        <v>33722</v>
      </c>
      <c r="B18695" s="46" t="s">
        <v>21582</v>
      </c>
      <c r="C18695" s="45" t="s">
        <v>13380</v>
      </c>
    </row>
    <row r="18696" spans="1:3" ht="26.25" x14ac:dyDescent="0.25">
      <c r="A18696" s="45" t="s">
        <v>4230</v>
      </c>
      <c r="B18696" s="46" t="s">
        <v>21583</v>
      </c>
      <c r="C18696" s="45" t="s">
        <v>13380</v>
      </c>
    </row>
    <row r="18697" spans="1:3" ht="26.25" x14ac:dyDescent="0.25">
      <c r="A18697" s="45" t="s">
        <v>33723</v>
      </c>
      <c r="B18697" s="46" t="s">
        <v>21583</v>
      </c>
      <c r="C18697" s="45" t="s">
        <v>13380</v>
      </c>
    </row>
    <row r="18698" spans="1:3" ht="26.25" x14ac:dyDescent="0.25">
      <c r="A18698" s="45" t="s">
        <v>4231</v>
      </c>
      <c r="B18698" s="46" t="s">
        <v>21584</v>
      </c>
      <c r="C18698" s="45" t="s">
        <v>13380</v>
      </c>
    </row>
    <row r="18699" spans="1:3" ht="26.25" x14ac:dyDescent="0.25">
      <c r="A18699" s="45" t="s">
        <v>33724</v>
      </c>
      <c r="B18699" s="46" t="s">
        <v>21584</v>
      </c>
      <c r="C18699" s="45" t="s">
        <v>13380</v>
      </c>
    </row>
    <row r="18700" spans="1:3" ht="26.25" x14ac:dyDescent="0.25">
      <c r="A18700" s="45" t="s">
        <v>4232</v>
      </c>
      <c r="B18700" s="46" t="s">
        <v>21585</v>
      </c>
      <c r="C18700" s="45" t="s">
        <v>13380</v>
      </c>
    </row>
    <row r="18701" spans="1:3" ht="26.25" x14ac:dyDescent="0.25">
      <c r="A18701" s="45" t="s">
        <v>33725</v>
      </c>
      <c r="B18701" s="46" t="s">
        <v>21585</v>
      </c>
      <c r="C18701" s="45" t="s">
        <v>13380</v>
      </c>
    </row>
    <row r="18702" spans="1:3" ht="26.25" x14ac:dyDescent="0.25">
      <c r="A18702" s="45" t="s">
        <v>4233</v>
      </c>
      <c r="B18702" s="46" t="s">
        <v>21586</v>
      </c>
      <c r="C18702" s="45" t="s">
        <v>13380</v>
      </c>
    </row>
    <row r="18703" spans="1:3" ht="26.25" x14ac:dyDescent="0.25">
      <c r="A18703" s="45" t="s">
        <v>33726</v>
      </c>
      <c r="B18703" s="46" t="s">
        <v>21586</v>
      </c>
      <c r="C18703" s="45" t="s">
        <v>13380</v>
      </c>
    </row>
    <row r="18704" spans="1:3" ht="26.25" x14ac:dyDescent="0.25">
      <c r="A18704" s="45" t="s">
        <v>4234</v>
      </c>
      <c r="B18704" s="46" t="s">
        <v>21587</v>
      </c>
      <c r="C18704" s="45" t="s">
        <v>13380</v>
      </c>
    </row>
    <row r="18705" spans="1:3" ht="26.25" x14ac:dyDescent="0.25">
      <c r="A18705" s="45" t="s">
        <v>33727</v>
      </c>
      <c r="B18705" s="46" t="s">
        <v>21587</v>
      </c>
      <c r="C18705" s="45" t="s">
        <v>13380</v>
      </c>
    </row>
    <row r="18706" spans="1:3" ht="26.25" x14ac:dyDescent="0.25">
      <c r="A18706" s="45" t="s">
        <v>4235</v>
      </c>
      <c r="B18706" s="46" t="s">
        <v>21588</v>
      </c>
      <c r="C18706" s="45" t="s">
        <v>13380</v>
      </c>
    </row>
    <row r="18707" spans="1:3" ht="26.25" x14ac:dyDescent="0.25">
      <c r="A18707" s="45" t="s">
        <v>33728</v>
      </c>
      <c r="B18707" s="46" t="s">
        <v>21588</v>
      </c>
      <c r="C18707" s="45" t="s">
        <v>13380</v>
      </c>
    </row>
    <row r="18708" spans="1:3" ht="26.25" x14ac:dyDescent="0.25">
      <c r="A18708" s="45" t="s">
        <v>4236</v>
      </c>
      <c r="B18708" s="46" t="s">
        <v>21589</v>
      </c>
      <c r="C18708" s="45" t="s">
        <v>13380</v>
      </c>
    </row>
    <row r="18709" spans="1:3" ht="26.25" x14ac:dyDescent="0.25">
      <c r="A18709" s="45" t="s">
        <v>33729</v>
      </c>
      <c r="B18709" s="46" t="s">
        <v>21589</v>
      </c>
      <c r="C18709" s="45" t="s">
        <v>13380</v>
      </c>
    </row>
    <row r="18710" spans="1:3" ht="39" x14ac:dyDescent="0.25">
      <c r="A18710" s="45" t="s">
        <v>4237</v>
      </c>
      <c r="B18710" s="46" t="s">
        <v>21590</v>
      </c>
      <c r="C18710" s="45" t="s">
        <v>13380</v>
      </c>
    </row>
    <row r="18711" spans="1:3" ht="39" x14ac:dyDescent="0.25">
      <c r="A18711" s="45" t="s">
        <v>33730</v>
      </c>
      <c r="B18711" s="46" t="s">
        <v>21590</v>
      </c>
      <c r="C18711" s="45" t="s">
        <v>13380</v>
      </c>
    </row>
    <row r="18712" spans="1:3" ht="39" x14ac:dyDescent="0.25">
      <c r="A18712" s="45" t="s">
        <v>4238</v>
      </c>
      <c r="B18712" s="46" t="s">
        <v>21591</v>
      </c>
      <c r="C18712" s="45" t="s">
        <v>13380</v>
      </c>
    </row>
    <row r="18713" spans="1:3" ht="39" x14ac:dyDescent="0.25">
      <c r="A18713" s="45" t="s">
        <v>33731</v>
      </c>
      <c r="B18713" s="46" t="s">
        <v>21591</v>
      </c>
      <c r="C18713" s="45" t="s">
        <v>13380</v>
      </c>
    </row>
    <row r="18714" spans="1:3" ht="39" x14ac:dyDescent="0.25">
      <c r="A18714" s="45" t="s">
        <v>4239</v>
      </c>
      <c r="B18714" s="46" t="s">
        <v>21592</v>
      </c>
      <c r="C18714" s="45" t="s">
        <v>13380</v>
      </c>
    </row>
    <row r="18715" spans="1:3" ht="39" x14ac:dyDescent="0.25">
      <c r="A18715" s="45" t="s">
        <v>33732</v>
      </c>
      <c r="B18715" s="46" t="s">
        <v>21592</v>
      </c>
      <c r="C18715" s="45" t="s">
        <v>13380</v>
      </c>
    </row>
    <row r="18716" spans="1:3" ht="39" x14ac:dyDescent="0.25">
      <c r="A18716" s="45" t="s">
        <v>4240</v>
      </c>
      <c r="B18716" s="46" t="s">
        <v>21593</v>
      </c>
      <c r="C18716" s="45" t="s">
        <v>13380</v>
      </c>
    </row>
    <row r="18717" spans="1:3" ht="39" x14ac:dyDescent="0.25">
      <c r="A18717" s="45" t="s">
        <v>33733</v>
      </c>
      <c r="B18717" s="46" t="s">
        <v>21593</v>
      </c>
      <c r="C18717" s="45" t="s">
        <v>13380</v>
      </c>
    </row>
    <row r="18718" spans="1:3" ht="39" x14ac:dyDescent="0.25">
      <c r="A18718" s="45" t="s">
        <v>4241</v>
      </c>
      <c r="B18718" s="46" t="s">
        <v>21594</v>
      </c>
      <c r="C18718" s="45" t="s">
        <v>13380</v>
      </c>
    </row>
    <row r="18719" spans="1:3" ht="39" x14ac:dyDescent="0.25">
      <c r="A18719" s="45" t="s">
        <v>33734</v>
      </c>
      <c r="B18719" s="46" t="s">
        <v>21594</v>
      </c>
      <c r="C18719" s="45" t="s">
        <v>13380</v>
      </c>
    </row>
    <row r="18720" spans="1:3" ht="39" x14ac:dyDescent="0.25">
      <c r="A18720" s="45" t="s">
        <v>4242</v>
      </c>
      <c r="B18720" s="46" t="s">
        <v>21595</v>
      </c>
      <c r="C18720" s="45" t="s">
        <v>13380</v>
      </c>
    </row>
    <row r="18721" spans="1:3" ht="39" x14ac:dyDescent="0.25">
      <c r="A18721" s="45" t="s">
        <v>33735</v>
      </c>
      <c r="B18721" s="46" t="s">
        <v>21595</v>
      </c>
      <c r="C18721" s="45" t="s">
        <v>13380</v>
      </c>
    </row>
    <row r="18722" spans="1:3" ht="39" x14ac:dyDescent="0.25">
      <c r="A18722" s="45" t="s">
        <v>4243</v>
      </c>
      <c r="B18722" s="46" t="s">
        <v>21596</v>
      </c>
      <c r="C18722" s="45" t="s">
        <v>13380</v>
      </c>
    </row>
    <row r="18723" spans="1:3" ht="39" x14ac:dyDescent="0.25">
      <c r="A18723" s="45" t="s">
        <v>33736</v>
      </c>
      <c r="B18723" s="46" t="s">
        <v>21596</v>
      </c>
      <c r="C18723" s="45" t="s">
        <v>13380</v>
      </c>
    </row>
    <row r="18724" spans="1:3" ht="39" x14ac:dyDescent="0.25">
      <c r="A18724" s="45" t="s">
        <v>4244</v>
      </c>
      <c r="B18724" s="46" t="s">
        <v>21597</v>
      </c>
      <c r="C18724" s="45" t="s">
        <v>13380</v>
      </c>
    </row>
    <row r="18725" spans="1:3" ht="39" x14ac:dyDescent="0.25">
      <c r="A18725" s="45" t="s">
        <v>33737</v>
      </c>
      <c r="B18725" s="46" t="s">
        <v>21597</v>
      </c>
      <c r="C18725" s="45" t="s">
        <v>13380</v>
      </c>
    </row>
    <row r="18726" spans="1:3" x14ac:dyDescent="0.25">
      <c r="A18726" s="45" t="s">
        <v>4245</v>
      </c>
      <c r="B18726" s="46" t="s">
        <v>13198</v>
      </c>
    </row>
    <row r="18727" spans="1:3" x14ac:dyDescent="0.25">
      <c r="A18727" s="45" t="s">
        <v>33738</v>
      </c>
      <c r="B18727" s="46" t="s">
        <v>13198</v>
      </c>
    </row>
    <row r="18728" spans="1:3" ht="26.25" x14ac:dyDescent="0.25">
      <c r="A18728" s="45" t="s">
        <v>4246</v>
      </c>
      <c r="B18728" s="46" t="s">
        <v>21598</v>
      </c>
      <c r="C18728" s="45" t="s">
        <v>13380</v>
      </c>
    </row>
    <row r="18729" spans="1:3" ht="26.25" x14ac:dyDescent="0.25">
      <c r="A18729" s="45" t="s">
        <v>33739</v>
      </c>
      <c r="B18729" s="46" t="s">
        <v>21598</v>
      </c>
      <c r="C18729" s="45" t="s">
        <v>13380</v>
      </c>
    </row>
    <row r="18730" spans="1:3" ht="26.25" x14ac:dyDescent="0.25">
      <c r="A18730" s="45" t="s">
        <v>4247</v>
      </c>
      <c r="B18730" s="46" t="s">
        <v>21599</v>
      </c>
      <c r="C18730" s="45" t="s">
        <v>13380</v>
      </c>
    </row>
    <row r="18731" spans="1:3" ht="26.25" x14ac:dyDescent="0.25">
      <c r="A18731" s="45" t="s">
        <v>33740</v>
      </c>
      <c r="B18731" s="46" t="s">
        <v>21599</v>
      </c>
      <c r="C18731" s="45" t="s">
        <v>13380</v>
      </c>
    </row>
    <row r="18732" spans="1:3" ht="26.25" x14ac:dyDescent="0.25">
      <c r="A18732" s="45" t="s">
        <v>4248</v>
      </c>
      <c r="B18732" s="46" t="s">
        <v>21600</v>
      </c>
      <c r="C18732" s="45" t="s">
        <v>13380</v>
      </c>
    </row>
    <row r="18733" spans="1:3" ht="26.25" x14ac:dyDescent="0.25">
      <c r="A18733" s="45" t="s">
        <v>33741</v>
      </c>
      <c r="B18733" s="46" t="s">
        <v>21600</v>
      </c>
      <c r="C18733" s="45" t="s">
        <v>13380</v>
      </c>
    </row>
    <row r="18734" spans="1:3" ht="26.25" x14ac:dyDescent="0.25">
      <c r="A18734" s="45" t="s">
        <v>4249</v>
      </c>
      <c r="B18734" s="46" t="s">
        <v>21601</v>
      </c>
      <c r="C18734" s="45" t="s">
        <v>13380</v>
      </c>
    </row>
    <row r="18735" spans="1:3" ht="26.25" x14ac:dyDescent="0.25">
      <c r="A18735" s="45" t="s">
        <v>33742</v>
      </c>
      <c r="B18735" s="46" t="s">
        <v>21601</v>
      </c>
      <c r="C18735" s="45" t="s">
        <v>13380</v>
      </c>
    </row>
    <row r="18736" spans="1:3" ht="26.25" x14ac:dyDescent="0.25">
      <c r="A18736" s="45" t="s">
        <v>4250</v>
      </c>
      <c r="B18736" s="46" t="s">
        <v>21602</v>
      </c>
      <c r="C18736" s="45" t="s">
        <v>13380</v>
      </c>
    </row>
    <row r="18737" spans="1:3" ht="26.25" x14ac:dyDescent="0.25">
      <c r="A18737" s="45" t="s">
        <v>33743</v>
      </c>
      <c r="B18737" s="46" t="s">
        <v>21602</v>
      </c>
      <c r="C18737" s="45" t="s">
        <v>13380</v>
      </c>
    </row>
    <row r="18738" spans="1:3" ht="26.25" x14ac:dyDescent="0.25">
      <c r="A18738" s="45" t="s">
        <v>4251</v>
      </c>
      <c r="B18738" s="46" t="s">
        <v>21603</v>
      </c>
      <c r="C18738" s="45" t="s">
        <v>13380</v>
      </c>
    </row>
    <row r="18739" spans="1:3" ht="26.25" x14ac:dyDescent="0.25">
      <c r="A18739" s="45" t="s">
        <v>33744</v>
      </c>
      <c r="B18739" s="46" t="s">
        <v>21603</v>
      </c>
      <c r="C18739" s="45" t="s">
        <v>13380</v>
      </c>
    </row>
    <row r="18740" spans="1:3" ht="26.25" x14ac:dyDescent="0.25">
      <c r="A18740" s="45" t="s">
        <v>4252</v>
      </c>
      <c r="B18740" s="46" t="s">
        <v>21604</v>
      </c>
      <c r="C18740" s="45" t="s">
        <v>13380</v>
      </c>
    </row>
    <row r="18741" spans="1:3" ht="26.25" x14ac:dyDescent="0.25">
      <c r="A18741" s="45" t="s">
        <v>33745</v>
      </c>
      <c r="B18741" s="46" t="s">
        <v>21604</v>
      </c>
      <c r="C18741" s="45" t="s">
        <v>13380</v>
      </c>
    </row>
    <row r="18742" spans="1:3" ht="26.25" x14ac:dyDescent="0.25">
      <c r="A18742" s="45" t="s">
        <v>4253</v>
      </c>
      <c r="B18742" s="46" t="s">
        <v>21605</v>
      </c>
      <c r="C18742" s="45" t="s">
        <v>13380</v>
      </c>
    </row>
    <row r="18743" spans="1:3" ht="26.25" x14ac:dyDescent="0.25">
      <c r="A18743" s="45" t="s">
        <v>33746</v>
      </c>
      <c r="B18743" s="46" t="s">
        <v>21605</v>
      </c>
      <c r="C18743" s="45" t="s">
        <v>13380</v>
      </c>
    </row>
    <row r="18744" spans="1:3" ht="26.25" x14ac:dyDescent="0.25">
      <c r="A18744" s="45" t="s">
        <v>4254</v>
      </c>
      <c r="B18744" s="46" t="s">
        <v>21606</v>
      </c>
      <c r="C18744" s="45" t="s">
        <v>13380</v>
      </c>
    </row>
    <row r="18745" spans="1:3" ht="26.25" x14ac:dyDescent="0.25">
      <c r="A18745" s="45" t="s">
        <v>33747</v>
      </c>
      <c r="B18745" s="46" t="s">
        <v>21606</v>
      </c>
      <c r="C18745" s="45" t="s">
        <v>13380</v>
      </c>
    </row>
    <row r="18746" spans="1:3" ht="26.25" x14ac:dyDescent="0.25">
      <c r="A18746" s="45" t="s">
        <v>4255</v>
      </c>
      <c r="B18746" s="46" t="s">
        <v>21607</v>
      </c>
      <c r="C18746" s="45" t="s">
        <v>13380</v>
      </c>
    </row>
    <row r="18747" spans="1:3" ht="26.25" x14ac:dyDescent="0.25">
      <c r="A18747" s="45" t="s">
        <v>33748</v>
      </c>
      <c r="B18747" s="46" t="s">
        <v>21607</v>
      </c>
      <c r="C18747" s="45" t="s">
        <v>13380</v>
      </c>
    </row>
    <row r="18748" spans="1:3" ht="26.25" x14ac:dyDescent="0.25">
      <c r="A18748" s="45" t="s">
        <v>4256</v>
      </c>
      <c r="B18748" s="46" t="s">
        <v>21608</v>
      </c>
      <c r="C18748" s="45" t="s">
        <v>13380</v>
      </c>
    </row>
    <row r="18749" spans="1:3" ht="26.25" x14ac:dyDescent="0.25">
      <c r="A18749" s="45" t="s">
        <v>33749</v>
      </c>
      <c r="B18749" s="46" t="s">
        <v>21608</v>
      </c>
      <c r="C18749" s="45" t="s">
        <v>13380</v>
      </c>
    </row>
    <row r="18750" spans="1:3" ht="26.25" x14ac:dyDescent="0.25">
      <c r="A18750" s="45" t="s">
        <v>4257</v>
      </c>
      <c r="B18750" s="46" t="s">
        <v>21609</v>
      </c>
      <c r="C18750" s="45" t="s">
        <v>13380</v>
      </c>
    </row>
    <row r="18751" spans="1:3" ht="26.25" x14ac:dyDescent="0.25">
      <c r="A18751" s="45" t="s">
        <v>33750</v>
      </c>
      <c r="B18751" s="46" t="s">
        <v>21609</v>
      </c>
      <c r="C18751" s="45" t="s">
        <v>13380</v>
      </c>
    </row>
    <row r="18752" spans="1:3" ht="26.25" x14ac:dyDescent="0.25">
      <c r="A18752" s="45" t="s">
        <v>4258</v>
      </c>
      <c r="B18752" s="46" t="s">
        <v>21610</v>
      </c>
      <c r="C18752" s="45" t="s">
        <v>13380</v>
      </c>
    </row>
    <row r="18753" spans="1:3" ht="26.25" x14ac:dyDescent="0.25">
      <c r="A18753" s="45" t="s">
        <v>33751</v>
      </c>
      <c r="B18753" s="46" t="s">
        <v>21610</v>
      </c>
      <c r="C18753" s="45" t="s">
        <v>13380</v>
      </c>
    </row>
    <row r="18754" spans="1:3" ht="26.25" x14ac:dyDescent="0.25">
      <c r="A18754" s="45" t="s">
        <v>4259</v>
      </c>
      <c r="B18754" s="46" t="s">
        <v>21611</v>
      </c>
      <c r="C18754" s="45" t="s">
        <v>13380</v>
      </c>
    </row>
    <row r="18755" spans="1:3" ht="26.25" x14ac:dyDescent="0.25">
      <c r="A18755" s="45" t="s">
        <v>33752</v>
      </c>
      <c r="B18755" s="46" t="s">
        <v>21611</v>
      </c>
      <c r="C18755" s="45" t="s">
        <v>13380</v>
      </c>
    </row>
    <row r="18756" spans="1:3" ht="26.25" x14ac:dyDescent="0.25">
      <c r="A18756" s="45" t="s">
        <v>4260</v>
      </c>
      <c r="B18756" s="46" t="s">
        <v>21612</v>
      </c>
      <c r="C18756" s="45" t="s">
        <v>13380</v>
      </c>
    </row>
    <row r="18757" spans="1:3" ht="26.25" x14ac:dyDescent="0.25">
      <c r="A18757" s="45" t="s">
        <v>33753</v>
      </c>
      <c r="B18757" s="46" t="s">
        <v>21612</v>
      </c>
      <c r="C18757" s="45" t="s">
        <v>13380</v>
      </c>
    </row>
    <row r="18758" spans="1:3" ht="26.25" x14ac:dyDescent="0.25">
      <c r="A18758" s="45" t="s">
        <v>4261</v>
      </c>
      <c r="B18758" s="46" t="s">
        <v>21613</v>
      </c>
      <c r="C18758" s="45" t="s">
        <v>13380</v>
      </c>
    </row>
    <row r="18759" spans="1:3" ht="26.25" x14ac:dyDescent="0.25">
      <c r="A18759" s="45" t="s">
        <v>33754</v>
      </c>
      <c r="B18759" s="46" t="s">
        <v>21613</v>
      </c>
      <c r="C18759" s="45" t="s">
        <v>13380</v>
      </c>
    </row>
    <row r="18760" spans="1:3" x14ac:dyDescent="0.25">
      <c r="A18760" s="45" t="s">
        <v>4262</v>
      </c>
      <c r="B18760" s="46" t="s">
        <v>13365</v>
      </c>
    </row>
    <row r="18761" spans="1:3" x14ac:dyDescent="0.25">
      <c r="A18761" s="45" t="s">
        <v>33755</v>
      </c>
      <c r="B18761" s="46" t="s">
        <v>13365</v>
      </c>
    </row>
    <row r="18762" spans="1:3" ht="39" x14ac:dyDescent="0.25">
      <c r="A18762" s="45" t="s">
        <v>4263</v>
      </c>
      <c r="B18762" s="46" t="s">
        <v>21614</v>
      </c>
      <c r="C18762" s="45" t="s">
        <v>13380</v>
      </c>
    </row>
    <row r="18763" spans="1:3" ht="39" x14ac:dyDescent="0.25">
      <c r="A18763" s="45" t="s">
        <v>33756</v>
      </c>
      <c r="B18763" s="46" t="s">
        <v>21614</v>
      </c>
      <c r="C18763" s="45" t="s">
        <v>13380</v>
      </c>
    </row>
    <row r="18764" spans="1:3" ht="39" x14ac:dyDescent="0.25">
      <c r="A18764" s="45" t="s">
        <v>4264</v>
      </c>
      <c r="B18764" s="46" t="s">
        <v>21615</v>
      </c>
      <c r="C18764" s="45" t="s">
        <v>13380</v>
      </c>
    </row>
    <row r="18765" spans="1:3" ht="39" x14ac:dyDescent="0.25">
      <c r="A18765" s="45" t="s">
        <v>33757</v>
      </c>
      <c r="B18765" s="46" t="s">
        <v>21615</v>
      </c>
      <c r="C18765" s="45" t="s">
        <v>13380</v>
      </c>
    </row>
    <row r="18766" spans="1:3" ht="39" x14ac:dyDescent="0.25">
      <c r="A18766" s="45" t="s">
        <v>4265</v>
      </c>
      <c r="B18766" s="46" t="s">
        <v>21616</v>
      </c>
      <c r="C18766" s="45" t="s">
        <v>13380</v>
      </c>
    </row>
    <row r="18767" spans="1:3" ht="39" x14ac:dyDescent="0.25">
      <c r="A18767" s="45" t="s">
        <v>33758</v>
      </c>
      <c r="B18767" s="46" t="s">
        <v>21616</v>
      </c>
      <c r="C18767" s="45" t="s">
        <v>13380</v>
      </c>
    </row>
    <row r="18768" spans="1:3" ht="39" x14ac:dyDescent="0.25">
      <c r="A18768" s="45" t="s">
        <v>4266</v>
      </c>
      <c r="B18768" s="46" t="s">
        <v>21617</v>
      </c>
      <c r="C18768" s="45" t="s">
        <v>13380</v>
      </c>
    </row>
    <row r="18769" spans="1:3" ht="39" x14ac:dyDescent="0.25">
      <c r="A18769" s="45" t="s">
        <v>33759</v>
      </c>
      <c r="B18769" s="46" t="s">
        <v>21617</v>
      </c>
      <c r="C18769" s="45" t="s">
        <v>13380</v>
      </c>
    </row>
    <row r="18770" spans="1:3" ht="39" x14ac:dyDescent="0.25">
      <c r="A18770" s="45" t="s">
        <v>4267</v>
      </c>
      <c r="B18770" s="46" t="s">
        <v>21618</v>
      </c>
      <c r="C18770" s="45" t="s">
        <v>13380</v>
      </c>
    </row>
    <row r="18771" spans="1:3" ht="39" x14ac:dyDescent="0.25">
      <c r="A18771" s="45" t="s">
        <v>33760</v>
      </c>
      <c r="B18771" s="46" t="s">
        <v>21618</v>
      </c>
      <c r="C18771" s="45" t="s">
        <v>13380</v>
      </c>
    </row>
    <row r="18772" spans="1:3" ht="39" x14ac:dyDescent="0.25">
      <c r="A18772" s="45" t="s">
        <v>4268</v>
      </c>
      <c r="B18772" s="46" t="s">
        <v>21619</v>
      </c>
      <c r="C18772" s="45" t="s">
        <v>13380</v>
      </c>
    </row>
    <row r="18773" spans="1:3" ht="39" x14ac:dyDescent="0.25">
      <c r="A18773" s="45" t="s">
        <v>33761</v>
      </c>
      <c r="B18773" s="46" t="s">
        <v>21619</v>
      </c>
      <c r="C18773" s="45" t="s">
        <v>13380</v>
      </c>
    </row>
    <row r="18774" spans="1:3" ht="39" x14ac:dyDescent="0.25">
      <c r="A18774" s="45" t="s">
        <v>4269</v>
      </c>
      <c r="B18774" s="46" t="s">
        <v>21620</v>
      </c>
      <c r="C18774" s="45" t="s">
        <v>13380</v>
      </c>
    </row>
    <row r="18775" spans="1:3" ht="39" x14ac:dyDescent="0.25">
      <c r="A18775" s="45" t="s">
        <v>33762</v>
      </c>
      <c r="B18775" s="46" t="s">
        <v>21620</v>
      </c>
      <c r="C18775" s="45" t="s">
        <v>13380</v>
      </c>
    </row>
    <row r="18776" spans="1:3" ht="39" x14ac:dyDescent="0.25">
      <c r="A18776" s="45" t="s">
        <v>4270</v>
      </c>
      <c r="B18776" s="46" t="s">
        <v>21621</v>
      </c>
      <c r="C18776" s="45" t="s">
        <v>13380</v>
      </c>
    </row>
    <row r="18777" spans="1:3" ht="39" x14ac:dyDescent="0.25">
      <c r="A18777" s="45" t="s">
        <v>33763</v>
      </c>
      <c r="B18777" s="46" t="s">
        <v>21621</v>
      </c>
      <c r="C18777" s="45" t="s">
        <v>13380</v>
      </c>
    </row>
    <row r="18778" spans="1:3" ht="39" x14ac:dyDescent="0.25">
      <c r="A18778" s="45" t="s">
        <v>4271</v>
      </c>
      <c r="B18778" s="46" t="s">
        <v>21622</v>
      </c>
      <c r="C18778" s="45" t="s">
        <v>13380</v>
      </c>
    </row>
    <row r="18779" spans="1:3" ht="39" x14ac:dyDescent="0.25">
      <c r="A18779" s="45" t="s">
        <v>33764</v>
      </c>
      <c r="B18779" s="46" t="s">
        <v>21622</v>
      </c>
      <c r="C18779" s="45" t="s">
        <v>13380</v>
      </c>
    </row>
    <row r="18780" spans="1:3" ht="39" x14ac:dyDescent="0.25">
      <c r="A18780" s="45" t="s">
        <v>4272</v>
      </c>
      <c r="B18780" s="46" t="s">
        <v>21623</v>
      </c>
      <c r="C18780" s="45" t="s">
        <v>13380</v>
      </c>
    </row>
    <row r="18781" spans="1:3" ht="39" x14ac:dyDescent="0.25">
      <c r="A18781" s="45" t="s">
        <v>33765</v>
      </c>
      <c r="B18781" s="46" t="s">
        <v>21623</v>
      </c>
      <c r="C18781" s="45" t="s">
        <v>13380</v>
      </c>
    </row>
    <row r="18782" spans="1:3" ht="39" x14ac:dyDescent="0.25">
      <c r="A18782" s="45" t="s">
        <v>4273</v>
      </c>
      <c r="B18782" s="46" t="s">
        <v>21624</v>
      </c>
      <c r="C18782" s="45" t="s">
        <v>13380</v>
      </c>
    </row>
    <row r="18783" spans="1:3" ht="39" x14ac:dyDescent="0.25">
      <c r="A18783" s="45" t="s">
        <v>33766</v>
      </c>
      <c r="B18783" s="46" t="s">
        <v>21624</v>
      </c>
      <c r="C18783" s="45" t="s">
        <v>13380</v>
      </c>
    </row>
    <row r="18784" spans="1:3" ht="39" x14ac:dyDescent="0.25">
      <c r="A18784" s="45" t="s">
        <v>4274</v>
      </c>
      <c r="B18784" s="46" t="s">
        <v>21625</v>
      </c>
      <c r="C18784" s="45" t="s">
        <v>13380</v>
      </c>
    </row>
    <row r="18785" spans="1:3" ht="39" x14ac:dyDescent="0.25">
      <c r="A18785" s="45" t="s">
        <v>33767</v>
      </c>
      <c r="B18785" s="46" t="s">
        <v>21625</v>
      </c>
      <c r="C18785" s="45" t="s">
        <v>13380</v>
      </c>
    </row>
    <row r="18786" spans="1:3" ht="39" x14ac:dyDescent="0.25">
      <c r="A18786" s="45" t="s">
        <v>4275</v>
      </c>
      <c r="B18786" s="46" t="s">
        <v>21626</v>
      </c>
      <c r="C18786" s="45" t="s">
        <v>13380</v>
      </c>
    </row>
    <row r="18787" spans="1:3" ht="39" x14ac:dyDescent="0.25">
      <c r="A18787" s="45" t="s">
        <v>33768</v>
      </c>
      <c r="B18787" s="46" t="s">
        <v>21626</v>
      </c>
      <c r="C18787" s="45" t="s">
        <v>13380</v>
      </c>
    </row>
    <row r="18788" spans="1:3" ht="39" x14ac:dyDescent="0.25">
      <c r="A18788" s="45" t="s">
        <v>4276</v>
      </c>
      <c r="B18788" s="46" t="s">
        <v>21627</v>
      </c>
      <c r="C18788" s="45" t="s">
        <v>13380</v>
      </c>
    </row>
    <row r="18789" spans="1:3" ht="39" x14ac:dyDescent="0.25">
      <c r="A18789" s="45" t="s">
        <v>33769</v>
      </c>
      <c r="B18789" s="46" t="s">
        <v>21627</v>
      </c>
      <c r="C18789" s="45" t="s">
        <v>13380</v>
      </c>
    </row>
    <row r="18790" spans="1:3" ht="39" x14ac:dyDescent="0.25">
      <c r="A18790" s="45" t="s">
        <v>4277</v>
      </c>
      <c r="B18790" s="46" t="s">
        <v>21628</v>
      </c>
      <c r="C18790" s="45" t="s">
        <v>13380</v>
      </c>
    </row>
    <row r="18791" spans="1:3" ht="39" x14ac:dyDescent="0.25">
      <c r="A18791" s="45" t="s">
        <v>33770</v>
      </c>
      <c r="B18791" s="46" t="s">
        <v>21628</v>
      </c>
      <c r="C18791" s="45" t="s">
        <v>13380</v>
      </c>
    </row>
    <row r="18792" spans="1:3" ht="39" x14ac:dyDescent="0.25">
      <c r="A18792" s="45" t="s">
        <v>4278</v>
      </c>
      <c r="B18792" s="46" t="s">
        <v>21629</v>
      </c>
      <c r="C18792" s="45" t="s">
        <v>13380</v>
      </c>
    </row>
    <row r="18793" spans="1:3" ht="39" x14ac:dyDescent="0.25">
      <c r="A18793" s="45" t="s">
        <v>33771</v>
      </c>
      <c r="B18793" s="46" t="s">
        <v>21629</v>
      </c>
      <c r="C18793" s="45" t="s">
        <v>13380</v>
      </c>
    </row>
    <row r="18794" spans="1:3" ht="39" x14ac:dyDescent="0.25">
      <c r="A18794" s="45" t="s">
        <v>4279</v>
      </c>
      <c r="B18794" s="46" t="s">
        <v>21630</v>
      </c>
      <c r="C18794" s="45" t="s">
        <v>13380</v>
      </c>
    </row>
    <row r="18795" spans="1:3" ht="39" x14ac:dyDescent="0.25">
      <c r="A18795" s="45" t="s">
        <v>33772</v>
      </c>
      <c r="B18795" s="46" t="s">
        <v>21630</v>
      </c>
      <c r="C18795" s="45" t="s">
        <v>13380</v>
      </c>
    </row>
    <row r="18796" spans="1:3" ht="39" x14ac:dyDescent="0.25">
      <c r="A18796" s="45" t="s">
        <v>4280</v>
      </c>
      <c r="B18796" s="46" t="s">
        <v>21631</v>
      </c>
      <c r="C18796" s="45" t="s">
        <v>13380</v>
      </c>
    </row>
    <row r="18797" spans="1:3" ht="39" x14ac:dyDescent="0.25">
      <c r="A18797" s="45" t="s">
        <v>33773</v>
      </c>
      <c r="B18797" s="46" t="s">
        <v>21631</v>
      </c>
      <c r="C18797" s="45" t="s">
        <v>13380</v>
      </c>
    </row>
    <row r="18798" spans="1:3" ht="39" x14ac:dyDescent="0.25">
      <c r="A18798" s="45" t="s">
        <v>4281</v>
      </c>
      <c r="B18798" s="46" t="s">
        <v>21632</v>
      </c>
      <c r="C18798" s="45" t="s">
        <v>13380</v>
      </c>
    </row>
    <row r="18799" spans="1:3" ht="39" x14ac:dyDescent="0.25">
      <c r="A18799" s="45" t="s">
        <v>33774</v>
      </c>
      <c r="B18799" s="46" t="s">
        <v>21632</v>
      </c>
      <c r="C18799" s="45" t="s">
        <v>13380</v>
      </c>
    </row>
    <row r="18800" spans="1:3" ht="39" x14ac:dyDescent="0.25">
      <c r="A18800" s="45" t="s">
        <v>4282</v>
      </c>
      <c r="B18800" s="46" t="s">
        <v>21633</v>
      </c>
      <c r="C18800" s="45" t="s">
        <v>13380</v>
      </c>
    </row>
    <row r="18801" spans="1:3" ht="39" x14ac:dyDescent="0.25">
      <c r="A18801" s="45" t="s">
        <v>33775</v>
      </c>
      <c r="B18801" s="46" t="s">
        <v>21633</v>
      </c>
      <c r="C18801" s="45" t="s">
        <v>13380</v>
      </c>
    </row>
    <row r="18802" spans="1:3" ht="26.25" x14ac:dyDescent="0.25">
      <c r="A18802" s="45" t="s">
        <v>4283</v>
      </c>
      <c r="B18802" s="46" t="s">
        <v>21634</v>
      </c>
      <c r="C18802" s="45" t="s">
        <v>13380</v>
      </c>
    </row>
    <row r="18803" spans="1:3" ht="26.25" x14ac:dyDescent="0.25">
      <c r="A18803" s="45" t="s">
        <v>33776</v>
      </c>
      <c r="B18803" s="46" t="s">
        <v>21634</v>
      </c>
      <c r="C18803" s="45" t="s">
        <v>13380</v>
      </c>
    </row>
    <row r="18804" spans="1:3" ht="26.25" x14ac:dyDescent="0.25">
      <c r="A18804" s="45" t="s">
        <v>4284</v>
      </c>
      <c r="B18804" s="46" t="s">
        <v>21635</v>
      </c>
      <c r="C18804" s="45" t="s">
        <v>13380</v>
      </c>
    </row>
    <row r="18805" spans="1:3" ht="26.25" x14ac:dyDescent="0.25">
      <c r="A18805" s="45" t="s">
        <v>33777</v>
      </c>
      <c r="B18805" s="46" t="s">
        <v>21635</v>
      </c>
      <c r="C18805" s="45" t="s">
        <v>13380</v>
      </c>
    </row>
    <row r="18806" spans="1:3" ht="26.25" x14ac:dyDescent="0.25">
      <c r="A18806" s="45" t="s">
        <v>4285</v>
      </c>
      <c r="B18806" s="46" t="s">
        <v>21636</v>
      </c>
      <c r="C18806" s="45" t="s">
        <v>13380</v>
      </c>
    </row>
    <row r="18807" spans="1:3" ht="26.25" x14ac:dyDescent="0.25">
      <c r="A18807" s="45" t="s">
        <v>33778</v>
      </c>
      <c r="B18807" s="46" t="s">
        <v>21636</v>
      </c>
      <c r="C18807" s="45" t="s">
        <v>13380</v>
      </c>
    </row>
    <row r="18808" spans="1:3" ht="26.25" x14ac:dyDescent="0.25">
      <c r="A18808" s="45" t="s">
        <v>4286</v>
      </c>
      <c r="B18808" s="46" t="s">
        <v>21637</v>
      </c>
      <c r="C18808" s="45" t="s">
        <v>13380</v>
      </c>
    </row>
    <row r="18809" spans="1:3" ht="26.25" x14ac:dyDescent="0.25">
      <c r="A18809" s="45" t="s">
        <v>33779</v>
      </c>
      <c r="B18809" s="46" t="s">
        <v>21637</v>
      </c>
      <c r="C18809" s="45" t="s">
        <v>13380</v>
      </c>
    </row>
    <row r="18810" spans="1:3" ht="26.25" x14ac:dyDescent="0.25">
      <c r="A18810" s="45" t="s">
        <v>4287</v>
      </c>
      <c r="B18810" s="46" t="s">
        <v>21638</v>
      </c>
      <c r="C18810" s="45" t="s">
        <v>13380</v>
      </c>
    </row>
    <row r="18811" spans="1:3" ht="26.25" x14ac:dyDescent="0.25">
      <c r="A18811" s="45" t="s">
        <v>33780</v>
      </c>
      <c r="B18811" s="46" t="s">
        <v>21638</v>
      </c>
      <c r="C18811" s="45" t="s">
        <v>13380</v>
      </c>
    </row>
    <row r="18812" spans="1:3" ht="26.25" x14ac:dyDescent="0.25">
      <c r="A18812" s="45" t="s">
        <v>4288</v>
      </c>
      <c r="B18812" s="46" t="s">
        <v>21639</v>
      </c>
      <c r="C18812" s="45" t="s">
        <v>13380</v>
      </c>
    </row>
    <row r="18813" spans="1:3" ht="26.25" x14ac:dyDescent="0.25">
      <c r="A18813" s="45" t="s">
        <v>33781</v>
      </c>
      <c r="B18813" s="46" t="s">
        <v>21639</v>
      </c>
      <c r="C18813" s="45" t="s">
        <v>13380</v>
      </c>
    </row>
    <row r="18814" spans="1:3" ht="26.25" x14ac:dyDescent="0.25">
      <c r="A18814" s="45" t="s">
        <v>4289</v>
      </c>
      <c r="B18814" s="46" t="s">
        <v>21640</v>
      </c>
      <c r="C18814" s="45" t="s">
        <v>13380</v>
      </c>
    </row>
    <row r="18815" spans="1:3" ht="26.25" x14ac:dyDescent="0.25">
      <c r="A18815" s="45" t="s">
        <v>33782</v>
      </c>
      <c r="B18815" s="46" t="s">
        <v>21640</v>
      </c>
      <c r="C18815" s="45" t="s">
        <v>13380</v>
      </c>
    </row>
    <row r="18816" spans="1:3" ht="26.25" x14ac:dyDescent="0.25">
      <c r="A18816" s="45" t="s">
        <v>4290</v>
      </c>
      <c r="B18816" s="46" t="s">
        <v>21641</v>
      </c>
      <c r="C18816" s="45" t="s">
        <v>13380</v>
      </c>
    </row>
    <row r="18817" spans="1:3" ht="26.25" x14ac:dyDescent="0.25">
      <c r="A18817" s="45" t="s">
        <v>33783</v>
      </c>
      <c r="B18817" s="46" t="s">
        <v>21641</v>
      </c>
      <c r="C18817" s="45" t="s">
        <v>13380</v>
      </c>
    </row>
    <row r="18818" spans="1:3" ht="26.25" x14ac:dyDescent="0.25">
      <c r="A18818" s="45" t="s">
        <v>4291</v>
      </c>
      <c r="B18818" s="46" t="s">
        <v>21642</v>
      </c>
      <c r="C18818" s="45" t="s">
        <v>13380</v>
      </c>
    </row>
    <row r="18819" spans="1:3" ht="26.25" x14ac:dyDescent="0.25">
      <c r="A18819" s="45" t="s">
        <v>33784</v>
      </c>
      <c r="B18819" s="46" t="s">
        <v>21642</v>
      </c>
      <c r="C18819" s="45" t="s">
        <v>13380</v>
      </c>
    </row>
    <row r="18820" spans="1:3" ht="26.25" x14ac:dyDescent="0.25">
      <c r="A18820" s="45" t="s">
        <v>4292</v>
      </c>
      <c r="B18820" s="46" t="s">
        <v>21643</v>
      </c>
      <c r="C18820" s="45" t="s">
        <v>13380</v>
      </c>
    </row>
    <row r="18821" spans="1:3" ht="26.25" x14ac:dyDescent="0.25">
      <c r="A18821" s="45" t="s">
        <v>33785</v>
      </c>
      <c r="B18821" s="46" t="s">
        <v>21643</v>
      </c>
      <c r="C18821" s="45" t="s">
        <v>13380</v>
      </c>
    </row>
    <row r="18822" spans="1:3" ht="26.25" x14ac:dyDescent="0.25">
      <c r="A18822" s="45" t="s">
        <v>4293</v>
      </c>
      <c r="B18822" s="46" t="s">
        <v>21644</v>
      </c>
      <c r="C18822" s="45" t="s">
        <v>13380</v>
      </c>
    </row>
    <row r="18823" spans="1:3" ht="26.25" x14ac:dyDescent="0.25">
      <c r="A18823" s="45" t="s">
        <v>33786</v>
      </c>
      <c r="B18823" s="46" t="s">
        <v>21644</v>
      </c>
      <c r="C18823" s="45" t="s">
        <v>13380</v>
      </c>
    </row>
    <row r="18824" spans="1:3" ht="26.25" x14ac:dyDescent="0.25">
      <c r="A18824" s="45" t="s">
        <v>4294</v>
      </c>
      <c r="B18824" s="46" t="s">
        <v>21645</v>
      </c>
      <c r="C18824" s="45" t="s">
        <v>13380</v>
      </c>
    </row>
    <row r="18825" spans="1:3" ht="26.25" x14ac:dyDescent="0.25">
      <c r="A18825" s="45" t="s">
        <v>33787</v>
      </c>
      <c r="B18825" s="46" t="s">
        <v>21645</v>
      </c>
      <c r="C18825" s="45" t="s">
        <v>13380</v>
      </c>
    </row>
    <row r="18826" spans="1:3" ht="26.25" x14ac:dyDescent="0.25">
      <c r="A18826" s="45" t="s">
        <v>4295</v>
      </c>
      <c r="B18826" s="46" t="s">
        <v>21646</v>
      </c>
      <c r="C18826" s="45" t="s">
        <v>13380</v>
      </c>
    </row>
    <row r="18827" spans="1:3" ht="26.25" x14ac:dyDescent="0.25">
      <c r="A18827" s="45" t="s">
        <v>33788</v>
      </c>
      <c r="B18827" s="46" t="s">
        <v>21646</v>
      </c>
      <c r="C18827" s="45" t="s">
        <v>13380</v>
      </c>
    </row>
    <row r="18828" spans="1:3" ht="26.25" x14ac:dyDescent="0.25">
      <c r="A18828" s="45" t="s">
        <v>4296</v>
      </c>
      <c r="B18828" s="46" t="s">
        <v>21647</v>
      </c>
      <c r="C18828" s="45" t="s">
        <v>13380</v>
      </c>
    </row>
    <row r="18829" spans="1:3" ht="26.25" x14ac:dyDescent="0.25">
      <c r="A18829" s="45" t="s">
        <v>33789</v>
      </c>
      <c r="B18829" s="46" t="s">
        <v>21647</v>
      </c>
      <c r="C18829" s="45" t="s">
        <v>13380</v>
      </c>
    </row>
    <row r="18830" spans="1:3" ht="26.25" x14ac:dyDescent="0.25">
      <c r="A18830" s="45" t="s">
        <v>4297</v>
      </c>
      <c r="B18830" s="46" t="s">
        <v>21648</v>
      </c>
      <c r="C18830" s="45" t="s">
        <v>13380</v>
      </c>
    </row>
    <row r="18831" spans="1:3" ht="26.25" x14ac:dyDescent="0.25">
      <c r="A18831" s="45" t="s">
        <v>33790</v>
      </c>
      <c r="B18831" s="46" t="s">
        <v>21648</v>
      </c>
      <c r="C18831" s="45" t="s">
        <v>13380</v>
      </c>
    </row>
    <row r="18832" spans="1:3" ht="26.25" x14ac:dyDescent="0.25">
      <c r="A18832" s="45" t="s">
        <v>4298</v>
      </c>
      <c r="B18832" s="46" t="s">
        <v>21649</v>
      </c>
      <c r="C18832" s="45" t="s">
        <v>13380</v>
      </c>
    </row>
    <row r="18833" spans="1:3" ht="26.25" x14ac:dyDescent="0.25">
      <c r="A18833" s="45" t="s">
        <v>33791</v>
      </c>
      <c r="B18833" s="46" t="s">
        <v>21649</v>
      </c>
      <c r="C18833" s="45" t="s">
        <v>13380</v>
      </c>
    </row>
    <row r="18834" spans="1:3" ht="26.25" x14ac:dyDescent="0.25">
      <c r="A18834" s="45" t="s">
        <v>4299</v>
      </c>
      <c r="B18834" s="46" t="s">
        <v>21650</v>
      </c>
      <c r="C18834" s="45" t="s">
        <v>13380</v>
      </c>
    </row>
    <row r="18835" spans="1:3" ht="26.25" x14ac:dyDescent="0.25">
      <c r="A18835" s="45" t="s">
        <v>33792</v>
      </c>
      <c r="B18835" s="46" t="s">
        <v>21650</v>
      </c>
      <c r="C18835" s="45" t="s">
        <v>13380</v>
      </c>
    </row>
    <row r="18836" spans="1:3" ht="26.25" x14ac:dyDescent="0.25">
      <c r="A18836" s="45" t="s">
        <v>4300</v>
      </c>
      <c r="B18836" s="46" t="s">
        <v>21651</v>
      </c>
      <c r="C18836" s="45" t="s">
        <v>13380</v>
      </c>
    </row>
    <row r="18837" spans="1:3" ht="26.25" x14ac:dyDescent="0.25">
      <c r="A18837" s="45" t="s">
        <v>33793</v>
      </c>
      <c r="B18837" s="46" t="s">
        <v>21651</v>
      </c>
      <c r="C18837" s="45" t="s">
        <v>13380</v>
      </c>
    </row>
    <row r="18838" spans="1:3" ht="26.25" x14ac:dyDescent="0.25">
      <c r="A18838" s="45" t="s">
        <v>4301</v>
      </c>
      <c r="B18838" s="46" t="s">
        <v>21652</v>
      </c>
      <c r="C18838" s="45" t="s">
        <v>13380</v>
      </c>
    </row>
    <row r="18839" spans="1:3" ht="26.25" x14ac:dyDescent="0.25">
      <c r="A18839" s="45" t="s">
        <v>33794</v>
      </c>
      <c r="B18839" s="46" t="s">
        <v>21652</v>
      </c>
      <c r="C18839" s="45" t="s">
        <v>13380</v>
      </c>
    </row>
    <row r="18840" spans="1:3" ht="26.25" x14ac:dyDescent="0.25">
      <c r="A18840" s="45" t="s">
        <v>4302</v>
      </c>
      <c r="B18840" s="46" t="s">
        <v>21653</v>
      </c>
      <c r="C18840" s="45" t="s">
        <v>13380</v>
      </c>
    </row>
    <row r="18841" spans="1:3" ht="26.25" x14ac:dyDescent="0.25">
      <c r="A18841" s="45" t="s">
        <v>33795</v>
      </c>
      <c r="B18841" s="46" t="s">
        <v>21653</v>
      </c>
      <c r="C18841" s="45" t="s">
        <v>13380</v>
      </c>
    </row>
    <row r="18842" spans="1:3" ht="26.25" x14ac:dyDescent="0.25">
      <c r="A18842" s="45" t="s">
        <v>4303</v>
      </c>
      <c r="B18842" s="46" t="s">
        <v>21654</v>
      </c>
      <c r="C18842" s="45" t="s">
        <v>13380</v>
      </c>
    </row>
    <row r="18843" spans="1:3" ht="26.25" x14ac:dyDescent="0.25">
      <c r="A18843" s="45" t="s">
        <v>33796</v>
      </c>
      <c r="B18843" s="46" t="s">
        <v>21654</v>
      </c>
      <c r="C18843" s="45" t="s">
        <v>13380</v>
      </c>
    </row>
    <row r="18844" spans="1:3" ht="26.25" x14ac:dyDescent="0.25">
      <c r="A18844" s="45" t="s">
        <v>4304</v>
      </c>
      <c r="B18844" s="46" t="s">
        <v>21655</v>
      </c>
      <c r="C18844" s="45" t="s">
        <v>13380</v>
      </c>
    </row>
    <row r="18845" spans="1:3" ht="26.25" x14ac:dyDescent="0.25">
      <c r="A18845" s="45" t="s">
        <v>33797</v>
      </c>
      <c r="B18845" s="46" t="s">
        <v>21655</v>
      </c>
      <c r="C18845" s="45" t="s">
        <v>13380</v>
      </c>
    </row>
    <row r="18846" spans="1:3" ht="26.25" x14ac:dyDescent="0.25">
      <c r="A18846" s="45" t="s">
        <v>4305</v>
      </c>
      <c r="B18846" s="46" t="s">
        <v>21646</v>
      </c>
      <c r="C18846" s="45" t="s">
        <v>13380</v>
      </c>
    </row>
    <row r="18847" spans="1:3" ht="26.25" x14ac:dyDescent="0.25">
      <c r="A18847" s="45" t="s">
        <v>33798</v>
      </c>
      <c r="B18847" s="46" t="s">
        <v>21646</v>
      </c>
      <c r="C18847" s="45" t="s">
        <v>13380</v>
      </c>
    </row>
    <row r="18848" spans="1:3" ht="26.25" x14ac:dyDescent="0.25">
      <c r="A18848" s="45" t="s">
        <v>4306</v>
      </c>
      <c r="B18848" s="46" t="s">
        <v>21647</v>
      </c>
      <c r="C18848" s="45" t="s">
        <v>13380</v>
      </c>
    </row>
    <row r="18849" spans="1:3" ht="26.25" x14ac:dyDescent="0.25">
      <c r="A18849" s="45" t="s">
        <v>33799</v>
      </c>
      <c r="B18849" s="46" t="s">
        <v>21647</v>
      </c>
      <c r="C18849" s="45" t="s">
        <v>13380</v>
      </c>
    </row>
    <row r="18850" spans="1:3" ht="26.25" x14ac:dyDescent="0.25">
      <c r="A18850" s="45" t="s">
        <v>4307</v>
      </c>
      <c r="B18850" s="46" t="s">
        <v>21649</v>
      </c>
      <c r="C18850" s="45" t="s">
        <v>13380</v>
      </c>
    </row>
    <row r="18851" spans="1:3" ht="26.25" x14ac:dyDescent="0.25">
      <c r="A18851" s="45" t="s">
        <v>33800</v>
      </c>
      <c r="B18851" s="46" t="s">
        <v>21649</v>
      </c>
      <c r="C18851" s="45" t="s">
        <v>13380</v>
      </c>
    </row>
    <row r="18852" spans="1:3" ht="26.25" x14ac:dyDescent="0.25">
      <c r="A18852" s="45" t="s">
        <v>4308</v>
      </c>
      <c r="B18852" s="46" t="s">
        <v>21656</v>
      </c>
      <c r="C18852" s="45" t="s">
        <v>13380</v>
      </c>
    </row>
    <row r="18853" spans="1:3" ht="26.25" x14ac:dyDescent="0.25">
      <c r="A18853" s="60" t="s">
        <v>33801</v>
      </c>
      <c r="B18853" s="46" t="s">
        <v>21656</v>
      </c>
      <c r="C18853" s="45" t="s">
        <v>13380</v>
      </c>
    </row>
    <row r="18854" spans="1:3" ht="26.25" x14ac:dyDescent="0.25">
      <c r="A18854" s="45" t="s">
        <v>4309</v>
      </c>
      <c r="B18854" s="46" t="s">
        <v>21657</v>
      </c>
      <c r="C18854" s="45" t="s">
        <v>13380</v>
      </c>
    </row>
    <row r="18855" spans="1:3" ht="26.25" x14ac:dyDescent="0.25">
      <c r="A18855" s="45" t="s">
        <v>33802</v>
      </c>
      <c r="B18855" s="46" t="s">
        <v>21657</v>
      </c>
      <c r="C18855" s="45" t="s">
        <v>13380</v>
      </c>
    </row>
    <row r="18856" spans="1:3" ht="26.25" x14ac:dyDescent="0.25">
      <c r="A18856" s="45" t="s">
        <v>4310</v>
      </c>
      <c r="B18856" s="46" t="s">
        <v>21658</v>
      </c>
      <c r="C18856" s="45" t="s">
        <v>13380</v>
      </c>
    </row>
    <row r="18857" spans="1:3" ht="26.25" x14ac:dyDescent="0.25">
      <c r="A18857" s="45" t="s">
        <v>33803</v>
      </c>
      <c r="B18857" s="46" t="s">
        <v>21658</v>
      </c>
      <c r="C18857" s="45" t="s">
        <v>13380</v>
      </c>
    </row>
    <row r="18858" spans="1:3" ht="26.25" x14ac:dyDescent="0.25">
      <c r="A18858" s="45" t="s">
        <v>4311</v>
      </c>
      <c r="B18858" s="46" t="s">
        <v>21659</v>
      </c>
      <c r="C18858" s="45" t="s">
        <v>13380</v>
      </c>
    </row>
    <row r="18859" spans="1:3" ht="26.25" x14ac:dyDescent="0.25">
      <c r="A18859" s="45" t="s">
        <v>33804</v>
      </c>
      <c r="B18859" s="46" t="s">
        <v>21659</v>
      </c>
      <c r="C18859" s="45" t="s">
        <v>13380</v>
      </c>
    </row>
    <row r="18860" spans="1:3" ht="26.25" x14ac:dyDescent="0.25">
      <c r="A18860" s="45" t="s">
        <v>4312</v>
      </c>
      <c r="B18860" s="46" t="s">
        <v>21660</v>
      </c>
      <c r="C18860" s="45" t="s">
        <v>13380</v>
      </c>
    </row>
    <row r="18861" spans="1:3" ht="26.25" x14ac:dyDescent="0.25">
      <c r="A18861" s="45" t="s">
        <v>33805</v>
      </c>
      <c r="B18861" s="46" t="s">
        <v>21660</v>
      </c>
      <c r="C18861" s="45" t="s">
        <v>13380</v>
      </c>
    </row>
    <row r="18862" spans="1:3" ht="26.25" x14ac:dyDescent="0.25">
      <c r="A18862" s="45" t="s">
        <v>4313</v>
      </c>
      <c r="B18862" s="46" t="s">
        <v>21661</v>
      </c>
      <c r="C18862" s="45" t="s">
        <v>13380</v>
      </c>
    </row>
    <row r="18863" spans="1:3" ht="26.25" x14ac:dyDescent="0.25">
      <c r="A18863" s="45" t="s">
        <v>33806</v>
      </c>
      <c r="B18863" s="46" t="s">
        <v>21661</v>
      </c>
      <c r="C18863" s="45" t="s">
        <v>13380</v>
      </c>
    </row>
    <row r="18864" spans="1:3" ht="26.25" x14ac:dyDescent="0.25">
      <c r="A18864" s="45" t="s">
        <v>4314</v>
      </c>
      <c r="B18864" s="46" t="s">
        <v>21662</v>
      </c>
      <c r="C18864" s="45" t="s">
        <v>13380</v>
      </c>
    </row>
    <row r="18865" spans="1:3" ht="26.25" x14ac:dyDescent="0.25">
      <c r="A18865" s="45" t="s">
        <v>33807</v>
      </c>
      <c r="B18865" s="46" t="s">
        <v>21662</v>
      </c>
      <c r="C18865" s="45" t="s">
        <v>13380</v>
      </c>
    </row>
    <row r="18866" spans="1:3" ht="26.25" x14ac:dyDescent="0.25">
      <c r="A18866" s="45" t="s">
        <v>4315</v>
      </c>
      <c r="B18866" s="46" t="s">
        <v>21663</v>
      </c>
      <c r="C18866" s="45" t="s">
        <v>13380</v>
      </c>
    </row>
    <row r="18867" spans="1:3" ht="26.25" x14ac:dyDescent="0.25">
      <c r="A18867" s="45" t="s">
        <v>33808</v>
      </c>
      <c r="B18867" s="46" t="s">
        <v>21663</v>
      </c>
      <c r="C18867" s="45" t="s">
        <v>13380</v>
      </c>
    </row>
    <row r="18868" spans="1:3" ht="26.25" x14ac:dyDescent="0.25">
      <c r="A18868" s="45" t="s">
        <v>4316</v>
      </c>
      <c r="B18868" s="46" t="s">
        <v>21664</v>
      </c>
      <c r="C18868" s="45" t="s">
        <v>13380</v>
      </c>
    </row>
    <row r="18869" spans="1:3" ht="26.25" x14ac:dyDescent="0.25">
      <c r="A18869" s="45" t="s">
        <v>33809</v>
      </c>
      <c r="B18869" s="46" t="s">
        <v>21664</v>
      </c>
      <c r="C18869" s="45" t="s">
        <v>13380</v>
      </c>
    </row>
    <row r="18870" spans="1:3" ht="26.25" x14ac:dyDescent="0.25">
      <c r="A18870" s="45" t="s">
        <v>4317</v>
      </c>
      <c r="B18870" s="46" t="s">
        <v>21665</v>
      </c>
      <c r="C18870" s="45" t="s">
        <v>13380</v>
      </c>
    </row>
    <row r="18871" spans="1:3" ht="26.25" x14ac:dyDescent="0.25">
      <c r="A18871" s="45" t="s">
        <v>33810</v>
      </c>
      <c r="B18871" s="46" t="s">
        <v>21665</v>
      </c>
      <c r="C18871" s="45" t="s">
        <v>13380</v>
      </c>
    </row>
    <row r="18872" spans="1:3" ht="26.25" x14ac:dyDescent="0.25">
      <c r="A18872" s="45" t="s">
        <v>4318</v>
      </c>
      <c r="B18872" s="46" t="s">
        <v>21666</v>
      </c>
      <c r="C18872" s="45" t="s">
        <v>13380</v>
      </c>
    </row>
    <row r="18873" spans="1:3" ht="26.25" x14ac:dyDescent="0.25">
      <c r="A18873" s="45" t="s">
        <v>33811</v>
      </c>
      <c r="B18873" s="46" t="s">
        <v>21666</v>
      </c>
      <c r="C18873" s="45" t="s">
        <v>13380</v>
      </c>
    </row>
    <row r="18874" spans="1:3" ht="39" x14ac:dyDescent="0.25">
      <c r="A18874" s="45" t="s">
        <v>4319</v>
      </c>
      <c r="B18874" s="46" t="s">
        <v>21667</v>
      </c>
      <c r="C18874" s="45" t="s">
        <v>13380</v>
      </c>
    </row>
    <row r="18875" spans="1:3" ht="39" x14ac:dyDescent="0.25">
      <c r="A18875" s="45" t="s">
        <v>33812</v>
      </c>
      <c r="B18875" s="46" t="s">
        <v>21667</v>
      </c>
      <c r="C18875" s="45" t="s">
        <v>13380</v>
      </c>
    </row>
    <row r="18876" spans="1:3" ht="39" x14ac:dyDescent="0.25">
      <c r="A18876" s="45" t="s">
        <v>4320</v>
      </c>
      <c r="B18876" s="46" t="s">
        <v>21668</v>
      </c>
      <c r="C18876" s="45" t="s">
        <v>13380</v>
      </c>
    </row>
    <row r="18877" spans="1:3" ht="39" x14ac:dyDescent="0.25">
      <c r="A18877" s="45" t="s">
        <v>33813</v>
      </c>
      <c r="B18877" s="46" t="s">
        <v>21668</v>
      </c>
      <c r="C18877" s="45" t="s">
        <v>13380</v>
      </c>
    </row>
    <row r="18878" spans="1:3" ht="39" x14ac:dyDescent="0.25">
      <c r="A18878" s="45" t="s">
        <v>4321</v>
      </c>
      <c r="B18878" s="46" t="s">
        <v>21669</v>
      </c>
      <c r="C18878" s="45" t="s">
        <v>13380</v>
      </c>
    </row>
    <row r="18879" spans="1:3" ht="39" x14ac:dyDescent="0.25">
      <c r="A18879" s="45" t="s">
        <v>33814</v>
      </c>
      <c r="B18879" s="46" t="s">
        <v>21669</v>
      </c>
      <c r="C18879" s="45" t="s">
        <v>13380</v>
      </c>
    </row>
    <row r="18880" spans="1:3" ht="39" x14ac:dyDescent="0.25">
      <c r="A18880" s="45" t="s">
        <v>4322</v>
      </c>
      <c r="B18880" s="46" t="s">
        <v>21670</v>
      </c>
      <c r="C18880" s="45" t="s">
        <v>13380</v>
      </c>
    </row>
    <row r="18881" spans="1:3" ht="39" x14ac:dyDescent="0.25">
      <c r="A18881" s="45" t="s">
        <v>33815</v>
      </c>
      <c r="B18881" s="46" t="s">
        <v>21670</v>
      </c>
      <c r="C18881" s="45" t="s">
        <v>13380</v>
      </c>
    </row>
    <row r="18882" spans="1:3" ht="39" x14ac:dyDescent="0.25">
      <c r="A18882" s="45" t="s">
        <v>4323</v>
      </c>
      <c r="B18882" s="46" t="s">
        <v>21671</v>
      </c>
      <c r="C18882" s="45" t="s">
        <v>13380</v>
      </c>
    </row>
    <row r="18883" spans="1:3" ht="39" x14ac:dyDescent="0.25">
      <c r="A18883" s="45" t="s">
        <v>33816</v>
      </c>
      <c r="B18883" s="46" t="s">
        <v>21671</v>
      </c>
      <c r="C18883" s="45" t="s">
        <v>13380</v>
      </c>
    </row>
    <row r="18884" spans="1:3" ht="39" x14ac:dyDescent="0.25">
      <c r="A18884" s="45" t="s">
        <v>4324</v>
      </c>
      <c r="B18884" s="46" t="s">
        <v>21672</v>
      </c>
      <c r="C18884" s="45" t="s">
        <v>13380</v>
      </c>
    </row>
    <row r="18885" spans="1:3" ht="39" x14ac:dyDescent="0.25">
      <c r="A18885" s="45" t="s">
        <v>33817</v>
      </c>
      <c r="B18885" s="46" t="s">
        <v>21672</v>
      </c>
      <c r="C18885" s="45" t="s">
        <v>13380</v>
      </c>
    </row>
    <row r="18886" spans="1:3" ht="39" x14ac:dyDescent="0.25">
      <c r="A18886" s="45" t="s">
        <v>4325</v>
      </c>
      <c r="B18886" s="46" t="s">
        <v>21673</v>
      </c>
      <c r="C18886" s="45" t="s">
        <v>13380</v>
      </c>
    </row>
    <row r="18887" spans="1:3" ht="39" x14ac:dyDescent="0.25">
      <c r="A18887" s="45" t="s">
        <v>33818</v>
      </c>
      <c r="B18887" s="46" t="s">
        <v>21673</v>
      </c>
      <c r="C18887" s="45" t="s">
        <v>13380</v>
      </c>
    </row>
    <row r="18888" spans="1:3" ht="39" x14ac:dyDescent="0.25">
      <c r="A18888" s="45" t="s">
        <v>4326</v>
      </c>
      <c r="B18888" s="46" t="s">
        <v>21674</v>
      </c>
      <c r="C18888" s="45" t="s">
        <v>13380</v>
      </c>
    </row>
    <row r="18889" spans="1:3" ht="39" x14ac:dyDescent="0.25">
      <c r="A18889" s="45" t="s">
        <v>33819</v>
      </c>
      <c r="B18889" s="46" t="s">
        <v>21674</v>
      </c>
      <c r="C18889" s="45" t="s">
        <v>13380</v>
      </c>
    </row>
    <row r="18890" spans="1:3" ht="39" x14ac:dyDescent="0.25">
      <c r="A18890" s="45" t="s">
        <v>4327</v>
      </c>
      <c r="B18890" s="46" t="s">
        <v>21675</v>
      </c>
      <c r="C18890" s="45" t="s">
        <v>13380</v>
      </c>
    </row>
    <row r="18891" spans="1:3" ht="39" x14ac:dyDescent="0.25">
      <c r="A18891" s="45" t="s">
        <v>33820</v>
      </c>
      <c r="B18891" s="46" t="s">
        <v>21675</v>
      </c>
      <c r="C18891" s="45" t="s">
        <v>13380</v>
      </c>
    </row>
    <row r="18892" spans="1:3" ht="26.25" x14ac:dyDescent="0.25">
      <c r="A18892" s="45" t="s">
        <v>4328</v>
      </c>
      <c r="B18892" s="46" t="s">
        <v>21676</v>
      </c>
      <c r="C18892" s="45" t="s">
        <v>13380</v>
      </c>
    </row>
    <row r="18893" spans="1:3" ht="26.25" x14ac:dyDescent="0.25">
      <c r="A18893" s="45" t="s">
        <v>33821</v>
      </c>
      <c r="B18893" s="46" t="s">
        <v>21676</v>
      </c>
      <c r="C18893" s="45" t="s">
        <v>13380</v>
      </c>
    </row>
    <row r="18894" spans="1:3" ht="26.25" x14ac:dyDescent="0.25">
      <c r="A18894" s="45" t="s">
        <v>4329</v>
      </c>
      <c r="B18894" s="46" t="s">
        <v>21677</v>
      </c>
      <c r="C18894" s="45" t="s">
        <v>13380</v>
      </c>
    </row>
    <row r="18895" spans="1:3" ht="26.25" x14ac:dyDescent="0.25">
      <c r="A18895" s="45" t="s">
        <v>33822</v>
      </c>
      <c r="B18895" s="46" t="s">
        <v>21677</v>
      </c>
      <c r="C18895" s="45" t="s">
        <v>13380</v>
      </c>
    </row>
    <row r="18896" spans="1:3" ht="26.25" x14ac:dyDescent="0.25">
      <c r="A18896" s="45" t="s">
        <v>4330</v>
      </c>
      <c r="B18896" s="46" t="s">
        <v>21678</v>
      </c>
      <c r="C18896" s="45" t="s">
        <v>13380</v>
      </c>
    </row>
    <row r="18897" spans="1:3" ht="26.25" x14ac:dyDescent="0.25">
      <c r="A18897" s="60" t="s">
        <v>33823</v>
      </c>
      <c r="B18897" s="46" t="s">
        <v>21678</v>
      </c>
      <c r="C18897" s="45" t="s">
        <v>13380</v>
      </c>
    </row>
    <row r="18898" spans="1:3" ht="39" x14ac:dyDescent="0.25">
      <c r="A18898" s="45" t="s">
        <v>4331</v>
      </c>
      <c r="B18898" s="46" t="s">
        <v>21679</v>
      </c>
      <c r="C18898" s="45" t="s">
        <v>13380</v>
      </c>
    </row>
    <row r="18899" spans="1:3" ht="39" x14ac:dyDescent="0.25">
      <c r="A18899" s="45" t="s">
        <v>33824</v>
      </c>
      <c r="B18899" s="46" t="s">
        <v>21679</v>
      </c>
      <c r="C18899" s="45" t="s">
        <v>13380</v>
      </c>
    </row>
    <row r="18900" spans="1:3" ht="39" x14ac:dyDescent="0.25">
      <c r="A18900" s="45" t="s">
        <v>4332</v>
      </c>
      <c r="B18900" s="46" t="s">
        <v>21680</v>
      </c>
      <c r="C18900" s="45" t="s">
        <v>13380</v>
      </c>
    </row>
    <row r="18901" spans="1:3" ht="39" x14ac:dyDescent="0.25">
      <c r="A18901" s="45" t="s">
        <v>33825</v>
      </c>
      <c r="B18901" s="46" t="s">
        <v>21680</v>
      </c>
      <c r="C18901" s="45" t="s">
        <v>13380</v>
      </c>
    </row>
    <row r="18902" spans="1:3" ht="39" x14ac:dyDescent="0.25">
      <c r="A18902" s="45" t="s">
        <v>4333</v>
      </c>
      <c r="B18902" s="46" t="s">
        <v>21681</v>
      </c>
      <c r="C18902" s="45" t="s">
        <v>13380</v>
      </c>
    </row>
    <row r="18903" spans="1:3" ht="39" x14ac:dyDescent="0.25">
      <c r="A18903" s="45" t="s">
        <v>33826</v>
      </c>
      <c r="B18903" s="46" t="s">
        <v>21681</v>
      </c>
      <c r="C18903" s="45" t="s">
        <v>13380</v>
      </c>
    </row>
    <row r="18904" spans="1:3" ht="39" x14ac:dyDescent="0.25">
      <c r="A18904" s="45" t="s">
        <v>4334</v>
      </c>
      <c r="B18904" s="46" t="s">
        <v>21682</v>
      </c>
      <c r="C18904" s="45" t="s">
        <v>13380</v>
      </c>
    </row>
    <row r="18905" spans="1:3" ht="39" x14ac:dyDescent="0.25">
      <c r="A18905" s="45" t="s">
        <v>33827</v>
      </c>
      <c r="B18905" s="46" t="s">
        <v>21682</v>
      </c>
      <c r="C18905" s="45" t="s">
        <v>13380</v>
      </c>
    </row>
    <row r="18906" spans="1:3" ht="39" x14ac:dyDescent="0.25">
      <c r="A18906" s="45" t="s">
        <v>4335</v>
      </c>
      <c r="B18906" s="46" t="s">
        <v>21683</v>
      </c>
      <c r="C18906" s="45" t="s">
        <v>13380</v>
      </c>
    </row>
    <row r="18907" spans="1:3" ht="39" x14ac:dyDescent="0.25">
      <c r="A18907" s="45" t="s">
        <v>33828</v>
      </c>
      <c r="B18907" s="46" t="s">
        <v>21683</v>
      </c>
      <c r="C18907" s="45" t="s">
        <v>13380</v>
      </c>
    </row>
    <row r="18908" spans="1:3" ht="39" x14ac:dyDescent="0.25">
      <c r="A18908" s="45" t="s">
        <v>4336</v>
      </c>
      <c r="B18908" s="46" t="s">
        <v>21684</v>
      </c>
      <c r="C18908" s="45" t="s">
        <v>13380</v>
      </c>
    </row>
    <row r="18909" spans="1:3" ht="39" x14ac:dyDescent="0.25">
      <c r="A18909" s="45" t="s">
        <v>33829</v>
      </c>
      <c r="B18909" s="46" t="s">
        <v>21684</v>
      </c>
      <c r="C18909" s="45" t="s">
        <v>13380</v>
      </c>
    </row>
    <row r="18910" spans="1:3" ht="26.25" x14ac:dyDescent="0.25">
      <c r="A18910" s="45" t="s">
        <v>4337</v>
      </c>
      <c r="B18910" s="46" t="s">
        <v>21685</v>
      </c>
      <c r="C18910" s="45" t="s">
        <v>13380</v>
      </c>
    </row>
    <row r="18911" spans="1:3" ht="26.25" x14ac:dyDescent="0.25">
      <c r="A18911" s="45" t="s">
        <v>33830</v>
      </c>
      <c r="B18911" s="46" t="s">
        <v>21685</v>
      </c>
      <c r="C18911" s="45" t="s">
        <v>13380</v>
      </c>
    </row>
    <row r="18912" spans="1:3" ht="39" x14ac:dyDescent="0.25">
      <c r="A18912" s="45" t="s">
        <v>4338</v>
      </c>
      <c r="B18912" s="46" t="s">
        <v>21686</v>
      </c>
      <c r="C18912" s="45" t="s">
        <v>13380</v>
      </c>
    </row>
    <row r="18913" spans="1:3" ht="39" x14ac:dyDescent="0.25">
      <c r="A18913" s="45" t="s">
        <v>33831</v>
      </c>
      <c r="B18913" s="46" t="s">
        <v>21686</v>
      </c>
      <c r="C18913" s="45" t="s">
        <v>13380</v>
      </c>
    </row>
    <row r="18914" spans="1:3" ht="39" x14ac:dyDescent="0.25">
      <c r="A18914" s="45" t="s">
        <v>4339</v>
      </c>
      <c r="B18914" s="46" t="s">
        <v>21687</v>
      </c>
      <c r="C18914" s="45" t="s">
        <v>13380</v>
      </c>
    </row>
    <row r="18915" spans="1:3" ht="39" x14ac:dyDescent="0.25">
      <c r="A18915" s="45" t="s">
        <v>33832</v>
      </c>
      <c r="B18915" s="46" t="s">
        <v>21687</v>
      </c>
      <c r="C18915" s="45" t="s">
        <v>13380</v>
      </c>
    </row>
    <row r="18916" spans="1:3" ht="39" x14ac:dyDescent="0.25">
      <c r="A18916" s="45" t="s">
        <v>4340</v>
      </c>
      <c r="B18916" s="46" t="s">
        <v>21688</v>
      </c>
      <c r="C18916" s="45" t="s">
        <v>13380</v>
      </c>
    </row>
    <row r="18917" spans="1:3" ht="39" x14ac:dyDescent="0.25">
      <c r="A18917" s="45" t="s">
        <v>33833</v>
      </c>
      <c r="B18917" s="46" t="s">
        <v>21688</v>
      </c>
      <c r="C18917" s="45" t="s">
        <v>13380</v>
      </c>
    </row>
    <row r="18918" spans="1:3" ht="26.25" x14ac:dyDescent="0.25">
      <c r="A18918" s="45" t="s">
        <v>4341</v>
      </c>
      <c r="B18918" s="46" t="s">
        <v>21689</v>
      </c>
      <c r="C18918" s="45" t="s">
        <v>13479</v>
      </c>
    </row>
    <row r="18919" spans="1:3" ht="26.25" x14ac:dyDescent="0.25">
      <c r="A18919" s="45" t="s">
        <v>33834</v>
      </c>
      <c r="B18919" s="46" t="s">
        <v>21689</v>
      </c>
      <c r="C18919" s="45" t="s">
        <v>13479</v>
      </c>
    </row>
    <row r="18920" spans="1:3" ht="26.25" x14ac:dyDescent="0.25">
      <c r="A18920" s="45" t="s">
        <v>4342</v>
      </c>
      <c r="B18920" s="46" t="s">
        <v>21690</v>
      </c>
      <c r="C18920" s="45" t="s">
        <v>13479</v>
      </c>
    </row>
    <row r="18921" spans="1:3" ht="26.25" x14ac:dyDescent="0.25">
      <c r="A18921" s="45" t="s">
        <v>33835</v>
      </c>
      <c r="B18921" s="46" t="s">
        <v>21690</v>
      </c>
      <c r="C18921" s="45" t="s">
        <v>13479</v>
      </c>
    </row>
    <row r="18922" spans="1:3" ht="26.25" x14ac:dyDescent="0.25">
      <c r="A18922" s="45" t="s">
        <v>4343</v>
      </c>
      <c r="B18922" s="46" t="s">
        <v>21691</v>
      </c>
      <c r="C18922" s="45" t="s">
        <v>13380</v>
      </c>
    </row>
    <row r="18923" spans="1:3" ht="26.25" x14ac:dyDescent="0.25">
      <c r="A18923" s="45" t="s">
        <v>33836</v>
      </c>
      <c r="B18923" s="46" t="s">
        <v>21691</v>
      </c>
      <c r="C18923" s="45" t="s">
        <v>13380</v>
      </c>
    </row>
    <row r="18924" spans="1:3" ht="26.25" x14ac:dyDescent="0.25">
      <c r="A18924" s="45" t="s">
        <v>4344</v>
      </c>
      <c r="B18924" s="46" t="s">
        <v>21692</v>
      </c>
      <c r="C18924" s="45" t="s">
        <v>13380</v>
      </c>
    </row>
    <row r="18925" spans="1:3" ht="26.25" x14ac:dyDescent="0.25">
      <c r="A18925" s="45" t="s">
        <v>33837</v>
      </c>
      <c r="B18925" s="46" t="s">
        <v>21692</v>
      </c>
      <c r="C18925" s="45" t="s">
        <v>13380</v>
      </c>
    </row>
    <row r="18926" spans="1:3" ht="26.25" x14ac:dyDescent="0.25">
      <c r="A18926" s="45" t="s">
        <v>4345</v>
      </c>
      <c r="B18926" s="46" t="s">
        <v>21693</v>
      </c>
      <c r="C18926" s="45" t="s">
        <v>13380</v>
      </c>
    </row>
    <row r="18927" spans="1:3" ht="26.25" x14ac:dyDescent="0.25">
      <c r="A18927" s="60" t="s">
        <v>33838</v>
      </c>
      <c r="B18927" s="46" t="s">
        <v>21693</v>
      </c>
      <c r="C18927" s="45" t="s">
        <v>13380</v>
      </c>
    </row>
    <row r="18928" spans="1:3" x14ac:dyDescent="0.25">
      <c r="A18928" s="45" t="s">
        <v>4346</v>
      </c>
      <c r="B18928" s="46" t="s">
        <v>13367</v>
      </c>
    </row>
    <row r="18929" spans="1:3" x14ac:dyDescent="0.25">
      <c r="A18929" s="45" t="s">
        <v>33839</v>
      </c>
      <c r="B18929" s="46" t="s">
        <v>13367</v>
      </c>
    </row>
    <row r="18930" spans="1:3" ht="26.25" x14ac:dyDescent="0.25">
      <c r="A18930" s="45" t="s">
        <v>4347</v>
      </c>
      <c r="B18930" s="46" t="s">
        <v>21694</v>
      </c>
      <c r="C18930" s="45" t="s">
        <v>13380</v>
      </c>
    </row>
    <row r="18931" spans="1:3" ht="26.25" x14ac:dyDescent="0.25">
      <c r="A18931" s="45" t="s">
        <v>33840</v>
      </c>
      <c r="B18931" s="46" t="s">
        <v>21694</v>
      </c>
      <c r="C18931" s="45" t="s">
        <v>13380</v>
      </c>
    </row>
    <row r="18932" spans="1:3" ht="26.25" x14ac:dyDescent="0.25">
      <c r="A18932" s="45" t="s">
        <v>4348</v>
      </c>
      <c r="B18932" s="46" t="s">
        <v>21695</v>
      </c>
      <c r="C18932" s="45" t="s">
        <v>13380</v>
      </c>
    </row>
    <row r="18933" spans="1:3" ht="26.25" x14ac:dyDescent="0.25">
      <c r="A18933" s="45" t="s">
        <v>33841</v>
      </c>
      <c r="B18933" s="46" t="s">
        <v>21695</v>
      </c>
      <c r="C18933" s="45" t="s">
        <v>13380</v>
      </c>
    </row>
    <row r="18934" spans="1:3" ht="26.25" x14ac:dyDescent="0.25">
      <c r="A18934" s="45" t="s">
        <v>4349</v>
      </c>
      <c r="B18934" s="46" t="s">
        <v>21696</v>
      </c>
      <c r="C18934" s="45" t="s">
        <v>13380</v>
      </c>
    </row>
    <row r="18935" spans="1:3" ht="26.25" x14ac:dyDescent="0.25">
      <c r="A18935" s="45" t="s">
        <v>33842</v>
      </c>
      <c r="B18935" s="46" t="s">
        <v>21696</v>
      </c>
      <c r="C18935" s="45" t="s">
        <v>13380</v>
      </c>
    </row>
    <row r="18936" spans="1:3" ht="26.25" x14ac:dyDescent="0.25">
      <c r="A18936" s="45" t="s">
        <v>4350</v>
      </c>
      <c r="B18936" s="46" t="s">
        <v>21697</v>
      </c>
      <c r="C18936" s="45" t="s">
        <v>13380</v>
      </c>
    </row>
    <row r="18937" spans="1:3" ht="26.25" x14ac:dyDescent="0.25">
      <c r="A18937" s="45" t="s">
        <v>33843</v>
      </c>
      <c r="B18937" s="46" t="s">
        <v>21697</v>
      </c>
      <c r="C18937" s="45" t="s">
        <v>13380</v>
      </c>
    </row>
    <row r="18938" spans="1:3" ht="26.25" x14ac:dyDescent="0.25">
      <c r="A18938" s="45" t="s">
        <v>4351</v>
      </c>
      <c r="B18938" s="46" t="s">
        <v>21698</v>
      </c>
      <c r="C18938" s="45" t="s">
        <v>13380</v>
      </c>
    </row>
    <row r="18939" spans="1:3" ht="26.25" x14ac:dyDescent="0.25">
      <c r="A18939" s="45" t="s">
        <v>33844</v>
      </c>
      <c r="B18939" s="46" t="s">
        <v>21698</v>
      </c>
      <c r="C18939" s="45" t="s">
        <v>13380</v>
      </c>
    </row>
    <row r="18940" spans="1:3" ht="26.25" x14ac:dyDescent="0.25">
      <c r="A18940" s="45" t="s">
        <v>4352</v>
      </c>
      <c r="B18940" s="46" t="s">
        <v>21699</v>
      </c>
      <c r="C18940" s="45" t="s">
        <v>13380</v>
      </c>
    </row>
    <row r="18941" spans="1:3" ht="26.25" x14ac:dyDescent="0.25">
      <c r="A18941" s="45" t="s">
        <v>33845</v>
      </c>
      <c r="B18941" s="46" t="s">
        <v>21699</v>
      </c>
      <c r="C18941" s="45" t="s">
        <v>13380</v>
      </c>
    </row>
    <row r="18942" spans="1:3" ht="26.25" x14ac:dyDescent="0.25">
      <c r="A18942" s="45" t="s">
        <v>4353</v>
      </c>
      <c r="B18942" s="46" t="s">
        <v>21700</v>
      </c>
      <c r="C18942" s="45" t="s">
        <v>13380</v>
      </c>
    </row>
    <row r="18943" spans="1:3" ht="26.25" x14ac:dyDescent="0.25">
      <c r="A18943" s="45" t="s">
        <v>33846</v>
      </c>
      <c r="B18943" s="46" t="s">
        <v>21700</v>
      </c>
      <c r="C18943" s="45" t="s">
        <v>13380</v>
      </c>
    </row>
    <row r="18944" spans="1:3" ht="26.25" x14ac:dyDescent="0.25">
      <c r="A18944" s="45" t="s">
        <v>4354</v>
      </c>
      <c r="B18944" s="46" t="s">
        <v>21701</v>
      </c>
      <c r="C18944" s="45" t="s">
        <v>13380</v>
      </c>
    </row>
    <row r="18945" spans="1:3" ht="26.25" x14ac:dyDescent="0.25">
      <c r="A18945" s="45" t="s">
        <v>33847</v>
      </c>
      <c r="B18945" s="46" t="s">
        <v>21701</v>
      </c>
      <c r="C18945" s="45" t="s">
        <v>13380</v>
      </c>
    </row>
    <row r="18946" spans="1:3" x14ac:dyDescent="0.25">
      <c r="A18946" s="45" t="s">
        <v>4355</v>
      </c>
      <c r="B18946" s="46" t="s">
        <v>13451</v>
      </c>
    </row>
    <row r="18947" spans="1:3" x14ac:dyDescent="0.25">
      <c r="A18947" s="45" t="s">
        <v>33848</v>
      </c>
      <c r="B18947" s="46" t="s">
        <v>13451</v>
      </c>
    </row>
    <row r="18948" spans="1:3" ht="26.25" x14ac:dyDescent="0.25">
      <c r="A18948" s="45" t="s">
        <v>4356</v>
      </c>
      <c r="B18948" s="46" t="s">
        <v>21702</v>
      </c>
      <c r="C18948" s="45" t="s">
        <v>13479</v>
      </c>
    </row>
    <row r="18949" spans="1:3" ht="26.25" x14ac:dyDescent="0.25">
      <c r="A18949" s="45" t="s">
        <v>33849</v>
      </c>
      <c r="B18949" s="46" t="s">
        <v>21702</v>
      </c>
      <c r="C18949" s="45" t="s">
        <v>13479</v>
      </c>
    </row>
    <row r="18950" spans="1:3" ht="26.25" x14ac:dyDescent="0.25">
      <c r="A18950" s="45" t="s">
        <v>4357</v>
      </c>
      <c r="B18950" s="46" t="s">
        <v>21703</v>
      </c>
      <c r="C18950" s="45" t="s">
        <v>13479</v>
      </c>
    </row>
    <row r="18951" spans="1:3" ht="26.25" x14ac:dyDescent="0.25">
      <c r="A18951" s="45" t="s">
        <v>33850</v>
      </c>
      <c r="B18951" s="46" t="s">
        <v>21703</v>
      </c>
      <c r="C18951" s="45" t="s">
        <v>13479</v>
      </c>
    </row>
    <row r="18952" spans="1:3" ht="26.25" x14ac:dyDescent="0.25">
      <c r="A18952" s="45" t="s">
        <v>4358</v>
      </c>
      <c r="B18952" s="46" t="s">
        <v>21704</v>
      </c>
      <c r="C18952" s="45" t="s">
        <v>13479</v>
      </c>
    </row>
    <row r="18953" spans="1:3" ht="26.25" x14ac:dyDescent="0.25">
      <c r="A18953" s="45" t="s">
        <v>33851</v>
      </c>
      <c r="B18953" s="46" t="s">
        <v>21704</v>
      </c>
      <c r="C18953" s="45" t="s">
        <v>13479</v>
      </c>
    </row>
    <row r="18954" spans="1:3" ht="26.25" x14ac:dyDescent="0.25">
      <c r="A18954" s="45" t="s">
        <v>4359</v>
      </c>
      <c r="B18954" s="46" t="s">
        <v>21705</v>
      </c>
      <c r="C18954" s="45" t="s">
        <v>13479</v>
      </c>
    </row>
    <row r="18955" spans="1:3" ht="26.25" x14ac:dyDescent="0.25">
      <c r="A18955" s="45" t="s">
        <v>33852</v>
      </c>
      <c r="B18955" s="46" t="s">
        <v>21705</v>
      </c>
      <c r="C18955" s="45" t="s">
        <v>13479</v>
      </c>
    </row>
    <row r="18956" spans="1:3" ht="26.25" x14ac:dyDescent="0.25">
      <c r="A18956" s="45" t="s">
        <v>4360</v>
      </c>
      <c r="B18956" s="46" t="s">
        <v>21706</v>
      </c>
      <c r="C18956" s="45" t="s">
        <v>13479</v>
      </c>
    </row>
    <row r="18957" spans="1:3" ht="26.25" x14ac:dyDescent="0.25">
      <c r="A18957" s="45" t="s">
        <v>33853</v>
      </c>
      <c r="B18957" s="46" t="s">
        <v>21706</v>
      </c>
      <c r="C18957" s="45" t="s">
        <v>13479</v>
      </c>
    </row>
    <row r="18958" spans="1:3" ht="26.25" x14ac:dyDescent="0.25">
      <c r="A18958" s="45" t="s">
        <v>4361</v>
      </c>
      <c r="B18958" s="46" t="s">
        <v>21707</v>
      </c>
      <c r="C18958" s="45" t="s">
        <v>13479</v>
      </c>
    </row>
    <row r="18959" spans="1:3" ht="26.25" x14ac:dyDescent="0.25">
      <c r="A18959" s="45" t="s">
        <v>33854</v>
      </c>
      <c r="B18959" s="46" t="s">
        <v>21707</v>
      </c>
      <c r="C18959" s="45" t="s">
        <v>13479</v>
      </c>
    </row>
    <row r="18960" spans="1:3" x14ac:dyDescent="0.25">
      <c r="A18960" s="45" t="s">
        <v>4362</v>
      </c>
      <c r="B18960" s="46" t="s">
        <v>21708</v>
      </c>
      <c r="C18960" s="45" t="s">
        <v>13479</v>
      </c>
    </row>
    <row r="18961" spans="1:3" x14ac:dyDescent="0.25">
      <c r="A18961" s="45" t="s">
        <v>33855</v>
      </c>
      <c r="B18961" s="46" t="s">
        <v>21708</v>
      </c>
      <c r="C18961" s="45" t="s">
        <v>13479</v>
      </c>
    </row>
    <row r="18962" spans="1:3" x14ac:dyDescent="0.25">
      <c r="A18962" s="45" t="s">
        <v>4363</v>
      </c>
      <c r="B18962" s="46" t="s">
        <v>21709</v>
      </c>
      <c r="C18962" s="45" t="s">
        <v>13479</v>
      </c>
    </row>
    <row r="18963" spans="1:3" x14ac:dyDescent="0.25">
      <c r="A18963" s="45" t="s">
        <v>33856</v>
      </c>
      <c r="B18963" s="46" t="s">
        <v>21709</v>
      </c>
      <c r="C18963" s="45" t="s">
        <v>13479</v>
      </c>
    </row>
    <row r="18964" spans="1:3" x14ac:dyDescent="0.25">
      <c r="A18964" s="45" t="s">
        <v>4364</v>
      </c>
      <c r="B18964" s="46" t="s">
        <v>21710</v>
      </c>
      <c r="C18964" s="45" t="s">
        <v>13479</v>
      </c>
    </row>
    <row r="18965" spans="1:3" x14ac:dyDescent="0.25">
      <c r="A18965" s="45" t="s">
        <v>33857</v>
      </c>
      <c r="B18965" s="46" t="s">
        <v>21710</v>
      </c>
      <c r="C18965" s="45" t="s">
        <v>13479</v>
      </c>
    </row>
    <row r="18966" spans="1:3" x14ac:dyDescent="0.25">
      <c r="A18966" s="45" t="s">
        <v>4365</v>
      </c>
      <c r="B18966" s="46" t="s">
        <v>21711</v>
      </c>
      <c r="C18966" s="45" t="s">
        <v>13479</v>
      </c>
    </row>
    <row r="18967" spans="1:3" x14ac:dyDescent="0.25">
      <c r="A18967" s="45" t="s">
        <v>33858</v>
      </c>
      <c r="B18967" s="46" t="s">
        <v>21711</v>
      </c>
      <c r="C18967" s="45" t="s">
        <v>13479</v>
      </c>
    </row>
    <row r="18968" spans="1:3" x14ac:dyDescent="0.25">
      <c r="A18968" s="45" t="s">
        <v>4366</v>
      </c>
      <c r="B18968" s="46" t="s">
        <v>21712</v>
      </c>
      <c r="C18968" s="45" t="s">
        <v>13479</v>
      </c>
    </row>
    <row r="18969" spans="1:3" x14ac:dyDescent="0.25">
      <c r="A18969" s="45" t="s">
        <v>33859</v>
      </c>
      <c r="B18969" s="46" t="s">
        <v>21712</v>
      </c>
      <c r="C18969" s="45" t="s">
        <v>13479</v>
      </c>
    </row>
    <row r="18970" spans="1:3" x14ac:dyDescent="0.25">
      <c r="A18970" s="45" t="s">
        <v>4367</v>
      </c>
      <c r="B18970" s="46" t="s">
        <v>21713</v>
      </c>
      <c r="C18970" s="45" t="s">
        <v>13479</v>
      </c>
    </row>
    <row r="18971" spans="1:3" x14ac:dyDescent="0.25">
      <c r="A18971" s="45" t="s">
        <v>33860</v>
      </c>
      <c r="B18971" s="46" t="s">
        <v>21713</v>
      </c>
      <c r="C18971" s="45" t="s">
        <v>13479</v>
      </c>
    </row>
    <row r="18972" spans="1:3" x14ac:dyDescent="0.25">
      <c r="A18972" s="45" t="s">
        <v>4368</v>
      </c>
      <c r="B18972" s="46" t="s">
        <v>21714</v>
      </c>
      <c r="C18972" s="45" t="s">
        <v>13479</v>
      </c>
    </row>
    <row r="18973" spans="1:3" x14ac:dyDescent="0.25">
      <c r="A18973" s="45" t="s">
        <v>33861</v>
      </c>
      <c r="B18973" s="46" t="s">
        <v>21714</v>
      </c>
      <c r="C18973" s="45" t="s">
        <v>13479</v>
      </c>
    </row>
    <row r="18974" spans="1:3" x14ac:dyDescent="0.25">
      <c r="A18974" s="45" t="s">
        <v>4369</v>
      </c>
      <c r="B18974" s="46" t="s">
        <v>21715</v>
      </c>
      <c r="C18974" s="45" t="s">
        <v>13479</v>
      </c>
    </row>
    <row r="18975" spans="1:3" x14ac:dyDescent="0.25">
      <c r="A18975" s="45" t="s">
        <v>33862</v>
      </c>
      <c r="B18975" s="46" t="s">
        <v>21715</v>
      </c>
      <c r="C18975" s="45" t="s">
        <v>13479</v>
      </c>
    </row>
    <row r="18976" spans="1:3" x14ac:dyDescent="0.25">
      <c r="A18976" s="45" t="s">
        <v>4370</v>
      </c>
      <c r="B18976" s="46" t="s">
        <v>21716</v>
      </c>
      <c r="C18976" s="45" t="s">
        <v>13479</v>
      </c>
    </row>
    <row r="18977" spans="1:3" x14ac:dyDescent="0.25">
      <c r="A18977" s="45" t="s">
        <v>33863</v>
      </c>
      <c r="B18977" s="46" t="s">
        <v>21716</v>
      </c>
      <c r="C18977" s="45" t="s">
        <v>13479</v>
      </c>
    </row>
    <row r="18978" spans="1:3" x14ac:dyDescent="0.25">
      <c r="A18978" s="45" t="s">
        <v>4371</v>
      </c>
      <c r="B18978" s="46" t="s">
        <v>21717</v>
      </c>
      <c r="C18978" s="45" t="s">
        <v>13479</v>
      </c>
    </row>
    <row r="18979" spans="1:3" x14ac:dyDescent="0.25">
      <c r="A18979" s="45" t="s">
        <v>33864</v>
      </c>
      <c r="B18979" s="46" t="s">
        <v>21717</v>
      </c>
      <c r="C18979" s="45" t="s">
        <v>13479</v>
      </c>
    </row>
    <row r="18980" spans="1:3" x14ac:dyDescent="0.25">
      <c r="A18980" s="45" t="s">
        <v>4372</v>
      </c>
      <c r="B18980" s="46" t="s">
        <v>21718</v>
      </c>
      <c r="C18980" s="45" t="s">
        <v>13479</v>
      </c>
    </row>
    <row r="18981" spans="1:3" x14ac:dyDescent="0.25">
      <c r="A18981" s="45" t="s">
        <v>33865</v>
      </c>
      <c r="B18981" s="46" t="s">
        <v>21718</v>
      </c>
      <c r="C18981" s="45" t="s">
        <v>13479</v>
      </c>
    </row>
    <row r="18982" spans="1:3" x14ac:dyDescent="0.25">
      <c r="A18982" s="45" t="s">
        <v>4373</v>
      </c>
      <c r="B18982" s="46" t="s">
        <v>21719</v>
      </c>
      <c r="C18982" s="45" t="s">
        <v>13479</v>
      </c>
    </row>
    <row r="18983" spans="1:3" x14ac:dyDescent="0.25">
      <c r="A18983" s="45" t="s">
        <v>33866</v>
      </c>
      <c r="B18983" s="46" t="s">
        <v>21719</v>
      </c>
      <c r="C18983" s="45" t="s">
        <v>13479</v>
      </c>
    </row>
    <row r="18984" spans="1:3" x14ac:dyDescent="0.25">
      <c r="A18984" s="45" t="s">
        <v>4374</v>
      </c>
      <c r="B18984" s="46" t="s">
        <v>21720</v>
      </c>
      <c r="C18984" s="45" t="s">
        <v>13479</v>
      </c>
    </row>
    <row r="18985" spans="1:3" x14ac:dyDescent="0.25">
      <c r="A18985" s="45" t="s">
        <v>33867</v>
      </c>
      <c r="B18985" s="46" t="s">
        <v>21720</v>
      </c>
      <c r="C18985" s="45" t="s">
        <v>13479</v>
      </c>
    </row>
    <row r="18986" spans="1:3" x14ac:dyDescent="0.25">
      <c r="A18986" s="45" t="s">
        <v>4375</v>
      </c>
      <c r="B18986" s="46" t="s">
        <v>21721</v>
      </c>
      <c r="C18986" s="45" t="s">
        <v>13479</v>
      </c>
    </row>
    <row r="18987" spans="1:3" x14ac:dyDescent="0.25">
      <c r="A18987" s="45" t="s">
        <v>33868</v>
      </c>
      <c r="B18987" s="46" t="s">
        <v>21721</v>
      </c>
      <c r="C18987" s="45" t="s">
        <v>13479</v>
      </c>
    </row>
    <row r="18988" spans="1:3" x14ac:dyDescent="0.25">
      <c r="A18988" s="45" t="s">
        <v>4376</v>
      </c>
      <c r="B18988" s="46" t="s">
        <v>21722</v>
      </c>
      <c r="C18988" s="45" t="s">
        <v>13479</v>
      </c>
    </row>
    <row r="18989" spans="1:3" x14ac:dyDescent="0.25">
      <c r="A18989" s="45" t="s">
        <v>33869</v>
      </c>
      <c r="B18989" s="46" t="s">
        <v>21722</v>
      </c>
      <c r="C18989" s="45" t="s">
        <v>13479</v>
      </c>
    </row>
    <row r="18990" spans="1:3" x14ac:dyDescent="0.25">
      <c r="A18990" s="45" t="s">
        <v>4377</v>
      </c>
      <c r="B18990" s="46" t="s">
        <v>21723</v>
      </c>
      <c r="C18990" s="45" t="s">
        <v>13479</v>
      </c>
    </row>
    <row r="18991" spans="1:3" x14ac:dyDescent="0.25">
      <c r="A18991" s="45" t="s">
        <v>33870</v>
      </c>
      <c r="B18991" s="46" t="s">
        <v>21723</v>
      </c>
      <c r="C18991" s="45" t="s">
        <v>13479</v>
      </c>
    </row>
    <row r="18992" spans="1:3" x14ac:dyDescent="0.25">
      <c r="A18992" s="45" t="s">
        <v>4378</v>
      </c>
      <c r="B18992" s="46" t="s">
        <v>21724</v>
      </c>
      <c r="C18992" s="45" t="s">
        <v>13479</v>
      </c>
    </row>
    <row r="18993" spans="1:3" x14ac:dyDescent="0.25">
      <c r="A18993" s="45" t="s">
        <v>33871</v>
      </c>
      <c r="B18993" s="46" t="s">
        <v>21724</v>
      </c>
      <c r="C18993" s="45" t="s">
        <v>13479</v>
      </c>
    </row>
    <row r="18994" spans="1:3" x14ac:dyDescent="0.25">
      <c r="A18994" s="45" t="s">
        <v>4379</v>
      </c>
      <c r="B18994" s="46" t="s">
        <v>21725</v>
      </c>
      <c r="C18994" s="45" t="s">
        <v>13479</v>
      </c>
    </row>
    <row r="18995" spans="1:3" x14ac:dyDescent="0.25">
      <c r="A18995" s="45" t="s">
        <v>33872</v>
      </c>
      <c r="B18995" s="46" t="s">
        <v>21725</v>
      </c>
      <c r="C18995" s="45" t="s">
        <v>13479</v>
      </c>
    </row>
    <row r="18996" spans="1:3" x14ac:dyDescent="0.25">
      <c r="A18996" s="45" t="s">
        <v>4380</v>
      </c>
      <c r="B18996" s="46" t="s">
        <v>21726</v>
      </c>
      <c r="C18996" s="45" t="s">
        <v>13479</v>
      </c>
    </row>
    <row r="18997" spans="1:3" x14ac:dyDescent="0.25">
      <c r="A18997" s="45" t="s">
        <v>33873</v>
      </c>
      <c r="B18997" s="46" t="s">
        <v>21726</v>
      </c>
      <c r="C18997" s="45" t="s">
        <v>13479</v>
      </c>
    </row>
    <row r="18998" spans="1:3" x14ac:dyDescent="0.25">
      <c r="A18998" s="45" t="s">
        <v>4381</v>
      </c>
      <c r="B18998" s="46" t="s">
        <v>21727</v>
      </c>
      <c r="C18998" s="45" t="s">
        <v>13479</v>
      </c>
    </row>
    <row r="18999" spans="1:3" x14ac:dyDescent="0.25">
      <c r="A18999" s="45" t="s">
        <v>33874</v>
      </c>
      <c r="B18999" s="46" t="s">
        <v>21727</v>
      </c>
      <c r="C18999" s="45" t="s">
        <v>13479</v>
      </c>
    </row>
    <row r="19000" spans="1:3" x14ac:dyDescent="0.25">
      <c r="A19000" s="45" t="s">
        <v>4382</v>
      </c>
      <c r="B19000" s="46" t="s">
        <v>21728</v>
      </c>
      <c r="C19000" s="45" t="s">
        <v>13479</v>
      </c>
    </row>
    <row r="19001" spans="1:3" x14ac:dyDescent="0.25">
      <c r="A19001" s="45" t="s">
        <v>33875</v>
      </c>
      <c r="B19001" s="46" t="s">
        <v>21728</v>
      </c>
      <c r="C19001" s="45" t="s">
        <v>13479</v>
      </c>
    </row>
    <row r="19002" spans="1:3" x14ac:dyDescent="0.25">
      <c r="A19002" s="45" t="s">
        <v>4383</v>
      </c>
      <c r="B19002" s="46" t="s">
        <v>21729</v>
      </c>
      <c r="C19002" s="45" t="s">
        <v>13479</v>
      </c>
    </row>
    <row r="19003" spans="1:3" x14ac:dyDescent="0.25">
      <c r="A19003" s="45" t="s">
        <v>33876</v>
      </c>
      <c r="B19003" s="46" t="s">
        <v>21729</v>
      </c>
      <c r="C19003" s="45" t="s">
        <v>13479</v>
      </c>
    </row>
    <row r="19004" spans="1:3" x14ac:dyDescent="0.25">
      <c r="A19004" s="45" t="s">
        <v>4384</v>
      </c>
      <c r="B19004" s="46" t="s">
        <v>21730</v>
      </c>
      <c r="C19004" s="45" t="s">
        <v>13479</v>
      </c>
    </row>
    <row r="19005" spans="1:3" x14ac:dyDescent="0.25">
      <c r="A19005" s="45" t="s">
        <v>33877</v>
      </c>
      <c r="B19005" s="46" t="s">
        <v>21730</v>
      </c>
      <c r="C19005" s="45" t="s">
        <v>13479</v>
      </c>
    </row>
    <row r="19006" spans="1:3" x14ac:dyDescent="0.25">
      <c r="A19006" s="45" t="s">
        <v>4385</v>
      </c>
      <c r="B19006" s="46" t="s">
        <v>21731</v>
      </c>
      <c r="C19006" s="45" t="s">
        <v>13479</v>
      </c>
    </row>
    <row r="19007" spans="1:3" x14ac:dyDescent="0.25">
      <c r="A19007" s="45" t="s">
        <v>33878</v>
      </c>
      <c r="B19007" s="46" t="s">
        <v>21731</v>
      </c>
      <c r="C19007" s="45" t="s">
        <v>13479</v>
      </c>
    </row>
    <row r="19008" spans="1:3" x14ac:dyDescent="0.25">
      <c r="A19008" s="45" t="s">
        <v>4386</v>
      </c>
      <c r="B19008" s="46" t="s">
        <v>21732</v>
      </c>
      <c r="C19008" s="45" t="s">
        <v>13479</v>
      </c>
    </row>
    <row r="19009" spans="1:3" x14ac:dyDescent="0.25">
      <c r="A19009" s="45" t="s">
        <v>33879</v>
      </c>
      <c r="B19009" s="46" t="s">
        <v>21732</v>
      </c>
      <c r="C19009" s="45" t="s">
        <v>13479</v>
      </c>
    </row>
    <row r="19010" spans="1:3" ht="26.25" x14ac:dyDescent="0.25">
      <c r="A19010" s="45" t="s">
        <v>4387</v>
      </c>
      <c r="B19010" s="46" t="s">
        <v>21733</v>
      </c>
      <c r="C19010" s="45" t="s">
        <v>13479</v>
      </c>
    </row>
    <row r="19011" spans="1:3" ht="26.25" x14ac:dyDescent="0.25">
      <c r="A19011" s="45" t="s">
        <v>33880</v>
      </c>
      <c r="B19011" s="46" t="s">
        <v>21733</v>
      </c>
      <c r="C19011" s="45" t="s">
        <v>13479</v>
      </c>
    </row>
    <row r="19012" spans="1:3" ht="26.25" x14ac:dyDescent="0.25">
      <c r="A19012" s="45" t="s">
        <v>4388</v>
      </c>
      <c r="B19012" s="46" t="s">
        <v>21734</v>
      </c>
      <c r="C19012" s="45" t="s">
        <v>13479</v>
      </c>
    </row>
    <row r="19013" spans="1:3" ht="26.25" x14ac:dyDescent="0.25">
      <c r="A19013" s="45" t="s">
        <v>33881</v>
      </c>
      <c r="B19013" s="46" t="s">
        <v>21734</v>
      </c>
      <c r="C19013" s="45" t="s">
        <v>13479</v>
      </c>
    </row>
    <row r="19014" spans="1:3" ht="26.25" x14ac:dyDescent="0.25">
      <c r="A19014" s="45" t="s">
        <v>4389</v>
      </c>
      <c r="B19014" s="46" t="s">
        <v>21735</v>
      </c>
      <c r="C19014" s="45" t="s">
        <v>13479</v>
      </c>
    </row>
    <row r="19015" spans="1:3" ht="26.25" x14ac:dyDescent="0.25">
      <c r="A19015" s="45" t="s">
        <v>33882</v>
      </c>
      <c r="B19015" s="46" t="s">
        <v>21735</v>
      </c>
      <c r="C19015" s="45" t="s">
        <v>13479</v>
      </c>
    </row>
    <row r="19016" spans="1:3" ht="26.25" x14ac:dyDescent="0.25">
      <c r="A19016" s="45" t="s">
        <v>4390</v>
      </c>
      <c r="B19016" s="46" t="s">
        <v>21736</v>
      </c>
      <c r="C19016" s="45" t="s">
        <v>13479</v>
      </c>
    </row>
    <row r="19017" spans="1:3" ht="26.25" x14ac:dyDescent="0.25">
      <c r="A19017" s="45" t="s">
        <v>33883</v>
      </c>
      <c r="B19017" s="46" t="s">
        <v>21736</v>
      </c>
      <c r="C19017" s="45" t="s">
        <v>13479</v>
      </c>
    </row>
    <row r="19018" spans="1:3" ht="26.25" x14ac:dyDescent="0.25">
      <c r="A19018" s="45" t="s">
        <v>4391</v>
      </c>
      <c r="B19018" s="46" t="s">
        <v>21737</v>
      </c>
      <c r="C19018" s="45" t="s">
        <v>13479</v>
      </c>
    </row>
    <row r="19019" spans="1:3" ht="26.25" x14ac:dyDescent="0.25">
      <c r="A19019" s="45" t="s">
        <v>33884</v>
      </c>
      <c r="B19019" s="46" t="s">
        <v>21737</v>
      </c>
      <c r="C19019" s="45" t="s">
        <v>13479</v>
      </c>
    </row>
    <row r="19020" spans="1:3" ht="26.25" x14ac:dyDescent="0.25">
      <c r="A19020" s="45" t="s">
        <v>4392</v>
      </c>
      <c r="B19020" s="46" t="s">
        <v>21738</v>
      </c>
      <c r="C19020" s="45" t="s">
        <v>13479</v>
      </c>
    </row>
    <row r="19021" spans="1:3" ht="26.25" x14ac:dyDescent="0.25">
      <c r="A19021" s="45" t="s">
        <v>33885</v>
      </c>
      <c r="B19021" s="46" t="s">
        <v>21738</v>
      </c>
      <c r="C19021" s="45" t="s">
        <v>13479</v>
      </c>
    </row>
    <row r="19022" spans="1:3" ht="26.25" x14ac:dyDescent="0.25">
      <c r="A19022" s="45" t="s">
        <v>4393</v>
      </c>
      <c r="B19022" s="46" t="s">
        <v>21739</v>
      </c>
      <c r="C19022" s="45" t="s">
        <v>13479</v>
      </c>
    </row>
    <row r="19023" spans="1:3" ht="26.25" x14ac:dyDescent="0.25">
      <c r="A19023" s="45" t="s">
        <v>33886</v>
      </c>
      <c r="B19023" s="46" t="s">
        <v>21739</v>
      </c>
      <c r="C19023" s="45" t="s">
        <v>13479</v>
      </c>
    </row>
    <row r="19024" spans="1:3" ht="26.25" x14ac:dyDescent="0.25">
      <c r="A19024" s="45" t="s">
        <v>4394</v>
      </c>
      <c r="B19024" s="46" t="s">
        <v>21740</v>
      </c>
      <c r="C19024" s="45" t="s">
        <v>13479</v>
      </c>
    </row>
    <row r="19025" spans="1:3" ht="26.25" x14ac:dyDescent="0.25">
      <c r="A19025" s="45" t="s">
        <v>33887</v>
      </c>
      <c r="B19025" s="46" t="s">
        <v>21740</v>
      </c>
      <c r="C19025" s="45" t="s">
        <v>13479</v>
      </c>
    </row>
    <row r="19026" spans="1:3" ht="26.25" x14ac:dyDescent="0.25">
      <c r="A19026" s="45" t="s">
        <v>4395</v>
      </c>
      <c r="B19026" s="46" t="s">
        <v>21741</v>
      </c>
      <c r="C19026" s="45" t="s">
        <v>13479</v>
      </c>
    </row>
    <row r="19027" spans="1:3" ht="26.25" x14ac:dyDescent="0.25">
      <c r="A19027" s="45" t="s">
        <v>33888</v>
      </c>
      <c r="B19027" s="46" t="s">
        <v>21741</v>
      </c>
      <c r="C19027" s="45" t="s">
        <v>13479</v>
      </c>
    </row>
    <row r="19028" spans="1:3" x14ac:dyDescent="0.25">
      <c r="A19028" s="45" t="s">
        <v>4396</v>
      </c>
      <c r="B19028" s="46" t="s">
        <v>21742</v>
      </c>
      <c r="C19028" s="45" t="s">
        <v>13479</v>
      </c>
    </row>
    <row r="19029" spans="1:3" x14ac:dyDescent="0.25">
      <c r="A19029" s="45" t="s">
        <v>33889</v>
      </c>
      <c r="B19029" s="46" t="s">
        <v>21742</v>
      </c>
      <c r="C19029" s="45" t="s">
        <v>13479</v>
      </c>
    </row>
    <row r="19030" spans="1:3" x14ac:dyDescent="0.25">
      <c r="A19030" s="45" t="s">
        <v>4397</v>
      </c>
      <c r="B19030" s="46" t="s">
        <v>21743</v>
      </c>
      <c r="C19030" s="45" t="s">
        <v>13479</v>
      </c>
    </row>
    <row r="19031" spans="1:3" x14ac:dyDescent="0.25">
      <c r="A19031" s="45" t="s">
        <v>33890</v>
      </c>
      <c r="B19031" s="46" t="s">
        <v>21743</v>
      </c>
      <c r="C19031" s="45" t="s">
        <v>13479</v>
      </c>
    </row>
    <row r="19032" spans="1:3" x14ac:dyDescent="0.25">
      <c r="A19032" s="45" t="s">
        <v>4398</v>
      </c>
      <c r="B19032" s="46" t="s">
        <v>21744</v>
      </c>
      <c r="C19032" s="45" t="s">
        <v>13479</v>
      </c>
    </row>
    <row r="19033" spans="1:3" x14ac:dyDescent="0.25">
      <c r="A19033" s="45" t="s">
        <v>33891</v>
      </c>
      <c r="B19033" s="46" t="s">
        <v>21744</v>
      </c>
      <c r="C19033" s="45" t="s">
        <v>13479</v>
      </c>
    </row>
    <row r="19034" spans="1:3" x14ac:dyDescent="0.25">
      <c r="A19034" s="45" t="s">
        <v>4399</v>
      </c>
      <c r="B19034" s="46" t="s">
        <v>21745</v>
      </c>
      <c r="C19034" s="45" t="s">
        <v>13479</v>
      </c>
    </row>
    <row r="19035" spans="1:3" x14ac:dyDescent="0.25">
      <c r="A19035" s="45" t="s">
        <v>33892</v>
      </c>
      <c r="B19035" s="46" t="s">
        <v>21745</v>
      </c>
      <c r="C19035" s="45" t="s">
        <v>13479</v>
      </c>
    </row>
    <row r="19036" spans="1:3" x14ac:dyDescent="0.25">
      <c r="A19036" s="45" t="s">
        <v>4400</v>
      </c>
      <c r="B19036" s="46" t="s">
        <v>21746</v>
      </c>
      <c r="C19036" s="45" t="s">
        <v>13479</v>
      </c>
    </row>
    <row r="19037" spans="1:3" x14ac:dyDescent="0.25">
      <c r="A19037" s="45" t="s">
        <v>33893</v>
      </c>
      <c r="B19037" s="46" t="s">
        <v>21746</v>
      </c>
      <c r="C19037" s="45" t="s">
        <v>13479</v>
      </c>
    </row>
    <row r="19038" spans="1:3" x14ac:dyDescent="0.25">
      <c r="A19038" s="45" t="s">
        <v>4401</v>
      </c>
      <c r="B19038" s="46" t="s">
        <v>21747</v>
      </c>
      <c r="C19038" s="45" t="s">
        <v>13479</v>
      </c>
    </row>
    <row r="19039" spans="1:3" x14ac:dyDescent="0.25">
      <c r="A19039" s="45" t="s">
        <v>33894</v>
      </c>
      <c r="B19039" s="46" t="s">
        <v>21747</v>
      </c>
      <c r="C19039" s="45" t="s">
        <v>13479</v>
      </c>
    </row>
    <row r="19040" spans="1:3" x14ac:dyDescent="0.25">
      <c r="A19040" s="45" t="s">
        <v>4402</v>
      </c>
      <c r="B19040" s="46" t="s">
        <v>21748</v>
      </c>
      <c r="C19040" s="45" t="s">
        <v>13479</v>
      </c>
    </row>
    <row r="19041" spans="1:3" x14ac:dyDescent="0.25">
      <c r="A19041" s="45" t="s">
        <v>33895</v>
      </c>
      <c r="B19041" s="46" t="s">
        <v>21748</v>
      </c>
      <c r="C19041" s="45" t="s">
        <v>13479</v>
      </c>
    </row>
    <row r="19042" spans="1:3" x14ac:dyDescent="0.25">
      <c r="A19042" s="45" t="s">
        <v>4403</v>
      </c>
      <c r="B19042" s="46" t="s">
        <v>21749</v>
      </c>
      <c r="C19042" s="45" t="s">
        <v>13479</v>
      </c>
    </row>
    <row r="19043" spans="1:3" x14ac:dyDescent="0.25">
      <c r="A19043" s="45" t="s">
        <v>33896</v>
      </c>
      <c r="B19043" s="46" t="s">
        <v>21749</v>
      </c>
      <c r="C19043" s="45" t="s">
        <v>13479</v>
      </c>
    </row>
    <row r="19044" spans="1:3" x14ac:dyDescent="0.25">
      <c r="A19044" s="45" t="s">
        <v>4404</v>
      </c>
      <c r="B19044" s="46" t="s">
        <v>21750</v>
      </c>
      <c r="C19044" s="45" t="s">
        <v>13479</v>
      </c>
    </row>
    <row r="19045" spans="1:3" x14ac:dyDescent="0.25">
      <c r="A19045" s="45" t="s">
        <v>33897</v>
      </c>
      <c r="B19045" s="46" t="s">
        <v>21750</v>
      </c>
      <c r="C19045" s="45" t="s">
        <v>13479</v>
      </c>
    </row>
    <row r="19046" spans="1:3" x14ac:dyDescent="0.25">
      <c r="A19046" s="45" t="s">
        <v>4405</v>
      </c>
      <c r="B19046" s="46" t="s">
        <v>21751</v>
      </c>
      <c r="C19046" s="45" t="s">
        <v>13479</v>
      </c>
    </row>
    <row r="19047" spans="1:3" x14ac:dyDescent="0.25">
      <c r="A19047" s="45" t="s">
        <v>33898</v>
      </c>
      <c r="B19047" s="46" t="s">
        <v>21751</v>
      </c>
      <c r="C19047" s="45" t="s">
        <v>13479</v>
      </c>
    </row>
    <row r="19048" spans="1:3" x14ac:dyDescent="0.25">
      <c r="A19048" s="45" t="s">
        <v>4406</v>
      </c>
      <c r="B19048" s="46" t="s">
        <v>21752</v>
      </c>
      <c r="C19048" s="45" t="s">
        <v>13479</v>
      </c>
    </row>
    <row r="19049" spans="1:3" x14ac:dyDescent="0.25">
      <c r="A19049" s="45" t="s">
        <v>33899</v>
      </c>
      <c r="B19049" s="46" t="s">
        <v>21752</v>
      </c>
      <c r="C19049" s="45" t="s">
        <v>13479</v>
      </c>
    </row>
    <row r="19050" spans="1:3" x14ac:dyDescent="0.25">
      <c r="A19050" s="45" t="s">
        <v>4407</v>
      </c>
      <c r="B19050" s="46" t="s">
        <v>21753</v>
      </c>
      <c r="C19050" s="45" t="s">
        <v>13479</v>
      </c>
    </row>
    <row r="19051" spans="1:3" x14ac:dyDescent="0.25">
      <c r="A19051" s="45" t="s">
        <v>33900</v>
      </c>
      <c r="B19051" s="46" t="s">
        <v>21753</v>
      </c>
      <c r="C19051" s="45" t="s">
        <v>13479</v>
      </c>
    </row>
    <row r="19052" spans="1:3" x14ac:dyDescent="0.25">
      <c r="A19052" s="45" t="s">
        <v>4408</v>
      </c>
      <c r="B19052" s="46" t="s">
        <v>21754</v>
      </c>
      <c r="C19052" s="45" t="s">
        <v>13479</v>
      </c>
    </row>
    <row r="19053" spans="1:3" x14ac:dyDescent="0.25">
      <c r="A19053" s="45" t="s">
        <v>33901</v>
      </c>
      <c r="B19053" s="46" t="s">
        <v>21754</v>
      </c>
      <c r="C19053" s="45" t="s">
        <v>13479</v>
      </c>
    </row>
    <row r="19054" spans="1:3" x14ac:dyDescent="0.25">
      <c r="A19054" s="45" t="s">
        <v>4409</v>
      </c>
      <c r="B19054" s="46" t="s">
        <v>21755</v>
      </c>
      <c r="C19054" s="45" t="s">
        <v>13479</v>
      </c>
    </row>
    <row r="19055" spans="1:3" x14ac:dyDescent="0.25">
      <c r="A19055" s="45" t="s">
        <v>33902</v>
      </c>
      <c r="B19055" s="46" t="s">
        <v>21755</v>
      </c>
      <c r="C19055" s="45" t="s">
        <v>13479</v>
      </c>
    </row>
    <row r="19056" spans="1:3" x14ac:dyDescent="0.25">
      <c r="A19056" s="45" t="s">
        <v>4410</v>
      </c>
      <c r="B19056" s="46" t="s">
        <v>21756</v>
      </c>
      <c r="C19056" s="45" t="s">
        <v>13479</v>
      </c>
    </row>
    <row r="19057" spans="1:3" x14ac:dyDescent="0.25">
      <c r="A19057" s="45" t="s">
        <v>33903</v>
      </c>
      <c r="B19057" s="46" t="s">
        <v>21756</v>
      </c>
      <c r="C19057" s="45" t="s">
        <v>13479</v>
      </c>
    </row>
    <row r="19058" spans="1:3" x14ac:dyDescent="0.25">
      <c r="A19058" s="45" t="s">
        <v>4411</v>
      </c>
      <c r="B19058" s="46" t="s">
        <v>21757</v>
      </c>
      <c r="C19058" s="45" t="s">
        <v>13479</v>
      </c>
    </row>
    <row r="19059" spans="1:3" x14ac:dyDescent="0.25">
      <c r="A19059" s="45" t="s">
        <v>33904</v>
      </c>
      <c r="B19059" s="46" t="s">
        <v>21757</v>
      </c>
      <c r="C19059" s="45" t="s">
        <v>13479</v>
      </c>
    </row>
    <row r="19060" spans="1:3" x14ac:dyDescent="0.25">
      <c r="A19060" s="45" t="s">
        <v>4412</v>
      </c>
      <c r="B19060" s="46" t="s">
        <v>21758</v>
      </c>
      <c r="C19060" s="45" t="s">
        <v>13479</v>
      </c>
    </row>
    <row r="19061" spans="1:3" x14ac:dyDescent="0.25">
      <c r="A19061" s="45" t="s">
        <v>33905</v>
      </c>
      <c r="B19061" s="46" t="s">
        <v>21758</v>
      </c>
      <c r="C19061" s="45" t="s">
        <v>13479</v>
      </c>
    </row>
    <row r="19062" spans="1:3" x14ac:dyDescent="0.25">
      <c r="A19062" s="45" t="s">
        <v>4413</v>
      </c>
      <c r="B19062" s="46" t="s">
        <v>21759</v>
      </c>
      <c r="C19062" s="45" t="s">
        <v>13479</v>
      </c>
    </row>
    <row r="19063" spans="1:3" x14ac:dyDescent="0.25">
      <c r="A19063" s="45" t="s">
        <v>33906</v>
      </c>
      <c r="B19063" s="46" t="s">
        <v>21759</v>
      </c>
      <c r="C19063" s="45" t="s">
        <v>13479</v>
      </c>
    </row>
    <row r="19064" spans="1:3" x14ac:dyDescent="0.25">
      <c r="A19064" s="45" t="s">
        <v>4414</v>
      </c>
      <c r="B19064" s="46" t="s">
        <v>21760</v>
      </c>
      <c r="C19064" s="45" t="s">
        <v>13479</v>
      </c>
    </row>
    <row r="19065" spans="1:3" x14ac:dyDescent="0.25">
      <c r="A19065" s="45" t="s">
        <v>33907</v>
      </c>
      <c r="B19065" s="46" t="s">
        <v>21760</v>
      </c>
      <c r="C19065" s="45" t="s">
        <v>13479</v>
      </c>
    </row>
    <row r="19066" spans="1:3" x14ac:dyDescent="0.25">
      <c r="A19066" s="45" t="s">
        <v>4415</v>
      </c>
      <c r="B19066" s="46" t="s">
        <v>21761</v>
      </c>
      <c r="C19066" s="45" t="s">
        <v>13479</v>
      </c>
    </row>
    <row r="19067" spans="1:3" x14ac:dyDescent="0.25">
      <c r="A19067" s="45" t="s">
        <v>33908</v>
      </c>
      <c r="B19067" s="46" t="s">
        <v>21761</v>
      </c>
      <c r="C19067" s="45" t="s">
        <v>13479</v>
      </c>
    </row>
    <row r="19068" spans="1:3" x14ac:dyDescent="0.25">
      <c r="A19068" s="45" t="s">
        <v>4416</v>
      </c>
      <c r="B19068" s="46" t="s">
        <v>21762</v>
      </c>
      <c r="C19068" s="45" t="s">
        <v>13479</v>
      </c>
    </row>
    <row r="19069" spans="1:3" x14ac:dyDescent="0.25">
      <c r="A19069" s="45" t="s">
        <v>33909</v>
      </c>
      <c r="B19069" s="46" t="s">
        <v>21762</v>
      </c>
      <c r="C19069" s="45" t="s">
        <v>13479</v>
      </c>
    </row>
    <row r="19070" spans="1:3" x14ac:dyDescent="0.25">
      <c r="A19070" s="45" t="s">
        <v>4417</v>
      </c>
      <c r="B19070" s="46" t="s">
        <v>21763</v>
      </c>
      <c r="C19070" s="45" t="s">
        <v>13479</v>
      </c>
    </row>
    <row r="19071" spans="1:3" x14ac:dyDescent="0.25">
      <c r="A19071" s="45" t="s">
        <v>33910</v>
      </c>
      <c r="B19071" s="46" t="s">
        <v>21763</v>
      </c>
      <c r="C19071" s="45" t="s">
        <v>13479</v>
      </c>
    </row>
    <row r="19072" spans="1:3" x14ac:dyDescent="0.25">
      <c r="A19072" s="45" t="s">
        <v>4418</v>
      </c>
      <c r="B19072" s="46" t="s">
        <v>21764</v>
      </c>
      <c r="C19072" s="45" t="s">
        <v>13479</v>
      </c>
    </row>
    <row r="19073" spans="1:3" x14ac:dyDescent="0.25">
      <c r="A19073" s="45" t="s">
        <v>33911</v>
      </c>
      <c r="B19073" s="46" t="s">
        <v>21764</v>
      </c>
      <c r="C19073" s="45" t="s">
        <v>13479</v>
      </c>
    </row>
    <row r="19074" spans="1:3" x14ac:dyDescent="0.25">
      <c r="A19074" s="45" t="s">
        <v>4419</v>
      </c>
      <c r="B19074" s="46" t="s">
        <v>21765</v>
      </c>
      <c r="C19074" s="45" t="s">
        <v>13479</v>
      </c>
    </row>
    <row r="19075" spans="1:3" x14ac:dyDescent="0.25">
      <c r="A19075" s="45" t="s">
        <v>33912</v>
      </c>
      <c r="B19075" s="46" t="s">
        <v>21765</v>
      </c>
      <c r="C19075" s="45" t="s">
        <v>13479</v>
      </c>
    </row>
    <row r="19076" spans="1:3" x14ac:dyDescent="0.25">
      <c r="A19076" s="45" t="s">
        <v>4420</v>
      </c>
      <c r="B19076" s="46" t="s">
        <v>21766</v>
      </c>
      <c r="C19076" s="45" t="s">
        <v>13479</v>
      </c>
    </row>
    <row r="19077" spans="1:3" x14ac:dyDescent="0.25">
      <c r="A19077" s="45" t="s">
        <v>33913</v>
      </c>
      <c r="B19077" s="46" t="s">
        <v>21766</v>
      </c>
      <c r="C19077" s="45" t="s">
        <v>13479</v>
      </c>
    </row>
    <row r="19078" spans="1:3" x14ac:dyDescent="0.25">
      <c r="A19078" s="45" t="s">
        <v>4421</v>
      </c>
      <c r="B19078" s="46" t="s">
        <v>21767</v>
      </c>
      <c r="C19078" s="45" t="s">
        <v>13479</v>
      </c>
    </row>
    <row r="19079" spans="1:3" x14ac:dyDescent="0.25">
      <c r="A19079" s="45" t="s">
        <v>33914</v>
      </c>
      <c r="B19079" s="46" t="s">
        <v>21767</v>
      </c>
      <c r="C19079" s="45" t="s">
        <v>13479</v>
      </c>
    </row>
    <row r="19080" spans="1:3" x14ac:dyDescent="0.25">
      <c r="A19080" s="45" t="s">
        <v>4422</v>
      </c>
      <c r="B19080" s="46" t="s">
        <v>21768</v>
      </c>
      <c r="C19080" s="45" t="s">
        <v>13479</v>
      </c>
    </row>
    <row r="19081" spans="1:3" x14ac:dyDescent="0.25">
      <c r="A19081" s="45" t="s">
        <v>33915</v>
      </c>
      <c r="B19081" s="46" t="s">
        <v>21768</v>
      </c>
      <c r="C19081" s="45" t="s">
        <v>13479</v>
      </c>
    </row>
    <row r="19082" spans="1:3" x14ac:dyDescent="0.25">
      <c r="A19082" s="45" t="s">
        <v>4423</v>
      </c>
      <c r="B19082" s="46" t="s">
        <v>21769</v>
      </c>
      <c r="C19082" s="45" t="s">
        <v>13479</v>
      </c>
    </row>
    <row r="19083" spans="1:3" x14ac:dyDescent="0.25">
      <c r="A19083" s="45" t="s">
        <v>33916</v>
      </c>
      <c r="B19083" s="46" t="s">
        <v>21769</v>
      </c>
      <c r="C19083" s="45" t="s">
        <v>13479</v>
      </c>
    </row>
    <row r="19084" spans="1:3" x14ac:dyDescent="0.25">
      <c r="A19084" s="45" t="s">
        <v>4424</v>
      </c>
      <c r="B19084" s="46" t="s">
        <v>21770</v>
      </c>
      <c r="C19084" s="45" t="s">
        <v>13479</v>
      </c>
    </row>
    <row r="19085" spans="1:3" x14ac:dyDescent="0.25">
      <c r="A19085" s="45" t="s">
        <v>33917</v>
      </c>
      <c r="B19085" s="46" t="s">
        <v>21770</v>
      </c>
      <c r="C19085" s="45" t="s">
        <v>13479</v>
      </c>
    </row>
    <row r="19086" spans="1:3" x14ac:dyDescent="0.25">
      <c r="A19086" s="45" t="s">
        <v>4425</v>
      </c>
      <c r="B19086" s="46" t="s">
        <v>21771</v>
      </c>
      <c r="C19086" s="45" t="s">
        <v>13479</v>
      </c>
    </row>
    <row r="19087" spans="1:3" x14ac:dyDescent="0.25">
      <c r="A19087" s="45" t="s">
        <v>33918</v>
      </c>
      <c r="B19087" s="46" t="s">
        <v>21771</v>
      </c>
      <c r="C19087" s="45" t="s">
        <v>13479</v>
      </c>
    </row>
    <row r="19088" spans="1:3" x14ac:dyDescent="0.25">
      <c r="A19088" s="45" t="s">
        <v>4426</v>
      </c>
      <c r="B19088" s="46" t="s">
        <v>21772</v>
      </c>
      <c r="C19088" s="45" t="s">
        <v>13479</v>
      </c>
    </row>
    <row r="19089" spans="1:3" x14ac:dyDescent="0.25">
      <c r="A19089" s="45" t="s">
        <v>33919</v>
      </c>
      <c r="B19089" s="46" t="s">
        <v>21772</v>
      </c>
      <c r="C19089" s="45" t="s">
        <v>13479</v>
      </c>
    </row>
    <row r="19090" spans="1:3" x14ac:dyDescent="0.25">
      <c r="A19090" s="45" t="s">
        <v>4427</v>
      </c>
      <c r="B19090" s="46" t="s">
        <v>21773</v>
      </c>
      <c r="C19090" s="45" t="s">
        <v>13479</v>
      </c>
    </row>
    <row r="19091" spans="1:3" x14ac:dyDescent="0.25">
      <c r="A19091" s="45" t="s">
        <v>33920</v>
      </c>
      <c r="B19091" s="46" t="s">
        <v>21773</v>
      </c>
      <c r="C19091" s="45" t="s">
        <v>13479</v>
      </c>
    </row>
    <row r="19092" spans="1:3" x14ac:dyDescent="0.25">
      <c r="A19092" s="45" t="s">
        <v>4428</v>
      </c>
      <c r="B19092" s="46" t="s">
        <v>21774</v>
      </c>
      <c r="C19092" s="45" t="s">
        <v>13479</v>
      </c>
    </row>
    <row r="19093" spans="1:3" x14ac:dyDescent="0.25">
      <c r="A19093" s="45" t="s">
        <v>33921</v>
      </c>
      <c r="B19093" s="46" t="s">
        <v>21774</v>
      </c>
      <c r="C19093" s="45" t="s">
        <v>13479</v>
      </c>
    </row>
    <row r="19094" spans="1:3" x14ac:dyDescent="0.25">
      <c r="A19094" s="45" t="s">
        <v>4429</v>
      </c>
      <c r="B19094" s="46" t="s">
        <v>21775</v>
      </c>
      <c r="C19094" s="45" t="s">
        <v>13479</v>
      </c>
    </row>
    <row r="19095" spans="1:3" x14ac:dyDescent="0.25">
      <c r="A19095" s="45" t="s">
        <v>33922</v>
      </c>
      <c r="B19095" s="46" t="s">
        <v>21775</v>
      </c>
      <c r="C19095" s="45" t="s">
        <v>13479</v>
      </c>
    </row>
    <row r="19096" spans="1:3" x14ac:dyDescent="0.25">
      <c r="A19096" s="45" t="s">
        <v>4430</v>
      </c>
      <c r="B19096" s="46" t="s">
        <v>21776</v>
      </c>
      <c r="C19096" s="45" t="s">
        <v>13479</v>
      </c>
    </row>
    <row r="19097" spans="1:3" x14ac:dyDescent="0.25">
      <c r="A19097" s="45" t="s">
        <v>33923</v>
      </c>
      <c r="B19097" s="46" t="s">
        <v>21776</v>
      </c>
      <c r="C19097" s="45" t="s">
        <v>13479</v>
      </c>
    </row>
    <row r="19098" spans="1:3" x14ac:dyDescent="0.25">
      <c r="A19098" s="45" t="s">
        <v>4431</v>
      </c>
      <c r="B19098" s="46" t="s">
        <v>21777</v>
      </c>
      <c r="C19098" s="45" t="s">
        <v>13479</v>
      </c>
    </row>
    <row r="19099" spans="1:3" x14ac:dyDescent="0.25">
      <c r="A19099" s="45" t="s">
        <v>33924</v>
      </c>
      <c r="B19099" s="46" t="s">
        <v>21777</v>
      </c>
      <c r="C19099" s="45" t="s">
        <v>13479</v>
      </c>
    </row>
    <row r="19100" spans="1:3" x14ac:dyDescent="0.25">
      <c r="A19100" s="45" t="s">
        <v>4432</v>
      </c>
      <c r="B19100" s="46" t="s">
        <v>21778</v>
      </c>
      <c r="C19100" s="45" t="s">
        <v>13479</v>
      </c>
    </row>
    <row r="19101" spans="1:3" x14ac:dyDescent="0.25">
      <c r="A19101" s="45" t="s">
        <v>33925</v>
      </c>
      <c r="B19101" s="46" t="s">
        <v>21778</v>
      </c>
      <c r="C19101" s="45" t="s">
        <v>13479</v>
      </c>
    </row>
    <row r="19102" spans="1:3" x14ac:dyDescent="0.25">
      <c r="A19102" s="45" t="s">
        <v>4433</v>
      </c>
      <c r="B19102" s="46" t="s">
        <v>21779</v>
      </c>
      <c r="C19102" s="45" t="s">
        <v>13479</v>
      </c>
    </row>
    <row r="19103" spans="1:3" x14ac:dyDescent="0.25">
      <c r="A19103" s="45" t="s">
        <v>33926</v>
      </c>
      <c r="B19103" s="46" t="s">
        <v>21779</v>
      </c>
      <c r="C19103" s="45" t="s">
        <v>13479</v>
      </c>
    </row>
    <row r="19104" spans="1:3" x14ac:dyDescent="0.25">
      <c r="A19104" s="45" t="s">
        <v>4434</v>
      </c>
      <c r="B19104" s="46" t="s">
        <v>21780</v>
      </c>
      <c r="C19104" s="45" t="s">
        <v>13479</v>
      </c>
    </row>
    <row r="19105" spans="1:3" x14ac:dyDescent="0.25">
      <c r="A19105" s="45" t="s">
        <v>33927</v>
      </c>
      <c r="B19105" s="46" t="s">
        <v>21780</v>
      </c>
      <c r="C19105" s="45" t="s">
        <v>13479</v>
      </c>
    </row>
    <row r="19106" spans="1:3" x14ac:dyDescent="0.25">
      <c r="A19106" s="45" t="s">
        <v>4435</v>
      </c>
      <c r="B19106" s="46" t="s">
        <v>21781</v>
      </c>
      <c r="C19106" s="45" t="s">
        <v>13479</v>
      </c>
    </row>
    <row r="19107" spans="1:3" x14ac:dyDescent="0.25">
      <c r="A19107" s="45" t="s">
        <v>33928</v>
      </c>
      <c r="B19107" s="46" t="s">
        <v>21781</v>
      </c>
      <c r="C19107" s="45" t="s">
        <v>13479</v>
      </c>
    </row>
    <row r="19108" spans="1:3" x14ac:dyDescent="0.25">
      <c r="A19108" s="45" t="s">
        <v>4436</v>
      </c>
      <c r="B19108" s="46" t="s">
        <v>21782</v>
      </c>
      <c r="C19108" s="45" t="s">
        <v>13479</v>
      </c>
    </row>
    <row r="19109" spans="1:3" x14ac:dyDescent="0.25">
      <c r="A19109" s="45" t="s">
        <v>33929</v>
      </c>
      <c r="B19109" s="46" t="s">
        <v>21782</v>
      </c>
      <c r="C19109" s="45" t="s">
        <v>13479</v>
      </c>
    </row>
    <row r="19110" spans="1:3" x14ac:dyDescent="0.25">
      <c r="A19110" s="45" t="s">
        <v>4437</v>
      </c>
      <c r="B19110" s="46" t="s">
        <v>21783</v>
      </c>
      <c r="C19110" s="45" t="s">
        <v>13479</v>
      </c>
    </row>
    <row r="19111" spans="1:3" x14ac:dyDescent="0.25">
      <c r="A19111" s="45" t="s">
        <v>33930</v>
      </c>
      <c r="B19111" s="46" t="s">
        <v>21783</v>
      </c>
      <c r="C19111" s="45" t="s">
        <v>13479</v>
      </c>
    </row>
    <row r="19112" spans="1:3" x14ac:dyDescent="0.25">
      <c r="A19112" s="45" t="s">
        <v>4438</v>
      </c>
      <c r="B19112" s="46" t="s">
        <v>21784</v>
      </c>
      <c r="C19112" s="45" t="s">
        <v>13479</v>
      </c>
    </row>
    <row r="19113" spans="1:3" x14ac:dyDescent="0.25">
      <c r="A19113" s="45" t="s">
        <v>33931</v>
      </c>
      <c r="B19113" s="46" t="s">
        <v>21784</v>
      </c>
      <c r="C19113" s="45" t="s">
        <v>13479</v>
      </c>
    </row>
    <row r="19114" spans="1:3" x14ac:dyDescent="0.25">
      <c r="A19114" s="45" t="s">
        <v>4439</v>
      </c>
      <c r="B19114" s="46" t="s">
        <v>21785</v>
      </c>
      <c r="C19114" s="45" t="s">
        <v>13479</v>
      </c>
    </row>
    <row r="19115" spans="1:3" x14ac:dyDescent="0.25">
      <c r="A19115" s="45" t="s">
        <v>33932</v>
      </c>
      <c r="B19115" s="46" t="s">
        <v>21785</v>
      </c>
      <c r="C19115" s="45" t="s">
        <v>13479</v>
      </c>
    </row>
    <row r="19116" spans="1:3" x14ac:dyDescent="0.25">
      <c r="A19116" s="45" t="s">
        <v>4440</v>
      </c>
      <c r="B19116" s="46" t="s">
        <v>21786</v>
      </c>
      <c r="C19116" s="45" t="s">
        <v>13479</v>
      </c>
    </row>
    <row r="19117" spans="1:3" x14ac:dyDescent="0.25">
      <c r="A19117" s="45" t="s">
        <v>33933</v>
      </c>
      <c r="B19117" s="46" t="s">
        <v>21786</v>
      </c>
      <c r="C19117" s="45" t="s">
        <v>13479</v>
      </c>
    </row>
    <row r="19118" spans="1:3" x14ac:dyDescent="0.25">
      <c r="A19118" s="45" t="s">
        <v>4441</v>
      </c>
      <c r="B19118" s="46" t="s">
        <v>21787</v>
      </c>
      <c r="C19118" s="45" t="s">
        <v>13479</v>
      </c>
    </row>
    <row r="19119" spans="1:3" x14ac:dyDescent="0.25">
      <c r="A19119" s="45" t="s">
        <v>33934</v>
      </c>
      <c r="B19119" s="46" t="s">
        <v>21787</v>
      </c>
      <c r="C19119" s="45" t="s">
        <v>13479</v>
      </c>
    </row>
    <row r="19120" spans="1:3" x14ac:dyDescent="0.25">
      <c r="A19120" s="45" t="s">
        <v>4442</v>
      </c>
      <c r="B19120" s="46" t="s">
        <v>21788</v>
      </c>
      <c r="C19120" s="45" t="s">
        <v>13479</v>
      </c>
    </row>
    <row r="19121" spans="1:3" x14ac:dyDescent="0.25">
      <c r="A19121" s="45" t="s">
        <v>33935</v>
      </c>
      <c r="B19121" s="46" t="s">
        <v>21788</v>
      </c>
      <c r="C19121" s="45" t="s">
        <v>13479</v>
      </c>
    </row>
    <row r="19122" spans="1:3" x14ac:dyDescent="0.25">
      <c r="A19122" s="45" t="s">
        <v>4443</v>
      </c>
      <c r="B19122" s="46" t="s">
        <v>21789</v>
      </c>
      <c r="C19122" s="45" t="s">
        <v>13479</v>
      </c>
    </row>
    <row r="19123" spans="1:3" x14ac:dyDescent="0.25">
      <c r="A19123" s="45" t="s">
        <v>33936</v>
      </c>
      <c r="B19123" s="46" t="s">
        <v>21789</v>
      </c>
      <c r="C19123" s="45" t="s">
        <v>13479</v>
      </c>
    </row>
    <row r="19124" spans="1:3" x14ac:dyDescent="0.25">
      <c r="A19124" s="45" t="s">
        <v>4444</v>
      </c>
      <c r="B19124" s="46" t="s">
        <v>21790</v>
      </c>
      <c r="C19124" s="45" t="s">
        <v>13479</v>
      </c>
    </row>
    <row r="19125" spans="1:3" x14ac:dyDescent="0.25">
      <c r="A19125" s="45" t="s">
        <v>33937</v>
      </c>
      <c r="B19125" s="46" t="s">
        <v>21790</v>
      </c>
      <c r="C19125" s="45" t="s">
        <v>13479</v>
      </c>
    </row>
    <row r="19126" spans="1:3" x14ac:dyDescent="0.25">
      <c r="A19126" s="45" t="s">
        <v>4445</v>
      </c>
      <c r="B19126" s="46" t="s">
        <v>21791</v>
      </c>
      <c r="C19126" s="45" t="s">
        <v>13479</v>
      </c>
    </row>
    <row r="19127" spans="1:3" x14ac:dyDescent="0.25">
      <c r="A19127" s="45" t="s">
        <v>33938</v>
      </c>
      <c r="B19127" s="46" t="s">
        <v>21791</v>
      </c>
      <c r="C19127" s="45" t="s">
        <v>13479</v>
      </c>
    </row>
    <row r="19128" spans="1:3" x14ac:dyDescent="0.25">
      <c r="A19128" s="45" t="s">
        <v>4446</v>
      </c>
      <c r="B19128" s="46" t="s">
        <v>21792</v>
      </c>
      <c r="C19128" s="45" t="s">
        <v>13479</v>
      </c>
    </row>
    <row r="19129" spans="1:3" x14ac:dyDescent="0.25">
      <c r="A19129" s="45" t="s">
        <v>33939</v>
      </c>
      <c r="B19129" s="46" t="s">
        <v>21792</v>
      </c>
      <c r="C19129" s="45" t="s">
        <v>13479</v>
      </c>
    </row>
    <row r="19130" spans="1:3" x14ac:dyDescent="0.25">
      <c r="A19130" s="45" t="s">
        <v>4447</v>
      </c>
      <c r="B19130" s="46" t="s">
        <v>21793</v>
      </c>
      <c r="C19130" s="45" t="s">
        <v>13479</v>
      </c>
    </row>
    <row r="19131" spans="1:3" x14ac:dyDescent="0.25">
      <c r="A19131" s="45" t="s">
        <v>33940</v>
      </c>
      <c r="B19131" s="46" t="s">
        <v>21793</v>
      </c>
      <c r="C19131" s="45" t="s">
        <v>13479</v>
      </c>
    </row>
    <row r="19132" spans="1:3" x14ac:dyDescent="0.25">
      <c r="A19132" s="45" t="s">
        <v>4448</v>
      </c>
      <c r="B19132" s="46" t="s">
        <v>21794</v>
      </c>
      <c r="C19132" s="45" t="s">
        <v>13479</v>
      </c>
    </row>
    <row r="19133" spans="1:3" x14ac:dyDescent="0.25">
      <c r="A19133" s="45" t="s">
        <v>33941</v>
      </c>
      <c r="B19133" s="46" t="s">
        <v>21794</v>
      </c>
      <c r="C19133" s="45" t="s">
        <v>13479</v>
      </c>
    </row>
    <row r="19134" spans="1:3" x14ac:dyDescent="0.25">
      <c r="A19134" s="45" t="s">
        <v>4449</v>
      </c>
      <c r="B19134" s="46" t="s">
        <v>21795</v>
      </c>
      <c r="C19134" s="45" t="s">
        <v>13479</v>
      </c>
    </row>
    <row r="19135" spans="1:3" x14ac:dyDescent="0.25">
      <c r="A19135" s="45" t="s">
        <v>33942</v>
      </c>
      <c r="B19135" s="46" t="s">
        <v>21795</v>
      </c>
      <c r="C19135" s="45" t="s">
        <v>13479</v>
      </c>
    </row>
    <row r="19136" spans="1:3" x14ac:dyDescent="0.25">
      <c r="A19136" s="45" t="s">
        <v>4450</v>
      </c>
      <c r="B19136" s="46" t="s">
        <v>21796</v>
      </c>
      <c r="C19136" s="45" t="s">
        <v>13479</v>
      </c>
    </row>
    <row r="19137" spans="1:3" x14ac:dyDescent="0.25">
      <c r="A19137" s="45" t="s">
        <v>33943</v>
      </c>
      <c r="B19137" s="46" t="s">
        <v>21796</v>
      </c>
      <c r="C19137" s="45" t="s">
        <v>13479</v>
      </c>
    </row>
    <row r="19138" spans="1:3" x14ac:dyDescent="0.25">
      <c r="A19138" s="45" t="s">
        <v>4451</v>
      </c>
      <c r="B19138" s="46" t="s">
        <v>21797</v>
      </c>
      <c r="C19138" s="45" t="s">
        <v>13479</v>
      </c>
    </row>
    <row r="19139" spans="1:3" x14ac:dyDescent="0.25">
      <c r="A19139" s="45" t="s">
        <v>33944</v>
      </c>
      <c r="B19139" s="46" t="s">
        <v>21797</v>
      </c>
      <c r="C19139" s="45" t="s">
        <v>13479</v>
      </c>
    </row>
    <row r="19140" spans="1:3" x14ac:dyDescent="0.25">
      <c r="A19140" s="45" t="s">
        <v>4452</v>
      </c>
      <c r="B19140" s="46" t="s">
        <v>21798</v>
      </c>
      <c r="C19140" s="45" t="s">
        <v>13479</v>
      </c>
    </row>
    <row r="19141" spans="1:3" x14ac:dyDescent="0.25">
      <c r="A19141" s="45" t="s">
        <v>33945</v>
      </c>
      <c r="B19141" s="46" t="s">
        <v>21798</v>
      </c>
      <c r="C19141" s="45" t="s">
        <v>13479</v>
      </c>
    </row>
    <row r="19142" spans="1:3" x14ac:dyDescent="0.25">
      <c r="A19142" s="45" t="s">
        <v>4453</v>
      </c>
      <c r="B19142" s="46" t="s">
        <v>21799</v>
      </c>
      <c r="C19142" s="45" t="s">
        <v>13479</v>
      </c>
    </row>
    <row r="19143" spans="1:3" x14ac:dyDescent="0.25">
      <c r="A19143" s="45" t="s">
        <v>33946</v>
      </c>
      <c r="B19143" s="46" t="s">
        <v>21799</v>
      </c>
      <c r="C19143" s="45" t="s">
        <v>13479</v>
      </c>
    </row>
    <row r="19144" spans="1:3" x14ac:dyDescent="0.25">
      <c r="A19144" s="45" t="s">
        <v>4454</v>
      </c>
      <c r="B19144" s="46" t="s">
        <v>21800</v>
      </c>
      <c r="C19144" s="45" t="s">
        <v>13479</v>
      </c>
    </row>
    <row r="19145" spans="1:3" x14ac:dyDescent="0.25">
      <c r="A19145" s="45" t="s">
        <v>33947</v>
      </c>
      <c r="B19145" s="46" t="s">
        <v>21800</v>
      </c>
      <c r="C19145" s="45" t="s">
        <v>13479</v>
      </c>
    </row>
    <row r="19146" spans="1:3" x14ac:dyDescent="0.25">
      <c r="A19146" s="45" t="s">
        <v>4455</v>
      </c>
      <c r="B19146" s="46" t="s">
        <v>21801</v>
      </c>
      <c r="C19146" s="45" t="s">
        <v>13479</v>
      </c>
    </row>
    <row r="19147" spans="1:3" x14ac:dyDescent="0.25">
      <c r="A19147" s="45" t="s">
        <v>33948</v>
      </c>
      <c r="B19147" s="46" t="s">
        <v>21801</v>
      </c>
      <c r="C19147" s="45" t="s">
        <v>13479</v>
      </c>
    </row>
    <row r="19148" spans="1:3" x14ac:dyDescent="0.25">
      <c r="A19148" s="45" t="s">
        <v>4456</v>
      </c>
      <c r="B19148" s="46" t="s">
        <v>21802</v>
      </c>
      <c r="C19148" s="45" t="s">
        <v>13479</v>
      </c>
    </row>
    <row r="19149" spans="1:3" x14ac:dyDescent="0.25">
      <c r="A19149" s="45" t="s">
        <v>33949</v>
      </c>
      <c r="B19149" s="46" t="s">
        <v>21802</v>
      </c>
      <c r="C19149" s="45" t="s">
        <v>13479</v>
      </c>
    </row>
    <row r="19150" spans="1:3" x14ac:dyDescent="0.25">
      <c r="A19150" s="45" t="s">
        <v>4457</v>
      </c>
      <c r="B19150" s="46" t="s">
        <v>21803</v>
      </c>
      <c r="C19150" s="45" t="s">
        <v>13479</v>
      </c>
    </row>
    <row r="19151" spans="1:3" x14ac:dyDescent="0.25">
      <c r="A19151" s="45" t="s">
        <v>33950</v>
      </c>
      <c r="B19151" s="46" t="s">
        <v>21803</v>
      </c>
      <c r="C19151" s="45" t="s">
        <v>13479</v>
      </c>
    </row>
    <row r="19152" spans="1:3" x14ac:dyDescent="0.25">
      <c r="A19152" s="45" t="s">
        <v>4458</v>
      </c>
      <c r="B19152" s="46" t="s">
        <v>21804</v>
      </c>
      <c r="C19152" s="45" t="s">
        <v>13479</v>
      </c>
    </row>
    <row r="19153" spans="1:3" x14ac:dyDescent="0.25">
      <c r="A19153" s="45" t="s">
        <v>33951</v>
      </c>
      <c r="B19153" s="46" t="s">
        <v>21804</v>
      </c>
      <c r="C19153" s="45" t="s">
        <v>13479</v>
      </c>
    </row>
    <row r="19154" spans="1:3" x14ac:dyDescent="0.25">
      <c r="A19154" s="45" t="s">
        <v>4459</v>
      </c>
      <c r="B19154" s="46" t="s">
        <v>21805</v>
      </c>
      <c r="C19154" s="45" t="s">
        <v>13479</v>
      </c>
    </row>
    <row r="19155" spans="1:3" x14ac:dyDescent="0.25">
      <c r="A19155" s="45" t="s">
        <v>33952</v>
      </c>
      <c r="B19155" s="46" t="s">
        <v>21805</v>
      </c>
      <c r="C19155" s="45" t="s">
        <v>13479</v>
      </c>
    </row>
    <row r="19156" spans="1:3" x14ac:dyDescent="0.25">
      <c r="A19156" s="45" t="s">
        <v>4460</v>
      </c>
      <c r="B19156" s="46" t="s">
        <v>21806</v>
      </c>
      <c r="C19156" s="45" t="s">
        <v>13479</v>
      </c>
    </row>
    <row r="19157" spans="1:3" x14ac:dyDescent="0.25">
      <c r="A19157" s="45" t="s">
        <v>33953</v>
      </c>
      <c r="B19157" s="46" t="s">
        <v>21806</v>
      </c>
      <c r="C19157" s="45" t="s">
        <v>13479</v>
      </c>
    </row>
    <row r="19158" spans="1:3" x14ac:dyDescent="0.25">
      <c r="A19158" s="45" t="s">
        <v>4461</v>
      </c>
      <c r="B19158" s="46" t="s">
        <v>21807</v>
      </c>
      <c r="C19158" s="45" t="s">
        <v>13479</v>
      </c>
    </row>
    <row r="19159" spans="1:3" x14ac:dyDescent="0.25">
      <c r="A19159" s="45" t="s">
        <v>33954</v>
      </c>
      <c r="B19159" s="46" t="s">
        <v>21807</v>
      </c>
      <c r="C19159" s="45" t="s">
        <v>13479</v>
      </c>
    </row>
    <row r="19160" spans="1:3" x14ac:dyDescent="0.25">
      <c r="A19160" s="45" t="s">
        <v>4462</v>
      </c>
      <c r="B19160" s="46" t="s">
        <v>21808</v>
      </c>
      <c r="C19160" s="45" t="s">
        <v>13479</v>
      </c>
    </row>
    <row r="19161" spans="1:3" x14ac:dyDescent="0.25">
      <c r="A19161" s="45" t="s">
        <v>33955</v>
      </c>
      <c r="B19161" s="46" t="s">
        <v>21808</v>
      </c>
      <c r="C19161" s="45" t="s">
        <v>13479</v>
      </c>
    </row>
    <row r="19162" spans="1:3" x14ac:dyDescent="0.25">
      <c r="A19162" s="45" t="s">
        <v>4463</v>
      </c>
      <c r="B19162" s="46" t="s">
        <v>21809</v>
      </c>
      <c r="C19162" s="45" t="s">
        <v>13479</v>
      </c>
    </row>
    <row r="19163" spans="1:3" x14ac:dyDescent="0.25">
      <c r="A19163" s="45" t="s">
        <v>33956</v>
      </c>
      <c r="B19163" s="46" t="s">
        <v>21809</v>
      </c>
      <c r="C19163" s="45" t="s">
        <v>13479</v>
      </c>
    </row>
    <row r="19164" spans="1:3" ht="26.25" x14ac:dyDescent="0.25">
      <c r="A19164" s="45" t="s">
        <v>4464</v>
      </c>
      <c r="B19164" s="46" t="s">
        <v>21810</v>
      </c>
      <c r="C19164" s="45" t="s">
        <v>13479</v>
      </c>
    </row>
    <row r="19165" spans="1:3" ht="26.25" x14ac:dyDescent="0.25">
      <c r="A19165" s="45" t="s">
        <v>33957</v>
      </c>
      <c r="B19165" s="46" t="s">
        <v>21810</v>
      </c>
      <c r="C19165" s="45" t="s">
        <v>13479</v>
      </c>
    </row>
    <row r="19166" spans="1:3" ht="26.25" x14ac:dyDescent="0.25">
      <c r="A19166" s="45" t="s">
        <v>4465</v>
      </c>
      <c r="B19166" s="46" t="s">
        <v>21811</v>
      </c>
      <c r="C19166" s="45" t="s">
        <v>13479</v>
      </c>
    </row>
    <row r="19167" spans="1:3" ht="26.25" x14ac:dyDescent="0.25">
      <c r="A19167" s="45" t="s">
        <v>33958</v>
      </c>
      <c r="B19167" s="46" t="s">
        <v>21811</v>
      </c>
      <c r="C19167" s="45" t="s">
        <v>13479</v>
      </c>
    </row>
    <row r="19168" spans="1:3" ht="26.25" x14ac:dyDescent="0.25">
      <c r="A19168" s="45" t="s">
        <v>4466</v>
      </c>
      <c r="B19168" s="46" t="s">
        <v>21812</v>
      </c>
      <c r="C19168" s="45" t="s">
        <v>13479</v>
      </c>
    </row>
    <row r="19169" spans="1:3" ht="26.25" x14ac:dyDescent="0.25">
      <c r="A19169" s="45" t="s">
        <v>33959</v>
      </c>
      <c r="B19169" s="46" t="s">
        <v>21812</v>
      </c>
      <c r="C19169" s="45" t="s">
        <v>13479</v>
      </c>
    </row>
    <row r="19170" spans="1:3" ht="26.25" x14ac:dyDescent="0.25">
      <c r="A19170" s="45" t="s">
        <v>4467</v>
      </c>
      <c r="B19170" s="46" t="s">
        <v>21813</v>
      </c>
      <c r="C19170" s="45" t="s">
        <v>13479</v>
      </c>
    </row>
    <row r="19171" spans="1:3" ht="26.25" x14ac:dyDescent="0.25">
      <c r="A19171" s="45" t="s">
        <v>33960</v>
      </c>
      <c r="B19171" s="46" t="s">
        <v>21813</v>
      </c>
      <c r="C19171" s="45" t="s">
        <v>13479</v>
      </c>
    </row>
    <row r="19172" spans="1:3" ht="26.25" x14ac:dyDescent="0.25">
      <c r="A19172" s="45" t="s">
        <v>4468</v>
      </c>
      <c r="B19172" s="46" t="s">
        <v>21814</v>
      </c>
      <c r="C19172" s="45" t="s">
        <v>13479</v>
      </c>
    </row>
    <row r="19173" spans="1:3" ht="26.25" x14ac:dyDescent="0.25">
      <c r="A19173" s="45" t="s">
        <v>33961</v>
      </c>
      <c r="B19173" s="46" t="s">
        <v>21814</v>
      </c>
      <c r="C19173" s="45" t="s">
        <v>13479</v>
      </c>
    </row>
    <row r="19174" spans="1:3" ht="26.25" x14ac:dyDescent="0.25">
      <c r="A19174" s="45" t="s">
        <v>4469</v>
      </c>
      <c r="B19174" s="46" t="s">
        <v>21815</v>
      </c>
      <c r="C19174" s="45" t="s">
        <v>13479</v>
      </c>
    </row>
    <row r="19175" spans="1:3" ht="26.25" x14ac:dyDescent="0.25">
      <c r="A19175" s="45" t="s">
        <v>33962</v>
      </c>
      <c r="B19175" s="46" t="s">
        <v>21815</v>
      </c>
      <c r="C19175" s="45" t="s">
        <v>13479</v>
      </c>
    </row>
    <row r="19176" spans="1:3" ht="26.25" x14ac:dyDescent="0.25">
      <c r="A19176" s="45" t="s">
        <v>4470</v>
      </c>
      <c r="B19176" s="46" t="s">
        <v>21816</v>
      </c>
      <c r="C19176" s="45" t="s">
        <v>13479</v>
      </c>
    </row>
    <row r="19177" spans="1:3" ht="26.25" x14ac:dyDescent="0.25">
      <c r="A19177" s="45" t="s">
        <v>33963</v>
      </c>
      <c r="B19177" s="46" t="s">
        <v>21816</v>
      </c>
      <c r="C19177" s="45" t="s">
        <v>13479</v>
      </c>
    </row>
    <row r="19178" spans="1:3" ht="26.25" x14ac:dyDescent="0.25">
      <c r="A19178" s="45" t="s">
        <v>4471</v>
      </c>
      <c r="B19178" s="46" t="s">
        <v>21817</v>
      </c>
      <c r="C19178" s="45" t="s">
        <v>13479</v>
      </c>
    </row>
    <row r="19179" spans="1:3" ht="26.25" x14ac:dyDescent="0.25">
      <c r="A19179" s="45" t="s">
        <v>33964</v>
      </c>
      <c r="B19179" s="46" t="s">
        <v>21817</v>
      </c>
      <c r="C19179" s="45" t="s">
        <v>13479</v>
      </c>
    </row>
    <row r="19180" spans="1:3" ht="26.25" x14ac:dyDescent="0.25">
      <c r="A19180" s="45" t="s">
        <v>4472</v>
      </c>
      <c r="B19180" s="46" t="s">
        <v>21818</v>
      </c>
      <c r="C19180" s="45" t="s">
        <v>13479</v>
      </c>
    </row>
    <row r="19181" spans="1:3" ht="26.25" x14ac:dyDescent="0.25">
      <c r="A19181" s="45" t="s">
        <v>33965</v>
      </c>
      <c r="B19181" s="46" t="s">
        <v>21818</v>
      </c>
      <c r="C19181" s="45" t="s">
        <v>13479</v>
      </c>
    </row>
    <row r="19182" spans="1:3" ht="26.25" x14ac:dyDescent="0.25">
      <c r="A19182" s="45" t="s">
        <v>4473</v>
      </c>
      <c r="B19182" s="46" t="s">
        <v>21819</v>
      </c>
      <c r="C19182" s="45" t="s">
        <v>13479</v>
      </c>
    </row>
    <row r="19183" spans="1:3" ht="26.25" x14ac:dyDescent="0.25">
      <c r="A19183" s="45" t="s">
        <v>33966</v>
      </c>
      <c r="B19183" s="46" t="s">
        <v>21819</v>
      </c>
      <c r="C19183" s="45" t="s">
        <v>13479</v>
      </c>
    </row>
    <row r="19184" spans="1:3" ht="26.25" x14ac:dyDescent="0.25">
      <c r="A19184" s="45" t="s">
        <v>4474</v>
      </c>
      <c r="B19184" s="46" t="s">
        <v>21820</v>
      </c>
      <c r="C19184" s="45" t="s">
        <v>13479</v>
      </c>
    </row>
    <row r="19185" spans="1:3" ht="26.25" x14ac:dyDescent="0.25">
      <c r="A19185" s="45" t="s">
        <v>33967</v>
      </c>
      <c r="B19185" s="46" t="s">
        <v>21820</v>
      </c>
      <c r="C19185" s="45" t="s">
        <v>13479</v>
      </c>
    </row>
    <row r="19186" spans="1:3" ht="26.25" x14ac:dyDescent="0.25">
      <c r="A19186" s="45" t="s">
        <v>4475</v>
      </c>
      <c r="B19186" s="46" t="s">
        <v>21821</v>
      </c>
      <c r="C19186" s="45" t="s">
        <v>13479</v>
      </c>
    </row>
    <row r="19187" spans="1:3" ht="26.25" x14ac:dyDescent="0.25">
      <c r="A19187" s="45" t="s">
        <v>33968</v>
      </c>
      <c r="B19187" s="46" t="s">
        <v>21821</v>
      </c>
      <c r="C19187" s="45" t="s">
        <v>13479</v>
      </c>
    </row>
    <row r="19188" spans="1:3" ht="26.25" x14ac:dyDescent="0.25">
      <c r="A19188" s="45" t="s">
        <v>4476</v>
      </c>
      <c r="B19188" s="46" t="s">
        <v>21822</v>
      </c>
      <c r="C19188" s="45" t="s">
        <v>13479</v>
      </c>
    </row>
    <row r="19189" spans="1:3" ht="26.25" x14ac:dyDescent="0.25">
      <c r="A19189" s="45" t="s">
        <v>33969</v>
      </c>
      <c r="B19189" s="46" t="s">
        <v>21822</v>
      </c>
      <c r="C19189" s="45" t="s">
        <v>13479</v>
      </c>
    </row>
    <row r="19190" spans="1:3" ht="26.25" x14ac:dyDescent="0.25">
      <c r="A19190" s="45" t="s">
        <v>4477</v>
      </c>
      <c r="B19190" s="46" t="s">
        <v>21823</v>
      </c>
      <c r="C19190" s="45" t="s">
        <v>13479</v>
      </c>
    </row>
    <row r="19191" spans="1:3" ht="26.25" x14ac:dyDescent="0.25">
      <c r="A19191" s="45" t="s">
        <v>33970</v>
      </c>
      <c r="B19191" s="46" t="s">
        <v>21823</v>
      </c>
      <c r="C19191" s="45" t="s">
        <v>13479</v>
      </c>
    </row>
    <row r="19192" spans="1:3" ht="26.25" x14ac:dyDescent="0.25">
      <c r="A19192" s="45" t="s">
        <v>4478</v>
      </c>
      <c r="B19192" s="46" t="s">
        <v>21824</v>
      </c>
      <c r="C19192" s="45" t="s">
        <v>13479</v>
      </c>
    </row>
    <row r="19193" spans="1:3" ht="26.25" x14ac:dyDescent="0.25">
      <c r="A19193" s="45" t="s">
        <v>33971</v>
      </c>
      <c r="B19193" s="46" t="s">
        <v>21824</v>
      </c>
      <c r="C19193" s="45" t="s">
        <v>13479</v>
      </c>
    </row>
    <row r="19194" spans="1:3" ht="26.25" x14ac:dyDescent="0.25">
      <c r="A19194" s="45" t="s">
        <v>4479</v>
      </c>
      <c r="B19194" s="46" t="s">
        <v>21825</v>
      </c>
      <c r="C19194" s="45" t="s">
        <v>13479</v>
      </c>
    </row>
    <row r="19195" spans="1:3" ht="26.25" x14ac:dyDescent="0.25">
      <c r="A19195" s="45" t="s">
        <v>33972</v>
      </c>
      <c r="B19195" s="46" t="s">
        <v>21825</v>
      </c>
      <c r="C19195" s="45" t="s">
        <v>13479</v>
      </c>
    </row>
    <row r="19196" spans="1:3" ht="26.25" x14ac:dyDescent="0.25">
      <c r="A19196" s="45" t="s">
        <v>4480</v>
      </c>
      <c r="B19196" s="46" t="s">
        <v>21826</v>
      </c>
      <c r="C19196" s="45" t="s">
        <v>13479</v>
      </c>
    </row>
    <row r="19197" spans="1:3" ht="26.25" x14ac:dyDescent="0.25">
      <c r="A19197" s="45" t="s">
        <v>33973</v>
      </c>
      <c r="B19197" s="46" t="s">
        <v>21826</v>
      </c>
      <c r="C19197" s="45" t="s">
        <v>13479</v>
      </c>
    </row>
    <row r="19198" spans="1:3" ht="26.25" x14ac:dyDescent="0.25">
      <c r="A19198" s="45" t="s">
        <v>4481</v>
      </c>
      <c r="B19198" s="46" t="s">
        <v>21827</v>
      </c>
      <c r="C19198" s="45" t="s">
        <v>13479</v>
      </c>
    </row>
    <row r="19199" spans="1:3" ht="26.25" x14ac:dyDescent="0.25">
      <c r="A19199" s="45" t="s">
        <v>33974</v>
      </c>
      <c r="B19199" s="46" t="s">
        <v>21827</v>
      </c>
      <c r="C19199" s="45" t="s">
        <v>13479</v>
      </c>
    </row>
    <row r="19200" spans="1:3" ht="26.25" x14ac:dyDescent="0.25">
      <c r="A19200" s="45" t="s">
        <v>4482</v>
      </c>
      <c r="B19200" s="46" t="s">
        <v>21828</v>
      </c>
      <c r="C19200" s="45" t="s">
        <v>13479</v>
      </c>
    </row>
    <row r="19201" spans="1:3" ht="26.25" x14ac:dyDescent="0.25">
      <c r="A19201" s="45" t="s">
        <v>33975</v>
      </c>
      <c r="B19201" s="46" t="s">
        <v>21828</v>
      </c>
      <c r="C19201" s="45" t="s">
        <v>13479</v>
      </c>
    </row>
    <row r="19202" spans="1:3" ht="26.25" x14ac:dyDescent="0.25">
      <c r="A19202" s="45" t="s">
        <v>4483</v>
      </c>
      <c r="B19202" s="46" t="s">
        <v>21829</v>
      </c>
      <c r="C19202" s="45" t="s">
        <v>13479</v>
      </c>
    </row>
    <row r="19203" spans="1:3" ht="26.25" x14ac:dyDescent="0.25">
      <c r="A19203" s="45" t="s">
        <v>33976</v>
      </c>
      <c r="B19203" s="46" t="s">
        <v>21829</v>
      </c>
      <c r="C19203" s="45" t="s">
        <v>13479</v>
      </c>
    </row>
    <row r="19204" spans="1:3" ht="26.25" x14ac:dyDescent="0.25">
      <c r="A19204" s="45" t="s">
        <v>4484</v>
      </c>
      <c r="B19204" s="46" t="s">
        <v>21830</v>
      </c>
      <c r="C19204" s="45" t="s">
        <v>13479</v>
      </c>
    </row>
    <row r="19205" spans="1:3" ht="26.25" x14ac:dyDescent="0.25">
      <c r="A19205" s="45" t="s">
        <v>33977</v>
      </c>
      <c r="B19205" s="46" t="s">
        <v>21830</v>
      </c>
      <c r="C19205" s="45" t="s">
        <v>13479</v>
      </c>
    </row>
    <row r="19206" spans="1:3" ht="26.25" x14ac:dyDescent="0.25">
      <c r="A19206" s="45" t="s">
        <v>4485</v>
      </c>
      <c r="B19206" s="46" t="s">
        <v>21831</v>
      </c>
      <c r="C19206" s="45" t="s">
        <v>13479</v>
      </c>
    </row>
    <row r="19207" spans="1:3" ht="26.25" x14ac:dyDescent="0.25">
      <c r="A19207" s="45" t="s">
        <v>33978</v>
      </c>
      <c r="B19207" s="46" t="s">
        <v>21831</v>
      </c>
      <c r="C19207" s="45" t="s">
        <v>13479</v>
      </c>
    </row>
    <row r="19208" spans="1:3" ht="26.25" x14ac:dyDescent="0.25">
      <c r="A19208" s="45" t="s">
        <v>4486</v>
      </c>
      <c r="B19208" s="46" t="s">
        <v>21832</v>
      </c>
      <c r="C19208" s="45" t="s">
        <v>13479</v>
      </c>
    </row>
    <row r="19209" spans="1:3" ht="26.25" x14ac:dyDescent="0.25">
      <c r="A19209" s="45" t="s">
        <v>33979</v>
      </c>
      <c r="B19209" s="46" t="s">
        <v>21832</v>
      </c>
      <c r="C19209" s="45" t="s">
        <v>13479</v>
      </c>
    </row>
    <row r="19210" spans="1:3" ht="26.25" x14ac:dyDescent="0.25">
      <c r="A19210" s="45" t="s">
        <v>4487</v>
      </c>
      <c r="B19210" s="46" t="s">
        <v>21833</v>
      </c>
      <c r="C19210" s="45" t="s">
        <v>13479</v>
      </c>
    </row>
    <row r="19211" spans="1:3" ht="26.25" x14ac:dyDescent="0.25">
      <c r="A19211" s="45" t="s">
        <v>33980</v>
      </c>
      <c r="B19211" s="46" t="s">
        <v>21833</v>
      </c>
      <c r="C19211" s="45" t="s">
        <v>13479</v>
      </c>
    </row>
    <row r="19212" spans="1:3" ht="26.25" x14ac:dyDescent="0.25">
      <c r="A19212" s="45" t="s">
        <v>4488</v>
      </c>
      <c r="B19212" s="46" t="s">
        <v>21834</v>
      </c>
      <c r="C19212" s="45" t="s">
        <v>13479</v>
      </c>
    </row>
    <row r="19213" spans="1:3" ht="26.25" x14ac:dyDescent="0.25">
      <c r="A19213" s="45" t="s">
        <v>33981</v>
      </c>
      <c r="B19213" s="46" t="s">
        <v>21834</v>
      </c>
      <c r="C19213" s="45" t="s">
        <v>13479</v>
      </c>
    </row>
    <row r="19214" spans="1:3" ht="26.25" x14ac:dyDescent="0.25">
      <c r="A19214" s="45" t="s">
        <v>4489</v>
      </c>
      <c r="B19214" s="46" t="s">
        <v>21835</v>
      </c>
      <c r="C19214" s="45" t="s">
        <v>13479</v>
      </c>
    </row>
    <row r="19215" spans="1:3" ht="26.25" x14ac:dyDescent="0.25">
      <c r="A19215" s="45" t="s">
        <v>33982</v>
      </c>
      <c r="B19215" s="46" t="s">
        <v>21835</v>
      </c>
      <c r="C19215" s="45" t="s">
        <v>13479</v>
      </c>
    </row>
    <row r="19216" spans="1:3" ht="26.25" x14ac:dyDescent="0.25">
      <c r="A19216" s="45" t="s">
        <v>4490</v>
      </c>
      <c r="B19216" s="46" t="s">
        <v>21836</v>
      </c>
      <c r="C19216" s="45" t="s">
        <v>13479</v>
      </c>
    </row>
    <row r="19217" spans="1:3" ht="26.25" x14ac:dyDescent="0.25">
      <c r="A19217" s="45" t="s">
        <v>33983</v>
      </c>
      <c r="B19217" s="46" t="s">
        <v>21836</v>
      </c>
      <c r="C19217" s="45" t="s">
        <v>13479</v>
      </c>
    </row>
    <row r="19218" spans="1:3" ht="26.25" x14ac:dyDescent="0.25">
      <c r="A19218" s="45" t="s">
        <v>4491</v>
      </c>
      <c r="B19218" s="46" t="s">
        <v>21837</v>
      </c>
      <c r="C19218" s="45" t="s">
        <v>13479</v>
      </c>
    </row>
    <row r="19219" spans="1:3" ht="26.25" x14ac:dyDescent="0.25">
      <c r="A19219" s="45" t="s">
        <v>33984</v>
      </c>
      <c r="B19219" s="46" t="s">
        <v>21837</v>
      </c>
      <c r="C19219" s="45" t="s">
        <v>13479</v>
      </c>
    </row>
    <row r="19220" spans="1:3" ht="26.25" x14ac:dyDescent="0.25">
      <c r="A19220" s="45" t="s">
        <v>4492</v>
      </c>
      <c r="B19220" s="46" t="s">
        <v>21838</v>
      </c>
      <c r="C19220" s="45" t="s">
        <v>13479</v>
      </c>
    </row>
    <row r="19221" spans="1:3" ht="26.25" x14ac:dyDescent="0.25">
      <c r="A19221" s="45" t="s">
        <v>33985</v>
      </c>
      <c r="B19221" s="46" t="s">
        <v>21838</v>
      </c>
      <c r="C19221" s="45" t="s">
        <v>13479</v>
      </c>
    </row>
    <row r="19222" spans="1:3" ht="26.25" x14ac:dyDescent="0.25">
      <c r="A19222" s="45" t="s">
        <v>33986</v>
      </c>
      <c r="B19222" s="46" t="s">
        <v>38625</v>
      </c>
      <c r="C19222" s="45" t="s">
        <v>13479</v>
      </c>
    </row>
    <row r="19223" spans="1:3" ht="26.25" x14ac:dyDescent="0.25">
      <c r="A19223" s="45" t="s">
        <v>33987</v>
      </c>
      <c r="B19223" s="46" t="s">
        <v>38625</v>
      </c>
      <c r="C19223" s="45" t="s">
        <v>13479</v>
      </c>
    </row>
    <row r="19224" spans="1:3" ht="26.25" x14ac:dyDescent="0.25">
      <c r="A19224" s="45" t="s">
        <v>33988</v>
      </c>
      <c r="B19224" s="46" t="s">
        <v>38626</v>
      </c>
      <c r="C19224" s="45" t="s">
        <v>13479</v>
      </c>
    </row>
    <row r="19225" spans="1:3" ht="26.25" x14ac:dyDescent="0.25">
      <c r="A19225" s="45" t="s">
        <v>33989</v>
      </c>
      <c r="B19225" s="46" t="s">
        <v>38626</v>
      </c>
      <c r="C19225" s="45" t="s">
        <v>13479</v>
      </c>
    </row>
    <row r="19226" spans="1:3" ht="26.25" x14ac:dyDescent="0.25">
      <c r="A19226" s="45" t="s">
        <v>33990</v>
      </c>
      <c r="B19226" s="46" t="s">
        <v>38627</v>
      </c>
      <c r="C19226" s="45" t="s">
        <v>13479</v>
      </c>
    </row>
    <row r="19227" spans="1:3" ht="26.25" x14ac:dyDescent="0.25">
      <c r="A19227" s="45" t="s">
        <v>33991</v>
      </c>
      <c r="B19227" s="46" t="s">
        <v>38627</v>
      </c>
      <c r="C19227" s="45" t="s">
        <v>13479</v>
      </c>
    </row>
    <row r="19228" spans="1:3" ht="26.25" x14ac:dyDescent="0.25">
      <c r="A19228" s="45" t="s">
        <v>33992</v>
      </c>
      <c r="B19228" s="46" t="s">
        <v>38628</v>
      </c>
      <c r="C19228" s="45" t="s">
        <v>13479</v>
      </c>
    </row>
    <row r="19229" spans="1:3" ht="26.25" x14ac:dyDescent="0.25">
      <c r="A19229" s="45" t="s">
        <v>33993</v>
      </c>
      <c r="B19229" s="46" t="s">
        <v>38628</v>
      </c>
      <c r="C19229" s="45" t="s">
        <v>13479</v>
      </c>
    </row>
    <row r="19230" spans="1:3" ht="26.25" x14ac:dyDescent="0.25">
      <c r="A19230" s="45" t="s">
        <v>33994</v>
      </c>
      <c r="B19230" s="46" t="s">
        <v>38629</v>
      </c>
      <c r="C19230" s="45" t="s">
        <v>13479</v>
      </c>
    </row>
    <row r="19231" spans="1:3" ht="26.25" x14ac:dyDescent="0.25">
      <c r="A19231" s="45" t="s">
        <v>33995</v>
      </c>
      <c r="B19231" s="46" t="s">
        <v>38629</v>
      </c>
      <c r="C19231" s="45" t="s">
        <v>13479</v>
      </c>
    </row>
    <row r="19232" spans="1:3" x14ac:dyDescent="0.25">
      <c r="A19232" s="45" t="s">
        <v>4493</v>
      </c>
      <c r="B19232" s="46" t="s">
        <v>21839</v>
      </c>
      <c r="C19232" s="45" t="s">
        <v>13479</v>
      </c>
    </row>
    <row r="19233" spans="1:3" x14ac:dyDescent="0.25">
      <c r="A19233" s="45" t="s">
        <v>33996</v>
      </c>
      <c r="B19233" s="46" t="s">
        <v>21839</v>
      </c>
      <c r="C19233" s="45" t="s">
        <v>13479</v>
      </c>
    </row>
    <row r="19234" spans="1:3" x14ac:dyDescent="0.25">
      <c r="A19234" s="45" t="s">
        <v>4494</v>
      </c>
      <c r="B19234" s="46" t="s">
        <v>21840</v>
      </c>
      <c r="C19234" s="45" t="s">
        <v>13479</v>
      </c>
    </row>
    <row r="19235" spans="1:3" x14ac:dyDescent="0.25">
      <c r="A19235" s="45" t="s">
        <v>33997</v>
      </c>
      <c r="B19235" s="46" t="s">
        <v>21840</v>
      </c>
      <c r="C19235" s="45" t="s">
        <v>13479</v>
      </c>
    </row>
    <row r="19236" spans="1:3" x14ac:dyDescent="0.25">
      <c r="A19236" s="45" t="s">
        <v>4495</v>
      </c>
      <c r="B19236" s="46" t="s">
        <v>21841</v>
      </c>
      <c r="C19236" s="45" t="s">
        <v>13479</v>
      </c>
    </row>
    <row r="19237" spans="1:3" x14ac:dyDescent="0.25">
      <c r="A19237" s="45" t="s">
        <v>33998</v>
      </c>
      <c r="B19237" s="46" t="s">
        <v>21841</v>
      </c>
      <c r="C19237" s="45" t="s">
        <v>13479</v>
      </c>
    </row>
    <row r="19238" spans="1:3" x14ac:dyDescent="0.25">
      <c r="A19238" s="45" t="s">
        <v>4496</v>
      </c>
      <c r="B19238" s="46" t="s">
        <v>21842</v>
      </c>
      <c r="C19238" s="45" t="s">
        <v>13479</v>
      </c>
    </row>
    <row r="19239" spans="1:3" x14ac:dyDescent="0.25">
      <c r="A19239" s="45" t="s">
        <v>33999</v>
      </c>
      <c r="B19239" s="46" t="s">
        <v>21842</v>
      </c>
      <c r="C19239" s="45" t="s">
        <v>13479</v>
      </c>
    </row>
    <row r="19240" spans="1:3" x14ac:dyDescent="0.25">
      <c r="A19240" s="45" t="s">
        <v>4497</v>
      </c>
      <c r="B19240" s="46" t="s">
        <v>21843</v>
      </c>
      <c r="C19240" s="45" t="s">
        <v>13479</v>
      </c>
    </row>
    <row r="19241" spans="1:3" x14ac:dyDescent="0.25">
      <c r="A19241" s="45" t="s">
        <v>34000</v>
      </c>
      <c r="B19241" s="46" t="s">
        <v>21843</v>
      </c>
      <c r="C19241" s="45" t="s">
        <v>13479</v>
      </c>
    </row>
    <row r="19242" spans="1:3" x14ac:dyDescent="0.25">
      <c r="A19242" s="45" t="s">
        <v>4498</v>
      </c>
      <c r="B19242" s="46" t="s">
        <v>21844</v>
      </c>
      <c r="C19242" s="45" t="s">
        <v>13479</v>
      </c>
    </row>
    <row r="19243" spans="1:3" x14ac:dyDescent="0.25">
      <c r="A19243" s="45" t="s">
        <v>34001</v>
      </c>
      <c r="B19243" s="46" t="s">
        <v>21844</v>
      </c>
      <c r="C19243" s="45" t="s">
        <v>13479</v>
      </c>
    </row>
    <row r="19244" spans="1:3" x14ac:dyDescent="0.25">
      <c r="A19244" s="45" t="s">
        <v>4499</v>
      </c>
      <c r="B19244" s="46" t="s">
        <v>21845</v>
      </c>
      <c r="C19244" s="45" t="s">
        <v>13479</v>
      </c>
    </row>
    <row r="19245" spans="1:3" x14ac:dyDescent="0.25">
      <c r="A19245" s="45" t="s">
        <v>34002</v>
      </c>
      <c r="B19245" s="46" t="s">
        <v>21845</v>
      </c>
      <c r="C19245" s="45" t="s">
        <v>13479</v>
      </c>
    </row>
    <row r="19246" spans="1:3" x14ac:dyDescent="0.25">
      <c r="A19246" s="45" t="s">
        <v>4500</v>
      </c>
      <c r="B19246" s="46" t="s">
        <v>21846</v>
      </c>
      <c r="C19246" s="45" t="s">
        <v>13479</v>
      </c>
    </row>
    <row r="19247" spans="1:3" x14ac:dyDescent="0.25">
      <c r="A19247" s="45" t="s">
        <v>34003</v>
      </c>
      <c r="B19247" s="46" t="s">
        <v>21846</v>
      </c>
      <c r="C19247" s="45" t="s">
        <v>13479</v>
      </c>
    </row>
    <row r="19248" spans="1:3" x14ac:dyDescent="0.25">
      <c r="A19248" s="45" t="s">
        <v>4501</v>
      </c>
      <c r="B19248" s="46" t="s">
        <v>21847</v>
      </c>
      <c r="C19248" s="45" t="s">
        <v>13479</v>
      </c>
    </row>
    <row r="19249" spans="1:3" x14ac:dyDescent="0.25">
      <c r="A19249" s="45" t="s">
        <v>34004</v>
      </c>
      <c r="B19249" s="46" t="s">
        <v>21847</v>
      </c>
      <c r="C19249" s="45" t="s">
        <v>13479</v>
      </c>
    </row>
    <row r="19250" spans="1:3" x14ac:dyDescent="0.25">
      <c r="A19250" s="45" t="s">
        <v>4502</v>
      </c>
      <c r="B19250" s="46" t="s">
        <v>21848</v>
      </c>
      <c r="C19250" s="45" t="s">
        <v>13479</v>
      </c>
    </row>
    <row r="19251" spans="1:3" x14ac:dyDescent="0.25">
      <c r="A19251" s="45" t="s">
        <v>34005</v>
      </c>
      <c r="B19251" s="46" t="s">
        <v>21848</v>
      </c>
      <c r="C19251" s="45" t="s">
        <v>13479</v>
      </c>
    </row>
    <row r="19252" spans="1:3" x14ac:dyDescent="0.25">
      <c r="A19252" s="45" t="s">
        <v>4503</v>
      </c>
      <c r="B19252" s="46" t="s">
        <v>21849</v>
      </c>
      <c r="C19252" s="45" t="s">
        <v>13479</v>
      </c>
    </row>
    <row r="19253" spans="1:3" x14ac:dyDescent="0.25">
      <c r="A19253" s="45" t="s">
        <v>34006</v>
      </c>
      <c r="B19253" s="46" t="s">
        <v>21849</v>
      </c>
      <c r="C19253" s="45" t="s">
        <v>13479</v>
      </c>
    </row>
    <row r="19254" spans="1:3" x14ac:dyDescent="0.25">
      <c r="A19254" s="45" t="s">
        <v>4504</v>
      </c>
      <c r="B19254" s="46" t="s">
        <v>21850</v>
      </c>
      <c r="C19254" s="45" t="s">
        <v>13479</v>
      </c>
    </row>
    <row r="19255" spans="1:3" x14ac:dyDescent="0.25">
      <c r="A19255" s="45" t="s">
        <v>34007</v>
      </c>
      <c r="B19255" s="46" t="s">
        <v>21850</v>
      </c>
      <c r="C19255" s="45" t="s">
        <v>13479</v>
      </c>
    </row>
    <row r="19256" spans="1:3" x14ac:dyDescent="0.25">
      <c r="A19256" s="45" t="s">
        <v>4505</v>
      </c>
      <c r="B19256" s="46" t="s">
        <v>21851</v>
      </c>
      <c r="C19256" s="45" t="s">
        <v>13479</v>
      </c>
    </row>
    <row r="19257" spans="1:3" x14ac:dyDescent="0.25">
      <c r="A19257" s="45" t="s">
        <v>34008</v>
      </c>
      <c r="B19257" s="46" t="s">
        <v>21851</v>
      </c>
      <c r="C19257" s="45" t="s">
        <v>13479</v>
      </c>
    </row>
    <row r="19258" spans="1:3" x14ac:dyDescent="0.25">
      <c r="A19258" s="45" t="s">
        <v>4506</v>
      </c>
      <c r="B19258" s="46" t="s">
        <v>21852</v>
      </c>
      <c r="C19258" s="45" t="s">
        <v>13479</v>
      </c>
    </row>
    <row r="19259" spans="1:3" x14ac:dyDescent="0.25">
      <c r="A19259" s="45" t="s">
        <v>34009</v>
      </c>
      <c r="B19259" s="46" t="s">
        <v>21852</v>
      </c>
      <c r="C19259" s="45" t="s">
        <v>13479</v>
      </c>
    </row>
    <row r="19260" spans="1:3" x14ac:dyDescent="0.25">
      <c r="A19260" s="45" t="s">
        <v>4507</v>
      </c>
      <c r="B19260" s="46" t="s">
        <v>21853</v>
      </c>
      <c r="C19260" s="45" t="s">
        <v>13479</v>
      </c>
    </row>
    <row r="19261" spans="1:3" x14ac:dyDescent="0.25">
      <c r="A19261" s="45" t="s">
        <v>34010</v>
      </c>
      <c r="B19261" s="46" t="s">
        <v>21853</v>
      </c>
      <c r="C19261" s="45" t="s">
        <v>13479</v>
      </c>
    </row>
    <row r="19262" spans="1:3" x14ac:dyDescent="0.25">
      <c r="A19262" s="45" t="s">
        <v>4508</v>
      </c>
      <c r="B19262" s="46" t="s">
        <v>21854</v>
      </c>
      <c r="C19262" s="45" t="s">
        <v>13479</v>
      </c>
    </row>
    <row r="19263" spans="1:3" x14ac:dyDescent="0.25">
      <c r="A19263" s="45" t="s">
        <v>34011</v>
      </c>
      <c r="B19263" s="46" t="s">
        <v>21854</v>
      </c>
      <c r="C19263" s="45" t="s">
        <v>13479</v>
      </c>
    </row>
    <row r="19264" spans="1:3" x14ac:dyDescent="0.25">
      <c r="A19264" s="45" t="s">
        <v>4509</v>
      </c>
      <c r="B19264" s="46" t="s">
        <v>21855</v>
      </c>
      <c r="C19264" s="45" t="s">
        <v>13479</v>
      </c>
    </row>
    <row r="19265" spans="1:3" x14ac:dyDescent="0.25">
      <c r="A19265" s="45" t="s">
        <v>34012</v>
      </c>
      <c r="B19265" s="46" t="s">
        <v>21855</v>
      </c>
      <c r="C19265" s="45" t="s">
        <v>13479</v>
      </c>
    </row>
    <row r="19266" spans="1:3" x14ac:dyDescent="0.25">
      <c r="A19266" s="45" t="s">
        <v>4510</v>
      </c>
      <c r="B19266" s="46" t="s">
        <v>21856</v>
      </c>
      <c r="C19266" s="45" t="s">
        <v>13479</v>
      </c>
    </row>
    <row r="19267" spans="1:3" x14ac:dyDescent="0.25">
      <c r="A19267" s="45" t="s">
        <v>34013</v>
      </c>
      <c r="B19267" s="46" t="s">
        <v>21856</v>
      </c>
      <c r="C19267" s="45" t="s">
        <v>13479</v>
      </c>
    </row>
    <row r="19268" spans="1:3" x14ac:dyDescent="0.25">
      <c r="A19268" s="45" t="s">
        <v>4511</v>
      </c>
      <c r="B19268" s="46" t="s">
        <v>21857</v>
      </c>
      <c r="C19268" s="45" t="s">
        <v>13479</v>
      </c>
    </row>
    <row r="19269" spans="1:3" x14ac:dyDescent="0.25">
      <c r="A19269" s="45" t="s">
        <v>34014</v>
      </c>
      <c r="B19269" s="46" t="s">
        <v>21857</v>
      </c>
      <c r="C19269" s="45" t="s">
        <v>13479</v>
      </c>
    </row>
    <row r="19270" spans="1:3" x14ac:dyDescent="0.25">
      <c r="A19270" s="45" t="s">
        <v>4512</v>
      </c>
      <c r="B19270" s="46" t="s">
        <v>21858</v>
      </c>
      <c r="C19270" s="45" t="s">
        <v>13479</v>
      </c>
    </row>
    <row r="19271" spans="1:3" x14ac:dyDescent="0.25">
      <c r="A19271" s="45" t="s">
        <v>34015</v>
      </c>
      <c r="B19271" s="46" t="s">
        <v>21858</v>
      </c>
      <c r="C19271" s="45" t="s">
        <v>13479</v>
      </c>
    </row>
    <row r="19272" spans="1:3" x14ac:dyDescent="0.25">
      <c r="A19272" s="45" t="s">
        <v>4513</v>
      </c>
      <c r="B19272" s="46" t="s">
        <v>21859</v>
      </c>
      <c r="C19272" s="45" t="s">
        <v>13479</v>
      </c>
    </row>
    <row r="19273" spans="1:3" x14ac:dyDescent="0.25">
      <c r="A19273" s="45" t="s">
        <v>34016</v>
      </c>
      <c r="B19273" s="46" t="s">
        <v>21859</v>
      </c>
      <c r="C19273" s="45" t="s">
        <v>13479</v>
      </c>
    </row>
    <row r="19274" spans="1:3" x14ac:dyDescent="0.25">
      <c r="A19274" s="45" t="s">
        <v>4514</v>
      </c>
      <c r="B19274" s="46" t="s">
        <v>21860</v>
      </c>
      <c r="C19274" s="45" t="s">
        <v>13479</v>
      </c>
    </row>
    <row r="19275" spans="1:3" x14ac:dyDescent="0.25">
      <c r="A19275" s="45" t="s">
        <v>34017</v>
      </c>
      <c r="B19275" s="46" t="s">
        <v>21860</v>
      </c>
      <c r="C19275" s="45" t="s">
        <v>13479</v>
      </c>
    </row>
    <row r="19276" spans="1:3" x14ac:dyDescent="0.25">
      <c r="A19276" s="45" t="s">
        <v>4515</v>
      </c>
      <c r="B19276" s="46" t="s">
        <v>21861</v>
      </c>
      <c r="C19276" s="45" t="s">
        <v>13479</v>
      </c>
    </row>
    <row r="19277" spans="1:3" x14ac:dyDescent="0.25">
      <c r="A19277" s="45" t="s">
        <v>34018</v>
      </c>
      <c r="B19277" s="46" t="s">
        <v>21861</v>
      </c>
      <c r="C19277" s="45" t="s">
        <v>13479</v>
      </c>
    </row>
    <row r="19278" spans="1:3" x14ac:dyDescent="0.25">
      <c r="A19278" s="45" t="s">
        <v>4516</v>
      </c>
      <c r="B19278" s="46" t="s">
        <v>21862</v>
      </c>
      <c r="C19278" s="45" t="s">
        <v>13479</v>
      </c>
    </row>
    <row r="19279" spans="1:3" x14ac:dyDescent="0.25">
      <c r="A19279" s="45" t="s">
        <v>34019</v>
      </c>
      <c r="B19279" s="46" t="s">
        <v>21862</v>
      </c>
      <c r="C19279" s="45" t="s">
        <v>13479</v>
      </c>
    </row>
    <row r="19280" spans="1:3" x14ac:dyDescent="0.25">
      <c r="A19280" s="45" t="s">
        <v>4517</v>
      </c>
      <c r="B19280" s="46" t="s">
        <v>21863</v>
      </c>
      <c r="C19280" s="45" t="s">
        <v>13479</v>
      </c>
    </row>
    <row r="19281" spans="1:3" x14ac:dyDescent="0.25">
      <c r="A19281" s="45" t="s">
        <v>34020</v>
      </c>
      <c r="B19281" s="46" t="s">
        <v>21863</v>
      </c>
      <c r="C19281" s="45" t="s">
        <v>13479</v>
      </c>
    </row>
    <row r="19282" spans="1:3" x14ac:dyDescent="0.25">
      <c r="A19282" s="45" t="s">
        <v>4518</v>
      </c>
      <c r="B19282" s="46" t="s">
        <v>21864</v>
      </c>
      <c r="C19282" s="45" t="s">
        <v>13479</v>
      </c>
    </row>
    <row r="19283" spans="1:3" x14ac:dyDescent="0.25">
      <c r="A19283" s="45" t="s">
        <v>34021</v>
      </c>
      <c r="B19283" s="46" t="s">
        <v>21864</v>
      </c>
      <c r="C19283" s="45" t="s">
        <v>13479</v>
      </c>
    </row>
    <row r="19284" spans="1:3" x14ac:dyDescent="0.25">
      <c r="A19284" s="45" t="s">
        <v>4519</v>
      </c>
      <c r="B19284" s="46" t="s">
        <v>21865</v>
      </c>
      <c r="C19284" s="45" t="s">
        <v>13479</v>
      </c>
    </row>
    <row r="19285" spans="1:3" x14ac:dyDescent="0.25">
      <c r="A19285" s="45" t="s">
        <v>34022</v>
      </c>
      <c r="B19285" s="46" t="s">
        <v>21865</v>
      </c>
      <c r="C19285" s="45" t="s">
        <v>13479</v>
      </c>
    </row>
    <row r="19286" spans="1:3" x14ac:dyDescent="0.25">
      <c r="A19286" s="45" t="s">
        <v>4520</v>
      </c>
      <c r="B19286" s="46" t="s">
        <v>21866</v>
      </c>
      <c r="C19286" s="45" t="s">
        <v>13479</v>
      </c>
    </row>
    <row r="19287" spans="1:3" x14ac:dyDescent="0.25">
      <c r="A19287" s="45" t="s">
        <v>34023</v>
      </c>
      <c r="B19287" s="46" t="s">
        <v>21866</v>
      </c>
      <c r="C19287" s="45" t="s">
        <v>13479</v>
      </c>
    </row>
    <row r="19288" spans="1:3" x14ac:dyDescent="0.25">
      <c r="A19288" s="45" t="s">
        <v>4521</v>
      </c>
      <c r="B19288" s="46" t="s">
        <v>21867</v>
      </c>
      <c r="C19288" s="45" t="s">
        <v>13479</v>
      </c>
    </row>
    <row r="19289" spans="1:3" x14ac:dyDescent="0.25">
      <c r="A19289" s="45" t="s">
        <v>34024</v>
      </c>
      <c r="B19289" s="46" t="s">
        <v>21867</v>
      </c>
      <c r="C19289" s="45" t="s">
        <v>13479</v>
      </c>
    </row>
    <row r="19290" spans="1:3" x14ac:dyDescent="0.25">
      <c r="A19290" s="45" t="s">
        <v>4522</v>
      </c>
      <c r="B19290" s="46" t="s">
        <v>21868</v>
      </c>
      <c r="C19290" s="45" t="s">
        <v>13479</v>
      </c>
    </row>
    <row r="19291" spans="1:3" x14ac:dyDescent="0.25">
      <c r="A19291" s="45" t="s">
        <v>34025</v>
      </c>
      <c r="B19291" s="46" t="s">
        <v>21868</v>
      </c>
      <c r="C19291" s="45" t="s">
        <v>13479</v>
      </c>
    </row>
    <row r="19292" spans="1:3" x14ac:dyDescent="0.25">
      <c r="A19292" s="45" t="s">
        <v>4523</v>
      </c>
      <c r="B19292" s="46" t="s">
        <v>21869</v>
      </c>
      <c r="C19292" s="45" t="s">
        <v>13479</v>
      </c>
    </row>
    <row r="19293" spans="1:3" x14ac:dyDescent="0.25">
      <c r="A19293" s="45" t="s">
        <v>34026</v>
      </c>
      <c r="B19293" s="46" t="s">
        <v>21869</v>
      </c>
      <c r="C19293" s="45" t="s">
        <v>13479</v>
      </c>
    </row>
    <row r="19294" spans="1:3" x14ac:dyDescent="0.25">
      <c r="A19294" s="45" t="s">
        <v>4524</v>
      </c>
      <c r="B19294" s="46" t="s">
        <v>21870</v>
      </c>
      <c r="C19294" s="45" t="s">
        <v>13479</v>
      </c>
    </row>
    <row r="19295" spans="1:3" x14ac:dyDescent="0.25">
      <c r="A19295" s="45" t="s">
        <v>34027</v>
      </c>
      <c r="B19295" s="46" t="s">
        <v>21870</v>
      </c>
      <c r="C19295" s="45" t="s">
        <v>13479</v>
      </c>
    </row>
    <row r="19296" spans="1:3" x14ac:dyDescent="0.25">
      <c r="A19296" s="45" t="s">
        <v>4525</v>
      </c>
      <c r="B19296" s="46" t="s">
        <v>21871</v>
      </c>
      <c r="C19296" s="45" t="s">
        <v>13479</v>
      </c>
    </row>
    <row r="19297" spans="1:3" x14ac:dyDescent="0.25">
      <c r="A19297" s="45" t="s">
        <v>34028</v>
      </c>
      <c r="B19297" s="46" t="s">
        <v>21871</v>
      </c>
      <c r="C19297" s="45" t="s">
        <v>13479</v>
      </c>
    </row>
    <row r="19298" spans="1:3" x14ac:dyDescent="0.25">
      <c r="A19298" s="45" t="s">
        <v>4526</v>
      </c>
      <c r="B19298" s="46" t="s">
        <v>21872</v>
      </c>
      <c r="C19298" s="45" t="s">
        <v>13479</v>
      </c>
    </row>
    <row r="19299" spans="1:3" x14ac:dyDescent="0.25">
      <c r="A19299" s="45" t="s">
        <v>34029</v>
      </c>
      <c r="B19299" s="46" t="s">
        <v>21872</v>
      </c>
      <c r="C19299" s="45" t="s">
        <v>13479</v>
      </c>
    </row>
    <row r="19300" spans="1:3" x14ac:dyDescent="0.25">
      <c r="A19300" s="45" t="s">
        <v>4527</v>
      </c>
      <c r="B19300" s="46" t="s">
        <v>21873</v>
      </c>
      <c r="C19300" s="45" t="s">
        <v>13479</v>
      </c>
    </row>
    <row r="19301" spans="1:3" x14ac:dyDescent="0.25">
      <c r="A19301" s="45" t="s">
        <v>34030</v>
      </c>
      <c r="B19301" s="46" t="s">
        <v>21873</v>
      </c>
      <c r="C19301" s="45" t="s">
        <v>13479</v>
      </c>
    </row>
    <row r="19302" spans="1:3" x14ac:dyDescent="0.25">
      <c r="A19302" s="45" t="s">
        <v>4528</v>
      </c>
      <c r="B19302" s="46" t="s">
        <v>21874</v>
      </c>
      <c r="C19302" s="45" t="s">
        <v>13479</v>
      </c>
    </row>
    <row r="19303" spans="1:3" x14ac:dyDescent="0.25">
      <c r="A19303" s="45" t="s">
        <v>34031</v>
      </c>
      <c r="B19303" s="46" t="s">
        <v>21874</v>
      </c>
      <c r="C19303" s="45" t="s">
        <v>13479</v>
      </c>
    </row>
    <row r="19304" spans="1:3" x14ac:dyDescent="0.25">
      <c r="A19304" s="45" t="s">
        <v>4529</v>
      </c>
      <c r="B19304" s="46" t="s">
        <v>21875</v>
      </c>
      <c r="C19304" s="45" t="s">
        <v>13479</v>
      </c>
    </row>
    <row r="19305" spans="1:3" x14ac:dyDescent="0.25">
      <c r="A19305" s="45" t="s">
        <v>34032</v>
      </c>
      <c r="B19305" s="46" t="s">
        <v>21875</v>
      </c>
      <c r="C19305" s="45" t="s">
        <v>13479</v>
      </c>
    </row>
    <row r="19306" spans="1:3" x14ac:dyDescent="0.25">
      <c r="A19306" s="45" t="s">
        <v>4530</v>
      </c>
      <c r="B19306" s="46" t="s">
        <v>21876</v>
      </c>
      <c r="C19306" s="45" t="s">
        <v>13479</v>
      </c>
    </row>
    <row r="19307" spans="1:3" x14ac:dyDescent="0.25">
      <c r="A19307" s="45" t="s">
        <v>34033</v>
      </c>
      <c r="B19307" s="46" t="s">
        <v>21876</v>
      </c>
      <c r="C19307" s="45" t="s">
        <v>13479</v>
      </c>
    </row>
    <row r="19308" spans="1:3" x14ac:dyDescent="0.25">
      <c r="A19308" s="45" t="s">
        <v>4531</v>
      </c>
      <c r="B19308" s="46" t="s">
        <v>21877</v>
      </c>
      <c r="C19308" s="45" t="s">
        <v>13479</v>
      </c>
    </row>
    <row r="19309" spans="1:3" x14ac:dyDescent="0.25">
      <c r="A19309" s="45" t="s">
        <v>34034</v>
      </c>
      <c r="B19309" s="46" t="s">
        <v>21877</v>
      </c>
      <c r="C19309" s="45" t="s">
        <v>13479</v>
      </c>
    </row>
    <row r="19310" spans="1:3" x14ac:dyDescent="0.25">
      <c r="A19310" s="45" t="s">
        <v>4532</v>
      </c>
      <c r="B19310" s="46" t="s">
        <v>21878</v>
      </c>
      <c r="C19310" s="45" t="s">
        <v>13479</v>
      </c>
    </row>
    <row r="19311" spans="1:3" x14ac:dyDescent="0.25">
      <c r="A19311" s="45" t="s">
        <v>34035</v>
      </c>
      <c r="B19311" s="46" t="s">
        <v>21878</v>
      </c>
      <c r="C19311" s="45" t="s">
        <v>13479</v>
      </c>
    </row>
    <row r="19312" spans="1:3" x14ac:dyDescent="0.25">
      <c r="A19312" s="45" t="s">
        <v>4533</v>
      </c>
      <c r="B19312" s="46" t="s">
        <v>21879</v>
      </c>
      <c r="C19312" s="45" t="s">
        <v>13479</v>
      </c>
    </row>
    <row r="19313" spans="1:3" x14ac:dyDescent="0.25">
      <c r="A19313" s="45" t="s">
        <v>34036</v>
      </c>
      <c r="B19313" s="46" t="s">
        <v>21879</v>
      </c>
      <c r="C19313" s="45" t="s">
        <v>13479</v>
      </c>
    </row>
    <row r="19314" spans="1:3" x14ac:dyDescent="0.25">
      <c r="A19314" s="45" t="s">
        <v>4534</v>
      </c>
      <c r="B19314" s="46" t="s">
        <v>21880</v>
      </c>
      <c r="C19314" s="45" t="s">
        <v>13479</v>
      </c>
    </row>
    <row r="19315" spans="1:3" x14ac:dyDescent="0.25">
      <c r="A19315" s="45" t="s">
        <v>34037</v>
      </c>
      <c r="B19315" s="46" t="s">
        <v>21880</v>
      </c>
      <c r="C19315" s="45" t="s">
        <v>13479</v>
      </c>
    </row>
    <row r="19316" spans="1:3" x14ac:dyDescent="0.25">
      <c r="A19316" s="45" t="s">
        <v>4535</v>
      </c>
      <c r="B19316" s="46" t="s">
        <v>21881</v>
      </c>
      <c r="C19316" s="45" t="s">
        <v>13479</v>
      </c>
    </row>
    <row r="19317" spans="1:3" x14ac:dyDescent="0.25">
      <c r="A19317" s="45" t="s">
        <v>34038</v>
      </c>
      <c r="B19317" s="46" t="s">
        <v>21881</v>
      </c>
      <c r="C19317" s="45" t="s">
        <v>13479</v>
      </c>
    </row>
    <row r="19318" spans="1:3" x14ac:dyDescent="0.25">
      <c r="A19318" s="45" t="s">
        <v>4536</v>
      </c>
      <c r="B19318" s="46" t="s">
        <v>21882</v>
      </c>
      <c r="C19318" s="45" t="s">
        <v>13479</v>
      </c>
    </row>
    <row r="19319" spans="1:3" x14ac:dyDescent="0.25">
      <c r="A19319" s="45" t="s">
        <v>34039</v>
      </c>
      <c r="B19319" s="46" t="s">
        <v>21882</v>
      </c>
      <c r="C19319" s="45" t="s">
        <v>13479</v>
      </c>
    </row>
    <row r="19320" spans="1:3" x14ac:dyDescent="0.25">
      <c r="A19320" s="45" t="s">
        <v>4537</v>
      </c>
      <c r="B19320" s="46" t="s">
        <v>21883</v>
      </c>
      <c r="C19320" s="45" t="s">
        <v>13479</v>
      </c>
    </row>
    <row r="19321" spans="1:3" x14ac:dyDescent="0.25">
      <c r="A19321" s="45" t="s">
        <v>34040</v>
      </c>
      <c r="B19321" s="46" t="s">
        <v>21883</v>
      </c>
      <c r="C19321" s="45" t="s">
        <v>13479</v>
      </c>
    </row>
    <row r="19322" spans="1:3" x14ac:dyDescent="0.25">
      <c r="A19322" s="45" t="s">
        <v>4538</v>
      </c>
      <c r="B19322" s="46" t="s">
        <v>21884</v>
      </c>
      <c r="C19322" s="45" t="s">
        <v>13479</v>
      </c>
    </row>
    <row r="19323" spans="1:3" x14ac:dyDescent="0.25">
      <c r="A19323" s="45" t="s">
        <v>34041</v>
      </c>
      <c r="B19323" s="46" t="s">
        <v>21884</v>
      </c>
      <c r="C19323" s="45" t="s">
        <v>13479</v>
      </c>
    </row>
    <row r="19324" spans="1:3" x14ac:dyDescent="0.25">
      <c r="A19324" s="45" t="s">
        <v>4539</v>
      </c>
      <c r="B19324" s="46" t="s">
        <v>21885</v>
      </c>
      <c r="C19324" s="45" t="s">
        <v>13479</v>
      </c>
    </row>
    <row r="19325" spans="1:3" x14ac:dyDescent="0.25">
      <c r="A19325" s="45" t="s">
        <v>34042</v>
      </c>
      <c r="B19325" s="46" t="s">
        <v>21885</v>
      </c>
      <c r="C19325" s="45" t="s">
        <v>13479</v>
      </c>
    </row>
    <row r="19326" spans="1:3" x14ac:dyDescent="0.25">
      <c r="A19326" s="45" t="s">
        <v>4540</v>
      </c>
      <c r="B19326" s="46" t="s">
        <v>21886</v>
      </c>
      <c r="C19326" s="45" t="s">
        <v>13479</v>
      </c>
    </row>
    <row r="19327" spans="1:3" x14ac:dyDescent="0.25">
      <c r="A19327" s="45" t="s">
        <v>34043</v>
      </c>
      <c r="B19327" s="46" t="s">
        <v>21886</v>
      </c>
      <c r="C19327" s="45" t="s">
        <v>13479</v>
      </c>
    </row>
    <row r="19328" spans="1:3" x14ac:dyDescent="0.25">
      <c r="A19328" s="45" t="s">
        <v>4541</v>
      </c>
      <c r="B19328" s="46" t="s">
        <v>21887</v>
      </c>
      <c r="C19328" s="45" t="s">
        <v>13479</v>
      </c>
    </row>
    <row r="19329" spans="1:3" x14ac:dyDescent="0.25">
      <c r="A19329" s="45" t="s">
        <v>34044</v>
      </c>
      <c r="B19329" s="46" t="s">
        <v>21887</v>
      </c>
      <c r="C19329" s="45" t="s">
        <v>13479</v>
      </c>
    </row>
    <row r="19330" spans="1:3" x14ac:dyDescent="0.25">
      <c r="A19330" s="45" t="s">
        <v>4542</v>
      </c>
      <c r="B19330" s="46" t="s">
        <v>21888</v>
      </c>
      <c r="C19330" s="45" t="s">
        <v>13479</v>
      </c>
    </row>
    <row r="19331" spans="1:3" x14ac:dyDescent="0.25">
      <c r="A19331" s="45" t="s">
        <v>34045</v>
      </c>
      <c r="B19331" s="46" t="s">
        <v>21888</v>
      </c>
      <c r="C19331" s="45" t="s">
        <v>13479</v>
      </c>
    </row>
    <row r="19332" spans="1:3" x14ac:dyDescent="0.25">
      <c r="A19332" s="45" t="s">
        <v>4543</v>
      </c>
      <c r="B19332" s="46" t="s">
        <v>21889</v>
      </c>
      <c r="C19332" s="45" t="s">
        <v>13479</v>
      </c>
    </row>
    <row r="19333" spans="1:3" x14ac:dyDescent="0.25">
      <c r="A19333" s="45" t="s">
        <v>34046</v>
      </c>
      <c r="B19333" s="46" t="s">
        <v>21889</v>
      </c>
      <c r="C19333" s="45" t="s">
        <v>13479</v>
      </c>
    </row>
    <row r="19334" spans="1:3" x14ac:dyDescent="0.25">
      <c r="A19334" s="45" t="s">
        <v>4544</v>
      </c>
      <c r="B19334" s="46" t="s">
        <v>21890</v>
      </c>
      <c r="C19334" s="45" t="s">
        <v>13479</v>
      </c>
    </row>
    <row r="19335" spans="1:3" x14ac:dyDescent="0.25">
      <c r="A19335" s="45" t="s">
        <v>34047</v>
      </c>
      <c r="B19335" s="46" t="s">
        <v>21890</v>
      </c>
      <c r="C19335" s="45" t="s">
        <v>13479</v>
      </c>
    </row>
    <row r="19336" spans="1:3" x14ac:dyDescent="0.25">
      <c r="A19336" s="45" t="s">
        <v>4545</v>
      </c>
      <c r="B19336" s="46" t="s">
        <v>21891</v>
      </c>
      <c r="C19336" s="45" t="s">
        <v>13479</v>
      </c>
    </row>
    <row r="19337" spans="1:3" x14ac:dyDescent="0.25">
      <c r="A19337" s="45" t="s">
        <v>34048</v>
      </c>
      <c r="B19337" s="46" t="s">
        <v>21891</v>
      </c>
      <c r="C19337" s="45" t="s">
        <v>13479</v>
      </c>
    </row>
    <row r="19338" spans="1:3" x14ac:dyDescent="0.25">
      <c r="A19338" s="45" t="s">
        <v>4546</v>
      </c>
      <c r="B19338" s="46" t="s">
        <v>21892</v>
      </c>
      <c r="C19338" s="45" t="s">
        <v>13479</v>
      </c>
    </row>
    <row r="19339" spans="1:3" x14ac:dyDescent="0.25">
      <c r="A19339" s="45" t="s">
        <v>34049</v>
      </c>
      <c r="B19339" s="46" t="s">
        <v>21892</v>
      </c>
      <c r="C19339" s="45" t="s">
        <v>13479</v>
      </c>
    </row>
    <row r="19340" spans="1:3" x14ac:dyDescent="0.25">
      <c r="A19340" s="45" t="s">
        <v>4547</v>
      </c>
      <c r="B19340" s="46" t="s">
        <v>21893</v>
      </c>
      <c r="C19340" s="45" t="s">
        <v>13479</v>
      </c>
    </row>
    <row r="19341" spans="1:3" x14ac:dyDescent="0.25">
      <c r="A19341" s="45" t="s">
        <v>34050</v>
      </c>
      <c r="B19341" s="46" t="s">
        <v>21893</v>
      </c>
      <c r="C19341" s="45" t="s">
        <v>13479</v>
      </c>
    </row>
    <row r="19342" spans="1:3" x14ac:dyDescent="0.25">
      <c r="A19342" s="45" t="s">
        <v>4548</v>
      </c>
      <c r="B19342" s="46" t="s">
        <v>21894</v>
      </c>
      <c r="C19342" s="45" t="s">
        <v>13479</v>
      </c>
    </row>
    <row r="19343" spans="1:3" x14ac:dyDescent="0.25">
      <c r="A19343" s="45" t="s">
        <v>34051</v>
      </c>
      <c r="B19343" s="46" t="s">
        <v>21894</v>
      </c>
      <c r="C19343" s="45" t="s">
        <v>13479</v>
      </c>
    </row>
    <row r="19344" spans="1:3" x14ac:dyDescent="0.25">
      <c r="A19344" s="45" t="s">
        <v>4549</v>
      </c>
      <c r="B19344" s="46" t="s">
        <v>21895</v>
      </c>
      <c r="C19344" s="45" t="s">
        <v>13479</v>
      </c>
    </row>
    <row r="19345" spans="1:3" x14ac:dyDescent="0.25">
      <c r="A19345" s="45" t="s">
        <v>34052</v>
      </c>
      <c r="B19345" s="46" t="s">
        <v>21895</v>
      </c>
      <c r="C19345" s="45" t="s">
        <v>13479</v>
      </c>
    </row>
    <row r="19346" spans="1:3" x14ac:dyDescent="0.25">
      <c r="A19346" s="45" t="s">
        <v>4550</v>
      </c>
      <c r="B19346" s="46" t="s">
        <v>21896</v>
      </c>
      <c r="C19346" s="45" t="s">
        <v>13479</v>
      </c>
    </row>
    <row r="19347" spans="1:3" x14ac:dyDescent="0.25">
      <c r="A19347" s="45" t="s">
        <v>34053</v>
      </c>
      <c r="B19347" s="46" t="s">
        <v>21896</v>
      </c>
      <c r="C19347" s="45" t="s">
        <v>13479</v>
      </c>
    </row>
    <row r="19348" spans="1:3" x14ac:dyDescent="0.25">
      <c r="A19348" s="45" t="s">
        <v>4551</v>
      </c>
      <c r="B19348" s="46" t="s">
        <v>21897</v>
      </c>
      <c r="C19348" s="45" t="s">
        <v>13479</v>
      </c>
    </row>
    <row r="19349" spans="1:3" x14ac:dyDescent="0.25">
      <c r="A19349" s="45" t="s">
        <v>34054</v>
      </c>
      <c r="B19349" s="46" t="s">
        <v>21897</v>
      </c>
      <c r="C19349" s="45" t="s">
        <v>13479</v>
      </c>
    </row>
    <row r="19350" spans="1:3" x14ac:dyDescent="0.25">
      <c r="A19350" s="45" t="s">
        <v>4552</v>
      </c>
      <c r="B19350" s="46" t="s">
        <v>21898</v>
      </c>
      <c r="C19350" s="45" t="s">
        <v>13479</v>
      </c>
    </row>
    <row r="19351" spans="1:3" x14ac:dyDescent="0.25">
      <c r="A19351" s="45" t="s">
        <v>34055</v>
      </c>
      <c r="B19351" s="46" t="s">
        <v>21898</v>
      </c>
      <c r="C19351" s="45" t="s">
        <v>13479</v>
      </c>
    </row>
    <row r="19352" spans="1:3" x14ac:dyDescent="0.25">
      <c r="A19352" s="45" t="s">
        <v>4553</v>
      </c>
      <c r="B19352" s="46" t="s">
        <v>21899</v>
      </c>
      <c r="C19352" s="45" t="s">
        <v>13479</v>
      </c>
    </row>
    <row r="19353" spans="1:3" x14ac:dyDescent="0.25">
      <c r="A19353" s="45" t="s">
        <v>34056</v>
      </c>
      <c r="B19353" s="46" t="s">
        <v>21899</v>
      </c>
      <c r="C19353" s="45" t="s">
        <v>13479</v>
      </c>
    </row>
    <row r="19354" spans="1:3" x14ac:dyDescent="0.25">
      <c r="A19354" s="45" t="s">
        <v>4554</v>
      </c>
      <c r="B19354" s="46" t="s">
        <v>21900</v>
      </c>
      <c r="C19354" s="45" t="s">
        <v>13479</v>
      </c>
    </row>
    <row r="19355" spans="1:3" x14ac:dyDescent="0.25">
      <c r="A19355" s="45" t="s">
        <v>34057</v>
      </c>
      <c r="B19355" s="46" t="s">
        <v>21900</v>
      </c>
      <c r="C19355" s="45" t="s">
        <v>13479</v>
      </c>
    </row>
    <row r="19356" spans="1:3" x14ac:dyDescent="0.25">
      <c r="A19356" s="45" t="s">
        <v>4555</v>
      </c>
      <c r="B19356" s="46" t="s">
        <v>21901</v>
      </c>
      <c r="C19356" s="45" t="s">
        <v>13479</v>
      </c>
    </row>
    <row r="19357" spans="1:3" x14ac:dyDescent="0.25">
      <c r="A19357" s="45" t="s">
        <v>34058</v>
      </c>
      <c r="B19357" s="46" t="s">
        <v>21901</v>
      </c>
      <c r="C19357" s="45" t="s">
        <v>13479</v>
      </c>
    </row>
    <row r="19358" spans="1:3" x14ac:dyDescent="0.25">
      <c r="A19358" s="45" t="s">
        <v>4556</v>
      </c>
      <c r="B19358" s="46" t="s">
        <v>21902</v>
      </c>
      <c r="C19358" s="45" t="s">
        <v>13479</v>
      </c>
    </row>
    <row r="19359" spans="1:3" x14ac:dyDescent="0.25">
      <c r="A19359" s="45" t="s">
        <v>34059</v>
      </c>
      <c r="B19359" s="46" t="s">
        <v>21902</v>
      </c>
      <c r="C19359" s="45" t="s">
        <v>13479</v>
      </c>
    </row>
    <row r="19360" spans="1:3" x14ac:dyDescent="0.25">
      <c r="A19360" s="45" t="s">
        <v>4557</v>
      </c>
      <c r="B19360" s="46" t="s">
        <v>21903</v>
      </c>
      <c r="C19360" s="45" t="s">
        <v>13479</v>
      </c>
    </row>
    <row r="19361" spans="1:3" x14ac:dyDescent="0.25">
      <c r="A19361" s="45" t="s">
        <v>34060</v>
      </c>
      <c r="B19361" s="46" t="s">
        <v>21903</v>
      </c>
      <c r="C19361" s="45" t="s">
        <v>13479</v>
      </c>
    </row>
    <row r="19362" spans="1:3" x14ac:dyDescent="0.25">
      <c r="A19362" s="45" t="s">
        <v>4558</v>
      </c>
      <c r="B19362" s="46" t="s">
        <v>21904</v>
      </c>
      <c r="C19362" s="45" t="s">
        <v>13479</v>
      </c>
    </row>
    <row r="19363" spans="1:3" x14ac:dyDescent="0.25">
      <c r="A19363" s="45" t="s">
        <v>34061</v>
      </c>
      <c r="B19363" s="46" t="s">
        <v>21904</v>
      </c>
      <c r="C19363" s="45" t="s">
        <v>13479</v>
      </c>
    </row>
    <row r="19364" spans="1:3" x14ac:dyDescent="0.25">
      <c r="A19364" s="45" t="s">
        <v>4559</v>
      </c>
      <c r="B19364" s="46" t="s">
        <v>21905</v>
      </c>
      <c r="C19364" s="45" t="s">
        <v>13479</v>
      </c>
    </row>
    <row r="19365" spans="1:3" x14ac:dyDescent="0.25">
      <c r="A19365" s="45" t="s">
        <v>34062</v>
      </c>
      <c r="B19365" s="46" t="s">
        <v>21905</v>
      </c>
      <c r="C19365" s="45" t="s">
        <v>13479</v>
      </c>
    </row>
    <row r="19366" spans="1:3" x14ac:dyDescent="0.25">
      <c r="A19366" s="45" t="s">
        <v>4560</v>
      </c>
      <c r="B19366" s="46" t="s">
        <v>21906</v>
      </c>
      <c r="C19366" s="45" t="s">
        <v>13479</v>
      </c>
    </row>
    <row r="19367" spans="1:3" x14ac:dyDescent="0.25">
      <c r="A19367" s="45" t="s">
        <v>34063</v>
      </c>
      <c r="B19367" s="46" t="s">
        <v>21906</v>
      </c>
      <c r="C19367" s="45" t="s">
        <v>13479</v>
      </c>
    </row>
    <row r="19368" spans="1:3" x14ac:dyDescent="0.25">
      <c r="A19368" s="45" t="s">
        <v>4561</v>
      </c>
      <c r="B19368" s="46" t="s">
        <v>21907</v>
      </c>
      <c r="C19368" s="45" t="s">
        <v>13479</v>
      </c>
    </row>
    <row r="19369" spans="1:3" x14ac:dyDescent="0.25">
      <c r="A19369" s="45" t="s">
        <v>34064</v>
      </c>
      <c r="B19369" s="46" t="s">
        <v>21907</v>
      </c>
      <c r="C19369" s="45" t="s">
        <v>13479</v>
      </c>
    </row>
    <row r="19370" spans="1:3" x14ac:dyDescent="0.25">
      <c r="A19370" s="45" t="s">
        <v>4562</v>
      </c>
      <c r="B19370" s="46" t="s">
        <v>21908</v>
      </c>
      <c r="C19370" s="45" t="s">
        <v>13479</v>
      </c>
    </row>
    <row r="19371" spans="1:3" x14ac:dyDescent="0.25">
      <c r="A19371" s="45" t="s">
        <v>34065</v>
      </c>
      <c r="B19371" s="46" t="s">
        <v>21908</v>
      </c>
      <c r="C19371" s="45" t="s">
        <v>13479</v>
      </c>
    </row>
    <row r="19372" spans="1:3" x14ac:dyDescent="0.25">
      <c r="A19372" s="45" t="s">
        <v>4563</v>
      </c>
      <c r="B19372" s="46" t="s">
        <v>21909</v>
      </c>
      <c r="C19372" s="45" t="s">
        <v>13479</v>
      </c>
    </row>
    <row r="19373" spans="1:3" x14ac:dyDescent="0.25">
      <c r="A19373" s="45" t="s">
        <v>34066</v>
      </c>
      <c r="B19373" s="46" t="s">
        <v>21909</v>
      </c>
      <c r="C19373" s="45" t="s">
        <v>13479</v>
      </c>
    </row>
    <row r="19374" spans="1:3" x14ac:dyDescent="0.25">
      <c r="A19374" s="45" t="s">
        <v>4564</v>
      </c>
      <c r="B19374" s="46" t="s">
        <v>21910</v>
      </c>
      <c r="C19374" s="45" t="s">
        <v>13479</v>
      </c>
    </row>
    <row r="19375" spans="1:3" x14ac:dyDescent="0.25">
      <c r="A19375" s="45" t="s">
        <v>34067</v>
      </c>
      <c r="B19375" s="46" t="s">
        <v>21910</v>
      </c>
      <c r="C19375" s="45" t="s">
        <v>13479</v>
      </c>
    </row>
    <row r="19376" spans="1:3" x14ac:dyDescent="0.25">
      <c r="A19376" s="45" t="s">
        <v>4565</v>
      </c>
      <c r="B19376" s="46" t="s">
        <v>21911</v>
      </c>
      <c r="C19376" s="45" t="s">
        <v>13479</v>
      </c>
    </row>
    <row r="19377" spans="1:3" x14ac:dyDescent="0.25">
      <c r="A19377" s="45" t="s">
        <v>34068</v>
      </c>
      <c r="B19377" s="46" t="s">
        <v>21911</v>
      </c>
      <c r="C19377" s="45" t="s">
        <v>13479</v>
      </c>
    </row>
    <row r="19378" spans="1:3" x14ac:dyDescent="0.25">
      <c r="A19378" s="45" t="s">
        <v>4566</v>
      </c>
      <c r="B19378" s="46" t="s">
        <v>21912</v>
      </c>
      <c r="C19378" s="45" t="s">
        <v>13479</v>
      </c>
    </row>
    <row r="19379" spans="1:3" x14ac:dyDescent="0.25">
      <c r="A19379" s="45" t="s">
        <v>34069</v>
      </c>
      <c r="B19379" s="46" t="s">
        <v>21912</v>
      </c>
      <c r="C19379" s="45" t="s">
        <v>13479</v>
      </c>
    </row>
    <row r="19380" spans="1:3" x14ac:dyDescent="0.25">
      <c r="A19380" s="45" t="s">
        <v>4567</v>
      </c>
      <c r="B19380" s="46" t="s">
        <v>21913</v>
      </c>
      <c r="C19380" s="45" t="s">
        <v>13479</v>
      </c>
    </row>
    <row r="19381" spans="1:3" x14ac:dyDescent="0.25">
      <c r="A19381" s="45" t="s">
        <v>34070</v>
      </c>
      <c r="B19381" s="46" t="s">
        <v>21913</v>
      </c>
      <c r="C19381" s="45" t="s">
        <v>13479</v>
      </c>
    </row>
    <row r="19382" spans="1:3" x14ac:dyDescent="0.25">
      <c r="A19382" s="45" t="s">
        <v>4568</v>
      </c>
      <c r="B19382" s="46" t="s">
        <v>21914</v>
      </c>
      <c r="C19382" s="45" t="s">
        <v>13479</v>
      </c>
    </row>
    <row r="19383" spans="1:3" x14ac:dyDescent="0.25">
      <c r="A19383" s="45" t="s">
        <v>34071</v>
      </c>
      <c r="B19383" s="46" t="s">
        <v>21914</v>
      </c>
      <c r="C19383" s="45" t="s">
        <v>13479</v>
      </c>
    </row>
    <row r="19384" spans="1:3" x14ac:dyDescent="0.25">
      <c r="A19384" s="45" t="s">
        <v>4569</v>
      </c>
      <c r="B19384" s="46" t="s">
        <v>21915</v>
      </c>
      <c r="C19384" s="45" t="s">
        <v>13479</v>
      </c>
    </row>
    <row r="19385" spans="1:3" x14ac:dyDescent="0.25">
      <c r="A19385" s="45" t="s">
        <v>34072</v>
      </c>
      <c r="B19385" s="46" t="s">
        <v>21915</v>
      </c>
      <c r="C19385" s="45" t="s">
        <v>13479</v>
      </c>
    </row>
    <row r="19386" spans="1:3" x14ac:dyDescent="0.25">
      <c r="A19386" s="45" t="s">
        <v>4570</v>
      </c>
      <c r="B19386" s="46" t="s">
        <v>21916</v>
      </c>
      <c r="C19386" s="45" t="s">
        <v>13479</v>
      </c>
    </row>
    <row r="19387" spans="1:3" x14ac:dyDescent="0.25">
      <c r="A19387" s="45" t="s">
        <v>34073</v>
      </c>
      <c r="B19387" s="46" t="s">
        <v>21916</v>
      </c>
      <c r="C19387" s="45" t="s">
        <v>13479</v>
      </c>
    </row>
    <row r="19388" spans="1:3" x14ac:dyDescent="0.25">
      <c r="A19388" s="45" t="s">
        <v>4571</v>
      </c>
      <c r="B19388" s="46" t="s">
        <v>21917</v>
      </c>
      <c r="C19388" s="45" t="s">
        <v>13479</v>
      </c>
    </row>
    <row r="19389" spans="1:3" x14ac:dyDescent="0.25">
      <c r="A19389" s="45" t="s">
        <v>34074</v>
      </c>
      <c r="B19389" s="46" t="s">
        <v>21917</v>
      </c>
      <c r="C19389" s="45" t="s">
        <v>13479</v>
      </c>
    </row>
    <row r="19390" spans="1:3" x14ac:dyDescent="0.25">
      <c r="A19390" s="45" t="s">
        <v>4572</v>
      </c>
      <c r="B19390" s="46" t="s">
        <v>21918</v>
      </c>
      <c r="C19390" s="45" t="s">
        <v>13479</v>
      </c>
    </row>
    <row r="19391" spans="1:3" x14ac:dyDescent="0.25">
      <c r="A19391" s="45" t="s">
        <v>34075</v>
      </c>
      <c r="B19391" s="46" t="s">
        <v>21918</v>
      </c>
      <c r="C19391" s="45" t="s">
        <v>13479</v>
      </c>
    </row>
    <row r="19392" spans="1:3" x14ac:dyDescent="0.25">
      <c r="A19392" s="45" t="s">
        <v>4573</v>
      </c>
      <c r="B19392" s="46" t="s">
        <v>21919</v>
      </c>
      <c r="C19392" s="45" t="s">
        <v>13479</v>
      </c>
    </row>
    <row r="19393" spans="1:3" x14ac:dyDescent="0.25">
      <c r="A19393" s="45" t="s">
        <v>34076</v>
      </c>
      <c r="B19393" s="46" t="s">
        <v>21919</v>
      </c>
      <c r="C19393" s="45" t="s">
        <v>13479</v>
      </c>
    </row>
    <row r="19394" spans="1:3" x14ac:dyDescent="0.25">
      <c r="A19394" s="45" t="s">
        <v>4574</v>
      </c>
      <c r="B19394" s="46" t="s">
        <v>21920</v>
      </c>
      <c r="C19394" s="45" t="s">
        <v>13479</v>
      </c>
    </row>
    <row r="19395" spans="1:3" x14ac:dyDescent="0.25">
      <c r="A19395" s="45" t="s">
        <v>34077</v>
      </c>
      <c r="B19395" s="46" t="s">
        <v>21920</v>
      </c>
      <c r="C19395" s="45" t="s">
        <v>13479</v>
      </c>
    </row>
    <row r="19396" spans="1:3" x14ac:dyDescent="0.25">
      <c r="A19396" s="45" t="s">
        <v>4575</v>
      </c>
      <c r="B19396" s="46" t="s">
        <v>21921</v>
      </c>
      <c r="C19396" s="45" t="s">
        <v>13479</v>
      </c>
    </row>
    <row r="19397" spans="1:3" x14ac:dyDescent="0.25">
      <c r="A19397" s="45" t="s">
        <v>34078</v>
      </c>
      <c r="B19397" s="46" t="s">
        <v>21921</v>
      </c>
      <c r="C19397" s="45" t="s">
        <v>13479</v>
      </c>
    </row>
    <row r="19398" spans="1:3" x14ac:dyDescent="0.25">
      <c r="A19398" s="45" t="s">
        <v>4576</v>
      </c>
      <c r="B19398" s="46" t="s">
        <v>21922</v>
      </c>
      <c r="C19398" s="45" t="s">
        <v>13479</v>
      </c>
    </row>
    <row r="19399" spans="1:3" x14ac:dyDescent="0.25">
      <c r="A19399" s="45" t="s">
        <v>34079</v>
      </c>
      <c r="B19399" s="46" t="s">
        <v>21922</v>
      </c>
      <c r="C19399" s="45" t="s">
        <v>13479</v>
      </c>
    </row>
    <row r="19400" spans="1:3" x14ac:dyDescent="0.25">
      <c r="A19400" s="45" t="s">
        <v>4577</v>
      </c>
      <c r="B19400" s="46" t="s">
        <v>21923</v>
      </c>
      <c r="C19400" s="45" t="s">
        <v>13479</v>
      </c>
    </row>
    <row r="19401" spans="1:3" x14ac:dyDescent="0.25">
      <c r="A19401" s="45" t="s">
        <v>34080</v>
      </c>
      <c r="B19401" s="46" t="s">
        <v>21923</v>
      </c>
      <c r="C19401" s="45" t="s">
        <v>13479</v>
      </c>
    </row>
    <row r="19402" spans="1:3" x14ac:dyDescent="0.25">
      <c r="A19402" s="45" t="s">
        <v>4578</v>
      </c>
      <c r="B19402" s="46" t="s">
        <v>21924</v>
      </c>
      <c r="C19402" s="45" t="s">
        <v>13479</v>
      </c>
    </row>
    <row r="19403" spans="1:3" x14ac:dyDescent="0.25">
      <c r="A19403" s="45" t="s">
        <v>34081</v>
      </c>
      <c r="B19403" s="46" t="s">
        <v>21924</v>
      </c>
      <c r="C19403" s="45" t="s">
        <v>13479</v>
      </c>
    </row>
    <row r="19404" spans="1:3" x14ac:dyDescent="0.25">
      <c r="A19404" s="45" t="s">
        <v>4579</v>
      </c>
      <c r="B19404" s="46" t="s">
        <v>21925</v>
      </c>
      <c r="C19404" s="45" t="s">
        <v>13479</v>
      </c>
    </row>
    <row r="19405" spans="1:3" x14ac:dyDescent="0.25">
      <c r="A19405" s="45" t="s">
        <v>34082</v>
      </c>
      <c r="B19405" s="46" t="s">
        <v>21925</v>
      </c>
      <c r="C19405" s="45" t="s">
        <v>13479</v>
      </c>
    </row>
    <row r="19406" spans="1:3" x14ac:dyDescent="0.25">
      <c r="A19406" s="45" t="s">
        <v>4580</v>
      </c>
      <c r="B19406" s="46" t="s">
        <v>21926</v>
      </c>
      <c r="C19406" s="45" t="s">
        <v>13479</v>
      </c>
    </row>
    <row r="19407" spans="1:3" x14ac:dyDescent="0.25">
      <c r="A19407" s="45" t="s">
        <v>34083</v>
      </c>
      <c r="B19407" s="46" t="s">
        <v>21926</v>
      </c>
      <c r="C19407" s="45" t="s">
        <v>13479</v>
      </c>
    </row>
    <row r="19408" spans="1:3" x14ac:dyDescent="0.25">
      <c r="A19408" s="45" t="s">
        <v>4581</v>
      </c>
      <c r="B19408" s="46" t="s">
        <v>21927</v>
      </c>
      <c r="C19408" s="45" t="s">
        <v>13479</v>
      </c>
    </row>
    <row r="19409" spans="1:3" x14ac:dyDescent="0.25">
      <c r="A19409" s="45" t="s">
        <v>34084</v>
      </c>
      <c r="B19409" s="46" t="s">
        <v>21927</v>
      </c>
      <c r="C19409" s="45" t="s">
        <v>13479</v>
      </c>
    </row>
    <row r="19410" spans="1:3" x14ac:dyDescent="0.25">
      <c r="A19410" s="45" t="s">
        <v>4582</v>
      </c>
      <c r="B19410" s="46" t="s">
        <v>21928</v>
      </c>
      <c r="C19410" s="45" t="s">
        <v>13479</v>
      </c>
    </row>
    <row r="19411" spans="1:3" x14ac:dyDescent="0.25">
      <c r="A19411" s="45" t="s">
        <v>34085</v>
      </c>
      <c r="B19411" s="46" t="s">
        <v>21928</v>
      </c>
      <c r="C19411" s="45" t="s">
        <v>13479</v>
      </c>
    </row>
    <row r="19412" spans="1:3" x14ac:dyDescent="0.25">
      <c r="A19412" s="45" t="s">
        <v>4583</v>
      </c>
      <c r="B19412" s="46" t="s">
        <v>21929</v>
      </c>
      <c r="C19412" s="45" t="s">
        <v>13479</v>
      </c>
    </row>
    <row r="19413" spans="1:3" x14ac:dyDescent="0.25">
      <c r="A19413" s="45" t="s">
        <v>34086</v>
      </c>
      <c r="B19413" s="46" t="s">
        <v>21929</v>
      </c>
      <c r="C19413" s="45" t="s">
        <v>13479</v>
      </c>
    </row>
    <row r="19414" spans="1:3" x14ac:dyDescent="0.25">
      <c r="A19414" s="45" t="s">
        <v>4584</v>
      </c>
      <c r="B19414" s="46" t="s">
        <v>21930</v>
      </c>
      <c r="C19414" s="45" t="s">
        <v>13479</v>
      </c>
    </row>
    <row r="19415" spans="1:3" x14ac:dyDescent="0.25">
      <c r="A19415" s="45" t="s">
        <v>34087</v>
      </c>
      <c r="B19415" s="46" t="s">
        <v>21930</v>
      </c>
      <c r="C19415" s="45" t="s">
        <v>13479</v>
      </c>
    </row>
    <row r="19416" spans="1:3" x14ac:dyDescent="0.25">
      <c r="A19416" s="45" t="s">
        <v>4585</v>
      </c>
      <c r="B19416" s="46" t="s">
        <v>21931</v>
      </c>
      <c r="C19416" s="45" t="s">
        <v>13479</v>
      </c>
    </row>
    <row r="19417" spans="1:3" x14ac:dyDescent="0.25">
      <c r="A19417" s="45" t="s">
        <v>34088</v>
      </c>
      <c r="B19417" s="46" t="s">
        <v>21931</v>
      </c>
      <c r="C19417" s="45" t="s">
        <v>13479</v>
      </c>
    </row>
    <row r="19418" spans="1:3" x14ac:dyDescent="0.25">
      <c r="A19418" s="45" t="s">
        <v>4586</v>
      </c>
      <c r="B19418" s="46" t="s">
        <v>21932</v>
      </c>
      <c r="C19418" s="45" t="s">
        <v>13479</v>
      </c>
    </row>
    <row r="19419" spans="1:3" x14ac:dyDescent="0.25">
      <c r="A19419" s="45" t="s">
        <v>34089</v>
      </c>
      <c r="B19419" s="46" t="s">
        <v>21932</v>
      </c>
      <c r="C19419" s="45" t="s">
        <v>13479</v>
      </c>
    </row>
    <row r="19420" spans="1:3" x14ac:dyDescent="0.25">
      <c r="A19420" s="45" t="s">
        <v>4587</v>
      </c>
      <c r="B19420" s="46" t="s">
        <v>21933</v>
      </c>
      <c r="C19420" s="45" t="s">
        <v>13479</v>
      </c>
    </row>
    <row r="19421" spans="1:3" x14ac:dyDescent="0.25">
      <c r="A19421" s="45" t="s">
        <v>34090</v>
      </c>
      <c r="B19421" s="46" t="s">
        <v>21933</v>
      </c>
      <c r="C19421" s="45" t="s">
        <v>13479</v>
      </c>
    </row>
    <row r="19422" spans="1:3" x14ac:dyDescent="0.25">
      <c r="A19422" s="45" t="s">
        <v>4588</v>
      </c>
      <c r="B19422" s="46" t="s">
        <v>21934</v>
      </c>
      <c r="C19422" s="45" t="s">
        <v>13479</v>
      </c>
    </row>
    <row r="19423" spans="1:3" x14ac:dyDescent="0.25">
      <c r="A19423" s="45" t="s">
        <v>34091</v>
      </c>
      <c r="B19423" s="46" t="s">
        <v>21934</v>
      </c>
      <c r="C19423" s="45" t="s">
        <v>13479</v>
      </c>
    </row>
    <row r="19424" spans="1:3" x14ac:dyDescent="0.25">
      <c r="A19424" s="45" t="s">
        <v>4589</v>
      </c>
      <c r="B19424" s="46" t="s">
        <v>21935</v>
      </c>
      <c r="C19424" s="45" t="s">
        <v>13479</v>
      </c>
    </row>
    <row r="19425" spans="1:3" x14ac:dyDescent="0.25">
      <c r="A19425" s="45" t="s">
        <v>34092</v>
      </c>
      <c r="B19425" s="46" t="s">
        <v>21935</v>
      </c>
      <c r="C19425" s="45" t="s">
        <v>13479</v>
      </c>
    </row>
    <row r="19426" spans="1:3" x14ac:dyDescent="0.25">
      <c r="A19426" s="45" t="s">
        <v>4590</v>
      </c>
      <c r="B19426" s="46" t="s">
        <v>21936</v>
      </c>
      <c r="C19426" s="45" t="s">
        <v>13479</v>
      </c>
    </row>
    <row r="19427" spans="1:3" x14ac:dyDescent="0.25">
      <c r="A19427" s="45" t="s">
        <v>34093</v>
      </c>
      <c r="B19427" s="46" t="s">
        <v>21936</v>
      </c>
      <c r="C19427" s="45" t="s">
        <v>13479</v>
      </c>
    </row>
    <row r="19428" spans="1:3" x14ac:dyDescent="0.25">
      <c r="A19428" s="45" t="s">
        <v>4591</v>
      </c>
      <c r="B19428" s="46" t="s">
        <v>21937</v>
      </c>
      <c r="C19428" s="45" t="s">
        <v>13479</v>
      </c>
    </row>
    <row r="19429" spans="1:3" x14ac:dyDescent="0.25">
      <c r="A19429" s="45" t="s">
        <v>34094</v>
      </c>
      <c r="B19429" s="46" t="s">
        <v>21937</v>
      </c>
      <c r="C19429" s="45" t="s">
        <v>13479</v>
      </c>
    </row>
    <row r="19430" spans="1:3" x14ac:dyDescent="0.25">
      <c r="A19430" s="45" t="s">
        <v>4592</v>
      </c>
      <c r="B19430" s="46" t="s">
        <v>21938</v>
      </c>
      <c r="C19430" s="45" t="s">
        <v>13479</v>
      </c>
    </row>
    <row r="19431" spans="1:3" x14ac:dyDescent="0.25">
      <c r="A19431" s="45" t="s">
        <v>34095</v>
      </c>
      <c r="B19431" s="46" t="s">
        <v>21938</v>
      </c>
      <c r="C19431" s="45" t="s">
        <v>13479</v>
      </c>
    </row>
    <row r="19432" spans="1:3" x14ac:dyDescent="0.25">
      <c r="A19432" s="45" t="s">
        <v>4593</v>
      </c>
      <c r="B19432" s="46" t="s">
        <v>21939</v>
      </c>
      <c r="C19432" s="45" t="s">
        <v>13479</v>
      </c>
    </row>
    <row r="19433" spans="1:3" x14ac:dyDescent="0.25">
      <c r="A19433" s="45" t="s">
        <v>34096</v>
      </c>
      <c r="B19433" s="46" t="s">
        <v>21939</v>
      </c>
      <c r="C19433" s="45" t="s">
        <v>13479</v>
      </c>
    </row>
    <row r="19434" spans="1:3" x14ac:dyDescent="0.25">
      <c r="A19434" s="45" t="s">
        <v>4594</v>
      </c>
      <c r="B19434" s="46" t="s">
        <v>21940</v>
      </c>
      <c r="C19434" s="45" t="s">
        <v>13479</v>
      </c>
    </row>
    <row r="19435" spans="1:3" x14ac:dyDescent="0.25">
      <c r="A19435" s="45" t="s">
        <v>34097</v>
      </c>
      <c r="B19435" s="46" t="s">
        <v>21940</v>
      </c>
      <c r="C19435" s="45" t="s">
        <v>13479</v>
      </c>
    </row>
    <row r="19436" spans="1:3" x14ac:dyDescent="0.25">
      <c r="A19436" s="45" t="s">
        <v>4595</v>
      </c>
      <c r="B19436" s="46" t="s">
        <v>21941</v>
      </c>
      <c r="C19436" s="45" t="s">
        <v>13479</v>
      </c>
    </row>
    <row r="19437" spans="1:3" x14ac:dyDescent="0.25">
      <c r="A19437" s="45" t="s">
        <v>34098</v>
      </c>
      <c r="B19437" s="46" t="s">
        <v>21941</v>
      </c>
      <c r="C19437" s="45" t="s">
        <v>13479</v>
      </c>
    </row>
    <row r="19438" spans="1:3" x14ac:dyDescent="0.25">
      <c r="A19438" s="45" t="s">
        <v>4596</v>
      </c>
      <c r="B19438" s="46" t="s">
        <v>21942</v>
      </c>
      <c r="C19438" s="45" t="s">
        <v>13479</v>
      </c>
    </row>
    <row r="19439" spans="1:3" x14ac:dyDescent="0.25">
      <c r="A19439" s="45" t="s">
        <v>34099</v>
      </c>
      <c r="B19439" s="46" t="s">
        <v>21942</v>
      </c>
      <c r="C19439" s="45" t="s">
        <v>13479</v>
      </c>
    </row>
    <row r="19440" spans="1:3" x14ac:dyDescent="0.25">
      <c r="A19440" s="45" t="s">
        <v>4597</v>
      </c>
      <c r="B19440" s="46" t="s">
        <v>21943</v>
      </c>
      <c r="C19440" s="45" t="s">
        <v>13479</v>
      </c>
    </row>
    <row r="19441" spans="1:3" x14ac:dyDescent="0.25">
      <c r="A19441" s="45" t="s">
        <v>34100</v>
      </c>
      <c r="B19441" s="46" t="s">
        <v>21943</v>
      </c>
      <c r="C19441" s="45" t="s">
        <v>13479</v>
      </c>
    </row>
    <row r="19442" spans="1:3" x14ac:dyDescent="0.25">
      <c r="A19442" s="45" t="s">
        <v>4598</v>
      </c>
      <c r="B19442" s="46" t="s">
        <v>21944</v>
      </c>
      <c r="C19442" s="45" t="s">
        <v>13479</v>
      </c>
    </row>
    <row r="19443" spans="1:3" x14ac:dyDescent="0.25">
      <c r="A19443" s="45" t="s">
        <v>34101</v>
      </c>
      <c r="B19443" s="46" t="s">
        <v>21944</v>
      </c>
      <c r="C19443" s="45" t="s">
        <v>13479</v>
      </c>
    </row>
    <row r="19444" spans="1:3" x14ac:dyDescent="0.25">
      <c r="A19444" s="45" t="s">
        <v>4599</v>
      </c>
      <c r="B19444" s="46" t="s">
        <v>21945</v>
      </c>
      <c r="C19444" s="45" t="s">
        <v>13479</v>
      </c>
    </row>
    <row r="19445" spans="1:3" x14ac:dyDescent="0.25">
      <c r="A19445" s="45" t="s">
        <v>34102</v>
      </c>
      <c r="B19445" s="46" t="s">
        <v>21945</v>
      </c>
      <c r="C19445" s="45" t="s">
        <v>13479</v>
      </c>
    </row>
    <row r="19446" spans="1:3" x14ac:dyDescent="0.25">
      <c r="A19446" s="45" t="s">
        <v>4600</v>
      </c>
      <c r="B19446" s="46" t="s">
        <v>21946</v>
      </c>
      <c r="C19446" s="45" t="s">
        <v>13479</v>
      </c>
    </row>
    <row r="19447" spans="1:3" x14ac:dyDescent="0.25">
      <c r="A19447" s="45" t="s">
        <v>34103</v>
      </c>
      <c r="B19447" s="46" t="s">
        <v>21946</v>
      </c>
      <c r="C19447" s="45" t="s">
        <v>13479</v>
      </c>
    </row>
    <row r="19448" spans="1:3" x14ac:dyDescent="0.25">
      <c r="A19448" s="45" t="s">
        <v>4601</v>
      </c>
      <c r="B19448" s="46" t="s">
        <v>21947</v>
      </c>
      <c r="C19448" s="45" t="s">
        <v>13479</v>
      </c>
    </row>
    <row r="19449" spans="1:3" x14ac:dyDescent="0.25">
      <c r="A19449" s="45" t="s">
        <v>34104</v>
      </c>
      <c r="B19449" s="46" t="s">
        <v>21947</v>
      </c>
      <c r="C19449" s="45" t="s">
        <v>13479</v>
      </c>
    </row>
    <row r="19450" spans="1:3" x14ac:dyDescent="0.25">
      <c r="A19450" s="45" t="s">
        <v>4602</v>
      </c>
      <c r="B19450" s="46" t="s">
        <v>21948</v>
      </c>
      <c r="C19450" s="45" t="s">
        <v>13479</v>
      </c>
    </row>
    <row r="19451" spans="1:3" x14ac:dyDescent="0.25">
      <c r="A19451" s="45" t="s">
        <v>34105</v>
      </c>
      <c r="B19451" s="46" t="s">
        <v>21948</v>
      </c>
      <c r="C19451" s="45" t="s">
        <v>13479</v>
      </c>
    </row>
    <row r="19452" spans="1:3" x14ac:dyDescent="0.25">
      <c r="A19452" s="45" t="s">
        <v>4603</v>
      </c>
      <c r="B19452" s="46" t="s">
        <v>21949</v>
      </c>
      <c r="C19452" s="45" t="s">
        <v>13479</v>
      </c>
    </row>
    <row r="19453" spans="1:3" x14ac:dyDescent="0.25">
      <c r="A19453" s="45" t="s">
        <v>34106</v>
      </c>
      <c r="B19453" s="46" t="s">
        <v>21949</v>
      </c>
      <c r="C19453" s="45" t="s">
        <v>13479</v>
      </c>
    </row>
    <row r="19454" spans="1:3" x14ac:dyDescent="0.25">
      <c r="A19454" s="45" t="s">
        <v>4604</v>
      </c>
      <c r="B19454" s="46" t="s">
        <v>21950</v>
      </c>
      <c r="C19454" s="45" t="s">
        <v>13479</v>
      </c>
    </row>
    <row r="19455" spans="1:3" x14ac:dyDescent="0.25">
      <c r="A19455" s="45" t="s">
        <v>34107</v>
      </c>
      <c r="B19455" s="46" t="s">
        <v>21950</v>
      </c>
      <c r="C19455" s="45" t="s">
        <v>13479</v>
      </c>
    </row>
    <row r="19456" spans="1:3" x14ac:dyDescent="0.25">
      <c r="A19456" s="45" t="s">
        <v>4605</v>
      </c>
      <c r="B19456" s="46" t="s">
        <v>21951</v>
      </c>
      <c r="C19456" s="45" t="s">
        <v>13479</v>
      </c>
    </row>
    <row r="19457" spans="1:3" x14ac:dyDescent="0.25">
      <c r="A19457" s="45" t="s">
        <v>34108</v>
      </c>
      <c r="B19457" s="46" t="s">
        <v>21951</v>
      </c>
      <c r="C19457" s="45" t="s">
        <v>13479</v>
      </c>
    </row>
    <row r="19458" spans="1:3" x14ac:dyDescent="0.25">
      <c r="A19458" s="45" t="s">
        <v>4606</v>
      </c>
      <c r="B19458" s="46" t="s">
        <v>21952</v>
      </c>
      <c r="C19458" s="45" t="s">
        <v>13479</v>
      </c>
    </row>
    <row r="19459" spans="1:3" x14ac:dyDescent="0.25">
      <c r="A19459" s="45" t="s">
        <v>34109</v>
      </c>
      <c r="B19459" s="46" t="s">
        <v>21952</v>
      </c>
      <c r="C19459" s="45" t="s">
        <v>13479</v>
      </c>
    </row>
    <row r="19460" spans="1:3" x14ac:dyDescent="0.25">
      <c r="A19460" s="45" t="s">
        <v>4607</v>
      </c>
      <c r="B19460" s="46" t="s">
        <v>21953</v>
      </c>
      <c r="C19460" s="45" t="s">
        <v>13479</v>
      </c>
    </row>
    <row r="19461" spans="1:3" x14ac:dyDescent="0.25">
      <c r="A19461" s="45" t="s">
        <v>34110</v>
      </c>
      <c r="B19461" s="46" t="s">
        <v>21953</v>
      </c>
      <c r="C19461" s="45" t="s">
        <v>13479</v>
      </c>
    </row>
    <row r="19462" spans="1:3" x14ac:dyDescent="0.25">
      <c r="A19462" s="45" t="s">
        <v>4608</v>
      </c>
      <c r="B19462" s="46" t="s">
        <v>21954</v>
      </c>
      <c r="C19462" s="45" t="s">
        <v>13479</v>
      </c>
    </row>
    <row r="19463" spans="1:3" x14ac:dyDescent="0.25">
      <c r="A19463" s="45" t="s">
        <v>34111</v>
      </c>
      <c r="B19463" s="46" t="s">
        <v>21954</v>
      </c>
      <c r="C19463" s="45" t="s">
        <v>13479</v>
      </c>
    </row>
    <row r="19464" spans="1:3" x14ac:dyDescent="0.25">
      <c r="A19464" s="45" t="s">
        <v>4609</v>
      </c>
      <c r="B19464" s="46" t="s">
        <v>21955</v>
      </c>
      <c r="C19464" s="45" t="s">
        <v>13479</v>
      </c>
    </row>
    <row r="19465" spans="1:3" x14ac:dyDescent="0.25">
      <c r="A19465" s="45" t="s">
        <v>34112</v>
      </c>
      <c r="B19465" s="46" t="s">
        <v>21955</v>
      </c>
      <c r="C19465" s="45" t="s">
        <v>13479</v>
      </c>
    </row>
    <row r="19466" spans="1:3" x14ac:dyDescent="0.25">
      <c r="A19466" s="45" t="s">
        <v>4610</v>
      </c>
      <c r="B19466" s="46" t="s">
        <v>21956</v>
      </c>
      <c r="C19466" s="45" t="s">
        <v>13479</v>
      </c>
    </row>
    <row r="19467" spans="1:3" x14ac:dyDescent="0.25">
      <c r="A19467" s="45" t="s">
        <v>34113</v>
      </c>
      <c r="B19467" s="46" t="s">
        <v>21956</v>
      </c>
      <c r="C19467" s="45" t="s">
        <v>13479</v>
      </c>
    </row>
    <row r="19468" spans="1:3" x14ac:dyDescent="0.25">
      <c r="A19468" s="45" t="s">
        <v>4611</v>
      </c>
      <c r="B19468" s="46" t="s">
        <v>21957</v>
      </c>
      <c r="C19468" s="45" t="s">
        <v>13479</v>
      </c>
    </row>
    <row r="19469" spans="1:3" x14ac:dyDescent="0.25">
      <c r="A19469" s="45" t="s">
        <v>34114</v>
      </c>
      <c r="B19469" s="46" t="s">
        <v>21957</v>
      </c>
      <c r="C19469" s="45" t="s">
        <v>13479</v>
      </c>
    </row>
    <row r="19470" spans="1:3" x14ac:dyDescent="0.25">
      <c r="A19470" s="45" t="s">
        <v>4612</v>
      </c>
      <c r="B19470" s="46" t="s">
        <v>21958</v>
      </c>
      <c r="C19470" s="45" t="s">
        <v>13479</v>
      </c>
    </row>
    <row r="19471" spans="1:3" x14ac:dyDescent="0.25">
      <c r="A19471" s="45" t="s">
        <v>34115</v>
      </c>
      <c r="B19471" s="46" t="s">
        <v>21958</v>
      </c>
      <c r="C19471" s="45" t="s">
        <v>13479</v>
      </c>
    </row>
    <row r="19472" spans="1:3" x14ac:dyDescent="0.25">
      <c r="A19472" s="45" t="s">
        <v>4613</v>
      </c>
      <c r="B19472" s="46" t="s">
        <v>21959</v>
      </c>
      <c r="C19472" s="45" t="s">
        <v>13479</v>
      </c>
    </row>
    <row r="19473" spans="1:3" x14ac:dyDescent="0.25">
      <c r="A19473" s="45" t="s">
        <v>34116</v>
      </c>
      <c r="B19473" s="46" t="s">
        <v>21959</v>
      </c>
      <c r="C19473" s="45" t="s">
        <v>13479</v>
      </c>
    </row>
    <row r="19474" spans="1:3" x14ac:dyDescent="0.25">
      <c r="A19474" s="45" t="s">
        <v>4614</v>
      </c>
      <c r="B19474" s="46" t="s">
        <v>21960</v>
      </c>
      <c r="C19474" s="45" t="s">
        <v>13479</v>
      </c>
    </row>
    <row r="19475" spans="1:3" x14ac:dyDescent="0.25">
      <c r="A19475" s="45" t="s">
        <v>34117</v>
      </c>
      <c r="B19475" s="46" t="s">
        <v>21960</v>
      </c>
      <c r="C19475" s="45" t="s">
        <v>13479</v>
      </c>
    </row>
    <row r="19476" spans="1:3" x14ac:dyDescent="0.25">
      <c r="A19476" s="45" t="s">
        <v>4615</v>
      </c>
      <c r="B19476" s="46" t="s">
        <v>21961</v>
      </c>
      <c r="C19476" s="45" t="s">
        <v>13479</v>
      </c>
    </row>
    <row r="19477" spans="1:3" x14ac:dyDescent="0.25">
      <c r="A19477" s="45" t="s">
        <v>34118</v>
      </c>
      <c r="B19477" s="46" t="s">
        <v>21961</v>
      </c>
      <c r="C19477" s="45" t="s">
        <v>13479</v>
      </c>
    </row>
    <row r="19478" spans="1:3" x14ac:dyDescent="0.25">
      <c r="A19478" s="45" t="s">
        <v>4616</v>
      </c>
      <c r="B19478" s="46" t="s">
        <v>21962</v>
      </c>
      <c r="C19478" s="45" t="s">
        <v>13479</v>
      </c>
    </row>
    <row r="19479" spans="1:3" x14ac:dyDescent="0.25">
      <c r="A19479" s="45" t="s">
        <v>34119</v>
      </c>
      <c r="B19479" s="46" t="s">
        <v>21962</v>
      </c>
      <c r="C19479" s="45" t="s">
        <v>13479</v>
      </c>
    </row>
    <row r="19480" spans="1:3" x14ac:dyDescent="0.25">
      <c r="A19480" s="45" t="s">
        <v>4617</v>
      </c>
      <c r="B19480" s="46" t="s">
        <v>21963</v>
      </c>
      <c r="C19480" s="45" t="s">
        <v>13479</v>
      </c>
    </row>
    <row r="19481" spans="1:3" x14ac:dyDescent="0.25">
      <c r="A19481" s="45" t="s">
        <v>34120</v>
      </c>
      <c r="B19481" s="46" t="s">
        <v>21963</v>
      </c>
      <c r="C19481" s="45" t="s">
        <v>13479</v>
      </c>
    </row>
    <row r="19482" spans="1:3" ht="26.25" x14ac:dyDescent="0.25">
      <c r="A19482" s="45" t="s">
        <v>4618</v>
      </c>
      <c r="B19482" s="46" t="s">
        <v>21964</v>
      </c>
      <c r="C19482" s="45" t="s">
        <v>13479</v>
      </c>
    </row>
    <row r="19483" spans="1:3" ht="26.25" x14ac:dyDescent="0.25">
      <c r="A19483" s="45" t="s">
        <v>34121</v>
      </c>
      <c r="B19483" s="46" t="s">
        <v>21964</v>
      </c>
      <c r="C19483" s="45" t="s">
        <v>13479</v>
      </c>
    </row>
    <row r="19484" spans="1:3" ht="26.25" x14ac:dyDescent="0.25">
      <c r="A19484" s="45" t="s">
        <v>4619</v>
      </c>
      <c r="B19484" s="46" t="s">
        <v>21965</v>
      </c>
      <c r="C19484" s="45" t="s">
        <v>13479</v>
      </c>
    </row>
    <row r="19485" spans="1:3" ht="26.25" x14ac:dyDescent="0.25">
      <c r="A19485" s="45" t="s">
        <v>34122</v>
      </c>
      <c r="B19485" s="46" t="s">
        <v>21965</v>
      </c>
      <c r="C19485" s="45" t="s">
        <v>13479</v>
      </c>
    </row>
    <row r="19486" spans="1:3" ht="26.25" x14ac:dyDescent="0.25">
      <c r="A19486" s="45" t="s">
        <v>4620</v>
      </c>
      <c r="B19486" s="46" t="s">
        <v>21966</v>
      </c>
      <c r="C19486" s="45" t="s">
        <v>13479</v>
      </c>
    </row>
    <row r="19487" spans="1:3" ht="26.25" x14ac:dyDescent="0.25">
      <c r="A19487" s="45" t="s">
        <v>34123</v>
      </c>
      <c r="B19487" s="46" t="s">
        <v>21966</v>
      </c>
      <c r="C19487" s="45" t="s">
        <v>13479</v>
      </c>
    </row>
    <row r="19488" spans="1:3" ht="26.25" x14ac:dyDescent="0.25">
      <c r="A19488" s="45" t="s">
        <v>4621</v>
      </c>
      <c r="B19488" s="46" t="s">
        <v>21967</v>
      </c>
      <c r="C19488" s="45" t="s">
        <v>13479</v>
      </c>
    </row>
    <row r="19489" spans="1:3" ht="26.25" x14ac:dyDescent="0.25">
      <c r="A19489" s="45" t="s">
        <v>34124</v>
      </c>
      <c r="B19489" s="46" t="s">
        <v>21967</v>
      </c>
      <c r="C19489" s="45" t="s">
        <v>13479</v>
      </c>
    </row>
    <row r="19490" spans="1:3" ht="26.25" x14ac:dyDescent="0.25">
      <c r="A19490" s="45" t="s">
        <v>4622</v>
      </c>
      <c r="B19490" s="46" t="s">
        <v>21968</v>
      </c>
      <c r="C19490" s="45" t="s">
        <v>13479</v>
      </c>
    </row>
    <row r="19491" spans="1:3" ht="26.25" x14ac:dyDescent="0.25">
      <c r="A19491" s="45" t="s">
        <v>34125</v>
      </c>
      <c r="B19491" s="46" t="s">
        <v>21968</v>
      </c>
      <c r="C19491" s="45" t="s">
        <v>13479</v>
      </c>
    </row>
    <row r="19492" spans="1:3" ht="26.25" x14ac:dyDescent="0.25">
      <c r="A19492" s="45" t="s">
        <v>4623</v>
      </c>
      <c r="B19492" s="46" t="s">
        <v>21969</v>
      </c>
      <c r="C19492" s="45" t="s">
        <v>13479</v>
      </c>
    </row>
    <row r="19493" spans="1:3" ht="26.25" x14ac:dyDescent="0.25">
      <c r="A19493" s="45" t="s">
        <v>34126</v>
      </c>
      <c r="B19493" s="46" t="s">
        <v>21969</v>
      </c>
      <c r="C19493" s="45" t="s">
        <v>13479</v>
      </c>
    </row>
    <row r="19494" spans="1:3" ht="26.25" x14ac:dyDescent="0.25">
      <c r="A19494" s="45" t="s">
        <v>4624</v>
      </c>
      <c r="B19494" s="46" t="s">
        <v>21970</v>
      </c>
      <c r="C19494" s="45" t="s">
        <v>13479</v>
      </c>
    </row>
    <row r="19495" spans="1:3" ht="26.25" x14ac:dyDescent="0.25">
      <c r="A19495" s="45" t="s">
        <v>34127</v>
      </c>
      <c r="B19495" s="46" t="s">
        <v>21970</v>
      </c>
      <c r="C19495" s="45" t="s">
        <v>13479</v>
      </c>
    </row>
    <row r="19496" spans="1:3" ht="26.25" x14ac:dyDescent="0.25">
      <c r="A19496" s="45" t="s">
        <v>4625</v>
      </c>
      <c r="B19496" s="46" t="s">
        <v>21971</v>
      </c>
      <c r="C19496" s="45" t="s">
        <v>13479</v>
      </c>
    </row>
    <row r="19497" spans="1:3" ht="26.25" x14ac:dyDescent="0.25">
      <c r="A19497" s="45" t="s">
        <v>34128</v>
      </c>
      <c r="B19497" s="46" t="s">
        <v>21971</v>
      </c>
      <c r="C19497" s="45" t="s">
        <v>13479</v>
      </c>
    </row>
    <row r="19498" spans="1:3" x14ac:dyDescent="0.25">
      <c r="A19498" s="45" t="s">
        <v>4626</v>
      </c>
      <c r="B19498" s="46" t="s">
        <v>21972</v>
      </c>
      <c r="C19498" s="45" t="s">
        <v>13479</v>
      </c>
    </row>
    <row r="19499" spans="1:3" x14ac:dyDescent="0.25">
      <c r="A19499" s="45" t="s">
        <v>34129</v>
      </c>
      <c r="B19499" s="46" t="s">
        <v>21972</v>
      </c>
      <c r="C19499" s="45" t="s">
        <v>13479</v>
      </c>
    </row>
    <row r="19500" spans="1:3" x14ac:dyDescent="0.25">
      <c r="A19500" s="45" t="s">
        <v>4627</v>
      </c>
      <c r="B19500" s="46" t="s">
        <v>21973</v>
      </c>
      <c r="C19500" s="45" t="s">
        <v>13479</v>
      </c>
    </row>
    <row r="19501" spans="1:3" x14ac:dyDescent="0.25">
      <c r="A19501" s="45" t="s">
        <v>34130</v>
      </c>
      <c r="B19501" s="46" t="s">
        <v>21973</v>
      </c>
      <c r="C19501" s="45" t="s">
        <v>13479</v>
      </c>
    </row>
    <row r="19502" spans="1:3" x14ac:dyDescent="0.25">
      <c r="A19502" s="45" t="s">
        <v>4628</v>
      </c>
      <c r="B19502" s="46" t="s">
        <v>21974</v>
      </c>
      <c r="C19502" s="45" t="s">
        <v>13479</v>
      </c>
    </row>
    <row r="19503" spans="1:3" x14ac:dyDescent="0.25">
      <c r="A19503" s="45" t="s">
        <v>34131</v>
      </c>
      <c r="B19503" s="46" t="s">
        <v>21974</v>
      </c>
      <c r="C19503" s="45" t="s">
        <v>13479</v>
      </c>
    </row>
    <row r="19504" spans="1:3" ht="26.25" x14ac:dyDescent="0.25">
      <c r="A19504" s="45" t="s">
        <v>4629</v>
      </c>
      <c r="B19504" s="46" t="s">
        <v>21975</v>
      </c>
      <c r="C19504" s="45" t="s">
        <v>13479</v>
      </c>
    </row>
    <row r="19505" spans="1:3" ht="26.25" x14ac:dyDescent="0.25">
      <c r="A19505" s="45" t="s">
        <v>34132</v>
      </c>
      <c r="B19505" s="46" t="s">
        <v>21975</v>
      </c>
      <c r="C19505" s="45" t="s">
        <v>13479</v>
      </c>
    </row>
    <row r="19506" spans="1:3" ht="26.25" x14ac:dyDescent="0.25">
      <c r="A19506" s="45" t="s">
        <v>4630</v>
      </c>
      <c r="B19506" s="46" t="s">
        <v>21976</v>
      </c>
      <c r="C19506" s="45" t="s">
        <v>13479</v>
      </c>
    </row>
    <row r="19507" spans="1:3" ht="26.25" x14ac:dyDescent="0.25">
      <c r="A19507" s="45" t="s">
        <v>34133</v>
      </c>
      <c r="B19507" s="46" t="s">
        <v>21976</v>
      </c>
      <c r="C19507" s="45" t="s">
        <v>13479</v>
      </c>
    </row>
    <row r="19508" spans="1:3" ht="26.25" x14ac:dyDescent="0.25">
      <c r="A19508" s="45" t="s">
        <v>4631</v>
      </c>
      <c r="B19508" s="46" t="s">
        <v>21977</v>
      </c>
      <c r="C19508" s="45" t="s">
        <v>13479</v>
      </c>
    </row>
    <row r="19509" spans="1:3" ht="26.25" x14ac:dyDescent="0.25">
      <c r="A19509" s="45" t="s">
        <v>34134</v>
      </c>
      <c r="B19509" s="46" t="s">
        <v>21977</v>
      </c>
      <c r="C19509" s="45" t="s">
        <v>13479</v>
      </c>
    </row>
    <row r="19510" spans="1:3" ht="26.25" x14ac:dyDescent="0.25">
      <c r="A19510" s="45" t="s">
        <v>4632</v>
      </c>
      <c r="B19510" s="46" t="s">
        <v>21978</v>
      </c>
      <c r="C19510" s="45" t="s">
        <v>13479</v>
      </c>
    </row>
    <row r="19511" spans="1:3" ht="26.25" x14ac:dyDescent="0.25">
      <c r="A19511" s="45" t="s">
        <v>34135</v>
      </c>
      <c r="B19511" s="46" t="s">
        <v>21978</v>
      </c>
      <c r="C19511" s="45" t="s">
        <v>13479</v>
      </c>
    </row>
    <row r="19512" spans="1:3" x14ac:dyDescent="0.25">
      <c r="A19512" s="45" t="s">
        <v>4633</v>
      </c>
      <c r="B19512" s="46" t="s">
        <v>13525</v>
      </c>
    </row>
    <row r="19513" spans="1:3" x14ac:dyDescent="0.25">
      <c r="A19513" s="45" t="s">
        <v>34136</v>
      </c>
      <c r="B19513" s="46" t="s">
        <v>13525</v>
      </c>
    </row>
    <row r="19514" spans="1:3" x14ac:dyDescent="0.25">
      <c r="A19514" s="45" t="s">
        <v>4634</v>
      </c>
      <c r="B19514" s="46" t="s">
        <v>13495</v>
      </c>
    </row>
    <row r="19515" spans="1:3" x14ac:dyDescent="0.25">
      <c r="A19515" s="45" t="s">
        <v>34137</v>
      </c>
      <c r="B19515" s="46" t="s">
        <v>13495</v>
      </c>
    </row>
    <row r="19516" spans="1:3" x14ac:dyDescent="0.25">
      <c r="A19516" s="45" t="s">
        <v>4635</v>
      </c>
      <c r="B19516" s="46" t="s">
        <v>13336</v>
      </c>
    </row>
    <row r="19517" spans="1:3" x14ac:dyDescent="0.25">
      <c r="A19517" s="45" t="s">
        <v>34138</v>
      </c>
      <c r="B19517" s="46" t="s">
        <v>13336</v>
      </c>
    </row>
    <row r="19518" spans="1:3" ht="39" x14ac:dyDescent="0.25">
      <c r="A19518" s="45" t="s">
        <v>4636</v>
      </c>
      <c r="B19518" s="46" t="s">
        <v>21979</v>
      </c>
      <c r="C19518" s="45" t="s">
        <v>13380</v>
      </c>
    </row>
    <row r="19519" spans="1:3" ht="39" x14ac:dyDescent="0.25">
      <c r="A19519" s="45" t="s">
        <v>34139</v>
      </c>
      <c r="B19519" s="46" t="s">
        <v>21979</v>
      </c>
      <c r="C19519" s="45" t="s">
        <v>13380</v>
      </c>
    </row>
    <row r="19520" spans="1:3" ht="39" x14ac:dyDescent="0.25">
      <c r="A19520" s="45" t="s">
        <v>4637</v>
      </c>
      <c r="B19520" s="46" t="s">
        <v>21980</v>
      </c>
      <c r="C19520" s="45" t="s">
        <v>13380</v>
      </c>
    </row>
    <row r="19521" spans="1:3" ht="39" x14ac:dyDescent="0.25">
      <c r="A19521" s="45" t="s">
        <v>34140</v>
      </c>
      <c r="B19521" s="46" t="s">
        <v>21980</v>
      </c>
      <c r="C19521" s="45" t="s">
        <v>13380</v>
      </c>
    </row>
    <row r="19522" spans="1:3" ht="39" x14ac:dyDescent="0.25">
      <c r="A19522" s="45" t="s">
        <v>4638</v>
      </c>
      <c r="B19522" s="46" t="s">
        <v>21981</v>
      </c>
      <c r="C19522" s="45" t="s">
        <v>13380</v>
      </c>
    </row>
    <row r="19523" spans="1:3" ht="39" x14ac:dyDescent="0.25">
      <c r="A19523" s="45" t="s">
        <v>34141</v>
      </c>
      <c r="B19523" s="46" t="s">
        <v>21981</v>
      </c>
      <c r="C19523" s="45" t="s">
        <v>13380</v>
      </c>
    </row>
    <row r="19524" spans="1:3" ht="39" x14ac:dyDescent="0.25">
      <c r="A19524" s="45" t="s">
        <v>4639</v>
      </c>
      <c r="B19524" s="46" t="s">
        <v>21982</v>
      </c>
      <c r="C19524" s="45" t="s">
        <v>13380</v>
      </c>
    </row>
    <row r="19525" spans="1:3" ht="39" x14ac:dyDescent="0.25">
      <c r="A19525" s="45" t="s">
        <v>34142</v>
      </c>
      <c r="B19525" s="46" t="s">
        <v>21982</v>
      </c>
      <c r="C19525" s="45" t="s">
        <v>13380</v>
      </c>
    </row>
    <row r="19526" spans="1:3" ht="39" x14ac:dyDescent="0.25">
      <c r="A19526" s="45" t="s">
        <v>4640</v>
      </c>
      <c r="B19526" s="46" t="s">
        <v>21983</v>
      </c>
      <c r="C19526" s="45" t="s">
        <v>13380</v>
      </c>
    </row>
    <row r="19527" spans="1:3" ht="39" x14ac:dyDescent="0.25">
      <c r="A19527" s="45" t="s">
        <v>34143</v>
      </c>
      <c r="B19527" s="46" t="s">
        <v>21983</v>
      </c>
      <c r="C19527" s="45" t="s">
        <v>13380</v>
      </c>
    </row>
    <row r="19528" spans="1:3" ht="39" x14ac:dyDescent="0.25">
      <c r="A19528" s="45" t="s">
        <v>4641</v>
      </c>
      <c r="B19528" s="46" t="s">
        <v>21984</v>
      </c>
      <c r="C19528" s="45" t="s">
        <v>13380</v>
      </c>
    </row>
    <row r="19529" spans="1:3" ht="39" x14ac:dyDescent="0.25">
      <c r="A19529" s="45" t="s">
        <v>34144</v>
      </c>
      <c r="B19529" s="46" t="s">
        <v>21984</v>
      </c>
      <c r="C19529" s="45" t="s">
        <v>13380</v>
      </c>
    </row>
    <row r="19530" spans="1:3" ht="39" x14ac:dyDescent="0.25">
      <c r="A19530" s="45" t="s">
        <v>4642</v>
      </c>
      <c r="B19530" s="46" t="s">
        <v>21985</v>
      </c>
      <c r="C19530" s="45" t="s">
        <v>13380</v>
      </c>
    </row>
    <row r="19531" spans="1:3" ht="39" x14ac:dyDescent="0.25">
      <c r="A19531" s="45" t="s">
        <v>34145</v>
      </c>
      <c r="B19531" s="46" t="s">
        <v>21985</v>
      </c>
      <c r="C19531" s="45" t="s">
        <v>13380</v>
      </c>
    </row>
    <row r="19532" spans="1:3" ht="39" x14ac:dyDescent="0.25">
      <c r="A19532" s="45" t="s">
        <v>4643</v>
      </c>
      <c r="B19532" s="46" t="s">
        <v>21986</v>
      </c>
      <c r="C19532" s="45" t="s">
        <v>13380</v>
      </c>
    </row>
    <row r="19533" spans="1:3" ht="39" x14ac:dyDescent="0.25">
      <c r="A19533" s="45" t="s">
        <v>34146</v>
      </c>
      <c r="B19533" s="46" t="s">
        <v>21986</v>
      </c>
      <c r="C19533" s="45" t="s">
        <v>13380</v>
      </c>
    </row>
    <row r="19534" spans="1:3" ht="39" x14ac:dyDescent="0.25">
      <c r="A19534" s="45" t="s">
        <v>4644</v>
      </c>
      <c r="B19534" s="46" t="s">
        <v>21987</v>
      </c>
      <c r="C19534" s="45" t="s">
        <v>13380</v>
      </c>
    </row>
    <row r="19535" spans="1:3" ht="39" x14ac:dyDescent="0.25">
      <c r="A19535" s="45" t="s">
        <v>34147</v>
      </c>
      <c r="B19535" s="46" t="s">
        <v>21987</v>
      </c>
      <c r="C19535" s="45" t="s">
        <v>13380</v>
      </c>
    </row>
    <row r="19536" spans="1:3" ht="39" x14ac:dyDescent="0.25">
      <c r="A19536" s="45" t="s">
        <v>4645</v>
      </c>
      <c r="B19536" s="46" t="s">
        <v>21988</v>
      </c>
      <c r="C19536" s="45" t="s">
        <v>13380</v>
      </c>
    </row>
    <row r="19537" spans="1:3" ht="39" x14ac:dyDescent="0.25">
      <c r="A19537" s="45" t="s">
        <v>34148</v>
      </c>
      <c r="B19537" s="46" t="s">
        <v>21988</v>
      </c>
      <c r="C19537" s="45" t="s">
        <v>13380</v>
      </c>
    </row>
    <row r="19538" spans="1:3" ht="39" x14ac:dyDescent="0.25">
      <c r="A19538" s="45" t="s">
        <v>4646</v>
      </c>
      <c r="B19538" s="46" t="s">
        <v>21989</v>
      </c>
      <c r="C19538" s="45" t="s">
        <v>13380</v>
      </c>
    </row>
    <row r="19539" spans="1:3" ht="39" x14ac:dyDescent="0.25">
      <c r="A19539" s="45" t="s">
        <v>34149</v>
      </c>
      <c r="B19539" s="46" t="s">
        <v>21989</v>
      </c>
      <c r="C19539" s="45" t="s">
        <v>13380</v>
      </c>
    </row>
    <row r="19540" spans="1:3" ht="39" x14ac:dyDescent="0.25">
      <c r="A19540" s="45" t="s">
        <v>4647</v>
      </c>
      <c r="B19540" s="46" t="s">
        <v>21990</v>
      </c>
      <c r="C19540" s="45" t="s">
        <v>13380</v>
      </c>
    </row>
    <row r="19541" spans="1:3" ht="39" x14ac:dyDescent="0.25">
      <c r="A19541" s="45" t="s">
        <v>34150</v>
      </c>
      <c r="B19541" s="46" t="s">
        <v>21990</v>
      </c>
      <c r="C19541" s="45" t="s">
        <v>13380</v>
      </c>
    </row>
    <row r="19542" spans="1:3" ht="39" x14ac:dyDescent="0.25">
      <c r="A19542" s="45" t="s">
        <v>4648</v>
      </c>
      <c r="B19542" s="46" t="s">
        <v>21991</v>
      </c>
      <c r="C19542" s="45" t="s">
        <v>13380</v>
      </c>
    </row>
    <row r="19543" spans="1:3" ht="39" x14ac:dyDescent="0.25">
      <c r="A19543" s="45" t="s">
        <v>34151</v>
      </c>
      <c r="B19543" s="46" t="s">
        <v>21991</v>
      </c>
      <c r="C19543" s="45" t="s">
        <v>13380</v>
      </c>
    </row>
    <row r="19544" spans="1:3" x14ac:dyDescent="0.25">
      <c r="A19544" s="45" t="s">
        <v>4649</v>
      </c>
      <c r="B19544" s="46" t="s">
        <v>12916</v>
      </c>
    </row>
    <row r="19545" spans="1:3" x14ac:dyDescent="0.25">
      <c r="A19545" s="45" t="s">
        <v>34152</v>
      </c>
      <c r="B19545" s="46" t="s">
        <v>12916</v>
      </c>
    </row>
    <row r="19546" spans="1:3" ht="39" x14ac:dyDescent="0.25">
      <c r="A19546" s="45" t="s">
        <v>4650</v>
      </c>
      <c r="B19546" s="46" t="s">
        <v>21992</v>
      </c>
      <c r="C19546" s="45" t="s">
        <v>13479</v>
      </c>
    </row>
    <row r="19547" spans="1:3" ht="39" x14ac:dyDescent="0.25">
      <c r="A19547" s="45" t="s">
        <v>34153</v>
      </c>
      <c r="B19547" s="46" t="s">
        <v>21992</v>
      </c>
      <c r="C19547" s="45" t="s">
        <v>13479</v>
      </c>
    </row>
    <row r="19548" spans="1:3" ht="39" x14ac:dyDescent="0.25">
      <c r="A19548" s="45" t="s">
        <v>4651</v>
      </c>
      <c r="B19548" s="46" t="s">
        <v>21993</v>
      </c>
      <c r="C19548" s="45" t="s">
        <v>13479</v>
      </c>
    </row>
    <row r="19549" spans="1:3" ht="39" x14ac:dyDescent="0.25">
      <c r="A19549" s="45" t="s">
        <v>34154</v>
      </c>
      <c r="B19549" s="46" t="s">
        <v>21993</v>
      </c>
      <c r="C19549" s="45" t="s">
        <v>13479</v>
      </c>
    </row>
    <row r="19550" spans="1:3" ht="39" x14ac:dyDescent="0.25">
      <c r="A19550" s="45" t="s">
        <v>4652</v>
      </c>
      <c r="B19550" s="46" t="s">
        <v>21994</v>
      </c>
      <c r="C19550" s="45" t="s">
        <v>13479</v>
      </c>
    </row>
    <row r="19551" spans="1:3" ht="39" x14ac:dyDescent="0.25">
      <c r="A19551" s="45" t="s">
        <v>34155</v>
      </c>
      <c r="B19551" s="46" t="s">
        <v>21994</v>
      </c>
      <c r="C19551" s="45" t="s">
        <v>13479</v>
      </c>
    </row>
    <row r="19552" spans="1:3" ht="39" x14ac:dyDescent="0.25">
      <c r="A19552" s="45" t="s">
        <v>4653</v>
      </c>
      <c r="B19552" s="46" t="s">
        <v>21995</v>
      </c>
      <c r="C19552" s="45" t="s">
        <v>13479</v>
      </c>
    </row>
    <row r="19553" spans="1:3" ht="39" x14ac:dyDescent="0.25">
      <c r="A19553" s="45" t="s">
        <v>34156</v>
      </c>
      <c r="B19553" s="46" t="s">
        <v>21995</v>
      </c>
      <c r="C19553" s="45" t="s">
        <v>13479</v>
      </c>
    </row>
    <row r="19554" spans="1:3" ht="39" x14ac:dyDescent="0.25">
      <c r="A19554" s="45" t="s">
        <v>4654</v>
      </c>
      <c r="B19554" s="46" t="s">
        <v>21996</v>
      </c>
      <c r="C19554" s="45" t="s">
        <v>13479</v>
      </c>
    </row>
    <row r="19555" spans="1:3" ht="39" x14ac:dyDescent="0.25">
      <c r="A19555" s="45" t="s">
        <v>34157</v>
      </c>
      <c r="B19555" s="46" t="s">
        <v>21996</v>
      </c>
      <c r="C19555" s="45" t="s">
        <v>13479</v>
      </c>
    </row>
    <row r="19556" spans="1:3" ht="39" x14ac:dyDescent="0.25">
      <c r="A19556" s="45" t="s">
        <v>4655</v>
      </c>
      <c r="B19556" s="46" t="s">
        <v>21997</v>
      </c>
      <c r="C19556" s="45" t="s">
        <v>13479</v>
      </c>
    </row>
    <row r="19557" spans="1:3" ht="39" x14ac:dyDescent="0.25">
      <c r="A19557" s="45" t="s">
        <v>34158</v>
      </c>
      <c r="B19557" s="46" t="s">
        <v>21997</v>
      </c>
      <c r="C19557" s="45" t="s">
        <v>13479</v>
      </c>
    </row>
    <row r="19558" spans="1:3" ht="39" x14ac:dyDescent="0.25">
      <c r="A19558" s="45" t="s">
        <v>4656</v>
      </c>
      <c r="B19558" s="46" t="s">
        <v>21998</v>
      </c>
      <c r="C19558" s="45" t="s">
        <v>13479</v>
      </c>
    </row>
    <row r="19559" spans="1:3" ht="39" x14ac:dyDescent="0.25">
      <c r="A19559" s="45" t="s">
        <v>34159</v>
      </c>
      <c r="B19559" s="46" t="s">
        <v>21998</v>
      </c>
      <c r="C19559" s="45" t="s">
        <v>13479</v>
      </c>
    </row>
    <row r="19560" spans="1:3" ht="39" x14ac:dyDescent="0.25">
      <c r="A19560" s="45" t="s">
        <v>4657</v>
      </c>
      <c r="B19560" s="46" t="s">
        <v>21999</v>
      </c>
      <c r="C19560" s="45" t="s">
        <v>13479</v>
      </c>
    </row>
    <row r="19561" spans="1:3" ht="39" x14ac:dyDescent="0.25">
      <c r="A19561" s="45" t="s">
        <v>34160</v>
      </c>
      <c r="B19561" s="46" t="s">
        <v>21999</v>
      </c>
      <c r="C19561" s="45" t="s">
        <v>13479</v>
      </c>
    </row>
    <row r="19562" spans="1:3" ht="39" x14ac:dyDescent="0.25">
      <c r="A19562" s="45" t="s">
        <v>4658</v>
      </c>
      <c r="B19562" s="46" t="s">
        <v>22000</v>
      </c>
      <c r="C19562" s="45" t="s">
        <v>13479</v>
      </c>
    </row>
    <row r="19563" spans="1:3" ht="39" x14ac:dyDescent="0.25">
      <c r="A19563" s="45" t="s">
        <v>34161</v>
      </c>
      <c r="B19563" s="46" t="s">
        <v>22000</v>
      </c>
      <c r="C19563" s="45" t="s">
        <v>13479</v>
      </c>
    </row>
    <row r="19564" spans="1:3" ht="39" x14ac:dyDescent="0.25">
      <c r="A19564" s="45" t="s">
        <v>4659</v>
      </c>
      <c r="B19564" s="46" t="s">
        <v>22001</v>
      </c>
      <c r="C19564" s="45" t="s">
        <v>13479</v>
      </c>
    </row>
    <row r="19565" spans="1:3" ht="39" x14ac:dyDescent="0.25">
      <c r="A19565" s="45" t="s">
        <v>34162</v>
      </c>
      <c r="B19565" s="46" t="s">
        <v>22001</v>
      </c>
      <c r="C19565" s="45" t="s">
        <v>13479</v>
      </c>
    </row>
    <row r="19566" spans="1:3" ht="39" x14ac:dyDescent="0.25">
      <c r="A19566" s="45" t="s">
        <v>4660</v>
      </c>
      <c r="B19566" s="46" t="s">
        <v>22002</v>
      </c>
      <c r="C19566" s="45" t="s">
        <v>13479</v>
      </c>
    </row>
    <row r="19567" spans="1:3" ht="39" x14ac:dyDescent="0.25">
      <c r="A19567" s="45" t="s">
        <v>34163</v>
      </c>
      <c r="B19567" s="46" t="s">
        <v>22002</v>
      </c>
      <c r="C19567" s="45" t="s">
        <v>13479</v>
      </c>
    </row>
    <row r="19568" spans="1:3" ht="39" x14ac:dyDescent="0.25">
      <c r="A19568" s="45" t="s">
        <v>4661</v>
      </c>
      <c r="B19568" s="46" t="s">
        <v>22003</v>
      </c>
      <c r="C19568" s="45" t="s">
        <v>13479</v>
      </c>
    </row>
    <row r="19569" spans="1:3" ht="39" x14ac:dyDescent="0.25">
      <c r="A19569" s="45" t="s">
        <v>34164</v>
      </c>
      <c r="B19569" s="46" t="s">
        <v>22003</v>
      </c>
      <c r="C19569" s="45" t="s">
        <v>13479</v>
      </c>
    </row>
    <row r="19570" spans="1:3" ht="39" x14ac:dyDescent="0.25">
      <c r="A19570" s="45" t="s">
        <v>4662</v>
      </c>
      <c r="B19570" s="46" t="s">
        <v>22004</v>
      </c>
      <c r="C19570" s="45" t="s">
        <v>13479</v>
      </c>
    </row>
    <row r="19571" spans="1:3" ht="39" x14ac:dyDescent="0.25">
      <c r="A19571" s="45" t="s">
        <v>34165</v>
      </c>
      <c r="B19571" s="46" t="s">
        <v>22004</v>
      </c>
      <c r="C19571" s="45" t="s">
        <v>13479</v>
      </c>
    </row>
    <row r="19572" spans="1:3" ht="39" x14ac:dyDescent="0.25">
      <c r="A19572" s="45" t="s">
        <v>4663</v>
      </c>
      <c r="B19572" s="46" t="s">
        <v>22005</v>
      </c>
      <c r="C19572" s="45" t="s">
        <v>13479</v>
      </c>
    </row>
    <row r="19573" spans="1:3" ht="39" x14ac:dyDescent="0.25">
      <c r="A19573" s="45" t="s">
        <v>34166</v>
      </c>
      <c r="B19573" s="46" t="s">
        <v>22005</v>
      </c>
      <c r="C19573" s="45" t="s">
        <v>13479</v>
      </c>
    </row>
    <row r="19574" spans="1:3" ht="39" x14ac:dyDescent="0.25">
      <c r="A19574" s="45" t="s">
        <v>4664</v>
      </c>
      <c r="B19574" s="46" t="s">
        <v>22006</v>
      </c>
      <c r="C19574" s="45" t="s">
        <v>13479</v>
      </c>
    </row>
    <row r="19575" spans="1:3" ht="39" x14ac:dyDescent="0.25">
      <c r="A19575" s="45" t="s">
        <v>34167</v>
      </c>
      <c r="B19575" s="46" t="s">
        <v>22006</v>
      </c>
      <c r="C19575" s="45" t="s">
        <v>13479</v>
      </c>
    </row>
    <row r="19576" spans="1:3" ht="39" x14ac:dyDescent="0.25">
      <c r="A19576" s="45" t="s">
        <v>4665</v>
      </c>
      <c r="B19576" s="46" t="s">
        <v>22007</v>
      </c>
      <c r="C19576" s="45" t="s">
        <v>13479</v>
      </c>
    </row>
    <row r="19577" spans="1:3" ht="39" x14ac:dyDescent="0.25">
      <c r="A19577" s="45" t="s">
        <v>34168</v>
      </c>
      <c r="B19577" s="46" t="s">
        <v>22007</v>
      </c>
      <c r="C19577" s="45" t="s">
        <v>13479</v>
      </c>
    </row>
    <row r="19578" spans="1:3" ht="39" x14ac:dyDescent="0.25">
      <c r="A19578" s="45" t="s">
        <v>4666</v>
      </c>
      <c r="B19578" s="46" t="s">
        <v>22008</v>
      </c>
      <c r="C19578" s="45" t="s">
        <v>13479</v>
      </c>
    </row>
    <row r="19579" spans="1:3" ht="39" x14ac:dyDescent="0.25">
      <c r="A19579" s="45" t="s">
        <v>34169</v>
      </c>
      <c r="B19579" s="46" t="s">
        <v>22008</v>
      </c>
      <c r="C19579" s="45" t="s">
        <v>13479</v>
      </c>
    </row>
    <row r="19580" spans="1:3" ht="39" x14ac:dyDescent="0.25">
      <c r="A19580" s="45" t="s">
        <v>4667</v>
      </c>
      <c r="B19580" s="46" t="s">
        <v>22009</v>
      </c>
      <c r="C19580" s="45" t="s">
        <v>13479</v>
      </c>
    </row>
    <row r="19581" spans="1:3" ht="39" x14ac:dyDescent="0.25">
      <c r="A19581" s="45" t="s">
        <v>34170</v>
      </c>
      <c r="B19581" s="46" t="s">
        <v>22009</v>
      </c>
      <c r="C19581" s="45" t="s">
        <v>13479</v>
      </c>
    </row>
    <row r="19582" spans="1:3" ht="26.25" x14ac:dyDescent="0.25">
      <c r="A19582" s="45" t="s">
        <v>4668</v>
      </c>
      <c r="B19582" s="46" t="s">
        <v>22010</v>
      </c>
      <c r="C19582" s="45" t="s">
        <v>13479</v>
      </c>
    </row>
    <row r="19583" spans="1:3" ht="26.25" x14ac:dyDescent="0.25">
      <c r="A19583" s="45" t="s">
        <v>34171</v>
      </c>
      <c r="B19583" s="46" t="s">
        <v>22010</v>
      </c>
      <c r="C19583" s="45" t="s">
        <v>13479</v>
      </c>
    </row>
    <row r="19584" spans="1:3" ht="26.25" x14ac:dyDescent="0.25">
      <c r="A19584" s="45" t="s">
        <v>4669</v>
      </c>
      <c r="B19584" s="46" t="s">
        <v>22011</v>
      </c>
      <c r="C19584" s="45" t="s">
        <v>13479</v>
      </c>
    </row>
    <row r="19585" spans="1:3" ht="26.25" x14ac:dyDescent="0.25">
      <c r="A19585" s="45" t="s">
        <v>34172</v>
      </c>
      <c r="B19585" s="46" t="s">
        <v>22011</v>
      </c>
      <c r="C19585" s="45" t="s">
        <v>13479</v>
      </c>
    </row>
    <row r="19586" spans="1:3" ht="26.25" x14ac:dyDescent="0.25">
      <c r="A19586" s="45" t="s">
        <v>4670</v>
      </c>
      <c r="B19586" s="46" t="s">
        <v>22012</v>
      </c>
      <c r="C19586" s="45" t="s">
        <v>13479</v>
      </c>
    </row>
    <row r="19587" spans="1:3" ht="26.25" x14ac:dyDescent="0.25">
      <c r="A19587" s="45" t="s">
        <v>34173</v>
      </c>
      <c r="B19587" s="46" t="s">
        <v>22012</v>
      </c>
      <c r="C19587" s="45" t="s">
        <v>13479</v>
      </c>
    </row>
    <row r="19588" spans="1:3" ht="39" x14ac:dyDescent="0.25">
      <c r="A19588" s="45" t="s">
        <v>4671</v>
      </c>
      <c r="B19588" s="46" t="s">
        <v>22013</v>
      </c>
      <c r="C19588" s="45" t="s">
        <v>13479</v>
      </c>
    </row>
    <row r="19589" spans="1:3" ht="39" x14ac:dyDescent="0.25">
      <c r="A19589" s="45" t="s">
        <v>34174</v>
      </c>
      <c r="B19589" s="46" t="s">
        <v>22013</v>
      </c>
      <c r="C19589" s="45" t="s">
        <v>13479</v>
      </c>
    </row>
    <row r="19590" spans="1:3" ht="39" x14ac:dyDescent="0.25">
      <c r="A19590" s="45" t="s">
        <v>4672</v>
      </c>
      <c r="B19590" s="46" t="s">
        <v>22014</v>
      </c>
      <c r="C19590" s="45" t="s">
        <v>13479</v>
      </c>
    </row>
    <row r="19591" spans="1:3" ht="39" x14ac:dyDescent="0.25">
      <c r="A19591" s="45" t="s">
        <v>34175</v>
      </c>
      <c r="B19591" s="46" t="s">
        <v>22014</v>
      </c>
      <c r="C19591" s="45" t="s">
        <v>13479</v>
      </c>
    </row>
    <row r="19592" spans="1:3" ht="26.25" x14ac:dyDescent="0.25">
      <c r="A19592" s="45" t="s">
        <v>4673</v>
      </c>
      <c r="B19592" s="46" t="s">
        <v>22015</v>
      </c>
      <c r="C19592" s="45" t="s">
        <v>13479</v>
      </c>
    </row>
    <row r="19593" spans="1:3" ht="26.25" x14ac:dyDescent="0.25">
      <c r="A19593" s="45" t="s">
        <v>34176</v>
      </c>
      <c r="B19593" s="46" t="s">
        <v>22015</v>
      </c>
      <c r="C19593" s="45" t="s">
        <v>13479</v>
      </c>
    </row>
    <row r="19594" spans="1:3" ht="39" x14ac:dyDescent="0.25">
      <c r="A19594" s="45" t="s">
        <v>4674</v>
      </c>
      <c r="B19594" s="46" t="s">
        <v>22016</v>
      </c>
      <c r="C19594" s="45" t="s">
        <v>13479</v>
      </c>
    </row>
    <row r="19595" spans="1:3" ht="39" x14ac:dyDescent="0.25">
      <c r="A19595" s="45" t="s">
        <v>34177</v>
      </c>
      <c r="B19595" s="46" t="s">
        <v>22016</v>
      </c>
      <c r="C19595" s="45" t="s">
        <v>13479</v>
      </c>
    </row>
    <row r="19596" spans="1:3" ht="26.25" x14ac:dyDescent="0.25">
      <c r="A19596" s="45" t="s">
        <v>4675</v>
      </c>
      <c r="B19596" s="46" t="s">
        <v>22017</v>
      </c>
      <c r="C19596" s="45" t="s">
        <v>13479</v>
      </c>
    </row>
    <row r="19597" spans="1:3" ht="26.25" x14ac:dyDescent="0.25">
      <c r="A19597" s="45" t="s">
        <v>34178</v>
      </c>
      <c r="B19597" s="46" t="s">
        <v>22017</v>
      </c>
      <c r="C19597" s="45" t="s">
        <v>13479</v>
      </c>
    </row>
    <row r="19598" spans="1:3" ht="26.25" x14ac:dyDescent="0.25">
      <c r="A19598" s="45" t="s">
        <v>4676</v>
      </c>
      <c r="B19598" s="46" t="s">
        <v>22018</v>
      </c>
      <c r="C19598" s="45" t="s">
        <v>13479</v>
      </c>
    </row>
    <row r="19599" spans="1:3" ht="26.25" x14ac:dyDescent="0.25">
      <c r="A19599" s="45" t="s">
        <v>34179</v>
      </c>
      <c r="B19599" s="46" t="s">
        <v>22018</v>
      </c>
      <c r="C19599" s="45" t="s">
        <v>13479</v>
      </c>
    </row>
    <row r="19600" spans="1:3" ht="26.25" x14ac:dyDescent="0.25">
      <c r="A19600" s="45" t="s">
        <v>4677</v>
      </c>
      <c r="B19600" s="46" t="s">
        <v>22019</v>
      </c>
      <c r="C19600" s="45" t="s">
        <v>13479</v>
      </c>
    </row>
    <row r="19601" spans="1:3" ht="26.25" x14ac:dyDescent="0.25">
      <c r="A19601" s="45" t="s">
        <v>34180</v>
      </c>
      <c r="B19601" s="46" t="s">
        <v>22019</v>
      </c>
      <c r="C19601" s="45" t="s">
        <v>13479</v>
      </c>
    </row>
    <row r="19602" spans="1:3" ht="26.25" x14ac:dyDescent="0.25">
      <c r="A19602" s="45" t="s">
        <v>4678</v>
      </c>
      <c r="B19602" s="46" t="s">
        <v>22020</v>
      </c>
      <c r="C19602" s="45" t="s">
        <v>13479</v>
      </c>
    </row>
    <row r="19603" spans="1:3" ht="26.25" x14ac:dyDescent="0.25">
      <c r="A19603" s="45" t="s">
        <v>34181</v>
      </c>
      <c r="B19603" s="46" t="s">
        <v>22020</v>
      </c>
      <c r="C19603" s="45" t="s">
        <v>13479</v>
      </c>
    </row>
    <row r="19604" spans="1:3" ht="26.25" x14ac:dyDescent="0.25">
      <c r="A19604" s="45" t="s">
        <v>4679</v>
      </c>
      <c r="B19604" s="46" t="s">
        <v>22021</v>
      </c>
      <c r="C19604" s="45" t="s">
        <v>13479</v>
      </c>
    </row>
    <row r="19605" spans="1:3" ht="26.25" x14ac:dyDescent="0.25">
      <c r="A19605" s="45" t="s">
        <v>34182</v>
      </c>
      <c r="B19605" s="46" t="s">
        <v>22021</v>
      </c>
      <c r="C19605" s="45" t="s">
        <v>13479</v>
      </c>
    </row>
    <row r="19606" spans="1:3" ht="26.25" x14ac:dyDescent="0.25">
      <c r="A19606" s="45" t="s">
        <v>4680</v>
      </c>
      <c r="B19606" s="46" t="s">
        <v>22022</v>
      </c>
      <c r="C19606" s="45" t="s">
        <v>13479</v>
      </c>
    </row>
    <row r="19607" spans="1:3" ht="26.25" x14ac:dyDescent="0.25">
      <c r="A19607" s="45" t="s">
        <v>34183</v>
      </c>
      <c r="B19607" s="46" t="s">
        <v>22022</v>
      </c>
      <c r="C19607" s="45" t="s">
        <v>13479</v>
      </c>
    </row>
    <row r="19608" spans="1:3" ht="26.25" x14ac:dyDescent="0.25">
      <c r="A19608" s="45" t="s">
        <v>4681</v>
      </c>
      <c r="B19608" s="46" t="s">
        <v>22023</v>
      </c>
      <c r="C19608" s="45" t="s">
        <v>13479</v>
      </c>
    </row>
    <row r="19609" spans="1:3" ht="26.25" x14ac:dyDescent="0.25">
      <c r="A19609" s="45" t="s">
        <v>34184</v>
      </c>
      <c r="B19609" s="46" t="s">
        <v>22023</v>
      </c>
      <c r="C19609" s="45" t="s">
        <v>13479</v>
      </c>
    </row>
    <row r="19610" spans="1:3" ht="26.25" x14ac:dyDescent="0.25">
      <c r="A19610" s="45" t="s">
        <v>4682</v>
      </c>
      <c r="B19610" s="46" t="s">
        <v>22024</v>
      </c>
      <c r="C19610" s="45" t="s">
        <v>13479</v>
      </c>
    </row>
    <row r="19611" spans="1:3" ht="26.25" x14ac:dyDescent="0.25">
      <c r="A19611" s="45" t="s">
        <v>34185</v>
      </c>
      <c r="B19611" s="46" t="s">
        <v>22024</v>
      </c>
      <c r="C19611" s="45" t="s">
        <v>13479</v>
      </c>
    </row>
    <row r="19612" spans="1:3" ht="26.25" x14ac:dyDescent="0.25">
      <c r="A19612" s="45" t="s">
        <v>4683</v>
      </c>
      <c r="B19612" s="46" t="s">
        <v>22025</v>
      </c>
      <c r="C19612" s="45" t="s">
        <v>13479</v>
      </c>
    </row>
    <row r="19613" spans="1:3" ht="26.25" x14ac:dyDescent="0.25">
      <c r="A19613" s="45" t="s">
        <v>34186</v>
      </c>
      <c r="B19613" s="46" t="s">
        <v>22025</v>
      </c>
      <c r="C19613" s="45" t="s">
        <v>13479</v>
      </c>
    </row>
    <row r="19614" spans="1:3" ht="26.25" x14ac:dyDescent="0.25">
      <c r="A19614" s="45" t="s">
        <v>4684</v>
      </c>
      <c r="B19614" s="46" t="s">
        <v>22026</v>
      </c>
      <c r="C19614" s="45" t="s">
        <v>13479</v>
      </c>
    </row>
    <row r="19615" spans="1:3" ht="26.25" x14ac:dyDescent="0.25">
      <c r="A19615" s="45" t="s">
        <v>34187</v>
      </c>
      <c r="B19615" s="46" t="s">
        <v>22026</v>
      </c>
      <c r="C19615" s="45" t="s">
        <v>13479</v>
      </c>
    </row>
    <row r="19616" spans="1:3" ht="26.25" x14ac:dyDescent="0.25">
      <c r="A19616" s="45" t="s">
        <v>4685</v>
      </c>
      <c r="B19616" s="46" t="s">
        <v>22027</v>
      </c>
      <c r="C19616" s="45" t="s">
        <v>13479</v>
      </c>
    </row>
    <row r="19617" spans="1:3" ht="26.25" x14ac:dyDescent="0.25">
      <c r="A19617" s="45" t="s">
        <v>34188</v>
      </c>
      <c r="B19617" s="46" t="s">
        <v>22027</v>
      </c>
      <c r="C19617" s="45" t="s">
        <v>13479</v>
      </c>
    </row>
    <row r="19618" spans="1:3" ht="26.25" x14ac:dyDescent="0.25">
      <c r="A19618" s="45" t="s">
        <v>4686</v>
      </c>
      <c r="B19618" s="46" t="s">
        <v>22028</v>
      </c>
      <c r="C19618" s="45" t="s">
        <v>13479</v>
      </c>
    </row>
    <row r="19619" spans="1:3" ht="26.25" x14ac:dyDescent="0.25">
      <c r="A19619" s="45" t="s">
        <v>34189</v>
      </c>
      <c r="B19619" s="46" t="s">
        <v>22028</v>
      </c>
      <c r="C19619" s="45" t="s">
        <v>13479</v>
      </c>
    </row>
    <row r="19620" spans="1:3" ht="26.25" x14ac:dyDescent="0.25">
      <c r="A19620" s="45" t="s">
        <v>4687</v>
      </c>
      <c r="B19620" s="46" t="s">
        <v>22029</v>
      </c>
      <c r="C19620" s="45" t="s">
        <v>13479</v>
      </c>
    </row>
    <row r="19621" spans="1:3" ht="26.25" x14ac:dyDescent="0.25">
      <c r="A19621" s="45" t="s">
        <v>34190</v>
      </c>
      <c r="B19621" s="46" t="s">
        <v>22029</v>
      </c>
      <c r="C19621" s="45" t="s">
        <v>13479</v>
      </c>
    </row>
    <row r="19622" spans="1:3" ht="26.25" x14ac:dyDescent="0.25">
      <c r="A19622" s="45" t="s">
        <v>4688</v>
      </c>
      <c r="B19622" s="46" t="s">
        <v>22030</v>
      </c>
      <c r="C19622" s="45" t="s">
        <v>13479</v>
      </c>
    </row>
    <row r="19623" spans="1:3" ht="26.25" x14ac:dyDescent="0.25">
      <c r="A19623" s="45" t="s">
        <v>34191</v>
      </c>
      <c r="B19623" s="46" t="s">
        <v>22030</v>
      </c>
      <c r="C19623" s="45" t="s">
        <v>13479</v>
      </c>
    </row>
    <row r="19624" spans="1:3" ht="26.25" x14ac:dyDescent="0.25">
      <c r="A19624" s="45" t="s">
        <v>4689</v>
      </c>
      <c r="B19624" s="46" t="s">
        <v>22031</v>
      </c>
      <c r="C19624" s="45" t="s">
        <v>13479</v>
      </c>
    </row>
    <row r="19625" spans="1:3" ht="26.25" x14ac:dyDescent="0.25">
      <c r="A19625" s="45" t="s">
        <v>34192</v>
      </c>
      <c r="B19625" s="46" t="s">
        <v>22031</v>
      </c>
      <c r="C19625" s="45" t="s">
        <v>13479</v>
      </c>
    </row>
    <row r="19626" spans="1:3" ht="26.25" x14ac:dyDescent="0.25">
      <c r="A19626" s="45" t="s">
        <v>4690</v>
      </c>
      <c r="B19626" s="46" t="s">
        <v>22032</v>
      </c>
      <c r="C19626" s="45" t="s">
        <v>13479</v>
      </c>
    </row>
    <row r="19627" spans="1:3" ht="26.25" x14ac:dyDescent="0.25">
      <c r="A19627" s="45" t="s">
        <v>34193</v>
      </c>
      <c r="B19627" s="46" t="s">
        <v>22032</v>
      </c>
      <c r="C19627" s="45" t="s">
        <v>13479</v>
      </c>
    </row>
    <row r="19628" spans="1:3" ht="26.25" x14ac:dyDescent="0.25">
      <c r="A19628" s="45" t="s">
        <v>4691</v>
      </c>
      <c r="B19628" s="46" t="s">
        <v>22033</v>
      </c>
      <c r="C19628" s="45" t="s">
        <v>13479</v>
      </c>
    </row>
    <row r="19629" spans="1:3" ht="26.25" x14ac:dyDescent="0.25">
      <c r="A19629" s="45" t="s">
        <v>34194</v>
      </c>
      <c r="B19629" s="46" t="s">
        <v>22033</v>
      </c>
      <c r="C19629" s="45" t="s">
        <v>13479</v>
      </c>
    </row>
    <row r="19630" spans="1:3" ht="26.25" x14ac:dyDescent="0.25">
      <c r="A19630" s="45" t="s">
        <v>4692</v>
      </c>
      <c r="B19630" s="46" t="s">
        <v>22034</v>
      </c>
      <c r="C19630" s="45" t="s">
        <v>13479</v>
      </c>
    </row>
    <row r="19631" spans="1:3" ht="26.25" x14ac:dyDescent="0.25">
      <c r="A19631" s="45" t="s">
        <v>34195</v>
      </c>
      <c r="B19631" s="46" t="s">
        <v>22034</v>
      </c>
      <c r="C19631" s="45" t="s">
        <v>13479</v>
      </c>
    </row>
    <row r="19632" spans="1:3" ht="26.25" x14ac:dyDescent="0.25">
      <c r="A19632" s="45" t="s">
        <v>4693</v>
      </c>
      <c r="B19632" s="46" t="s">
        <v>22035</v>
      </c>
      <c r="C19632" s="45" t="s">
        <v>13479</v>
      </c>
    </row>
    <row r="19633" spans="1:3" ht="26.25" x14ac:dyDescent="0.25">
      <c r="A19633" s="45" t="s">
        <v>34196</v>
      </c>
      <c r="B19633" s="46" t="s">
        <v>22035</v>
      </c>
      <c r="C19633" s="45" t="s">
        <v>13479</v>
      </c>
    </row>
    <row r="19634" spans="1:3" ht="26.25" x14ac:dyDescent="0.25">
      <c r="A19634" s="45" t="s">
        <v>4694</v>
      </c>
      <c r="B19634" s="46" t="s">
        <v>22036</v>
      </c>
      <c r="C19634" s="45" t="s">
        <v>13479</v>
      </c>
    </row>
    <row r="19635" spans="1:3" ht="26.25" x14ac:dyDescent="0.25">
      <c r="A19635" s="45" t="s">
        <v>34197</v>
      </c>
      <c r="B19635" s="46" t="s">
        <v>22036</v>
      </c>
      <c r="C19635" s="45" t="s">
        <v>13479</v>
      </c>
    </row>
    <row r="19636" spans="1:3" ht="26.25" x14ac:dyDescent="0.25">
      <c r="A19636" s="45" t="s">
        <v>4695</v>
      </c>
      <c r="B19636" s="46" t="s">
        <v>22037</v>
      </c>
      <c r="C19636" s="45" t="s">
        <v>13479</v>
      </c>
    </row>
    <row r="19637" spans="1:3" ht="26.25" x14ac:dyDescent="0.25">
      <c r="A19637" s="45" t="s">
        <v>34198</v>
      </c>
      <c r="B19637" s="46" t="s">
        <v>22037</v>
      </c>
      <c r="C19637" s="45" t="s">
        <v>13479</v>
      </c>
    </row>
    <row r="19638" spans="1:3" ht="26.25" x14ac:dyDescent="0.25">
      <c r="A19638" s="45" t="s">
        <v>4696</v>
      </c>
      <c r="B19638" s="46" t="s">
        <v>22038</v>
      </c>
      <c r="C19638" s="45" t="s">
        <v>13479</v>
      </c>
    </row>
    <row r="19639" spans="1:3" ht="26.25" x14ac:dyDescent="0.25">
      <c r="A19639" s="45" t="s">
        <v>34199</v>
      </c>
      <c r="B19639" s="46" t="s">
        <v>22038</v>
      </c>
      <c r="C19639" s="45" t="s">
        <v>13479</v>
      </c>
    </row>
    <row r="19640" spans="1:3" ht="26.25" x14ac:dyDescent="0.25">
      <c r="A19640" s="45" t="s">
        <v>4697</v>
      </c>
      <c r="B19640" s="46" t="s">
        <v>22039</v>
      </c>
      <c r="C19640" s="45" t="s">
        <v>13479</v>
      </c>
    </row>
    <row r="19641" spans="1:3" ht="26.25" x14ac:dyDescent="0.25">
      <c r="A19641" s="45" t="s">
        <v>34200</v>
      </c>
      <c r="B19641" s="46" t="s">
        <v>22039</v>
      </c>
      <c r="C19641" s="45" t="s">
        <v>13479</v>
      </c>
    </row>
    <row r="19642" spans="1:3" ht="26.25" x14ac:dyDescent="0.25">
      <c r="A19642" s="45" t="s">
        <v>4698</v>
      </c>
      <c r="B19642" s="46" t="s">
        <v>22040</v>
      </c>
      <c r="C19642" s="45" t="s">
        <v>13479</v>
      </c>
    </row>
    <row r="19643" spans="1:3" ht="26.25" x14ac:dyDescent="0.25">
      <c r="A19643" s="45" t="s">
        <v>34201</v>
      </c>
      <c r="B19643" s="46" t="s">
        <v>22040</v>
      </c>
      <c r="C19643" s="45" t="s">
        <v>13479</v>
      </c>
    </row>
    <row r="19644" spans="1:3" ht="26.25" x14ac:dyDescent="0.25">
      <c r="A19644" s="45" t="s">
        <v>4699</v>
      </c>
      <c r="B19644" s="46" t="s">
        <v>22041</v>
      </c>
      <c r="C19644" s="45" t="s">
        <v>13479</v>
      </c>
    </row>
    <row r="19645" spans="1:3" ht="26.25" x14ac:dyDescent="0.25">
      <c r="A19645" s="45" t="s">
        <v>34202</v>
      </c>
      <c r="B19645" s="46" t="s">
        <v>22041</v>
      </c>
      <c r="C19645" s="45" t="s">
        <v>13479</v>
      </c>
    </row>
    <row r="19646" spans="1:3" ht="26.25" x14ac:dyDescent="0.25">
      <c r="A19646" s="45" t="s">
        <v>4700</v>
      </c>
      <c r="B19646" s="46" t="s">
        <v>22042</v>
      </c>
      <c r="C19646" s="45" t="s">
        <v>13479</v>
      </c>
    </row>
    <row r="19647" spans="1:3" ht="26.25" x14ac:dyDescent="0.25">
      <c r="A19647" s="45" t="s">
        <v>34203</v>
      </c>
      <c r="B19647" s="46" t="s">
        <v>22042</v>
      </c>
      <c r="C19647" s="45" t="s">
        <v>13479</v>
      </c>
    </row>
    <row r="19648" spans="1:3" ht="26.25" x14ac:dyDescent="0.25">
      <c r="A19648" s="45" t="s">
        <v>4701</v>
      </c>
      <c r="B19648" s="46" t="s">
        <v>22043</v>
      </c>
      <c r="C19648" s="45" t="s">
        <v>13479</v>
      </c>
    </row>
    <row r="19649" spans="1:3" ht="26.25" x14ac:dyDescent="0.25">
      <c r="A19649" s="45" t="s">
        <v>34204</v>
      </c>
      <c r="B19649" s="46" t="s">
        <v>22043</v>
      </c>
      <c r="C19649" s="45" t="s">
        <v>13479</v>
      </c>
    </row>
    <row r="19650" spans="1:3" ht="26.25" x14ac:dyDescent="0.25">
      <c r="A19650" s="45" t="s">
        <v>4702</v>
      </c>
      <c r="B19650" s="46" t="s">
        <v>22044</v>
      </c>
      <c r="C19650" s="45" t="s">
        <v>13479</v>
      </c>
    </row>
    <row r="19651" spans="1:3" ht="26.25" x14ac:dyDescent="0.25">
      <c r="A19651" s="45" t="s">
        <v>34205</v>
      </c>
      <c r="B19651" s="46" t="s">
        <v>22044</v>
      </c>
      <c r="C19651" s="45" t="s">
        <v>13479</v>
      </c>
    </row>
    <row r="19652" spans="1:3" ht="26.25" x14ac:dyDescent="0.25">
      <c r="A19652" s="45" t="s">
        <v>4703</v>
      </c>
      <c r="B19652" s="46" t="s">
        <v>22045</v>
      </c>
      <c r="C19652" s="45" t="s">
        <v>13479</v>
      </c>
    </row>
    <row r="19653" spans="1:3" ht="26.25" x14ac:dyDescent="0.25">
      <c r="A19653" s="45" t="s">
        <v>34206</v>
      </c>
      <c r="B19653" s="46" t="s">
        <v>22045</v>
      </c>
      <c r="C19653" s="45" t="s">
        <v>13479</v>
      </c>
    </row>
    <row r="19654" spans="1:3" ht="26.25" x14ac:dyDescent="0.25">
      <c r="A19654" s="45" t="s">
        <v>4704</v>
      </c>
      <c r="B19654" s="46" t="s">
        <v>22046</v>
      </c>
      <c r="C19654" s="45" t="s">
        <v>13479</v>
      </c>
    </row>
    <row r="19655" spans="1:3" ht="26.25" x14ac:dyDescent="0.25">
      <c r="A19655" s="45" t="s">
        <v>34207</v>
      </c>
      <c r="B19655" s="46" t="s">
        <v>22046</v>
      </c>
      <c r="C19655" s="45" t="s">
        <v>13479</v>
      </c>
    </row>
    <row r="19656" spans="1:3" ht="26.25" x14ac:dyDescent="0.25">
      <c r="A19656" s="45" t="s">
        <v>4705</v>
      </c>
      <c r="B19656" s="46" t="s">
        <v>22047</v>
      </c>
      <c r="C19656" s="45" t="s">
        <v>13479</v>
      </c>
    </row>
    <row r="19657" spans="1:3" ht="26.25" x14ac:dyDescent="0.25">
      <c r="A19657" s="45" t="s">
        <v>34208</v>
      </c>
      <c r="B19657" s="46" t="s">
        <v>22047</v>
      </c>
      <c r="C19657" s="45" t="s">
        <v>13479</v>
      </c>
    </row>
    <row r="19658" spans="1:3" ht="26.25" x14ac:dyDescent="0.25">
      <c r="A19658" s="45" t="s">
        <v>4706</v>
      </c>
      <c r="B19658" s="46" t="s">
        <v>22048</v>
      </c>
      <c r="C19658" s="45" t="s">
        <v>13479</v>
      </c>
    </row>
    <row r="19659" spans="1:3" ht="26.25" x14ac:dyDescent="0.25">
      <c r="A19659" s="45" t="s">
        <v>34209</v>
      </c>
      <c r="B19659" s="46" t="s">
        <v>22048</v>
      </c>
      <c r="C19659" s="45" t="s">
        <v>13479</v>
      </c>
    </row>
    <row r="19660" spans="1:3" ht="26.25" x14ac:dyDescent="0.25">
      <c r="A19660" s="45" t="s">
        <v>4707</v>
      </c>
      <c r="B19660" s="46" t="s">
        <v>22049</v>
      </c>
      <c r="C19660" s="45" t="s">
        <v>13479</v>
      </c>
    </row>
    <row r="19661" spans="1:3" ht="26.25" x14ac:dyDescent="0.25">
      <c r="A19661" s="45" t="s">
        <v>34210</v>
      </c>
      <c r="B19661" s="46" t="s">
        <v>22049</v>
      </c>
      <c r="C19661" s="45" t="s">
        <v>13479</v>
      </c>
    </row>
    <row r="19662" spans="1:3" ht="26.25" x14ac:dyDescent="0.25">
      <c r="A19662" s="45" t="s">
        <v>4708</v>
      </c>
      <c r="B19662" s="46" t="s">
        <v>22050</v>
      </c>
      <c r="C19662" s="45" t="s">
        <v>13479</v>
      </c>
    </row>
    <row r="19663" spans="1:3" ht="26.25" x14ac:dyDescent="0.25">
      <c r="A19663" s="45" t="s">
        <v>34211</v>
      </c>
      <c r="B19663" s="46" t="s">
        <v>22050</v>
      </c>
      <c r="C19663" s="45" t="s">
        <v>13479</v>
      </c>
    </row>
    <row r="19664" spans="1:3" ht="26.25" x14ac:dyDescent="0.25">
      <c r="A19664" s="45" t="s">
        <v>4709</v>
      </c>
      <c r="B19664" s="46" t="s">
        <v>22051</v>
      </c>
      <c r="C19664" s="45" t="s">
        <v>13479</v>
      </c>
    </row>
    <row r="19665" spans="1:3" ht="26.25" x14ac:dyDescent="0.25">
      <c r="A19665" s="45" t="s">
        <v>34212</v>
      </c>
      <c r="B19665" s="46" t="s">
        <v>22051</v>
      </c>
      <c r="C19665" s="45" t="s">
        <v>13479</v>
      </c>
    </row>
    <row r="19666" spans="1:3" ht="26.25" x14ac:dyDescent="0.25">
      <c r="A19666" s="45" t="s">
        <v>4710</v>
      </c>
      <c r="B19666" s="46" t="s">
        <v>22052</v>
      </c>
      <c r="C19666" s="45" t="s">
        <v>13479</v>
      </c>
    </row>
    <row r="19667" spans="1:3" ht="26.25" x14ac:dyDescent="0.25">
      <c r="A19667" s="45" t="s">
        <v>34213</v>
      </c>
      <c r="B19667" s="46" t="s">
        <v>22052</v>
      </c>
      <c r="C19667" s="45" t="s">
        <v>13479</v>
      </c>
    </row>
    <row r="19668" spans="1:3" ht="26.25" x14ac:dyDescent="0.25">
      <c r="A19668" s="45" t="s">
        <v>4711</v>
      </c>
      <c r="B19668" s="46" t="s">
        <v>22053</v>
      </c>
      <c r="C19668" s="45" t="s">
        <v>13479</v>
      </c>
    </row>
    <row r="19669" spans="1:3" ht="26.25" x14ac:dyDescent="0.25">
      <c r="A19669" s="45" t="s">
        <v>34214</v>
      </c>
      <c r="B19669" s="46" t="s">
        <v>22053</v>
      </c>
      <c r="C19669" s="45" t="s">
        <v>13479</v>
      </c>
    </row>
    <row r="19670" spans="1:3" ht="26.25" x14ac:dyDescent="0.25">
      <c r="A19670" s="45" t="s">
        <v>4712</v>
      </c>
      <c r="B19670" s="46" t="s">
        <v>22054</v>
      </c>
      <c r="C19670" s="45" t="s">
        <v>13479</v>
      </c>
    </row>
    <row r="19671" spans="1:3" ht="26.25" x14ac:dyDescent="0.25">
      <c r="A19671" s="45" t="s">
        <v>34215</v>
      </c>
      <c r="B19671" s="46" t="s">
        <v>22054</v>
      </c>
      <c r="C19671" s="45" t="s">
        <v>13479</v>
      </c>
    </row>
    <row r="19672" spans="1:3" ht="26.25" x14ac:dyDescent="0.25">
      <c r="A19672" s="45" t="s">
        <v>4713</v>
      </c>
      <c r="B19672" s="46" t="s">
        <v>22055</v>
      </c>
      <c r="C19672" s="45" t="s">
        <v>13479</v>
      </c>
    </row>
    <row r="19673" spans="1:3" ht="26.25" x14ac:dyDescent="0.25">
      <c r="A19673" s="45" t="s">
        <v>34216</v>
      </c>
      <c r="B19673" s="46" t="s">
        <v>22055</v>
      </c>
      <c r="C19673" s="45" t="s">
        <v>13479</v>
      </c>
    </row>
    <row r="19674" spans="1:3" ht="26.25" x14ac:dyDescent="0.25">
      <c r="A19674" s="45" t="s">
        <v>4714</v>
      </c>
      <c r="B19674" s="46" t="s">
        <v>22056</v>
      </c>
      <c r="C19674" s="45" t="s">
        <v>13479</v>
      </c>
    </row>
    <row r="19675" spans="1:3" ht="26.25" x14ac:dyDescent="0.25">
      <c r="A19675" s="45" t="s">
        <v>34217</v>
      </c>
      <c r="B19675" s="46" t="s">
        <v>22056</v>
      </c>
      <c r="C19675" s="45" t="s">
        <v>13479</v>
      </c>
    </row>
    <row r="19676" spans="1:3" ht="26.25" x14ac:dyDescent="0.25">
      <c r="A19676" s="45" t="s">
        <v>4715</v>
      </c>
      <c r="B19676" s="46" t="s">
        <v>22057</v>
      </c>
      <c r="C19676" s="45" t="s">
        <v>13479</v>
      </c>
    </row>
    <row r="19677" spans="1:3" ht="26.25" x14ac:dyDescent="0.25">
      <c r="A19677" s="45" t="s">
        <v>34218</v>
      </c>
      <c r="B19677" s="46" t="s">
        <v>22057</v>
      </c>
      <c r="C19677" s="45" t="s">
        <v>13479</v>
      </c>
    </row>
    <row r="19678" spans="1:3" ht="26.25" x14ac:dyDescent="0.25">
      <c r="A19678" s="45" t="s">
        <v>4716</v>
      </c>
      <c r="B19678" s="46" t="s">
        <v>22058</v>
      </c>
      <c r="C19678" s="45" t="s">
        <v>13479</v>
      </c>
    </row>
    <row r="19679" spans="1:3" ht="26.25" x14ac:dyDescent="0.25">
      <c r="A19679" s="45" t="s">
        <v>34219</v>
      </c>
      <c r="B19679" s="46" t="s">
        <v>22058</v>
      </c>
      <c r="C19679" s="45" t="s">
        <v>13479</v>
      </c>
    </row>
    <row r="19680" spans="1:3" ht="26.25" x14ac:dyDescent="0.25">
      <c r="A19680" s="45" t="s">
        <v>4717</v>
      </c>
      <c r="B19680" s="46" t="s">
        <v>22059</v>
      </c>
      <c r="C19680" s="45" t="s">
        <v>13380</v>
      </c>
    </row>
    <row r="19681" spans="1:3" ht="26.25" x14ac:dyDescent="0.25">
      <c r="A19681" s="60" t="s">
        <v>34220</v>
      </c>
      <c r="B19681" s="46" t="s">
        <v>22059</v>
      </c>
      <c r="C19681" s="45" t="s">
        <v>13380</v>
      </c>
    </row>
    <row r="19682" spans="1:3" ht="26.25" x14ac:dyDescent="0.25">
      <c r="A19682" s="45" t="s">
        <v>4718</v>
      </c>
      <c r="B19682" s="46" t="s">
        <v>22060</v>
      </c>
      <c r="C19682" s="45" t="s">
        <v>13380</v>
      </c>
    </row>
    <row r="19683" spans="1:3" ht="26.25" x14ac:dyDescent="0.25">
      <c r="A19683" s="45" t="s">
        <v>34221</v>
      </c>
      <c r="B19683" s="46" t="s">
        <v>22060</v>
      </c>
      <c r="C19683" s="45" t="s">
        <v>13380</v>
      </c>
    </row>
    <row r="19684" spans="1:3" ht="26.25" x14ac:dyDescent="0.25">
      <c r="A19684" s="45" t="s">
        <v>4719</v>
      </c>
      <c r="B19684" s="46" t="s">
        <v>22061</v>
      </c>
      <c r="C19684" s="45" t="s">
        <v>13380</v>
      </c>
    </row>
    <row r="19685" spans="1:3" ht="26.25" x14ac:dyDescent="0.25">
      <c r="A19685" s="45" t="s">
        <v>34222</v>
      </c>
      <c r="B19685" s="46" t="s">
        <v>22061</v>
      </c>
      <c r="C19685" s="45" t="s">
        <v>13380</v>
      </c>
    </row>
    <row r="19686" spans="1:3" ht="26.25" x14ac:dyDescent="0.25">
      <c r="A19686" s="45" t="s">
        <v>4720</v>
      </c>
      <c r="B19686" s="46" t="s">
        <v>22062</v>
      </c>
      <c r="C19686" s="45" t="s">
        <v>13380</v>
      </c>
    </row>
    <row r="19687" spans="1:3" ht="26.25" x14ac:dyDescent="0.25">
      <c r="A19687" s="45" t="s">
        <v>34223</v>
      </c>
      <c r="B19687" s="46" t="s">
        <v>22062</v>
      </c>
      <c r="C19687" s="45" t="s">
        <v>13380</v>
      </c>
    </row>
    <row r="19688" spans="1:3" ht="26.25" x14ac:dyDescent="0.25">
      <c r="A19688" s="45" t="s">
        <v>4721</v>
      </c>
      <c r="B19688" s="46" t="s">
        <v>22063</v>
      </c>
      <c r="C19688" s="45" t="s">
        <v>13380</v>
      </c>
    </row>
    <row r="19689" spans="1:3" ht="26.25" x14ac:dyDescent="0.25">
      <c r="A19689" s="45" t="s">
        <v>34224</v>
      </c>
      <c r="B19689" s="46" t="s">
        <v>22063</v>
      </c>
      <c r="C19689" s="45" t="s">
        <v>13380</v>
      </c>
    </row>
    <row r="19690" spans="1:3" ht="26.25" x14ac:dyDescent="0.25">
      <c r="A19690" s="45" t="s">
        <v>4722</v>
      </c>
      <c r="B19690" s="46" t="s">
        <v>22064</v>
      </c>
      <c r="C19690" s="45" t="s">
        <v>13380</v>
      </c>
    </row>
    <row r="19691" spans="1:3" ht="26.25" x14ac:dyDescent="0.25">
      <c r="A19691" s="45" t="s">
        <v>34225</v>
      </c>
      <c r="B19691" s="46" t="s">
        <v>22064</v>
      </c>
      <c r="C19691" s="45" t="s">
        <v>13380</v>
      </c>
    </row>
    <row r="19692" spans="1:3" x14ac:dyDescent="0.25">
      <c r="A19692" s="45" t="s">
        <v>4723</v>
      </c>
      <c r="B19692" s="46" t="s">
        <v>12989</v>
      </c>
    </row>
    <row r="19693" spans="1:3" x14ac:dyDescent="0.25">
      <c r="A19693" s="45" t="s">
        <v>34226</v>
      </c>
      <c r="B19693" s="46" t="s">
        <v>12989</v>
      </c>
    </row>
    <row r="19694" spans="1:3" ht="39" x14ac:dyDescent="0.25">
      <c r="A19694" s="45" t="s">
        <v>4724</v>
      </c>
      <c r="B19694" s="46" t="s">
        <v>22065</v>
      </c>
      <c r="C19694" s="45" t="s">
        <v>13479</v>
      </c>
    </row>
    <row r="19695" spans="1:3" ht="39" x14ac:dyDescent="0.25">
      <c r="A19695" s="45" t="s">
        <v>34227</v>
      </c>
      <c r="B19695" s="46" t="s">
        <v>22065</v>
      </c>
      <c r="C19695" s="45" t="s">
        <v>13479</v>
      </c>
    </row>
    <row r="19696" spans="1:3" ht="39" x14ac:dyDescent="0.25">
      <c r="A19696" s="45" t="s">
        <v>4725</v>
      </c>
      <c r="B19696" s="46" t="s">
        <v>22066</v>
      </c>
      <c r="C19696" s="45" t="s">
        <v>13479</v>
      </c>
    </row>
    <row r="19697" spans="1:3" ht="39" x14ac:dyDescent="0.25">
      <c r="A19697" s="45" t="s">
        <v>34228</v>
      </c>
      <c r="B19697" s="46" t="s">
        <v>22066</v>
      </c>
      <c r="C19697" s="45" t="s">
        <v>13479</v>
      </c>
    </row>
    <row r="19698" spans="1:3" ht="39" x14ac:dyDescent="0.25">
      <c r="A19698" s="45" t="s">
        <v>4726</v>
      </c>
      <c r="B19698" s="46" t="s">
        <v>22067</v>
      </c>
      <c r="C19698" s="45" t="s">
        <v>13479</v>
      </c>
    </row>
    <row r="19699" spans="1:3" ht="39" x14ac:dyDescent="0.25">
      <c r="A19699" s="45" t="s">
        <v>34229</v>
      </c>
      <c r="B19699" s="46" t="s">
        <v>22067</v>
      </c>
      <c r="C19699" s="45" t="s">
        <v>13479</v>
      </c>
    </row>
    <row r="19700" spans="1:3" ht="39" x14ac:dyDescent="0.25">
      <c r="A19700" s="45" t="s">
        <v>4727</v>
      </c>
      <c r="B19700" s="46" t="s">
        <v>22068</v>
      </c>
      <c r="C19700" s="45" t="s">
        <v>13479</v>
      </c>
    </row>
    <row r="19701" spans="1:3" ht="39" x14ac:dyDescent="0.25">
      <c r="A19701" s="45" t="s">
        <v>34230</v>
      </c>
      <c r="B19701" s="46" t="s">
        <v>22068</v>
      </c>
      <c r="C19701" s="45" t="s">
        <v>13479</v>
      </c>
    </row>
    <row r="19702" spans="1:3" ht="39" x14ac:dyDescent="0.25">
      <c r="A19702" s="45" t="s">
        <v>4728</v>
      </c>
      <c r="B19702" s="46" t="s">
        <v>22069</v>
      </c>
      <c r="C19702" s="45" t="s">
        <v>13479</v>
      </c>
    </row>
    <row r="19703" spans="1:3" ht="39" x14ac:dyDescent="0.25">
      <c r="A19703" s="45" t="s">
        <v>34231</v>
      </c>
      <c r="B19703" s="46" t="s">
        <v>22069</v>
      </c>
      <c r="C19703" s="45" t="s">
        <v>13479</v>
      </c>
    </row>
    <row r="19704" spans="1:3" ht="39" x14ac:dyDescent="0.25">
      <c r="A19704" s="45" t="s">
        <v>4729</v>
      </c>
      <c r="B19704" s="46" t="s">
        <v>22070</v>
      </c>
      <c r="C19704" s="45" t="s">
        <v>13479</v>
      </c>
    </row>
    <row r="19705" spans="1:3" ht="39" x14ac:dyDescent="0.25">
      <c r="A19705" s="45" t="s">
        <v>34232</v>
      </c>
      <c r="B19705" s="46" t="s">
        <v>22070</v>
      </c>
      <c r="C19705" s="45" t="s">
        <v>13479</v>
      </c>
    </row>
    <row r="19706" spans="1:3" ht="39" x14ac:dyDescent="0.25">
      <c r="A19706" s="45" t="s">
        <v>4730</v>
      </c>
      <c r="B19706" s="46" t="s">
        <v>22071</v>
      </c>
      <c r="C19706" s="45" t="s">
        <v>13479</v>
      </c>
    </row>
    <row r="19707" spans="1:3" ht="39" x14ac:dyDescent="0.25">
      <c r="A19707" s="45" t="s">
        <v>34233</v>
      </c>
      <c r="B19707" s="46" t="s">
        <v>22071</v>
      </c>
      <c r="C19707" s="45" t="s">
        <v>13479</v>
      </c>
    </row>
    <row r="19708" spans="1:3" ht="39" x14ac:dyDescent="0.25">
      <c r="A19708" s="45" t="s">
        <v>4731</v>
      </c>
      <c r="B19708" s="46" t="s">
        <v>22072</v>
      </c>
      <c r="C19708" s="45" t="s">
        <v>13479</v>
      </c>
    </row>
    <row r="19709" spans="1:3" ht="39" x14ac:dyDescent="0.25">
      <c r="A19709" s="45" t="s">
        <v>34234</v>
      </c>
      <c r="B19709" s="46" t="s">
        <v>22072</v>
      </c>
      <c r="C19709" s="45" t="s">
        <v>13479</v>
      </c>
    </row>
    <row r="19710" spans="1:3" ht="39" x14ac:dyDescent="0.25">
      <c r="A19710" s="45" t="s">
        <v>4732</v>
      </c>
      <c r="B19710" s="46" t="s">
        <v>22073</v>
      </c>
      <c r="C19710" s="45" t="s">
        <v>13479</v>
      </c>
    </row>
    <row r="19711" spans="1:3" ht="39" x14ac:dyDescent="0.25">
      <c r="A19711" s="45" t="s">
        <v>34235</v>
      </c>
      <c r="B19711" s="46" t="s">
        <v>22073</v>
      </c>
      <c r="C19711" s="45" t="s">
        <v>13479</v>
      </c>
    </row>
    <row r="19712" spans="1:3" x14ac:dyDescent="0.25">
      <c r="A19712" s="45" t="s">
        <v>4733</v>
      </c>
      <c r="B19712" s="46" t="s">
        <v>13135</v>
      </c>
    </row>
    <row r="19713" spans="1:3" x14ac:dyDescent="0.25">
      <c r="A19713" s="45" t="s">
        <v>34236</v>
      </c>
      <c r="B19713" s="46" t="s">
        <v>13135</v>
      </c>
    </row>
    <row r="19714" spans="1:3" ht="64.5" x14ac:dyDescent="0.25">
      <c r="A19714" s="45" t="s">
        <v>4734</v>
      </c>
      <c r="B19714" s="46" t="s">
        <v>22074</v>
      </c>
      <c r="C19714" s="45" t="s">
        <v>13380</v>
      </c>
    </row>
    <row r="19715" spans="1:3" ht="64.5" x14ac:dyDescent="0.25">
      <c r="A19715" s="45" t="s">
        <v>34237</v>
      </c>
      <c r="B19715" s="46" t="s">
        <v>22074</v>
      </c>
      <c r="C19715" s="45" t="s">
        <v>13380</v>
      </c>
    </row>
    <row r="19716" spans="1:3" ht="64.5" x14ac:dyDescent="0.25">
      <c r="A19716" s="45" t="s">
        <v>4735</v>
      </c>
      <c r="B19716" s="46" t="s">
        <v>22075</v>
      </c>
      <c r="C19716" s="45" t="s">
        <v>13380</v>
      </c>
    </row>
    <row r="19717" spans="1:3" ht="64.5" x14ac:dyDescent="0.25">
      <c r="A19717" s="45" t="s">
        <v>34238</v>
      </c>
      <c r="B19717" s="46" t="s">
        <v>22075</v>
      </c>
      <c r="C19717" s="45" t="s">
        <v>13380</v>
      </c>
    </row>
    <row r="19718" spans="1:3" ht="64.5" x14ac:dyDescent="0.25">
      <c r="A19718" s="45" t="s">
        <v>4736</v>
      </c>
      <c r="B19718" s="46" t="s">
        <v>22076</v>
      </c>
      <c r="C19718" s="45" t="s">
        <v>13380</v>
      </c>
    </row>
    <row r="19719" spans="1:3" ht="64.5" x14ac:dyDescent="0.25">
      <c r="A19719" s="45" t="s">
        <v>34239</v>
      </c>
      <c r="B19719" s="46" t="s">
        <v>22076</v>
      </c>
      <c r="C19719" s="45" t="s">
        <v>13380</v>
      </c>
    </row>
    <row r="19720" spans="1:3" ht="64.5" x14ac:dyDescent="0.25">
      <c r="A19720" s="45" t="s">
        <v>4737</v>
      </c>
      <c r="B19720" s="46" t="s">
        <v>22077</v>
      </c>
      <c r="C19720" s="45" t="s">
        <v>13380</v>
      </c>
    </row>
    <row r="19721" spans="1:3" ht="64.5" x14ac:dyDescent="0.25">
      <c r="A19721" s="45" t="s">
        <v>34240</v>
      </c>
      <c r="B19721" s="46" t="s">
        <v>22077</v>
      </c>
      <c r="C19721" s="45" t="s">
        <v>13380</v>
      </c>
    </row>
    <row r="19722" spans="1:3" ht="64.5" x14ac:dyDescent="0.25">
      <c r="A19722" s="45" t="s">
        <v>4738</v>
      </c>
      <c r="B19722" s="46" t="s">
        <v>22078</v>
      </c>
      <c r="C19722" s="45" t="s">
        <v>13380</v>
      </c>
    </row>
    <row r="19723" spans="1:3" ht="64.5" x14ac:dyDescent="0.25">
      <c r="A19723" s="45" t="s">
        <v>34241</v>
      </c>
      <c r="B19723" s="46" t="s">
        <v>22078</v>
      </c>
      <c r="C19723" s="45" t="s">
        <v>13380</v>
      </c>
    </row>
    <row r="19724" spans="1:3" ht="64.5" x14ac:dyDescent="0.25">
      <c r="A19724" s="45" t="s">
        <v>4739</v>
      </c>
      <c r="B19724" s="46" t="s">
        <v>22079</v>
      </c>
      <c r="C19724" s="45" t="s">
        <v>13380</v>
      </c>
    </row>
    <row r="19725" spans="1:3" ht="64.5" x14ac:dyDescent="0.25">
      <c r="A19725" s="45" t="s">
        <v>34242</v>
      </c>
      <c r="B19725" s="46" t="s">
        <v>22079</v>
      </c>
      <c r="C19725" s="45" t="s">
        <v>13380</v>
      </c>
    </row>
    <row r="19726" spans="1:3" ht="64.5" x14ac:dyDescent="0.25">
      <c r="A19726" s="45" t="s">
        <v>1248</v>
      </c>
      <c r="B19726" s="46" t="s">
        <v>22080</v>
      </c>
      <c r="C19726" s="45" t="s">
        <v>13380</v>
      </c>
    </row>
    <row r="19727" spans="1:3" ht="64.5" x14ac:dyDescent="0.25">
      <c r="A19727" s="45" t="s">
        <v>34243</v>
      </c>
      <c r="B19727" s="46" t="s">
        <v>22080</v>
      </c>
      <c r="C19727" s="45" t="s">
        <v>13380</v>
      </c>
    </row>
    <row r="19728" spans="1:3" ht="64.5" x14ac:dyDescent="0.25">
      <c r="A19728" s="45" t="s">
        <v>1249</v>
      </c>
      <c r="B19728" s="46" t="s">
        <v>22081</v>
      </c>
      <c r="C19728" s="45" t="s">
        <v>13380</v>
      </c>
    </row>
    <row r="19729" spans="1:3" ht="64.5" x14ac:dyDescent="0.25">
      <c r="A19729" s="45" t="s">
        <v>34244</v>
      </c>
      <c r="B19729" s="46" t="s">
        <v>22081</v>
      </c>
      <c r="C19729" s="45" t="s">
        <v>13380</v>
      </c>
    </row>
    <row r="19730" spans="1:3" ht="64.5" x14ac:dyDescent="0.25">
      <c r="A19730" s="45" t="s">
        <v>1250</v>
      </c>
      <c r="B19730" s="46" t="s">
        <v>22082</v>
      </c>
      <c r="C19730" s="45" t="s">
        <v>13380</v>
      </c>
    </row>
    <row r="19731" spans="1:3" ht="64.5" x14ac:dyDescent="0.25">
      <c r="A19731" s="45" t="s">
        <v>34245</v>
      </c>
      <c r="B19731" s="46" t="s">
        <v>22082</v>
      </c>
      <c r="C19731" s="45" t="s">
        <v>13380</v>
      </c>
    </row>
    <row r="19732" spans="1:3" x14ac:dyDescent="0.25">
      <c r="A19732" s="45" t="s">
        <v>1251</v>
      </c>
      <c r="B19732" s="46" t="s">
        <v>13064</v>
      </c>
    </row>
    <row r="19733" spans="1:3" x14ac:dyDescent="0.25">
      <c r="A19733" s="45" t="s">
        <v>34246</v>
      </c>
      <c r="B19733" s="46" t="s">
        <v>13064</v>
      </c>
    </row>
    <row r="19734" spans="1:3" ht="26.25" x14ac:dyDescent="0.25">
      <c r="A19734" s="45" t="s">
        <v>1252</v>
      </c>
      <c r="B19734" s="46" t="s">
        <v>22083</v>
      </c>
      <c r="C19734" s="45" t="s">
        <v>12896</v>
      </c>
    </row>
    <row r="19735" spans="1:3" ht="26.25" x14ac:dyDescent="0.25">
      <c r="A19735" s="45" t="s">
        <v>34247</v>
      </c>
      <c r="B19735" s="46" t="s">
        <v>22083</v>
      </c>
      <c r="C19735" s="45" t="s">
        <v>12896</v>
      </c>
    </row>
    <row r="19736" spans="1:3" ht="26.25" x14ac:dyDescent="0.25">
      <c r="A19736" s="45" t="s">
        <v>1253</v>
      </c>
      <c r="B19736" s="46" t="s">
        <v>22084</v>
      </c>
      <c r="C19736" s="45" t="s">
        <v>12896</v>
      </c>
    </row>
    <row r="19737" spans="1:3" ht="26.25" x14ac:dyDescent="0.25">
      <c r="A19737" s="45" t="s">
        <v>34248</v>
      </c>
      <c r="B19737" s="46" t="s">
        <v>22084</v>
      </c>
      <c r="C19737" s="45" t="s">
        <v>12896</v>
      </c>
    </row>
    <row r="19738" spans="1:3" ht="26.25" x14ac:dyDescent="0.25">
      <c r="A19738" s="45" t="s">
        <v>1254</v>
      </c>
      <c r="B19738" s="46" t="s">
        <v>22085</v>
      </c>
      <c r="C19738" s="45" t="s">
        <v>12896</v>
      </c>
    </row>
    <row r="19739" spans="1:3" ht="26.25" x14ac:dyDescent="0.25">
      <c r="A19739" s="45" t="s">
        <v>34249</v>
      </c>
      <c r="B19739" s="46" t="s">
        <v>22085</v>
      </c>
      <c r="C19739" s="45" t="s">
        <v>12896</v>
      </c>
    </row>
    <row r="19740" spans="1:3" ht="26.25" x14ac:dyDescent="0.25">
      <c r="A19740" s="45" t="s">
        <v>1255</v>
      </c>
      <c r="B19740" s="46" t="s">
        <v>22086</v>
      </c>
      <c r="C19740" s="45" t="s">
        <v>12896</v>
      </c>
    </row>
    <row r="19741" spans="1:3" ht="26.25" x14ac:dyDescent="0.25">
      <c r="A19741" s="45" t="s">
        <v>34250</v>
      </c>
      <c r="B19741" s="46" t="s">
        <v>22086</v>
      </c>
      <c r="C19741" s="45" t="s">
        <v>12896</v>
      </c>
    </row>
    <row r="19742" spans="1:3" ht="26.25" x14ac:dyDescent="0.25">
      <c r="A19742" s="45" t="s">
        <v>1256</v>
      </c>
      <c r="B19742" s="46" t="s">
        <v>22087</v>
      </c>
      <c r="C19742" s="45" t="s">
        <v>12896</v>
      </c>
    </row>
    <row r="19743" spans="1:3" ht="26.25" x14ac:dyDescent="0.25">
      <c r="A19743" s="45" t="s">
        <v>34251</v>
      </c>
      <c r="B19743" s="46" t="s">
        <v>22087</v>
      </c>
      <c r="C19743" s="45" t="s">
        <v>12896</v>
      </c>
    </row>
    <row r="19744" spans="1:3" ht="26.25" x14ac:dyDescent="0.25">
      <c r="A19744" s="45" t="s">
        <v>1257</v>
      </c>
      <c r="B19744" s="46" t="s">
        <v>22088</v>
      </c>
      <c r="C19744" s="45" t="s">
        <v>12896</v>
      </c>
    </row>
    <row r="19745" spans="1:3" ht="26.25" x14ac:dyDescent="0.25">
      <c r="A19745" s="45" t="s">
        <v>34252</v>
      </c>
      <c r="B19745" s="46" t="s">
        <v>22088</v>
      </c>
      <c r="C19745" s="45" t="s">
        <v>12896</v>
      </c>
    </row>
    <row r="19746" spans="1:3" x14ac:dyDescent="0.25">
      <c r="A19746" s="45" t="s">
        <v>1258</v>
      </c>
      <c r="B19746" s="46" t="s">
        <v>13137</v>
      </c>
    </row>
    <row r="19747" spans="1:3" x14ac:dyDescent="0.25">
      <c r="A19747" s="45" t="s">
        <v>34253</v>
      </c>
      <c r="B19747" s="46" t="s">
        <v>13137</v>
      </c>
    </row>
    <row r="19748" spans="1:3" ht="39" x14ac:dyDescent="0.25">
      <c r="A19748" s="45" t="s">
        <v>1259</v>
      </c>
      <c r="B19748" s="46" t="s">
        <v>22089</v>
      </c>
      <c r="C19748" s="45" t="s">
        <v>13479</v>
      </c>
    </row>
    <row r="19749" spans="1:3" ht="39" x14ac:dyDescent="0.25">
      <c r="A19749" s="45" t="s">
        <v>34254</v>
      </c>
      <c r="B19749" s="46" t="s">
        <v>22089</v>
      </c>
      <c r="C19749" s="45" t="s">
        <v>13479</v>
      </c>
    </row>
    <row r="19750" spans="1:3" ht="39" x14ac:dyDescent="0.25">
      <c r="A19750" s="45" t="s">
        <v>1260</v>
      </c>
      <c r="B19750" s="46" t="s">
        <v>22090</v>
      </c>
      <c r="C19750" s="45" t="s">
        <v>13479</v>
      </c>
    </row>
    <row r="19751" spans="1:3" ht="39" x14ac:dyDescent="0.25">
      <c r="A19751" s="45" t="s">
        <v>34255</v>
      </c>
      <c r="B19751" s="46" t="s">
        <v>22090</v>
      </c>
      <c r="C19751" s="45" t="s">
        <v>13479</v>
      </c>
    </row>
    <row r="19752" spans="1:3" ht="51.75" x14ac:dyDescent="0.25">
      <c r="A19752" s="45" t="s">
        <v>1261</v>
      </c>
      <c r="B19752" s="46" t="s">
        <v>22091</v>
      </c>
      <c r="C19752" s="45" t="s">
        <v>13479</v>
      </c>
    </row>
    <row r="19753" spans="1:3" ht="51.75" x14ac:dyDescent="0.25">
      <c r="A19753" s="45" t="s">
        <v>34256</v>
      </c>
      <c r="B19753" s="46" t="s">
        <v>22091</v>
      </c>
      <c r="C19753" s="45" t="s">
        <v>13479</v>
      </c>
    </row>
    <row r="19754" spans="1:3" ht="51.75" x14ac:dyDescent="0.25">
      <c r="A19754" s="45" t="s">
        <v>1262</v>
      </c>
      <c r="B19754" s="46" t="s">
        <v>22092</v>
      </c>
      <c r="C19754" s="45" t="s">
        <v>13479</v>
      </c>
    </row>
    <row r="19755" spans="1:3" ht="51.75" x14ac:dyDescent="0.25">
      <c r="A19755" s="45" t="s">
        <v>34257</v>
      </c>
      <c r="B19755" s="46" t="s">
        <v>22092</v>
      </c>
      <c r="C19755" s="45" t="s">
        <v>13479</v>
      </c>
    </row>
    <row r="19756" spans="1:3" ht="51.75" x14ac:dyDescent="0.25">
      <c r="A19756" s="45" t="s">
        <v>1263</v>
      </c>
      <c r="B19756" s="46" t="s">
        <v>22093</v>
      </c>
      <c r="C19756" s="45" t="s">
        <v>13479</v>
      </c>
    </row>
    <row r="19757" spans="1:3" ht="51.75" x14ac:dyDescent="0.25">
      <c r="A19757" s="45" t="s">
        <v>34258</v>
      </c>
      <c r="B19757" s="46" t="s">
        <v>22093</v>
      </c>
      <c r="C19757" s="45" t="s">
        <v>13479</v>
      </c>
    </row>
    <row r="19758" spans="1:3" ht="51.75" x14ac:dyDescent="0.25">
      <c r="A19758" s="45" t="s">
        <v>1264</v>
      </c>
      <c r="B19758" s="46" t="s">
        <v>22094</v>
      </c>
      <c r="C19758" s="45" t="s">
        <v>13479</v>
      </c>
    </row>
    <row r="19759" spans="1:3" ht="51.75" x14ac:dyDescent="0.25">
      <c r="A19759" s="45" t="s">
        <v>34259</v>
      </c>
      <c r="B19759" s="46" t="s">
        <v>22094</v>
      </c>
      <c r="C19759" s="45" t="s">
        <v>13479</v>
      </c>
    </row>
    <row r="19760" spans="1:3" ht="51.75" x14ac:dyDescent="0.25">
      <c r="A19760" s="45" t="s">
        <v>1265</v>
      </c>
      <c r="B19760" s="46" t="s">
        <v>22095</v>
      </c>
      <c r="C19760" s="45" t="s">
        <v>13479</v>
      </c>
    </row>
    <row r="19761" spans="1:3" ht="51.75" x14ac:dyDescent="0.25">
      <c r="A19761" s="45" t="s">
        <v>34260</v>
      </c>
      <c r="B19761" s="46" t="s">
        <v>22095</v>
      </c>
      <c r="C19761" s="45" t="s">
        <v>13479</v>
      </c>
    </row>
    <row r="19762" spans="1:3" ht="51.75" x14ac:dyDescent="0.25">
      <c r="A19762" s="45" t="s">
        <v>1266</v>
      </c>
      <c r="B19762" s="46" t="s">
        <v>22096</v>
      </c>
      <c r="C19762" s="45" t="s">
        <v>13479</v>
      </c>
    </row>
    <row r="19763" spans="1:3" ht="51.75" x14ac:dyDescent="0.25">
      <c r="A19763" s="45" t="s">
        <v>34261</v>
      </c>
      <c r="B19763" s="46" t="s">
        <v>22096</v>
      </c>
      <c r="C19763" s="45" t="s">
        <v>13479</v>
      </c>
    </row>
    <row r="19764" spans="1:3" x14ac:dyDescent="0.25">
      <c r="A19764" s="45" t="s">
        <v>1267</v>
      </c>
      <c r="B19764" s="46" t="s">
        <v>12987</v>
      </c>
    </row>
    <row r="19765" spans="1:3" x14ac:dyDescent="0.25">
      <c r="A19765" s="45" t="s">
        <v>34262</v>
      </c>
      <c r="B19765" s="46" t="s">
        <v>12987</v>
      </c>
    </row>
    <row r="19766" spans="1:3" ht="26.25" x14ac:dyDescent="0.25">
      <c r="A19766" s="45" t="s">
        <v>1268</v>
      </c>
      <c r="B19766" s="46" t="s">
        <v>22097</v>
      </c>
      <c r="C19766" s="45" t="s">
        <v>13479</v>
      </c>
    </row>
    <row r="19767" spans="1:3" ht="26.25" x14ac:dyDescent="0.25">
      <c r="A19767" s="45" t="s">
        <v>34263</v>
      </c>
      <c r="B19767" s="46" t="s">
        <v>22097</v>
      </c>
      <c r="C19767" s="45" t="s">
        <v>13479</v>
      </c>
    </row>
    <row r="19768" spans="1:3" ht="26.25" x14ac:dyDescent="0.25">
      <c r="A19768" s="45" t="s">
        <v>1269</v>
      </c>
      <c r="B19768" s="46" t="s">
        <v>22098</v>
      </c>
      <c r="C19768" s="45" t="s">
        <v>13479</v>
      </c>
    </row>
    <row r="19769" spans="1:3" ht="26.25" x14ac:dyDescent="0.25">
      <c r="A19769" s="45" t="s">
        <v>34264</v>
      </c>
      <c r="B19769" s="46" t="s">
        <v>22098</v>
      </c>
      <c r="C19769" s="45" t="s">
        <v>13479</v>
      </c>
    </row>
    <row r="19770" spans="1:3" ht="26.25" x14ac:dyDescent="0.25">
      <c r="A19770" s="45" t="s">
        <v>1270</v>
      </c>
      <c r="B19770" s="46" t="s">
        <v>22099</v>
      </c>
      <c r="C19770" s="45" t="s">
        <v>13479</v>
      </c>
    </row>
    <row r="19771" spans="1:3" ht="26.25" x14ac:dyDescent="0.25">
      <c r="A19771" s="45" t="s">
        <v>34265</v>
      </c>
      <c r="B19771" s="46" t="s">
        <v>22099</v>
      </c>
      <c r="C19771" s="45" t="s">
        <v>13479</v>
      </c>
    </row>
    <row r="19772" spans="1:3" ht="26.25" x14ac:dyDescent="0.25">
      <c r="A19772" s="45" t="s">
        <v>1271</v>
      </c>
      <c r="B19772" s="46" t="s">
        <v>22100</v>
      </c>
      <c r="C19772" s="45" t="s">
        <v>13479</v>
      </c>
    </row>
    <row r="19773" spans="1:3" ht="26.25" x14ac:dyDescent="0.25">
      <c r="A19773" s="45" t="s">
        <v>34266</v>
      </c>
      <c r="B19773" s="46" t="s">
        <v>22100</v>
      </c>
      <c r="C19773" s="45" t="s">
        <v>13479</v>
      </c>
    </row>
    <row r="19774" spans="1:3" ht="26.25" x14ac:dyDescent="0.25">
      <c r="A19774" s="45" t="s">
        <v>1272</v>
      </c>
      <c r="B19774" s="46" t="s">
        <v>22101</v>
      </c>
      <c r="C19774" s="45" t="s">
        <v>13479</v>
      </c>
    </row>
    <row r="19775" spans="1:3" ht="26.25" x14ac:dyDescent="0.25">
      <c r="A19775" s="45" t="s">
        <v>34267</v>
      </c>
      <c r="B19775" s="46" t="s">
        <v>22101</v>
      </c>
      <c r="C19775" s="45" t="s">
        <v>13479</v>
      </c>
    </row>
    <row r="19776" spans="1:3" ht="26.25" x14ac:dyDescent="0.25">
      <c r="A19776" s="45" t="s">
        <v>1273</v>
      </c>
      <c r="B19776" s="46" t="s">
        <v>22102</v>
      </c>
      <c r="C19776" s="45" t="s">
        <v>13479</v>
      </c>
    </row>
    <row r="19777" spans="1:3" ht="26.25" x14ac:dyDescent="0.25">
      <c r="A19777" s="45" t="s">
        <v>34268</v>
      </c>
      <c r="B19777" s="46" t="s">
        <v>22102</v>
      </c>
      <c r="C19777" s="45" t="s">
        <v>13479</v>
      </c>
    </row>
    <row r="19778" spans="1:3" ht="26.25" x14ac:dyDescent="0.25">
      <c r="A19778" s="45" t="s">
        <v>1274</v>
      </c>
      <c r="B19778" s="46" t="s">
        <v>22103</v>
      </c>
      <c r="C19778" s="45" t="s">
        <v>13479</v>
      </c>
    </row>
    <row r="19779" spans="1:3" ht="26.25" x14ac:dyDescent="0.25">
      <c r="A19779" s="45" t="s">
        <v>34269</v>
      </c>
      <c r="B19779" s="46" t="s">
        <v>22103</v>
      </c>
      <c r="C19779" s="45" t="s">
        <v>13479</v>
      </c>
    </row>
    <row r="19780" spans="1:3" ht="26.25" x14ac:dyDescent="0.25">
      <c r="A19780" s="45" t="s">
        <v>1275</v>
      </c>
      <c r="B19780" s="46" t="s">
        <v>22104</v>
      </c>
      <c r="C19780" s="45" t="s">
        <v>13479</v>
      </c>
    </row>
    <row r="19781" spans="1:3" ht="26.25" x14ac:dyDescent="0.25">
      <c r="A19781" s="45" t="s">
        <v>34270</v>
      </c>
      <c r="B19781" s="46" t="s">
        <v>22104</v>
      </c>
      <c r="C19781" s="45" t="s">
        <v>13479</v>
      </c>
    </row>
    <row r="19782" spans="1:3" ht="39" x14ac:dyDescent="0.25">
      <c r="A19782" s="45" t="s">
        <v>1276</v>
      </c>
      <c r="B19782" s="46" t="s">
        <v>22105</v>
      </c>
      <c r="C19782" s="45" t="s">
        <v>13479</v>
      </c>
    </row>
    <row r="19783" spans="1:3" ht="39" x14ac:dyDescent="0.25">
      <c r="A19783" s="45" t="s">
        <v>34271</v>
      </c>
      <c r="B19783" s="46" t="s">
        <v>22105</v>
      </c>
      <c r="C19783" s="45" t="s">
        <v>13479</v>
      </c>
    </row>
    <row r="19784" spans="1:3" ht="39" x14ac:dyDescent="0.25">
      <c r="A19784" s="45" t="s">
        <v>1277</v>
      </c>
      <c r="B19784" s="46" t="s">
        <v>22106</v>
      </c>
      <c r="C19784" s="45" t="s">
        <v>13479</v>
      </c>
    </row>
    <row r="19785" spans="1:3" ht="39" x14ac:dyDescent="0.25">
      <c r="A19785" s="45" t="s">
        <v>34272</v>
      </c>
      <c r="B19785" s="46" t="s">
        <v>22106</v>
      </c>
      <c r="C19785" s="45" t="s">
        <v>13479</v>
      </c>
    </row>
    <row r="19786" spans="1:3" ht="39" x14ac:dyDescent="0.25">
      <c r="A19786" s="45" t="s">
        <v>1278</v>
      </c>
      <c r="B19786" s="46" t="s">
        <v>22107</v>
      </c>
      <c r="C19786" s="45" t="s">
        <v>13479</v>
      </c>
    </row>
    <row r="19787" spans="1:3" ht="39" x14ac:dyDescent="0.25">
      <c r="A19787" s="45" t="s">
        <v>34273</v>
      </c>
      <c r="B19787" s="46" t="s">
        <v>22107</v>
      </c>
      <c r="C19787" s="45" t="s">
        <v>13479</v>
      </c>
    </row>
    <row r="19788" spans="1:3" ht="39" x14ac:dyDescent="0.25">
      <c r="A19788" s="45" t="s">
        <v>1279</v>
      </c>
      <c r="B19788" s="46" t="s">
        <v>22108</v>
      </c>
      <c r="C19788" s="45" t="s">
        <v>13479</v>
      </c>
    </row>
    <row r="19789" spans="1:3" ht="39" x14ac:dyDescent="0.25">
      <c r="A19789" s="45" t="s">
        <v>34274</v>
      </c>
      <c r="B19789" s="46" t="s">
        <v>22108</v>
      </c>
      <c r="C19789" s="45" t="s">
        <v>13479</v>
      </c>
    </row>
    <row r="19790" spans="1:3" ht="39" x14ac:dyDescent="0.25">
      <c r="A19790" s="45" t="s">
        <v>1280</v>
      </c>
      <c r="B19790" s="46" t="s">
        <v>22109</v>
      </c>
      <c r="C19790" s="45" t="s">
        <v>13479</v>
      </c>
    </row>
    <row r="19791" spans="1:3" ht="39" x14ac:dyDescent="0.25">
      <c r="A19791" s="45" t="s">
        <v>34275</v>
      </c>
      <c r="B19791" s="46" t="s">
        <v>22109</v>
      </c>
      <c r="C19791" s="45" t="s">
        <v>13479</v>
      </c>
    </row>
    <row r="19792" spans="1:3" ht="39" x14ac:dyDescent="0.25">
      <c r="A19792" s="45" t="s">
        <v>1281</v>
      </c>
      <c r="B19792" s="46" t="s">
        <v>22110</v>
      </c>
      <c r="C19792" s="45" t="s">
        <v>13479</v>
      </c>
    </row>
    <row r="19793" spans="1:3" ht="39" x14ac:dyDescent="0.25">
      <c r="A19793" s="45" t="s">
        <v>34276</v>
      </c>
      <c r="B19793" s="46" t="s">
        <v>22110</v>
      </c>
      <c r="C19793" s="45" t="s">
        <v>13479</v>
      </c>
    </row>
    <row r="19794" spans="1:3" ht="39" x14ac:dyDescent="0.25">
      <c r="A19794" s="45" t="s">
        <v>1282</v>
      </c>
      <c r="B19794" s="46" t="s">
        <v>22111</v>
      </c>
      <c r="C19794" s="45" t="s">
        <v>13479</v>
      </c>
    </row>
    <row r="19795" spans="1:3" ht="39" x14ac:dyDescent="0.25">
      <c r="A19795" s="45" t="s">
        <v>34277</v>
      </c>
      <c r="B19795" s="46" t="s">
        <v>22111</v>
      </c>
      <c r="C19795" s="45" t="s">
        <v>13479</v>
      </c>
    </row>
    <row r="19796" spans="1:3" ht="39" x14ac:dyDescent="0.25">
      <c r="A19796" s="45" t="s">
        <v>1283</v>
      </c>
      <c r="B19796" s="46" t="s">
        <v>22112</v>
      </c>
      <c r="C19796" s="45" t="s">
        <v>13479</v>
      </c>
    </row>
    <row r="19797" spans="1:3" ht="39" x14ac:dyDescent="0.25">
      <c r="A19797" s="45" t="s">
        <v>34278</v>
      </c>
      <c r="B19797" s="46" t="s">
        <v>22112</v>
      </c>
      <c r="C19797" s="45" t="s">
        <v>13479</v>
      </c>
    </row>
    <row r="19798" spans="1:3" ht="39" x14ac:dyDescent="0.25">
      <c r="A19798" s="45" t="s">
        <v>1284</v>
      </c>
      <c r="B19798" s="46" t="s">
        <v>22113</v>
      </c>
      <c r="C19798" s="45" t="s">
        <v>13479</v>
      </c>
    </row>
    <row r="19799" spans="1:3" ht="39" x14ac:dyDescent="0.25">
      <c r="A19799" s="45" t="s">
        <v>34279</v>
      </c>
      <c r="B19799" s="46" t="s">
        <v>22113</v>
      </c>
      <c r="C19799" s="45" t="s">
        <v>13479</v>
      </c>
    </row>
    <row r="19800" spans="1:3" ht="39" x14ac:dyDescent="0.25">
      <c r="A19800" s="45" t="s">
        <v>1285</v>
      </c>
      <c r="B19800" s="46" t="s">
        <v>22114</v>
      </c>
      <c r="C19800" s="45" t="s">
        <v>13479</v>
      </c>
    </row>
    <row r="19801" spans="1:3" ht="39" x14ac:dyDescent="0.25">
      <c r="A19801" s="45" t="s">
        <v>34280</v>
      </c>
      <c r="B19801" s="46" t="s">
        <v>22114</v>
      </c>
      <c r="C19801" s="45" t="s">
        <v>13479</v>
      </c>
    </row>
    <row r="19802" spans="1:3" ht="39" x14ac:dyDescent="0.25">
      <c r="A19802" s="45" t="s">
        <v>1286</v>
      </c>
      <c r="B19802" s="46" t="s">
        <v>22115</v>
      </c>
      <c r="C19802" s="45" t="s">
        <v>13479</v>
      </c>
    </row>
    <row r="19803" spans="1:3" ht="39" x14ac:dyDescent="0.25">
      <c r="A19803" s="45" t="s">
        <v>34281</v>
      </c>
      <c r="B19803" s="46" t="s">
        <v>22115</v>
      </c>
      <c r="C19803" s="45" t="s">
        <v>13479</v>
      </c>
    </row>
    <row r="19804" spans="1:3" ht="39" x14ac:dyDescent="0.25">
      <c r="A19804" s="45" t="s">
        <v>1287</v>
      </c>
      <c r="B19804" s="46" t="s">
        <v>22116</v>
      </c>
      <c r="C19804" s="45" t="s">
        <v>13479</v>
      </c>
    </row>
    <row r="19805" spans="1:3" ht="39" x14ac:dyDescent="0.25">
      <c r="A19805" s="45" t="s">
        <v>34282</v>
      </c>
      <c r="B19805" s="46" t="s">
        <v>22116</v>
      </c>
      <c r="C19805" s="45" t="s">
        <v>13479</v>
      </c>
    </row>
    <row r="19806" spans="1:3" ht="39" x14ac:dyDescent="0.25">
      <c r="A19806" s="45" t="s">
        <v>1288</v>
      </c>
      <c r="B19806" s="46" t="s">
        <v>22117</v>
      </c>
      <c r="C19806" s="45" t="s">
        <v>13479</v>
      </c>
    </row>
    <row r="19807" spans="1:3" ht="39" x14ac:dyDescent="0.25">
      <c r="A19807" s="45" t="s">
        <v>34283</v>
      </c>
      <c r="B19807" s="46" t="s">
        <v>22117</v>
      </c>
      <c r="C19807" s="45" t="s">
        <v>13479</v>
      </c>
    </row>
    <row r="19808" spans="1:3" ht="39" x14ac:dyDescent="0.25">
      <c r="A19808" s="45" t="s">
        <v>1289</v>
      </c>
      <c r="B19808" s="46" t="s">
        <v>22118</v>
      </c>
      <c r="C19808" s="45" t="s">
        <v>13479</v>
      </c>
    </row>
    <row r="19809" spans="1:3" ht="39" x14ac:dyDescent="0.25">
      <c r="A19809" s="45" t="s">
        <v>34284</v>
      </c>
      <c r="B19809" s="46" t="s">
        <v>22118</v>
      </c>
      <c r="C19809" s="45" t="s">
        <v>13479</v>
      </c>
    </row>
    <row r="19810" spans="1:3" ht="39" x14ac:dyDescent="0.25">
      <c r="A19810" s="45" t="s">
        <v>1290</v>
      </c>
      <c r="B19810" s="46" t="s">
        <v>22119</v>
      </c>
      <c r="C19810" s="45" t="s">
        <v>13479</v>
      </c>
    </row>
    <row r="19811" spans="1:3" ht="39" x14ac:dyDescent="0.25">
      <c r="A19811" s="45" t="s">
        <v>34285</v>
      </c>
      <c r="B19811" s="46" t="s">
        <v>22119</v>
      </c>
      <c r="C19811" s="45" t="s">
        <v>13479</v>
      </c>
    </row>
    <row r="19812" spans="1:3" ht="39" x14ac:dyDescent="0.25">
      <c r="A19812" s="45" t="s">
        <v>1291</v>
      </c>
      <c r="B19812" s="46" t="s">
        <v>22120</v>
      </c>
      <c r="C19812" s="45" t="s">
        <v>13479</v>
      </c>
    </row>
    <row r="19813" spans="1:3" ht="39" x14ac:dyDescent="0.25">
      <c r="A19813" s="45" t="s">
        <v>34286</v>
      </c>
      <c r="B19813" s="46" t="s">
        <v>22120</v>
      </c>
      <c r="C19813" s="45" t="s">
        <v>13479</v>
      </c>
    </row>
    <row r="19814" spans="1:3" ht="39" x14ac:dyDescent="0.25">
      <c r="A19814" s="45" t="s">
        <v>1292</v>
      </c>
      <c r="B19814" s="46" t="s">
        <v>22121</v>
      </c>
      <c r="C19814" s="45" t="s">
        <v>13479</v>
      </c>
    </row>
    <row r="19815" spans="1:3" ht="39" x14ac:dyDescent="0.25">
      <c r="A19815" s="45" t="s">
        <v>34287</v>
      </c>
      <c r="B19815" s="46" t="s">
        <v>22121</v>
      </c>
      <c r="C19815" s="45" t="s">
        <v>13479</v>
      </c>
    </row>
    <row r="19816" spans="1:3" ht="39" x14ac:dyDescent="0.25">
      <c r="A19816" s="45" t="s">
        <v>1293</v>
      </c>
      <c r="B19816" s="46" t="s">
        <v>22122</v>
      </c>
      <c r="C19816" s="45" t="s">
        <v>13479</v>
      </c>
    </row>
    <row r="19817" spans="1:3" ht="39" x14ac:dyDescent="0.25">
      <c r="A19817" s="45" t="s">
        <v>34288</v>
      </c>
      <c r="B19817" s="46" t="s">
        <v>22122</v>
      </c>
      <c r="C19817" s="45" t="s">
        <v>13479</v>
      </c>
    </row>
    <row r="19818" spans="1:3" ht="39" x14ac:dyDescent="0.25">
      <c r="A19818" s="45" t="s">
        <v>1294</v>
      </c>
      <c r="B19818" s="46" t="s">
        <v>22123</v>
      </c>
      <c r="C19818" s="45" t="s">
        <v>13479</v>
      </c>
    </row>
    <row r="19819" spans="1:3" ht="39" x14ac:dyDescent="0.25">
      <c r="A19819" s="45" t="s">
        <v>34289</v>
      </c>
      <c r="B19819" s="46" t="s">
        <v>22123</v>
      </c>
      <c r="C19819" s="45" t="s">
        <v>13479</v>
      </c>
    </row>
    <row r="19820" spans="1:3" ht="39" x14ac:dyDescent="0.25">
      <c r="A19820" s="45" t="s">
        <v>1295</v>
      </c>
      <c r="B19820" s="46" t="s">
        <v>22124</v>
      </c>
      <c r="C19820" s="45" t="s">
        <v>13479</v>
      </c>
    </row>
    <row r="19821" spans="1:3" ht="39" x14ac:dyDescent="0.25">
      <c r="A19821" s="45" t="s">
        <v>34290</v>
      </c>
      <c r="B19821" s="46" t="s">
        <v>22124</v>
      </c>
      <c r="C19821" s="45" t="s">
        <v>13479</v>
      </c>
    </row>
    <row r="19822" spans="1:3" ht="39" x14ac:dyDescent="0.25">
      <c r="A19822" s="45" t="s">
        <v>1296</v>
      </c>
      <c r="B19822" s="46" t="s">
        <v>22125</v>
      </c>
      <c r="C19822" s="45" t="s">
        <v>13479</v>
      </c>
    </row>
    <row r="19823" spans="1:3" ht="39" x14ac:dyDescent="0.25">
      <c r="A19823" s="45" t="s">
        <v>34291</v>
      </c>
      <c r="B19823" s="46" t="s">
        <v>22125</v>
      </c>
      <c r="C19823" s="45" t="s">
        <v>13479</v>
      </c>
    </row>
    <row r="19824" spans="1:3" ht="39" x14ac:dyDescent="0.25">
      <c r="A19824" s="45" t="s">
        <v>1297</v>
      </c>
      <c r="B19824" s="46" t="s">
        <v>22126</v>
      </c>
      <c r="C19824" s="45" t="s">
        <v>13479</v>
      </c>
    </row>
    <row r="19825" spans="1:3" ht="39" x14ac:dyDescent="0.25">
      <c r="A19825" s="45" t="s">
        <v>34292</v>
      </c>
      <c r="B19825" s="46" t="s">
        <v>22126</v>
      </c>
      <c r="C19825" s="45" t="s">
        <v>13479</v>
      </c>
    </row>
    <row r="19826" spans="1:3" ht="39" x14ac:dyDescent="0.25">
      <c r="A19826" s="45" t="s">
        <v>1298</v>
      </c>
      <c r="B19826" s="46" t="s">
        <v>22127</v>
      </c>
      <c r="C19826" s="45" t="s">
        <v>13479</v>
      </c>
    </row>
    <row r="19827" spans="1:3" ht="39" x14ac:dyDescent="0.25">
      <c r="A19827" s="45" t="s">
        <v>34293</v>
      </c>
      <c r="B19827" s="46" t="s">
        <v>22127</v>
      </c>
      <c r="C19827" s="45" t="s">
        <v>13479</v>
      </c>
    </row>
    <row r="19828" spans="1:3" ht="39" x14ac:dyDescent="0.25">
      <c r="A19828" s="45" t="s">
        <v>1299</v>
      </c>
      <c r="B19828" s="46" t="s">
        <v>22128</v>
      </c>
      <c r="C19828" s="45" t="s">
        <v>13479</v>
      </c>
    </row>
    <row r="19829" spans="1:3" ht="39" x14ac:dyDescent="0.25">
      <c r="A19829" s="45" t="s">
        <v>34294</v>
      </c>
      <c r="B19829" s="46" t="s">
        <v>22128</v>
      </c>
      <c r="C19829" s="45" t="s">
        <v>13479</v>
      </c>
    </row>
    <row r="19830" spans="1:3" ht="39" x14ac:dyDescent="0.25">
      <c r="A19830" s="45" t="s">
        <v>1300</v>
      </c>
      <c r="B19830" s="46" t="s">
        <v>22129</v>
      </c>
      <c r="C19830" s="45" t="s">
        <v>13479</v>
      </c>
    </row>
    <row r="19831" spans="1:3" ht="39" x14ac:dyDescent="0.25">
      <c r="A19831" s="45" t="s">
        <v>34295</v>
      </c>
      <c r="B19831" s="46" t="s">
        <v>22129</v>
      </c>
      <c r="C19831" s="45" t="s">
        <v>13479</v>
      </c>
    </row>
    <row r="19832" spans="1:3" ht="39" x14ac:dyDescent="0.25">
      <c r="A19832" s="45" t="s">
        <v>1301</v>
      </c>
      <c r="B19832" s="46" t="s">
        <v>22130</v>
      </c>
      <c r="C19832" s="45" t="s">
        <v>13479</v>
      </c>
    </row>
    <row r="19833" spans="1:3" ht="39" x14ac:dyDescent="0.25">
      <c r="A19833" s="45" t="s">
        <v>34296</v>
      </c>
      <c r="B19833" s="46" t="s">
        <v>22130</v>
      </c>
      <c r="C19833" s="45" t="s">
        <v>13479</v>
      </c>
    </row>
    <row r="19834" spans="1:3" ht="39" x14ac:dyDescent="0.25">
      <c r="A19834" s="45" t="s">
        <v>1302</v>
      </c>
      <c r="B19834" s="46" t="s">
        <v>22131</v>
      </c>
      <c r="C19834" s="45" t="s">
        <v>13479</v>
      </c>
    </row>
    <row r="19835" spans="1:3" ht="39" x14ac:dyDescent="0.25">
      <c r="A19835" s="45" t="s">
        <v>34297</v>
      </c>
      <c r="B19835" s="46" t="s">
        <v>22131</v>
      </c>
      <c r="C19835" s="45" t="s">
        <v>13479</v>
      </c>
    </row>
    <row r="19836" spans="1:3" ht="39" x14ac:dyDescent="0.25">
      <c r="A19836" s="45" t="s">
        <v>1303</v>
      </c>
      <c r="B19836" s="46" t="s">
        <v>22132</v>
      </c>
      <c r="C19836" s="45" t="s">
        <v>13479</v>
      </c>
    </row>
    <row r="19837" spans="1:3" ht="39" x14ac:dyDescent="0.25">
      <c r="A19837" s="45" t="s">
        <v>34298</v>
      </c>
      <c r="B19837" s="46" t="s">
        <v>22132</v>
      </c>
      <c r="C19837" s="45" t="s">
        <v>13479</v>
      </c>
    </row>
    <row r="19838" spans="1:3" ht="39" x14ac:dyDescent="0.25">
      <c r="A19838" s="45" t="s">
        <v>1304</v>
      </c>
      <c r="B19838" s="46" t="s">
        <v>22133</v>
      </c>
      <c r="C19838" s="45" t="s">
        <v>13479</v>
      </c>
    </row>
    <row r="19839" spans="1:3" ht="39" x14ac:dyDescent="0.25">
      <c r="A19839" s="45" t="s">
        <v>34299</v>
      </c>
      <c r="B19839" s="46" t="s">
        <v>22133</v>
      </c>
      <c r="C19839" s="45" t="s">
        <v>13479</v>
      </c>
    </row>
    <row r="19840" spans="1:3" ht="39" x14ac:dyDescent="0.25">
      <c r="A19840" s="45" t="s">
        <v>1305</v>
      </c>
      <c r="B19840" s="46" t="s">
        <v>22134</v>
      </c>
      <c r="C19840" s="45" t="s">
        <v>13479</v>
      </c>
    </row>
    <row r="19841" spans="1:3" ht="39" x14ac:dyDescent="0.25">
      <c r="A19841" s="45" t="s">
        <v>34300</v>
      </c>
      <c r="B19841" s="46" t="s">
        <v>22134</v>
      </c>
      <c r="C19841" s="45" t="s">
        <v>13479</v>
      </c>
    </row>
    <row r="19842" spans="1:3" ht="39" x14ac:dyDescent="0.25">
      <c r="A19842" s="45" t="s">
        <v>1306</v>
      </c>
      <c r="B19842" s="46" t="s">
        <v>22135</v>
      </c>
      <c r="C19842" s="45" t="s">
        <v>13479</v>
      </c>
    </row>
    <row r="19843" spans="1:3" ht="39" x14ac:dyDescent="0.25">
      <c r="A19843" s="45" t="s">
        <v>34301</v>
      </c>
      <c r="B19843" s="46" t="s">
        <v>22135</v>
      </c>
      <c r="C19843" s="45" t="s">
        <v>13479</v>
      </c>
    </row>
    <row r="19844" spans="1:3" ht="39" x14ac:dyDescent="0.25">
      <c r="A19844" s="45" t="s">
        <v>1307</v>
      </c>
      <c r="B19844" s="46" t="s">
        <v>22136</v>
      </c>
      <c r="C19844" s="45" t="s">
        <v>13479</v>
      </c>
    </row>
    <row r="19845" spans="1:3" ht="39" x14ac:dyDescent="0.25">
      <c r="A19845" s="45" t="s">
        <v>34302</v>
      </c>
      <c r="B19845" s="46" t="s">
        <v>22136</v>
      </c>
      <c r="C19845" s="45" t="s">
        <v>13479</v>
      </c>
    </row>
    <row r="19846" spans="1:3" ht="39" x14ac:dyDescent="0.25">
      <c r="A19846" s="45" t="s">
        <v>1308</v>
      </c>
      <c r="B19846" s="46" t="s">
        <v>22137</v>
      </c>
      <c r="C19846" s="45" t="s">
        <v>13479</v>
      </c>
    </row>
    <row r="19847" spans="1:3" ht="39" x14ac:dyDescent="0.25">
      <c r="A19847" s="45" t="s">
        <v>34303</v>
      </c>
      <c r="B19847" s="46" t="s">
        <v>22137</v>
      </c>
      <c r="C19847" s="45" t="s">
        <v>13479</v>
      </c>
    </row>
    <row r="19848" spans="1:3" ht="39" x14ac:dyDescent="0.25">
      <c r="A19848" s="45" t="s">
        <v>1309</v>
      </c>
      <c r="B19848" s="46" t="s">
        <v>22138</v>
      </c>
      <c r="C19848" s="45" t="s">
        <v>13479</v>
      </c>
    </row>
    <row r="19849" spans="1:3" ht="39" x14ac:dyDescent="0.25">
      <c r="A19849" s="45" t="s">
        <v>34304</v>
      </c>
      <c r="B19849" s="46" t="s">
        <v>22138</v>
      </c>
      <c r="C19849" s="45" t="s">
        <v>13479</v>
      </c>
    </row>
    <row r="19850" spans="1:3" ht="39" x14ac:dyDescent="0.25">
      <c r="A19850" s="45" t="s">
        <v>1310</v>
      </c>
      <c r="B19850" s="46" t="s">
        <v>22139</v>
      </c>
      <c r="C19850" s="45" t="s">
        <v>13479</v>
      </c>
    </row>
    <row r="19851" spans="1:3" ht="39" x14ac:dyDescent="0.25">
      <c r="A19851" s="45" t="s">
        <v>34305</v>
      </c>
      <c r="B19851" s="46" t="s">
        <v>22139</v>
      </c>
      <c r="C19851" s="45" t="s">
        <v>13479</v>
      </c>
    </row>
    <row r="19852" spans="1:3" ht="39" x14ac:dyDescent="0.25">
      <c r="A19852" s="45" t="s">
        <v>1311</v>
      </c>
      <c r="B19852" s="46" t="s">
        <v>22140</v>
      </c>
      <c r="C19852" s="45" t="s">
        <v>13479</v>
      </c>
    </row>
    <row r="19853" spans="1:3" ht="39" x14ac:dyDescent="0.25">
      <c r="A19853" s="45" t="s">
        <v>34306</v>
      </c>
      <c r="B19853" s="46" t="s">
        <v>22140</v>
      </c>
      <c r="C19853" s="45" t="s">
        <v>13479</v>
      </c>
    </row>
    <row r="19854" spans="1:3" ht="39" x14ac:dyDescent="0.25">
      <c r="A19854" s="45" t="s">
        <v>1312</v>
      </c>
      <c r="B19854" s="46" t="s">
        <v>22141</v>
      </c>
      <c r="C19854" s="45" t="s">
        <v>13479</v>
      </c>
    </row>
    <row r="19855" spans="1:3" ht="39" x14ac:dyDescent="0.25">
      <c r="A19855" s="45" t="s">
        <v>34307</v>
      </c>
      <c r="B19855" s="46" t="s">
        <v>22141</v>
      </c>
      <c r="C19855" s="45" t="s">
        <v>13479</v>
      </c>
    </row>
    <row r="19856" spans="1:3" ht="39" x14ac:dyDescent="0.25">
      <c r="A19856" s="45" t="s">
        <v>1313</v>
      </c>
      <c r="B19856" s="46" t="s">
        <v>22142</v>
      </c>
      <c r="C19856" s="45" t="s">
        <v>13479</v>
      </c>
    </row>
    <row r="19857" spans="1:3" ht="39" x14ac:dyDescent="0.25">
      <c r="A19857" s="45" t="s">
        <v>34308</v>
      </c>
      <c r="B19857" s="46" t="s">
        <v>22142</v>
      </c>
      <c r="C19857" s="45" t="s">
        <v>13479</v>
      </c>
    </row>
    <row r="19858" spans="1:3" ht="39" x14ac:dyDescent="0.25">
      <c r="A19858" s="45" t="s">
        <v>1314</v>
      </c>
      <c r="B19858" s="46" t="s">
        <v>22143</v>
      </c>
      <c r="C19858" s="45" t="s">
        <v>13479</v>
      </c>
    </row>
    <row r="19859" spans="1:3" ht="39" x14ac:dyDescent="0.25">
      <c r="A19859" s="45" t="s">
        <v>34309</v>
      </c>
      <c r="B19859" s="46" t="s">
        <v>22143</v>
      </c>
      <c r="C19859" s="45" t="s">
        <v>13479</v>
      </c>
    </row>
    <row r="19860" spans="1:3" ht="39" x14ac:dyDescent="0.25">
      <c r="A19860" s="45" t="s">
        <v>1315</v>
      </c>
      <c r="B19860" s="46" t="s">
        <v>22144</v>
      </c>
      <c r="C19860" s="45" t="s">
        <v>13479</v>
      </c>
    </row>
    <row r="19861" spans="1:3" ht="39" x14ac:dyDescent="0.25">
      <c r="A19861" s="45" t="s">
        <v>34310</v>
      </c>
      <c r="B19861" s="46" t="s">
        <v>22144</v>
      </c>
      <c r="C19861" s="45" t="s">
        <v>13479</v>
      </c>
    </row>
    <row r="19862" spans="1:3" ht="39" x14ac:dyDescent="0.25">
      <c r="A19862" s="45" t="s">
        <v>1316</v>
      </c>
      <c r="B19862" s="46" t="s">
        <v>22145</v>
      </c>
      <c r="C19862" s="45" t="s">
        <v>13479</v>
      </c>
    </row>
    <row r="19863" spans="1:3" ht="39" x14ac:dyDescent="0.25">
      <c r="A19863" s="45" t="s">
        <v>34311</v>
      </c>
      <c r="B19863" s="46" t="s">
        <v>22145</v>
      </c>
      <c r="C19863" s="45" t="s">
        <v>13479</v>
      </c>
    </row>
    <row r="19864" spans="1:3" ht="39" x14ac:dyDescent="0.25">
      <c r="A19864" s="45" t="s">
        <v>1317</v>
      </c>
      <c r="B19864" s="46" t="s">
        <v>22146</v>
      </c>
      <c r="C19864" s="45" t="s">
        <v>13479</v>
      </c>
    </row>
    <row r="19865" spans="1:3" ht="39" x14ac:dyDescent="0.25">
      <c r="A19865" s="45" t="s">
        <v>34312</v>
      </c>
      <c r="B19865" s="46" t="s">
        <v>22146</v>
      </c>
      <c r="C19865" s="45" t="s">
        <v>13479</v>
      </c>
    </row>
    <row r="19866" spans="1:3" ht="39" x14ac:dyDescent="0.25">
      <c r="A19866" s="45" t="s">
        <v>1318</v>
      </c>
      <c r="B19866" s="46" t="s">
        <v>22147</v>
      </c>
      <c r="C19866" s="45" t="s">
        <v>13479</v>
      </c>
    </row>
    <row r="19867" spans="1:3" ht="39" x14ac:dyDescent="0.25">
      <c r="A19867" s="45" t="s">
        <v>34313</v>
      </c>
      <c r="B19867" s="46" t="s">
        <v>22147</v>
      </c>
      <c r="C19867" s="45" t="s">
        <v>13479</v>
      </c>
    </row>
    <row r="19868" spans="1:3" ht="39" x14ac:dyDescent="0.25">
      <c r="A19868" s="45" t="s">
        <v>1319</v>
      </c>
      <c r="B19868" s="46" t="s">
        <v>22148</v>
      </c>
      <c r="C19868" s="45" t="s">
        <v>13479</v>
      </c>
    </row>
    <row r="19869" spans="1:3" ht="39" x14ac:dyDescent="0.25">
      <c r="A19869" s="45" t="s">
        <v>34314</v>
      </c>
      <c r="B19869" s="46" t="s">
        <v>22148</v>
      </c>
      <c r="C19869" s="45" t="s">
        <v>13479</v>
      </c>
    </row>
    <row r="19870" spans="1:3" ht="39" x14ac:dyDescent="0.25">
      <c r="A19870" s="45" t="s">
        <v>1320</v>
      </c>
      <c r="B19870" s="46" t="s">
        <v>22149</v>
      </c>
      <c r="C19870" s="45" t="s">
        <v>13479</v>
      </c>
    </row>
    <row r="19871" spans="1:3" ht="39" x14ac:dyDescent="0.25">
      <c r="A19871" s="45" t="s">
        <v>34315</v>
      </c>
      <c r="B19871" s="46" t="s">
        <v>22149</v>
      </c>
      <c r="C19871" s="45" t="s">
        <v>13479</v>
      </c>
    </row>
    <row r="19872" spans="1:3" ht="39" x14ac:dyDescent="0.25">
      <c r="A19872" s="45" t="s">
        <v>1321</v>
      </c>
      <c r="B19872" s="46" t="s">
        <v>22150</v>
      </c>
      <c r="C19872" s="45" t="s">
        <v>13479</v>
      </c>
    </row>
    <row r="19873" spans="1:3" ht="39" x14ac:dyDescent="0.25">
      <c r="A19873" s="45" t="s">
        <v>34316</v>
      </c>
      <c r="B19873" s="46" t="s">
        <v>22150</v>
      </c>
      <c r="C19873" s="45" t="s">
        <v>13479</v>
      </c>
    </row>
    <row r="19874" spans="1:3" ht="39" x14ac:dyDescent="0.25">
      <c r="A19874" s="45" t="s">
        <v>1322</v>
      </c>
      <c r="B19874" s="46" t="s">
        <v>22151</v>
      </c>
      <c r="C19874" s="45" t="s">
        <v>13479</v>
      </c>
    </row>
    <row r="19875" spans="1:3" ht="39" x14ac:dyDescent="0.25">
      <c r="A19875" s="45" t="s">
        <v>34317</v>
      </c>
      <c r="B19875" s="46" t="s">
        <v>22151</v>
      </c>
      <c r="C19875" s="45" t="s">
        <v>13479</v>
      </c>
    </row>
    <row r="19876" spans="1:3" x14ac:dyDescent="0.25">
      <c r="A19876" s="45" t="s">
        <v>1323</v>
      </c>
      <c r="B19876" s="46" t="s">
        <v>13220</v>
      </c>
      <c r="C19876" s="45" t="s">
        <v>13221</v>
      </c>
    </row>
    <row r="19877" spans="1:3" x14ac:dyDescent="0.25">
      <c r="A19877" s="45" t="s">
        <v>34318</v>
      </c>
      <c r="B19877" s="46" t="s">
        <v>13220</v>
      </c>
      <c r="C19877" s="45" t="s">
        <v>13221</v>
      </c>
    </row>
    <row r="19878" spans="1:3" ht="26.25" x14ac:dyDescent="0.25">
      <c r="A19878" s="45" t="s">
        <v>1324</v>
      </c>
      <c r="B19878" s="46" t="s">
        <v>22152</v>
      </c>
      <c r="C19878" s="45" t="s">
        <v>13479</v>
      </c>
    </row>
    <row r="19879" spans="1:3" ht="26.25" x14ac:dyDescent="0.25">
      <c r="A19879" s="45" t="s">
        <v>34319</v>
      </c>
      <c r="B19879" s="46" t="s">
        <v>22152</v>
      </c>
      <c r="C19879" s="45" t="s">
        <v>13479</v>
      </c>
    </row>
    <row r="19880" spans="1:3" ht="26.25" x14ac:dyDescent="0.25">
      <c r="A19880" s="45" t="s">
        <v>1325</v>
      </c>
      <c r="B19880" s="46" t="s">
        <v>22153</v>
      </c>
      <c r="C19880" s="45" t="s">
        <v>13479</v>
      </c>
    </row>
    <row r="19881" spans="1:3" ht="26.25" x14ac:dyDescent="0.25">
      <c r="A19881" s="45" t="s">
        <v>34320</v>
      </c>
      <c r="B19881" s="46" t="s">
        <v>22153</v>
      </c>
      <c r="C19881" s="45" t="s">
        <v>13479</v>
      </c>
    </row>
    <row r="19882" spans="1:3" ht="26.25" x14ac:dyDescent="0.25">
      <c r="A19882" s="45" t="s">
        <v>1326</v>
      </c>
      <c r="B19882" s="46" t="s">
        <v>22154</v>
      </c>
      <c r="C19882" s="45" t="s">
        <v>13479</v>
      </c>
    </row>
    <row r="19883" spans="1:3" ht="26.25" x14ac:dyDescent="0.25">
      <c r="A19883" s="45" t="s">
        <v>34321</v>
      </c>
      <c r="B19883" s="46" t="s">
        <v>22154</v>
      </c>
      <c r="C19883" s="45" t="s">
        <v>13479</v>
      </c>
    </row>
    <row r="19884" spans="1:3" ht="39" x14ac:dyDescent="0.25">
      <c r="A19884" s="45" t="s">
        <v>1327</v>
      </c>
      <c r="B19884" s="46" t="s">
        <v>22155</v>
      </c>
      <c r="C19884" s="45" t="s">
        <v>13479</v>
      </c>
    </row>
    <row r="19885" spans="1:3" ht="39" x14ac:dyDescent="0.25">
      <c r="A19885" s="45" t="s">
        <v>34322</v>
      </c>
      <c r="B19885" s="46" t="s">
        <v>22155</v>
      </c>
      <c r="C19885" s="45" t="s">
        <v>13479</v>
      </c>
    </row>
    <row r="19886" spans="1:3" ht="39" x14ac:dyDescent="0.25">
      <c r="A19886" s="45" t="s">
        <v>1328</v>
      </c>
      <c r="B19886" s="46" t="s">
        <v>22156</v>
      </c>
      <c r="C19886" s="45" t="s">
        <v>13479</v>
      </c>
    </row>
    <row r="19887" spans="1:3" ht="39" x14ac:dyDescent="0.25">
      <c r="A19887" s="45" t="s">
        <v>34323</v>
      </c>
      <c r="B19887" s="46" t="s">
        <v>22156</v>
      </c>
      <c r="C19887" s="45" t="s">
        <v>13479</v>
      </c>
    </row>
    <row r="19888" spans="1:3" ht="39" x14ac:dyDescent="0.25">
      <c r="A19888" s="45" t="s">
        <v>1329</v>
      </c>
      <c r="B19888" s="46" t="s">
        <v>22157</v>
      </c>
      <c r="C19888" s="45" t="s">
        <v>13479</v>
      </c>
    </row>
    <row r="19889" spans="1:3" ht="39" x14ac:dyDescent="0.25">
      <c r="A19889" s="45" t="s">
        <v>34324</v>
      </c>
      <c r="B19889" s="46" t="s">
        <v>22157</v>
      </c>
      <c r="C19889" s="45" t="s">
        <v>13479</v>
      </c>
    </row>
    <row r="19890" spans="1:3" ht="39" x14ac:dyDescent="0.25">
      <c r="A19890" s="45" t="s">
        <v>1330</v>
      </c>
      <c r="B19890" s="46" t="s">
        <v>22158</v>
      </c>
      <c r="C19890" s="45" t="s">
        <v>13479</v>
      </c>
    </row>
    <row r="19891" spans="1:3" ht="39" x14ac:dyDescent="0.25">
      <c r="A19891" s="45" t="s">
        <v>34325</v>
      </c>
      <c r="B19891" s="46" t="s">
        <v>22158</v>
      </c>
      <c r="C19891" s="45" t="s">
        <v>13479</v>
      </c>
    </row>
    <row r="19892" spans="1:3" ht="39" x14ac:dyDescent="0.25">
      <c r="A19892" s="45" t="s">
        <v>1331</v>
      </c>
      <c r="B19892" s="46" t="s">
        <v>22159</v>
      </c>
      <c r="C19892" s="45" t="s">
        <v>13479</v>
      </c>
    </row>
    <row r="19893" spans="1:3" ht="39" x14ac:dyDescent="0.25">
      <c r="A19893" s="45" t="s">
        <v>34326</v>
      </c>
      <c r="B19893" s="46" t="s">
        <v>22159</v>
      </c>
      <c r="C19893" s="45" t="s">
        <v>13479</v>
      </c>
    </row>
    <row r="19894" spans="1:3" ht="39" x14ac:dyDescent="0.25">
      <c r="A19894" s="45" t="s">
        <v>1332</v>
      </c>
      <c r="B19894" s="46" t="s">
        <v>22160</v>
      </c>
      <c r="C19894" s="45" t="s">
        <v>13479</v>
      </c>
    </row>
    <row r="19895" spans="1:3" ht="39" x14ac:dyDescent="0.25">
      <c r="A19895" s="45" t="s">
        <v>34327</v>
      </c>
      <c r="B19895" s="46" t="s">
        <v>22160</v>
      </c>
      <c r="C19895" s="45" t="s">
        <v>13479</v>
      </c>
    </row>
    <row r="19896" spans="1:3" ht="39" x14ac:dyDescent="0.25">
      <c r="A19896" s="45" t="s">
        <v>1333</v>
      </c>
      <c r="B19896" s="46" t="s">
        <v>22161</v>
      </c>
      <c r="C19896" s="45" t="s">
        <v>13479</v>
      </c>
    </row>
    <row r="19897" spans="1:3" ht="39" x14ac:dyDescent="0.25">
      <c r="A19897" s="45" t="s">
        <v>34328</v>
      </c>
      <c r="B19897" s="46" t="s">
        <v>22161</v>
      </c>
      <c r="C19897" s="45" t="s">
        <v>13479</v>
      </c>
    </row>
    <row r="19898" spans="1:3" ht="39" x14ac:dyDescent="0.25">
      <c r="A19898" s="45" t="s">
        <v>1334</v>
      </c>
      <c r="B19898" s="46" t="s">
        <v>22162</v>
      </c>
      <c r="C19898" s="45" t="s">
        <v>13479</v>
      </c>
    </row>
    <row r="19899" spans="1:3" ht="39" x14ac:dyDescent="0.25">
      <c r="A19899" s="45" t="s">
        <v>34329</v>
      </c>
      <c r="B19899" s="46" t="s">
        <v>22162</v>
      </c>
      <c r="C19899" s="45" t="s">
        <v>13479</v>
      </c>
    </row>
    <row r="19900" spans="1:3" ht="39" x14ac:dyDescent="0.25">
      <c r="A19900" s="45" t="s">
        <v>1335</v>
      </c>
      <c r="B19900" s="46" t="s">
        <v>22163</v>
      </c>
      <c r="C19900" s="45" t="s">
        <v>13479</v>
      </c>
    </row>
    <row r="19901" spans="1:3" ht="39" x14ac:dyDescent="0.25">
      <c r="A19901" s="45" t="s">
        <v>34330</v>
      </c>
      <c r="B19901" s="46" t="s">
        <v>22163</v>
      </c>
      <c r="C19901" s="45" t="s">
        <v>13479</v>
      </c>
    </row>
    <row r="19902" spans="1:3" ht="39" x14ac:dyDescent="0.25">
      <c r="A19902" s="45" t="s">
        <v>1336</v>
      </c>
      <c r="B19902" s="46" t="s">
        <v>22164</v>
      </c>
      <c r="C19902" s="45" t="s">
        <v>13479</v>
      </c>
    </row>
    <row r="19903" spans="1:3" ht="39" x14ac:dyDescent="0.25">
      <c r="A19903" s="45" t="s">
        <v>34331</v>
      </c>
      <c r="B19903" s="46" t="s">
        <v>22164</v>
      </c>
      <c r="C19903" s="45" t="s">
        <v>13479</v>
      </c>
    </row>
    <row r="19904" spans="1:3" ht="39" x14ac:dyDescent="0.25">
      <c r="A19904" s="45" t="s">
        <v>1337</v>
      </c>
      <c r="B19904" s="46" t="s">
        <v>22165</v>
      </c>
      <c r="C19904" s="45" t="s">
        <v>13479</v>
      </c>
    </row>
    <row r="19905" spans="1:3" ht="39" x14ac:dyDescent="0.25">
      <c r="A19905" s="45" t="s">
        <v>34332</v>
      </c>
      <c r="B19905" s="46" t="s">
        <v>22165</v>
      </c>
      <c r="C19905" s="45" t="s">
        <v>13479</v>
      </c>
    </row>
    <row r="19906" spans="1:3" x14ac:dyDescent="0.25">
      <c r="A19906" s="45" t="s">
        <v>1338</v>
      </c>
      <c r="B19906" s="46" t="s">
        <v>13525</v>
      </c>
    </row>
    <row r="19907" spans="1:3" x14ac:dyDescent="0.25">
      <c r="A19907" s="45" t="s">
        <v>34333</v>
      </c>
      <c r="B19907" s="46" t="s">
        <v>13525</v>
      </c>
    </row>
    <row r="19908" spans="1:3" x14ac:dyDescent="0.25">
      <c r="A19908" s="45" t="s">
        <v>1339</v>
      </c>
      <c r="B19908" s="46" t="s">
        <v>22166</v>
      </c>
      <c r="C19908" s="45" t="s">
        <v>13479</v>
      </c>
    </row>
    <row r="19909" spans="1:3" x14ac:dyDescent="0.25">
      <c r="A19909" s="45" t="s">
        <v>34334</v>
      </c>
      <c r="B19909" s="46" t="s">
        <v>22166</v>
      </c>
      <c r="C19909" s="45" t="s">
        <v>13479</v>
      </c>
    </row>
    <row r="19910" spans="1:3" ht="26.25" x14ac:dyDescent="0.25">
      <c r="A19910" s="45" t="s">
        <v>1340</v>
      </c>
      <c r="B19910" s="46" t="s">
        <v>22167</v>
      </c>
      <c r="C19910" s="45" t="s">
        <v>13479</v>
      </c>
    </row>
    <row r="19911" spans="1:3" ht="26.25" x14ac:dyDescent="0.25">
      <c r="A19911" s="45" t="s">
        <v>34335</v>
      </c>
      <c r="B19911" s="46" t="s">
        <v>22167</v>
      </c>
      <c r="C19911" s="45" t="s">
        <v>13479</v>
      </c>
    </row>
    <row r="19912" spans="1:3" ht="26.25" x14ac:dyDescent="0.25">
      <c r="A19912" s="45" t="s">
        <v>1341</v>
      </c>
      <c r="B19912" s="46" t="s">
        <v>22168</v>
      </c>
      <c r="C19912" s="45" t="s">
        <v>13479</v>
      </c>
    </row>
    <row r="19913" spans="1:3" ht="26.25" x14ac:dyDescent="0.25">
      <c r="A19913" s="45" t="s">
        <v>34336</v>
      </c>
      <c r="B19913" s="46" t="s">
        <v>22168</v>
      </c>
      <c r="C19913" s="45" t="s">
        <v>13479</v>
      </c>
    </row>
    <row r="19914" spans="1:3" ht="26.25" x14ac:dyDescent="0.25">
      <c r="A19914" s="45" t="s">
        <v>1342</v>
      </c>
      <c r="B19914" s="46" t="s">
        <v>22169</v>
      </c>
      <c r="C19914" s="45" t="s">
        <v>13479</v>
      </c>
    </row>
    <row r="19915" spans="1:3" ht="26.25" x14ac:dyDescent="0.25">
      <c r="A19915" s="45" t="s">
        <v>34337</v>
      </c>
      <c r="B19915" s="46" t="s">
        <v>22169</v>
      </c>
      <c r="C19915" s="45" t="s">
        <v>13479</v>
      </c>
    </row>
    <row r="19916" spans="1:3" ht="26.25" x14ac:dyDescent="0.25">
      <c r="A19916" s="45" t="s">
        <v>1343</v>
      </c>
      <c r="B19916" s="46" t="s">
        <v>22170</v>
      </c>
      <c r="C19916" s="45" t="s">
        <v>13479</v>
      </c>
    </row>
    <row r="19917" spans="1:3" ht="26.25" x14ac:dyDescent="0.25">
      <c r="A19917" s="45" t="s">
        <v>34338</v>
      </c>
      <c r="B19917" s="46" t="s">
        <v>22170</v>
      </c>
      <c r="C19917" s="45" t="s">
        <v>13479</v>
      </c>
    </row>
    <row r="19918" spans="1:3" ht="26.25" x14ac:dyDescent="0.25">
      <c r="A19918" s="45" t="s">
        <v>1344</v>
      </c>
      <c r="B19918" s="46" t="s">
        <v>22171</v>
      </c>
      <c r="C19918" s="45" t="s">
        <v>13479</v>
      </c>
    </row>
    <row r="19919" spans="1:3" ht="26.25" x14ac:dyDescent="0.25">
      <c r="A19919" s="45" t="s">
        <v>34339</v>
      </c>
      <c r="B19919" s="46" t="s">
        <v>22171</v>
      </c>
      <c r="C19919" s="45" t="s">
        <v>13479</v>
      </c>
    </row>
    <row r="19920" spans="1:3" ht="26.25" x14ac:dyDescent="0.25">
      <c r="A19920" s="45" t="s">
        <v>1345</v>
      </c>
      <c r="B19920" s="46" t="s">
        <v>22172</v>
      </c>
      <c r="C19920" s="45" t="s">
        <v>13479</v>
      </c>
    </row>
    <row r="19921" spans="1:3" ht="26.25" x14ac:dyDescent="0.25">
      <c r="A19921" s="45" t="s">
        <v>34340</v>
      </c>
      <c r="B19921" s="46" t="s">
        <v>22172</v>
      </c>
      <c r="C19921" s="45" t="s">
        <v>13479</v>
      </c>
    </row>
    <row r="19922" spans="1:3" ht="26.25" x14ac:dyDescent="0.25">
      <c r="A19922" s="45" t="s">
        <v>1346</v>
      </c>
      <c r="B19922" s="46" t="s">
        <v>22173</v>
      </c>
      <c r="C19922" s="45" t="s">
        <v>13479</v>
      </c>
    </row>
    <row r="19923" spans="1:3" ht="26.25" x14ac:dyDescent="0.25">
      <c r="A19923" s="45" t="s">
        <v>34341</v>
      </c>
      <c r="B19923" s="46" t="s">
        <v>22173</v>
      </c>
      <c r="C19923" s="45" t="s">
        <v>13479</v>
      </c>
    </row>
    <row r="19924" spans="1:3" ht="39" x14ac:dyDescent="0.25">
      <c r="A19924" s="45" t="s">
        <v>1347</v>
      </c>
      <c r="B19924" s="46" t="s">
        <v>22174</v>
      </c>
      <c r="C19924" s="45" t="s">
        <v>13479</v>
      </c>
    </row>
    <row r="19925" spans="1:3" ht="39" x14ac:dyDescent="0.25">
      <c r="A19925" s="45" t="s">
        <v>34342</v>
      </c>
      <c r="B19925" s="46" t="s">
        <v>22174</v>
      </c>
      <c r="C19925" s="45" t="s">
        <v>13479</v>
      </c>
    </row>
    <row r="19926" spans="1:3" ht="51.75" x14ac:dyDescent="0.25">
      <c r="A19926" s="45" t="s">
        <v>1348</v>
      </c>
      <c r="B19926" s="46" t="s">
        <v>22175</v>
      </c>
      <c r="C19926" s="45" t="s">
        <v>13479</v>
      </c>
    </row>
    <row r="19927" spans="1:3" ht="51.75" x14ac:dyDescent="0.25">
      <c r="A19927" s="45" t="s">
        <v>34343</v>
      </c>
      <c r="B19927" s="46" t="s">
        <v>22175</v>
      </c>
      <c r="C19927" s="45" t="s">
        <v>13479</v>
      </c>
    </row>
    <row r="19928" spans="1:3" ht="39" x14ac:dyDescent="0.25">
      <c r="A19928" s="45" t="s">
        <v>1349</v>
      </c>
      <c r="B19928" s="46" t="s">
        <v>22176</v>
      </c>
      <c r="C19928" s="45" t="s">
        <v>13479</v>
      </c>
    </row>
    <row r="19929" spans="1:3" ht="39" x14ac:dyDescent="0.25">
      <c r="A19929" s="45" t="s">
        <v>34344</v>
      </c>
      <c r="B19929" s="46" t="s">
        <v>22176</v>
      </c>
      <c r="C19929" s="45" t="s">
        <v>13479</v>
      </c>
    </row>
    <row r="19930" spans="1:3" ht="51.75" x14ac:dyDescent="0.25">
      <c r="A19930" s="45" t="s">
        <v>1350</v>
      </c>
      <c r="B19930" s="46" t="s">
        <v>22177</v>
      </c>
      <c r="C19930" s="45" t="s">
        <v>13479</v>
      </c>
    </row>
    <row r="19931" spans="1:3" ht="51.75" x14ac:dyDescent="0.25">
      <c r="A19931" s="45" t="s">
        <v>34345</v>
      </c>
      <c r="B19931" s="46" t="s">
        <v>22177</v>
      </c>
      <c r="C19931" s="45" t="s">
        <v>13479</v>
      </c>
    </row>
    <row r="19932" spans="1:3" ht="39" x14ac:dyDescent="0.25">
      <c r="A19932" s="45" t="s">
        <v>1351</v>
      </c>
      <c r="B19932" s="46" t="s">
        <v>22178</v>
      </c>
      <c r="C19932" s="45" t="s">
        <v>13479</v>
      </c>
    </row>
    <row r="19933" spans="1:3" ht="39" x14ac:dyDescent="0.25">
      <c r="A19933" s="45" t="s">
        <v>34346</v>
      </c>
      <c r="B19933" s="46" t="s">
        <v>22178</v>
      </c>
      <c r="C19933" s="45" t="s">
        <v>13479</v>
      </c>
    </row>
    <row r="19934" spans="1:3" ht="39" x14ac:dyDescent="0.25">
      <c r="A19934" s="45" t="s">
        <v>1352</v>
      </c>
      <c r="B19934" s="46" t="s">
        <v>22179</v>
      </c>
      <c r="C19934" s="45" t="s">
        <v>13479</v>
      </c>
    </row>
    <row r="19935" spans="1:3" ht="39" x14ac:dyDescent="0.25">
      <c r="A19935" s="45" t="s">
        <v>34347</v>
      </c>
      <c r="B19935" s="46" t="s">
        <v>22179</v>
      </c>
      <c r="C19935" s="45" t="s">
        <v>13479</v>
      </c>
    </row>
    <row r="19936" spans="1:3" ht="39" x14ac:dyDescent="0.25">
      <c r="A19936" s="45" t="s">
        <v>1353</v>
      </c>
      <c r="B19936" s="46" t="s">
        <v>22180</v>
      </c>
      <c r="C19936" s="45" t="s">
        <v>13479</v>
      </c>
    </row>
    <row r="19937" spans="1:3" ht="39" x14ac:dyDescent="0.25">
      <c r="A19937" s="45" t="s">
        <v>34348</v>
      </c>
      <c r="B19937" s="46" t="s">
        <v>22180</v>
      </c>
      <c r="C19937" s="45" t="s">
        <v>13479</v>
      </c>
    </row>
    <row r="19938" spans="1:3" ht="39" x14ac:dyDescent="0.25">
      <c r="A19938" s="45" t="s">
        <v>1354</v>
      </c>
      <c r="B19938" s="46" t="s">
        <v>22181</v>
      </c>
      <c r="C19938" s="45" t="s">
        <v>13479</v>
      </c>
    </row>
    <row r="19939" spans="1:3" ht="39" x14ac:dyDescent="0.25">
      <c r="A19939" s="45" t="s">
        <v>34349</v>
      </c>
      <c r="B19939" s="46" t="s">
        <v>22181</v>
      </c>
      <c r="C19939" s="45" t="s">
        <v>13479</v>
      </c>
    </row>
    <row r="19940" spans="1:3" ht="39" x14ac:dyDescent="0.25">
      <c r="A19940" s="45" t="s">
        <v>1355</v>
      </c>
      <c r="B19940" s="46" t="s">
        <v>22182</v>
      </c>
      <c r="C19940" s="45" t="s">
        <v>13479</v>
      </c>
    </row>
    <row r="19941" spans="1:3" ht="39" x14ac:dyDescent="0.25">
      <c r="A19941" s="45" t="s">
        <v>34350</v>
      </c>
      <c r="B19941" s="46" t="s">
        <v>22182</v>
      </c>
      <c r="C19941" s="45" t="s">
        <v>13479</v>
      </c>
    </row>
    <row r="19942" spans="1:3" ht="39" x14ac:dyDescent="0.25">
      <c r="A19942" s="45" t="s">
        <v>1356</v>
      </c>
      <c r="B19942" s="46" t="s">
        <v>22183</v>
      </c>
      <c r="C19942" s="45" t="s">
        <v>13479</v>
      </c>
    </row>
    <row r="19943" spans="1:3" ht="39" x14ac:dyDescent="0.25">
      <c r="A19943" s="45" t="s">
        <v>34351</v>
      </c>
      <c r="B19943" s="46" t="s">
        <v>22183</v>
      </c>
      <c r="C19943" s="45" t="s">
        <v>13479</v>
      </c>
    </row>
    <row r="19944" spans="1:3" x14ac:dyDescent="0.25">
      <c r="A19944" s="45" t="s">
        <v>1357</v>
      </c>
      <c r="B19944" s="46" t="s">
        <v>13525</v>
      </c>
    </row>
    <row r="19945" spans="1:3" x14ac:dyDescent="0.25">
      <c r="A19945" s="45" t="s">
        <v>34352</v>
      </c>
      <c r="B19945" s="46" t="s">
        <v>13525</v>
      </c>
    </row>
    <row r="19946" spans="1:3" ht="51.75" x14ac:dyDescent="0.25">
      <c r="A19946" s="45" t="s">
        <v>1358</v>
      </c>
      <c r="B19946" s="46" t="s">
        <v>22184</v>
      </c>
      <c r="C19946" s="45" t="s">
        <v>13479</v>
      </c>
    </row>
    <row r="19947" spans="1:3" ht="51.75" x14ac:dyDescent="0.25">
      <c r="A19947" s="45" t="s">
        <v>34353</v>
      </c>
      <c r="B19947" s="46" t="s">
        <v>22184</v>
      </c>
      <c r="C19947" s="45" t="s">
        <v>13479</v>
      </c>
    </row>
    <row r="19948" spans="1:3" ht="51.75" x14ac:dyDescent="0.25">
      <c r="A19948" s="45" t="s">
        <v>1359</v>
      </c>
      <c r="B19948" s="46" t="s">
        <v>22185</v>
      </c>
      <c r="C19948" s="45" t="s">
        <v>13479</v>
      </c>
    </row>
    <row r="19949" spans="1:3" ht="51.75" x14ac:dyDescent="0.25">
      <c r="A19949" s="45" t="s">
        <v>34354</v>
      </c>
      <c r="B19949" s="46" t="s">
        <v>22185</v>
      </c>
      <c r="C19949" s="45" t="s">
        <v>13479</v>
      </c>
    </row>
    <row r="19950" spans="1:3" ht="39" x14ac:dyDescent="0.25">
      <c r="A19950" s="45" t="s">
        <v>1360</v>
      </c>
      <c r="B19950" s="46" t="s">
        <v>22186</v>
      </c>
      <c r="C19950" s="45" t="s">
        <v>13479</v>
      </c>
    </row>
    <row r="19951" spans="1:3" ht="39" x14ac:dyDescent="0.25">
      <c r="A19951" s="45" t="s">
        <v>34355</v>
      </c>
      <c r="B19951" s="46" t="s">
        <v>22186</v>
      </c>
      <c r="C19951" s="45" t="s">
        <v>13479</v>
      </c>
    </row>
    <row r="19952" spans="1:3" x14ac:dyDescent="0.25">
      <c r="A19952" s="45" t="s">
        <v>1361</v>
      </c>
      <c r="B19952" s="46" t="s">
        <v>13525</v>
      </c>
    </row>
    <row r="19953" spans="1:3" x14ac:dyDescent="0.25">
      <c r="A19953" s="45" t="s">
        <v>34356</v>
      </c>
      <c r="B19953" s="46" t="s">
        <v>13525</v>
      </c>
    </row>
    <row r="19954" spans="1:3" ht="26.25" x14ac:dyDescent="0.25">
      <c r="A19954" s="45" t="s">
        <v>1362</v>
      </c>
      <c r="B19954" s="46" t="s">
        <v>22187</v>
      </c>
      <c r="C19954" s="45" t="s">
        <v>13479</v>
      </c>
    </row>
    <row r="19955" spans="1:3" ht="26.25" x14ac:dyDescent="0.25">
      <c r="A19955" s="45" t="s">
        <v>34357</v>
      </c>
      <c r="B19955" s="46" t="s">
        <v>22187</v>
      </c>
      <c r="C19955" s="45" t="s">
        <v>13479</v>
      </c>
    </row>
    <row r="19956" spans="1:3" ht="26.25" x14ac:dyDescent="0.25">
      <c r="A19956" s="45" t="s">
        <v>1363</v>
      </c>
      <c r="B19956" s="46" t="s">
        <v>22188</v>
      </c>
      <c r="C19956" s="45" t="s">
        <v>13479</v>
      </c>
    </row>
    <row r="19957" spans="1:3" ht="26.25" x14ac:dyDescent="0.25">
      <c r="A19957" s="45" t="s">
        <v>34358</v>
      </c>
      <c r="B19957" s="46" t="s">
        <v>22188</v>
      </c>
      <c r="C19957" s="45" t="s">
        <v>13479</v>
      </c>
    </row>
    <row r="19958" spans="1:3" ht="26.25" x14ac:dyDescent="0.25">
      <c r="A19958" s="45" t="s">
        <v>1364</v>
      </c>
      <c r="B19958" s="46" t="s">
        <v>22189</v>
      </c>
      <c r="C19958" s="45" t="s">
        <v>13479</v>
      </c>
    </row>
    <row r="19959" spans="1:3" ht="26.25" x14ac:dyDescent="0.25">
      <c r="A19959" s="60" t="s">
        <v>34359</v>
      </c>
      <c r="B19959" s="46" t="s">
        <v>22189</v>
      </c>
      <c r="C19959" s="45" t="s">
        <v>13479</v>
      </c>
    </row>
    <row r="19960" spans="1:3" ht="26.25" x14ac:dyDescent="0.25">
      <c r="A19960" s="45" t="s">
        <v>1365</v>
      </c>
      <c r="B19960" s="46" t="s">
        <v>22190</v>
      </c>
      <c r="C19960" s="45" t="s">
        <v>13479</v>
      </c>
    </row>
    <row r="19961" spans="1:3" ht="26.25" x14ac:dyDescent="0.25">
      <c r="A19961" s="45" t="s">
        <v>34360</v>
      </c>
      <c r="B19961" s="46" t="s">
        <v>22190</v>
      </c>
      <c r="C19961" s="45" t="s">
        <v>13479</v>
      </c>
    </row>
    <row r="19962" spans="1:3" x14ac:dyDescent="0.25">
      <c r="A19962" s="45" t="s">
        <v>1366</v>
      </c>
      <c r="B19962" s="46" t="s">
        <v>13164</v>
      </c>
    </row>
    <row r="19963" spans="1:3" x14ac:dyDescent="0.25">
      <c r="A19963" s="45" t="s">
        <v>34361</v>
      </c>
      <c r="B19963" s="46" t="s">
        <v>13164</v>
      </c>
    </row>
    <row r="19964" spans="1:3" x14ac:dyDescent="0.25">
      <c r="A19964" s="45" t="s">
        <v>1367</v>
      </c>
      <c r="B19964" s="46" t="s">
        <v>22191</v>
      </c>
      <c r="C19964" s="45" t="s">
        <v>13479</v>
      </c>
    </row>
    <row r="19965" spans="1:3" x14ac:dyDescent="0.25">
      <c r="A19965" s="45" t="s">
        <v>34362</v>
      </c>
      <c r="B19965" s="46" t="s">
        <v>22191</v>
      </c>
      <c r="C19965" s="45" t="s">
        <v>13479</v>
      </c>
    </row>
    <row r="19966" spans="1:3" x14ac:dyDescent="0.25">
      <c r="A19966" s="45" t="s">
        <v>1368</v>
      </c>
      <c r="B19966" s="46" t="s">
        <v>13163</v>
      </c>
      <c r="C19966" s="45" t="s">
        <v>13479</v>
      </c>
    </row>
    <row r="19967" spans="1:3" x14ac:dyDescent="0.25">
      <c r="A19967" s="45" t="s">
        <v>34363</v>
      </c>
      <c r="B19967" s="46" t="s">
        <v>13163</v>
      </c>
      <c r="C19967" s="45" t="s">
        <v>13479</v>
      </c>
    </row>
    <row r="19968" spans="1:3" ht="26.25" x14ac:dyDescent="0.25">
      <c r="A19968" s="45" t="s">
        <v>1369</v>
      </c>
      <c r="B19968" s="46" t="s">
        <v>22192</v>
      </c>
      <c r="C19968" s="45" t="s">
        <v>13479</v>
      </c>
    </row>
    <row r="19969" spans="1:3" ht="26.25" x14ac:dyDescent="0.25">
      <c r="A19969" s="45" t="s">
        <v>34364</v>
      </c>
      <c r="B19969" s="46" t="s">
        <v>22192</v>
      </c>
      <c r="C19969" s="45" t="s">
        <v>13479</v>
      </c>
    </row>
    <row r="19970" spans="1:3" x14ac:dyDescent="0.25">
      <c r="A19970" s="45" t="s">
        <v>1370</v>
      </c>
      <c r="B19970" s="46" t="s">
        <v>13165</v>
      </c>
    </row>
    <row r="19971" spans="1:3" x14ac:dyDescent="0.25">
      <c r="A19971" s="45" t="s">
        <v>34365</v>
      </c>
      <c r="B19971" s="46" t="s">
        <v>13165</v>
      </c>
    </row>
    <row r="19972" spans="1:3" ht="39" x14ac:dyDescent="0.25">
      <c r="A19972" s="45" t="s">
        <v>1371</v>
      </c>
      <c r="B19972" s="46" t="s">
        <v>22193</v>
      </c>
      <c r="C19972" s="45" t="s">
        <v>13479</v>
      </c>
    </row>
    <row r="19973" spans="1:3" ht="39" x14ac:dyDescent="0.25">
      <c r="A19973" s="45" t="s">
        <v>34366</v>
      </c>
      <c r="B19973" s="46" t="s">
        <v>22193</v>
      </c>
      <c r="C19973" s="45" t="s">
        <v>13479</v>
      </c>
    </row>
    <row r="19974" spans="1:3" ht="39" x14ac:dyDescent="0.25">
      <c r="A19974" s="45" t="s">
        <v>1372</v>
      </c>
      <c r="B19974" s="46" t="s">
        <v>22194</v>
      </c>
      <c r="C19974" s="45" t="s">
        <v>13479</v>
      </c>
    </row>
    <row r="19975" spans="1:3" ht="39" x14ac:dyDescent="0.25">
      <c r="A19975" s="45" t="s">
        <v>34367</v>
      </c>
      <c r="B19975" s="46" t="s">
        <v>22194</v>
      </c>
      <c r="C19975" s="45" t="s">
        <v>13479</v>
      </c>
    </row>
    <row r="19976" spans="1:3" ht="39" x14ac:dyDescent="0.25">
      <c r="A19976" s="45" t="s">
        <v>1373</v>
      </c>
      <c r="B19976" s="46" t="s">
        <v>22195</v>
      </c>
      <c r="C19976" s="45" t="s">
        <v>13479</v>
      </c>
    </row>
    <row r="19977" spans="1:3" ht="39" x14ac:dyDescent="0.25">
      <c r="A19977" s="45" t="s">
        <v>34368</v>
      </c>
      <c r="B19977" s="46" t="s">
        <v>22195</v>
      </c>
      <c r="C19977" s="45" t="s">
        <v>13479</v>
      </c>
    </row>
    <row r="19978" spans="1:3" ht="39" x14ac:dyDescent="0.25">
      <c r="A19978" s="45" t="s">
        <v>1374</v>
      </c>
      <c r="B19978" s="46" t="s">
        <v>22196</v>
      </c>
      <c r="C19978" s="45" t="s">
        <v>13479</v>
      </c>
    </row>
    <row r="19979" spans="1:3" ht="39" x14ac:dyDescent="0.25">
      <c r="A19979" s="45" t="s">
        <v>34369</v>
      </c>
      <c r="B19979" s="46" t="s">
        <v>22196</v>
      </c>
      <c r="C19979" s="45" t="s">
        <v>13479</v>
      </c>
    </row>
    <row r="19980" spans="1:3" x14ac:dyDescent="0.25">
      <c r="A19980" s="45" t="s">
        <v>1375</v>
      </c>
      <c r="B19980" s="46" t="s">
        <v>13166</v>
      </c>
    </row>
    <row r="19981" spans="1:3" x14ac:dyDescent="0.25">
      <c r="A19981" s="45" t="s">
        <v>34370</v>
      </c>
      <c r="B19981" s="46" t="s">
        <v>13166</v>
      </c>
    </row>
    <row r="19982" spans="1:3" x14ac:dyDescent="0.25">
      <c r="A19982" s="45" t="s">
        <v>1376</v>
      </c>
      <c r="B19982" s="46" t="s">
        <v>13167</v>
      </c>
      <c r="C19982" s="45" t="s">
        <v>12936</v>
      </c>
    </row>
    <row r="19983" spans="1:3" x14ac:dyDescent="0.25">
      <c r="A19983" s="45" t="s">
        <v>34371</v>
      </c>
      <c r="B19983" s="46" t="s">
        <v>13167</v>
      </c>
      <c r="C19983" s="45" t="s">
        <v>12936</v>
      </c>
    </row>
    <row r="19984" spans="1:3" ht="39" x14ac:dyDescent="0.25">
      <c r="A19984" s="45" t="s">
        <v>1377</v>
      </c>
      <c r="B19984" s="46" t="s">
        <v>22197</v>
      </c>
      <c r="C19984" s="45" t="s">
        <v>13479</v>
      </c>
    </row>
    <row r="19985" spans="1:3" ht="39" x14ac:dyDescent="0.25">
      <c r="A19985" s="45" t="s">
        <v>34372</v>
      </c>
      <c r="B19985" s="46" t="s">
        <v>22197</v>
      </c>
      <c r="C19985" s="45" t="s">
        <v>13479</v>
      </c>
    </row>
    <row r="19986" spans="1:3" ht="39" x14ac:dyDescent="0.25">
      <c r="A19986" s="45" t="s">
        <v>1378</v>
      </c>
      <c r="B19986" s="46" t="s">
        <v>22198</v>
      </c>
      <c r="C19986" s="45" t="s">
        <v>13479</v>
      </c>
    </row>
    <row r="19987" spans="1:3" ht="39" x14ac:dyDescent="0.25">
      <c r="A19987" s="45" t="s">
        <v>34373</v>
      </c>
      <c r="B19987" s="46" t="s">
        <v>22198</v>
      </c>
      <c r="C19987" s="45" t="s">
        <v>13479</v>
      </c>
    </row>
    <row r="19988" spans="1:3" ht="39" x14ac:dyDescent="0.25">
      <c r="A19988" s="45" t="s">
        <v>1379</v>
      </c>
      <c r="B19988" s="46" t="s">
        <v>22199</v>
      </c>
      <c r="C19988" s="45" t="s">
        <v>13479</v>
      </c>
    </row>
    <row r="19989" spans="1:3" ht="39" x14ac:dyDescent="0.25">
      <c r="A19989" s="45" t="s">
        <v>34374</v>
      </c>
      <c r="B19989" s="46" t="s">
        <v>22199</v>
      </c>
      <c r="C19989" s="45" t="s">
        <v>13479</v>
      </c>
    </row>
    <row r="19990" spans="1:3" x14ac:dyDescent="0.25">
      <c r="A19990" s="45" t="s">
        <v>1380</v>
      </c>
      <c r="B19990" s="46" t="s">
        <v>13342</v>
      </c>
    </row>
    <row r="19991" spans="1:3" x14ac:dyDescent="0.25">
      <c r="A19991" s="45" t="s">
        <v>34375</v>
      </c>
      <c r="B19991" s="46" t="s">
        <v>13342</v>
      </c>
    </row>
    <row r="19992" spans="1:3" ht="51.75" x14ac:dyDescent="0.25">
      <c r="A19992" s="45" t="s">
        <v>1381</v>
      </c>
      <c r="B19992" s="46" t="s">
        <v>22200</v>
      </c>
      <c r="C19992" s="45" t="s">
        <v>13145</v>
      </c>
    </row>
    <row r="19993" spans="1:3" ht="51.75" x14ac:dyDescent="0.25">
      <c r="A19993" s="45" t="s">
        <v>34376</v>
      </c>
      <c r="B19993" s="46" t="s">
        <v>22200</v>
      </c>
      <c r="C19993" s="45" t="s">
        <v>13145</v>
      </c>
    </row>
    <row r="19994" spans="1:3" ht="51.75" x14ac:dyDescent="0.25">
      <c r="A19994" s="45" t="s">
        <v>1382</v>
      </c>
      <c r="B19994" s="46" t="s">
        <v>22201</v>
      </c>
      <c r="C19994" s="45" t="s">
        <v>13145</v>
      </c>
    </row>
    <row r="19995" spans="1:3" ht="51.75" x14ac:dyDescent="0.25">
      <c r="A19995" s="45" t="s">
        <v>34377</v>
      </c>
      <c r="B19995" s="46" t="s">
        <v>22201</v>
      </c>
      <c r="C19995" s="45" t="s">
        <v>13145</v>
      </c>
    </row>
    <row r="19996" spans="1:3" ht="64.5" x14ac:dyDescent="0.25">
      <c r="A19996" s="45" t="s">
        <v>1383</v>
      </c>
      <c r="B19996" s="46" t="s">
        <v>22202</v>
      </c>
      <c r="C19996" s="45" t="s">
        <v>13145</v>
      </c>
    </row>
    <row r="19997" spans="1:3" ht="64.5" x14ac:dyDescent="0.25">
      <c r="A19997" s="60" t="s">
        <v>34378</v>
      </c>
      <c r="B19997" s="46" t="s">
        <v>22202</v>
      </c>
      <c r="C19997" s="45" t="s">
        <v>13145</v>
      </c>
    </row>
    <row r="19998" spans="1:3" ht="64.5" x14ac:dyDescent="0.25">
      <c r="A19998" s="45" t="s">
        <v>1384</v>
      </c>
      <c r="B19998" s="46" t="s">
        <v>22203</v>
      </c>
      <c r="C19998" s="45" t="s">
        <v>13145</v>
      </c>
    </row>
    <row r="19999" spans="1:3" ht="64.5" x14ac:dyDescent="0.25">
      <c r="A19999" s="60" t="s">
        <v>34379</v>
      </c>
      <c r="B19999" s="46" t="s">
        <v>22203</v>
      </c>
      <c r="C19999" s="45" t="s">
        <v>13145</v>
      </c>
    </row>
    <row r="20000" spans="1:3" ht="39" x14ac:dyDescent="0.25">
      <c r="A20000" s="45" t="s">
        <v>1385</v>
      </c>
      <c r="B20000" s="46" t="s">
        <v>22204</v>
      </c>
      <c r="C20000" s="45" t="s">
        <v>13145</v>
      </c>
    </row>
    <row r="20001" spans="1:3" ht="39" x14ac:dyDescent="0.25">
      <c r="A20001" s="45" t="s">
        <v>34380</v>
      </c>
      <c r="B20001" s="46" t="s">
        <v>22204</v>
      </c>
      <c r="C20001" s="45" t="s">
        <v>13145</v>
      </c>
    </row>
    <row r="20002" spans="1:3" ht="39" x14ac:dyDescent="0.25">
      <c r="A20002" s="45" t="s">
        <v>1386</v>
      </c>
      <c r="B20002" s="46" t="s">
        <v>22205</v>
      </c>
      <c r="C20002" s="45" t="s">
        <v>13145</v>
      </c>
    </row>
    <row r="20003" spans="1:3" ht="39" x14ac:dyDescent="0.25">
      <c r="A20003" s="45" t="s">
        <v>34381</v>
      </c>
      <c r="B20003" s="46" t="s">
        <v>22205</v>
      </c>
      <c r="C20003" s="45" t="s">
        <v>13145</v>
      </c>
    </row>
    <row r="20004" spans="1:3" ht="26.25" x14ac:dyDescent="0.25">
      <c r="A20004" s="45" t="s">
        <v>1387</v>
      </c>
      <c r="B20004" s="46" t="s">
        <v>22206</v>
      </c>
      <c r="C20004" s="45" t="s">
        <v>13479</v>
      </c>
    </row>
    <row r="20005" spans="1:3" ht="26.25" x14ac:dyDescent="0.25">
      <c r="A20005" s="45" t="s">
        <v>34382</v>
      </c>
      <c r="B20005" s="46" t="s">
        <v>22206</v>
      </c>
      <c r="C20005" s="45" t="s">
        <v>13479</v>
      </c>
    </row>
    <row r="20006" spans="1:3" ht="26.25" x14ac:dyDescent="0.25">
      <c r="A20006" s="45" t="s">
        <v>4880</v>
      </c>
      <c r="B20006" s="46" t="s">
        <v>22207</v>
      </c>
      <c r="C20006" s="45" t="s">
        <v>13479</v>
      </c>
    </row>
    <row r="20007" spans="1:3" ht="26.25" x14ac:dyDescent="0.25">
      <c r="A20007" s="45" t="s">
        <v>34383</v>
      </c>
      <c r="B20007" s="46" t="s">
        <v>22207</v>
      </c>
      <c r="C20007" s="45" t="s">
        <v>13479</v>
      </c>
    </row>
    <row r="20008" spans="1:3" ht="26.25" x14ac:dyDescent="0.25">
      <c r="A20008" s="45" t="s">
        <v>4881</v>
      </c>
      <c r="B20008" s="46" t="s">
        <v>22208</v>
      </c>
      <c r="C20008" s="45" t="s">
        <v>13479</v>
      </c>
    </row>
    <row r="20009" spans="1:3" ht="26.25" x14ac:dyDescent="0.25">
      <c r="A20009" s="45" t="s">
        <v>34384</v>
      </c>
      <c r="B20009" s="46" t="s">
        <v>22208</v>
      </c>
      <c r="C20009" s="45" t="s">
        <v>13479</v>
      </c>
    </row>
    <row r="20010" spans="1:3" ht="26.25" x14ac:dyDescent="0.25">
      <c r="A20010" s="45" t="s">
        <v>4882</v>
      </c>
      <c r="B20010" s="46" t="s">
        <v>22209</v>
      </c>
      <c r="C20010" s="45" t="s">
        <v>13479</v>
      </c>
    </row>
    <row r="20011" spans="1:3" ht="26.25" x14ac:dyDescent="0.25">
      <c r="A20011" s="45" t="s">
        <v>34385</v>
      </c>
      <c r="B20011" s="46" t="s">
        <v>22209</v>
      </c>
      <c r="C20011" s="45" t="s">
        <v>13479</v>
      </c>
    </row>
    <row r="20012" spans="1:3" ht="26.25" x14ac:dyDescent="0.25">
      <c r="A20012" s="45" t="s">
        <v>4883</v>
      </c>
      <c r="B20012" s="46" t="s">
        <v>22210</v>
      </c>
      <c r="C20012" s="45" t="s">
        <v>13479</v>
      </c>
    </row>
    <row r="20013" spans="1:3" ht="26.25" x14ac:dyDescent="0.25">
      <c r="A20013" s="45" t="s">
        <v>34386</v>
      </c>
      <c r="B20013" s="46" t="s">
        <v>22210</v>
      </c>
      <c r="C20013" s="45" t="s">
        <v>13479</v>
      </c>
    </row>
    <row r="20014" spans="1:3" ht="26.25" x14ac:dyDescent="0.25">
      <c r="A20014" s="45" t="s">
        <v>4884</v>
      </c>
      <c r="B20014" s="46" t="s">
        <v>22211</v>
      </c>
      <c r="C20014" s="45" t="s">
        <v>13479</v>
      </c>
    </row>
    <row r="20015" spans="1:3" ht="26.25" x14ac:dyDescent="0.25">
      <c r="A20015" s="45" t="s">
        <v>34387</v>
      </c>
      <c r="B20015" s="46" t="s">
        <v>22211</v>
      </c>
      <c r="C20015" s="45" t="s">
        <v>13479</v>
      </c>
    </row>
    <row r="20016" spans="1:3" ht="26.25" x14ac:dyDescent="0.25">
      <c r="A20016" s="45" t="s">
        <v>4885</v>
      </c>
      <c r="B20016" s="46" t="s">
        <v>22212</v>
      </c>
      <c r="C20016" s="45" t="s">
        <v>13479</v>
      </c>
    </row>
    <row r="20017" spans="1:3" ht="26.25" x14ac:dyDescent="0.25">
      <c r="A20017" s="45" t="s">
        <v>34388</v>
      </c>
      <c r="B20017" s="46" t="s">
        <v>22212</v>
      </c>
      <c r="C20017" s="45" t="s">
        <v>13479</v>
      </c>
    </row>
    <row r="20018" spans="1:3" ht="26.25" x14ac:dyDescent="0.25">
      <c r="A20018" s="45" t="s">
        <v>4886</v>
      </c>
      <c r="B20018" s="46" t="s">
        <v>22213</v>
      </c>
      <c r="C20018" s="45" t="s">
        <v>13479</v>
      </c>
    </row>
    <row r="20019" spans="1:3" ht="26.25" x14ac:dyDescent="0.25">
      <c r="A20019" s="45" t="s">
        <v>34389</v>
      </c>
      <c r="B20019" s="46" t="s">
        <v>22213</v>
      </c>
      <c r="C20019" s="45" t="s">
        <v>13479</v>
      </c>
    </row>
    <row r="20020" spans="1:3" ht="26.25" x14ac:dyDescent="0.25">
      <c r="A20020" s="45" t="s">
        <v>4887</v>
      </c>
      <c r="B20020" s="46" t="s">
        <v>22214</v>
      </c>
      <c r="C20020" s="45" t="s">
        <v>13479</v>
      </c>
    </row>
    <row r="20021" spans="1:3" ht="26.25" x14ac:dyDescent="0.25">
      <c r="A20021" s="45" t="s">
        <v>34390</v>
      </c>
      <c r="B20021" s="46" t="s">
        <v>22214</v>
      </c>
      <c r="C20021" s="45" t="s">
        <v>13479</v>
      </c>
    </row>
    <row r="20022" spans="1:3" ht="26.25" x14ac:dyDescent="0.25">
      <c r="A20022" s="45" t="s">
        <v>4888</v>
      </c>
      <c r="B20022" s="46" t="s">
        <v>22215</v>
      </c>
      <c r="C20022" s="45" t="s">
        <v>13479</v>
      </c>
    </row>
    <row r="20023" spans="1:3" ht="26.25" x14ac:dyDescent="0.25">
      <c r="A20023" s="45" t="s">
        <v>34391</v>
      </c>
      <c r="B20023" s="46" t="s">
        <v>22215</v>
      </c>
      <c r="C20023" s="45" t="s">
        <v>13479</v>
      </c>
    </row>
    <row r="20024" spans="1:3" ht="26.25" x14ac:dyDescent="0.25">
      <c r="A20024" s="45" t="s">
        <v>4889</v>
      </c>
      <c r="B20024" s="46" t="s">
        <v>22216</v>
      </c>
      <c r="C20024" s="45" t="s">
        <v>13479</v>
      </c>
    </row>
    <row r="20025" spans="1:3" ht="26.25" x14ac:dyDescent="0.25">
      <c r="A20025" s="45" t="s">
        <v>34392</v>
      </c>
      <c r="B20025" s="46" t="s">
        <v>22216</v>
      </c>
      <c r="C20025" s="45" t="s">
        <v>13479</v>
      </c>
    </row>
    <row r="20026" spans="1:3" ht="26.25" x14ac:dyDescent="0.25">
      <c r="A20026" s="45" t="s">
        <v>4890</v>
      </c>
      <c r="B20026" s="46" t="s">
        <v>22217</v>
      </c>
      <c r="C20026" s="45" t="s">
        <v>13479</v>
      </c>
    </row>
    <row r="20027" spans="1:3" ht="26.25" x14ac:dyDescent="0.25">
      <c r="A20027" s="45" t="s">
        <v>34393</v>
      </c>
      <c r="B20027" s="46" t="s">
        <v>22217</v>
      </c>
      <c r="C20027" s="45" t="s">
        <v>13479</v>
      </c>
    </row>
    <row r="20028" spans="1:3" ht="26.25" x14ac:dyDescent="0.25">
      <c r="A20028" s="45" t="s">
        <v>4891</v>
      </c>
      <c r="B20028" s="46" t="s">
        <v>22218</v>
      </c>
      <c r="C20028" s="45" t="s">
        <v>13479</v>
      </c>
    </row>
    <row r="20029" spans="1:3" ht="26.25" x14ac:dyDescent="0.25">
      <c r="A20029" s="45" t="s">
        <v>34394</v>
      </c>
      <c r="B20029" s="46" t="s">
        <v>22218</v>
      </c>
      <c r="C20029" s="45" t="s">
        <v>13479</v>
      </c>
    </row>
    <row r="20030" spans="1:3" ht="26.25" x14ac:dyDescent="0.25">
      <c r="A20030" s="45" t="s">
        <v>4892</v>
      </c>
      <c r="B20030" s="46" t="s">
        <v>22219</v>
      </c>
      <c r="C20030" s="45" t="s">
        <v>13479</v>
      </c>
    </row>
    <row r="20031" spans="1:3" ht="26.25" x14ac:dyDescent="0.25">
      <c r="A20031" s="45" t="s">
        <v>34395</v>
      </c>
      <c r="B20031" s="46" t="s">
        <v>22219</v>
      </c>
      <c r="C20031" s="45" t="s">
        <v>13479</v>
      </c>
    </row>
    <row r="20032" spans="1:3" ht="26.25" x14ac:dyDescent="0.25">
      <c r="A20032" s="45" t="s">
        <v>4893</v>
      </c>
      <c r="B20032" s="46" t="s">
        <v>22220</v>
      </c>
      <c r="C20032" s="45" t="s">
        <v>13479</v>
      </c>
    </row>
    <row r="20033" spans="1:3" ht="26.25" x14ac:dyDescent="0.25">
      <c r="A20033" s="45" t="s">
        <v>34396</v>
      </c>
      <c r="B20033" s="46" t="s">
        <v>22220</v>
      </c>
      <c r="C20033" s="45" t="s">
        <v>13479</v>
      </c>
    </row>
    <row r="20034" spans="1:3" ht="26.25" x14ac:dyDescent="0.25">
      <c r="A20034" s="45" t="s">
        <v>4894</v>
      </c>
      <c r="B20034" s="46" t="s">
        <v>22221</v>
      </c>
      <c r="C20034" s="45" t="s">
        <v>13479</v>
      </c>
    </row>
    <row r="20035" spans="1:3" ht="26.25" x14ac:dyDescent="0.25">
      <c r="A20035" s="45" t="s">
        <v>34397</v>
      </c>
      <c r="B20035" s="46" t="s">
        <v>22221</v>
      </c>
      <c r="C20035" s="45" t="s">
        <v>13479</v>
      </c>
    </row>
    <row r="20036" spans="1:3" ht="26.25" x14ac:dyDescent="0.25">
      <c r="A20036" s="45" t="s">
        <v>4895</v>
      </c>
      <c r="B20036" s="46" t="s">
        <v>22222</v>
      </c>
      <c r="C20036" s="45" t="s">
        <v>13479</v>
      </c>
    </row>
    <row r="20037" spans="1:3" ht="26.25" x14ac:dyDescent="0.25">
      <c r="A20037" s="45" t="s">
        <v>34398</v>
      </c>
      <c r="B20037" s="46" t="s">
        <v>22222</v>
      </c>
      <c r="C20037" s="45" t="s">
        <v>13479</v>
      </c>
    </row>
    <row r="20038" spans="1:3" ht="26.25" x14ac:dyDescent="0.25">
      <c r="A20038" s="45" t="s">
        <v>4896</v>
      </c>
      <c r="B20038" s="46" t="s">
        <v>22223</v>
      </c>
      <c r="C20038" s="45" t="s">
        <v>13479</v>
      </c>
    </row>
    <row r="20039" spans="1:3" ht="26.25" x14ac:dyDescent="0.25">
      <c r="A20039" s="45" t="s">
        <v>34399</v>
      </c>
      <c r="B20039" s="46" t="s">
        <v>22223</v>
      </c>
      <c r="C20039" s="45" t="s">
        <v>13479</v>
      </c>
    </row>
    <row r="20040" spans="1:3" ht="26.25" x14ac:dyDescent="0.25">
      <c r="A20040" s="45" t="s">
        <v>4897</v>
      </c>
      <c r="B20040" s="46" t="s">
        <v>22224</v>
      </c>
      <c r="C20040" s="45" t="s">
        <v>13479</v>
      </c>
    </row>
    <row r="20041" spans="1:3" ht="26.25" x14ac:dyDescent="0.25">
      <c r="A20041" s="45" t="s">
        <v>34400</v>
      </c>
      <c r="B20041" s="46" t="s">
        <v>22224</v>
      </c>
      <c r="C20041" s="45" t="s">
        <v>13479</v>
      </c>
    </row>
    <row r="20042" spans="1:3" ht="26.25" x14ac:dyDescent="0.25">
      <c r="A20042" s="45" t="s">
        <v>4898</v>
      </c>
      <c r="B20042" s="46" t="s">
        <v>22225</v>
      </c>
      <c r="C20042" s="45" t="s">
        <v>13479</v>
      </c>
    </row>
    <row r="20043" spans="1:3" ht="26.25" x14ac:dyDescent="0.25">
      <c r="A20043" s="45" t="s">
        <v>34401</v>
      </c>
      <c r="B20043" s="46" t="s">
        <v>22225</v>
      </c>
      <c r="C20043" s="45" t="s">
        <v>13479</v>
      </c>
    </row>
    <row r="20044" spans="1:3" ht="39" x14ac:dyDescent="0.25">
      <c r="A20044" s="45" t="s">
        <v>4899</v>
      </c>
      <c r="B20044" s="46" t="s">
        <v>22226</v>
      </c>
      <c r="C20044" s="45" t="s">
        <v>13145</v>
      </c>
    </row>
    <row r="20045" spans="1:3" ht="39" x14ac:dyDescent="0.25">
      <c r="A20045" s="45" t="s">
        <v>34402</v>
      </c>
      <c r="B20045" s="46" t="s">
        <v>22226</v>
      </c>
      <c r="C20045" s="45" t="s">
        <v>13145</v>
      </c>
    </row>
    <row r="20046" spans="1:3" ht="39" x14ac:dyDescent="0.25">
      <c r="A20046" s="45" t="s">
        <v>4900</v>
      </c>
      <c r="B20046" s="46" t="s">
        <v>22227</v>
      </c>
      <c r="C20046" s="45" t="s">
        <v>13145</v>
      </c>
    </row>
    <row r="20047" spans="1:3" ht="39" x14ac:dyDescent="0.25">
      <c r="A20047" s="45" t="s">
        <v>34403</v>
      </c>
      <c r="B20047" s="46" t="s">
        <v>22227</v>
      </c>
      <c r="C20047" s="45" t="s">
        <v>13145</v>
      </c>
    </row>
    <row r="20048" spans="1:3" ht="26.25" x14ac:dyDescent="0.25">
      <c r="A20048" s="45" t="s">
        <v>4901</v>
      </c>
      <c r="B20048" s="46" t="s">
        <v>22228</v>
      </c>
      <c r="C20048" s="45" t="s">
        <v>13380</v>
      </c>
    </row>
    <row r="20049" spans="1:3" ht="26.25" x14ac:dyDescent="0.25">
      <c r="A20049" s="45" t="s">
        <v>34404</v>
      </c>
      <c r="B20049" s="46" t="s">
        <v>22228</v>
      </c>
      <c r="C20049" s="45" t="s">
        <v>13380</v>
      </c>
    </row>
    <row r="20050" spans="1:3" ht="26.25" x14ac:dyDescent="0.25">
      <c r="A20050" s="45" t="s">
        <v>4902</v>
      </c>
      <c r="B20050" s="46" t="s">
        <v>22229</v>
      </c>
      <c r="C20050" s="45" t="s">
        <v>13380</v>
      </c>
    </row>
    <row r="20051" spans="1:3" ht="26.25" x14ac:dyDescent="0.25">
      <c r="A20051" s="45" t="s">
        <v>34405</v>
      </c>
      <c r="B20051" s="46" t="s">
        <v>22229</v>
      </c>
      <c r="C20051" s="45" t="s">
        <v>13380</v>
      </c>
    </row>
    <row r="20052" spans="1:3" ht="26.25" x14ac:dyDescent="0.25">
      <c r="A20052" s="45" t="s">
        <v>4903</v>
      </c>
      <c r="B20052" s="46" t="s">
        <v>22230</v>
      </c>
      <c r="C20052" s="45" t="s">
        <v>13380</v>
      </c>
    </row>
    <row r="20053" spans="1:3" ht="26.25" x14ac:dyDescent="0.25">
      <c r="A20053" s="45" t="s">
        <v>34406</v>
      </c>
      <c r="B20053" s="46" t="s">
        <v>22230</v>
      </c>
      <c r="C20053" s="45" t="s">
        <v>13380</v>
      </c>
    </row>
    <row r="20054" spans="1:3" ht="26.25" x14ac:dyDescent="0.25">
      <c r="A20054" s="45" t="s">
        <v>4904</v>
      </c>
      <c r="B20054" s="46" t="s">
        <v>22231</v>
      </c>
      <c r="C20054" s="45" t="s">
        <v>13380</v>
      </c>
    </row>
    <row r="20055" spans="1:3" ht="26.25" x14ac:dyDescent="0.25">
      <c r="A20055" s="45" t="s">
        <v>34407</v>
      </c>
      <c r="B20055" s="46" t="s">
        <v>22231</v>
      </c>
      <c r="C20055" s="45" t="s">
        <v>13380</v>
      </c>
    </row>
    <row r="20056" spans="1:3" ht="26.25" x14ac:dyDescent="0.25">
      <c r="A20056" s="45" t="s">
        <v>4905</v>
      </c>
      <c r="B20056" s="46" t="s">
        <v>22232</v>
      </c>
      <c r="C20056" s="45" t="s">
        <v>13380</v>
      </c>
    </row>
    <row r="20057" spans="1:3" ht="26.25" x14ac:dyDescent="0.25">
      <c r="A20057" s="45" t="s">
        <v>34408</v>
      </c>
      <c r="B20057" s="46" t="s">
        <v>22232</v>
      </c>
      <c r="C20057" s="45" t="s">
        <v>13380</v>
      </c>
    </row>
    <row r="20058" spans="1:3" ht="26.25" x14ac:dyDescent="0.25">
      <c r="A20058" s="45" t="s">
        <v>4906</v>
      </c>
      <c r="B20058" s="46" t="s">
        <v>22233</v>
      </c>
      <c r="C20058" s="45" t="s">
        <v>13380</v>
      </c>
    </row>
    <row r="20059" spans="1:3" ht="26.25" x14ac:dyDescent="0.25">
      <c r="A20059" s="60" t="s">
        <v>34409</v>
      </c>
      <c r="B20059" s="46" t="s">
        <v>22233</v>
      </c>
      <c r="C20059" s="45" t="s">
        <v>13380</v>
      </c>
    </row>
    <row r="20060" spans="1:3" ht="26.25" x14ac:dyDescent="0.25">
      <c r="A20060" s="45" t="s">
        <v>4907</v>
      </c>
      <c r="B20060" s="46" t="s">
        <v>22234</v>
      </c>
      <c r="C20060" s="45" t="s">
        <v>13380</v>
      </c>
    </row>
    <row r="20061" spans="1:3" ht="26.25" x14ac:dyDescent="0.25">
      <c r="A20061" s="45" t="s">
        <v>34410</v>
      </c>
      <c r="B20061" s="46" t="s">
        <v>22234</v>
      </c>
      <c r="C20061" s="45" t="s">
        <v>13380</v>
      </c>
    </row>
    <row r="20062" spans="1:3" ht="26.25" x14ac:dyDescent="0.25">
      <c r="A20062" s="45" t="s">
        <v>4908</v>
      </c>
      <c r="B20062" s="46" t="s">
        <v>22235</v>
      </c>
      <c r="C20062" s="45" t="s">
        <v>13380</v>
      </c>
    </row>
    <row r="20063" spans="1:3" ht="26.25" x14ac:dyDescent="0.25">
      <c r="A20063" s="45" t="s">
        <v>34411</v>
      </c>
      <c r="B20063" s="46" t="s">
        <v>22235</v>
      </c>
      <c r="C20063" s="45" t="s">
        <v>13380</v>
      </c>
    </row>
    <row r="20064" spans="1:3" ht="26.25" x14ac:dyDescent="0.25">
      <c r="A20064" s="45" t="s">
        <v>4909</v>
      </c>
      <c r="B20064" s="46" t="s">
        <v>22236</v>
      </c>
      <c r="C20064" s="45" t="s">
        <v>13380</v>
      </c>
    </row>
    <row r="20065" spans="1:3" ht="26.25" x14ac:dyDescent="0.25">
      <c r="A20065" s="45" t="s">
        <v>34412</v>
      </c>
      <c r="B20065" s="46" t="s">
        <v>22236</v>
      </c>
      <c r="C20065" s="45" t="s">
        <v>13380</v>
      </c>
    </row>
    <row r="20066" spans="1:3" ht="26.25" x14ac:dyDescent="0.25">
      <c r="A20066" s="45" t="s">
        <v>4910</v>
      </c>
      <c r="B20066" s="46" t="s">
        <v>22237</v>
      </c>
      <c r="C20066" s="45" t="s">
        <v>13380</v>
      </c>
    </row>
    <row r="20067" spans="1:3" ht="26.25" x14ac:dyDescent="0.25">
      <c r="A20067" s="45" t="s">
        <v>34413</v>
      </c>
      <c r="B20067" s="46" t="s">
        <v>22237</v>
      </c>
      <c r="C20067" s="45" t="s">
        <v>13380</v>
      </c>
    </row>
    <row r="20068" spans="1:3" x14ac:dyDescent="0.25">
      <c r="A20068" s="45" t="s">
        <v>4911</v>
      </c>
      <c r="B20068" s="46" t="s">
        <v>22238</v>
      </c>
      <c r="C20068" s="45" t="s">
        <v>13380</v>
      </c>
    </row>
    <row r="20069" spans="1:3" x14ac:dyDescent="0.25">
      <c r="A20069" s="45" t="s">
        <v>34414</v>
      </c>
      <c r="B20069" s="46" t="s">
        <v>22238</v>
      </c>
      <c r="C20069" s="45" t="s">
        <v>13380</v>
      </c>
    </row>
    <row r="20070" spans="1:3" x14ac:dyDescent="0.25">
      <c r="A20070" s="45" t="s">
        <v>4912</v>
      </c>
      <c r="B20070" s="46" t="s">
        <v>22239</v>
      </c>
      <c r="C20070" s="45" t="s">
        <v>13380</v>
      </c>
    </row>
    <row r="20071" spans="1:3" x14ac:dyDescent="0.25">
      <c r="A20071" s="45" t="s">
        <v>34415</v>
      </c>
      <c r="B20071" s="46" t="s">
        <v>22239</v>
      </c>
      <c r="C20071" s="45" t="s">
        <v>13380</v>
      </c>
    </row>
    <row r="20072" spans="1:3" x14ac:dyDescent="0.25">
      <c r="A20072" s="45" t="s">
        <v>4913</v>
      </c>
      <c r="B20072" s="46" t="s">
        <v>22240</v>
      </c>
      <c r="C20072" s="45" t="s">
        <v>13380</v>
      </c>
    </row>
    <row r="20073" spans="1:3" x14ac:dyDescent="0.25">
      <c r="A20073" s="45" t="s">
        <v>34416</v>
      </c>
      <c r="B20073" s="46" t="s">
        <v>22240</v>
      </c>
      <c r="C20073" s="45" t="s">
        <v>13380</v>
      </c>
    </row>
    <row r="20074" spans="1:3" x14ac:dyDescent="0.25">
      <c r="A20074" s="45" t="s">
        <v>4914</v>
      </c>
      <c r="B20074" s="46" t="s">
        <v>22241</v>
      </c>
      <c r="C20074" s="45" t="s">
        <v>13380</v>
      </c>
    </row>
    <row r="20075" spans="1:3" x14ac:dyDescent="0.25">
      <c r="A20075" s="45" t="s">
        <v>34417</v>
      </c>
      <c r="B20075" s="46" t="s">
        <v>22241</v>
      </c>
      <c r="C20075" s="45" t="s">
        <v>13380</v>
      </c>
    </row>
    <row r="20076" spans="1:3" x14ac:dyDescent="0.25">
      <c r="A20076" s="45" t="s">
        <v>4915</v>
      </c>
      <c r="B20076" s="46" t="s">
        <v>22242</v>
      </c>
      <c r="C20076" s="45" t="s">
        <v>13380</v>
      </c>
    </row>
    <row r="20077" spans="1:3" x14ac:dyDescent="0.25">
      <c r="A20077" s="45" t="s">
        <v>34418</v>
      </c>
      <c r="B20077" s="46" t="s">
        <v>22242</v>
      </c>
      <c r="C20077" s="45" t="s">
        <v>13380</v>
      </c>
    </row>
    <row r="20078" spans="1:3" x14ac:dyDescent="0.25">
      <c r="A20078" s="45" t="s">
        <v>4916</v>
      </c>
      <c r="B20078" s="46" t="s">
        <v>22243</v>
      </c>
      <c r="C20078" s="45" t="s">
        <v>13380</v>
      </c>
    </row>
    <row r="20079" spans="1:3" x14ac:dyDescent="0.25">
      <c r="A20079" s="60" t="s">
        <v>34419</v>
      </c>
      <c r="B20079" s="46" t="s">
        <v>22243</v>
      </c>
      <c r="C20079" s="45" t="s">
        <v>13380</v>
      </c>
    </row>
    <row r="20080" spans="1:3" x14ac:dyDescent="0.25">
      <c r="A20080" s="45" t="s">
        <v>4917</v>
      </c>
      <c r="B20080" s="46" t="s">
        <v>13293</v>
      </c>
    </row>
    <row r="20081" spans="1:3" x14ac:dyDescent="0.25">
      <c r="A20081" s="45" t="s">
        <v>34420</v>
      </c>
      <c r="B20081" s="46" t="s">
        <v>13293</v>
      </c>
    </row>
    <row r="20082" spans="1:3" ht="26.25" x14ac:dyDescent="0.25">
      <c r="A20082" s="45" t="s">
        <v>4918</v>
      </c>
      <c r="B20082" s="46" t="s">
        <v>22244</v>
      </c>
      <c r="C20082" s="45" t="s">
        <v>13145</v>
      </c>
    </row>
    <row r="20083" spans="1:3" ht="26.25" x14ac:dyDescent="0.25">
      <c r="A20083" s="45" t="s">
        <v>34421</v>
      </c>
      <c r="B20083" s="46" t="s">
        <v>22244</v>
      </c>
      <c r="C20083" s="45" t="s">
        <v>13145</v>
      </c>
    </row>
    <row r="20084" spans="1:3" ht="26.25" x14ac:dyDescent="0.25">
      <c r="A20084" s="45" t="s">
        <v>4919</v>
      </c>
      <c r="B20084" s="46" t="s">
        <v>22245</v>
      </c>
      <c r="C20084" s="45" t="s">
        <v>13145</v>
      </c>
    </row>
    <row r="20085" spans="1:3" ht="26.25" x14ac:dyDescent="0.25">
      <c r="A20085" s="60" t="s">
        <v>34422</v>
      </c>
      <c r="B20085" s="46" t="s">
        <v>22245</v>
      </c>
      <c r="C20085" s="45" t="s">
        <v>13145</v>
      </c>
    </row>
    <row r="20086" spans="1:3" ht="26.25" x14ac:dyDescent="0.25">
      <c r="A20086" s="45" t="s">
        <v>4920</v>
      </c>
      <c r="B20086" s="46" t="s">
        <v>22246</v>
      </c>
      <c r="C20086" s="45" t="s">
        <v>13145</v>
      </c>
    </row>
    <row r="20087" spans="1:3" ht="26.25" x14ac:dyDescent="0.25">
      <c r="A20087" s="60" t="s">
        <v>34423</v>
      </c>
      <c r="B20087" s="46" t="s">
        <v>22246</v>
      </c>
      <c r="C20087" s="45" t="s">
        <v>13145</v>
      </c>
    </row>
    <row r="20088" spans="1:3" ht="26.25" x14ac:dyDescent="0.25">
      <c r="A20088" s="45" t="s">
        <v>4921</v>
      </c>
      <c r="B20088" s="46" t="s">
        <v>22247</v>
      </c>
      <c r="C20088" s="45" t="s">
        <v>13380</v>
      </c>
    </row>
    <row r="20089" spans="1:3" ht="26.25" x14ac:dyDescent="0.25">
      <c r="A20089" s="60" t="s">
        <v>34424</v>
      </c>
      <c r="B20089" s="46" t="s">
        <v>22247</v>
      </c>
      <c r="C20089" s="45" t="s">
        <v>13380</v>
      </c>
    </row>
    <row r="20090" spans="1:3" ht="39" x14ac:dyDescent="0.25">
      <c r="A20090" s="45" t="s">
        <v>4922</v>
      </c>
      <c r="B20090" s="46" t="s">
        <v>22248</v>
      </c>
      <c r="C20090" s="45" t="s">
        <v>13380</v>
      </c>
    </row>
    <row r="20091" spans="1:3" ht="39" x14ac:dyDescent="0.25">
      <c r="A20091" s="45" t="s">
        <v>34425</v>
      </c>
      <c r="B20091" s="46" t="s">
        <v>22248</v>
      </c>
      <c r="C20091" s="45" t="s">
        <v>13380</v>
      </c>
    </row>
    <row r="20092" spans="1:3" x14ac:dyDescent="0.25">
      <c r="A20092" s="45" t="s">
        <v>4923</v>
      </c>
      <c r="B20092" s="46" t="s">
        <v>13338</v>
      </c>
    </row>
    <row r="20093" spans="1:3" x14ac:dyDescent="0.25">
      <c r="A20093" s="45" t="s">
        <v>34426</v>
      </c>
      <c r="B20093" s="46" t="s">
        <v>13338</v>
      </c>
    </row>
    <row r="20094" spans="1:3" ht="26.25" x14ac:dyDescent="0.25">
      <c r="A20094" s="45" t="s">
        <v>4924</v>
      </c>
      <c r="B20094" s="46" t="s">
        <v>22249</v>
      </c>
      <c r="C20094" s="45" t="s">
        <v>13380</v>
      </c>
    </row>
    <row r="20095" spans="1:3" ht="26.25" x14ac:dyDescent="0.25">
      <c r="A20095" s="45" t="s">
        <v>34427</v>
      </c>
      <c r="B20095" s="46" t="s">
        <v>22249</v>
      </c>
      <c r="C20095" s="45" t="s">
        <v>13380</v>
      </c>
    </row>
    <row r="20096" spans="1:3" ht="26.25" x14ac:dyDescent="0.25">
      <c r="A20096" s="45" t="s">
        <v>4925</v>
      </c>
      <c r="B20096" s="46" t="s">
        <v>22250</v>
      </c>
      <c r="C20096" s="45" t="s">
        <v>13145</v>
      </c>
    </row>
    <row r="20097" spans="1:3" ht="26.25" x14ac:dyDescent="0.25">
      <c r="A20097" s="45" t="s">
        <v>34428</v>
      </c>
      <c r="B20097" s="46" t="s">
        <v>22250</v>
      </c>
      <c r="C20097" s="45" t="s">
        <v>13145</v>
      </c>
    </row>
    <row r="20098" spans="1:3" ht="26.25" x14ac:dyDescent="0.25">
      <c r="A20098" s="45" t="s">
        <v>4926</v>
      </c>
      <c r="B20098" s="46" t="s">
        <v>22251</v>
      </c>
      <c r="C20098" s="45" t="s">
        <v>13145</v>
      </c>
    </row>
    <row r="20099" spans="1:3" ht="26.25" x14ac:dyDescent="0.25">
      <c r="A20099" s="45" t="s">
        <v>34429</v>
      </c>
      <c r="B20099" s="46" t="s">
        <v>22251</v>
      </c>
      <c r="C20099" s="45" t="s">
        <v>13145</v>
      </c>
    </row>
    <row r="20100" spans="1:3" ht="39" x14ac:dyDescent="0.25">
      <c r="A20100" s="45" t="s">
        <v>4927</v>
      </c>
      <c r="B20100" s="46" t="s">
        <v>22252</v>
      </c>
      <c r="C20100" s="45" t="s">
        <v>13380</v>
      </c>
    </row>
    <row r="20101" spans="1:3" ht="39" x14ac:dyDescent="0.25">
      <c r="A20101" s="45" t="s">
        <v>34430</v>
      </c>
      <c r="B20101" s="46" t="s">
        <v>22252</v>
      </c>
      <c r="C20101" s="45" t="s">
        <v>13380</v>
      </c>
    </row>
    <row r="20102" spans="1:3" x14ac:dyDescent="0.25">
      <c r="A20102" s="45" t="s">
        <v>4928</v>
      </c>
      <c r="B20102" s="46" t="s">
        <v>13339</v>
      </c>
    </row>
    <row r="20103" spans="1:3" x14ac:dyDescent="0.25">
      <c r="A20103" s="45" t="s">
        <v>34431</v>
      </c>
      <c r="B20103" s="46" t="s">
        <v>13339</v>
      </c>
    </row>
    <row r="20104" spans="1:3" ht="39" x14ac:dyDescent="0.25">
      <c r="A20104" s="45" t="s">
        <v>4929</v>
      </c>
      <c r="B20104" s="46" t="s">
        <v>22253</v>
      </c>
      <c r="C20104" s="45" t="s">
        <v>13145</v>
      </c>
    </row>
    <row r="20105" spans="1:3" ht="39" x14ac:dyDescent="0.25">
      <c r="A20105" s="45" t="s">
        <v>34432</v>
      </c>
      <c r="B20105" s="46" t="s">
        <v>22253</v>
      </c>
      <c r="C20105" s="45" t="s">
        <v>13145</v>
      </c>
    </row>
    <row r="20106" spans="1:3" ht="39" x14ac:dyDescent="0.25">
      <c r="A20106" s="45" t="s">
        <v>4930</v>
      </c>
      <c r="B20106" s="46" t="s">
        <v>22254</v>
      </c>
      <c r="C20106" s="45" t="s">
        <v>13145</v>
      </c>
    </row>
    <row r="20107" spans="1:3" ht="39" x14ac:dyDescent="0.25">
      <c r="A20107" s="45" t="s">
        <v>34433</v>
      </c>
      <c r="B20107" s="46" t="s">
        <v>22254</v>
      </c>
      <c r="C20107" s="45" t="s">
        <v>13145</v>
      </c>
    </row>
    <row r="20108" spans="1:3" ht="51.75" x14ac:dyDescent="0.25">
      <c r="A20108" s="45" t="s">
        <v>4931</v>
      </c>
      <c r="B20108" s="46" t="s">
        <v>22255</v>
      </c>
      <c r="C20108" s="45" t="s">
        <v>13145</v>
      </c>
    </row>
    <row r="20109" spans="1:3" ht="51.75" x14ac:dyDescent="0.25">
      <c r="A20109" s="45" t="s">
        <v>34434</v>
      </c>
      <c r="B20109" s="46" t="s">
        <v>22255</v>
      </c>
      <c r="C20109" s="45" t="s">
        <v>13145</v>
      </c>
    </row>
    <row r="20110" spans="1:3" ht="39" x14ac:dyDescent="0.25">
      <c r="A20110" s="45" t="s">
        <v>4932</v>
      </c>
      <c r="B20110" s="46" t="s">
        <v>22256</v>
      </c>
      <c r="C20110" s="45" t="s">
        <v>13145</v>
      </c>
    </row>
    <row r="20111" spans="1:3" ht="39" x14ac:dyDescent="0.25">
      <c r="A20111" s="45" t="s">
        <v>34435</v>
      </c>
      <c r="B20111" s="46" t="s">
        <v>22256</v>
      </c>
      <c r="C20111" s="45" t="s">
        <v>13145</v>
      </c>
    </row>
    <row r="20112" spans="1:3" ht="39" x14ac:dyDescent="0.25">
      <c r="A20112" s="45" t="s">
        <v>4933</v>
      </c>
      <c r="B20112" s="46" t="s">
        <v>22257</v>
      </c>
      <c r="C20112" s="45" t="s">
        <v>13380</v>
      </c>
    </row>
    <row r="20113" spans="1:3" ht="39" x14ac:dyDescent="0.25">
      <c r="A20113" s="45" t="s">
        <v>34436</v>
      </c>
      <c r="B20113" s="46" t="s">
        <v>22257</v>
      </c>
      <c r="C20113" s="45" t="s">
        <v>13380</v>
      </c>
    </row>
    <row r="20114" spans="1:3" ht="39" x14ac:dyDescent="0.25">
      <c r="A20114" s="45" t="s">
        <v>4934</v>
      </c>
      <c r="B20114" s="46" t="s">
        <v>22258</v>
      </c>
      <c r="C20114" s="45" t="s">
        <v>13380</v>
      </c>
    </row>
    <row r="20115" spans="1:3" ht="39" x14ac:dyDescent="0.25">
      <c r="A20115" s="45" t="s">
        <v>34437</v>
      </c>
      <c r="B20115" s="46" t="s">
        <v>22258</v>
      </c>
      <c r="C20115" s="45" t="s">
        <v>13380</v>
      </c>
    </row>
    <row r="20116" spans="1:3" ht="39" x14ac:dyDescent="0.25">
      <c r="A20116" s="45" t="s">
        <v>4935</v>
      </c>
      <c r="B20116" s="46" t="s">
        <v>22259</v>
      </c>
      <c r="C20116" s="45" t="s">
        <v>13380</v>
      </c>
    </row>
    <row r="20117" spans="1:3" ht="39" x14ac:dyDescent="0.25">
      <c r="A20117" s="45" t="s">
        <v>34438</v>
      </c>
      <c r="B20117" s="46" t="s">
        <v>22259</v>
      </c>
      <c r="C20117" s="45" t="s">
        <v>13380</v>
      </c>
    </row>
    <row r="20118" spans="1:3" ht="39" x14ac:dyDescent="0.25">
      <c r="A20118" s="45" t="s">
        <v>4936</v>
      </c>
      <c r="B20118" s="46" t="s">
        <v>22260</v>
      </c>
      <c r="C20118" s="45" t="s">
        <v>13380</v>
      </c>
    </row>
    <row r="20119" spans="1:3" ht="39" x14ac:dyDescent="0.25">
      <c r="A20119" s="45" t="s">
        <v>34439</v>
      </c>
      <c r="B20119" s="46" t="s">
        <v>22260</v>
      </c>
      <c r="C20119" s="45" t="s">
        <v>13380</v>
      </c>
    </row>
    <row r="20120" spans="1:3" ht="39" x14ac:dyDescent="0.25">
      <c r="A20120" s="45" t="s">
        <v>4937</v>
      </c>
      <c r="B20120" s="46" t="s">
        <v>22261</v>
      </c>
      <c r="C20120" s="45" t="s">
        <v>13380</v>
      </c>
    </row>
    <row r="20121" spans="1:3" ht="39" x14ac:dyDescent="0.25">
      <c r="A20121" s="45" t="s">
        <v>34440</v>
      </c>
      <c r="B20121" s="46" t="s">
        <v>22261</v>
      </c>
      <c r="C20121" s="45" t="s">
        <v>13380</v>
      </c>
    </row>
    <row r="20122" spans="1:3" ht="26.25" x14ac:dyDescent="0.25">
      <c r="A20122" s="45" t="s">
        <v>4938</v>
      </c>
      <c r="B20122" s="46" t="s">
        <v>22262</v>
      </c>
      <c r="C20122" s="45" t="s">
        <v>13380</v>
      </c>
    </row>
    <row r="20123" spans="1:3" ht="26.25" x14ac:dyDescent="0.25">
      <c r="A20123" s="45" t="s">
        <v>34441</v>
      </c>
      <c r="B20123" s="46" t="s">
        <v>22262</v>
      </c>
      <c r="C20123" s="45" t="s">
        <v>13380</v>
      </c>
    </row>
    <row r="20124" spans="1:3" ht="26.25" x14ac:dyDescent="0.25">
      <c r="A20124" s="45" t="s">
        <v>4939</v>
      </c>
      <c r="B20124" s="46" t="s">
        <v>22263</v>
      </c>
      <c r="C20124" s="45" t="s">
        <v>13380</v>
      </c>
    </row>
    <row r="20125" spans="1:3" ht="26.25" x14ac:dyDescent="0.25">
      <c r="A20125" s="45" t="s">
        <v>34442</v>
      </c>
      <c r="B20125" s="46" t="s">
        <v>22263</v>
      </c>
      <c r="C20125" s="45" t="s">
        <v>13380</v>
      </c>
    </row>
    <row r="20126" spans="1:3" ht="26.25" x14ac:dyDescent="0.25">
      <c r="A20126" s="45" t="s">
        <v>4940</v>
      </c>
      <c r="B20126" s="46" t="s">
        <v>22264</v>
      </c>
      <c r="C20126" s="45" t="s">
        <v>13380</v>
      </c>
    </row>
    <row r="20127" spans="1:3" ht="26.25" x14ac:dyDescent="0.25">
      <c r="A20127" s="45" t="s">
        <v>34443</v>
      </c>
      <c r="B20127" s="46" t="s">
        <v>22264</v>
      </c>
      <c r="C20127" s="45" t="s">
        <v>13380</v>
      </c>
    </row>
    <row r="20128" spans="1:3" x14ac:dyDescent="0.25">
      <c r="A20128" s="45" t="s">
        <v>4941</v>
      </c>
      <c r="B20128" s="46" t="s">
        <v>13393</v>
      </c>
    </row>
    <row r="20129" spans="1:3" x14ac:dyDescent="0.25">
      <c r="A20129" s="45" t="s">
        <v>34444</v>
      </c>
      <c r="B20129" s="46" t="s">
        <v>13393</v>
      </c>
    </row>
    <row r="20130" spans="1:3" ht="64.5" x14ac:dyDescent="0.25">
      <c r="A20130" s="45" t="s">
        <v>4942</v>
      </c>
      <c r="B20130" s="46" t="s">
        <v>22265</v>
      </c>
      <c r="C20130" s="45" t="s">
        <v>13145</v>
      </c>
    </row>
    <row r="20131" spans="1:3" ht="64.5" x14ac:dyDescent="0.25">
      <c r="A20131" s="45" t="s">
        <v>34445</v>
      </c>
      <c r="B20131" s="46" t="s">
        <v>22265</v>
      </c>
      <c r="C20131" s="45" t="s">
        <v>13145</v>
      </c>
    </row>
    <row r="20132" spans="1:3" ht="64.5" x14ac:dyDescent="0.25">
      <c r="A20132" s="45" t="s">
        <v>4943</v>
      </c>
      <c r="B20132" s="46" t="s">
        <v>22266</v>
      </c>
      <c r="C20132" s="45" t="s">
        <v>13145</v>
      </c>
    </row>
    <row r="20133" spans="1:3" ht="64.5" x14ac:dyDescent="0.25">
      <c r="A20133" s="45" t="s">
        <v>34446</v>
      </c>
      <c r="B20133" s="46" t="s">
        <v>22266</v>
      </c>
      <c r="C20133" s="45" t="s">
        <v>13145</v>
      </c>
    </row>
    <row r="20134" spans="1:3" ht="26.25" x14ac:dyDescent="0.25">
      <c r="A20134" s="45" t="s">
        <v>4944</v>
      </c>
      <c r="B20134" s="46" t="s">
        <v>22267</v>
      </c>
      <c r="C20134" s="45" t="s">
        <v>13380</v>
      </c>
    </row>
    <row r="20135" spans="1:3" ht="26.25" x14ac:dyDescent="0.25">
      <c r="A20135" s="45" t="s">
        <v>34447</v>
      </c>
      <c r="B20135" s="46" t="s">
        <v>22267</v>
      </c>
      <c r="C20135" s="45" t="s">
        <v>13380</v>
      </c>
    </row>
    <row r="20136" spans="1:3" ht="64.5" x14ac:dyDescent="0.25">
      <c r="A20136" s="45" t="s">
        <v>4945</v>
      </c>
      <c r="B20136" s="46" t="s">
        <v>22268</v>
      </c>
      <c r="C20136" s="45" t="s">
        <v>13145</v>
      </c>
    </row>
    <row r="20137" spans="1:3" ht="64.5" x14ac:dyDescent="0.25">
      <c r="A20137" s="45" t="s">
        <v>34448</v>
      </c>
      <c r="B20137" s="46" t="s">
        <v>22268</v>
      </c>
      <c r="C20137" s="45" t="s">
        <v>13145</v>
      </c>
    </row>
    <row r="20138" spans="1:3" ht="64.5" x14ac:dyDescent="0.25">
      <c r="A20138" s="45" t="s">
        <v>4946</v>
      </c>
      <c r="B20138" s="46" t="s">
        <v>22269</v>
      </c>
      <c r="C20138" s="45" t="s">
        <v>13145</v>
      </c>
    </row>
    <row r="20139" spans="1:3" ht="64.5" x14ac:dyDescent="0.25">
      <c r="A20139" s="45" t="s">
        <v>34449</v>
      </c>
      <c r="B20139" s="46" t="s">
        <v>22269</v>
      </c>
      <c r="C20139" s="45" t="s">
        <v>13145</v>
      </c>
    </row>
    <row r="20140" spans="1:3" ht="26.25" x14ac:dyDescent="0.25">
      <c r="A20140" s="45" t="s">
        <v>4947</v>
      </c>
      <c r="B20140" s="46" t="s">
        <v>22270</v>
      </c>
      <c r="C20140" s="45" t="s">
        <v>13380</v>
      </c>
    </row>
    <row r="20141" spans="1:3" ht="26.25" x14ac:dyDescent="0.25">
      <c r="A20141" s="45" t="s">
        <v>34450</v>
      </c>
      <c r="B20141" s="46" t="s">
        <v>22270</v>
      </c>
      <c r="C20141" s="45" t="s">
        <v>13380</v>
      </c>
    </row>
    <row r="20142" spans="1:3" ht="26.25" x14ac:dyDescent="0.25">
      <c r="A20142" s="45" t="s">
        <v>4948</v>
      </c>
      <c r="B20142" s="46" t="s">
        <v>22271</v>
      </c>
      <c r="C20142" s="45" t="s">
        <v>13380</v>
      </c>
    </row>
    <row r="20143" spans="1:3" ht="26.25" x14ac:dyDescent="0.25">
      <c r="A20143" s="45" t="s">
        <v>34451</v>
      </c>
      <c r="B20143" s="46" t="s">
        <v>22271</v>
      </c>
      <c r="C20143" s="45" t="s">
        <v>13380</v>
      </c>
    </row>
    <row r="20144" spans="1:3" ht="26.25" x14ac:dyDescent="0.25">
      <c r="A20144" s="45" t="s">
        <v>4949</v>
      </c>
      <c r="B20144" s="46" t="s">
        <v>22272</v>
      </c>
      <c r="C20144" s="45" t="s">
        <v>13380</v>
      </c>
    </row>
    <row r="20145" spans="1:3" ht="26.25" x14ac:dyDescent="0.25">
      <c r="A20145" s="45" t="s">
        <v>34452</v>
      </c>
      <c r="B20145" s="46" t="s">
        <v>22272</v>
      </c>
      <c r="C20145" s="45" t="s">
        <v>13380</v>
      </c>
    </row>
    <row r="20146" spans="1:3" ht="26.25" x14ac:dyDescent="0.25">
      <c r="A20146" s="45" t="s">
        <v>4950</v>
      </c>
      <c r="B20146" s="46" t="s">
        <v>22273</v>
      </c>
      <c r="C20146" s="45" t="s">
        <v>13380</v>
      </c>
    </row>
    <row r="20147" spans="1:3" ht="26.25" x14ac:dyDescent="0.25">
      <c r="A20147" s="45" t="s">
        <v>34453</v>
      </c>
      <c r="B20147" s="46" t="s">
        <v>22273</v>
      </c>
      <c r="C20147" s="45" t="s">
        <v>13380</v>
      </c>
    </row>
    <row r="20148" spans="1:3" ht="26.25" x14ac:dyDescent="0.25">
      <c r="A20148" s="45" t="s">
        <v>4951</v>
      </c>
      <c r="B20148" s="46" t="s">
        <v>22274</v>
      </c>
      <c r="C20148" s="45" t="s">
        <v>13380</v>
      </c>
    </row>
    <row r="20149" spans="1:3" ht="26.25" x14ac:dyDescent="0.25">
      <c r="A20149" s="45" t="s">
        <v>34454</v>
      </c>
      <c r="B20149" s="46" t="s">
        <v>22274</v>
      </c>
      <c r="C20149" s="45" t="s">
        <v>13380</v>
      </c>
    </row>
    <row r="20150" spans="1:3" x14ac:dyDescent="0.25">
      <c r="A20150" s="45" t="s">
        <v>4952</v>
      </c>
      <c r="B20150" s="46" t="s">
        <v>22275</v>
      </c>
      <c r="C20150" s="45" t="s">
        <v>13380</v>
      </c>
    </row>
    <row r="20151" spans="1:3" x14ac:dyDescent="0.25">
      <c r="A20151" s="45" t="s">
        <v>34455</v>
      </c>
      <c r="B20151" s="46" t="s">
        <v>22275</v>
      </c>
      <c r="C20151" s="45" t="s">
        <v>13380</v>
      </c>
    </row>
    <row r="20152" spans="1:3" x14ac:dyDescent="0.25">
      <c r="A20152" s="45" t="s">
        <v>4953</v>
      </c>
      <c r="B20152" s="46" t="s">
        <v>22276</v>
      </c>
      <c r="C20152" s="45" t="s">
        <v>13380</v>
      </c>
    </row>
    <row r="20153" spans="1:3" x14ac:dyDescent="0.25">
      <c r="A20153" s="45" t="s">
        <v>34456</v>
      </c>
      <c r="B20153" s="46" t="s">
        <v>22276</v>
      </c>
      <c r="C20153" s="45" t="s">
        <v>13380</v>
      </c>
    </row>
    <row r="20154" spans="1:3" ht="39" x14ac:dyDescent="0.25">
      <c r="A20154" s="45" t="s">
        <v>4954</v>
      </c>
      <c r="B20154" s="46" t="s">
        <v>22277</v>
      </c>
      <c r="C20154" s="45" t="s">
        <v>13145</v>
      </c>
    </row>
    <row r="20155" spans="1:3" ht="39" x14ac:dyDescent="0.25">
      <c r="A20155" s="45" t="s">
        <v>34457</v>
      </c>
      <c r="B20155" s="46" t="s">
        <v>22277</v>
      </c>
      <c r="C20155" s="45" t="s">
        <v>13145</v>
      </c>
    </row>
    <row r="20156" spans="1:3" ht="39" x14ac:dyDescent="0.25">
      <c r="A20156" s="45" t="s">
        <v>4955</v>
      </c>
      <c r="B20156" s="46" t="s">
        <v>22278</v>
      </c>
      <c r="C20156" s="45" t="s">
        <v>13145</v>
      </c>
    </row>
    <row r="20157" spans="1:3" ht="39" x14ac:dyDescent="0.25">
      <c r="A20157" s="45" t="s">
        <v>34458</v>
      </c>
      <c r="B20157" s="46" t="s">
        <v>22278</v>
      </c>
      <c r="C20157" s="45" t="s">
        <v>13145</v>
      </c>
    </row>
    <row r="20158" spans="1:3" ht="26.25" x14ac:dyDescent="0.25">
      <c r="A20158" s="45" t="s">
        <v>4956</v>
      </c>
      <c r="B20158" s="46" t="s">
        <v>22279</v>
      </c>
      <c r="C20158" s="45" t="s">
        <v>13380</v>
      </c>
    </row>
    <row r="20159" spans="1:3" ht="26.25" x14ac:dyDescent="0.25">
      <c r="A20159" s="45" t="s">
        <v>34459</v>
      </c>
      <c r="B20159" s="46" t="s">
        <v>22279</v>
      </c>
      <c r="C20159" s="45" t="s">
        <v>13380</v>
      </c>
    </row>
    <row r="20160" spans="1:3" ht="39" x14ac:dyDescent="0.25">
      <c r="A20160" s="45" t="s">
        <v>4957</v>
      </c>
      <c r="B20160" s="46" t="s">
        <v>22280</v>
      </c>
      <c r="C20160" s="45" t="s">
        <v>13380</v>
      </c>
    </row>
    <row r="20161" spans="1:3" ht="39" x14ac:dyDescent="0.25">
      <c r="A20161" s="45" t="s">
        <v>34460</v>
      </c>
      <c r="B20161" s="46" t="s">
        <v>22280</v>
      </c>
      <c r="C20161" s="45" t="s">
        <v>13380</v>
      </c>
    </row>
    <row r="20162" spans="1:3" ht="26.25" x14ac:dyDescent="0.25">
      <c r="A20162" s="45" t="s">
        <v>4958</v>
      </c>
      <c r="B20162" s="46" t="s">
        <v>22281</v>
      </c>
      <c r="C20162" s="45" t="s">
        <v>13380</v>
      </c>
    </row>
    <row r="20163" spans="1:3" ht="26.25" x14ac:dyDescent="0.25">
      <c r="A20163" s="45" t="s">
        <v>34461</v>
      </c>
      <c r="B20163" s="46" t="s">
        <v>22281</v>
      </c>
      <c r="C20163" s="45" t="s">
        <v>13380</v>
      </c>
    </row>
    <row r="20164" spans="1:3" ht="39" x14ac:dyDescent="0.25">
      <c r="A20164" s="45" t="s">
        <v>4959</v>
      </c>
      <c r="B20164" s="46" t="s">
        <v>22282</v>
      </c>
      <c r="C20164" s="45" t="s">
        <v>13380</v>
      </c>
    </row>
    <row r="20165" spans="1:3" ht="39" x14ac:dyDescent="0.25">
      <c r="A20165" s="45" t="s">
        <v>34462</v>
      </c>
      <c r="B20165" s="46" t="s">
        <v>22282</v>
      </c>
      <c r="C20165" s="45" t="s">
        <v>13380</v>
      </c>
    </row>
    <row r="20166" spans="1:3" ht="26.25" x14ac:dyDescent="0.25">
      <c r="A20166" s="45" t="s">
        <v>4960</v>
      </c>
      <c r="B20166" s="46" t="s">
        <v>22283</v>
      </c>
      <c r="C20166" s="45" t="s">
        <v>13380</v>
      </c>
    </row>
    <row r="20167" spans="1:3" ht="26.25" x14ac:dyDescent="0.25">
      <c r="A20167" s="45" t="s">
        <v>34463</v>
      </c>
      <c r="B20167" s="46" t="s">
        <v>22283</v>
      </c>
      <c r="C20167" s="45" t="s">
        <v>13380</v>
      </c>
    </row>
    <row r="20168" spans="1:3" ht="39" x14ac:dyDescent="0.25">
      <c r="A20168" s="45" t="s">
        <v>4961</v>
      </c>
      <c r="B20168" s="46" t="s">
        <v>22284</v>
      </c>
      <c r="C20168" s="45" t="s">
        <v>13380</v>
      </c>
    </row>
    <row r="20169" spans="1:3" ht="39" x14ac:dyDescent="0.25">
      <c r="A20169" s="45" t="s">
        <v>34464</v>
      </c>
      <c r="B20169" s="46" t="s">
        <v>22284</v>
      </c>
      <c r="C20169" s="45" t="s">
        <v>13380</v>
      </c>
    </row>
    <row r="20170" spans="1:3" ht="39" x14ac:dyDescent="0.25">
      <c r="A20170" s="45" t="s">
        <v>4962</v>
      </c>
      <c r="B20170" s="46" t="s">
        <v>22285</v>
      </c>
      <c r="C20170" s="45" t="s">
        <v>13145</v>
      </c>
    </row>
    <row r="20171" spans="1:3" ht="39" x14ac:dyDescent="0.25">
      <c r="A20171" s="45" t="s">
        <v>34465</v>
      </c>
      <c r="B20171" s="46" t="s">
        <v>22285</v>
      </c>
      <c r="C20171" s="45" t="s">
        <v>13145</v>
      </c>
    </row>
    <row r="20172" spans="1:3" ht="64.5" x14ac:dyDescent="0.25">
      <c r="A20172" s="45" t="s">
        <v>4963</v>
      </c>
      <c r="B20172" s="46" t="s">
        <v>22286</v>
      </c>
      <c r="C20172" s="45" t="s">
        <v>13145</v>
      </c>
    </row>
    <row r="20173" spans="1:3" ht="64.5" x14ac:dyDescent="0.25">
      <c r="A20173" s="45" t="s">
        <v>34466</v>
      </c>
      <c r="B20173" s="46" t="s">
        <v>22286</v>
      </c>
      <c r="C20173" s="45" t="s">
        <v>13145</v>
      </c>
    </row>
    <row r="20174" spans="1:3" x14ac:dyDescent="0.25">
      <c r="A20174" s="45" t="s">
        <v>4964</v>
      </c>
      <c r="B20174" s="46" t="s">
        <v>13515</v>
      </c>
    </row>
    <row r="20175" spans="1:3" x14ac:dyDescent="0.25">
      <c r="A20175" s="45" t="s">
        <v>34467</v>
      </c>
      <c r="B20175" s="46" t="s">
        <v>13515</v>
      </c>
    </row>
    <row r="20176" spans="1:3" ht="51.75" x14ac:dyDescent="0.25">
      <c r="A20176" s="45" t="s">
        <v>4965</v>
      </c>
      <c r="B20176" s="46" t="s">
        <v>22287</v>
      </c>
      <c r="C20176" s="45" t="s">
        <v>13145</v>
      </c>
    </row>
    <row r="20177" spans="1:3" ht="51.75" x14ac:dyDescent="0.25">
      <c r="A20177" s="45" t="s">
        <v>34468</v>
      </c>
      <c r="B20177" s="46" t="s">
        <v>22287</v>
      </c>
      <c r="C20177" s="45" t="s">
        <v>13145</v>
      </c>
    </row>
    <row r="20178" spans="1:3" x14ac:dyDescent="0.25">
      <c r="A20178" s="45" t="s">
        <v>4966</v>
      </c>
      <c r="B20178" s="46" t="s">
        <v>13474</v>
      </c>
    </row>
    <row r="20179" spans="1:3" x14ac:dyDescent="0.25">
      <c r="A20179" s="45" t="s">
        <v>34469</v>
      </c>
      <c r="B20179" s="46" t="s">
        <v>13474</v>
      </c>
    </row>
    <row r="20180" spans="1:3" ht="51.75" x14ac:dyDescent="0.25">
      <c r="A20180" s="45" t="s">
        <v>4967</v>
      </c>
      <c r="B20180" s="46" t="s">
        <v>22288</v>
      </c>
      <c r="C20180" s="45" t="s">
        <v>13145</v>
      </c>
    </row>
    <row r="20181" spans="1:3" ht="51.75" x14ac:dyDescent="0.25">
      <c r="A20181" s="45" t="s">
        <v>34470</v>
      </c>
      <c r="B20181" s="46" t="s">
        <v>22288</v>
      </c>
      <c r="C20181" s="45" t="s">
        <v>13145</v>
      </c>
    </row>
    <row r="20182" spans="1:3" ht="64.5" x14ac:dyDescent="0.25">
      <c r="A20182" s="45" t="s">
        <v>4968</v>
      </c>
      <c r="B20182" s="46" t="s">
        <v>22289</v>
      </c>
      <c r="C20182" s="45" t="s">
        <v>13145</v>
      </c>
    </row>
    <row r="20183" spans="1:3" ht="64.5" x14ac:dyDescent="0.25">
      <c r="A20183" s="45" t="s">
        <v>34471</v>
      </c>
      <c r="B20183" s="46" t="s">
        <v>22289</v>
      </c>
      <c r="C20183" s="45" t="s">
        <v>13145</v>
      </c>
    </row>
    <row r="20184" spans="1:3" ht="51.75" x14ac:dyDescent="0.25">
      <c r="A20184" s="45" t="s">
        <v>4969</v>
      </c>
      <c r="B20184" s="46" t="s">
        <v>22290</v>
      </c>
      <c r="C20184" s="45" t="s">
        <v>13145</v>
      </c>
    </row>
    <row r="20185" spans="1:3" ht="51.75" x14ac:dyDescent="0.25">
      <c r="A20185" s="45" t="s">
        <v>34472</v>
      </c>
      <c r="B20185" s="46" t="s">
        <v>22290</v>
      </c>
      <c r="C20185" s="45" t="s">
        <v>13145</v>
      </c>
    </row>
    <row r="20186" spans="1:3" ht="64.5" x14ac:dyDescent="0.25">
      <c r="A20186" s="45" t="s">
        <v>4970</v>
      </c>
      <c r="B20186" s="46" t="s">
        <v>22291</v>
      </c>
      <c r="C20186" s="45" t="s">
        <v>13145</v>
      </c>
    </row>
    <row r="20187" spans="1:3" ht="64.5" x14ac:dyDescent="0.25">
      <c r="A20187" s="45" t="s">
        <v>34473</v>
      </c>
      <c r="B20187" s="46" t="s">
        <v>22291</v>
      </c>
      <c r="C20187" s="45" t="s">
        <v>13145</v>
      </c>
    </row>
    <row r="20188" spans="1:3" ht="51.75" x14ac:dyDescent="0.25">
      <c r="A20188" s="45" t="s">
        <v>4971</v>
      </c>
      <c r="B20188" s="46" t="s">
        <v>22292</v>
      </c>
      <c r="C20188" s="45" t="s">
        <v>13145</v>
      </c>
    </row>
    <row r="20189" spans="1:3" ht="51.75" x14ac:dyDescent="0.25">
      <c r="A20189" s="45" t="s">
        <v>34474</v>
      </c>
      <c r="B20189" s="46" t="s">
        <v>22292</v>
      </c>
      <c r="C20189" s="45" t="s">
        <v>13145</v>
      </c>
    </row>
    <row r="20190" spans="1:3" ht="64.5" x14ac:dyDescent="0.25">
      <c r="A20190" s="45" t="s">
        <v>4972</v>
      </c>
      <c r="B20190" s="46" t="s">
        <v>22293</v>
      </c>
      <c r="C20190" s="45" t="s">
        <v>13145</v>
      </c>
    </row>
    <row r="20191" spans="1:3" ht="64.5" x14ac:dyDescent="0.25">
      <c r="A20191" s="45" t="s">
        <v>34475</v>
      </c>
      <c r="B20191" s="46" t="s">
        <v>22293</v>
      </c>
      <c r="C20191" s="45" t="s">
        <v>13145</v>
      </c>
    </row>
    <row r="20192" spans="1:3" ht="64.5" x14ac:dyDescent="0.25">
      <c r="A20192" s="45" t="s">
        <v>4973</v>
      </c>
      <c r="B20192" s="46" t="s">
        <v>22294</v>
      </c>
      <c r="C20192" s="45" t="s">
        <v>13145</v>
      </c>
    </row>
    <row r="20193" spans="1:3" ht="64.5" x14ac:dyDescent="0.25">
      <c r="A20193" s="45" t="s">
        <v>34476</v>
      </c>
      <c r="B20193" s="46" t="s">
        <v>22294</v>
      </c>
      <c r="C20193" s="45" t="s">
        <v>13145</v>
      </c>
    </row>
    <row r="20194" spans="1:3" ht="64.5" x14ac:dyDescent="0.25">
      <c r="A20194" s="45" t="s">
        <v>4974</v>
      </c>
      <c r="B20194" s="46" t="s">
        <v>22295</v>
      </c>
      <c r="C20194" s="45" t="s">
        <v>13145</v>
      </c>
    </row>
    <row r="20195" spans="1:3" ht="64.5" x14ac:dyDescent="0.25">
      <c r="A20195" s="45" t="s">
        <v>34477</v>
      </c>
      <c r="B20195" s="46" t="s">
        <v>22295</v>
      </c>
      <c r="C20195" s="45" t="s">
        <v>13145</v>
      </c>
    </row>
    <row r="20196" spans="1:3" ht="26.25" x14ac:dyDescent="0.25">
      <c r="A20196" s="45" t="s">
        <v>4975</v>
      </c>
      <c r="B20196" s="46" t="s">
        <v>22296</v>
      </c>
      <c r="C20196" s="45" t="s">
        <v>13145</v>
      </c>
    </row>
    <row r="20197" spans="1:3" ht="26.25" x14ac:dyDescent="0.25">
      <c r="A20197" s="45" t="s">
        <v>34478</v>
      </c>
      <c r="B20197" s="46" t="s">
        <v>22296</v>
      </c>
      <c r="C20197" s="45" t="s">
        <v>13145</v>
      </c>
    </row>
    <row r="20198" spans="1:3" ht="26.25" x14ac:dyDescent="0.25">
      <c r="A20198" s="45" t="s">
        <v>4976</v>
      </c>
      <c r="B20198" s="46" t="s">
        <v>22297</v>
      </c>
      <c r="C20198" s="45" t="s">
        <v>13380</v>
      </c>
    </row>
    <row r="20199" spans="1:3" ht="26.25" x14ac:dyDescent="0.25">
      <c r="A20199" s="45" t="s">
        <v>34479</v>
      </c>
      <c r="B20199" s="46" t="s">
        <v>22297</v>
      </c>
      <c r="C20199" s="45" t="s">
        <v>13380</v>
      </c>
    </row>
    <row r="20200" spans="1:3" ht="26.25" x14ac:dyDescent="0.25">
      <c r="A20200" s="45" t="s">
        <v>4977</v>
      </c>
      <c r="B20200" s="46" t="s">
        <v>22298</v>
      </c>
      <c r="C20200" s="45" t="s">
        <v>13380</v>
      </c>
    </row>
    <row r="20201" spans="1:3" ht="26.25" x14ac:dyDescent="0.25">
      <c r="A20201" s="60" t="s">
        <v>34480</v>
      </c>
      <c r="B20201" s="46" t="s">
        <v>22298</v>
      </c>
      <c r="C20201" s="45" t="s">
        <v>13380</v>
      </c>
    </row>
    <row r="20202" spans="1:3" ht="26.25" x14ac:dyDescent="0.25">
      <c r="A20202" s="45" t="s">
        <v>4978</v>
      </c>
      <c r="B20202" s="46" t="s">
        <v>22299</v>
      </c>
      <c r="C20202" s="45" t="s">
        <v>13380</v>
      </c>
    </row>
    <row r="20203" spans="1:3" ht="26.25" x14ac:dyDescent="0.25">
      <c r="A20203" s="45" t="s">
        <v>34481</v>
      </c>
      <c r="B20203" s="46" t="s">
        <v>22299</v>
      </c>
      <c r="C20203" s="45" t="s">
        <v>13380</v>
      </c>
    </row>
    <row r="20204" spans="1:3" ht="26.25" x14ac:dyDescent="0.25">
      <c r="A20204" s="45" t="s">
        <v>4979</v>
      </c>
      <c r="B20204" s="46" t="s">
        <v>22300</v>
      </c>
      <c r="C20204" s="45" t="s">
        <v>13380</v>
      </c>
    </row>
    <row r="20205" spans="1:3" ht="26.25" x14ac:dyDescent="0.25">
      <c r="A20205" s="60" t="s">
        <v>34482</v>
      </c>
      <c r="B20205" s="46" t="s">
        <v>22300</v>
      </c>
      <c r="C20205" s="45" t="s">
        <v>13380</v>
      </c>
    </row>
    <row r="20206" spans="1:3" ht="26.25" x14ac:dyDescent="0.25">
      <c r="A20206" s="45" t="s">
        <v>4980</v>
      </c>
      <c r="B20206" s="46" t="s">
        <v>22301</v>
      </c>
      <c r="C20206" s="45" t="s">
        <v>13380</v>
      </c>
    </row>
    <row r="20207" spans="1:3" ht="26.25" x14ac:dyDescent="0.25">
      <c r="A20207" s="45" t="s">
        <v>34483</v>
      </c>
      <c r="B20207" s="46" t="s">
        <v>22301</v>
      </c>
      <c r="C20207" s="45" t="s">
        <v>13380</v>
      </c>
    </row>
    <row r="20208" spans="1:3" x14ac:dyDescent="0.25">
      <c r="A20208" s="45" t="s">
        <v>4981</v>
      </c>
      <c r="B20208" s="46" t="s">
        <v>13568</v>
      </c>
    </row>
    <row r="20209" spans="1:3" x14ac:dyDescent="0.25">
      <c r="A20209" s="45" t="s">
        <v>34484</v>
      </c>
      <c r="B20209" s="46" t="s">
        <v>13568</v>
      </c>
    </row>
    <row r="20210" spans="1:3" ht="51.75" x14ac:dyDescent="0.25">
      <c r="A20210" s="45" t="s">
        <v>4982</v>
      </c>
      <c r="B20210" s="46" t="s">
        <v>22302</v>
      </c>
      <c r="C20210" s="45" t="s">
        <v>13145</v>
      </c>
    </row>
    <row r="20211" spans="1:3" ht="51.75" x14ac:dyDescent="0.25">
      <c r="A20211" s="45" t="s">
        <v>34485</v>
      </c>
      <c r="B20211" s="46" t="s">
        <v>22302</v>
      </c>
      <c r="C20211" s="45" t="s">
        <v>13145</v>
      </c>
    </row>
    <row r="20212" spans="1:3" ht="39" x14ac:dyDescent="0.25">
      <c r="A20212" s="45" t="s">
        <v>4983</v>
      </c>
      <c r="B20212" s="46" t="s">
        <v>22303</v>
      </c>
      <c r="C20212" s="45" t="s">
        <v>13380</v>
      </c>
    </row>
    <row r="20213" spans="1:3" ht="39" x14ac:dyDescent="0.25">
      <c r="A20213" s="45" t="s">
        <v>34486</v>
      </c>
      <c r="B20213" s="46" t="s">
        <v>22303</v>
      </c>
      <c r="C20213" s="45" t="s">
        <v>13380</v>
      </c>
    </row>
    <row r="20214" spans="1:3" x14ac:dyDescent="0.25">
      <c r="A20214" s="45" t="s">
        <v>4984</v>
      </c>
      <c r="B20214" s="46" t="s">
        <v>13289</v>
      </c>
    </row>
    <row r="20215" spans="1:3" x14ac:dyDescent="0.25">
      <c r="A20215" s="45" t="s">
        <v>34487</v>
      </c>
      <c r="B20215" s="46" t="s">
        <v>13289</v>
      </c>
    </row>
    <row r="20216" spans="1:3" ht="26.25" x14ac:dyDescent="0.25">
      <c r="A20216" s="45" t="s">
        <v>4985</v>
      </c>
      <c r="B20216" s="46" t="s">
        <v>22304</v>
      </c>
      <c r="C20216" s="45" t="s">
        <v>13380</v>
      </c>
    </row>
    <row r="20217" spans="1:3" ht="26.25" x14ac:dyDescent="0.25">
      <c r="A20217" s="45" t="s">
        <v>34488</v>
      </c>
      <c r="B20217" s="46" t="s">
        <v>22304</v>
      </c>
      <c r="C20217" s="45" t="s">
        <v>13380</v>
      </c>
    </row>
    <row r="20218" spans="1:3" ht="26.25" x14ac:dyDescent="0.25">
      <c r="A20218" s="45" t="s">
        <v>4986</v>
      </c>
      <c r="B20218" s="46" t="s">
        <v>22305</v>
      </c>
      <c r="C20218" s="45" t="s">
        <v>13380</v>
      </c>
    </row>
    <row r="20219" spans="1:3" ht="26.25" x14ac:dyDescent="0.25">
      <c r="A20219" s="45" t="s">
        <v>34489</v>
      </c>
      <c r="B20219" s="46" t="s">
        <v>22305</v>
      </c>
      <c r="C20219" s="45" t="s">
        <v>13380</v>
      </c>
    </row>
    <row r="20220" spans="1:3" ht="26.25" x14ac:dyDescent="0.25">
      <c r="A20220" s="45" t="s">
        <v>4987</v>
      </c>
      <c r="B20220" s="46" t="s">
        <v>22306</v>
      </c>
      <c r="C20220" s="45" t="s">
        <v>13380</v>
      </c>
    </row>
    <row r="20221" spans="1:3" ht="26.25" x14ac:dyDescent="0.25">
      <c r="A20221" s="45" t="s">
        <v>34490</v>
      </c>
      <c r="B20221" s="46" t="s">
        <v>22306</v>
      </c>
      <c r="C20221" s="45" t="s">
        <v>13380</v>
      </c>
    </row>
    <row r="20222" spans="1:3" x14ac:dyDescent="0.25">
      <c r="A20222" s="45" t="s">
        <v>4988</v>
      </c>
      <c r="B20222" s="46" t="s">
        <v>13290</v>
      </c>
    </row>
    <row r="20223" spans="1:3" x14ac:dyDescent="0.25">
      <c r="A20223" s="45" t="s">
        <v>34491</v>
      </c>
      <c r="B20223" s="46" t="s">
        <v>13290</v>
      </c>
    </row>
    <row r="20224" spans="1:3" ht="64.5" x14ac:dyDescent="0.25">
      <c r="A20224" s="45" t="s">
        <v>4989</v>
      </c>
      <c r="B20224" s="46" t="s">
        <v>22307</v>
      </c>
      <c r="C20224" s="45" t="s">
        <v>13145</v>
      </c>
    </row>
    <row r="20225" spans="1:3" ht="64.5" x14ac:dyDescent="0.25">
      <c r="A20225" s="45" t="s">
        <v>34492</v>
      </c>
      <c r="B20225" s="46" t="s">
        <v>22307</v>
      </c>
      <c r="C20225" s="45" t="s">
        <v>13145</v>
      </c>
    </row>
    <row r="20226" spans="1:3" ht="77.25" x14ac:dyDescent="0.25">
      <c r="A20226" s="45" t="s">
        <v>4990</v>
      </c>
      <c r="B20226" s="46" t="s">
        <v>22308</v>
      </c>
      <c r="C20226" s="45" t="s">
        <v>13145</v>
      </c>
    </row>
    <row r="20227" spans="1:3" ht="77.25" x14ac:dyDescent="0.25">
      <c r="A20227" s="45" t="s">
        <v>34493</v>
      </c>
      <c r="B20227" s="46" t="s">
        <v>22308</v>
      </c>
      <c r="C20227" s="45" t="s">
        <v>13145</v>
      </c>
    </row>
    <row r="20228" spans="1:3" ht="64.5" x14ac:dyDescent="0.25">
      <c r="A20228" s="45" t="s">
        <v>4991</v>
      </c>
      <c r="B20228" s="46" t="s">
        <v>22309</v>
      </c>
      <c r="C20228" s="45" t="s">
        <v>13145</v>
      </c>
    </row>
    <row r="20229" spans="1:3" ht="64.5" x14ac:dyDescent="0.25">
      <c r="A20229" s="45" t="s">
        <v>34494</v>
      </c>
      <c r="B20229" s="46" t="s">
        <v>22309</v>
      </c>
      <c r="C20229" s="45" t="s">
        <v>13145</v>
      </c>
    </row>
    <row r="20230" spans="1:3" x14ac:dyDescent="0.25">
      <c r="A20230" s="45" t="s">
        <v>4992</v>
      </c>
      <c r="B20230" s="46" t="s">
        <v>13291</v>
      </c>
    </row>
    <row r="20231" spans="1:3" x14ac:dyDescent="0.25">
      <c r="A20231" s="45" t="s">
        <v>34495</v>
      </c>
      <c r="B20231" s="46" t="s">
        <v>13291</v>
      </c>
    </row>
    <row r="20232" spans="1:3" ht="39" x14ac:dyDescent="0.25">
      <c r="A20232" s="45" t="s">
        <v>4993</v>
      </c>
      <c r="B20232" s="46" t="s">
        <v>22310</v>
      </c>
      <c r="C20232" s="45" t="s">
        <v>13145</v>
      </c>
    </row>
    <row r="20233" spans="1:3" ht="39" x14ac:dyDescent="0.25">
      <c r="A20233" s="45" t="s">
        <v>34496</v>
      </c>
      <c r="B20233" s="46" t="s">
        <v>22310</v>
      </c>
      <c r="C20233" s="45" t="s">
        <v>13145</v>
      </c>
    </row>
    <row r="20234" spans="1:3" ht="77.25" x14ac:dyDescent="0.25">
      <c r="A20234" s="45" t="s">
        <v>1388</v>
      </c>
      <c r="B20234" s="46" t="s">
        <v>22311</v>
      </c>
      <c r="C20234" s="45" t="s">
        <v>13479</v>
      </c>
    </row>
    <row r="20235" spans="1:3" ht="77.25" x14ac:dyDescent="0.25">
      <c r="A20235" s="45" t="s">
        <v>34497</v>
      </c>
      <c r="B20235" s="46" t="s">
        <v>22311</v>
      </c>
      <c r="C20235" s="45" t="s">
        <v>13479</v>
      </c>
    </row>
    <row r="20236" spans="1:3" ht="39" x14ac:dyDescent="0.25">
      <c r="A20236" s="45" t="s">
        <v>1389</v>
      </c>
      <c r="B20236" s="46" t="s">
        <v>22312</v>
      </c>
      <c r="C20236" s="45" t="s">
        <v>13145</v>
      </c>
    </row>
    <row r="20237" spans="1:3" ht="39" x14ac:dyDescent="0.25">
      <c r="A20237" s="45" t="s">
        <v>34498</v>
      </c>
      <c r="B20237" s="46" t="s">
        <v>22312</v>
      </c>
      <c r="C20237" s="45" t="s">
        <v>13145</v>
      </c>
    </row>
    <row r="20238" spans="1:3" ht="64.5" x14ac:dyDescent="0.25">
      <c r="A20238" s="45" t="s">
        <v>1390</v>
      </c>
      <c r="B20238" s="46" t="s">
        <v>22313</v>
      </c>
      <c r="C20238" s="45" t="s">
        <v>13145</v>
      </c>
    </row>
    <row r="20239" spans="1:3" ht="64.5" x14ac:dyDescent="0.25">
      <c r="A20239" s="45" t="s">
        <v>34499</v>
      </c>
      <c r="B20239" s="46" t="s">
        <v>22313</v>
      </c>
      <c r="C20239" s="45" t="s">
        <v>13145</v>
      </c>
    </row>
    <row r="20240" spans="1:3" ht="64.5" x14ac:dyDescent="0.25">
      <c r="A20240" s="45" t="s">
        <v>1391</v>
      </c>
      <c r="B20240" s="46" t="s">
        <v>22314</v>
      </c>
      <c r="C20240" s="45" t="s">
        <v>13145</v>
      </c>
    </row>
    <row r="20241" spans="1:3" ht="64.5" x14ac:dyDescent="0.25">
      <c r="A20241" s="45" t="s">
        <v>34500</v>
      </c>
      <c r="B20241" s="46" t="s">
        <v>22314</v>
      </c>
      <c r="C20241" s="45" t="s">
        <v>13145</v>
      </c>
    </row>
    <row r="20242" spans="1:3" x14ac:dyDescent="0.25">
      <c r="A20242" s="45" t="s">
        <v>1392</v>
      </c>
      <c r="B20242" s="46" t="s">
        <v>13292</v>
      </c>
    </row>
    <row r="20243" spans="1:3" x14ac:dyDescent="0.25">
      <c r="A20243" s="45" t="s">
        <v>34501</v>
      </c>
      <c r="B20243" s="46" t="s">
        <v>13292</v>
      </c>
    </row>
    <row r="20244" spans="1:3" ht="26.25" x14ac:dyDescent="0.25">
      <c r="A20244" s="45" t="s">
        <v>1393</v>
      </c>
      <c r="B20244" s="46" t="s">
        <v>22315</v>
      </c>
      <c r="C20244" s="45" t="s">
        <v>13145</v>
      </c>
    </row>
    <row r="20245" spans="1:3" ht="26.25" x14ac:dyDescent="0.25">
      <c r="A20245" s="45" t="s">
        <v>34502</v>
      </c>
      <c r="B20245" s="46" t="s">
        <v>22315</v>
      </c>
      <c r="C20245" s="45" t="s">
        <v>13145</v>
      </c>
    </row>
    <row r="20246" spans="1:3" x14ac:dyDescent="0.25">
      <c r="A20246" s="45" t="s">
        <v>1394</v>
      </c>
      <c r="B20246" s="46" t="s">
        <v>13395</v>
      </c>
    </row>
    <row r="20247" spans="1:3" x14ac:dyDescent="0.25">
      <c r="A20247" s="45" t="s">
        <v>34503</v>
      </c>
      <c r="B20247" s="46" t="s">
        <v>13395</v>
      </c>
    </row>
    <row r="20248" spans="1:3" ht="26.25" x14ac:dyDescent="0.25">
      <c r="A20248" s="45" t="s">
        <v>1395</v>
      </c>
      <c r="B20248" s="46" t="s">
        <v>22316</v>
      </c>
      <c r="C20248" s="45" t="s">
        <v>13145</v>
      </c>
    </row>
    <row r="20249" spans="1:3" ht="26.25" x14ac:dyDescent="0.25">
      <c r="A20249" s="60" t="s">
        <v>34504</v>
      </c>
      <c r="B20249" s="46" t="s">
        <v>22316</v>
      </c>
      <c r="C20249" s="45" t="s">
        <v>13145</v>
      </c>
    </row>
    <row r="20250" spans="1:3" ht="26.25" x14ac:dyDescent="0.25">
      <c r="A20250" s="45" t="s">
        <v>1396</v>
      </c>
      <c r="B20250" s="46" t="s">
        <v>22317</v>
      </c>
      <c r="C20250" s="45" t="s">
        <v>13145</v>
      </c>
    </row>
    <row r="20251" spans="1:3" ht="26.25" x14ac:dyDescent="0.25">
      <c r="A20251" s="45" t="s">
        <v>34505</v>
      </c>
      <c r="B20251" s="46" t="s">
        <v>22317</v>
      </c>
      <c r="C20251" s="45" t="s">
        <v>13145</v>
      </c>
    </row>
    <row r="20252" spans="1:3" ht="39" x14ac:dyDescent="0.25">
      <c r="A20252" s="45" t="s">
        <v>1397</v>
      </c>
      <c r="B20252" s="46" t="s">
        <v>22318</v>
      </c>
      <c r="C20252" s="45" t="s">
        <v>13145</v>
      </c>
    </row>
    <row r="20253" spans="1:3" ht="39" x14ac:dyDescent="0.25">
      <c r="A20253" s="45" t="s">
        <v>34506</v>
      </c>
      <c r="B20253" s="46" t="s">
        <v>22318</v>
      </c>
      <c r="C20253" s="45" t="s">
        <v>13145</v>
      </c>
    </row>
    <row r="20254" spans="1:3" ht="39" x14ac:dyDescent="0.25">
      <c r="A20254" s="45" t="s">
        <v>1398</v>
      </c>
      <c r="B20254" s="46" t="s">
        <v>22319</v>
      </c>
      <c r="C20254" s="45" t="s">
        <v>13145</v>
      </c>
    </row>
    <row r="20255" spans="1:3" ht="39" x14ac:dyDescent="0.25">
      <c r="A20255" s="45" t="s">
        <v>34507</v>
      </c>
      <c r="B20255" s="46" t="s">
        <v>22319</v>
      </c>
      <c r="C20255" s="45" t="s">
        <v>13145</v>
      </c>
    </row>
    <row r="20256" spans="1:3" ht="39" x14ac:dyDescent="0.25">
      <c r="A20256" s="45" t="s">
        <v>1399</v>
      </c>
      <c r="B20256" s="46" t="s">
        <v>22320</v>
      </c>
      <c r="C20256" s="45" t="s">
        <v>13145</v>
      </c>
    </row>
    <row r="20257" spans="1:3" ht="39" x14ac:dyDescent="0.25">
      <c r="A20257" s="45" t="s">
        <v>34508</v>
      </c>
      <c r="B20257" s="46" t="s">
        <v>22320</v>
      </c>
      <c r="C20257" s="45" t="s">
        <v>13145</v>
      </c>
    </row>
    <row r="20258" spans="1:3" x14ac:dyDescent="0.25">
      <c r="A20258" s="45" t="s">
        <v>1400</v>
      </c>
      <c r="B20258" s="46" t="s">
        <v>22321</v>
      </c>
      <c r="C20258" s="45" t="s">
        <v>13145</v>
      </c>
    </row>
    <row r="20259" spans="1:3" x14ac:dyDescent="0.25">
      <c r="A20259" s="45" t="s">
        <v>34509</v>
      </c>
      <c r="B20259" s="46" t="s">
        <v>22321</v>
      </c>
      <c r="C20259" s="45" t="s">
        <v>13145</v>
      </c>
    </row>
    <row r="20260" spans="1:3" ht="39" x14ac:dyDescent="0.25">
      <c r="A20260" s="45" t="s">
        <v>1401</v>
      </c>
      <c r="B20260" s="46" t="s">
        <v>22322</v>
      </c>
      <c r="C20260" s="45" t="s">
        <v>13145</v>
      </c>
    </row>
    <row r="20261" spans="1:3" ht="39" x14ac:dyDescent="0.25">
      <c r="A20261" s="45" t="s">
        <v>34510</v>
      </c>
      <c r="B20261" s="46" t="s">
        <v>22322</v>
      </c>
      <c r="C20261" s="45" t="s">
        <v>13145</v>
      </c>
    </row>
    <row r="20262" spans="1:3" ht="39" x14ac:dyDescent="0.25">
      <c r="A20262" s="45" t="s">
        <v>1402</v>
      </c>
      <c r="B20262" s="46" t="s">
        <v>22323</v>
      </c>
      <c r="C20262" s="45" t="s">
        <v>13145</v>
      </c>
    </row>
    <row r="20263" spans="1:3" ht="39" x14ac:dyDescent="0.25">
      <c r="A20263" s="45" t="s">
        <v>34511</v>
      </c>
      <c r="B20263" s="46" t="s">
        <v>22323</v>
      </c>
      <c r="C20263" s="45" t="s">
        <v>13145</v>
      </c>
    </row>
    <row r="20264" spans="1:3" ht="39" x14ac:dyDescent="0.25">
      <c r="A20264" s="45" t="s">
        <v>1403</v>
      </c>
      <c r="B20264" s="46" t="s">
        <v>22324</v>
      </c>
      <c r="C20264" s="45" t="s">
        <v>13145</v>
      </c>
    </row>
    <row r="20265" spans="1:3" ht="39" x14ac:dyDescent="0.25">
      <c r="A20265" s="45" t="s">
        <v>34512</v>
      </c>
      <c r="B20265" s="46" t="s">
        <v>22324</v>
      </c>
      <c r="C20265" s="45" t="s">
        <v>13145</v>
      </c>
    </row>
    <row r="20266" spans="1:3" x14ac:dyDescent="0.25">
      <c r="A20266" s="45" t="s">
        <v>1404</v>
      </c>
      <c r="B20266" s="46" t="s">
        <v>13525</v>
      </c>
    </row>
    <row r="20267" spans="1:3" x14ac:dyDescent="0.25">
      <c r="A20267" s="45" t="s">
        <v>34513</v>
      </c>
      <c r="B20267" s="46" t="s">
        <v>13525</v>
      </c>
    </row>
    <row r="20268" spans="1:3" ht="39" x14ac:dyDescent="0.25">
      <c r="A20268" s="45" t="s">
        <v>1405</v>
      </c>
      <c r="B20268" s="46" t="s">
        <v>38630</v>
      </c>
      <c r="C20268" s="45" t="s">
        <v>13145</v>
      </c>
    </row>
    <row r="20269" spans="1:3" ht="39" x14ac:dyDescent="0.25">
      <c r="A20269" s="60" t="s">
        <v>34514</v>
      </c>
      <c r="B20269" s="46" t="s">
        <v>38630</v>
      </c>
      <c r="C20269" s="45" t="s">
        <v>13145</v>
      </c>
    </row>
    <row r="20270" spans="1:3" ht="51.75" x14ac:dyDescent="0.25">
      <c r="A20270" s="45" t="s">
        <v>1406</v>
      </c>
      <c r="B20270" s="46" t="s">
        <v>38631</v>
      </c>
      <c r="C20270" s="45" t="s">
        <v>13145</v>
      </c>
    </row>
    <row r="20271" spans="1:3" ht="51.75" x14ac:dyDescent="0.25">
      <c r="A20271" s="45" t="s">
        <v>34515</v>
      </c>
      <c r="B20271" s="46" t="s">
        <v>38631</v>
      </c>
      <c r="C20271" s="45" t="s">
        <v>13145</v>
      </c>
    </row>
    <row r="20272" spans="1:3" ht="39" x14ac:dyDescent="0.25">
      <c r="A20272" s="45" t="s">
        <v>1407</v>
      </c>
      <c r="B20272" s="46" t="s">
        <v>38632</v>
      </c>
      <c r="C20272" s="45" t="s">
        <v>13145</v>
      </c>
    </row>
    <row r="20273" spans="1:3" ht="39" x14ac:dyDescent="0.25">
      <c r="A20273" s="45" t="s">
        <v>34516</v>
      </c>
      <c r="B20273" s="46" t="s">
        <v>38632</v>
      </c>
      <c r="C20273" s="45" t="s">
        <v>13145</v>
      </c>
    </row>
    <row r="20274" spans="1:3" x14ac:dyDescent="0.25">
      <c r="A20274" s="45" t="s">
        <v>1408</v>
      </c>
      <c r="B20274" s="46" t="s">
        <v>22325</v>
      </c>
    </row>
    <row r="20275" spans="1:3" x14ac:dyDescent="0.25">
      <c r="A20275" s="45" t="s">
        <v>34517</v>
      </c>
      <c r="B20275" s="46" t="s">
        <v>22325</v>
      </c>
    </row>
    <row r="20276" spans="1:3" x14ac:dyDescent="0.25">
      <c r="A20276" s="45" t="s">
        <v>1409</v>
      </c>
      <c r="B20276" s="46" t="s">
        <v>12840</v>
      </c>
    </row>
    <row r="20277" spans="1:3" x14ac:dyDescent="0.25">
      <c r="A20277" s="45" t="s">
        <v>34518</v>
      </c>
      <c r="B20277" s="46" t="s">
        <v>12840</v>
      </c>
    </row>
    <row r="20278" spans="1:3" x14ac:dyDescent="0.25">
      <c r="A20278" s="45" t="s">
        <v>1410</v>
      </c>
      <c r="B20278" s="46" t="s">
        <v>13525</v>
      </c>
    </row>
    <row r="20279" spans="1:3" x14ac:dyDescent="0.25">
      <c r="A20279" s="45" t="s">
        <v>34519</v>
      </c>
      <c r="B20279" s="46" t="s">
        <v>13525</v>
      </c>
    </row>
    <row r="20280" spans="1:3" ht="39" x14ac:dyDescent="0.25">
      <c r="A20280" s="45" t="s">
        <v>1411</v>
      </c>
      <c r="B20280" s="46" t="s">
        <v>22326</v>
      </c>
      <c r="C20280" s="45" t="s">
        <v>13145</v>
      </c>
    </row>
    <row r="20281" spans="1:3" ht="39" x14ac:dyDescent="0.25">
      <c r="A20281" s="45" t="s">
        <v>34520</v>
      </c>
      <c r="B20281" s="46" t="s">
        <v>22326</v>
      </c>
      <c r="C20281" s="45" t="s">
        <v>13145</v>
      </c>
    </row>
    <row r="20282" spans="1:3" ht="39" x14ac:dyDescent="0.25">
      <c r="A20282" s="45" t="s">
        <v>1412</v>
      </c>
      <c r="B20282" s="46" t="s">
        <v>22327</v>
      </c>
      <c r="C20282" s="45" t="s">
        <v>13145</v>
      </c>
    </row>
    <row r="20283" spans="1:3" ht="39" x14ac:dyDescent="0.25">
      <c r="A20283" s="45" t="s">
        <v>34521</v>
      </c>
      <c r="B20283" s="46" t="s">
        <v>22327</v>
      </c>
      <c r="C20283" s="45" t="s">
        <v>13145</v>
      </c>
    </row>
    <row r="20284" spans="1:3" ht="51.75" x14ac:dyDescent="0.25">
      <c r="A20284" s="45" t="s">
        <v>1413</v>
      </c>
      <c r="B20284" s="46" t="s">
        <v>22328</v>
      </c>
      <c r="C20284" s="45" t="s">
        <v>13145</v>
      </c>
    </row>
    <row r="20285" spans="1:3" ht="51.75" x14ac:dyDescent="0.25">
      <c r="A20285" s="45" t="s">
        <v>34522</v>
      </c>
      <c r="B20285" s="46" t="s">
        <v>22328</v>
      </c>
      <c r="C20285" s="45" t="s">
        <v>13145</v>
      </c>
    </row>
    <row r="20286" spans="1:3" ht="51.75" x14ac:dyDescent="0.25">
      <c r="A20286" s="45" t="s">
        <v>1414</v>
      </c>
      <c r="B20286" s="46" t="s">
        <v>22329</v>
      </c>
      <c r="C20286" s="45" t="s">
        <v>13145</v>
      </c>
    </row>
    <row r="20287" spans="1:3" ht="51.75" x14ac:dyDescent="0.25">
      <c r="A20287" s="45" t="s">
        <v>34523</v>
      </c>
      <c r="B20287" s="46" t="s">
        <v>22329</v>
      </c>
      <c r="C20287" s="45" t="s">
        <v>13145</v>
      </c>
    </row>
    <row r="20288" spans="1:3" ht="39" x14ac:dyDescent="0.25">
      <c r="A20288" s="45" t="s">
        <v>1415</v>
      </c>
      <c r="B20288" s="46" t="s">
        <v>22330</v>
      </c>
      <c r="C20288" s="45" t="s">
        <v>13145</v>
      </c>
    </row>
    <row r="20289" spans="1:3" ht="39" x14ac:dyDescent="0.25">
      <c r="A20289" s="45" t="s">
        <v>34524</v>
      </c>
      <c r="B20289" s="46" t="s">
        <v>22330</v>
      </c>
      <c r="C20289" s="45" t="s">
        <v>13145</v>
      </c>
    </row>
    <row r="20290" spans="1:3" ht="51.75" x14ac:dyDescent="0.25">
      <c r="A20290" s="45" t="s">
        <v>1416</v>
      </c>
      <c r="B20290" s="46" t="s">
        <v>22331</v>
      </c>
      <c r="C20290" s="45" t="s">
        <v>13145</v>
      </c>
    </row>
    <row r="20291" spans="1:3" ht="51.75" x14ac:dyDescent="0.25">
      <c r="A20291" s="45" t="s">
        <v>34525</v>
      </c>
      <c r="B20291" s="46" t="s">
        <v>22331</v>
      </c>
      <c r="C20291" s="45" t="s">
        <v>13145</v>
      </c>
    </row>
    <row r="20292" spans="1:3" ht="51.75" x14ac:dyDescent="0.25">
      <c r="A20292" s="45" t="s">
        <v>1417</v>
      </c>
      <c r="B20292" s="46" t="s">
        <v>22332</v>
      </c>
      <c r="C20292" s="45" t="s">
        <v>13145</v>
      </c>
    </row>
    <row r="20293" spans="1:3" ht="51.75" x14ac:dyDescent="0.25">
      <c r="A20293" s="45" t="s">
        <v>34526</v>
      </c>
      <c r="B20293" s="46" t="s">
        <v>22332</v>
      </c>
      <c r="C20293" s="45" t="s">
        <v>13145</v>
      </c>
    </row>
    <row r="20294" spans="1:3" ht="51.75" x14ac:dyDescent="0.25">
      <c r="A20294" s="45" t="s">
        <v>1418</v>
      </c>
      <c r="B20294" s="46" t="s">
        <v>22333</v>
      </c>
      <c r="C20294" s="45" t="s">
        <v>13145</v>
      </c>
    </row>
    <row r="20295" spans="1:3" ht="51.75" x14ac:dyDescent="0.25">
      <c r="A20295" s="45" t="s">
        <v>34527</v>
      </c>
      <c r="B20295" s="46" t="s">
        <v>22333</v>
      </c>
      <c r="C20295" s="45" t="s">
        <v>13145</v>
      </c>
    </row>
    <row r="20296" spans="1:3" ht="64.5" x14ac:dyDescent="0.25">
      <c r="A20296" s="45" t="s">
        <v>1419</v>
      </c>
      <c r="B20296" s="46" t="s">
        <v>22334</v>
      </c>
      <c r="C20296" s="45" t="s">
        <v>13145</v>
      </c>
    </row>
    <row r="20297" spans="1:3" ht="64.5" x14ac:dyDescent="0.25">
      <c r="A20297" s="45" t="s">
        <v>34528</v>
      </c>
      <c r="B20297" s="46" t="s">
        <v>22334</v>
      </c>
      <c r="C20297" s="45" t="s">
        <v>13145</v>
      </c>
    </row>
    <row r="20298" spans="1:3" x14ac:dyDescent="0.25">
      <c r="A20298" s="45" t="s">
        <v>1420</v>
      </c>
      <c r="B20298" s="46" t="s">
        <v>13525</v>
      </c>
    </row>
    <row r="20299" spans="1:3" x14ac:dyDescent="0.25">
      <c r="A20299" s="45" t="s">
        <v>34529</v>
      </c>
      <c r="B20299" s="46" t="s">
        <v>13525</v>
      </c>
    </row>
    <row r="20300" spans="1:3" ht="51.75" x14ac:dyDescent="0.25">
      <c r="A20300" s="45" t="s">
        <v>1421</v>
      </c>
      <c r="B20300" s="46" t="s">
        <v>22335</v>
      </c>
      <c r="C20300" s="45" t="s">
        <v>13145</v>
      </c>
    </row>
    <row r="20301" spans="1:3" ht="51.75" x14ac:dyDescent="0.25">
      <c r="A20301" s="45" t="s">
        <v>34530</v>
      </c>
      <c r="B20301" s="46" t="s">
        <v>22335</v>
      </c>
      <c r="C20301" s="45" t="s">
        <v>13145</v>
      </c>
    </row>
    <row r="20302" spans="1:3" ht="39" x14ac:dyDescent="0.25">
      <c r="A20302" s="45" t="s">
        <v>1422</v>
      </c>
      <c r="B20302" s="46" t="s">
        <v>22336</v>
      </c>
      <c r="C20302" s="45" t="s">
        <v>13145</v>
      </c>
    </row>
    <row r="20303" spans="1:3" ht="39" x14ac:dyDescent="0.25">
      <c r="A20303" s="45" t="s">
        <v>34531</v>
      </c>
      <c r="B20303" s="46" t="s">
        <v>22336</v>
      </c>
      <c r="C20303" s="45" t="s">
        <v>13145</v>
      </c>
    </row>
    <row r="20304" spans="1:3" ht="51.75" x14ac:dyDescent="0.25">
      <c r="A20304" s="45" t="s">
        <v>1423</v>
      </c>
      <c r="B20304" s="46" t="s">
        <v>38633</v>
      </c>
      <c r="C20304" s="45" t="s">
        <v>13145</v>
      </c>
    </row>
    <row r="20305" spans="1:3" ht="51.75" x14ac:dyDescent="0.25">
      <c r="A20305" s="45" t="s">
        <v>34532</v>
      </c>
      <c r="B20305" s="46" t="s">
        <v>38633</v>
      </c>
      <c r="C20305" s="45" t="s">
        <v>13145</v>
      </c>
    </row>
    <row r="20306" spans="1:3" x14ac:dyDescent="0.25">
      <c r="A20306" s="45" t="s">
        <v>1424</v>
      </c>
      <c r="B20306" s="46" t="s">
        <v>13525</v>
      </c>
    </row>
    <row r="20307" spans="1:3" x14ac:dyDescent="0.25">
      <c r="A20307" s="45" t="s">
        <v>34533</v>
      </c>
      <c r="B20307" s="46" t="s">
        <v>13525</v>
      </c>
    </row>
    <row r="20308" spans="1:3" ht="64.5" x14ac:dyDescent="0.25">
      <c r="A20308" s="45" t="s">
        <v>1425</v>
      </c>
      <c r="B20308" s="46" t="s">
        <v>22337</v>
      </c>
      <c r="C20308" s="45" t="s">
        <v>13145</v>
      </c>
    </row>
    <row r="20309" spans="1:3" ht="64.5" x14ac:dyDescent="0.25">
      <c r="A20309" s="45" t="s">
        <v>34534</v>
      </c>
      <c r="B20309" s="46" t="s">
        <v>22337</v>
      </c>
      <c r="C20309" s="45" t="s">
        <v>13145</v>
      </c>
    </row>
    <row r="20310" spans="1:3" ht="64.5" x14ac:dyDescent="0.25">
      <c r="A20310" s="45" t="s">
        <v>1426</v>
      </c>
      <c r="B20310" s="46" t="s">
        <v>22338</v>
      </c>
      <c r="C20310" s="45" t="s">
        <v>13145</v>
      </c>
    </row>
    <row r="20311" spans="1:3" ht="64.5" x14ac:dyDescent="0.25">
      <c r="A20311" s="45" t="s">
        <v>34535</v>
      </c>
      <c r="B20311" s="46" t="s">
        <v>22338</v>
      </c>
      <c r="C20311" s="45" t="s">
        <v>13145</v>
      </c>
    </row>
    <row r="20312" spans="1:3" ht="64.5" x14ac:dyDescent="0.25">
      <c r="A20312" s="45" t="s">
        <v>1427</v>
      </c>
      <c r="B20312" s="46" t="s">
        <v>22339</v>
      </c>
      <c r="C20312" s="45" t="s">
        <v>13145</v>
      </c>
    </row>
    <row r="20313" spans="1:3" ht="64.5" x14ac:dyDescent="0.25">
      <c r="A20313" s="45" t="s">
        <v>34536</v>
      </c>
      <c r="B20313" s="46" t="s">
        <v>22339</v>
      </c>
      <c r="C20313" s="45" t="s">
        <v>13145</v>
      </c>
    </row>
    <row r="20314" spans="1:3" ht="39" x14ac:dyDescent="0.25">
      <c r="A20314" s="45" t="s">
        <v>1428</v>
      </c>
      <c r="B20314" s="46" t="s">
        <v>38634</v>
      </c>
      <c r="C20314" s="45" t="s">
        <v>13145</v>
      </c>
    </row>
    <row r="20315" spans="1:3" ht="39" x14ac:dyDescent="0.25">
      <c r="A20315" s="45" t="s">
        <v>34537</v>
      </c>
      <c r="B20315" s="46" t="s">
        <v>38634</v>
      </c>
      <c r="C20315" s="45" t="s">
        <v>13145</v>
      </c>
    </row>
    <row r="20316" spans="1:3" ht="39" x14ac:dyDescent="0.25">
      <c r="A20316" s="45" t="s">
        <v>1429</v>
      </c>
      <c r="B20316" s="46" t="s">
        <v>22340</v>
      </c>
      <c r="C20316" s="45" t="s">
        <v>13145</v>
      </c>
    </row>
    <row r="20317" spans="1:3" ht="39" x14ac:dyDescent="0.25">
      <c r="A20317" s="45" t="s">
        <v>34538</v>
      </c>
      <c r="B20317" s="46" t="s">
        <v>22340</v>
      </c>
      <c r="C20317" s="45" t="s">
        <v>13145</v>
      </c>
    </row>
    <row r="20318" spans="1:3" ht="51.75" x14ac:dyDescent="0.25">
      <c r="A20318" s="45" t="s">
        <v>1430</v>
      </c>
      <c r="B20318" s="46" t="s">
        <v>22341</v>
      </c>
      <c r="C20318" s="45" t="s">
        <v>13145</v>
      </c>
    </row>
    <row r="20319" spans="1:3" ht="51.75" x14ac:dyDescent="0.25">
      <c r="A20319" s="45" t="s">
        <v>34539</v>
      </c>
      <c r="B20319" s="46" t="s">
        <v>22341</v>
      </c>
      <c r="C20319" s="45" t="s">
        <v>13145</v>
      </c>
    </row>
    <row r="20320" spans="1:3" ht="39" x14ac:dyDescent="0.25">
      <c r="A20320" s="45" t="s">
        <v>1431</v>
      </c>
      <c r="B20320" s="46" t="s">
        <v>22342</v>
      </c>
      <c r="C20320" s="45" t="s">
        <v>13145</v>
      </c>
    </row>
    <row r="20321" spans="1:3" ht="39" x14ac:dyDescent="0.25">
      <c r="A20321" s="45" t="s">
        <v>34540</v>
      </c>
      <c r="B20321" s="46" t="s">
        <v>22342</v>
      </c>
      <c r="C20321" s="45" t="s">
        <v>13145</v>
      </c>
    </row>
    <row r="20322" spans="1:3" ht="39" x14ac:dyDescent="0.25">
      <c r="A20322" s="45" t="s">
        <v>1432</v>
      </c>
      <c r="B20322" s="46" t="s">
        <v>22343</v>
      </c>
      <c r="C20322" s="45" t="s">
        <v>13145</v>
      </c>
    </row>
    <row r="20323" spans="1:3" ht="39" x14ac:dyDescent="0.25">
      <c r="A20323" s="45" t="s">
        <v>34541</v>
      </c>
      <c r="B20323" s="46" t="s">
        <v>22343</v>
      </c>
      <c r="C20323" s="45" t="s">
        <v>13145</v>
      </c>
    </row>
    <row r="20324" spans="1:3" x14ac:dyDescent="0.25">
      <c r="A20324" s="45" t="s">
        <v>1433</v>
      </c>
      <c r="B20324" s="46" t="s">
        <v>13525</v>
      </c>
    </row>
    <row r="20325" spans="1:3" x14ac:dyDescent="0.25">
      <c r="A20325" s="45" t="s">
        <v>34542</v>
      </c>
      <c r="B20325" s="46" t="s">
        <v>13525</v>
      </c>
    </row>
    <row r="20326" spans="1:3" ht="64.5" x14ac:dyDescent="0.25">
      <c r="A20326" s="45" t="s">
        <v>1434</v>
      </c>
      <c r="B20326" s="46" t="s">
        <v>38635</v>
      </c>
      <c r="C20326" s="45" t="s">
        <v>13145</v>
      </c>
    </row>
    <row r="20327" spans="1:3" ht="64.5" x14ac:dyDescent="0.25">
      <c r="A20327" s="45" t="s">
        <v>34543</v>
      </c>
      <c r="B20327" s="46" t="s">
        <v>38635</v>
      </c>
      <c r="C20327" s="45" t="s">
        <v>13145</v>
      </c>
    </row>
    <row r="20328" spans="1:3" ht="51.75" x14ac:dyDescent="0.25">
      <c r="A20328" s="45" t="s">
        <v>1435</v>
      </c>
      <c r="B20328" s="46" t="s">
        <v>22344</v>
      </c>
      <c r="C20328" s="45" t="s">
        <v>13145</v>
      </c>
    </row>
    <row r="20329" spans="1:3" ht="51.75" x14ac:dyDescent="0.25">
      <c r="A20329" s="45" t="s">
        <v>34544</v>
      </c>
      <c r="B20329" s="46" t="s">
        <v>22344</v>
      </c>
      <c r="C20329" s="45" t="s">
        <v>13145</v>
      </c>
    </row>
    <row r="20330" spans="1:3" x14ac:dyDescent="0.25">
      <c r="A20330" s="45" t="s">
        <v>1436</v>
      </c>
      <c r="B20330" s="46" t="s">
        <v>13525</v>
      </c>
    </row>
    <row r="20331" spans="1:3" x14ac:dyDescent="0.25">
      <c r="A20331" s="45" t="s">
        <v>34545</v>
      </c>
      <c r="B20331" s="46" t="s">
        <v>13525</v>
      </c>
    </row>
    <row r="20332" spans="1:3" ht="51.75" x14ac:dyDescent="0.25">
      <c r="A20332" s="45" t="s">
        <v>1437</v>
      </c>
      <c r="B20332" s="46" t="s">
        <v>22345</v>
      </c>
      <c r="C20332" s="45" t="s">
        <v>13145</v>
      </c>
    </row>
    <row r="20333" spans="1:3" ht="51.75" x14ac:dyDescent="0.25">
      <c r="A20333" s="45" t="s">
        <v>34546</v>
      </c>
      <c r="B20333" s="46" t="s">
        <v>22345</v>
      </c>
      <c r="C20333" s="45" t="s">
        <v>13145</v>
      </c>
    </row>
    <row r="20334" spans="1:3" ht="51.75" x14ac:dyDescent="0.25">
      <c r="A20334" s="45" t="s">
        <v>1438</v>
      </c>
      <c r="B20334" s="46" t="s">
        <v>38636</v>
      </c>
      <c r="C20334" s="45" t="s">
        <v>13145</v>
      </c>
    </row>
    <row r="20335" spans="1:3" ht="51.75" x14ac:dyDescent="0.25">
      <c r="A20335" s="45" t="s">
        <v>34547</v>
      </c>
      <c r="B20335" s="46" t="s">
        <v>38636</v>
      </c>
      <c r="C20335" s="45" t="s">
        <v>13145</v>
      </c>
    </row>
    <row r="20336" spans="1:3" ht="51.75" x14ac:dyDescent="0.25">
      <c r="A20336" s="45" t="s">
        <v>1439</v>
      </c>
      <c r="B20336" s="46" t="s">
        <v>22346</v>
      </c>
      <c r="C20336" s="45" t="s">
        <v>13145</v>
      </c>
    </row>
    <row r="20337" spans="1:3" ht="51.75" x14ac:dyDescent="0.25">
      <c r="A20337" s="45" t="s">
        <v>34548</v>
      </c>
      <c r="B20337" s="46" t="s">
        <v>22346</v>
      </c>
      <c r="C20337" s="45" t="s">
        <v>13145</v>
      </c>
    </row>
    <row r="20338" spans="1:3" ht="51.75" x14ac:dyDescent="0.25">
      <c r="A20338" s="45" t="s">
        <v>1440</v>
      </c>
      <c r="B20338" s="46" t="s">
        <v>22347</v>
      </c>
      <c r="C20338" s="45" t="s">
        <v>13145</v>
      </c>
    </row>
    <row r="20339" spans="1:3" ht="51.75" x14ac:dyDescent="0.25">
      <c r="A20339" s="45" t="s">
        <v>34549</v>
      </c>
      <c r="B20339" s="46" t="s">
        <v>22347</v>
      </c>
      <c r="C20339" s="45" t="s">
        <v>13145</v>
      </c>
    </row>
    <row r="20340" spans="1:3" ht="51.75" x14ac:dyDescent="0.25">
      <c r="A20340" s="45" t="s">
        <v>1441</v>
      </c>
      <c r="B20340" s="46" t="s">
        <v>22348</v>
      </c>
      <c r="C20340" s="45" t="s">
        <v>13145</v>
      </c>
    </row>
    <row r="20341" spans="1:3" ht="51.75" x14ac:dyDescent="0.25">
      <c r="A20341" s="45" t="s">
        <v>34550</v>
      </c>
      <c r="B20341" s="46" t="s">
        <v>22348</v>
      </c>
      <c r="C20341" s="45" t="s">
        <v>13145</v>
      </c>
    </row>
    <row r="20342" spans="1:3" ht="64.5" x14ac:dyDescent="0.25">
      <c r="A20342" s="45" t="s">
        <v>1442</v>
      </c>
      <c r="B20342" s="46" t="s">
        <v>22349</v>
      </c>
      <c r="C20342" s="45" t="s">
        <v>13145</v>
      </c>
    </row>
    <row r="20343" spans="1:3" ht="64.5" x14ac:dyDescent="0.25">
      <c r="A20343" s="45" t="s">
        <v>34551</v>
      </c>
      <c r="B20343" s="46" t="s">
        <v>22349</v>
      </c>
      <c r="C20343" s="45" t="s">
        <v>13145</v>
      </c>
    </row>
    <row r="20344" spans="1:3" ht="64.5" x14ac:dyDescent="0.25">
      <c r="A20344" s="45" t="s">
        <v>1443</v>
      </c>
      <c r="B20344" s="46" t="s">
        <v>22350</v>
      </c>
      <c r="C20344" s="45" t="s">
        <v>13145</v>
      </c>
    </row>
    <row r="20345" spans="1:3" ht="64.5" x14ac:dyDescent="0.25">
      <c r="A20345" s="45" t="s">
        <v>34552</v>
      </c>
      <c r="B20345" s="46" t="s">
        <v>22350</v>
      </c>
      <c r="C20345" s="45" t="s">
        <v>13145</v>
      </c>
    </row>
    <row r="20346" spans="1:3" ht="64.5" x14ac:dyDescent="0.25">
      <c r="A20346" s="45" t="s">
        <v>1444</v>
      </c>
      <c r="B20346" s="46" t="s">
        <v>22351</v>
      </c>
      <c r="C20346" s="45" t="s">
        <v>13145</v>
      </c>
    </row>
    <row r="20347" spans="1:3" ht="64.5" x14ac:dyDescent="0.25">
      <c r="A20347" s="45" t="s">
        <v>34553</v>
      </c>
      <c r="B20347" s="46" t="s">
        <v>22351</v>
      </c>
      <c r="C20347" s="45" t="s">
        <v>13145</v>
      </c>
    </row>
    <row r="20348" spans="1:3" x14ac:dyDescent="0.25">
      <c r="A20348" s="45" t="s">
        <v>1445</v>
      </c>
      <c r="B20348" s="46" t="s">
        <v>13525</v>
      </c>
    </row>
    <row r="20349" spans="1:3" x14ac:dyDescent="0.25">
      <c r="A20349" s="45" t="s">
        <v>34554</v>
      </c>
      <c r="B20349" s="46" t="s">
        <v>13525</v>
      </c>
    </row>
    <row r="20350" spans="1:3" ht="64.5" x14ac:dyDescent="0.25">
      <c r="A20350" s="45" t="s">
        <v>1446</v>
      </c>
      <c r="B20350" s="46" t="s">
        <v>22352</v>
      </c>
      <c r="C20350" s="45" t="s">
        <v>13145</v>
      </c>
    </row>
    <row r="20351" spans="1:3" ht="64.5" x14ac:dyDescent="0.25">
      <c r="A20351" s="45" t="s">
        <v>34555</v>
      </c>
      <c r="B20351" s="46" t="s">
        <v>22352</v>
      </c>
      <c r="C20351" s="45" t="s">
        <v>13145</v>
      </c>
    </row>
    <row r="20352" spans="1:3" x14ac:dyDescent="0.25">
      <c r="A20352" s="45" t="s">
        <v>1447</v>
      </c>
      <c r="B20352" s="46" t="s">
        <v>13525</v>
      </c>
    </row>
    <row r="20353" spans="1:3" x14ac:dyDescent="0.25">
      <c r="A20353" s="45" t="s">
        <v>34556</v>
      </c>
      <c r="B20353" s="46" t="s">
        <v>13525</v>
      </c>
    </row>
    <row r="20354" spans="1:3" ht="64.5" x14ac:dyDescent="0.25">
      <c r="A20354" s="45" t="s">
        <v>1448</v>
      </c>
      <c r="B20354" s="46" t="s">
        <v>22353</v>
      </c>
      <c r="C20354" s="45" t="s">
        <v>13145</v>
      </c>
    </row>
    <row r="20355" spans="1:3" ht="64.5" x14ac:dyDescent="0.25">
      <c r="A20355" s="45" t="s">
        <v>34557</v>
      </c>
      <c r="B20355" s="46" t="s">
        <v>22353</v>
      </c>
      <c r="C20355" s="45" t="s">
        <v>13145</v>
      </c>
    </row>
    <row r="20356" spans="1:3" ht="64.5" x14ac:dyDescent="0.25">
      <c r="A20356" s="45" t="s">
        <v>1449</v>
      </c>
      <c r="B20356" s="46" t="s">
        <v>22354</v>
      </c>
      <c r="C20356" s="45" t="s">
        <v>13145</v>
      </c>
    </row>
    <row r="20357" spans="1:3" ht="64.5" x14ac:dyDescent="0.25">
      <c r="A20357" s="45" t="s">
        <v>34558</v>
      </c>
      <c r="B20357" s="46" t="s">
        <v>22354</v>
      </c>
      <c r="C20357" s="45" t="s">
        <v>13145</v>
      </c>
    </row>
    <row r="20358" spans="1:3" ht="51.75" x14ac:dyDescent="0.25">
      <c r="A20358" s="45" t="s">
        <v>1450</v>
      </c>
      <c r="B20358" s="46" t="s">
        <v>22355</v>
      </c>
      <c r="C20358" s="45" t="s">
        <v>13145</v>
      </c>
    </row>
    <row r="20359" spans="1:3" ht="51.75" x14ac:dyDescent="0.25">
      <c r="A20359" s="45" t="s">
        <v>34559</v>
      </c>
      <c r="B20359" s="46" t="s">
        <v>22355</v>
      </c>
      <c r="C20359" s="45" t="s">
        <v>13145</v>
      </c>
    </row>
    <row r="20360" spans="1:3" ht="64.5" x14ac:dyDescent="0.25">
      <c r="A20360" s="45" t="s">
        <v>1451</v>
      </c>
      <c r="B20360" s="46" t="s">
        <v>22356</v>
      </c>
      <c r="C20360" s="45" t="s">
        <v>13145</v>
      </c>
    </row>
    <row r="20361" spans="1:3" ht="64.5" x14ac:dyDescent="0.25">
      <c r="A20361" s="45" t="s">
        <v>34560</v>
      </c>
      <c r="B20361" s="46" t="s">
        <v>22356</v>
      </c>
      <c r="C20361" s="45" t="s">
        <v>13145</v>
      </c>
    </row>
    <row r="20362" spans="1:3" x14ac:dyDescent="0.25">
      <c r="A20362" s="45" t="s">
        <v>1452</v>
      </c>
      <c r="B20362" s="46" t="s">
        <v>13525</v>
      </c>
    </row>
    <row r="20363" spans="1:3" x14ac:dyDescent="0.25">
      <c r="A20363" s="45" t="s">
        <v>34561</v>
      </c>
      <c r="B20363" s="46" t="s">
        <v>13525</v>
      </c>
    </row>
    <row r="20364" spans="1:3" ht="64.5" x14ac:dyDescent="0.25">
      <c r="A20364" s="45" t="s">
        <v>1453</v>
      </c>
      <c r="B20364" s="46" t="s">
        <v>22357</v>
      </c>
      <c r="C20364" s="45" t="s">
        <v>13145</v>
      </c>
    </row>
    <row r="20365" spans="1:3" ht="64.5" x14ac:dyDescent="0.25">
      <c r="A20365" s="45" t="s">
        <v>34562</v>
      </c>
      <c r="B20365" s="46" t="s">
        <v>22357</v>
      </c>
      <c r="C20365" s="45" t="s">
        <v>13145</v>
      </c>
    </row>
    <row r="20366" spans="1:3" x14ac:dyDescent="0.25">
      <c r="A20366" s="45" t="s">
        <v>1454</v>
      </c>
      <c r="B20366" s="46" t="s">
        <v>13525</v>
      </c>
    </row>
    <row r="20367" spans="1:3" x14ac:dyDescent="0.25">
      <c r="A20367" s="45" t="s">
        <v>34563</v>
      </c>
      <c r="B20367" s="46" t="s">
        <v>13525</v>
      </c>
    </row>
    <row r="20368" spans="1:3" ht="64.5" x14ac:dyDescent="0.25">
      <c r="A20368" s="45" t="s">
        <v>1455</v>
      </c>
      <c r="B20368" s="46" t="s">
        <v>22358</v>
      </c>
      <c r="C20368" s="45" t="s">
        <v>13145</v>
      </c>
    </row>
    <row r="20369" spans="1:3" ht="64.5" x14ac:dyDescent="0.25">
      <c r="A20369" s="45" t="s">
        <v>34564</v>
      </c>
      <c r="B20369" s="46" t="s">
        <v>22358</v>
      </c>
      <c r="C20369" s="45" t="s">
        <v>13145</v>
      </c>
    </row>
    <row r="20370" spans="1:3" ht="77.25" x14ac:dyDescent="0.25">
      <c r="A20370" s="45" t="s">
        <v>1456</v>
      </c>
      <c r="B20370" s="46" t="s">
        <v>22359</v>
      </c>
      <c r="C20370" s="45" t="s">
        <v>13145</v>
      </c>
    </row>
    <row r="20371" spans="1:3" ht="77.25" x14ac:dyDescent="0.25">
      <c r="A20371" s="45" t="s">
        <v>34565</v>
      </c>
      <c r="B20371" s="46" t="s">
        <v>22359</v>
      </c>
      <c r="C20371" s="45" t="s">
        <v>13145</v>
      </c>
    </row>
    <row r="20372" spans="1:3" ht="64.5" x14ac:dyDescent="0.25">
      <c r="A20372" s="45" t="s">
        <v>1457</v>
      </c>
      <c r="B20372" s="46" t="s">
        <v>22360</v>
      </c>
      <c r="C20372" s="45" t="s">
        <v>13145</v>
      </c>
    </row>
    <row r="20373" spans="1:3" ht="64.5" x14ac:dyDescent="0.25">
      <c r="A20373" s="45" t="s">
        <v>34566</v>
      </c>
      <c r="B20373" s="46" t="s">
        <v>22360</v>
      </c>
      <c r="C20373" s="45" t="s">
        <v>13145</v>
      </c>
    </row>
    <row r="20374" spans="1:3" ht="51.75" x14ac:dyDescent="0.25">
      <c r="A20374" s="45" t="s">
        <v>1458</v>
      </c>
      <c r="B20374" s="46" t="s">
        <v>22361</v>
      </c>
      <c r="C20374" s="45" t="s">
        <v>13145</v>
      </c>
    </row>
    <row r="20375" spans="1:3" ht="51.75" x14ac:dyDescent="0.25">
      <c r="A20375" s="45" t="s">
        <v>34567</v>
      </c>
      <c r="B20375" s="46" t="s">
        <v>22361</v>
      </c>
      <c r="C20375" s="45" t="s">
        <v>13145</v>
      </c>
    </row>
    <row r="20376" spans="1:3" ht="51.75" x14ac:dyDescent="0.25">
      <c r="A20376" s="45" t="s">
        <v>1459</v>
      </c>
      <c r="B20376" s="46" t="s">
        <v>22362</v>
      </c>
      <c r="C20376" s="45" t="s">
        <v>13145</v>
      </c>
    </row>
    <row r="20377" spans="1:3" ht="51.75" x14ac:dyDescent="0.25">
      <c r="A20377" s="45" t="s">
        <v>34568</v>
      </c>
      <c r="B20377" s="46" t="s">
        <v>22362</v>
      </c>
      <c r="C20377" s="45" t="s">
        <v>13145</v>
      </c>
    </row>
    <row r="20378" spans="1:3" ht="51.75" x14ac:dyDescent="0.25">
      <c r="A20378" s="45" t="s">
        <v>1460</v>
      </c>
      <c r="B20378" s="46" t="s">
        <v>22363</v>
      </c>
      <c r="C20378" s="45" t="s">
        <v>13145</v>
      </c>
    </row>
    <row r="20379" spans="1:3" ht="51.75" x14ac:dyDescent="0.25">
      <c r="A20379" s="45" t="s">
        <v>34569</v>
      </c>
      <c r="B20379" s="46" t="s">
        <v>22363</v>
      </c>
      <c r="C20379" s="45" t="s">
        <v>13145</v>
      </c>
    </row>
    <row r="20380" spans="1:3" x14ac:dyDescent="0.25">
      <c r="A20380" s="45" t="s">
        <v>1461</v>
      </c>
      <c r="B20380" s="46" t="s">
        <v>13525</v>
      </c>
    </row>
    <row r="20381" spans="1:3" x14ac:dyDescent="0.25">
      <c r="A20381" s="45" t="s">
        <v>34570</v>
      </c>
      <c r="B20381" s="46" t="s">
        <v>13525</v>
      </c>
    </row>
    <row r="20382" spans="1:3" ht="64.5" x14ac:dyDescent="0.25">
      <c r="A20382" s="45" t="s">
        <v>1462</v>
      </c>
      <c r="B20382" s="46" t="s">
        <v>22364</v>
      </c>
      <c r="C20382" s="45" t="s">
        <v>13145</v>
      </c>
    </row>
    <row r="20383" spans="1:3" ht="64.5" x14ac:dyDescent="0.25">
      <c r="A20383" s="45" t="s">
        <v>34571</v>
      </c>
      <c r="B20383" s="46" t="s">
        <v>22364</v>
      </c>
      <c r="C20383" s="45" t="s">
        <v>13145</v>
      </c>
    </row>
    <row r="20384" spans="1:3" x14ac:dyDescent="0.25">
      <c r="A20384" s="45" t="s">
        <v>1463</v>
      </c>
      <c r="B20384" s="46" t="s">
        <v>13525</v>
      </c>
    </row>
    <row r="20385" spans="1:3" x14ac:dyDescent="0.25">
      <c r="A20385" s="45" t="s">
        <v>34572</v>
      </c>
      <c r="B20385" s="46" t="s">
        <v>13525</v>
      </c>
    </row>
    <row r="20386" spans="1:3" ht="26.25" x14ac:dyDescent="0.25">
      <c r="A20386" s="45" t="s">
        <v>1464</v>
      </c>
      <c r="B20386" s="46" t="s">
        <v>22365</v>
      </c>
      <c r="C20386" s="45" t="s">
        <v>13145</v>
      </c>
    </row>
    <row r="20387" spans="1:3" ht="26.25" x14ac:dyDescent="0.25">
      <c r="A20387" s="45" t="s">
        <v>34573</v>
      </c>
      <c r="B20387" s="46" t="s">
        <v>22365</v>
      </c>
      <c r="C20387" s="45" t="s">
        <v>13145</v>
      </c>
    </row>
    <row r="20388" spans="1:3" ht="26.25" x14ac:dyDescent="0.25">
      <c r="A20388" s="45" t="s">
        <v>1465</v>
      </c>
      <c r="B20388" s="46" t="s">
        <v>22366</v>
      </c>
      <c r="C20388" s="45" t="s">
        <v>13145</v>
      </c>
    </row>
    <row r="20389" spans="1:3" ht="26.25" x14ac:dyDescent="0.25">
      <c r="A20389" s="45" t="s">
        <v>34574</v>
      </c>
      <c r="B20389" s="46" t="s">
        <v>22366</v>
      </c>
      <c r="C20389" s="45" t="s">
        <v>13145</v>
      </c>
    </row>
    <row r="20390" spans="1:3" ht="26.25" x14ac:dyDescent="0.25">
      <c r="A20390" s="45" t="s">
        <v>1466</v>
      </c>
      <c r="B20390" s="46" t="s">
        <v>22367</v>
      </c>
      <c r="C20390" s="45" t="s">
        <v>13145</v>
      </c>
    </row>
    <row r="20391" spans="1:3" ht="26.25" x14ac:dyDescent="0.25">
      <c r="A20391" s="45" t="s">
        <v>34575</v>
      </c>
      <c r="B20391" s="46" t="s">
        <v>22367</v>
      </c>
      <c r="C20391" s="45" t="s">
        <v>13145</v>
      </c>
    </row>
    <row r="20392" spans="1:3" ht="51.75" x14ac:dyDescent="0.25">
      <c r="A20392" s="45" t="s">
        <v>1467</v>
      </c>
      <c r="B20392" s="46" t="s">
        <v>22368</v>
      </c>
      <c r="C20392" s="45" t="s">
        <v>13145</v>
      </c>
    </row>
    <row r="20393" spans="1:3" ht="51.75" x14ac:dyDescent="0.25">
      <c r="A20393" s="45" t="s">
        <v>34576</v>
      </c>
      <c r="B20393" s="46" t="s">
        <v>22368</v>
      </c>
      <c r="C20393" s="45" t="s">
        <v>13145</v>
      </c>
    </row>
    <row r="20394" spans="1:3" ht="39" x14ac:dyDescent="0.25">
      <c r="A20394" s="45" t="s">
        <v>1468</v>
      </c>
      <c r="B20394" s="46" t="s">
        <v>22369</v>
      </c>
      <c r="C20394" s="45" t="s">
        <v>13145</v>
      </c>
    </row>
    <row r="20395" spans="1:3" ht="39" x14ac:dyDescent="0.25">
      <c r="A20395" s="45" t="s">
        <v>34577</v>
      </c>
      <c r="B20395" s="46" t="s">
        <v>22369</v>
      </c>
      <c r="C20395" s="45" t="s">
        <v>13145</v>
      </c>
    </row>
    <row r="20396" spans="1:3" ht="39" x14ac:dyDescent="0.25">
      <c r="A20396" s="45" t="s">
        <v>1469</v>
      </c>
      <c r="B20396" s="46" t="s">
        <v>22370</v>
      </c>
      <c r="C20396" s="45" t="s">
        <v>13145</v>
      </c>
    </row>
    <row r="20397" spans="1:3" ht="39" x14ac:dyDescent="0.25">
      <c r="A20397" s="45" t="s">
        <v>34578</v>
      </c>
      <c r="B20397" s="46" t="s">
        <v>22370</v>
      </c>
      <c r="C20397" s="45" t="s">
        <v>13145</v>
      </c>
    </row>
    <row r="20398" spans="1:3" ht="51.75" x14ac:dyDescent="0.25">
      <c r="A20398" s="45" t="s">
        <v>1470</v>
      </c>
      <c r="B20398" s="46" t="s">
        <v>22371</v>
      </c>
      <c r="C20398" s="45" t="s">
        <v>13145</v>
      </c>
    </row>
    <row r="20399" spans="1:3" ht="51.75" x14ac:dyDescent="0.25">
      <c r="A20399" s="45" t="s">
        <v>34579</v>
      </c>
      <c r="B20399" s="46" t="s">
        <v>22371</v>
      </c>
      <c r="C20399" s="45" t="s">
        <v>13145</v>
      </c>
    </row>
    <row r="20400" spans="1:3" x14ac:dyDescent="0.25">
      <c r="A20400" s="45" t="s">
        <v>1471</v>
      </c>
      <c r="B20400" s="46" t="s">
        <v>13525</v>
      </c>
    </row>
    <row r="20401" spans="1:3" x14ac:dyDescent="0.25">
      <c r="A20401" s="45" t="s">
        <v>34580</v>
      </c>
      <c r="B20401" s="46" t="s">
        <v>13525</v>
      </c>
    </row>
    <row r="20402" spans="1:3" ht="64.5" x14ac:dyDescent="0.25">
      <c r="A20402" s="45" t="s">
        <v>1472</v>
      </c>
      <c r="B20402" s="46" t="s">
        <v>22372</v>
      </c>
      <c r="C20402" s="45" t="s">
        <v>13145</v>
      </c>
    </row>
    <row r="20403" spans="1:3" ht="64.5" x14ac:dyDescent="0.25">
      <c r="A20403" s="45" t="s">
        <v>34581</v>
      </c>
      <c r="B20403" s="46" t="s">
        <v>22372</v>
      </c>
      <c r="C20403" s="45" t="s">
        <v>13145</v>
      </c>
    </row>
    <row r="20404" spans="1:3" x14ac:dyDescent="0.25">
      <c r="A20404" s="45" t="s">
        <v>1473</v>
      </c>
      <c r="B20404" s="46" t="s">
        <v>13525</v>
      </c>
    </row>
    <row r="20405" spans="1:3" x14ac:dyDescent="0.25">
      <c r="A20405" s="45" t="s">
        <v>34582</v>
      </c>
      <c r="B20405" s="46" t="s">
        <v>13525</v>
      </c>
    </row>
    <row r="20406" spans="1:3" ht="64.5" x14ac:dyDescent="0.25">
      <c r="A20406" s="45" t="s">
        <v>1474</v>
      </c>
      <c r="B20406" s="46" t="s">
        <v>22373</v>
      </c>
      <c r="C20406" s="45" t="s">
        <v>13145</v>
      </c>
    </row>
    <row r="20407" spans="1:3" ht="64.5" x14ac:dyDescent="0.25">
      <c r="A20407" s="45" t="s">
        <v>34583</v>
      </c>
      <c r="B20407" s="46" t="s">
        <v>22373</v>
      </c>
      <c r="C20407" s="45" t="s">
        <v>13145</v>
      </c>
    </row>
    <row r="20408" spans="1:3" x14ac:dyDescent="0.25">
      <c r="A20408" s="45" t="s">
        <v>1475</v>
      </c>
      <c r="B20408" s="46" t="s">
        <v>13525</v>
      </c>
    </row>
    <row r="20409" spans="1:3" x14ac:dyDescent="0.25">
      <c r="A20409" s="45" t="s">
        <v>34584</v>
      </c>
      <c r="B20409" s="46" t="s">
        <v>13525</v>
      </c>
    </row>
    <row r="20410" spans="1:3" ht="39" x14ac:dyDescent="0.25">
      <c r="A20410" s="45" t="s">
        <v>1476</v>
      </c>
      <c r="B20410" s="46" t="s">
        <v>22374</v>
      </c>
      <c r="C20410" s="45" t="s">
        <v>13145</v>
      </c>
    </row>
    <row r="20411" spans="1:3" ht="39" x14ac:dyDescent="0.25">
      <c r="A20411" s="45" t="s">
        <v>34585</v>
      </c>
      <c r="B20411" s="46" t="s">
        <v>22374</v>
      </c>
      <c r="C20411" s="45" t="s">
        <v>13145</v>
      </c>
    </row>
    <row r="20412" spans="1:3" x14ac:dyDescent="0.25">
      <c r="A20412" s="45" t="s">
        <v>1477</v>
      </c>
      <c r="B20412" s="46" t="s">
        <v>13525</v>
      </c>
    </row>
    <row r="20413" spans="1:3" x14ac:dyDescent="0.25">
      <c r="A20413" s="45" t="s">
        <v>34586</v>
      </c>
      <c r="B20413" s="46" t="s">
        <v>13525</v>
      </c>
    </row>
    <row r="20414" spans="1:3" ht="64.5" x14ac:dyDescent="0.25">
      <c r="A20414" s="45" t="s">
        <v>1478</v>
      </c>
      <c r="B20414" s="46" t="s">
        <v>22375</v>
      </c>
      <c r="C20414" s="45" t="s">
        <v>13145</v>
      </c>
    </row>
    <row r="20415" spans="1:3" ht="64.5" x14ac:dyDescent="0.25">
      <c r="A20415" s="45" t="s">
        <v>34587</v>
      </c>
      <c r="B20415" s="46" t="s">
        <v>22375</v>
      </c>
      <c r="C20415" s="45" t="s">
        <v>13145</v>
      </c>
    </row>
    <row r="20416" spans="1:3" ht="51.75" x14ac:dyDescent="0.25">
      <c r="A20416" s="45" t="s">
        <v>1479</v>
      </c>
      <c r="B20416" s="46" t="s">
        <v>22376</v>
      </c>
      <c r="C20416" s="45" t="s">
        <v>13145</v>
      </c>
    </row>
    <row r="20417" spans="1:3" ht="51.75" x14ac:dyDescent="0.25">
      <c r="A20417" s="45" t="s">
        <v>34588</v>
      </c>
      <c r="B20417" s="46" t="s">
        <v>22376</v>
      </c>
      <c r="C20417" s="45" t="s">
        <v>13145</v>
      </c>
    </row>
    <row r="20418" spans="1:3" x14ac:dyDescent="0.25">
      <c r="A20418" s="45" t="s">
        <v>1480</v>
      </c>
      <c r="B20418" s="46" t="s">
        <v>13525</v>
      </c>
    </row>
    <row r="20419" spans="1:3" x14ac:dyDescent="0.25">
      <c r="A20419" s="45" t="s">
        <v>34589</v>
      </c>
      <c r="B20419" s="46" t="s">
        <v>13525</v>
      </c>
    </row>
    <row r="20420" spans="1:3" ht="64.5" x14ac:dyDescent="0.25">
      <c r="A20420" s="45" t="s">
        <v>1481</v>
      </c>
      <c r="B20420" s="46" t="s">
        <v>22377</v>
      </c>
      <c r="C20420" s="45" t="s">
        <v>13380</v>
      </c>
    </row>
    <row r="20421" spans="1:3" ht="64.5" x14ac:dyDescent="0.25">
      <c r="A20421" s="45" t="s">
        <v>34590</v>
      </c>
      <c r="B20421" s="46" t="s">
        <v>22377</v>
      </c>
      <c r="C20421" s="45" t="s">
        <v>13380</v>
      </c>
    </row>
    <row r="20422" spans="1:3" x14ac:dyDescent="0.25">
      <c r="A20422" s="45" t="s">
        <v>1482</v>
      </c>
      <c r="B20422" s="46" t="s">
        <v>13525</v>
      </c>
    </row>
    <row r="20423" spans="1:3" x14ac:dyDescent="0.25">
      <c r="A20423" s="45" t="s">
        <v>34591</v>
      </c>
      <c r="B20423" s="46" t="s">
        <v>13525</v>
      </c>
    </row>
    <row r="20424" spans="1:3" ht="51.75" x14ac:dyDescent="0.25">
      <c r="A20424" s="45" t="s">
        <v>1483</v>
      </c>
      <c r="B20424" s="46" t="s">
        <v>22378</v>
      </c>
      <c r="C20424" s="45" t="s">
        <v>13145</v>
      </c>
    </row>
    <row r="20425" spans="1:3" ht="51.75" x14ac:dyDescent="0.25">
      <c r="A20425" s="45" t="s">
        <v>34592</v>
      </c>
      <c r="B20425" s="46" t="s">
        <v>22378</v>
      </c>
      <c r="C20425" s="45" t="s">
        <v>13145</v>
      </c>
    </row>
    <row r="20426" spans="1:3" ht="51.75" x14ac:dyDescent="0.25">
      <c r="A20426" s="45" t="s">
        <v>1484</v>
      </c>
      <c r="B20426" s="46" t="s">
        <v>22379</v>
      </c>
      <c r="C20426" s="45" t="s">
        <v>13145</v>
      </c>
    </row>
    <row r="20427" spans="1:3" ht="51.75" x14ac:dyDescent="0.25">
      <c r="A20427" s="45" t="s">
        <v>34593</v>
      </c>
      <c r="B20427" s="46" t="s">
        <v>22379</v>
      </c>
      <c r="C20427" s="45" t="s">
        <v>13145</v>
      </c>
    </row>
    <row r="20428" spans="1:3" ht="64.5" x14ac:dyDescent="0.25">
      <c r="A20428" s="45" t="s">
        <v>1485</v>
      </c>
      <c r="B20428" s="46" t="s">
        <v>22380</v>
      </c>
      <c r="C20428" s="45" t="s">
        <v>13145</v>
      </c>
    </row>
    <row r="20429" spans="1:3" ht="64.5" x14ac:dyDescent="0.25">
      <c r="A20429" s="45" t="s">
        <v>34594</v>
      </c>
      <c r="B20429" s="46" t="s">
        <v>22380</v>
      </c>
      <c r="C20429" s="45" t="s">
        <v>13145</v>
      </c>
    </row>
    <row r="20430" spans="1:3" ht="64.5" x14ac:dyDescent="0.25">
      <c r="A20430" s="45" t="s">
        <v>1486</v>
      </c>
      <c r="B20430" s="46" t="s">
        <v>22381</v>
      </c>
      <c r="C20430" s="45" t="s">
        <v>13145</v>
      </c>
    </row>
    <row r="20431" spans="1:3" ht="64.5" x14ac:dyDescent="0.25">
      <c r="A20431" s="45" t="s">
        <v>34595</v>
      </c>
      <c r="B20431" s="46" t="s">
        <v>22381</v>
      </c>
      <c r="C20431" s="45" t="s">
        <v>13145</v>
      </c>
    </row>
    <row r="20432" spans="1:3" ht="39" x14ac:dyDescent="0.25">
      <c r="A20432" s="45" t="s">
        <v>1487</v>
      </c>
      <c r="B20432" s="46" t="s">
        <v>22382</v>
      </c>
      <c r="C20432" s="45" t="s">
        <v>13145</v>
      </c>
    </row>
    <row r="20433" spans="1:3" ht="39" x14ac:dyDescent="0.25">
      <c r="A20433" s="45" t="s">
        <v>34596</v>
      </c>
      <c r="B20433" s="46" t="s">
        <v>22382</v>
      </c>
      <c r="C20433" s="45" t="s">
        <v>13145</v>
      </c>
    </row>
    <row r="20434" spans="1:3" ht="51.75" x14ac:dyDescent="0.25">
      <c r="A20434" s="45" t="s">
        <v>1488</v>
      </c>
      <c r="B20434" s="46" t="s">
        <v>22383</v>
      </c>
      <c r="C20434" s="45" t="s">
        <v>13145</v>
      </c>
    </row>
    <row r="20435" spans="1:3" ht="51.75" x14ac:dyDescent="0.25">
      <c r="A20435" s="45" t="s">
        <v>34597</v>
      </c>
      <c r="B20435" s="46" t="s">
        <v>22383</v>
      </c>
      <c r="C20435" s="45" t="s">
        <v>13145</v>
      </c>
    </row>
    <row r="20436" spans="1:3" ht="51.75" x14ac:dyDescent="0.25">
      <c r="A20436" s="45" t="s">
        <v>1489</v>
      </c>
      <c r="B20436" s="46" t="s">
        <v>22384</v>
      </c>
      <c r="C20436" s="45" t="s">
        <v>13145</v>
      </c>
    </row>
    <row r="20437" spans="1:3" ht="51.75" x14ac:dyDescent="0.25">
      <c r="A20437" s="45" t="s">
        <v>34598</v>
      </c>
      <c r="B20437" s="46" t="s">
        <v>22384</v>
      </c>
      <c r="C20437" s="45" t="s">
        <v>13145</v>
      </c>
    </row>
    <row r="20438" spans="1:3" ht="64.5" x14ac:dyDescent="0.25">
      <c r="A20438" s="45" t="s">
        <v>1490</v>
      </c>
      <c r="B20438" s="46" t="s">
        <v>22385</v>
      </c>
      <c r="C20438" s="45" t="s">
        <v>13145</v>
      </c>
    </row>
    <row r="20439" spans="1:3" ht="64.5" x14ac:dyDescent="0.25">
      <c r="A20439" s="45" t="s">
        <v>34599</v>
      </c>
      <c r="B20439" s="46" t="s">
        <v>22385</v>
      </c>
      <c r="C20439" s="45" t="s">
        <v>13145</v>
      </c>
    </row>
    <row r="20440" spans="1:3" ht="64.5" x14ac:dyDescent="0.25">
      <c r="A20440" s="45" t="s">
        <v>1491</v>
      </c>
      <c r="B20440" s="46" t="s">
        <v>22386</v>
      </c>
      <c r="C20440" s="45" t="s">
        <v>13145</v>
      </c>
    </row>
    <row r="20441" spans="1:3" ht="64.5" x14ac:dyDescent="0.25">
      <c r="A20441" s="45" t="s">
        <v>34600</v>
      </c>
      <c r="B20441" s="46" t="s">
        <v>22386</v>
      </c>
      <c r="C20441" s="45" t="s">
        <v>13145</v>
      </c>
    </row>
    <row r="20442" spans="1:3" ht="51.75" x14ac:dyDescent="0.25">
      <c r="A20442" s="45" t="s">
        <v>1492</v>
      </c>
      <c r="B20442" s="46" t="s">
        <v>22387</v>
      </c>
      <c r="C20442" s="45" t="s">
        <v>13145</v>
      </c>
    </row>
    <row r="20443" spans="1:3" ht="51.75" x14ac:dyDescent="0.25">
      <c r="A20443" s="45" t="s">
        <v>34601</v>
      </c>
      <c r="B20443" s="46" t="s">
        <v>22387</v>
      </c>
      <c r="C20443" s="45" t="s">
        <v>13145</v>
      </c>
    </row>
    <row r="20444" spans="1:3" ht="39" x14ac:dyDescent="0.25">
      <c r="A20444" s="45" t="s">
        <v>1493</v>
      </c>
      <c r="B20444" s="46" t="s">
        <v>22388</v>
      </c>
      <c r="C20444" s="45" t="s">
        <v>13145</v>
      </c>
    </row>
    <row r="20445" spans="1:3" ht="39" x14ac:dyDescent="0.25">
      <c r="A20445" s="45" t="s">
        <v>34602</v>
      </c>
      <c r="B20445" s="46" t="s">
        <v>22388</v>
      </c>
      <c r="C20445" s="45" t="s">
        <v>13145</v>
      </c>
    </row>
    <row r="20446" spans="1:3" ht="64.5" x14ac:dyDescent="0.25">
      <c r="A20446" s="45" t="s">
        <v>1494</v>
      </c>
      <c r="B20446" s="46" t="s">
        <v>22389</v>
      </c>
      <c r="C20446" s="45" t="s">
        <v>13145</v>
      </c>
    </row>
    <row r="20447" spans="1:3" ht="64.5" x14ac:dyDescent="0.25">
      <c r="A20447" s="45" t="s">
        <v>34603</v>
      </c>
      <c r="B20447" s="46" t="s">
        <v>22389</v>
      </c>
      <c r="C20447" s="45" t="s">
        <v>13145</v>
      </c>
    </row>
    <row r="20448" spans="1:3" ht="64.5" x14ac:dyDescent="0.25">
      <c r="A20448" s="45" t="s">
        <v>1495</v>
      </c>
      <c r="B20448" s="46" t="s">
        <v>22390</v>
      </c>
      <c r="C20448" s="45" t="s">
        <v>13145</v>
      </c>
    </row>
    <row r="20449" spans="1:3" ht="64.5" x14ac:dyDescent="0.25">
      <c r="A20449" s="45" t="s">
        <v>34604</v>
      </c>
      <c r="B20449" s="46" t="s">
        <v>22390</v>
      </c>
      <c r="C20449" s="45" t="s">
        <v>13145</v>
      </c>
    </row>
    <row r="20450" spans="1:3" ht="39" x14ac:dyDescent="0.25">
      <c r="A20450" s="45" t="s">
        <v>1496</v>
      </c>
      <c r="B20450" s="46" t="s">
        <v>22391</v>
      </c>
      <c r="C20450" s="45" t="s">
        <v>13145</v>
      </c>
    </row>
    <row r="20451" spans="1:3" ht="39" x14ac:dyDescent="0.25">
      <c r="A20451" s="45" t="s">
        <v>34605</v>
      </c>
      <c r="B20451" s="46" t="s">
        <v>22391</v>
      </c>
      <c r="C20451" s="45" t="s">
        <v>13145</v>
      </c>
    </row>
    <row r="20452" spans="1:3" ht="51.75" x14ac:dyDescent="0.25">
      <c r="A20452" s="45" t="s">
        <v>1497</v>
      </c>
      <c r="B20452" s="46" t="s">
        <v>22392</v>
      </c>
      <c r="C20452" s="45" t="s">
        <v>13145</v>
      </c>
    </row>
    <row r="20453" spans="1:3" ht="51.75" x14ac:dyDescent="0.25">
      <c r="A20453" s="45" t="s">
        <v>34606</v>
      </c>
      <c r="B20453" s="46" t="s">
        <v>22392</v>
      </c>
      <c r="C20453" s="45" t="s">
        <v>13145</v>
      </c>
    </row>
    <row r="20454" spans="1:3" ht="51.75" x14ac:dyDescent="0.25">
      <c r="A20454" s="45" t="s">
        <v>1498</v>
      </c>
      <c r="B20454" s="46" t="s">
        <v>22393</v>
      </c>
      <c r="C20454" s="45" t="s">
        <v>13145</v>
      </c>
    </row>
    <row r="20455" spans="1:3" ht="51.75" x14ac:dyDescent="0.25">
      <c r="A20455" s="45" t="s">
        <v>34607</v>
      </c>
      <c r="B20455" s="46" t="s">
        <v>22393</v>
      </c>
      <c r="C20455" s="45" t="s">
        <v>13145</v>
      </c>
    </row>
    <row r="20456" spans="1:3" ht="64.5" x14ac:dyDescent="0.25">
      <c r="A20456" s="45" t="s">
        <v>1499</v>
      </c>
      <c r="B20456" s="46" t="s">
        <v>22394</v>
      </c>
      <c r="C20456" s="45" t="s">
        <v>13145</v>
      </c>
    </row>
    <row r="20457" spans="1:3" ht="64.5" x14ac:dyDescent="0.25">
      <c r="A20457" s="45" t="s">
        <v>34608</v>
      </c>
      <c r="B20457" s="46" t="s">
        <v>22394</v>
      </c>
      <c r="C20457" s="45" t="s">
        <v>13145</v>
      </c>
    </row>
    <row r="20458" spans="1:3" ht="64.5" x14ac:dyDescent="0.25">
      <c r="A20458" s="45" t="s">
        <v>1500</v>
      </c>
      <c r="B20458" s="46" t="s">
        <v>22395</v>
      </c>
      <c r="C20458" s="45" t="s">
        <v>13145</v>
      </c>
    </row>
    <row r="20459" spans="1:3" ht="64.5" x14ac:dyDescent="0.25">
      <c r="A20459" s="45" t="s">
        <v>34609</v>
      </c>
      <c r="B20459" s="46" t="s">
        <v>22395</v>
      </c>
      <c r="C20459" s="45" t="s">
        <v>13145</v>
      </c>
    </row>
    <row r="20460" spans="1:3" x14ac:dyDescent="0.25">
      <c r="A20460" s="45" t="s">
        <v>1501</v>
      </c>
      <c r="B20460" s="46" t="s">
        <v>38637</v>
      </c>
    </row>
    <row r="20461" spans="1:3" x14ac:dyDescent="0.25">
      <c r="A20461" s="45" t="s">
        <v>34610</v>
      </c>
      <c r="B20461" s="46" t="s">
        <v>38637</v>
      </c>
    </row>
    <row r="20462" spans="1:3" ht="26.25" x14ac:dyDescent="0.25">
      <c r="A20462" s="45" t="s">
        <v>1502</v>
      </c>
      <c r="B20462" s="46" t="s">
        <v>22396</v>
      </c>
      <c r="C20462" s="45" t="s">
        <v>13145</v>
      </c>
    </row>
    <row r="20463" spans="1:3" ht="26.25" x14ac:dyDescent="0.25">
      <c r="A20463" s="45" t="s">
        <v>34611</v>
      </c>
      <c r="B20463" s="46" t="s">
        <v>22396</v>
      </c>
      <c r="C20463" s="45" t="s">
        <v>13145</v>
      </c>
    </row>
    <row r="20464" spans="1:3" ht="26.25" x14ac:dyDescent="0.25">
      <c r="A20464" s="45" t="s">
        <v>1503</v>
      </c>
      <c r="B20464" s="46" t="s">
        <v>22397</v>
      </c>
      <c r="C20464" s="45" t="s">
        <v>13145</v>
      </c>
    </row>
    <row r="20465" spans="1:3" ht="26.25" x14ac:dyDescent="0.25">
      <c r="A20465" s="45" t="s">
        <v>34612</v>
      </c>
      <c r="B20465" s="46" t="s">
        <v>22397</v>
      </c>
      <c r="C20465" s="45" t="s">
        <v>13145</v>
      </c>
    </row>
    <row r="20466" spans="1:3" ht="26.25" x14ac:dyDescent="0.25">
      <c r="A20466" s="45" t="s">
        <v>1504</v>
      </c>
      <c r="B20466" s="46" t="s">
        <v>22398</v>
      </c>
      <c r="C20466" s="45" t="s">
        <v>13145</v>
      </c>
    </row>
    <row r="20467" spans="1:3" ht="26.25" x14ac:dyDescent="0.25">
      <c r="A20467" s="45" t="s">
        <v>34613</v>
      </c>
      <c r="B20467" s="46" t="s">
        <v>22398</v>
      </c>
      <c r="C20467" s="45" t="s">
        <v>13145</v>
      </c>
    </row>
    <row r="20468" spans="1:3" ht="26.25" x14ac:dyDescent="0.25">
      <c r="A20468" s="45" t="s">
        <v>1505</v>
      </c>
      <c r="B20468" s="46" t="s">
        <v>22399</v>
      </c>
      <c r="C20468" s="45" t="s">
        <v>13145</v>
      </c>
    </row>
    <row r="20469" spans="1:3" ht="26.25" x14ac:dyDescent="0.25">
      <c r="A20469" s="45" t="s">
        <v>34614</v>
      </c>
      <c r="B20469" s="46" t="s">
        <v>22399</v>
      </c>
      <c r="C20469" s="45" t="s">
        <v>13145</v>
      </c>
    </row>
    <row r="20470" spans="1:3" ht="26.25" x14ac:dyDescent="0.25">
      <c r="A20470" s="45" t="s">
        <v>1506</v>
      </c>
      <c r="B20470" s="46" t="s">
        <v>12951</v>
      </c>
      <c r="C20470" s="45" t="s">
        <v>13145</v>
      </c>
    </row>
    <row r="20471" spans="1:3" ht="26.25" x14ac:dyDescent="0.25">
      <c r="A20471" s="45" t="s">
        <v>34615</v>
      </c>
      <c r="B20471" s="46" t="s">
        <v>12951</v>
      </c>
      <c r="C20471" s="45" t="s">
        <v>13145</v>
      </c>
    </row>
    <row r="20472" spans="1:3" x14ac:dyDescent="0.25">
      <c r="A20472" s="45" t="s">
        <v>1507</v>
      </c>
      <c r="B20472" s="46" t="s">
        <v>22400</v>
      </c>
      <c r="C20472" s="45" t="s">
        <v>13145</v>
      </c>
    </row>
    <row r="20473" spans="1:3" x14ac:dyDescent="0.25">
      <c r="A20473" s="45" t="s">
        <v>34616</v>
      </c>
      <c r="B20473" s="46" t="s">
        <v>22400</v>
      </c>
      <c r="C20473" s="45" t="s">
        <v>13145</v>
      </c>
    </row>
    <row r="20474" spans="1:3" ht="39" x14ac:dyDescent="0.25">
      <c r="A20474" s="45" t="s">
        <v>1508</v>
      </c>
      <c r="B20474" s="46" t="s">
        <v>22401</v>
      </c>
      <c r="C20474" s="45" t="s">
        <v>13145</v>
      </c>
    </row>
    <row r="20475" spans="1:3" ht="39" x14ac:dyDescent="0.25">
      <c r="A20475" s="45" t="s">
        <v>34617</v>
      </c>
      <c r="B20475" s="46" t="s">
        <v>22401</v>
      </c>
      <c r="C20475" s="45" t="s">
        <v>13145</v>
      </c>
    </row>
    <row r="20476" spans="1:3" x14ac:dyDescent="0.25">
      <c r="A20476" s="45" t="s">
        <v>1509</v>
      </c>
      <c r="B20476" s="46" t="s">
        <v>12952</v>
      </c>
    </row>
    <row r="20477" spans="1:3" x14ac:dyDescent="0.25">
      <c r="A20477" s="45" t="s">
        <v>34618</v>
      </c>
      <c r="B20477" s="46" t="s">
        <v>12952</v>
      </c>
    </row>
    <row r="20478" spans="1:3" ht="39" x14ac:dyDescent="0.25">
      <c r="A20478" s="45" t="s">
        <v>1510</v>
      </c>
      <c r="B20478" s="46" t="s">
        <v>22402</v>
      </c>
      <c r="C20478" s="45" t="s">
        <v>13145</v>
      </c>
    </row>
    <row r="20479" spans="1:3" ht="39" x14ac:dyDescent="0.25">
      <c r="A20479" s="45" t="s">
        <v>34619</v>
      </c>
      <c r="B20479" s="46" t="s">
        <v>22402</v>
      </c>
      <c r="C20479" s="45" t="s">
        <v>13145</v>
      </c>
    </row>
    <row r="20480" spans="1:3" ht="26.25" x14ac:dyDescent="0.25">
      <c r="A20480" s="45" t="s">
        <v>1511</v>
      </c>
      <c r="B20480" s="46" t="s">
        <v>22403</v>
      </c>
      <c r="C20480" s="45" t="s">
        <v>13145</v>
      </c>
    </row>
    <row r="20481" spans="1:3" ht="26.25" x14ac:dyDescent="0.25">
      <c r="A20481" s="45" t="s">
        <v>34620</v>
      </c>
      <c r="B20481" s="46" t="s">
        <v>22403</v>
      </c>
      <c r="C20481" s="45" t="s">
        <v>13145</v>
      </c>
    </row>
    <row r="20482" spans="1:3" ht="39" x14ac:dyDescent="0.25">
      <c r="A20482" s="45" t="s">
        <v>1512</v>
      </c>
      <c r="B20482" s="46" t="s">
        <v>22404</v>
      </c>
      <c r="C20482" s="45" t="s">
        <v>13145</v>
      </c>
    </row>
    <row r="20483" spans="1:3" ht="39" x14ac:dyDescent="0.25">
      <c r="A20483" s="45" t="s">
        <v>34621</v>
      </c>
      <c r="B20483" s="46" t="s">
        <v>22404</v>
      </c>
      <c r="C20483" s="45" t="s">
        <v>13145</v>
      </c>
    </row>
    <row r="20484" spans="1:3" ht="39" x14ac:dyDescent="0.25">
      <c r="A20484" s="45" t="s">
        <v>1513</v>
      </c>
      <c r="B20484" s="46" t="s">
        <v>22405</v>
      </c>
      <c r="C20484" s="45" t="s">
        <v>13145</v>
      </c>
    </row>
    <row r="20485" spans="1:3" ht="39" x14ac:dyDescent="0.25">
      <c r="A20485" s="45" t="s">
        <v>34622</v>
      </c>
      <c r="B20485" s="46" t="s">
        <v>22405</v>
      </c>
      <c r="C20485" s="45" t="s">
        <v>13145</v>
      </c>
    </row>
    <row r="20486" spans="1:3" x14ac:dyDescent="0.25">
      <c r="A20486" s="45" t="s">
        <v>1514</v>
      </c>
      <c r="B20486" s="46" t="s">
        <v>12948</v>
      </c>
    </row>
    <row r="20487" spans="1:3" x14ac:dyDescent="0.25">
      <c r="A20487" s="45" t="s">
        <v>34623</v>
      </c>
      <c r="B20487" s="46" t="s">
        <v>12948</v>
      </c>
    </row>
    <row r="20488" spans="1:3" x14ac:dyDescent="0.25">
      <c r="A20488" s="45" t="s">
        <v>1515</v>
      </c>
      <c r="B20488" s="46" t="s">
        <v>22406</v>
      </c>
      <c r="C20488" s="45" t="s">
        <v>13288</v>
      </c>
    </row>
    <row r="20489" spans="1:3" x14ac:dyDescent="0.25">
      <c r="A20489" s="45" t="s">
        <v>34624</v>
      </c>
      <c r="B20489" s="46" t="s">
        <v>22406</v>
      </c>
      <c r="C20489" s="45" t="s">
        <v>13288</v>
      </c>
    </row>
    <row r="20490" spans="1:3" x14ac:dyDescent="0.25">
      <c r="A20490" s="45" t="s">
        <v>1516</v>
      </c>
      <c r="B20490" s="46" t="s">
        <v>22407</v>
      </c>
      <c r="C20490" s="45" t="s">
        <v>13288</v>
      </c>
    </row>
    <row r="20491" spans="1:3" x14ac:dyDescent="0.25">
      <c r="A20491" s="60" t="s">
        <v>34625</v>
      </c>
      <c r="B20491" s="46" t="s">
        <v>22407</v>
      </c>
      <c r="C20491" s="45" t="s">
        <v>13288</v>
      </c>
    </row>
    <row r="20492" spans="1:3" x14ac:dyDescent="0.25">
      <c r="A20492" s="45" t="s">
        <v>1517</v>
      </c>
      <c r="B20492" s="46" t="s">
        <v>38638</v>
      </c>
    </row>
    <row r="20493" spans="1:3" x14ac:dyDescent="0.25">
      <c r="A20493" s="45" t="s">
        <v>34626</v>
      </c>
      <c r="B20493" s="46" t="s">
        <v>38638</v>
      </c>
    </row>
    <row r="20494" spans="1:3" ht="39" x14ac:dyDescent="0.25">
      <c r="A20494" s="45" t="s">
        <v>1518</v>
      </c>
      <c r="B20494" s="46" t="s">
        <v>22408</v>
      </c>
      <c r="C20494" s="45" t="s">
        <v>13145</v>
      </c>
    </row>
    <row r="20495" spans="1:3" ht="39" x14ac:dyDescent="0.25">
      <c r="A20495" s="60" t="s">
        <v>34627</v>
      </c>
      <c r="B20495" s="46" t="s">
        <v>22408</v>
      </c>
      <c r="C20495" s="45" t="s">
        <v>13145</v>
      </c>
    </row>
    <row r="20496" spans="1:3" ht="51.75" x14ac:dyDescent="0.25">
      <c r="A20496" s="45" t="s">
        <v>1519</v>
      </c>
      <c r="B20496" s="46" t="s">
        <v>22409</v>
      </c>
      <c r="C20496" s="45" t="s">
        <v>13145</v>
      </c>
    </row>
    <row r="20497" spans="1:3" ht="51.75" x14ac:dyDescent="0.25">
      <c r="A20497" s="45" t="s">
        <v>34628</v>
      </c>
      <c r="B20497" s="46" t="s">
        <v>22409</v>
      </c>
      <c r="C20497" s="45" t="s">
        <v>13145</v>
      </c>
    </row>
    <row r="20498" spans="1:3" ht="51.75" x14ac:dyDescent="0.25">
      <c r="A20498" s="45" t="s">
        <v>1520</v>
      </c>
      <c r="B20498" s="46" t="s">
        <v>22410</v>
      </c>
      <c r="C20498" s="45" t="s">
        <v>13145</v>
      </c>
    </row>
    <row r="20499" spans="1:3" ht="51.75" x14ac:dyDescent="0.25">
      <c r="A20499" s="45" t="s">
        <v>34629</v>
      </c>
      <c r="B20499" s="46" t="s">
        <v>22410</v>
      </c>
      <c r="C20499" s="45" t="s">
        <v>13145</v>
      </c>
    </row>
    <row r="20500" spans="1:3" ht="39" x14ac:dyDescent="0.25">
      <c r="A20500" s="45" t="s">
        <v>1521</v>
      </c>
      <c r="B20500" s="46" t="s">
        <v>22411</v>
      </c>
      <c r="C20500" s="45" t="s">
        <v>13145</v>
      </c>
    </row>
    <row r="20501" spans="1:3" ht="39" x14ac:dyDescent="0.25">
      <c r="A20501" s="45" t="s">
        <v>34630</v>
      </c>
      <c r="B20501" s="46" t="s">
        <v>22411</v>
      </c>
      <c r="C20501" s="45" t="s">
        <v>13145</v>
      </c>
    </row>
    <row r="20502" spans="1:3" ht="39" x14ac:dyDescent="0.25">
      <c r="A20502" s="45" t="s">
        <v>1522</v>
      </c>
      <c r="B20502" s="46" t="s">
        <v>22412</v>
      </c>
      <c r="C20502" s="45" t="s">
        <v>13145</v>
      </c>
    </row>
    <row r="20503" spans="1:3" ht="39" x14ac:dyDescent="0.25">
      <c r="A20503" s="45" t="s">
        <v>34631</v>
      </c>
      <c r="B20503" s="46" t="s">
        <v>22412</v>
      </c>
      <c r="C20503" s="45" t="s">
        <v>13145</v>
      </c>
    </row>
    <row r="20504" spans="1:3" x14ac:dyDescent="0.25">
      <c r="A20504" s="45" t="s">
        <v>1523</v>
      </c>
      <c r="B20504" s="46" t="s">
        <v>22413</v>
      </c>
      <c r="C20504" s="45" t="s">
        <v>13145</v>
      </c>
    </row>
    <row r="20505" spans="1:3" x14ac:dyDescent="0.25">
      <c r="A20505" s="45" t="s">
        <v>34632</v>
      </c>
      <c r="B20505" s="46" t="s">
        <v>22413</v>
      </c>
      <c r="C20505" s="45" t="s">
        <v>13145</v>
      </c>
    </row>
    <row r="20506" spans="1:3" ht="51.75" x14ac:dyDescent="0.25">
      <c r="A20506" s="45" t="s">
        <v>1524</v>
      </c>
      <c r="B20506" s="46" t="s">
        <v>22414</v>
      </c>
      <c r="C20506" s="45" t="s">
        <v>13145</v>
      </c>
    </row>
    <row r="20507" spans="1:3" ht="51.75" x14ac:dyDescent="0.25">
      <c r="A20507" s="45" t="s">
        <v>34633</v>
      </c>
      <c r="B20507" s="46" t="s">
        <v>22414</v>
      </c>
      <c r="C20507" s="45" t="s">
        <v>13145</v>
      </c>
    </row>
    <row r="20508" spans="1:3" ht="26.25" x14ac:dyDescent="0.25">
      <c r="A20508" s="45" t="s">
        <v>1525</v>
      </c>
      <c r="B20508" s="46" t="s">
        <v>22415</v>
      </c>
      <c r="C20508" s="45" t="s">
        <v>13145</v>
      </c>
    </row>
    <row r="20509" spans="1:3" ht="26.25" x14ac:dyDescent="0.25">
      <c r="A20509" s="45" t="s">
        <v>34634</v>
      </c>
      <c r="B20509" s="46" t="s">
        <v>22415</v>
      </c>
      <c r="C20509" s="45" t="s">
        <v>13145</v>
      </c>
    </row>
    <row r="20510" spans="1:3" ht="26.25" x14ac:dyDescent="0.25">
      <c r="A20510" s="45" t="s">
        <v>1526</v>
      </c>
      <c r="B20510" s="46" t="s">
        <v>22416</v>
      </c>
      <c r="C20510" s="45" t="s">
        <v>13145</v>
      </c>
    </row>
    <row r="20511" spans="1:3" ht="26.25" x14ac:dyDescent="0.25">
      <c r="A20511" s="45" t="s">
        <v>34635</v>
      </c>
      <c r="B20511" s="46" t="s">
        <v>22416</v>
      </c>
      <c r="C20511" s="45" t="s">
        <v>13145</v>
      </c>
    </row>
    <row r="20512" spans="1:3" ht="26.25" x14ac:dyDescent="0.25">
      <c r="A20512" s="45" t="s">
        <v>1527</v>
      </c>
      <c r="B20512" s="46" t="s">
        <v>22417</v>
      </c>
      <c r="C20512" s="45" t="s">
        <v>13145</v>
      </c>
    </row>
    <row r="20513" spans="1:3" ht="26.25" x14ac:dyDescent="0.25">
      <c r="A20513" s="45" t="s">
        <v>34636</v>
      </c>
      <c r="B20513" s="46" t="s">
        <v>22417</v>
      </c>
      <c r="C20513" s="45" t="s">
        <v>13145</v>
      </c>
    </row>
    <row r="20514" spans="1:3" ht="39" x14ac:dyDescent="0.25">
      <c r="A20514" s="45" t="s">
        <v>1528</v>
      </c>
      <c r="B20514" s="46" t="s">
        <v>22418</v>
      </c>
      <c r="C20514" s="45" t="s">
        <v>13145</v>
      </c>
    </row>
    <row r="20515" spans="1:3" ht="39" x14ac:dyDescent="0.25">
      <c r="A20515" s="45" t="s">
        <v>34637</v>
      </c>
      <c r="B20515" s="46" t="s">
        <v>22418</v>
      </c>
      <c r="C20515" s="45" t="s">
        <v>13145</v>
      </c>
    </row>
    <row r="20516" spans="1:3" ht="51.75" x14ac:dyDescent="0.25">
      <c r="A20516" s="45" t="s">
        <v>1529</v>
      </c>
      <c r="B20516" s="46" t="s">
        <v>22419</v>
      </c>
      <c r="C20516" s="45" t="s">
        <v>13145</v>
      </c>
    </row>
    <row r="20517" spans="1:3" ht="51.75" x14ac:dyDescent="0.25">
      <c r="A20517" s="45" t="s">
        <v>34638</v>
      </c>
      <c r="B20517" s="46" t="s">
        <v>22419</v>
      </c>
      <c r="C20517" s="45" t="s">
        <v>13145</v>
      </c>
    </row>
    <row r="20518" spans="1:3" ht="39" x14ac:dyDescent="0.25">
      <c r="A20518" s="45" t="s">
        <v>1530</v>
      </c>
      <c r="B20518" s="46" t="s">
        <v>22420</v>
      </c>
      <c r="C20518" s="45" t="s">
        <v>13145</v>
      </c>
    </row>
    <row r="20519" spans="1:3" ht="39" x14ac:dyDescent="0.25">
      <c r="A20519" s="60" t="s">
        <v>34639</v>
      </c>
      <c r="B20519" s="46" t="s">
        <v>22420</v>
      </c>
      <c r="C20519" s="45" t="s">
        <v>13145</v>
      </c>
    </row>
    <row r="20520" spans="1:3" ht="51.75" x14ac:dyDescent="0.25">
      <c r="A20520" s="45" t="s">
        <v>1531</v>
      </c>
      <c r="B20520" s="46" t="s">
        <v>22421</v>
      </c>
      <c r="C20520" s="45" t="s">
        <v>13145</v>
      </c>
    </row>
    <row r="20521" spans="1:3" ht="51.75" x14ac:dyDescent="0.25">
      <c r="A20521" s="45" t="s">
        <v>34640</v>
      </c>
      <c r="B20521" s="46" t="s">
        <v>22421</v>
      </c>
      <c r="C20521" s="45" t="s">
        <v>13145</v>
      </c>
    </row>
    <row r="20522" spans="1:3" ht="39" x14ac:dyDescent="0.25">
      <c r="A20522" s="45" t="s">
        <v>1532</v>
      </c>
      <c r="B20522" s="46" t="s">
        <v>22422</v>
      </c>
      <c r="C20522" s="45" t="s">
        <v>13145</v>
      </c>
    </row>
    <row r="20523" spans="1:3" ht="39" x14ac:dyDescent="0.25">
      <c r="A20523" s="45" t="s">
        <v>34641</v>
      </c>
      <c r="B20523" s="46" t="s">
        <v>22422</v>
      </c>
      <c r="C20523" s="45" t="s">
        <v>13145</v>
      </c>
    </row>
    <row r="20524" spans="1:3" ht="39" x14ac:dyDescent="0.25">
      <c r="A20524" s="45" t="s">
        <v>1533</v>
      </c>
      <c r="B20524" s="46" t="s">
        <v>22423</v>
      </c>
      <c r="C20524" s="45" t="s">
        <v>13145</v>
      </c>
    </row>
    <row r="20525" spans="1:3" ht="39" x14ac:dyDescent="0.25">
      <c r="A20525" s="45" t="s">
        <v>34642</v>
      </c>
      <c r="B20525" s="46" t="s">
        <v>22423</v>
      </c>
      <c r="C20525" s="45" t="s">
        <v>13145</v>
      </c>
    </row>
    <row r="20526" spans="1:3" ht="39" x14ac:dyDescent="0.25">
      <c r="A20526" s="45" t="s">
        <v>1534</v>
      </c>
      <c r="B20526" s="46" t="s">
        <v>22424</v>
      </c>
      <c r="C20526" s="45" t="s">
        <v>13145</v>
      </c>
    </row>
    <row r="20527" spans="1:3" ht="39" x14ac:dyDescent="0.25">
      <c r="A20527" s="45" t="s">
        <v>34643</v>
      </c>
      <c r="B20527" s="46" t="s">
        <v>22424</v>
      </c>
      <c r="C20527" s="45" t="s">
        <v>13145</v>
      </c>
    </row>
    <row r="20528" spans="1:3" ht="39" x14ac:dyDescent="0.25">
      <c r="A20528" s="45" t="s">
        <v>1535</v>
      </c>
      <c r="B20528" s="46" t="s">
        <v>22425</v>
      </c>
      <c r="C20528" s="45" t="s">
        <v>13145</v>
      </c>
    </row>
    <row r="20529" spans="1:3" ht="39" x14ac:dyDescent="0.25">
      <c r="A20529" s="45" t="s">
        <v>34644</v>
      </c>
      <c r="B20529" s="46" t="s">
        <v>22425</v>
      </c>
      <c r="C20529" s="45" t="s">
        <v>13145</v>
      </c>
    </row>
    <row r="20530" spans="1:3" ht="64.5" x14ac:dyDescent="0.25">
      <c r="A20530" s="45" t="s">
        <v>1536</v>
      </c>
      <c r="B20530" s="46" t="s">
        <v>22426</v>
      </c>
      <c r="C20530" s="45" t="s">
        <v>13145</v>
      </c>
    </row>
    <row r="20531" spans="1:3" ht="64.5" x14ac:dyDescent="0.25">
      <c r="A20531" s="45" t="s">
        <v>34645</v>
      </c>
      <c r="B20531" s="46" t="s">
        <v>22426</v>
      </c>
      <c r="C20531" s="45" t="s">
        <v>13145</v>
      </c>
    </row>
    <row r="20532" spans="1:3" ht="39" x14ac:dyDescent="0.25">
      <c r="A20532" s="45" t="s">
        <v>1537</v>
      </c>
      <c r="B20532" s="46" t="s">
        <v>22427</v>
      </c>
      <c r="C20532" s="45" t="s">
        <v>13145</v>
      </c>
    </row>
    <row r="20533" spans="1:3" ht="39" x14ac:dyDescent="0.25">
      <c r="A20533" s="45" t="s">
        <v>34646</v>
      </c>
      <c r="B20533" s="46" t="s">
        <v>22427</v>
      </c>
      <c r="C20533" s="45" t="s">
        <v>13145</v>
      </c>
    </row>
    <row r="20534" spans="1:3" ht="39" x14ac:dyDescent="0.25">
      <c r="A20534" s="45" t="s">
        <v>1538</v>
      </c>
      <c r="B20534" s="46" t="s">
        <v>22428</v>
      </c>
      <c r="C20534" s="45" t="s">
        <v>13145</v>
      </c>
    </row>
    <row r="20535" spans="1:3" ht="39" x14ac:dyDescent="0.25">
      <c r="A20535" s="45" t="s">
        <v>34647</v>
      </c>
      <c r="B20535" s="46" t="s">
        <v>22428</v>
      </c>
      <c r="C20535" s="45" t="s">
        <v>13145</v>
      </c>
    </row>
    <row r="20536" spans="1:3" ht="51.75" x14ac:dyDescent="0.25">
      <c r="A20536" s="45" t="s">
        <v>1539</v>
      </c>
      <c r="B20536" s="46" t="s">
        <v>22429</v>
      </c>
      <c r="C20536" s="45" t="s">
        <v>13145</v>
      </c>
    </row>
    <row r="20537" spans="1:3" ht="51.75" x14ac:dyDescent="0.25">
      <c r="A20537" s="45" t="s">
        <v>34648</v>
      </c>
      <c r="B20537" s="46" t="s">
        <v>22429</v>
      </c>
      <c r="C20537" s="45" t="s">
        <v>13145</v>
      </c>
    </row>
    <row r="20538" spans="1:3" ht="51.75" x14ac:dyDescent="0.25">
      <c r="A20538" s="45" t="s">
        <v>1540</v>
      </c>
      <c r="B20538" s="46" t="s">
        <v>22430</v>
      </c>
      <c r="C20538" s="45" t="s">
        <v>13145</v>
      </c>
    </row>
    <row r="20539" spans="1:3" ht="51.75" x14ac:dyDescent="0.25">
      <c r="A20539" s="45" t="s">
        <v>34649</v>
      </c>
      <c r="B20539" s="46" t="s">
        <v>22430</v>
      </c>
      <c r="C20539" s="45" t="s">
        <v>13145</v>
      </c>
    </row>
    <row r="20540" spans="1:3" ht="51.75" x14ac:dyDescent="0.25">
      <c r="A20540" s="45" t="s">
        <v>1541</v>
      </c>
      <c r="B20540" s="46" t="s">
        <v>22431</v>
      </c>
      <c r="C20540" s="45" t="s">
        <v>13145</v>
      </c>
    </row>
    <row r="20541" spans="1:3" ht="51.75" x14ac:dyDescent="0.25">
      <c r="A20541" s="45" t="s">
        <v>34650</v>
      </c>
      <c r="B20541" s="46" t="s">
        <v>22431</v>
      </c>
      <c r="C20541" s="45" t="s">
        <v>13145</v>
      </c>
    </row>
    <row r="20542" spans="1:3" ht="39" x14ac:dyDescent="0.25">
      <c r="A20542" s="45" t="s">
        <v>1542</v>
      </c>
      <c r="B20542" s="46" t="s">
        <v>22432</v>
      </c>
      <c r="C20542" s="45" t="s">
        <v>13380</v>
      </c>
    </row>
    <row r="20543" spans="1:3" ht="39" x14ac:dyDescent="0.25">
      <c r="A20543" s="45" t="s">
        <v>34651</v>
      </c>
      <c r="B20543" s="46" t="s">
        <v>22432</v>
      </c>
      <c r="C20543" s="45" t="s">
        <v>13380</v>
      </c>
    </row>
    <row r="20544" spans="1:3" ht="39" x14ac:dyDescent="0.25">
      <c r="A20544" s="45" t="s">
        <v>1543</v>
      </c>
      <c r="B20544" s="46" t="s">
        <v>22433</v>
      </c>
      <c r="C20544" s="45" t="s">
        <v>13380</v>
      </c>
    </row>
    <row r="20545" spans="1:3" ht="39" x14ac:dyDescent="0.25">
      <c r="A20545" s="45" t="s">
        <v>34652</v>
      </c>
      <c r="B20545" s="46" t="s">
        <v>22433</v>
      </c>
      <c r="C20545" s="45" t="s">
        <v>13380</v>
      </c>
    </row>
    <row r="20546" spans="1:3" ht="39" x14ac:dyDescent="0.25">
      <c r="A20546" s="45" t="s">
        <v>1544</v>
      </c>
      <c r="B20546" s="46" t="s">
        <v>22434</v>
      </c>
      <c r="C20546" s="45" t="s">
        <v>13380</v>
      </c>
    </row>
    <row r="20547" spans="1:3" ht="39" x14ac:dyDescent="0.25">
      <c r="A20547" s="45" t="s">
        <v>34653</v>
      </c>
      <c r="B20547" s="46" t="s">
        <v>22434</v>
      </c>
      <c r="C20547" s="45" t="s">
        <v>13380</v>
      </c>
    </row>
    <row r="20548" spans="1:3" ht="39" x14ac:dyDescent="0.25">
      <c r="A20548" s="45" t="s">
        <v>1545</v>
      </c>
      <c r="B20548" s="46" t="s">
        <v>22435</v>
      </c>
      <c r="C20548" s="45" t="s">
        <v>13380</v>
      </c>
    </row>
    <row r="20549" spans="1:3" ht="39" x14ac:dyDescent="0.25">
      <c r="A20549" s="45" t="s">
        <v>34654</v>
      </c>
      <c r="B20549" s="46" t="s">
        <v>22435</v>
      </c>
      <c r="C20549" s="45" t="s">
        <v>13380</v>
      </c>
    </row>
    <row r="20550" spans="1:3" ht="39" x14ac:dyDescent="0.25">
      <c r="A20550" s="45" t="s">
        <v>1546</v>
      </c>
      <c r="B20550" s="46" t="s">
        <v>22436</v>
      </c>
      <c r="C20550" s="45" t="s">
        <v>13380</v>
      </c>
    </row>
    <row r="20551" spans="1:3" ht="39" x14ac:dyDescent="0.25">
      <c r="A20551" s="45" t="s">
        <v>34655</v>
      </c>
      <c r="B20551" s="46" t="s">
        <v>22436</v>
      </c>
      <c r="C20551" s="45" t="s">
        <v>13380</v>
      </c>
    </row>
    <row r="20552" spans="1:3" ht="51.75" x14ac:dyDescent="0.25">
      <c r="A20552" s="45" t="s">
        <v>1547</v>
      </c>
      <c r="B20552" s="46" t="s">
        <v>22437</v>
      </c>
      <c r="C20552" s="45" t="s">
        <v>13145</v>
      </c>
    </row>
    <row r="20553" spans="1:3" ht="51.75" x14ac:dyDescent="0.25">
      <c r="A20553" s="45" t="s">
        <v>34656</v>
      </c>
      <c r="B20553" s="46" t="s">
        <v>22437</v>
      </c>
      <c r="C20553" s="45" t="s">
        <v>13145</v>
      </c>
    </row>
    <row r="20554" spans="1:3" ht="26.25" x14ac:dyDescent="0.25">
      <c r="A20554" s="45" t="s">
        <v>1548</v>
      </c>
      <c r="B20554" s="46" t="s">
        <v>22438</v>
      </c>
      <c r="C20554" s="45" t="s">
        <v>13145</v>
      </c>
    </row>
    <row r="20555" spans="1:3" ht="26.25" x14ac:dyDescent="0.25">
      <c r="A20555" s="45" t="s">
        <v>34657</v>
      </c>
      <c r="B20555" s="46" t="s">
        <v>22438</v>
      </c>
      <c r="C20555" s="45" t="s">
        <v>13145</v>
      </c>
    </row>
    <row r="20556" spans="1:3" ht="39" x14ac:dyDescent="0.25">
      <c r="A20556" s="45" t="s">
        <v>1549</v>
      </c>
      <c r="B20556" s="46" t="s">
        <v>22439</v>
      </c>
      <c r="C20556" s="45" t="s">
        <v>13145</v>
      </c>
    </row>
    <row r="20557" spans="1:3" ht="39" x14ac:dyDescent="0.25">
      <c r="A20557" s="45" t="s">
        <v>34658</v>
      </c>
      <c r="B20557" s="46" t="s">
        <v>22439</v>
      </c>
      <c r="C20557" s="45" t="s">
        <v>13145</v>
      </c>
    </row>
    <row r="20558" spans="1:3" ht="51.75" x14ac:dyDescent="0.25">
      <c r="A20558" s="45" t="s">
        <v>1550</v>
      </c>
      <c r="B20558" s="46" t="s">
        <v>38639</v>
      </c>
      <c r="C20558" s="45" t="s">
        <v>13145</v>
      </c>
    </row>
    <row r="20559" spans="1:3" ht="51.75" x14ac:dyDescent="0.25">
      <c r="A20559" s="45" t="s">
        <v>34659</v>
      </c>
      <c r="B20559" s="46" t="s">
        <v>38639</v>
      </c>
      <c r="C20559" s="45" t="s">
        <v>13145</v>
      </c>
    </row>
    <row r="20560" spans="1:3" ht="26.25" x14ac:dyDescent="0.25">
      <c r="A20560" s="45" t="s">
        <v>1551</v>
      </c>
      <c r="B20560" s="46" t="s">
        <v>22440</v>
      </c>
      <c r="C20560" s="45" t="s">
        <v>13145</v>
      </c>
    </row>
    <row r="20561" spans="1:3" ht="26.25" x14ac:dyDescent="0.25">
      <c r="A20561" s="45" t="s">
        <v>34660</v>
      </c>
      <c r="B20561" s="46" t="s">
        <v>22440</v>
      </c>
      <c r="C20561" s="45" t="s">
        <v>13145</v>
      </c>
    </row>
    <row r="20562" spans="1:3" ht="39" x14ac:dyDescent="0.25">
      <c r="A20562" s="45" t="s">
        <v>1552</v>
      </c>
      <c r="B20562" s="46" t="s">
        <v>22441</v>
      </c>
      <c r="C20562" s="45" t="s">
        <v>13145</v>
      </c>
    </row>
    <row r="20563" spans="1:3" ht="39" x14ac:dyDescent="0.25">
      <c r="A20563" s="45" t="s">
        <v>34661</v>
      </c>
      <c r="B20563" s="46" t="s">
        <v>22441</v>
      </c>
      <c r="C20563" s="45" t="s">
        <v>13145</v>
      </c>
    </row>
    <row r="20564" spans="1:3" ht="26.25" x14ac:dyDescent="0.25">
      <c r="A20564" s="45" t="s">
        <v>1553</v>
      </c>
      <c r="B20564" s="46" t="s">
        <v>22442</v>
      </c>
      <c r="C20564" s="45" t="s">
        <v>13145</v>
      </c>
    </row>
    <row r="20565" spans="1:3" ht="26.25" x14ac:dyDescent="0.25">
      <c r="A20565" s="45" t="s">
        <v>34662</v>
      </c>
      <c r="B20565" s="46" t="s">
        <v>22442</v>
      </c>
      <c r="C20565" s="45" t="s">
        <v>13145</v>
      </c>
    </row>
    <row r="20566" spans="1:3" ht="51.75" x14ac:dyDescent="0.25">
      <c r="A20566" s="45" t="s">
        <v>1554</v>
      </c>
      <c r="B20566" s="46" t="s">
        <v>22443</v>
      </c>
      <c r="C20566" s="45" t="s">
        <v>13145</v>
      </c>
    </row>
    <row r="20567" spans="1:3" ht="51.75" x14ac:dyDescent="0.25">
      <c r="A20567" s="45" t="s">
        <v>34663</v>
      </c>
      <c r="B20567" s="46" t="s">
        <v>22443</v>
      </c>
      <c r="C20567" s="45" t="s">
        <v>13145</v>
      </c>
    </row>
    <row r="20568" spans="1:3" x14ac:dyDescent="0.25">
      <c r="A20568" s="45" t="s">
        <v>1555</v>
      </c>
      <c r="B20568" s="46" t="s">
        <v>22444</v>
      </c>
      <c r="C20568" s="45" t="s">
        <v>13145</v>
      </c>
    </row>
    <row r="20569" spans="1:3" x14ac:dyDescent="0.25">
      <c r="A20569" s="45" t="s">
        <v>34664</v>
      </c>
      <c r="B20569" s="46" t="s">
        <v>22444</v>
      </c>
      <c r="C20569" s="45" t="s">
        <v>13145</v>
      </c>
    </row>
    <row r="20570" spans="1:3" ht="26.25" x14ac:dyDescent="0.25">
      <c r="A20570" s="45" t="s">
        <v>1556</v>
      </c>
      <c r="B20570" s="46" t="s">
        <v>22445</v>
      </c>
      <c r="C20570" s="45" t="s">
        <v>13145</v>
      </c>
    </row>
    <row r="20571" spans="1:3" ht="26.25" x14ac:dyDescent="0.25">
      <c r="A20571" s="45" t="s">
        <v>34665</v>
      </c>
      <c r="B20571" s="46" t="s">
        <v>22445</v>
      </c>
      <c r="C20571" s="45" t="s">
        <v>13145</v>
      </c>
    </row>
    <row r="20572" spans="1:3" x14ac:dyDescent="0.25">
      <c r="A20572" s="45" t="s">
        <v>1557</v>
      </c>
      <c r="B20572" s="46" t="s">
        <v>13100</v>
      </c>
    </row>
    <row r="20573" spans="1:3" x14ac:dyDescent="0.25">
      <c r="A20573" s="45" t="s">
        <v>34666</v>
      </c>
      <c r="B20573" s="46" t="s">
        <v>13100</v>
      </c>
    </row>
    <row r="20574" spans="1:3" ht="39" x14ac:dyDescent="0.25">
      <c r="A20574" s="45" t="s">
        <v>1558</v>
      </c>
      <c r="B20574" s="46" t="s">
        <v>22446</v>
      </c>
      <c r="C20574" s="45" t="s">
        <v>13145</v>
      </c>
    </row>
    <row r="20575" spans="1:3" ht="39" x14ac:dyDescent="0.25">
      <c r="A20575" s="60" t="s">
        <v>34667</v>
      </c>
      <c r="B20575" s="46" t="s">
        <v>22446</v>
      </c>
      <c r="C20575" s="45" t="s">
        <v>13145</v>
      </c>
    </row>
    <row r="20576" spans="1:3" x14ac:dyDescent="0.25">
      <c r="A20576" s="45" t="s">
        <v>1559</v>
      </c>
      <c r="B20576" s="46" t="s">
        <v>22447</v>
      </c>
      <c r="C20576" s="45" t="s">
        <v>13145</v>
      </c>
    </row>
    <row r="20577" spans="1:3" x14ac:dyDescent="0.25">
      <c r="A20577" s="45" t="s">
        <v>34668</v>
      </c>
      <c r="B20577" s="46" t="s">
        <v>22447</v>
      </c>
      <c r="C20577" s="45" t="s">
        <v>13145</v>
      </c>
    </row>
    <row r="20578" spans="1:3" ht="39" x14ac:dyDescent="0.25">
      <c r="A20578" s="45" t="s">
        <v>1560</v>
      </c>
      <c r="B20578" s="46" t="s">
        <v>22448</v>
      </c>
      <c r="C20578" s="45" t="s">
        <v>13145</v>
      </c>
    </row>
    <row r="20579" spans="1:3" ht="39" x14ac:dyDescent="0.25">
      <c r="A20579" s="45" t="s">
        <v>34669</v>
      </c>
      <c r="B20579" s="46" t="s">
        <v>22448</v>
      </c>
      <c r="C20579" s="45" t="s">
        <v>13145</v>
      </c>
    </row>
    <row r="20580" spans="1:3" ht="51.75" x14ac:dyDescent="0.25">
      <c r="A20580" s="45" t="s">
        <v>1561</v>
      </c>
      <c r="B20580" s="46" t="s">
        <v>22449</v>
      </c>
      <c r="C20580" s="45" t="s">
        <v>13145</v>
      </c>
    </row>
    <row r="20581" spans="1:3" ht="51.75" x14ac:dyDescent="0.25">
      <c r="A20581" s="45" t="s">
        <v>34670</v>
      </c>
      <c r="B20581" s="46" t="s">
        <v>22449</v>
      </c>
      <c r="C20581" s="45" t="s">
        <v>13145</v>
      </c>
    </row>
    <row r="20582" spans="1:3" ht="26.25" x14ac:dyDescent="0.25">
      <c r="A20582" s="45" t="s">
        <v>1562</v>
      </c>
      <c r="B20582" s="46" t="s">
        <v>22450</v>
      </c>
      <c r="C20582" s="45" t="s">
        <v>13145</v>
      </c>
    </row>
    <row r="20583" spans="1:3" ht="26.25" x14ac:dyDescent="0.25">
      <c r="A20583" s="45" t="s">
        <v>34671</v>
      </c>
      <c r="B20583" s="46" t="s">
        <v>22450</v>
      </c>
      <c r="C20583" s="45" t="s">
        <v>13145</v>
      </c>
    </row>
    <row r="20584" spans="1:3" ht="51.75" x14ac:dyDescent="0.25">
      <c r="A20584" s="45" t="s">
        <v>1563</v>
      </c>
      <c r="B20584" s="46" t="s">
        <v>22451</v>
      </c>
      <c r="C20584" s="45" t="s">
        <v>13145</v>
      </c>
    </row>
    <row r="20585" spans="1:3" ht="51.75" x14ac:dyDescent="0.25">
      <c r="A20585" s="45" t="s">
        <v>34672</v>
      </c>
      <c r="B20585" s="46" t="s">
        <v>22451</v>
      </c>
      <c r="C20585" s="45" t="s">
        <v>13145</v>
      </c>
    </row>
    <row r="20586" spans="1:3" ht="39" x14ac:dyDescent="0.25">
      <c r="A20586" s="45" t="s">
        <v>1564</v>
      </c>
      <c r="B20586" s="46" t="s">
        <v>22452</v>
      </c>
      <c r="C20586" s="45" t="s">
        <v>13145</v>
      </c>
    </row>
    <row r="20587" spans="1:3" ht="39" x14ac:dyDescent="0.25">
      <c r="A20587" s="45" t="s">
        <v>34673</v>
      </c>
      <c r="B20587" s="46" t="s">
        <v>22452</v>
      </c>
      <c r="C20587" s="45" t="s">
        <v>13145</v>
      </c>
    </row>
    <row r="20588" spans="1:3" ht="39" x14ac:dyDescent="0.25">
      <c r="A20588" s="45" t="s">
        <v>1565</v>
      </c>
      <c r="B20588" s="46" t="s">
        <v>22453</v>
      </c>
      <c r="C20588" s="45" t="s">
        <v>13145</v>
      </c>
    </row>
    <row r="20589" spans="1:3" ht="39" x14ac:dyDescent="0.25">
      <c r="A20589" s="45" t="s">
        <v>34674</v>
      </c>
      <c r="B20589" s="46" t="s">
        <v>22453</v>
      </c>
      <c r="C20589" s="45" t="s">
        <v>13145</v>
      </c>
    </row>
    <row r="20590" spans="1:3" ht="39" x14ac:dyDescent="0.25">
      <c r="A20590" s="45" t="s">
        <v>1566</v>
      </c>
      <c r="B20590" s="46" t="s">
        <v>22454</v>
      </c>
      <c r="C20590" s="45" t="s">
        <v>13145</v>
      </c>
    </row>
    <row r="20591" spans="1:3" ht="39" x14ac:dyDescent="0.25">
      <c r="A20591" s="45" t="s">
        <v>34675</v>
      </c>
      <c r="B20591" s="46" t="s">
        <v>22454</v>
      </c>
      <c r="C20591" s="45" t="s">
        <v>13145</v>
      </c>
    </row>
    <row r="20592" spans="1:3" x14ac:dyDescent="0.25">
      <c r="A20592" s="45" t="s">
        <v>1567</v>
      </c>
      <c r="B20592" s="46" t="s">
        <v>22455</v>
      </c>
      <c r="C20592" s="45" t="s">
        <v>13145</v>
      </c>
    </row>
    <row r="20593" spans="1:3" x14ac:dyDescent="0.25">
      <c r="A20593" s="45" t="s">
        <v>34676</v>
      </c>
      <c r="B20593" s="46" t="s">
        <v>22455</v>
      </c>
      <c r="C20593" s="45" t="s">
        <v>13145</v>
      </c>
    </row>
    <row r="20594" spans="1:3" ht="51.75" x14ac:dyDescent="0.25">
      <c r="A20594" s="45" t="s">
        <v>1568</v>
      </c>
      <c r="B20594" s="46" t="s">
        <v>22456</v>
      </c>
      <c r="C20594" s="45" t="s">
        <v>13145</v>
      </c>
    </row>
    <row r="20595" spans="1:3" ht="51.75" x14ac:dyDescent="0.25">
      <c r="A20595" s="45" t="s">
        <v>34677</v>
      </c>
      <c r="B20595" s="46" t="s">
        <v>22456</v>
      </c>
      <c r="C20595" s="45" t="s">
        <v>13145</v>
      </c>
    </row>
    <row r="20596" spans="1:3" ht="64.5" x14ac:dyDescent="0.25">
      <c r="A20596" s="45" t="s">
        <v>1569</v>
      </c>
      <c r="B20596" s="46" t="s">
        <v>22457</v>
      </c>
      <c r="C20596" s="45" t="s">
        <v>13145</v>
      </c>
    </row>
    <row r="20597" spans="1:3" ht="64.5" x14ac:dyDescent="0.25">
      <c r="A20597" s="60" t="s">
        <v>34678</v>
      </c>
      <c r="B20597" s="46" t="s">
        <v>22457</v>
      </c>
      <c r="C20597" s="45" t="s">
        <v>13145</v>
      </c>
    </row>
    <row r="20598" spans="1:3" ht="51.75" x14ac:dyDescent="0.25">
      <c r="A20598" s="45" t="s">
        <v>1570</v>
      </c>
      <c r="B20598" s="46" t="s">
        <v>22458</v>
      </c>
      <c r="C20598" s="45" t="s">
        <v>13145</v>
      </c>
    </row>
    <row r="20599" spans="1:3" ht="51.75" x14ac:dyDescent="0.25">
      <c r="A20599" s="45" t="s">
        <v>34679</v>
      </c>
      <c r="B20599" s="46" t="s">
        <v>22458</v>
      </c>
      <c r="C20599" s="45" t="s">
        <v>13145</v>
      </c>
    </row>
    <row r="20600" spans="1:3" ht="64.5" x14ac:dyDescent="0.25">
      <c r="A20600" s="45" t="s">
        <v>1571</v>
      </c>
      <c r="B20600" s="46" t="s">
        <v>22459</v>
      </c>
      <c r="C20600" s="45" t="s">
        <v>13145</v>
      </c>
    </row>
    <row r="20601" spans="1:3" ht="64.5" x14ac:dyDescent="0.25">
      <c r="A20601" s="45" t="s">
        <v>34680</v>
      </c>
      <c r="B20601" s="46" t="s">
        <v>22459</v>
      </c>
      <c r="C20601" s="45" t="s">
        <v>13145</v>
      </c>
    </row>
    <row r="20602" spans="1:3" ht="64.5" x14ac:dyDescent="0.25">
      <c r="A20602" s="45" t="s">
        <v>1572</v>
      </c>
      <c r="B20602" s="46" t="s">
        <v>22460</v>
      </c>
      <c r="C20602" s="45" t="s">
        <v>13145</v>
      </c>
    </row>
    <row r="20603" spans="1:3" ht="64.5" x14ac:dyDescent="0.25">
      <c r="A20603" s="45" t="s">
        <v>34681</v>
      </c>
      <c r="B20603" s="46" t="s">
        <v>22460</v>
      </c>
      <c r="C20603" s="45" t="s">
        <v>13145</v>
      </c>
    </row>
    <row r="20604" spans="1:3" ht="64.5" x14ac:dyDescent="0.25">
      <c r="A20604" s="45" t="s">
        <v>1573</v>
      </c>
      <c r="B20604" s="46" t="s">
        <v>22461</v>
      </c>
      <c r="C20604" s="45" t="s">
        <v>13145</v>
      </c>
    </row>
    <row r="20605" spans="1:3" ht="64.5" x14ac:dyDescent="0.25">
      <c r="A20605" s="45" t="s">
        <v>34682</v>
      </c>
      <c r="B20605" s="46" t="s">
        <v>22461</v>
      </c>
      <c r="C20605" s="45" t="s">
        <v>13145</v>
      </c>
    </row>
    <row r="20606" spans="1:3" ht="26.25" x14ac:dyDescent="0.25">
      <c r="A20606" s="45" t="s">
        <v>1574</v>
      </c>
      <c r="B20606" s="46" t="s">
        <v>22462</v>
      </c>
      <c r="C20606" s="45" t="s">
        <v>13145</v>
      </c>
    </row>
    <row r="20607" spans="1:3" ht="26.25" x14ac:dyDescent="0.25">
      <c r="A20607" s="45" t="s">
        <v>34683</v>
      </c>
      <c r="B20607" s="46" t="s">
        <v>22462</v>
      </c>
      <c r="C20607" s="45" t="s">
        <v>13145</v>
      </c>
    </row>
    <row r="20608" spans="1:3" ht="51.75" x14ac:dyDescent="0.25">
      <c r="A20608" s="45" t="s">
        <v>1575</v>
      </c>
      <c r="B20608" s="46" t="s">
        <v>22463</v>
      </c>
      <c r="C20608" s="45" t="s">
        <v>13145</v>
      </c>
    </row>
    <row r="20609" spans="1:3" ht="51.75" x14ac:dyDescent="0.25">
      <c r="A20609" s="45" t="s">
        <v>34684</v>
      </c>
      <c r="B20609" s="46" t="s">
        <v>22463</v>
      </c>
      <c r="C20609" s="45" t="s">
        <v>13145</v>
      </c>
    </row>
    <row r="20610" spans="1:3" ht="39" x14ac:dyDescent="0.25">
      <c r="A20610" s="45" t="s">
        <v>1576</v>
      </c>
      <c r="B20610" s="46" t="s">
        <v>22464</v>
      </c>
      <c r="C20610" s="45" t="s">
        <v>13145</v>
      </c>
    </row>
    <row r="20611" spans="1:3" ht="39" x14ac:dyDescent="0.25">
      <c r="A20611" s="45" t="s">
        <v>34685</v>
      </c>
      <c r="B20611" s="46" t="s">
        <v>22464</v>
      </c>
      <c r="C20611" s="45" t="s">
        <v>13145</v>
      </c>
    </row>
    <row r="20612" spans="1:3" ht="26.25" x14ac:dyDescent="0.25">
      <c r="A20612" s="45" t="s">
        <v>1577</v>
      </c>
      <c r="B20612" s="46" t="s">
        <v>22465</v>
      </c>
      <c r="C20612" s="45" t="s">
        <v>13145</v>
      </c>
    </row>
    <row r="20613" spans="1:3" ht="26.25" x14ac:dyDescent="0.25">
      <c r="A20613" s="45" t="s">
        <v>34686</v>
      </c>
      <c r="B20613" s="46" t="s">
        <v>22465</v>
      </c>
      <c r="C20613" s="45" t="s">
        <v>13145</v>
      </c>
    </row>
    <row r="20614" spans="1:3" ht="26.25" x14ac:dyDescent="0.25">
      <c r="A20614" s="45" t="s">
        <v>1578</v>
      </c>
      <c r="B20614" s="46" t="s">
        <v>22466</v>
      </c>
      <c r="C20614" s="45" t="s">
        <v>13145</v>
      </c>
    </row>
    <row r="20615" spans="1:3" ht="26.25" x14ac:dyDescent="0.25">
      <c r="A20615" s="45" t="s">
        <v>34687</v>
      </c>
      <c r="B20615" s="46" t="s">
        <v>22466</v>
      </c>
      <c r="C20615" s="45" t="s">
        <v>13145</v>
      </c>
    </row>
    <row r="20616" spans="1:3" ht="26.25" x14ac:dyDescent="0.25">
      <c r="A20616" s="45" t="s">
        <v>1579</v>
      </c>
      <c r="B20616" s="46" t="s">
        <v>22467</v>
      </c>
      <c r="C20616" s="45" t="s">
        <v>13145</v>
      </c>
    </row>
    <row r="20617" spans="1:3" ht="26.25" x14ac:dyDescent="0.25">
      <c r="A20617" s="45" t="s">
        <v>34688</v>
      </c>
      <c r="B20617" s="46" t="s">
        <v>22467</v>
      </c>
      <c r="C20617" s="45" t="s">
        <v>13145</v>
      </c>
    </row>
    <row r="20618" spans="1:3" ht="39" x14ac:dyDescent="0.25">
      <c r="A20618" s="45" t="s">
        <v>1580</v>
      </c>
      <c r="B20618" s="46" t="s">
        <v>22468</v>
      </c>
      <c r="C20618" s="45" t="s">
        <v>13145</v>
      </c>
    </row>
    <row r="20619" spans="1:3" ht="39" x14ac:dyDescent="0.25">
      <c r="A20619" s="45" t="s">
        <v>34689</v>
      </c>
      <c r="B20619" s="46" t="s">
        <v>22468</v>
      </c>
      <c r="C20619" s="45" t="s">
        <v>13145</v>
      </c>
    </row>
    <row r="20620" spans="1:3" ht="51.75" x14ac:dyDescent="0.25">
      <c r="A20620" s="45" t="s">
        <v>1581</v>
      </c>
      <c r="B20620" s="46" t="s">
        <v>22469</v>
      </c>
      <c r="C20620" s="45" t="s">
        <v>13145</v>
      </c>
    </row>
    <row r="20621" spans="1:3" ht="51.75" x14ac:dyDescent="0.25">
      <c r="A20621" s="45" t="s">
        <v>34690</v>
      </c>
      <c r="B20621" s="46" t="s">
        <v>22469</v>
      </c>
      <c r="C20621" s="45" t="s">
        <v>13145</v>
      </c>
    </row>
    <row r="20622" spans="1:3" ht="51.75" x14ac:dyDescent="0.25">
      <c r="A20622" s="45" t="s">
        <v>1582</v>
      </c>
      <c r="B20622" s="46" t="s">
        <v>22470</v>
      </c>
      <c r="C20622" s="45" t="s">
        <v>13145</v>
      </c>
    </row>
    <row r="20623" spans="1:3" ht="51.75" x14ac:dyDescent="0.25">
      <c r="A20623" s="45" t="s">
        <v>34691</v>
      </c>
      <c r="B20623" s="46" t="s">
        <v>22470</v>
      </c>
      <c r="C20623" s="45" t="s">
        <v>13145</v>
      </c>
    </row>
    <row r="20624" spans="1:3" ht="51.75" x14ac:dyDescent="0.25">
      <c r="A20624" s="45" t="s">
        <v>1583</v>
      </c>
      <c r="B20624" s="46" t="s">
        <v>22471</v>
      </c>
      <c r="C20624" s="45" t="s">
        <v>13145</v>
      </c>
    </row>
    <row r="20625" spans="1:3" ht="51.75" x14ac:dyDescent="0.25">
      <c r="A20625" s="45" t="s">
        <v>34692</v>
      </c>
      <c r="B20625" s="46" t="s">
        <v>22471</v>
      </c>
      <c r="C20625" s="45" t="s">
        <v>13145</v>
      </c>
    </row>
    <row r="20626" spans="1:3" ht="51.75" x14ac:dyDescent="0.25">
      <c r="A20626" s="45" t="s">
        <v>1584</v>
      </c>
      <c r="B20626" s="46" t="s">
        <v>22472</v>
      </c>
      <c r="C20626" s="45" t="s">
        <v>13145</v>
      </c>
    </row>
    <row r="20627" spans="1:3" ht="51.75" x14ac:dyDescent="0.25">
      <c r="A20627" s="45" t="s">
        <v>34693</v>
      </c>
      <c r="B20627" s="46" t="s">
        <v>22472</v>
      </c>
      <c r="C20627" s="45" t="s">
        <v>13145</v>
      </c>
    </row>
    <row r="20628" spans="1:3" ht="26.25" x14ac:dyDescent="0.25">
      <c r="A20628" s="45" t="s">
        <v>1585</v>
      </c>
      <c r="B20628" s="46" t="s">
        <v>22473</v>
      </c>
      <c r="C20628" s="45" t="s">
        <v>13145</v>
      </c>
    </row>
    <row r="20629" spans="1:3" ht="26.25" x14ac:dyDescent="0.25">
      <c r="A20629" s="45" t="s">
        <v>34694</v>
      </c>
      <c r="B20629" s="46" t="s">
        <v>22473</v>
      </c>
      <c r="C20629" s="45" t="s">
        <v>13145</v>
      </c>
    </row>
    <row r="20630" spans="1:3" x14ac:dyDescent="0.25">
      <c r="A20630" s="45" t="s">
        <v>1586</v>
      </c>
      <c r="B20630" s="46" t="s">
        <v>13030</v>
      </c>
    </row>
    <row r="20631" spans="1:3" x14ac:dyDescent="0.25">
      <c r="A20631" s="45" t="s">
        <v>34695</v>
      </c>
      <c r="B20631" s="46" t="s">
        <v>13030</v>
      </c>
    </row>
    <row r="20632" spans="1:3" ht="39" x14ac:dyDescent="0.25">
      <c r="A20632" s="45" t="s">
        <v>1587</v>
      </c>
      <c r="B20632" s="46" t="s">
        <v>22474</v>
      </c>
      <c r="C20632" s="45" t="s">
        <v>13145</v>
      </c>
    </row>
    <row r="20633" spans="1:3" ht="39" x14ac:dyDescent="0.25">
      <c r="A20633" s="45" t="s">
        <v>34696</v>
      </c>
      <c r="B20633" s="46" t="s">
        <v>22474</v>
      </c>
      <c r="C20633" s="45" t="s">
        <v>13145</v>
      </c>
    </row>
    <row r="20634" spans="1:3" x14ac:dyDescent="0.25">
      <c r="A20634" s="45" t="s">
        <v>1588</v>
      </c>
      <c r="B20634" s="46" t="s">
        <v>22475</v>
      </c>
      <c r="C20634" s="45" t="s">
        <v>13145</v>
      </c>
    </row>
    <row r="20635" spans="1:3" x14ac:dyDescent="0.25">
      <c r="A20635" s="45" t="s">
        <v>34697</v>
      </c>
      <c r="B20635" s="46" t="s">
        <v>22475</v>
      </c>
      <c r="C20635" s="45" t="s">
        <v>13145</v>
      </c>
    </row>
    <row r="20636" spans="1:3" ht="39" x14ac:dyDescent="0.25">
      <c r="A20636" s="45" t="s">
        <v>1589</v>
      </c>
      <c r="B20636" s="46" t="s">
        <v>22476</v>
      </c>
      <c r="C20636" s="45" t="s">
        <v>13145</v>
      </c>
    </row>
    <row r="20637" spans="1:3" ht="39" x14ac:dyDescent="0.25">
      <c r="A20637" s="60" t="s">
        <v>34698</v>
      </c>
      <c r="B20637" s="46" t="s">
        <v>22476</v>
      </c>
      <c r="C20637" s="45" t="s">
        <v>13145</v>
      </c>
    </row>
    <row r="20638" spans="1:3" ht="39" x14ac:dyDescent="0.25">
      <c r="A20638" s="45" t="s">
        <v>1590</v>
      </c>
      <c r="B20638" s="46" t="s">
        <v>22477</v>
      </c>
      <c r="C20638" s="45" t="s">
        <v>13145</v>
      </c>
    </row>
    <row r="20639" spans="1:3" ht="39" x14ac:dyDescent="0.25">
      <c r="A20639" s="45" t="s">
        <v>34699</v>
      </c>
      <c r="B20639" s="46" t="s">
        <v>22477</v>
      </c>
      <c r="C20639" s="45" t="s">
        <v>13145</v>
      </c>
    </row>
    <row r="20640" spans="1:3" ht="26.25" x14ac:dyDescent="0.25">
      <c r="A20640" s="45" t="s">
        <v>1591</v>
      </c>
      <c r="B20640" s="46" t="s">
        <v>22478</v>
      </c>
      <c r="C20640" s="45" t="s">
        <v>13145</v>
      </c>
    </row>
    <row r="20641" spans="1:3" ht="26.25" x14ac:dyDescent="0.25">
      <c r="A20641" s="45" t="s">
        <v>34700</v>
      </c>
      <c r="B20641" s="46" t="s">
        <v>22478</v>
      </c>
      <c r="C20641" s="45" t="s">
        <v>13145</v>
      </c>
    </row>
    <row r="20642" spans="1:3" ht="39" x14ac:dyDescent="0.25">
      <c r="A20642" s="45" t="s">
        <v>1592</v>
      </c>
      <c r="B20642" s="46" t="s">
        <v>22479</v>
      </c>
      <c r="C20642" s="45" t="s">
        <v>13380</v>
      </c>
    </row>
    <row r="20643" spans="1:3" ht="39" x14ac:dyDescent="0.25">
      <c r="A20643" s="45" t="s">
        <v>34701</v>
      </c>
      <c r="B20643" s="46" t="s">
        <v>22479</v>
      </c>
      <c r="C20643" s="45" t="s">
        <v>13380</v>
      </c>
    </row>
    <row r="20644" spans="1:3" x14ac:dyDescent="0.25">
      <c r="A20644" s="45" t="s">
        <v>1593</v>
      </c>
      <c r="B20644" s="46" t="s">
        <v>22480</v>
      </c>
      <c r="C20644" s="45" t="s">
        <v>13380</v>
      </c>
    </row>
    <row r="20645" spans="1:3" x14ac:dyDescent="0.25">
      <c r="A20645" s="45" t="s">
        <v>34702</v>
      </c>
      <c r="B20645" s="46" t="s">
        <v>22480</v>
      </c>
      <c r="C20645" s="45" t="s">
        <v>13380</v>
      </c>
    </row>
    <row r="20646" spans="1:3" ht="39" x14ac:dyDescent="0.25">
      <c r="A20646" s="45" t="s">
        <v>1594</v>
      </c>
      <c r="B20646" s="46" t="s">
        <v>22481</v>
      </c>
      <c r="C20646" s="45" t="s">
        <v>13145</v>
      </c>
    </row>
    <row r="20647" spans="1:3" ht="39" x14ac:dyDescent="0.25">
      <c r="A20647" s="45" t="s">
        <v>34703</v>
      </c>
      <c r="B20647" s="46" t="s">
        <v>22481</v>
      </c>
      <c r="C20647" s="45" t="s">
        <v>13145</v>
      </c>
    </row>
    <row r="20648" spans="1:3" ht="26.25" x14ac:dyDescent="0.25">
      <c r="A20648" s="45" t="s">
        <v>1595</v>
      </c>
      <c r="B20648" s="46" t="s">
        <v>22482</v>
      </c>
      <c r="C20648" s="45" t="s">
        <v>13145</v>
      </c>
    </row>
    <row r="20649" spans="1:3" ht="26.25" x14ac:dyDescent="0.25">
      <c r="A20649" s="45" t="s">
        <v>34704</v>
      </c>
      <c r="B20649" s="46" t="s">
        <v>22482</v>
      </c>
      <c r="C20649" s="45" t="s">
        <v>13145</v>
      </c>
    </row>
    <row r="20650" spans="1:3" ht="26.25" x14ac:dyDescent="0.25">
      <c r="A20650" s="45" t="s">
        <v>1596</v>
      </c>
      <c r="B20650" s="46" t="s">
        <v>22483</v>
      </c>
      <c r="C20650" s="45" t="s">
        <v>13145</v>
      </c>
    </row>
    <row r="20651" spans="1:3" ht="26.25" x14ac:dyDescent="0.25">
      <c r="A20651" s="45" t="s">
        <v>34705</v>
      </c>
      <c r="B20651" s="46" t="s">
        <v>22483</v>
      </c>
      <c r="C20651" s="45" t="s">
        <v>13145</v>
      </c>
    </row>
    <row r="20652" spans="1:3" ht="26.25" x14ac:dyDescent="0.25">
      <c r="A20652" s="45" t="s">
        <v>1597</v>
      </c>
      <c r="B20652" s="46" t="s">
        <v>22484</v>
      </c>
      <c r="C20652" s="45" t="s">
        <v>13145</v>
      </c>
    </row>
    <row r="20653" spans="1:3" ht="26.25" x14ac:dyDescent="0.25">
      <c r="A20653" s="45" t="s">
        <v>34706</v>
      </c>
      <c r="B20653" s="46" t="s">
        <v>22484</v>
      </c>
      <c r="C20653" s="45" t="s">
        <v>13145</v>
      </c>
    </row>
    <row r="20654" spans="1:3" x14ac:dyDescent="0.25">
      <c r="A20654" s="45" t="s">
        <v>1598</v>
      </c>
      <c r="B20654" s="46" t="s">
        <v>13154</v>
      </c>
    </row>
    <row r="20655" spans="1:3" x14ac:dyDescent="0.25">
      <c r="A20655" s="45" t="s">
        <v>34707</v>
      </c>
      <c r="B20655" s="46" t="s">
        <v>13154</v>
      </c>
    </row>
    <row r="20656" spans="1:3" ht="39" x14ac:dyDescent="0.25">
      <c r="A20656" s="45" t="s">
        <v>1599</v>
      </c>
      <c r="B20656" s="46" t="s">
        <v>22485</v>
      </c>
      <c r="C20656" s="45" t="s">
        <v>13145</v>
      </c>
    </row>
    <row r="20657" spans="1:3" ht="39" x14ac:dyDescent="0.25">
      <c r="A20657" s="60" t="s">
        <v>34708</v>
      </c>
      <c r="B20657" s="46" t="s">
        <v>22485</v>
      </c>
      <c r="C20657" s="45" t="s">
        <v>13145</v>
      </c>
    </row>
    <row r="20658" spans="1:3" ht="26.25" x14ac:dyDescent="0.25">
      <c r="A20658" s="45" t="s">
        <v>1600</v>
      </c>
      <c r="B20658" s="46" t="s">
        <v>22486</v>
      </c>
      <c r="C20658" s="45" t="s">
        <v>13145</v>
      </c>
    </row>
    <row r="20659" spans="1:3" ht="26.25" x14ac:dyDescent="0.25">
      <c r="A20659" s="45" t="s">
        <v>34709</v>
      </c>
      <c r="B20659" s="46" t="s">
        <v>22486</v>
      </c>
      <c r="C20659" s="45" t="s">
        <v>13145</v>
      </c>
    </row>
    <row r="20660" spans="1:3" ht="26.25" x14ac:dyDescent="0.25">
      <c r="A20660" s="45" t="s">
        <v>1601</v>
      </c>
      <c r="B20660" s="46" t="s">
        <v>22487</v>
      </c>
      <c r="C20660" s="45" t="s">
        <v>13145</v>
      </c>
    </row>
    <row r="20661" spans="1:3" ht="26.25" x14ac:dyDescent="0.25">
      <c r="A20661" s="45" t="s">
        <v>34710</v>
      </c>
      <c r="B20661" s="46" t="s">
        <v>22487</v>
      </c>
      <c r="C20661" s="45" t="s">
        <v>13145</v>
      </c>
    </row>
    <row r="20662" spans="1:3" ht="26.25" x14ac:dyDescent="0.25">
      <c r="A20662" s="45" t="s">
        <v>1602</v>
      </c>
      <c r="B20662" s="46" t="s">
        <v>22488</v>
      </c>
      <c r="C20662" s="45" t="s">
        <v>13145</v>
      </c>
    </row>
    <row r="20663" spans="1:3" ht="26.25" x14ac:dyDescent="0.25">
      <c r="A20663" s="45" t="s">
        <v>34711</v>
      </c>
      <c r="B20663" s="46" t="s">
        <v>22488</v>
      </c>
      <c r="C20663" s="45" t="s">
        <v>13145</v>
      </c>
    </row>
    <row r="20664" spans="1:3" ht="26.25" x14ac:dyDescent="0.25">
      <c r="A20664" s="45" t="s">
        <v>1603</v>
      </c>
      <c r="B20664" s="46" t="s">
        <v>22489</v>
      </c>
      <c r="C20664" s="45" t="s">
        <v>13145</v>
      </c>
    </row>
    <row r="20665" spans="1:3" ht="26.25" x14ac:dyDescent="0.25">
      <c r="A20665" s="45" t="s">
        <v>34712</v>
      </c>
      <c r="B20665" s="46" t="s">
        <v>22489</v>
      </c>
      <c r="C20665" s="45" t="s">
        <v>13145</v>
      </c>
    </row>
    <row r="20666" spans="1:3" ht="26.25" x14ac:dyDescent="0.25">
      <c r="A20666" s="45" t="s">
        <v>1604</v>
      </c>
      <c r="B20666" s="46" t="s">
        <v>22490</v>
      </c>
      <c r="C20666" s="45" t="s">
        <v>13145</v>
      </c>
    </row>
    <row r="20667" spans="1:3" ht="26.25" x14ac:dyDescent="0.25">
      <c r="A20667" s="45" t="s">
        <v>34713</v>
      </c>
      <c r="B20667" s="46" t="s">
        <v>22490</v>
      </c>
      <c r="C20667" s="45" t="s">
        <v>13145</v>
      </c>
    </row>
    <row r="20668" spans="1:3" ht="26.25" x14ac:dyDescent="0.25">
      <c r="A20668" s="45" t="s">
        <v>1605</v>
      </c>
      <c r="B20668" s="46" t="s">
        <v>22491</v>
      </c>
      <c r="C20668" s="45" t="s">
        <v>13145</v>
      </c>
    </row>
    <row r="20669" spans="1:3" ht="26.25" x14ac:dyDescent="0.25">
      <c r="A20669" s="45" t="s">
        <v>34714</v>
      </c>
      <c r="B20669" s="46" t="s">
        <v>22491</v>
      </c>
      <c r="C20669" s="45" t="s">
        <v>13145</v>
      </c>
    </row>
    <row r="20670" spans="1:3" ht="26.25" x14ac:dyDescent="0.25">
      <c r="A20670" s="45" t="s">
        <v>1606</v>
      </c>
      <c r="B20670" s="46" t="s">
        <v>22492</v>
      </c>
      <c r="C20670" s="45" t="s">
        <v>13145</v>
      </c>
    </row>
    <row r="20671" spans="1:3" ht="26.25" x14ac:dyDescent="0.25">
      <c r="A20671" s="45" t="s">
        <v>34715</v>
      </c>
      <c r="B20671" s="46" t="s">
        <v>22492</v>
      </c>
      <c r="C20671" s="45" t="s">
        <v>13145</v>
      </c>
    </row>
    <row r="20672" spans="1:3" x14ac:dyDescent="0.25">
      <c r="A20672" s="45" t="s">
        <v>1607</v>
      </c>
      <c r="B20672" s="46" t="s">
        <v>13158</v>
      </c>
    </row>
    <row r="20673" spans="1:3" x14ac:dyDescent="0.25">
      <c r="A20673" s="45" t="s">
        <v>34716</v>
      </c>
      <c r="B20673" s="46" t="s">
        <v>13158</v>
      </c>
    </row>
    <row r="20674" spans="1:3" x14ac:dyDescent="0.25">
      <c r="A20674" s="45" t="s">
        <v>1608</v>
      </c>
      <c r="B20674" s="46" t="s">
        <v>22493</v>
      </c>
      <c r="C20674" s="45" t="s">
        <v>13145</v>
      </c>
    </row>
    <row r="20675" spans="1:3" x14ac:dyDescent="0.25">
      <c r="A20675" s="45" t="s">
        <v>34717</v>
      </c>
      <c r="B20675" s="46" t="s">
        <v>22493</v>
      </c>
      <c r="C20675" s="45" t="s">
        <v>13145</v>
      </c>
    </row>
    <row r="20676" spans="1:3" x14ac:dyDescent="0.25">
      <c r="A20676" s="45" t="s">
        <v>1609</v>
      </c>
      <c r="B20676" s="46" t="s">
        <v>22494</v>
      </c>
      <c r="C20676" s="45" t="s">
        <v>13145</v>
      </c>
    </row>
    <row r="20677" spans="1:3" x14ac:dyDescent="0.25">
      <c r="A20677" s="45" t="s">
        <v>34718</v>
      </c>
      <c r="B20677" s="46" t="s">
        <v>22494</v>
      </c>
      <c r="C20677" s="45" t="s">
        <v>13145</v>
      </c>
    </row>
    <row r="20678" spans="1:3" x14ac:dyDescent="0.25">
      <c r="A20678" s="45" t="s">
        <v>1610</v>
      </c>
      <c r="B20678" s="46" t="s">
        <v>22495</v>
      </c>
      <c r="C20678" s="45" t="s">
        <v>13145</v>
      </c>
    </row>
    <row r="20679" spans="1:3" x14ac:dyDescent="0.25">
      <c r="A20679" s="45" t="s">
        <v>34719</v>
      </c>
      <c r="B20679" s="46" t="s">
        <v>22495</v>
      </c>
      <c r="C20679" s="45" t="s">
        <v>13145</v>
      </c>
    </row>
    <row r="20680" spans="1:3" x14ac:dyDescent="0.25">
      <c r="A20680" s="45" t="s">
        <v>1611</v>
      </c>
      <c r="B20680" s="46" t="s">
        <v>22496</v>
      </c>
      <c r="C20680" s="45" t="s">
        <v>13145</v>
      </c>
    </row>
    <row r="20681" spans="1:3" x14ac:dyDescent="0.25">
      <c r="A20681" s="45" t="s">
        <v>34720</v>
      </c>
      <c r="B20681" s="46" t="s">
        <v>22496</v>
      </c>
      <c r="C20681" s="45" t="s">
        <v>13145</v>
      </c>
    </row>
    <row r="20682" spans="1:3" x14ac:dyDescent="0.25">
      <c r="A20682" s="45" t="s">
        <v>1612</v>
      </c>
      <c r="B20682" s="46" t="s">
        <v>22497</v>
      </c>
      <c r="C20682" s="45" t="s">
        <v>13380</v>
      </c>
    </row>
    <row r="20683" spans="1:3" x14ac:dyDescent="0.25">
      <c r="A20683" s="45" t="s">
        <v>34721</v>
      </c>
      <c r="B20683" s="46" t="s">
        <v>22497</v>
      </c>
      <c r="C20683" s="45" t="s">
        <v>13380</v>
      </c>
    </row>
    <row r="20684" spans="1:3" x14ac:dyDescent="0.25">
      <c r="A20684" s="45" t="s">
        <v>1613</v>
      </c>
      <c r="B20684" s="46" t="s">
        <v>13028</v>
      </c>
    </row>
    <row r="20685" spans="1:3" x14ac:dyDescent="0.25">
      <c r="A20685" s="45" t="s">
        <v>34722</v>
      </c>
      <c r="B20685" s="46" t="s">
        <v>13028</v>
      </c>
    </row>
    <row r="20686" spans="1:3" ht="39" x14ac:dyDescent="0.25">
      <c r="A20686" s="45" t="s">
        <v>1614</v>
      </c>
      <c r="B20686" s="46" t="s">
        <v>22498</v>
      </c>
      <c r="C20686" s="45" t="s">
        <v>13145</v>
      </c>
    </row>
    <row r="20687" spans="1:3" ht="39" x14ac:dyDescent="0.25">
      <c r="A20687" s="45" t="s">
        <v>34723</v>
      </c>
      <c r="B20687" s="46" t="s">
        <v>22498</v>
      </c>
      <c r="C20687" s="45" t="s">
        <v>13145</v>
      </c>
    </row>
    <row r="20688" spans="1:3" ht="39" x14ac:dyDescent="0.25">
      <c r="A20688" s="45" t="s">
        <v>1615</v>
      </c>
      <c r="B20688" s="46" t="s">
        <v>22499</v>
      </c>
      <c r="C20688" s="45" t="s">
        <v>13145</v>
      </c>
    </row>
    <row r="20689" spans="1:3" ht="39" x14ac:dyDescent="0.25">
      <c r="A20689" s="60" t="s">
        <v>34724</v>
      </c>
      <c r="B20689" s="46" t="s">
        <v>22499</v>
      </c>
      <c r="C20689" s="45" t="s">
        <v>13145</v>
      </c>
    </row>
    <row r="20690" spans="1:3" x14ac:dyDescent="0.25">
      <c r="A20690" s="45" t="s">
        <v>1616</v>
      </c>
      <c r="B20690" s="46" t="s">
        <v>22500</v>
      </c>
      <c r="C20690" s="45" t="s">
        <v>13145</v>
      </c>
    </row>
    <row r="20691" spans="1:3" x14ac:dyDescent="0.25">
      <c r="A20691" s="60" t="s">
        <v>34725</v>
      </c>
      <c r="B20691" s="46" t="s">
        <v>22500</v>
      </c>
      <c r="C20691" s="45" t="s">
        <v>13145</v>
      </c>
    </row>
    <row r="20692" spans="1:3" ht="39" x14ac:dyDescent="0.25">
      <c r="A20692" s="45" t="s">
        <v>1617</v>
      </c>
      <c r="B20692" s="46" t="s">
        <v>22501</v>
      </c>
      <c r="C20692" s="45" t="s">
        <v>13145</v>
      </c>
    </row>
    <row r="20693" spans="1:3" ht="39" x14ac:dyDescent="0.25">
      <c r="A20693" s="60" t="s">
        <v>34726</v>
      </c>
      <c r="B20693" s="46" t="s">
        <v>22501</v>
      </c>
      <c r="C20693" s="45" t="s">
        <v>13145</v>
      </c>
    </row>
    <row r="20694" spans="1:3" ht="26.25" x14ac:dyDescent="0.25">
      <c r="A20694" s="45" t="s">
        <v>1618</v>
      </c>
      <c r="B20694" s="46" t="s">
        <v>22502</v>
      </c>
      <c r="C20694" s="45" t="s">
        <v>13145</v>
      </c>
    </row>
    <row r="20695" spans="1:3" ht="26.25" x14ac:dyDescent="0.25">
      <c r="A20695" s="45" t="s">
        <v>34727</v>
      </c>
      <c r="B20695" s="46" t="s">
        <v>22502</v>
      </c>
      <c r="C20695" s="45" t="s">
        <v>13145</v>
      </c>
    </row>
    <row r="20696" spans="1:3" ht="26.25" x14ac:dyDescent="0.25">
      <c r="A20696" s="45" t="s">
        <v>1619</v>
      </c>
      <c r="B20696" s="46" t="s">
        <v>22503</v>
      </c>
      <c r="C20696" s="45" t="s">
        <v>13479</v>
      </c>
    </row>
    <row r="20697" spans="1:3" ht="26.25" x14ac:dyDescent="0.25">
      <c r="A20697" s="45" t="s">
        <v>34728</v>
      </c>
      <c r="B20697" s="46" t="s">
        <v>22503</v>
      </c>
      <c r="C20697" s="45" t="s">
        <v>13479</v>
      </c>
    </row>
    <row r="20698" spans="1:3" x14ac:dyDescent="0.25">
      <c r="A20698" s="45" t="s">
        <v>1620</v>
      </c>
      <c r="B20698" s="46" t="s">
        <v>13525</v>
      </c>
    </row>
    <row r="20699" spans="1:3" x14ac:dyDescent="0.25">
      <c r="A20699" s="45" t="s">
        <v>34729</v>
      </c>
      <c r="B20699" s="46" t="s">
        <v>13525</v>
      </c>
    </row>
    <row r="20700" spans="1:3" x14ac:dyDescent="0.25">
      <c r="A20700" s="45" t="s">
        <v>1621</v>
      </c>
      <c r="B20700" s="46" t="s">
        <v>13525</v>
      </c>
      <c r="C20700" s="45" t="s">
        <v>12936</v>
      </c>
    </row>
    <row r="20701" spans="1:3" x14ac:dyDescent="0.25">
      <c r="A20701" s="45" t="s">
        <v>34730</v>
      </c>
      <c r="B20701" s="46" t="s">
        <v>13525</v>
      </c>
      <c r="C20701" s="45" t="s">
        <v>12936</v>
      </c>
    </row>
    <row r="20702" spans="1:3" ht="51.75" x14ac:dyDescent="0.25">
      <c r="A20702" s="45" t="s">
        <v>1622</v>
      </c>
      <c r="B20702" s="46" t="s">
        <v>22504</v>
      </c>
      <c r="C20702" s="45" t="s">
        <v>13479</v>
      </c>
    </row>
    <row r="20703" spans="1:3" ht="51.75" x14ac:dyDescent="0.25">
      <c r="A20703" s="45" t="s">
        <v>34731</v>
      </c>
      <c r="B20703" s="46" t="s">
        <v>22504</v>
      </c>
      <c r="C20703" s="45" t="s">
        <v>13479</v>
      </c>
    </row>
    <row r="20704" spans="1:3" ht="51.75" x14ac:dyDescent="0.25">
      <c r="A20704" s="45" t="s">
        <v>1623</v>
      </c>
      <c r="B20704" s="46" t="s">
        <v>22505</v>
      </c>
      <c r="C20704" s="45" t="s">
        <v>13479</v>
      </c>
    </row>
    <row r="20705" spans="1:3" ht="51.75" x14ac:dyDescent="0.25">
      <c r="A20705" s="45" t="s">
        <v>34732</v>
      </c>
      <c r="B20705" s="46" t="s">
        <v>22505</v>
      </c>
      <c r="C20705" s="45" t="s">
        <v>13479</v>
      </c>
    </row>
    <row r="20706" spans="1:3" ht="39" x14ac:dyDescent="0.25">
      <c r="A20706" s="45" t="s">
        <v>1624</v>
      </c>
      <c r="B20706" s="46" t="s">
        <v>22506</v>
      </c>
      <c r="C20706" s="45" t="s">
        <v>13479</v>
      </c>
    </row>
    <row r="20707" spans="1:3" ht="39" x14ac:dyDescent="0.25">
      <c r="A20707" s="60" t="s">
        <v>34733</v>
      </c>
      <c r="B20707" s="46" t="s">
        <v>22506</v>
      </c>
      <c r="C20707" s="45" t="s">
        <v>13479</v>
      </c>
    </row>
    <row r="20708" spans="1:3" ht="51.75" x14ac:dyDescent="0.25">
      <c r="A20708" s="45" t="s">
        <v>1625</v>
      </c>
      <c r="B20708" s="46" t="s">
        <v>22507</v>
      </c>
      <c r="C20708" s="45" t="s">
        <v>13479</v>
      </c>
    </row>
    <row r="20709" spans="1:3" ht="51.75" x14ac:dyDescent="0.25">
      <c r="A20709" s="60" t="s">
        <v>34734</v>
      </c>
      <c r="B20709" s="46" t="s">
        <v>22507</v>
      </c>
      <c r="C20709" s="45" t="s">
        <v>13479</v>
      </c>
    </row>
    <row r="20710" spans="1:3" ht="51.75" x14ac:dyDescent="0.25">
      <c r="A20710" s="45" t="s">
        <v>1626</v>
      </c>
      <c r="B20710" s="46" t="s">
        <v>22508</v>
      </c>
      <c r="C20710" s="45" t="s">
        <v>13479</v>
      </c>
    </row>
    <row r="20711" spans="1:3" ht="51.75" x14ac:dyDescent="0.25">
      <c r="A20711" s="45" t="s">
        <v>34735</v>
      </c>
      <c r="B20711" s="46" t="s">
        <v>22508</v>
      </c>
      <c r="C20711" s="45" t="s">
        <v>13479</v>
      </c>
    </row>
    <row r="20712" spans="1:3" ht="51.75" x14ac:dyDescent="0.25">
      <c r="A20712" s="45" t="s">
        <v>1627</v>
      </c>
      <c r="B20712" s="46" t="s">
        <v>22509</v>
      </c>
      <c r="C20712" s="45" t="s">
        <v>13479</v>
      </c>
    </row>
    <row r="20713" spans="1:3" ht="51.75" x14ac:dyDescent="0.25">
      <c r="A20713" s="45" t="s">
        <v>34736</v>
      </c>
      <c r="B20713" s="46" t="s">
        <v>22509</v>
      </c>
      <c r="C20713" s="45" t="s">
        <v>13479</v>
      </c>
    </row>
    <row r="20714" spans="1:3" ht="39" x14ac:dyDescent="0.25">
      <c r="A20714" s="45" t="s">
        <v>1628</v>
      </c>
      <c r="B20714" s="46" t="s">
        <v>38640</v>
      </c>
      <c r="C20714" s="45" t="s">
        <v>13479</v>
      </c>
    </row>
    <row r="20715" spans="1:3" ht="39" x14ac:dyDescent="0.25">
      <c r="A20715" s="45" t="s">
        <v>34737</v>
      </c>
      <c r="B20715" s="46" t="s">
        <v>38640</v>
      </c>
      <c r="C20715" s="45" t="s">
        <v>13479</v>
      </c>
    </row>
    <row r="20716" spans="1:3" ht="51.75" x14ac:dyDescent="0.25">
      <c r="A20716" s="45" t="s">
        <v>1629</v>
      </c>
      <c r="B20716" s="46" t="s">
        <v>22510</v>
      </c>
      <c r="C20716" s="45" t="s">
        <v>13479</v>
      </c>
    </row>
    <row r="20717" spans="1:3" ht="51.75" x14ac:dyDescent="0.25">
      <c r="A20717" s="45" t="s">
        <v>34738</v>
      </c>
      <c r="B20717" s="46" t="s">
        <v>22510</v>
      </c>
      <c r="C20717" s="45" t="s">
        <v>13479</v>
      </c>
    </row>
    <row r="20718" spans="1:3" ht="51.75" x14ac:dyDescent="0.25">
      <c r="A20718" s="45" t="s">
        <v>1630</v>
      </c>
      <c r="B20718" s="46" t="s">
        <v>22511</v>
      </c>
      <c r="C20718" s="45" t="s">
        <v>13479</v>
      </c>
    </row>
    <row r="20719" spans="1:3" ht="51.75" x14ac:dyDescent="0.25">
      <c r="A20719" s="45" t="s">
        <v>34739</v>
      </c>
      <c r="B20719" s="46" t="s">
        <v>22511</v>
      </c>
      <c r="C20719" s="45" t="s">
        <v>13479</v>
      </c>
    </row>
    <row r="20720" spans="1:3" ht="51.75" x14ac:dyDescent="0.25">
      <c r="A20720" s="45" t="s">
        <v>1631</v>
      </c>
      <c r="B20720" s="46" t="s">
        <v>22512</v>
      </c>
      <c r="C20720" s="45" t="s">
        <v>13479</v>
      </c>
    </row>
    <row r="20721" spans="1:3" ht="51.75" x14ac:dyDescent="0.25">
      <c r="A20721" s="45" t="s">
        <v>34740</v>
      </c>
      <c r="B20721" s="46" t="s">
        <v>22512</v>
      </c>
      <c r="C20721" s="45" t="s">
        <v>13479</v>
      </c>
    </row>
    <row r="20722" spans="1:3" ht="51.75" x14ac:dyDescent="0.25">
      <c r="A20722" s="45" t="s">
        <v>1632</v>
      </c>
      <c r="B20722" s="46" t="s">
        <v>22513</v>
      </c>
      <c r="C20722" s="45" t="s">
        <v>13479</v>
      </c>
    </row>
    <row r="20723" spans="1:3" ht="51.75" x14ac:dyDescent="0.25">
      <c r="A20723" s="60" t="s">
        <v>34741</v>
      </c>
      <c r="B20723" s="46" t="s">
        <v>22513</v>
      </c>
      <c r="C20723" s="45" t="s">
        <v>13479</v>
      </c>
    </row>
    <row r="20724" spans="1:3" ht="26.25" x14ac:dyDescent="0.25">
      <c r="A20724" s="45" t="s">
        <v>1633</v>
      </c>
      <c r="B20724" s="46" t="s">
        <v>22514</v>
      </c>
      <c r="C20724" s="45" t="s">
        <v>13479</v>
      </c>
    </row>
    <row r="20725" spans="1:3" ht="26.25" x14ac:dyDescent="0.25">
      <c r="A20725" s="45" t="s">
        <v>34742</v>
      </c>
      <c r="B20725" s="46" t="s">
        <v>22514</v>
      </c>
      <c r="C20725" s="45" t="s">
        <v>13479</v>
      </c>
    </row>
    <row r="20726" spans="1:3" ht="26.25" x14ac:dyDescent="0.25">
      <c r="A20726" s="45" t="s">
        <v>1634</v>
      </c>
      <c r="B20726" s="46" t="s">
        <v>22515</v>
      </c>
      <c r="C20726" s="45" t="s">
        <v>13479</v>
      </c>
    </row>
    <row r="20727" spans="1:3" ht="26.25" x14ac:dyDescent="0.25">
      <c r="A20727" s="45" t="s">
        <v>34743</v>
      </c>
      <c r="B20727" s="46" t="s">
        <v>22515</v>
      </c>
      <c r="C20727" s="45" t="s">
        <v>13479</v>
      </c>
    </row>
    <row r="20728" spans="1:3" ht="39" x14ac:dyDescent="0.25">
      <c r="A20728" s="45" t="s">
        <v>1635</v>
      </c>
      <c r="B20728" s="46" t="s">
        <v>22516</v>
      </c>
      <c r="C20728" s="45" t="s">
        <v>13479</v>
      </c>
    </row>
    <row r="20729" spans="1:3" ht="39" x14ac:dyDescent="0.25">
      <c r="A20729" s="45" t="s">
        <v>34744</v>
      </c>
      <c r="B20729" s="46" t="s">
        <v>22516</v>
      </c>
      <c r="C20729" s="45" t="s">
        <v>13479</v>
      </c>
    </row>
    <row r="20730" spans="1:3" ht="39" x14ac:dyDescent="0.25">
      <c r="A20730" s="45" t="s">
        <v>1636</v>
      </c>
      <c r="B20730" s="46" t="s">
        <v>22517</v>
      </c>
      <c r="C20730" s="45" t="s">
        <v>13479</v>
      </c>
    </row>
    <row r="20731" spans="1:3" ht="39" x14ac:dyDescent="0.25">
      <c r="A20731" s="45" t="s">
        <v>34745</v>
      </c>
      <c r="B20731" s="46" t="s">
        <v>22517</v>
      </c>
      <c r="C20731" s="45" t="s">
        <v>13479</v>
      </c>
    </row>
    <row r="20732" spans="1:3" ht="26.25" x14ac:dyDescent="0.25">
      <c r="A20732" s="45" t="s">
        <v>1637</v>
      </c>
      <c r="B20732" s="46" t="s">
        <v>22518</v>
      </c>
      <c r="C20732" s="45" t="s">
        <v>13479</v>
      </c>
    </row>
    <row r="20733" spans="1:3" ht="26.25" x14ac:dyDescent="0.25">
      <c r="A20733" s="45" t="s">
        <v>34746</v>
      </c>
      <c r="B20733" s="46" t="s">
        <v>22518</v>
      </c>
      <c r="C20733" s="45" t="s">
        <v>13479</v>
      </c>
    </row>
    <row r="20734" spans="1:3" ht="39" x14ac:dyDescent="0.25">
      <c r="A20734" s="45" t="s">
        <v>1638</v>
      </c>
      <c r="B20734" s="46" t="s">
        <v>22519</v>
      </c>
      <c r="C20734" s="45" t="s">
        <v>13479</v>
      </c>
    </row>
    <row r="20735" spans="1:3" ht="39" x14ac:dyDescent="0.25">
      <c r="A20735" s="45" t="s">
        <v>34747</v>
      </c>
      <c r="B20735" s="46" t="s">
        <v>22519</v>
      </c>
      <c r="C20735" s="45" t="s">
        <v>13479</v>
      </c>
    </row>
    <row r="20736" spans="1:3" ht="39" x14ac:dyDescent="0.25">
      <c r="A20736" s="45" t="s">
        <v>1639</v>
      </c>
      <c r="B20736" s="46" t="s">
        <v>22520</v>
      </c>
      <c r="C20736" s="45" t="s">
        <v>13479</v>
      </c>
    </row>
    <row r="20737" spans="1:3" ht="39" x14ac:dyDescent="0.25">
      <c r="A20737" s="60" t="s">
        <v>34748</v>
      </c>
      <c r="B20737" s="46" t="s">
        <v>22520</v>
      </c>
      <c r="C20737" s="45" t="s">
        <v>13479</v>
      </c>
    </row>
    <row r="20738" spans="1:3" ht="39" x14ac:dyDescent="0.25">
      <c r="A20738" s="45" t="s">
        <v>1640</v>
      </c>
      <c r="B20738" s="46" t="s">
        <v>22521</v>
      </c>
      <c r="C20738" s="45" t="s">
        <v>13479</v>
      </c>
    </row>
    <row r="20739" spans="1:3" ht="39" x14ac:dyDescent="0.25">
      <c r="A20739" s="45" t="s">
        <v>34749</v>
      </c>
      <c r="B20739" s="46" t="s">
        <v>22521</v>
      </c>
      <c r="C20739" s="45" t="s">
        <v>13479</v>
      </c>
    </row>
    <row r="20740" spans="1:3" ht="51.75" x14ac:dyDescent="0.25">
      <c r="A20740" s="45" t="s">
        <v>1641</v>
      </c>
      <c r="B20740" s="46" t="s">
        <v>22522</v>
      </c>
      <c r="C20740" s="45" t="s">
        <v>13479</v>
      </c>
    </row>
    <row r="20741" spans="1:3" ht="51.75" x14ac:dyDescent="0.25">
      <c r="A20741" s="45" t="s">
        <v>34750</v>
      </c>
      <c r="B20741" s="46" t="s">
        <v>22522</v>
      </c>
      <c r="C20741" s="45" t="s">
        <v>13479</v>
      </c>
    </row>
    <row r="20742" spans="1:3" ht="64.5" x14ac:dyDescent="0.25">
      <c r="A20742" s="45" t="s">
        <v>1642</v>
      </c>
      <c r="B20742" s="46" t="s">
        <v>22523</v>
      </c>
      <c r="C20742" s="45" t="s">
        <v>13479</v>
      </c>
    </row>
    <row r="20743" spans="1:3" ht="64.5" x14ac:dyDescent="0.25">
      <c r="A20743" s="45" t="s">
        <v>34751</v>
      </c>
      <c r="B20743" s="46" t="s">
        <v>22523</v>
      </c>
      <c r="C20743" s="45" t="s">
        <v>13479</v>
      </c>
    </row>
    <row r="20744" spans="1:3" ht="39" x14ac:dyDescent="0.25">
      <c r="A20744" s="45" t="s">
        <v>1643</v>
      </c>
      <c r="B20744" s="46" t="s">
        <v>22524</v>
      </c>
      <c r="C20744" s="45" t="s">
        <v>13479</v>
      </c>
    </row>
    <row r="20745" spans="1:3" ht="39" x14ac:dyDescent="0.25">
      <c r="A20745" s="60" t="s">
        <v>34752</v>
      </c>
      <c r="B20745" s="46" t="s">
        <v>22524</v>
      </c>
      <c r="C20745" s="45" t="s">
        <v>13479</v>
      </c>
    </row>
    <row r="20746" spans="1:3" x14ac:dyDescent="0.25">
      <c r="A20746" s="45" t="s">
        <v>1644</v>
      </c>
      <c r="B20746" s="46" t="s">
        <v>12674</v>
      </c>
    </row>
    <row r="20747" spans="1:3" x14ac:dyDescent="0.25">
      <c r="A20747" s="45" t="s">
        <v>34753</v>
      </c>
      <c r="B20747" s="46" t="s">
        <v>12674</v>
      </c>
    </row>
    <row r="20748" spans="1:3" ht="39" x14ac:dyDescent="0.25">
      <c r="A20748" s="45" t="s">
        <v>1645</v>
      </c>
      <c r="B20748" s="46" t="s">
        <v>22525</v>
      </c>
      <c r="C20748" s="45" t="s">
        <v>13479</v>
      </c>
    </row>
    <row r="20749" spans="1:3" ht="39" x14ac:dyDescent="0.25">
      <c r="A20749" s="45" t="s">
        <v>34754</v>
      </c>
      <c r="B20749" s="46" t="s">
        <v>22525</v>
      </c>
      <c r="C20749" s="45" t="s">
        <v>13479</v>
      </c>
    </row>
    <row r="20750" spans="1:3" ht="39" x14ac:dyDescent="0.25">
      <c r="A20750" s="45" t="s">
        <v>1646</v>
      </c>
      <c r="B20750" s="46" t="s">
        <v>22526</v>
      </c>
      <c r="C20750" s="45" t="s">
        <v>13479</v>
      </c>
    </row>
    <row r="20751" spans="1:3" ht="39" x14ac:dyDescent="0.25">
      <c r="A20751" s="45" t="s">
        <v>34755</v>
      </c>
      <c r="B20751" s="46" t="s">
        <v>22526</v>
      </c>
      <c r="C20751" s="45" t="s">
        <v>13479</v>
      </c>
    </row>
    <row r="20752" spans="1:3" ht="39" x14ac:dyDescent="0.25">
      <c r="A20752" s="45" t="s">
        <v>1647</v>
      </c>
      <c r="B20752" s="46" t="s">
        <v>22527</v>
      </c>
      <c r="C20752" s="45" t="s">
        <v>13479</v>
      </c>
    </row>
    <row r="20753" spans="1:3" ht="39" x14ac:dyDescent="0.25">
      <c r="A20753" s="45" t="s">
        <v>34756</v>
      </c>
      <c r="B20753" s="46" t="s">
        <v>22527</v>
      </c>
      <c r="C20753" s="45" t="s">
        <v>13479</v>
      </c>
    </row>
    <row r="20754" spans="1:3" ht="26.25" x14ac:dyDescent="0.25">
      <c r="A20754" s="45" t="s">
        <v>1648</v>
      </c>
      <c r="B20754" s="46" t="s">
        <v>22528</v>
      </c>
      <c r="C20754" s="45" t="s">
        <v>13479</v>
      </c>
    </row>
    <row r="20755" spans="1:3" ht="26.25" x14ac:dyDescent="0.25">
      <c r="A20755" s="45" t="s">
        <v>34757</v>
      </c>
      <c r="B20755" s="46" t="s">
        <v>22528</v>
      </c>
      <c r="C20755" s="45" t="s">
        <v>13479</v>
      </c>
    </row>
    <row r="20756" spans="1:3" ht="26.25" x14ac:dyDescent="0.25">
      <c r="A20756" s="45" t="s">
        <v>1649</v>
      </c>
      <c r="B20756" s="46" t="s">
        <v>22529</v>
      </c>
      <c r="C20756" s="45" t="s">
        <v>13479</v>
      </c>
    </row>
    <row r="20757" spans="1:3" ht="26.25" x14ac:dyDescent="0.25">
      <c r="A20757" s="45" t="s">
        <v>34758</v>
      </c>
      <c r="B20757" s="46" t="s">
        <v>22529</v>
      </c>
      <c r="C20757" s="45" t="s">
        <v>13479</v>
      </c>
    </row>
    <row r="20758" spans="1:3" x14ac:dyDescent="0.25">
      <c r="A20758" s="45" t="s">
        <v>1650</v>
      </c>
      <c r="B20758" s="46" t="s">
        <v>12845</v>
      </c>
    </row>
    <row r="20759" spans="1:3" x14ac:dyDescent="0.25">
      <c r="A20759" s="45" t="s">
        <v>34759</v>
      </c>
      <c r="B20759" s="46" t="s">
        <v>12845</v>
      </c>
    </row>
    <row r="20760" spans="1:3" ht="39" x14ac:dyDescent="0.25">
      <c r="A20760" s="45" t="s">
        <v>1651</v>
      </c>
      <c r="B20760" s="46" t="s">
        <v>22530</v>
      </c>
      <c r="C20760" s="45" t="s">
        <v>13479</v>
      </c>
    </row>
    <row r="20761" spans="1:3" ht="39" x14ac:dyDescent="0.25">
      <c r="A20761" s="45" t="s">
        <v>34760</v>
      </c>
      <c r="B20761" s="46" t="s">
        <v>22530</v>
      </c>
      <c r="C20761" s="45" t="s">
        <v>13479</v>
      </c>
    </row>
    <row r="20762" spans="1:3" ht="39" x14ac:dyDescent="0.25">
      <c r="A20762" s="45" t="s">
        <v>1652</v>
      </c>
      <c r="B20762" s="46" t="s">
        <v>22531</v>
      </c>
      <c r="C20762" s="45" t="s">
        <v>13479</v>
      </c>
    </row>
    <row r="20763" spans="1:3" ht="39" x14ac:dyDescent="0.25">
      <c r="A20763" s="45" t="s">
        <v>34761</v>
      </c>
      <c r="B20763" s="46" t="s">
        <v>22531</v>
      </c>
      <c r="C20763" s="45" t="s">
        <v>13479</v>
      </c>
    </row>
    <row r="20764" spans="1:3" x14ac:dyDescent="0.25">
      <c r="A20764" s="45" t="s">
        <v>1653</v>
      </c>
      <c r="B20764" s="46" t="s">
        <v>12022</v>
      </c>
      <c r="C20764" s="45" t="s">
        <v>12936</v>
      </c>
    </row>
    <row r="20765" spans="1:3" x14ac:dyDescent="0.25">
      <c r="A20765" s="45" t="s">
        <v>34762</v>
      </c>
      <c r="B20765" s="46" t="s">
        <v>12022</v>
      </c>
      <c r="C20765" s="45" t="s">
        <v>12936</v>
      </c>
    </row>
    <row r="20766" spans="1:3" x14ac:dyDescent="0.25">
      <c r="A20766" s="45" t="s">
        <v>1654</v>
      </c>
      <c r="B20766" s="46" t="s">
        <v>22532</v>
      </c>
      <c r="C20766" s="45" t="s">
        <v>13479</v>
      </c>
    </row>
    <row r="20767" spans="1:3" x14ac:dyDescent="0.25">
      <c r="A20767" s="45" t="s">
        <v>34763</v>
      </c>
      <c r="B20767" s="46" t="s">
        <v>22532</v>
      </c>
      <c r="C20767" s="45" t="s">
        <v>13479</v>
      </c>
    </row>
    <row r="20768" spans="1:3" x14ac:dyDescent="0.25">
      <c r="A20768" s="45" t="s">
        <v>1655</v>
      </c>
      <c r="B20768" s="46" t="s">
        <v>22533</v>
      </c>
      <c r="C20768" s="45" t="s">
        <v>13479</v>
      </c>
    </row>
    <row r="20769" spans="1:3" x14ac:dyDescent="0.25">
      <c r="A20769" s="45" t="s">
        <v>34764</v>
      </c>
      <c r="B20769" s="46" t="s">
        <v>22533</v>
      </c>
      <c r="C20769" s="45" t="s">
        <v>13479</v>
      </c>
    </row>
    <row r="20770" spans="1:3" x14ac:dyDescent="0.25">
      <c r="A20770" s="45" t="s">
        <v>1656</v>
      </c>
      <c r="B20770" s="46" t="s">
        <v>22534</v>
      </c>
      <c r="C20770" s="45" t="s">
        <v>13479</v>
      </c>
    </row>
    <row r="20771" spans="1:3" x14ac:dyDescent="0.25">
      <c r="A20771" s="45" t="s">
        <v>34765</v>
      </c>
      <c r="B20771" s="46" t="s">
        <v>22534</v>
      </c>
      <c r="C20771" s="45" t="s">
        <v>13479</v>
      </c>
    </row>
    <row r="20772" spans="1:3" x14ac:dyDescent="0.25">
      <c r="A20772" s="45" t="s">
        <v>1657</v>
      </c>
      <c r="B20772" s="46" t="s">
        <v>22535</v>
      </c>
      <c r="C20772" s="45" t="s">
        <v>13479</v>
      </c>
    </row>
    <row r="20773" spans="1:3" x14ac:dyDescent="0.25">
      <c r="A20773" s="45" t="s">
        <v>34766</v>
      </c>
      <c r="B20773" s="46" t="s">
        <v>22535</v>
      </c>
      <c r="C20773" s="45" t="s">
        <v>13479</v>
      </c>
    </row>
    <row r="20774" spans="1:3" x14ac:dyDescent="0.25">
      <c r="A20774" s="45" t="s">
        <v>1658</v>
      </c>
      <c r="B20774" s="46" t="s">
        <v>22536</v>
      </c>
      <c r="C20774" s="45" t="s">
        <v>13479</v>
      </c>
    </row>
    <row r="20775" spans="1:3" x14ac:dyDescent="0.25">
      <c r="A20775" s="45" t="s">
        <v>34767</v>
      </c>
      <c r="B20775" s="46" t="s">
        <v>22536</v>
      </c>
      <c r="C20775" s="45" t="s">
        <v>13479</v>
      </c>
    </row>
    <row r="20776" spans="1:3" x14ac:dyDescent="0.25">
      <c r="A20776" s="45" t="s">
        <v>1659</v>
      </c>
      <c r="B20776" s="46" t="s">
        <v>22537</v>
      </c>
      <c r="C20776" s="45" t="s">
        <v>13479</v>
      </c>
    </row>
    <row r="20777" spans="1:3" x14ac:dyDescent="0.25">
      <c r="A20777" s="45" t="s">
        <v>34768</v>
      </c>
      <c r="B20777" s="46" t="s">
        <v>22537</v>
      </c>
      <c r="C20777" s="45" t="s">
        <v>13479</v>
      </c>
    </row>
    <row r="20778" spans="1:3" ht="26.25" x14ac:dyDescent="0.25">
      <c r="A20778" s="45" t="s">
        <v>1660</v>
      </c>
      <c r="B20778" s="46" t="s">
        <v>22538</v>
      </c>
      <c r="C20778" s="45" t="s">
        <v>13479</v>
      </c>
    </row>
    <row r="20779" spans="1:3" ht="26.25" x14ac:dyDescent="0.25">
      <c r="A20779" s="45" t="s">
        <v>34769</v>
      </c>
      <c r="B20779" s="46" t="s">
        <v>22538</v>
      </c>
      <c r="C20779" s="45" t="s">
        <v>13479</v>
      </c>
    </row>
    <row r="20780" spans="1:3" ht="26.25" x14ac:dyDescent="0.25">
      <c r="A20780" s="45" t="s">
        <v>1661</v>
      </c>
      <c r="B20780" s="46" t="s">
        <v>22539</v>
      </c>
      <c r="C20780" s="45" t="s">
        <v>13479</v>
      </c>
    </row>
    <row r="20781" spans="1:3" ht="26.25" x14ac:dyDescent="0.25">
      <c r="A20781" s="45" t="s">
        <v>34770</v>
      </c>
      <c r="B20781" s="46" t="s">
        <v>22539</v>
      </c>
      <c r="C20781" s="45" t="s">
        <v>13479</v>
      </c>
    </row>
    <row r="20782" spans="1:3" ht="26.25" x14ac:dyDescent="0.25">
      <c r="A20782" s="45" t="s">
        <v>1662</v>
      </c>
      <c r="B20782" s="46" t="s">
        <v>22540</v>
      </c>
      <c r="C20782" s="45" t="s">
        <v>13479</v>
      </c>
    </row>
    <row r="20783" spans="1:3" ht="26.25" x14ac:dyDescent="0.25">
      <c r="A20783" s="45" t="s">
        <v>34771</v>
      </c>
      <c r="B20783" s="46" t="s">
        <v>22540</v>
      </c>
      <c r="C20783" s="45" t="s">
        <v>13479</v>
      </c>
    </row>
    <row r="20784" spans="1:3" x14ac:dyDescent="0.25">
      <c r="A20784" s="45" t="s">
        <v>1663</v>
      </c>
      <c r="B20784" s="46" t="s">
        <v>12023</v>
      </c>
    </row>
    <row r="20785" spans="1:3" x14ac:dyDescent="0.25">
      <c r="A20785" s="45" t="s">
        <v>34772</v>
      </c>
      <c r="B20785" s="46" t="s">
        <v>12023</v>
      </c>
    </row>
    <row r="20786" spans="1:3" ht="26.25" x14ac:dyDescent="0.25">
      <c r="A20786" s="45" t="s">
        <v>1664</v>
      </c>
      <c r="B20786" s="46" t="s">
        <v>22541</v>
      </c>
      <c r="C20786" s="45" t="s">
        <v>13479</v>
      </c>
    </row>
    <row r="20787" spans="1:3" ht="26.25" x14ac:dyDescent="0.25">
      <c r="A20787" s="45" t="s">
        <v>34773</v>
      </c>
      <c r="B20787" s="46" t="s">
        <v>22541</v>
      </c>
      <c r="C20787" s="45" t="s">
        <v>13479</v>
      </c>
    </row>
    <row r="20788" spans="1:3" ht="26.25" x14ac:dyDescent="0.25">
      <c r="A20788" s="45" t="s">
        <v>1665</v>
      </c>
      <c r="B20788" s="46" t="s">
        <v>22542</v>
      </c>
      <c r="C20788" s="45" t="s">
        <v>13479</v>
      </c>
    </row>
    <row r="20789" spans="1:3" ht="26.25" x14ac:dyDescent="0.25">
      <c r="A20789" s="45" t="s">
        <v>34774</v>
      </c>
      <c r="B20789" s="46" t="s">
        <v>22542</v>
      </c>
      <c r="C20789" s="45" t="s">
        <v>13479</v>
      </c>
    </row>
    <row r="20790" spans="1:3" ht="26.25" x14ac:dyDescent="0.25">
      <c r="A20790" s="45" t="s">
        <v>1666</v>
      </c>
      <c r="B20790" s="46" t="s">
        <v>22543</v>
      </c>
      <c r="C20790" s="45" t="s">
        <v>13479</v>
      </c>
    </row>
    <row r="20791" spans="1:3" ht="26.25" x14ac:dyDescent="0.25">
      <c r="A20791" s="45" t="s">
        <v>34775</v>
      </c>
      <c r="B20791" s="46" t="s">
        <v>22543</v>
      </c>
      <c r="C20791" s="45" t="s">
        <v>13479</v>
      </c>
    </row>
    <row r="20792" spans="1:3" ht="26.25" x14ac:dyDescent="0.25">
      <c r="A20792" s="45" t="s">
        <v>1667</v>
      </c>
      <c r="B20792" s="46" t="s">
        <v>38641</v>
      </c>
      <c r="C20792" s="45" t="s">
        <v>13479</v>
      </c>
    </row>
    <row r="20793" spans="1:3" ht="26.25" x14ac:dyDescent="0.25">
      <c r="A20793" s="45" t="s">
        <v>34776</v>
      </c>
      <c r="B20793" s="46" t="s">
        <v>38641</v>
      </c>
      <c r="C20793" s="45" t="s">
        <v>13479</v>
      </c>
    </row>
    <row r="20794" spans="1:3" ht="26.25" x14ac:dyDescent="0.25">
      <c r="A20794" s="45" t="s">
        <v>1668</v>
      </c>
      <c r="B20794" s="46" t="s">
        <v>22544</v>
      </c>
      <c r="C20794" s="45" t="s">
        <v>13479</v>
      </c>
    </row>
    <row r="20795" spans="1:3" ht="26.25" x14ac:dyDescent="0.25">
      <c r="A20795" s="45" t="s">
        <v>34777</v>
      </c>
      <c r="B20795" s="46" t="s">
        <v>22544</v>
      </c>
      <c r="C20795" s="45" t="s">
        <v>13479</v>
      </c>
    </row>
    <row r="20796" spans="1:3" ht="26.25" x14ac:dyDescent="0.25">
      <c r="A20796" s="45" t="s">
        <v>1669</v>
      </c>
      <c r="B20796" s="46" t="s">
        <v>22545</v>
      </c>
      <c r="C20796" s="45" t="s">
        <v>13479</v>
      </c>
    </row>
    <row r="20797" spans="1:3" ht="26.25" x14ac:dyDescent="0.25">
      <c r="A20797" s="45" t="s">
        <v>34778</v>
      </c>
      <c r="B20797" s="46" t="s">
        <v>22545</v>
      </c>
      <c r="C20797" s="45" t="s">
        <v>13479</v>
      </c>
    </row>
    <row r="20798" spans="1:3" ht="26.25" x14ac:dyDescent="0.25">
      <c r="A20798" s="45" t="s">
        <v>1670</v>
      </c>
      <c r="B20798" s="46" t="s">
        <v>22546</v>
      </c>
      <c r="C20798" s="45" t="s">
        <v>13479</v>
      </c>
    </row>
    <row r="20799" spans="1:3" ht="26.25" x14ac:dyDescent="0.25">
      <c r="A20799" s="45" t="s">
        <v>34779</v>
      </c>
      <c r="B20799" s="46" t="s">
        <v>22546</v>
      </c>
      <c r="C20799" s="45" t="s">
        <v>13479</v>
      </c>
    </row>
    <row r="20800" spans="1:3" ht="26.25" x14ac:dyDescent="0.25">
      <c r="A20800" s="45" t="s">
        <v>1671</v>
      </c>
      <c r="B20800" s="46" t="s">
        <v>22547</v>
      </c>
      <c r="C20800" s="45" t="s">
        <v>13479</v>
      </c>
    </row>
    <row r="20801" spans="1:3" ht="26.25" x14ac:dyDescent="0.25">
      <c r="A20801" s="45" t="s">
        <v>34780</v>
      </c>
      <c r="B20801" s="46" t="s">
        <v>22547</v>
      </c>
      <c r="C20801" s="45" t="s">
        <v>13479</v>
      </c>
    </row>
    <row r="20802" spans="1:3" ht="26.25" x14ac:dyDescent="0.25">
      <c r="A20802" s="45" t="s">
        <v>1672</v>
      </c>
      <c r="B20802" s="46" t="s">
        <v>22548</v>
      </c>
      <c r="C20802" s="45" t="s">
        <v>13479</v>
      </c>
    </row>
    <row r="20803" spans="1:3" ht="26.25" x14ac:dyDescent="0.25">
      <c r="A20803" s="45" t="s">
        <v>34781</v>
      </c>
      <c r="B20803" s="46" t="s">
        <v>22548</v>
      </c>
      <c r="C20803" s="45" t="s">
        <v>13479</v>
      </c>
    </row>
    <row r="20804" spans="1:3" ht="26.25" x14ac:dyDescent="0.25">
      <c r="A20804" s="45" t="s">
        <v>1673</v>
      </c>
      <c r="B20804" s="46" t="s">
        <v>22549</v>
      </c>
      <c r="C20804" s="45" t="s">
        <v>13479</v>
      </c>
    </row>
    <row r="20805" spans="1:3" ht="26.25" x14ac:dyDescent="0.25">
      <c r="A20805" s="45" t="s">
        <v>34782</v>
      </c>
      <c r="B20805" s="46" t="s">
        <v>22549</v>
      </c>
      <c r="C20805" s="45" t="s">
        <v>13479</v>
      </c>
    </row>
    <row r="20806" spans="1:3" ht="26.25" x14ac:dyDescent="0.25">
      <c r="A20806" s="45" t="s">
        <v>1674</v>
      </c>
      <c r="B20806" s="46" t="s">
        <v>22550</v>
      </c>
      <c r="C20806" s="45" t="s">
        <v>13479</v>
      </c>
    </row>
    <row r="20807" spans="1:3" ht="26.25" x14ac:dyDescent="0.25">
      <c r="A20807" s="45" t="s">
        <v>34783</v>
      </c>
      <c r="B20807" s="46" t="s">
        <v>22550</v>
      </c>
      <c r="C20807" s="45" t="s">
        <v>13479</v>
      </c>
    </row>
    <row r="20808" spans="1:3" ht="26.25" x14ac:dyDescent="0.25">
      <c r="A20808" s="45" t="s">
        <v>1675</v>
      </c>
      <c r="B20808" s="46" t="s">
        <v>22551</v>
      </c>
      <c r="C20808" s="45" t="s">
        <v>13479</v>
      </c>
    </row>
    <row r="20809" spans="1:3" ht="26.25" x14ac:dyDescent="0.25">
      <c r="A20809" s="45" t="s">
        <v>34784</v>
      </c>
      <c r="B20809" s="46" t="s">
        <v>22551</v>
      </c>
      <c r="C20809" s="45" t="s">
        <v>13479</v>
      </c>
    </row>
    <row r="20810" spans="1:3" ht="26.25" x14ac:dyDescent="0.25">
      <c r="A20810" s="45" t="s">
        <v>1676</v>
      </c>
      <c r="B20810" s="46" t="s">
        <v>22552</v>
      </c>
      <c r="C20810" s="45" t="s">
        <v>13479</v>
      </c>
    </row>
    <row r="20811" spans="1:3" ht="26.25" x14ac:dyDescent="0.25">
      <c r="A20811" s="45" t="s">
        <v>34785</v>
      </c>
      <c r="B20811" s="46" t="s">
        <v>22552</v>
      </c>
      <c r="C20811" s="45" t="s">
        <v>13479</v>
      </c>
    </row>
    <row r="20812" spans="1:3" x14ac:dyDescent="0.25">
      <c r="A20812" s="45" t="s">
        <v>1677</v>
      </c>
      <c r="B20812" s="46" t="s">
        <v>22553</v>
      </c>
      <c r="C20812" s="45" t="s">
        <v>13479</v>
      </c>
    </row>
    <row r="20813" spans="1:3" x14ac:dyDescent="0.25">
      <c r="A20813" s="45" t="s">
        <v>34786</v>
      </c>
      <c r="B20813" s="46" t="s">
        <v>22553</v>
      </c>
      <c r="C20813" s="45" t="s">
        <v>13479</v>
      </c>
    </row>
    <row r="20814" spans="1:3" ht="26.25" x14ac:dyDescent="0.25">
      <c r="A20814" s="45" t="s">
        <v>1678</v>
      </c>
      <c r="B20814" s="46" t="s">
        <v>22554</v>
      </c>
      <c r="C20814" s="45" t="s">
        <v>13479</v>
      </c>
    </row>
    <row r="20815" spans="1:3" ht="26.25" x14ac:dyDescent="0.25">
      <c r="A20815" s="45" t="s">
        <v>34787</v>
      </c>
      <c r="B20815" s="46" t="s">
        <v>22554</v>
      </c>
      <c r="C20815" s="45" t="s">
        <v>13479</v>
      </c>
    </row>
    <row r="20816" spans="1:3" ht="26.25" x14ac:dyDescent="0.25">
      <c r="A20816" s="45" t="s">
        <v>1679</v>
      </c>
      <c r="B20816" s="46" t="s">
        <v>22555</v>
      </c>
      <c r="C20816" s="45" t="s">
        <v>13479</v>
      </c>
    </row>
    <row r="20817" spans="1:3" ht="26.25" x14ac:dyDescent="0.25">
      <c r="A20817" s="45" t="s">
        <v>34788</v>
      </c>
      <c r="B20817" s="46" t="s">
        <v>22555</v>
      </c>
      <c r="C20817" s="45" t="s">
        <v>13479</v>
      </c>
    </row>
    <row r="20818" spans="1:3" x14ac:dyDescent="0.25">
      <c r="A20818" s="45" t="s">
        <v>1680</v>
      </c>
      <c r="B20818" s="46" t="s">
        <v>22556</v>
      </c>
      <c r="C20818" s="45" t="s">
        <v>13479</v>
      </c>
    </row>
    <row r="20819" spans="1:3" x14ac:dyDescent="0.25">
      <c r="A20819" s="45" t="s">
        <v>34789</v>
      </c>
      <c r="B20819" s="46" t="s">
        <v>22556</v>
      </c>
      <c r="C20819" s="45" t="s">
        <v>13479</v>
      </c>
    </row>
    <row r="20820" spans="1:3" x14ac:dyDescent="0.25">
      <c r="A20820" s="45" t="s">
        <v>1681</v>
      </c>
      <c r="B20820" s="46" t="s">
        <v>22557</v>
      </c>
      <c r="C20820" s="45" t="s">
        <v>13479</v>
      </c>
    </row>
    <row r="20821" spans="1:3" x14ac:dyDescent="0.25">
      <c r="A20821" s="45" t="s">
        <v>34790</v>
      </c>
      <c r="B20821" s="46" t="s">
        <v>22557</v>
      </c>
      <c r="C20821" s="45" t="s">
        <v>13479</v>
      </c>
    </row>
    <row r="20822" spans="1:3" x14ac:dyDescent="0.25">
      <c r="A20822" s="45" t="s">
        <v>1682</v>
      </c>
      <c r="B20822" s="46" t="s">
        <v>22558</v>
      </c>
      <c r="C20822" s="45" t="s">
        <v>13479</v>
      </c>
    </row>
    <row r="20823" spans="1:3" x14ac:dyDescent="0.25">
      <c r="A20823" s="45" t="s">
        <v>34791</v>
      </c>
      <c r="B20823" s="46" t="s">
        <v>22558</v>
      </c>
      <c r="C20823" s="45" t="s">
        <v>13479</v>
      </c>
    </row>
    <row r="20824" spans="1:3" x14ac:dyDescent="0.25">
      <c r="A20824" s="45" t="s">
        <v>1683</v>
      </c>
      <c r="B20824" s="46" t="s">
        <v>13525</v>
      </c>
    </row>
    <row r="20825" spans="1:3" x14ac:dyDescent="0.25">
      <c r="A20825" s="45" t="s">
        <v>34792</v>
      </c>
      <c r="B20825" s="46" t="s">
        <v>13525</v>
      </c>
    </row>
    <row r="20826" spans="1:3" x14ac:dyDescent="0.25">
      <c r="A20826" s="45" t="s">
        <v>1684</v>
      </c>
      <c r="B20826" s="46" t="s">
        <v>22559</v>
      </c>
      <c r="C20826" s="45" t="s">
        <v>13479</v>
      </c>
    </row>
    <row r="20827" spans="1:3" x14ac:dyDescent="0.25">
      <c r="A20827" s="45" t="s">
        <v>34793</v>
      </c>
      <c r="B20827" s="46" t="s">
        <v>22559</v>
      </c>
      <c r="C20827" s="45" t="s">
        <v>13479</v>
      </c>
    </row>
    <row r="20828" spans="1:3" x14ac:dyDescent="0.25">
      <c r="A20828" s="45" t="s">
        <v>1685</v>
      </c>
      <c r="B20828" s="46" t="s">
        <v>22560</v>
      </c>
      <c r="C20828" s="45" t="s">
        <v>13479</v>
      </c>
    </row>
    <row r="20829" spans="1:3" x14ac:dyDescent="0.25">
      <c r="A20829" s="45" t="s">
        <v>34794</v>
      </c>
      <c r="B20829" s="46" t="s">
        <v>22560</v>
      </c>
      <c r="C20829" s="45" t="s">
        <v>13479</v>
      </c>
    </row>
    <row r="20830" spans="1:3" x14ac:dyDescent="0.25">
      <c r="A20830" s="45" t="s">
        <v>1686</v>
      </c>
      <c r="B20830" s="46" t="s">
        <v>22561</v>
      </c>
      <c r="C20830" s="45" t="s">
        <v>13479</v>
      </c>
    </row>
    <row r="20831" spans="1:3" x14ac:dyDescent="0.25">
      <c r="A20831" s="45" t="s">
        <v>34795</v>
      </c>
      <c r="B20831" s="46" t="s">
        <v>22561</v>
      </c>
      <c r="C20831" s="45" t="s">
        <v>13479</v>
      </c>
    </row>
    <row r="20832" spans="1:3" x14ac:dyDescent="0.25">
      <c r="A20832" s="45" t="s">
        <v>1687</v>
      </c>
      <c r="B20832" s="46" t="s">
        <v>22562</v>
      </c>
      <c r="C20832" s="45" t="s">
        <v>13479</v>
      </c>
    </row>
    <row r="20833" spans="1:3" x14ac:dyDescent="0.25">
      <c r="A20833" s="45" t="s">
        <v>34796</v>
      </c>
      <c r="B20833" s="46" t="s">
        <v>22562</v>
      </c>
      <c r="C20833" s="45" t="s">
        <v>13479</v>
      </c>
    </row>
    <row r="20834" spans="1:3" x14ac:dyDescent="0.25">
      <c r="A20834" s="45" t="s">
        <v>1688</v>
      </c>
      <c r="B20834" s="46" t="s">
        <v>22563</v>
      </c>
      <c r="C20834" s="45" t="s">
        <v>13479</v>
      </c>
    </row>
    <row r="20835" spans="1:3" x14ac:dyDescent="0.25">
      <c r="A20835" s="45" t="s">
        <v>34797</v>
      </c>
      <c r="B20835" s="46" t="s">
        <v>22563</v>
      </c>
      <c r="C20835" s="45" t="s">
        <v>13479</v>
      </c>
    </row>
    <row r="20836" spans="1:3" x14ac:dyDescent="0.25">
      <c r="A20836" s="45" t="s">
        <v>1689</v>
      </c>
      <c r="B20836" s="46" t="s">
        <v>22564</v>
      </c>
      <c r="C20836" s="45" t="s">
        <v>13479</v>
      </c>
    </row>
    <row r="20837" spans="1:3" x14ac:dyDescent="0.25">
      <c r="A20837" s="60" t="s">
        <v>34798</v>
      </c>
      <c r="B20837" s="46" t="s">
        <v>22564</v>
      </c>
      <c r="C20837" s="45" t="s">
        <v>13479</v>
      </c>
    </row>
    <row r="20838" spans="1:3" ht="39" x14ac:dyDescent="0.25">
      <c r="A20838" s="45" t="s">
        <v>1690</v>
      </c>
      <c r="B20838" s="46" t="s">
        <v>22565</v>
      </c>
      <c r="C20838" s="45" t="s">
        <v>13479</v>
      </c>
    </row>
    <row r="20839" spans="1:3" ht="39" x14ac:dyDescent="0.25">
      <c r="A20839" s="45" t="s">
        <v>34799</v>
      </c>
      <c r="B20839" s="46" t="s">
        <v>22565</v>
      </c>
      <c r="C20839" s="45" t="s">
        <v>13479</v>
      </c>
    </row>
    <row r="20840" spans="1:3" ht="26.25" x14ac:dyDescent="0.25">
      <c r="A20840" s="45" t="s">
        <v>1691</v>
      </c>
      <c r="B20840" s="46" t="s">
        <v>22566</v>
      </c>
      <c r="C20840" s="45" t="s">
        <v>13479</v>
      </c>
    </row>
    <row r="20841" spans="1:3" ht="26.25" x14ac:dyDescent="0.25">
      <c r="A20841" s="45" t="s">
        <v>34800</v>
      </c>
      <c r="B20841" s="46" t="s">
        <v>22566</v>
      </c>
      <c r="C20841" s="45" t="s">
        <v>13479</v>
      </c>
    </row>
    <row r="20842" spans="1:3" ht="26.25" x14ac:dyDescent="0.25">
      <c r="A20842" s="45" t="s">
        <v>1692</v>
      </c>
      <c r="B20842" s="46" t="s">
        <v>22567</v>
      </c>
      <c r="C20842" s="45" t="s">
        <v>13479</v>
      </c>
    </row>
    <row r="20843" spans="1:3" ht="26.25" x14ac:dyDescent="0.25">
      <c r="A20843" s="45" t="s">
        <v>34801</v>
      </c>
      <c r="B20843" s="46" t="s">
        <v>22567</v>
      </c>
      <c r="C20843" s="45" t="s">
        <v>13479</v>
      </c>
    </row>
    <row r="20844" spans="1:3" ht="26.25" x14ac:dyDescent="0.25">
      <c r="A20844" s="45" t="s">
        <v>1693</v>
      </c>
      <c r="B20844" s="46" t="s">
        <v>22568</v>
      </c>
      <c r="C20844" s="45" t="s">
        <v>13479</v>
      </c>
    </row>
    <row r="20845" spans="1:3" ht="26.25" x14ac:dyDescent="0.25">
      <c r="A20845" s="45" t="s">
        <v>34802</v>
      </c>
      <c r="B20845" s="46" t="s">
        <v>22568</v>
      </c>
      <c r="C20845" s="45" t="s">
        <v>13479</v>
      </c>
    </row>
    <row r="20846" spans="1:3" ht="39" x14ac:dyDescent="0.25">
      <c r="A20846" s="45" t="s">
        <v>1694</v>
      </c>
      <c r="B20846" s="46" t="s">
        <v>22569</v>
      </c>
      <c r="C20846" s="45" t="s">
        <v>13479</v>
      </c>
    </row>
    <row r="20847" spans="1:3" ht="39" x14ac:dyDescent="0.25">
      <c r="A20847" s="45" t="s">
        <v>34803</v>
      </c>
      <c r="B20847" s="46" t="s">
        <v>22569</v>
      </c>
      <c r="C20847" s="45" t="s">
        <v>13479</v>
      </c>
    </row>
    <row r="20848" spans="1:3" ht="39" x14ac:dyDescent="0.25">
      <c r="A20848" s="45" t="s">
        <v>1695</v>
      </c>
      <c r="B20848" s="46" t="s">
        <v>22570</v>
      </c>
      <c r="C20848" s="45" t="s">
        <v>13479</v>
      </c>
    </row>
    <row r="20849" spans="1:3" ht="39" x14ac:dyDescent="0.25">
      <c r="A20849" s="60" t="s">
        <v>34804</v>
      </c>
      <c r="B20849" s="46" t="s">
        <v>22570</v>
      </c>
      <c r="C20849" s="45" t="s">
        <v>13479</v>
      </c>
    </row>
    <row r="20850" spans="1:3" x14ac:dyDescent="0.25">
      <c r="A20850" s="45" t="s">
        <v>1696</v>
      </c>
      <c r="B20850" s="46" t="s">
        <v>13525</v>
      </c>
    </row>
    <row r="20851" spans="1:3" x14ac:dyDescent="0.25">
      <c r="A20851" s="45" t="s">
        <v>34805</v>
      </c>
      <c r="B20851" s="46" t="s">
        <v>13525</v>
      </c>
    </row>
    <row r="20852" spans="1:3" x14ac:dyDescent="0.25">
      <c r="A20852" s="45" t="s">
        <v>1697</v>
      </c>
      <c r="B20852" s="46" t="s">
        <v>22571</v>
      </c>
      <c r="C20852" s="45" t="s">
        <v>13479</v>
      </c>
    </row>
    <row r="20853" spans="1:3" x14ac:dyDescent="0.25">
      <c r="A20853" s="45" t="s">
        <v>34806</v>
      </c>
      <c r="B20853" s="46" t="s">
        <v>22571</v>
      </c>
      <c r="C20853" s="45" t="s">
        <v>13479</v>
      </c>
    </row>
    <row r="20854" spans="1:3" x14ac:dyDescent="0.25">
      <c r="A20854" s="45" t="s">
        <v>1698</v>
      </c>
      <c r="B20854" s="46" t="s">
        <v>22572</v>
      </c>
      <c r="C20854" s="45" t="s">
        <v>13479</v>
      </c>
    </row>
    <row r="20855" spans="1:3" x14ac:dyDescent="0.25">
      <c r="A20855" s="45" t="s">
        <v>34807</v>
      </c>
      <c r="B20855" s="46" t="s">
        <v>22572</v>
      </c>
      <c r="C20855" s="45" t="s">
        <v>13479</v>
      </c>
    </row>
    <row r="20856" spans="1:3" x14ac:dyDescent="0.25">
      <c r="A20856" s="45" t="s">
        <v>1699</v>
      </c>
      <c r="B20856" s="46" t="s">
        <v>12917</v>
      </c>
    </row>
    <row r="20857" spans="1:3" x14ac:dyDescent="0.25">
      <c r="A20857" s="45" t="s">
        <v>34808</v>
      </c>
      <c r="B20857" s="46" t="s">
        <v>12917</v>
      </c>
    </row>
    <row r="20858" spans="1:3" ht="26.25" x14ac:dyDescent="0.25">
      <c r="A20858" s="45" t="s">
        <v>1700</v>
      </c>
      <c r="B20858" s="46" t="s">
        <v>22573</v>
      </c>
      <c r="C20858" s="45" t="s">
        <v>13479</v>
      </c>
    </row>
    <row r="20859" spans="1:3" ht="26.25" x14ac:dyDescent="0.25">
      <c r="A20859" s="45" t="s">
        <v>34809</v>
      </c>
      <c r="B20859" s="46" t="s">
        <v>22573</v>
      </c>
      <c r="C20859" s="45" t="s">
        <v>13479</v>
      </c>
    </row>
    <row r="20860" spans="1:3" ht="26.25" x14ac:dyDescent="0.25">
      <c r="A20860" s="45" t="s">
        <v>1701</v>
      </c>
      <c r="B20860" s="46" t="s">
        <v>22574</v>
      </c>
      <c r="C20860" s="45" t="s">
        <v>13479</v>
      </c>
    </row>
    <row r="20861" spans="1:3" ht="26.25" x14ac:dyDescent="0.25">
      <c r="A20861" s="45" t="s">
        <v>34810</v>
      </c>
      <c r="B20861" s="46" t="s">
        <v>22574</v>
      </c>
      <c r="C20861" s="45" t="s">
        <v>13479</v>
      </c>
    </row>
    <row r="20862" spans="1:3" ht="26.25" x14ac:dyDescent="0.25">
      <c r="A20862" s="45" t="s">
        <v>1702</v>
      </c>
      <c r="B20862" s="46" t="s">
        <v>22575</v>
      </c>
      <c r="C20862" s="45" t="s">
        <v>13479</v>
      </c>
    </row>
    <row r="20863" spans="1:3" ht="26.25" x14ac:dyDescent="0.25">
      <c r="A20863" s="45" t="s">
        <v>34811</v>
      </c>
      <c r="B20863" s="46" t="s">
        <v>22575</v>
      </c>
      <c r="C20863" s="45" t="s">
        <v>13479</v>
      </c>
    </row>
    <row r="20864" spans="1:3" ht="26.25" x14ac:dyDescent="0.25">
      <c r="A20864" s="45" t="s">
        <v>1703</v>
      </c>
      <c r="B20864" s="46" t="s">
        <v>22576</v>
      </c>
      <c r="C20864" s="45" t="s">
        <v>13479</v>
      </c>
    </row>
    <row r="20865" spans="1:3" ht="26.25" x14ac:dyDescent="0.25">
      <c r="A20865" s="45" t="s">
        <v>34812</v>
      </c>
      <c r="B20865" s="46" t="s">
        <v>22576</v>
      </c>
      <c r="C20865" s="45" t="s">
        <v>13479</v>
      </c>
    </row>
    <row r="20866" spans="1:3" ht="26.25" x14ac:dyDescent="0.25">
      <c r="A20866" s="45" t="s">
        <v>1704</v>
      </c>
      <c r="B20866" s="46" t="s">
        <v>22577</v>
      </c>
      <c r="C20866" s="45" t="s">
        <v>13479</v>
      </c>
    </row>
    <row r="20867" spans="1:3" ht="26.25" x14ac:dyDescent="0.25">
      <c r="A20867" s="45" t="s">
        <v>34813</v>
      </c>
      <c r="B20867" s="46" t="s">
        <v>22577</v>
      </c>
      <c r="C20867" s="45" t="s">
        <v>13479</v>
      </c>
    </row>
    <row r="20868" spans="1:3" ht="26.25" x14ac:dyDescent="0.25">
      <c r="A20868" s="45" t="s">
        <v>1705</v>
      </c>
      <c r="B20868" s="46" t="s">
        <v>22578</v>
      </c>
      <c r="C20868" s="45" t="s">
        <v>13479</v>
      </c>
    </row>
    <row r="20869" spans="1:3" ht="26.25" x14ac:dyDescent="0.25">
      <c r="A20869" s="60" t="s">
        <v>34814</v>
      </c>
      <c r="B20869" s="46" t="s">
        <v>22578</v>
      </c>
      <c r="C20869" s="45" t="s">
        <v>13479</v>
      </c>
    </row>
    <row r="20870" spans="1:3" ht="26.25" x14ac:dyDescent="0.25">
      <c r="A20870" s="45" t="s">
        <v>1706</v>
      </c>
      <c r="B20870" s="46" t="s">
        <v>22579</v>
      </c>
      <c r="C20870" s="45" t="s">
        <v>13479</v>
      </c>
    </row>
    <row r="20871" spans="1:3" ht="26.25" x14ac:dyDescent="0.25">
      <c r="A20871" s="45" t="s">
        <v>34815</v>
      </c>
      <c r="B20871" s="46" t="s">
        <v>22579</v>
      </c>
      <c r="C20871" s="45" t="s">
        <v>13479</v>
      </c>
    </row>
    <row r="20872" spans="1:3" ht="26.25" x14ac:dyDescent="0.25">
      <c r="A20872" s="45" t="s">
        <v>1707</v>
      </c>
      <c r="B20872" s="46" t="s">
        <v>22580</v>
      </c>
      <c r="C20872" s="45" t="s">
        <v>13479</v>
      </c>
    </row>
    <row r="20873" spans="1:3" ht="26.25" x14ac:dyDescent="0.25">
      <c r="A20873" s="45" t="s">
        <v>34816</v>
      </c>
      <c r="B20873" s="46" t="s">
        <v>22580</v>
      </c>
      <c r="C20873" s="45" t="s">
        <v>13479</v>
      </c>
    </row>
    <row r="20874" spans="1:3" ht="26.25" x14ac:dyDescent="0.25">
      <c r="A20874" s="45" t="s">
        <v>1708</v>
      </c>
      <c r="B20874" s="46" t="s">
        <v>22581</v>
      </c>
      <c r="C20874" s="45" t="s">
        <v>13479</v>
      </c>
    </row>
    <row r="20875" spans="1:3" ht="26.25" x14ac:dyDescent="0.25">
      <c r="A20875" s="45" t="s">
        <v>34817</v>
      </c>
      <c r="B20875" s="46" t="s">
        <v>22581</v>
      </c>
      <c r="C20875" s="45" t="s">
        <v>13479</v>
      </c>
    </row>
    <row r="20876" spans="1:3" ht="26.25" x14ac:dyDescent="0.25">
      <c r="A20876" s="45" t="s">
        <v>1709</v>
      </c>
      <c r="B20876" s="46" t="s">
        <v>22582</v>
      </c>
      <c r="C20876" s="45" t="s">
        <v>13479</v>
      </c>
    </row>
    <row r="20877" spans="1:3" ht="26.25" x14ac:dyDescent="0.25">
      <c r="A20877" s="45" t="s">
        <v>34818</v>
      </c>
      <c r="B20877" s="46" t="s">
        <v>22582</v>
      </c>
      <c r="C20877" s="45" t="s">
        <v>13479</v>
      </c>
    </row>
    <row r="20878" spans="1:3" ht="26.25" x14ac:dyDescent="0.25">
      <c r="A20878" s="45" t="s">
        <v>1710</v>
      </c>
      <c r="B20878" s="46" t="s">
        <v>22583</v>
      </c>
      <c r="C20878" s="45" t="s">
        <v>13479</v>
      </c>
    </row>
    <row r="20879" spans="1:3" ht="26.25" x14ac:dyDescent="0.25">
      <c r="A20879" s="45" t="s">
        <v>34819</v>
      </c>
      <c r="B20879" s="46" t="s">
        <v>22583</v>
      </c>
      <c r="C20879" s="45" t="s">
        <v>13479</v>
      </c>
    </row>
    <row r="20880" spans="1:3" ht="26.25" x14ac:dyDescent="0.25">
      <c r="A20880" s="45" t="s">
        <v>1711</v>
      </c>
      <c r="B20880" s="46" t="s">
        <v>22584</v>
      </c>
      <c r="C20880" s="45" t="s">
        <v>13479</v>
      </c>
    </row>
    <row r="20881" spans="1:3" ht="26.25" x14ac:dyDescent="0.25">
      <c r="A20881" s="45" t="s">
        <v>34820</v>
      </c>
      <c r="B20881" s="46" t="s">
        <v>22584</v>
      </c>
      <c r="C20881" s="45" t="s">
        <v>13479</v>
      </c>
    </row>
    <row r="20882" spans="1:3" ht="26.25" x14ac:dyDescent="0.25">
      <c r="A20882" s="45" t="s">
        <v>1712</v>
      </c>
      <c r="B20882" s="46" t="s">
        <v>22585</v>
      </c>
      <c r="C20882" s="45" t="s">
        <v>13479</v>
      </c>
    </row>
    <row r="20883" spans="1:3" ht="26.25" x14ac:dyDescent="0.25">
      <c r="A20883" s="45" t="s">
        <v>34821</v>
      </c>
      <c r="B20883" s="46" t="s">
        <v>22585</v>
      </c>
      <c r="C20883" s="45" t="s">
        <v>13479</v>
      </c>
    </row>
    <row r="20884" spans="1:3" ht="26.25" x14ac:dyDescent="0.25">
      <c r="A20884" s="45" t="s">
        <v>1713</v>
      </c>
      <c r="B20884" s="46" t="s">
        <v>22586</v>
      </c>
      <c r="C20884" s="45" t="s">
        <v>13479</v>
      </c>
    </row>
    <row r="20885" spans="1:3" ht="26.25" x14ac:dyDescent="0.25">
      <c r="A20885" s="45" t="s">
        <v>34822</v>
      </c>
      <c r="B20885" s="46" t="s">
        <v>22586</v>
      </c>
      <c r="C20885" s="45" t="s">
        <v>13479</v>
      </c>
    </row>
    <row r="20886" spans="1:3" ht="26.25" x14ac:dyDescent="0.25">
      <c r="A20886" s="45" t="s">
        <v>1714</v>
      </c>
      <c r="B20886" s="46" t="s">
        <v>22587</v>
      </c>
      <c r="C20886" s="45" t="s">
        <v>13479</v>
      </c>
    </row>
    <row r="20887" spans="1:3" ht="26.25" x14ac:dyDescent="0.25">
      <c r="A20887" s="45" t="s">
        <v>34823</v>
      </c>
      <c r="B20887" s="46" t="s">
        <v>22587</v>
      </c>
      <c r="C20887" s="45" t="s">
        <v>13479</v>
      </c>
    </row>
    <row r="20888" spans="1:3" ht="26.25" x14ac:dyDescent="0.25">
      <c r="A20888" s="45" t="s">
        <v>1715</v>
      </c>
      <c r="B20888" s="46" t="s">
        <v>22588</v>
      </c>
      <c r="C20888" s="45" t="s">
        <v>13479</v>
      </c>
    </row>
    <row r="20889" spans="1:3" ht="26.25" x14ac:dyDescent="0.25">
      <c r="A20889" s="45" t="s">
        <v>34824</v>
      </c>
      <c r="B20889" s="46" t="s">
        <v>22588</v>
      </c>
      <c r="C20889" s="45" t="s">
        <v>13479</v>
      </c>
    </row>
    <row r="20890" spans="1:3" x14ac:dyDescent="0.25">
      <c r="A20890" s="45" t="s">
        <v>1716</v>
      </c>
      <c r="B20890" s="46" t="s">
        <v>22589</v>
      </c>
      <c r="C20890" s="45" t="s">
        <v>13479</v>
      </c>
    </row>
    <row r="20891" spans="1:3" x14ac:dyDescent="0.25">
      <c r="A20891" s="45" t="s">
        <v>34825</v>
      </c>
      <c r="B20891" s="46" t="s">
        <v>22589</v>
      </c>
      <c r="C20891" s="45" t="s">
        <v>13479</v>
      </c>
    </row>
    <row r="20892" spans="1:3" x14ac:dyDescent="0.25">
      <c r="A20892" s="45" t="s">
        <v>1717</v>
      </c>
      <c r="B20892" s="46" t="s">
        <v>22590</v>
      </c>
      <c r="C20892" s="45" t="s">
        <v>13479</v>
      </c>
    </row>
    <row r="20893" spans="1:3" x14ac:dyDescent="0.25">
      <c r="A20893" s="45" t="s">
        <v>34826</v>
      </c>
      <c r="B20893" s="46" t="s">
        <v>22590</v>
      </c>
      <c r="C20893" s="45" t="s">
        <v>13479</v>
      </c>
    </row>
    <row r="20894" spans="1:3" x14ac:dyDescent="0.25">
      <c r="A20894" s="45" t="s">
        <v>1718</v>
      </c>
      <c r="B20894" s="46" t="s">
        <v>13525</v>
      </c>
    </row>
    <row r="20895" spans="1:3" x14ac:dyDescent="0.25">
      <c r="A20895" s="45" t="s">
        <v>34827</v>
      </c>
      <c r="B20895" s="46" t="s">
        <v>13525</v>
      </c>
    </row>
    <row r="20896" spans="1:3" x14ac:dyDescent="0.25">
      <c r="A20896" s="45" t="s">
        <v>1719</v>
      </c>
      <c r="B20896" s="46" t="s">
        <v>13525</v>
      </c>
    </row>
    <row r="20897" spans="1:3" x14ac:dyDescent="0.25">
      <c r="A20897" s="45" t="s">
        <v>34828</v>
      </c>
      <c r="B20897" s="46" t="s">
        <v>13525</v>
      </c>
    </row>
    <row r="20898" spans="1:3" ht="26.25" x14ac:dyDescent="0.25">
      <c r="A20898" s="45" t="s">
        <v>1720</v>
      </c>
      <c r="B20898" s="46" t="s">
        <v>22591</v>
      </c>
      <c r="C20898" s="45" t="s">
        <v>13479</v>
      </c>
    </row>
    <row r="20899" spans="1:3" ht="26.25" x14ac:dyDescent="0.25">
      <c r="A20899" s="45" t="s">
        <v>34829</v>
      </c>
      <c r="B20899" s="46" t="s">
        <v>22591</v>
      </c>
      <c r="C20899" s="45" t="s">
        <v>13479</v>
      </c>
    </row>
    <row r="20900" spans="1:3" ht="26.25" x14ac:dyDescent="0.25">
      <c r="A20900" s="45" t="s">
        <v>1721</v>
      </c>
      <c r="B20900" s="46" t="s">
        <v>22592</v>
      </c>
      <c r="C20900" s="45" t="s">
        <v>13479</v>
      </c>
    </row>
    <row r="20901" spans="1:3" ht="26.25" x14ac:dyDescent="0.25">
      <c r="A20901" s="45" t="s">
        <v>34830</v>
      </c>
      <c r="B20901" s="46" t="s">
        <v>22592</v>
      </c>
      <c r="C20901" s="45" t="s">
        <v>13479</v>
      </c>
    </row>
    <row r="20902" spans="1:3" x14ac:dyDescent="0.25">
      <c r="A20902" s="45" t="s">
        <v>1722</v>
      </c>
      <c r="B20902" s="46" t="s">
        <v>12032</v>
      </c>
    </row>
    <row r="20903" spans="1:3" x14ac:dyDescent="0.25">
      <c r="A20903" s="45" t="s">
        <v>34831</v>
      </c>
      <c r="B20903" s="46" t="s">
        <v>12032</v>
      </c>
    </row>
    <row r="20904" spans="1:3" x14ac:dyDescent="0.25">
      <c r="A20904" s="45" t="s">
        <v>1723</v>
      </c>
      <c r="B20904" s="46" t="s">
        <v>22593</v>
      </c>
      <c r="C20904" s="45" t="s">
        <v>13479</v>
      </c>
    </row>
    <row r="20905" spans="1:3" x14ac:dyDescent="0.25">
      <c r="A20905" s="60" t="s">
        <v>34832</v>
      </c>
      <c r="B20905" s="46" t="s">
        <v>22593</v>
      </c>
      <c r="C20905" s="45" t="s">
        <v>13479</v>
      </c>
    </row>
    <row r="20906" spans="1:3" x14ac:dyDescent="0.25">
      <c r="A20906" s="45" t="s">
        <v>1724</v>
      </c>
      <c r="B20906" s="46" t="s">
        <v>22594</v>
      </c>
      <c r="C20906" s="45" t="s">
        <v>13479</v>
      </c>
    </row>
    <row r="20907" spans="1:3" x14ac:dyDescent="0.25">
      <c r="A20907" s="45" t="s">
        <v>34833</v>
      </c>
      <c r="B20907" s="46" t="s">
        <v>22594</v>
      </c>
      <c r="C20907" s="45" t="s">
        <v>13479</v>
      </c>
    </row>
    <row r="20908" spans="1:3" x14ac:dyDescent="0.25">
      <c r="A20908" s="45" t="s">
        <v>1725</v>
      </c>
      <c r="B20908" s="46" t="s">
        <v>22595</v>
      </c>
      <c r="C20908" s="45" t="s">
        <v>13479</v>
      </c>
    </row>
    <row r="20909" spans="1:3" x14ac:dyDescent="0.25">
      <c r="A20909" s="45" t="s">
        <v>34834</v>
      </c>
      <c r="B20909" s="46" t="s">
        <v>22595</v>
      </c>
      <c r="C20909" s="45" t="s">
        <v>13479</v>
      </c>
    </row>
    <row r="20910" spans="1:3" x14ac:dyDescent="0.25">
      <c r="A20910" s="45" t="s">
        <v>1726</v>
      </c>
      <c r="B20910" s="46" t="s">
        <v>22596</v>
      </c>
      <c r="C20910" s="45" t="s">
        <v>13479</v>
      </c>
    </row>
    <row r="20911" spans="1:3" x14ac:dyDescent="0.25">
      <c r="A20911" s="45" t="s">
        <v>34835</v>
      </c>
      <c r="B20911" s="46" t="s">
        <v>22596</v>
      </c>
      <c r="C20911" s="45" t="s">
        <v>13479</v>
      </c>
    </row>
    <row r="20912" spans="1:3" x14ac:dyDescent="0.25">
      <c r="A20912" s="45" t="s">
        <v>1727</v>
      </c>
      <c r="B20912" s="46" t="s">
        <v>22597</v>
      </c>
      <c r="C20912" s="45" t="s">
        <v>13479</v>
      </c>
    </row>
    <row r="20913" spans="1:3" x14ac:dyDescent="0.25">
      <c r="A20913" s="45" t="s">
        <v>34836</v>
      </c>
      <c r="B20913" s="46" t="s">
        <v>22597</v>
      </c>
      <c r="C20913" s="45" t="s">
        <v>13479</v>
      </c>
    </row>
    <row r="20914" spans="1:3" x14ac:dyDescent="0.25">
      <c r="A20914" s="45" t="s">
        <v>1728</v>
      </c>
      <c r="B20914" s="46" t="s">
        <v>13525</v>
      </c>
    </row>
    <row r="20915" spans="1:3" x14ac:dyDescent="0.25">
      <c r="A20915" s="45" t="s">
        <v>34837</v>
      </c>
      <c r="B20915" s="46" t="s">
        <v>13525</v>
      </c>
    </row>
    <row r="20916" spans="1:3" ht="26.25" x14ac:dyDescent="0.25">
      <c r="A20916" s="45" t="s">
        <v>1729</v>
      </c>
      <c r="B20916" s="46" t="s">
        <v>22598</v>
      </c>
      <c r="C20916" s="45" t="s">
        <v>13479</v>
      </c>
    </row>
    <row r="20917" spans="1:3" ht="26.25" x14ac:dyDescent="0.25">
      <c r="A20917" s="45" t="s">
        <v>34838</v>
      </c>
      <c r="B20917" s="46" t="s">
        <v>22598</v>
      </c>
      <c r="C20917" s="45" t="s">
        <v>13479</v>
      </c>
    </row>
    <row r="20918" spans="1:3" ht="26.25" x14ac:dyDescent="0.25">
      <c r="A20918" s="45" t="s">
        <v>1730</v>
      </c>
      <c r="B20918" s="46" t="s">
        <v>22599</v>
      </c>
      <c r="C20918" s="45" t="s">
        <v>13479</v>
      </c>
    </row>
    <row r="20919" spans="1:3" ht="26.25" x14ac:dyDescent="0.25">
      <c r="A20919" s="45" t="s">
        <v>34839</v>
      </c>
      <c r="B20919" s="46" t="s">
        <v>22599</v>
      </c>
      <c r="C20919" s="45" t="s">
        <v>13479</v>
      </c>
    </row>
    <row r="20920" spans="1:3" ht="26.25" x14ac:dyDescent="0.25">
      <c r="A20920" s="45" t="s">
        <v>1731</v>
      </c>
      <c r="B20920" s="46" t="s">
        <v>22600</v>
      </c>
      <c r="C20920" s="45" t="s">
        <v>13479</v>
      </c>
    </row>
    <row r="20921" spans="1:3" ht="26.25" x14ac:dyDescent="0.25">
      <c r="A20921" s="45" t="s">
        <v>34840</v>
      </c>
      <c r="B20921" s="46" t="s">
        <v>22600</v>
      </c>
      <c r="C20921" s="45" t="s">
        <v>13479</v>
      </c>
    </row>
    <row r="20922" spans="1:3" ht="26.25" x14ac:dyDescent="0.25">
      <c r="A20922" s="45" t="s">
        <v>1732</v>
      </c>
      <c r="B20922" s="46" t="s">
        <v>22601</v>
      </c>
      <c r="C20922" s="45" t="s">
        <v>13479</v>
      </c>
    </row>
    <row r="20923" spans="1:3" ht="26.25" x14ac:dyDescent="0.25">
      <c r="A20923" s="45" t="s">
        <v>34841</v>
      </c>
      <c r="B20923" s="46" t="s">
        <v>22601</v>
      </c>
      <c r="C20923" s="45" t="s">
        <v>13479</v>
      </c>
    </row>
    <row r="20924" spans="1:3" ht="26.25" x14ac:dyDescent="0.25">
      <c r="A20924" s="45" t="s">
        <v>1733</v>
      </c>
      <c r="B20924" s="46" t="s">
        <v>22602</v>
      </c>
      <c r="C20924" s="45" t="s">
        <v>13479</v>
      </c>
    </row>
    <row r="20925" spans="1:3" ht="26.25" x14ac:dyDescent="0.25">
      <c r="A20925" s="45" t="s">
        <v>34842</v>
      </c>
      <c r="B20925" s="46" t="s">
        <v>22602</v>
      </c>
      <c r="C20925" s="45" t="s">
        <v>13479</v>
      </c>
    </row>
    <row r="20926" spans="1:3" ht="26.25" x14ac:dyDescent="0.25">
      <c r="A20926" s="45" t="s">
        <v>1734</v>
      </c>
      <c r="B20926" s="46" t="s">
        <v>22603</v>
      </c>
      <c r="C20926" s="45" t="s">
        <v>13479</v>
      </c>
    </row>
    <row r="20927" spans="1:3" ht="26.25" x14ac:dyDescent="0.25">
      <c r="A20927" s="45" t="s">
        <v>34843</v>
      </c>
      <c r="B20927" s="46" t="s">
        <v>22603</v>
      </c>
      <c r="C20927" s="45" t="s">
        <v>13479</v>
      </c>
    </row>
    <row r="20928" spans="1:3" x14ac:dyDescent="0.25">
      <c r="A20928" s="45" t="s">
        <v>1735</v>
      </c>
      <c r="B20928" s="46" t="s">
        <v>22604</v>
      </c>
      <c r="C20928" s="45" t="s">
        <v>13479</v>
      </c>
    </row>
    <row r="20929" spans="1:3" x14ac:dyDescent="0.25">
      <c r="A20929" s="45" t="s">
        <v>34844</v>
      </c>
      <c r="B20929" s="46" t="s">
        <v>22604</v>
      </c>
      <c r="C20929" s="45" t="s">
        <v>13479</v>
      </c>
    </row>
    <row r="20930" spans="1:3" x14ac:dyDescent="0.25">
      <c r="A20930" s="45" t="s">
        <v>1736</v>
      </c>
      <c r="B20930" s="46" t="s">
        <v>22605</v>
      </c>
      <c r="C20930" s="45" t="s">
        <v>13479</v>
      </c>
    </row>
    <row r="20931" spans="1:3" x14ac:dyDescent="0.25">
      <c r="A20931" s="45" t="s">
        <v>34845</v>
      </c>
      <c r="B20931" s="46" t="s">
        <v>22605</v>
      </c>
      <c r="C20931" s="45" t="s">
        <v>13479</v>
      </c>
    </row>
    <row r="20932" spans="1:3" x14ac:dyDescent="0.25">
      <c r="A20932" s="45" t="s">
        <v>1737</v>
      </c>
      <c r="B20932" s="46" t="s">
        <v>22606</v>
      </c>
      <c r="C20932" s="45" t="s">
        <v>13479</v>
      </c>
    </row>
    <row r="20933" spans="1:3" x14ac:dyDescent="0.25">
      <c r="A20933" s="45" t="s">
        <v>34846</v>
      </c>
      <c r="B20933" s="46" t="s">
        <v>22606</v>
      </c>
      <c r="C20933" s="45" t="s">
        <v>13479</v>
      </c>
    </row>
    <row r="20934" spans="1:3" x14ac:dyDescent="0.25">
      <c r="A20934" s="45" t="s">
        <v>1738</v>
      </c>
      <c r="B20934" s="46" t="s">
        <v>22607</v>
      </c>
      <c r="C20934" s="45" t="s">
        <v>13479</v>
      </c>
    </row>
    <row r="20935" spans="1:3" x14ac:dyDescent="0.25">
      <c r="A20935" s="45" t="s">
        <v>34847</v>
      </c>
      <c r="B20935" s="46" t="s">
        <v>22607</v>
      </c>
      <c r="C20935" s="45" t="s">
        <v>13479</v>
      </c>
    </row>
    <row r="20936" spans="1:3" x14ac:dyDescent="0.25">
      <c r="A20936" s="45" t="s">
        <v>1739</v>
      </c>
      <c r="B20936" s="46" t="s">
        <v>22608</v>
      </c>
      <c r="C20936" s="45" t="s">
        <v>13479</v>
      </c>
    </row>
    <row r="20937" spans="1:3" x14ac:dyDescent="0.25">
      <c r="A20937" s="45" t="s">
        <v>34848</v>
      </c>
      <c r="B20937" s="46" t="s">
        <v>22608</v>
      </c>
      <c r="C20937" s="45" t="s">
        <v>13479</v>
      </c>
    </row>
    <row r="20938" spans="1:3" x14ac:dyDescent="0.25">
      <c r="A20938" s="45" t="s">
        <v>1740</v>
      </c>
      <c r="B20938" s="46" t="s">
        <v>22609</v>
      </c>
      <c r="C20938" s="45" t="s">
        <v>13479</v>
      </c>
    </row>
    <row r="20939" spans="1:3" x14ac:dyDescent="0.25">
      <c r="A20939" s="45" t="s">
        <v>34849</v>
      </c>
      <c r="B20939" s="46" t="s">
        <v>22609</v>
      </c>
      <c r="C20939" s="45" t="s">
        <v>13479</v>
      </c>
    </row>
    <row r="20940" spans="1:3" x14ac:dyDescent="0.25">
      <c r="A20940" s="45" t="s">
        <v>1741</v>
      </c>
      <c r="B20940" s="46" t="s">
        <v>22610</v>
      </c>
      <c r="C20940" s="45" t="s">
        <v>13479</v>
      </c>
    </row>
    <row r="20941" spans="1:3" x14ac:dyDescent="0.25">
      <c r="A20941" s="45" t="s">
        <v>34850</v>
      </c>
      <c r="B20941" s="46" t="s">
        <v>22610</v>
      </c>
      <c r="C20941" s="45" t="s">
        <v>13479</v>
      </c>
    </row>
    <row r="20942" spans="1:3" x14ac:dyDescent="0.25">
      <c r="A20942" s="45" t="s">
        <v>1742</v>
      </c>
      <c r="B20942" s="46" t="s">
        <v>22611</v>
      </c>
      <c r="C20942" s="45" t="s">
        <v>13479</v>
      </c>
    </row>
    <row r="20943" spans="1:3" x14ac:dyDescent="0.25">
      <c r="A20943" s="45" t="s">
        <v>34851</v>
      </c>
      <c r="B20943" s="46" t="s">
        <v>22611</v>
      </c>
      <c r="C20943" s="45" t="s">
        <v>13479</v>
      </c>
    </row>
    <row r="20944" spans="1:3" x14ac:dyDescent="0.25">
      <c r="A20944" s="45" t="s">
        <v>1743</v>
      </c>
      <c r="B20944" s="46" t="s">
        <v>22612</v>
      </c>
      <c r="C20944" s="45" t="s">
        <v>13479</v>
      </c>
    </row>
    <row r="20945" spans="1:3" x14ac:dyDescent="0.25">
      <c r="A20945" s="45" t="s">
        <v>34852</v>
      </c>
      <c r="B20945" s="46" t="s">
        <v>22612</v>
      </c>
      <c r="C20945" s="45" t="s">
        <v>13479</v>
      </c>
    </row>
    <row r="20946" spans="1:3" x14ac:dyDescent="0.25">
      <c r="A20946" s="45" t="s">
        <v>1744</v>
      </c>
      <c r="B20946" s="46" t="s">
        <v>22613</v>
      </c>
      <c r="C20946" s="45" t="s">
        <v>13479</v>
      </c>
    </row>
    <row r="20947" spans="1:3" x14ac:dyDescent="0.25">
      <c r="A20947" s="45" t="s">
        <v>34853</v>
      </c>
      <c r="B20947" s="46" t="s">
        <v>22613</v>
      </c>
      <c r="C20947" s="45" t="s">
        <v>13479</v>
      </c>
    </row>
    <row r="20948" spans="1:3" x14ac:dyDescent="0.25">
      <c r="A20948" s="45" t="s">
        <v>1745</v>
      </c>
      <c r="B20948" s="46" t="s">
        <v>22614</v>
      </c>
      <c r="C20948" s="45" t="s">
        <v>13479</v>
      </c>
    </row>
    <row r="20949" spans="1:3" x14ac:dyDescent="0.25">
      <c r="A20949" s="45" t="s">
        <v>34854</v>
      </c>
      <c r="B20949" s="46" t="s">
        <v>22614</v>
      </c>
      <c r="C20949" s="45" t="s">
        <v>13479</v>
      </c>
    </row>
    <row r="20950" spans="1:3" x14ac:dyDescent="0.25">
      <c r="A20950" s="45" t="s">
        <v>1746</v>
      </c>
      <c r="B20950" s="46" t="s">
        <v>22615</v>
      </c>
      <c r="C20950" s="45" t="s">
        <v>13479</v>
      </c>
    </row>
    <row r="20951" spans="1:3" x14ac:dyDescent="0.25">
      <c r="A20951" s="45" t="s">
        <v>34855</v>
      </c>
      <c r="B20951" s="46" t="s">
        <v>22615</v>
      </c>
      <c r="C20951" s="45" t="s">
        <v>13479</v>
      </c>
    </row>
    <row r="20952" spans="1:3" x14ac:dyDescent="0.25">
      <c r="A20952" s="45" t="s">
        <v>1747</v>
      </c>
      <c r="B20952" s="46" t="s">
        <v>22616</v>
      </c>
      <c r="C20952" s="45" t="s">
        <v>13479</v>
      </c>
    </row>
    <row r="20953" spans="1:3" x14ac:dyDescent="0.25">
      <c r="A20953" s="45" t="s">
        <v>34856</v>
      </c>
      <c r="B20953" s="46" t="s">
        <v>22616</v>
      </c>
      <c r="C20953" s="45" t="s">
        <v>13479</v>
      </c>
    </row>
    <row r="20954" spans="1:3" ht="26.25" x14ac:dyDescent="0.25">
      <c r="A20954" s="45" t="s">
        <v>1748</v>
      </c>
      <c r="B20954" s="46" t="s">
        <v>22617</v>
      </c>
      <c r="C20954" s="45" t="s">
        <v>13479</v>
      </c>
    </row>
    <row r="20955" spans="1:3" ht="26.25" x14ac:dyDescent="0.25">
      <c r="A20955" s="45" t="s">
        <v>34857</v>
      </c>
      <c r="B20955" s="46" t="s">
        <v>22617</v>
      </c>
      <c r="C20955" s="45" t="s">
        <v>13479</v>
      </c>
    </row>
    <row r="20956" spans="1:3" ht="26.25" x14ac:dyDescent="0.25">
      <c r="A20956" s="45" t="s">
        <v>1749</v>
      </c>
      <c r="B20956" s="46" t="s">
        <v>22618</v>
      </c>
      <c r="C20956" s="45" t="s">
        <v>13479</v>
      </c>
    </row>
    <row r="20957" spans="1:3" ht="26.25" x14ac:dyDescent="0.25">
      <c r="A20957" s="45" t="s">
        <v>34858</v>
      </c>
      <c r="B20957" s="46" t="s">
        <v>22618</v>
      </c>
      <c r="C20957" s="45" t="s">
        <v>13479</v>
      </c>
    </row>
    <row r="20958" spans="1:3" x14ac:dyDescent="0.25">
      <c r="A20958" s="45" t="s">
        <v>1750</v>
      </c>
      <c r="B20958" s="46" t="s">
        <v>22619</v>
      </c>
      <c r="C20958" s="45" t="s">
        <v>13479</v>
      </c>
    </row>
    <row r="20959" spans="1:3" x14ac:dyDescent="0.25">
      <c r="A20959" s="45" t="s">
        <v>34859</v>
      </c>
      <c r="B20959" s="46" t="s">
        <v>22619</v>
      </c>
      <c r="C20959" s="45" t="s">
        <v>13479</v>
      </c>
    </row>
    <row r="20960" spans="1:3" ht="26.25" x14ac:dyDescent="0.25">
      <c r="A20960" s="45" t="s">
        <v>1751</v>
      </c>
      <c r="B20960" s="46" t="s">
        <v>22620</v>
      </c>
      <c r="C20960" s="45" t="s">
        <v>13479</v>
      </c>
    </row>
    <row r="20961" spans="1:3" ht="26.25" x14ac:dyDescent="0.25">
      <c r="A20961" s="45" t="s">
        <v>34860</v>
      </c>
      <c r="B20961" s="46" t="s">
        <v>22620</v>
      </c>
      <c r="C20961" s="45" t="s">
        <v>13479</v>
      </c>
    </row>
    <row r="20962" spans="1:3" ht="26.25" x14ac:dyDescent="0.25">
      <c r="A20962" s="45" t="s">
        <v>1752</v>
      </c>
      <c r="B20962" s="46" t="s">
        <v>22621</v>
      </c>
      <c r="C20962" s="45" t="s">
        <v>13479</v>
      </c>
    </row>
    <row r="20963" spans="1:3" ht="26.25" x14ac:dyDescent="0.25">
      <c r="A20963" s="45" t="s">
        <v>34861</v>
      </c>
      <c r="B20963" s="46" t="s">
        <v>22621</v>
      </c>
      <c r="C20963" s="45" t="s">
        <v>13479</v>
      </c>
    </row>
    <row r="20964" spans="1:3" ht="26.25" x14ac:dyDescent="0.25">
      <c r="A20964" s="45" t="s">
        <v>1753</v>
      </c>
      <c r="B20964" s="46" t="s">
        <v>22622</v>
      </c>
      <c r="C20964" s="45" t="s">
        <v>13479</v>
      </c>
    </row>
    <row r="20965" spans="1:3" ht="26.25" x14ac:dyDescent="0.25">
      <c r="A20965" s="45" t="s">
        <v>34862</v>
      </c>
      <c r="B20965" s="46" t="s">
        <v>22622</v>
      </c>
      <c r="C20965" s="45" t="s">
        <v>13479</v>
      </c>
    </row>
    <row r="20966" spans="1:3" ht="26.25" x14ac:dyDescent="0.25">
      <c r="A20966" s="45" t="s">
        <v>1754</v>
      </c>
      <c r="B20966" s="46" t="s">
        <v>22623</v>
      </c>
      <c r="C20966" s="45" t="s">
        <v>13479</v>
      </c>
    </row>
    <row r="20967" spans="1:3" ht="26.25" x14ac:dyDescent="0.25">
      <c r="A20967" s="45" t="s">
        <v>34863</v>
      </c>
      <c r="B20967" s="46" t="s">
        <v>22623</v>
      </c>
      <c r="C20967" s="45" t="s">
        <v>13479</v>
      </c>
    </row>
    <row r="20968" spans="1:3" ht="26.25" x14ac:dyDescent="0.25">
      <c r="A20968" s="45" t="s">
        <v>1755</v>
      </c>
      <c r="B20968" s="46" t="s">
        <v>22624</v>
      </c>
      <c r="C20968" s="45" t="s">
        <v>13479</v>
      </c>
    </row>
    <row r="20969" spans="1:3" ht="26.25" x14ac:dyDescent="0.25">
      <c r="A20969" s="45" t="s">
        <v>34864</v>
      </c>
      <c r="B20969" s="46" t="s">
        <v>22624</v>
      </c>
      <c r="C20969" s="45" t="s">
        <v>13479</v>
      </c>
    </row>
    <row r="20970" spans="1:3" ht="26.25" x14ac:dyDescent="0.25">
      <c r="A20970" s="45" t="s">
        <v>1756</v>
      </c>
      <c r="B20970" s="46" t="s">
        <v>22625</v>
      </c>
      <c r="C20970" s="45" t="s">
        <v>13479</v>
      </c>
    </row>
    <row r="20971" spans="1:3" ht="26.25" x14ac:dyDescent="0.25">
      <c r="A20971" s="45" t="s">
        <v>34865</v>
      </c>
      <c r="B20971" s="46" t="s">
        <v>22625</v>
      </c>
      <c r="C20971" s="45" t="s">
        <v>13479</v>
      </c>
    </row>
    <row r="20972" spans="1:3" x14ac:dyDescent="0.25">
      <c r="A20972" s="45" t="s">
        <v>1757</v>
      </c>
      <c r="B20972" s="46" t="s">
        <v>22626</v>
      </c>
      <c r="C20972" s="45" t="s">
        <v>13479</v>
      </c>
    </row>
    <row r="20973" spans="1:3" x14ac:dyDescent="0.25">
      <c r="A20973" s="45" t="s">
        <v>34866</v>
      </c>
      <c r="B20973" s="46" t="s">
        <v>22626</v>
      </c>
      <c r="C20973" s="45" t="s">
        <v>13479</v>
      </c>
    </row>
    <row r="20974" spans="1:3" x14ac:dyDescent="0.25">
      <c r="A20974" s="45" t="s">
        <v>1758</v>
      </c>
      <c r="B20974" s="46" t="s">
        <v>13525</v>
      </c>
    </row>
    <row r="20975" spans="1:3" x14ac:dyDescent="0.25">
      <c r="A20975" s="45" t="s">
        <v>34867</v>
      </c>
      <c r="B20975" s="46" t="s">
        <v>13525</v>
      </c>
    </row>
    <row r="20976" spans="1:3" x14ac:dyDescent="0.25">
      <c r="A20976" s="45" t="s">
        <v>1759</v>
      </c>
      <c r="B20976" s="46" t="s">
        <v>13525</v>
      </c>
    </row>
    <row r="20977" spans="1:3" x14ac:dyDescent="0.25">
      <c r="A20977" s="45" t="s">
        <v>34868</v>
      </c>
      <c r="B20977" s="46" t="s">
        <v>13525</v>
      </c>
    </row>
    <row r="20978" spans="1:3" ht="26.25" x14ac:dyDescent="0.25">
      <c r="A20978" s="45" t="s">
        <v>1760</v>
      </c>
      <c r="B20978" s="46" t="s">
        <v>22627</v>
      </c>
      <c r="C20978" s="45" t="s">
        <v>13479</v>
      </c>
    </row>
    <row r="20979" spans="1:3" ht="26.25" x14ac:dyDescent="0.25">
      <c r="A20979" s="45" t="s">
        <v>34869</v>
      </c>
      <c r="B20979" s="46" t="s">
        <v>22627</v>
      </c>
      <c r="C20979" s="45" t="s">
        <v>13479</v>
      </c>
    </row>
    <row r="20980" spans="1:3" ht="26.25" x14ac:dyDescent="0.25">
      <c r="A20980" s="45" t="s">
        <v>1761</v>
      </c>
      <c r="B20980" s="46" t="s">
        <v>22628</v>
      </c>
      <c r="C20980" s="45" t="s">
        <v>13479</v>
      </c>
    </row>
    <row r="20981" spans="1:3" ht="26.25" x14ac:dyDescent="0.25">
      <c r="A20981" s="45" t="s">
        <v>34870</v>
      </c>
      <c r="B20981" s="46" t="s">
        <v>22628</v>
      </c>
      <c r="C20981" s="45" t="s">
        <v>13479</v>
      </c>
    </row>
    <row r="20982" spans="1:3" ht="26.25" x14ac:dyDescent="0.25">
      <c r="A20982" s="45" t="s">
        <v>1762</v>
      </c>
      <c r="B20982" s="46" t="s">
        <v>22629</v>
      </c>
      <c r="C20982" s="45" t="s">
        <v>13479</v>
      </c>
    </row>
    <row r="20983" spans="1:3" ht="26.25" x14ac:dyDescent="0.25">
      <c r="A20983" s="45" t="s">
        <v>34871</v>
      </c>
      <c r="B20983" s="46" t="s">
        <v>22629</v>
      </c>
      <c r="C20983" s="45" t="s">
        <v>13479</v>
      </c>
    </row>
    <row r="20984" spans="1:3" ht="26.25" x14ac:dyDescent="0.25">
      <c r="A20984" s="45" t="s">
        <v>1763</v>
      </c>
      <c r="B20984" s="46" t="s">
        <v>22630</v>
      </c>
      <c r="C20984" s="45" t="s">
        <v>13479</v>
      </c>
    </row>
    <row r="20985" spans="1:3" ht="26.25" x14ac:dyDescent="0.25">
      <c r="A20985" s="45" t="s">
        <v>34872</v>
      </c>
      <c r="B20985" s="46" t="s">
        <v>22630</v>
      </c>
      <c r="C20985" s="45" t="s">
        <v>13479</v>
      </c>
    </row>
    <row r="20986" spans="1:3" ht="26.25" x14ac:dyDescent="0.25">
      <c r="A20986" s="45" t="s">
        <v>1764</v>
      </c>
      <c r="B20986" s="46" t="s">
        <v>22631</v>
      </c>
      <c r="C20986" s="45" t="s">
        <v>13479</v>
      </c>
    </row>
    <row r="20987" spans="1:3" ht="26.25" x14ac:dyDescent="0.25">
      <c r="A20987" s="45" t="s">
        <v>34873</v>
      </c>
      <c r="B20987" s="46" t="s">
        <v>22631</v>
      </c>
      <c r="C20987" s="45" t="s">
        <v>13479</v>
      </c>
    </row>
    <row r="20988" spans="1:3" ht="26.25" x14ac:dyDescent="0.25">
      <c r="A20988" s="45" t="s">
        <v>1765</v>
      </c>
      <c r="B20988" s="46" t="s">
        <v>22632</v>
      </c>
      <c r="C20988" s="45" t="s">
        <v>13479</v>
      </c>
    </row>
    <row r="20989" spans="1:3" ht="26.25" x14ac:dyDescent="0.25">
      <c r="A20989" s="45" t="s">
        <v>34874</v>
      </c>
      <c r="B20989" s="46" t="s">
        <v>22632</v>
      </c>
      <c r="C20989" s="45" t="s">
        <v>13479</v>
      </c>
    </row>
    <row r="20990" spans="1:3" ht="26.25" x14ac:dyDescent="0.25">
      <c r="A20990" s="45" t="s">
        <v>1766</v>
      </c>
      <c r="B20990" s="46" t="s">
        <v>22633</v>
      </c>
      <c r="C20990" s="45" t="s">
        <v>13479</v>
      </c>
    </row>
    <row r="20991" spans="1:3" ht="26.25" x14ac:dyDescent="0.25">
      <c r="A20991" s="45" t="s">
        <v>34875</v>
      </c>
      <c r="B20991" s="46" t="s">
        <v>22633</v>
      </c>
      <c r="C20991" s="45" t="s">
        <v>13479</v>
      </c>
    </row>
    <row r="20992" spans="1:3" ht="26.25" x14ac:dyDescent="0.25">
      <c r="A20992" s="45" t="s">
        <v>1767</v>
      </c>
      <c r="B20992" s="46" t="s">
        <v>22634</v>
      </c>
      <c r="C20992" s="45" t="s">
        <v>13479</v>
      </c>
    </row>
    <row r="20993" spans="1:3" ht="26.25" x14ac:dyDescent="0.25">
      <c r="A20993" s="45" t="s">
        <v>34876</v>
      </c>
      <c r="B20993" s="46" t="s">
        <v>22634</v>
      </c>
      <c r="C20993" s="45" t="s">
        <v>13479</v>
      </c>
    </row>
    <row r="20994" spans="1:3" ht="26.25" x14ac:dyDescent="0.25">
      <c r="A20994" s="45" t="s">
        <v>1768</v>
      </c>
      <c r="B20994" s="46" t="s">
        <v>22635</v>
      </c>
      <c r="C20994" s="45" t="s">
        <v>13479</v>
      </c>
    </row>
    <row r="20995" spans="1:3" ht="26.25" x14ac:dyDescent="0.25">
      <c r="A20995" s="45" t="s">
        <v>34877</v>
      </c>
      <c r="B20995" s="46" t="s">
        <v>22635</v>
      </c>
      <c r="C20995" s="45" t="s">
        <v>13479</v>
      </c>
    </row>
    <row r="20996" spans="1:3" ht="26.25" x14ac:dyDescent="0.25">
      <c r="A20996" s="45" t="s">
        <v>1769</v>
      </c>
      <c r="B20996" s="46" t="s">
        <v>22636</v>
      </c>
      <c r="C20996" s="45" t="s">
        <v>13479</v>
      </c>
    </row>
    <row r="20997" spans="1:3" ht="26.25" x14ac:dyDescent="0.25">
      <c r="A20997" s="45" t="s">
        <v>34878</v>
      </c>
      <c r="B20997" s="46" t="s">
        <v>22636</v>
      </c>
      <c r="C20997" s="45" t="s">
        <v>13479</v>
      </c>
    </row>
    <row r="20998" spans="1:3" ht="26.25" x14ac:dyDescent="0.25">
      <c r="A20998" s="45" t="s">
        <v>1770</v>
      </c>
      <c r="B20998" s="46" t="s">
        <v>22637</v>
      </c>
      <c r="C20998" s="45" t="s">
        <v>13479</v>
      </c>
    </row>
    <row r="20999" spans="1:3" ht="26.25" x14ac:dyDescent="0.25">
      <c r="A20999" s="45" t="s">
        <v>34879</v>
      </c>
      <c r="B20999" s="46" t="s">
        <v>22637</v>
      </c>
      <c r="C20999" s="45" t="s">
        <v>13479</v>
      </c>
    </row>
    <row r="21000" spans="1:3" ht="26.25" x14ac:dyDescent="0.25">
      <c r="A21000" s="45" t="s">
        <v>1771</v>
      </c>
      <c r="B21000" s="46" t="s">
        <v>22638</v>
      </c>
      <c r="C21000" s="45" t="s">
        <v>13479</v>
      </c>
    </row>
    <row r="21001" spans="1:3" ht="26.25" x14ac:dyDescent="0.25">
      <c r="A21001" s="45" t="s">
        <v>34880</v>
      </c>
      <c r="B21001" s="46" t="s">
        <v>22638</v>
      </c>
      <c r="C21001" s="45" t="s">
        <v>13479</v>
      </c>
    </row>
    <row r="21002" spans="1:3" ht="26.25" x14ac:dyDescent="0.25">
      <c r="A21002" s="45" t="s">
        <v>1772</v>
      </c>
      <c r="B21002" s="46" t="s">
        <v>22639</v>
      </c>
      <c r="C21002" s="45" t="s">
        <v>13479</v>
      </c>
    </row>
    <row r="21003" spans="1:3" ht="26.25" x14ac:dyDescent="0.25">
      <c r="A21003" s="45" t="s">
        <v>34881</v>
      </c>
      <c r="B21003" s="46" t="s">
        <v>22639</v>
      </c>
      <c r="C21003" s="45" t="s">
        <v>13479</v>
      </c>
    </row>
    <row r="21004" spans="1:3" ht="26.25" x14ac:dyDescent="0.25">
      <c r="A21004" s="45" t="s">
        <v>1773</v>
      </c>
      <c r="B21004" s="46" t="s">
        <v>22640</v>
      </c>
      <c r="C21004" s="45" t="s">
        <v>13479</v>
      </c>
    </row>
    <row r="21005" spans="1:3" ht="26.25" x14ac:dyDescent="0.25">
      <c r="A21005" s="45" t="s">
        <v>34882</v>
      </c>
      <c r="B21005" s="46" t="s">
        <v>22640</v>
      </c>
      <c r="C21005" s="45" t="s">
        <v>13479</v>
      </c>
    </row>
    <row r="21006" spans="1:3" ht="26.25" x14ac:dyDescent="0.25">
      <c r="A21006" s="45" t="s">
        <v>1774</v>
      </c>
      <c r="B21006" s="46" t="s">
        <v>22641</v>
      </c>
      <c r="C21006" s="45" t="s">
        <v>13479</v>
      </c>
    </row>
    <row r="21007" spans="1:3" ht="26.25" x14ac:dyDescent="0.25">
      <c r="A21007" s="45" t="s">
        <v>34883</v>
      </c>
      <c r="B21007" s="46" t="s">
        <v>22641</v>
      </c>
      <c r="C21007" s="45" t="s">
        <v>13479</v>
      </c>
    </row>
    <row r="21008" spans="1:3" ht="26.25" x14ac:dyDescent="0.25">
      <c r="A21008" s="45" t="s">
        <v>1775</v>
      </c>
      <c r="B21008" s="46" t="s">
        <v>22642</v>
      </c>
      <c r="C21008" s="45" t="s">
        <v>13479</v>
      </c>
    </row>
    <row r="21009" spans="1:3" ht="26.25" x14ac:dyDescent="0.25">
      <c r="A21009" s="45" t="s">
        <v>34884</v>
      </c>
      <c r="B21009" s="46" t="s">
        <v>22642</v>
      </c>
      <c r="C21009" s="45" t="s">
        <v>13479</v>
      </c>
    </row>
    <row r="21010" spans="1:3" ht="26.25" x14ac:dyDescent="0.25">
      <c r="A21010" s="45" t="s">
        <v>1776</v>
      </c>
      <c r="B21010" s="46" t="s">
        <v>22643</v>
      </c>
      <c r="C21010" s="45" t="s">
        <v>13479</v>
      </c>
    </row>
    <row r="21011" spans="1:3" ht="26.25" x14ac:dyDescent="0.25">
      <c r="A21011" s="45" t="s">
        <v>34885</v>
      </c>
      <c r="B21011" s="46" t="s">
        <v>22643</v>
      </c>
      <c r="C21011" s="45" t="s">
        <v>13479</v>
      </c>
    </row>
    <row r="21012" spans="1:3" ht="26.25" x14ac:dyDescent="0.25">
      <c r="A21012" s="45" t="s">
        <v>1777</v>
      </c>
      <c r="B21012" s="46" t="s">
        <v>22644</v>
      </c>
      <c r="C21012" s="45" t="s">
        <v>13479</v>
      </c>
    </row>
    <row r="21013" spans="1:3" ht="26.25" x14ac:dyDescent="0.25">
      <c r="A21013" s="45" t="s">
        <v>34886</v>
      </c>
      <c r="B21013" s="46" t="s">
        <v>22644</v>
      </c>
      <c r="C21013" s="45" t="s">
        <v>13479</v>
      </c>
    </row>
    <row r="21014" spans="1:3" ht="26.25" x14ac:dyDescent="0.25">
      <c r="A21014" s="45" t="s">
        <v>1778</v>
      </c>
      <c r="B21014" s="46" t="s">
        <v>22645</v>
      </c>
      <c r="C21014" s="45" t="s">
        <v>13479</v>
      </c>
    </row>
    <row r="21015" spans="1:3" ht="26.25" x14ac:dyDescent="0.25">
      <c r="A21015" s="45" t="s">
        <v>34887</v>
      </c>
      <c r="B21015" s="46" t="s">
        <v>22645</v>
      </c>
      <c r="C21015" s="45" t="s">
        <v>13479</v>
      </c>
    </row>
    <row r="21016" spans="1:3" ht="26.25" x14ac:dyDescent="0.25">
      <c r="A21016" s="45" t="s">
        <v>1779</v>
      </c>
      <c r="B21016" s="46" t="s">
        <v>22646</v>
      </c>
      <c r="C21016" s="45" t="s">
        <v>13479</v>
      </c>
    </row>
    <row r="21017" spans="1:3" ht="26.25" x14ac:dyDescent="0.25">
      <c r="A21017" s="45" t="s">
        <v>34888</v>
      </c>
      <c r="B21017" s="46" t="s">
        <v>22646</v>
      </c>
      <c r="C21017" s="45" t="s">
        <v>13479</v>
      </c>
    </row>
    <row r="21018" spans="1:3" ht="26.25" x14ac:dyDescent="0.25">
      <c r="A21018" s="45" t="s">
        <v>1780</v>
      </c>
      <c r="B21018" s="46" t="s">
        <v>22647</v>
      </c>
      <c r="C21018" s="45" t="s">
        <v>13479</v>
      </c>
    </row>
    <row r="21019" spans="1:3" ht="26.25" x14ac:dyDescent="0.25">
      <c r="A21019" s="45" t="s">
        <v>34889</v>
      </c>
      <c r="B21019" s="46" t="s">
        <v>22647</v>
      </c>
      <c r="C21019" s="45" t="s">
        <v>13479</v>
      </c>
    </row>
    <row r="21020" spans="1:3" ht="26.25" x14ac:dyDescent="0.25">
      <c r="A21020" s="45" t="s">
        <v>1781</v>
      </c>
      <c r="B21020" s="46" t="s">
        <v>22648</v>
      </c>
      <c r="C21020" s="45" t="s">
        <v>13479</v>
      </c>
    </row>
    <row r="21021" spans="1:3" ht="26.25" x14ac:dyDescent="0.25">
      <c r="A21021" s="45" t="s">
        <v>34890</v>
      </c>
      <c r="B21021" s="46" t="s">
        <v>22648</v>
      </c>
      <c r="C21021" s="45" t="s">
        <v>13479</v>
      </c>
    </row>
    <row r="21022" spans="1:3" ht="26.25" x14ac:dyDescent="0.25">
      <c r="A21022" s="45" t="s">
        <v>1782</v>
      </c>
      <c r="B21022" s="46" t="s">
        <v>22649</v>
      </c>
      <c r="C21022" s="45" t="s">
        <v>13479</v>
      </c>
    </row>
    <row r="21023" spans="1:3" ht="26.25" x14ac:dyDescent="0.25">
      <c r="A21023" s="45" t="s">
        <v>34891</v>
      </c>
      <c r="B21023" s="46" t="s">
        <v>22649</v>
      </c>
      <c r="C21023" s="45" t="s">
        <v>13479</v>
      </c>
    </row>
    <row r="21024" spans="1:3" x14ac:dyDescent="0.25">
      <c r="A21024" s="45" t="s">
        <v>1783</v>
      </c>
      <c r="B21024" s="46" t="s">
        <v>22650</v>
      </c>
      <c r="C21024" s="45" t="s">
        <v>13479</v>
      </c>
    </row>
    <row r="21025" spans="1:3" x14ac:dyDescent="0.25">
      <c r="A21025" s="45" t="s">
        <v>34892</v>
      </c>
      <c r="B21025" s="46" t="s">
        <v>22650</v>
      </c>
      <c r="C21025" s="45" t="s">
        <v>13479</v>
      </c>
    </row>
    <row r="21026" spans="1:3" x14ac:dyDescent="0.25">
      <c r="A21026" s="45" t="s">
        <v>1784</v>
      </c>
      <c r="B21026" s="46" t="s">
        <v>22651</v>
      </c>
      <c r="C21026" s="45" t="s">
        <v>13479</v>
      </c>
    </row>
    <row r="21027" spans="1:3" x14ac:dyDescent="0.25">
      <c r="A21027" s="45" t="s">
        <v>34893</v>
      </c>
      <c r="B21027" s="46" t="s">
        <v>22651</v>
      </c>
      <c r="C21027" s="45" t="s">
        <v>13479</v>
      </c>
    </row>
    <row r="21028" spans="1:3" ht="26.25" x14ac:dyDescent="0.25">
      <c r="A21028" s="45" t="s">
        <v>1785</v>
      </c>
      <c r="B21028" s="46" t="s">
        <v>22652</v>
      </c>
      <c r="C21028" s="45" t="s">
        <v>13479</v>
      </c>
    </row>
    <row r="21029" spans="1:3" ht="26.25" x14ac:dyDescent="0.25">
      <c r="A21029" s="45" t="s">
        <v>34894</v>
      </c>
      <c r="B21029" s="46" t="s">
        <v>22652</v>
      </c>
      <c r="C21029" s="45" t="s">
        <v>13479</v>
      </c>
    </row>
    <row r="21030" spans="1:3" ht="26.25" x14ac:dyDescent="0.25">
      <c r="A21030" s="45" t="s">
        <v>1786</v>
      </c>
      <c r="B21030" s="46" t="s">
        <v>38642</v>
      </c>
      <c r="C21030" s="45" t="s">
        <v>13479</v>
      </c>
    </row>
    <row r="21031" spans="1:3" ht="26.25" x14ac:dyDescent="0.25">
      <c r="A21031" s="45" t="s">
        <v>34895</v>
      </c>
      <c r="B21031" s="46" t="s">
        <v>38642</v>
      </c>
      <c r="C21031" s="45" t="s">
        <v>13479</v>
      </c>
    </row>
    <row r="21032" spans="1:3" ht="26.25" x14ac:dyDescent="0.25">
      <c r="A21032" s="45" t="s">
        <v>1787</v>
      </c>
      <c r="B21032" s="46" t="s">
        <v>38643</v>
      </c>
      <c r="C21032" s="45" t="s">
        <v>13479</v>
      </c>
    </row>
    <row r="21033" spans="1:3" ht="26.25" x14ac:dyDescent="0.25">
      <c r="A21033" s="45" t="s">
        <v>34896</v>
      </c>
      <c r="B21033" s="46" t="s">
        <v>38643</v>
      </c>
      <c r="C21033" s="45" t="s">
        <v>13479</v>
      </c>
    </row>
    <row r="21034" spans="1:3" ht="26.25" x14ac:dyDescent="0.25">
      <c r="A21034" s="45" t="s">
        <v>1788</v>
      </c>
      <c r="B21034" s="46" t="s">
        <v>38644</v>
      </c>
      <c r="C21034" s="45" t="s">
        <v>13479</v>
      </c>
    </row>
    <row r="21035" spans="1:3" ht="26.25" x14ac:dyDescent="0.25">
      <c r="A21035" s="45" t="s">
        <v>34897</v>
      </c>
      <c r="B21035" s="46" t="s">
        <v>38644</v>
      </c>
      <c r="C21035" s="45" t="s">
        <v>13479</v>
      </c>
    </row>
    <row r="21036" spans="1:3" x14ac:dyDescent="0.25">
      <c r="A21036" s="45" t="s">
        <v>1789</v>
      </c>
      <c r="B21036" s="46" t="s">
        <v>13525</v>
      </c>
    </row>
    <row r="21037" spans="1:3" x14ac:dyDescent="0.25">
      <c r="A21037" s="45" t="s">
        <v>34898</v>
      </c>
      <c r="B21037" s="46" t="s">
        <v>13525</v>
      </c>
    </row>
    <row r="21038" spans="1:3" ht="51.75" x14ac:dyDescent="0.25">
      <c r="A21038" s="45" t="s">
        <v>1790</v>
      </c>
      <c r="B21038" s="46" t="s">
        <v>22653</v>
      </c>
      <c r="C21038" s="45" t="s">
        <v>13479</v>
      </c>
    </row>
    <row r="21039" spans="1:3" ht="51.75" x14ac:dyDescent="0.25">
      <c r="A21039" s="45" t="s">
        <v>34899</v>
      </c>
      <c r="B21039" s="46" t="s">
        <v>22653</v>
      </c>
      <c r="C21039" s="45" t="s">
        <v>13479</v>
      </c>
    </row>
    <row r="21040" spans="1:3" ht="51.75" x14ac:dyDescent="0.25">
      <c r="A21040" s="45" t="s">
        <v>1791</v>
      </c>
      <c r="B21040" s="46" t="s">
        <v>22654</v>
      </c>
      <c r="C21040" s="45" t="s">
        <v>13479</v>
      </c>
    </row>
    <row r="21041" spans="1:3" ht="51.75" x14ac:dyDescent="0.25">
      <c r="A21041" s="45" t="s">
        <v>34900</v>
      </c>
      <c r="B21041" s="46" t="s">
        <v>22654</v>
      </c>
      <c r="C21041" s="45" t="s">
        <v>13479</v>
      </c>
    </row>
    <row r="21042" spans="1:3" ht="51.75" x14ac:dyDescent="0.25">
      <c r="A21042" s="45" t="s">
        <v>1792</v>
      </c>
      <c r="B21042" s="46" t="s">
        <v>22655</v>
      </c>
      <c r="C21042" s="45" t="s">
        <v>13479</v>
      </c>
    </row>
    <row r="21043" spans="1:3" ht="51.75" x14ac:dyDescent="0.25">
      <c r="A21043" s="45" t="s">
        <v>34901</v>
      </c>
      <c r="B21043" s="46" t="s">
        <v>22655</v>
      </c>
      <c r="C21043" s="45" t="s">
        <v>13479</v>
      </c>
    </row>
    <row r="21044" spans="1:3" ht="26.25" x14ac:dyDescent="0.25">
      <c r="A21044" s="45" t="s">
        <v>1793</v>
      </c>
      <c r="B21044" s="46" t="s">
        <v>22656</v>
      </c>
      <c r="C21044" s="45" t="s">
        <v>13479</v>
      </c>
    </row>
    <row r="21045" spans="1:3" ht="26.25" x14ac:dyDescent="0.25">
      <c r="A21045" s="45" t="s">
        <v>34902</v>
      </c>
      <c r="B21045" s="46" t="s">
        <v>22656</v>
      </c>
      <c r="C21045" s="45" t="s">
        <v>13479</v>
      </c>
    </row>
    <row r="21046" spans="1:3" ht="26.25" x14ac:dyDescent="0.25">
      <c r="A21046" s="45" t="s">
        <v>1794</v>
      </c>
      <c r="B21046" s="46" t="s">
        <v>22657</v>
      </c>
      <c r="C21046" s="45" t="s">
        <v>13479</v>
      </c>
    </row>
    <row r="21047" spans="1:3" ht="26.25" x14ac:dyDescent="0.25">
      <c r="A21047" s="45" t="s">
        <v>34903</v>
      </c>
      <c r="B21047" s="46" t="s">
        <v>22657</v>
      </c>
      <c r="C21047" s="45" t="s">
        <v>13479</v>
      </c>
    </row>
    <row r="21048" spans="1:3" ht="39" x14ac:dyDescent="0.25">
      <c r="A21048" s="45" t="s">
        <v>1795</v>
      </c>
      <c r="B21048" s="46" t="s">
        <v>22658</v>
      </c>
      <c r="C21048" s="45" t="s">
        <v>13479</v>
      </c>
    </row>
    <row r="21049" spans="1:3" ht="39" x14ac:dyDescent="0.25">
      <c r="A21049" s="45" t="s">
        <v>34904</v>
      </c>
      <c r="B21049" s="46" t="s">
        <v>22658</v>
      </c>
      <c r="C21049" s="45" t="s">
        <v>13479</v>
      </c>
    </row>
    <row r="21050" spans="1:3" ht="39" x14ac:dyDescent="0.25">
      <c r="A21050" s="45" t="s">
        <v>1796</v>
      </c>
      <c r="B21050" s="46" t="s">
        <v>22659</v>
      </c>
      <c r="C21050" s="45" t="s">
        <v>13479</v>
      </c>
    </row>
    <row r="21051" spans="1:3" ht="39" x14ac:dyDescent="0.25">
      <c r="A21051" s="45" t="s">
        <v>34905</v>
      </c>
      <c r="B21051" s="46" t="s">
        <v>22659</v>
      </c>
      <c r="C21051" s="45" t="s">
        <v>13479</v>
      </c>
    </row>
    <row r="21052" spans="1:3" ht="39" x14ac:dyDescent="0.25">
      <c r="A21052" s="45" t="s">
        <v>1797</v>
      </c>
      <c r="B21052" s="46" t="s">
        <v>22660</v>
      </c>
      <c r="C21052" s="45" t="s">
        <v>13479</v>
      </c>
    </row>
    <row r="21053" spans="1:3" ht="39" x14ac:dyDescent="0.25">
      <c r="A21053" s="45" t="s">
        <v>34906</v>
      </c>
      <c r="B21053" s="46" t="s">
        <v>22660</v>
      </c>
      <c r="C21053" s="45" t="s">
        <v>13479</v>
      </c>
    </row>
    <row r="21054" spans="1:3" ht="51.75" x14ac:dyDescent="0.25">
      <c r="A21054" s="45" t="s">
        <v>1798</v>
      </c>
      <c r="B21054" s="46" t="s">
        <v>22661</v>
      </c>
      <c r="C21054" s="45" t="s">
        <v>13479</v>
      </c>
    </row>
    <row r="21055" spans="1:3" ht="51.75" x14ac:dyDescent="0.25">
      <c r="A21055" s="45" t="s">
        <v>34907</v>
      </c>
      <c r="B21055" s="46" t="s">
        <v>22661</v>
      </c>
      <c r="C21055" s="45" t="s">
        <v>13479</v>
      </c>
    </row>
    <row r="21056" spans="1:3" ht="51.75" x14ac:dyDescent="0.25">
      <c r="A21056" s="45" t="s">
        <v>1799</v>
      </c>
      <c r="B21056" s="46" t="s">
        <v>22662</v>
      </c>
      <c r="C21056" s="45" t="s">
        <v>13479</v>
      </c>
    </row>
    <row r="21057" spans="1:3" ht="51.75" x14ac:dyDescent="0.25">
      <c r="A21057" s="45" t="s">
        <v>34908</v>
      </c>
      <c r="B21057" s="46" t="s">
        <v>22662</v>
      </c>
      <c r="C21057" s="45" t="s">
        <v>13479</v>
      </c>
    </row>
    <row r="21058" spans="1:3" ht="26.25" x14ac:dyDescent="0.25">
      <c r="A21058" s="45" t="s">
        <v>1800</v>
      </c>
      <c r="B21058" s="46" t="s">
        <v>22663</v>
      </c>
      <c r="C21058" s="45" t="s">
        <v>13479</v>
      </c>
    </row>
    <row r="21059" spans="1:3" ht="26.25" x14ac:dyDescent="0.25">
      <c r="A21059" s="45" t="s">
        <v>34909</v>
      </c>
      <c r="B21059" s="46" t="s">
        <v>22663</v>
      </c>
      <c r="C21059" s="45" t="s">
        <v>13479</v>
      </c>
    </row>
    <row r="21060" spans="1:3" ht="26.25" x14ac:dyDescent="0.25">
      <c r="A21060" s="45" t="s">
        <v>1801</v>
      </c>
      <c r="B21060" s="46" t="s">
        <v>22664</v>
      </c>
      <c r="C21060" s="45" t="s">
        <v>13479</v>
      </c>
    </row>
    <row r="21061" spans="1:3" ht="26.25" x14ac:dyDescent="0.25">
      <c r="A21061" s="45" t="s">
        <v>34910</v>
      </c>
      <c r="B21061" s="46" t="s">
        <v>22664</v>
      </c>
      <c r="C21061" s="45" t="s">
        <v>13479</v>
      </c>
    </row>
    <row r="21062" spans="1:3" ht="26.25" x14ac:dyDescent="0.25">
      <c r="A21062" s="45" t="s">
        <v>1802</v>
      </c>
      <c r="B21062" s="46" t="s">
        <v>22665</v>
      </c>
      <c r="C21062" s="45" t="s">
        <v>13479</v>
      </c>
    </row>
    <row r="21063" spans="1:3" ht="26.25" x14ac:dyDescent="0.25">
      <c r="A21063" s="45" t="s">
        <v>34911</v>
      </c>
      <c r="B21063" s="46" t="s">
        <v>22665</v>
      </c>
      <c r="C21063" s="45" t="s">
        <v>13479</v>
      </c>
    </row>
    <row r="21064" spans="1:3" ht="51.75" x14ac:dyDescent="0.25">
      <c r="A21064" s="45" t="s">
        <v>1803</v>
      </c>
      <c r="B21064" s="46" t="s">
        <v>22666</v>
      </c>
      <c r="C21064" s="45" t="s">
        <v>13479</v>
      </c>
    </row>
    <row r="21065" spans="1:3" ht="51.75" x14ac:dyDescent="0.25">
      <c r="A21065" s="45" t="s">
        <v>34912</v>
      </c>
      <c r="B21065" s="46" t="s">
        <v>22666</v>
      </c>
      <c r="C21065" s="45" t="s">
        <v>13479</v>
      </c>
    </row>
    <row r="21066" spans="1:3" ht="51.75" x14ac:dyDescent="0.25">
      <c r="A21066" s="45" t="s">
        <v>1804</v>
      </c>
      <c r="B21066" s="46" t="s">
        <v>22667</v>
      </c>
      <c r="C21066" s="45" t="s">
        <v>13479</v>
      </c>
    </row>
    <row r="21067" spans="1:3" ht="51.75" x14ac:dyDescent="0.25">
      <c r="A21067" s="45" t="s">
        <v>34913</v>
      </c>
      <c r="B21067" s="46" t="s">
        <v>22667</v>
      </c>
      <c r="C21067" s="45" t="s">
        <v>13479</v>
      </c>
    </row>
    <row r="21068" spans="1:3" ht="39" x14ac:dyDescent="0.25">
      <c r="A21068" s="45" t="s">
        <v>1805</v>
      </c>
      <c r="B21068" s="46" t="s">
        <v>22668</v>
      </c>
      <c r="C21068" s="45" t="s">
        <v>13479</v>
      </c>
    </row>
    <row r="21069" spans="1:3" ht="39" x14ac:dyDescent="0.25">
      <c r="A21069" s="60" t="s">
        <v>34914</v>
      </c>
      <c r="B21069" s="46" t="s">
        <v>22668</v>
      </c>
      <c r="C21069" s="45" t="s">
        <v>13479</v>
      </c>
    </row>
    <row r="21070" spans="1:3" ht="39" x14ac:dyDescent="0.25">
      <c r="A21070" s="45" t="s">
        <v>1806</v>
      </c>
      <c r="B21070" s="46" t="s">
        <v>22669</v>
      </c>
      <c r="C21070" s="45" t="s">
        <v>13479</v>
      </c>
    </row>
    <row r="21071" spans="1:3" ht="39" x14ac:dyDescent="0.25">
      <c r="A21071" s="45" t="s">
        <v>34915</v>
      </c>
      <c r="B21071" s="46" t="s">
        <v>22669</v>
      </c>
      <c r="C21071" s="45" t="s">
        <v>13479</v>
      </c>
    </row>
    <row r="21072" spans="1:3" ht="39" x14ac:dyDescent="0.25">
      <c r="A21072" s="45" t="s">
        <v>1807</v>
      </c>
      <c r="B21072" s="46" t="s">
        <v>22670</v>
      </c>
      <c r="C21072" s="45" t="s">
        <v>13380</v>
      </c>
    </row>
    <row r="21073" spans="1:3" ht="39" x14ac:dyDescent="0.25">
      <c r="A21073" s="45" t="s">
        <v>34916</v>
      </c>
      <c r="B21073" s="46" t="s">
        <v>22670</v>
      </c>
      <c r="C21073" s="45" t="s">
        <v>13380</v>
      </c>
    </row>
    <row r="21074" spans="1:3" ht="39" x14ac:dyDescent="0.25">
      <c r="A21074" s="45" t="s">
        <v>1808</v>
      </c>
      <c r="B21074" s="46" t="s">
        <v>22671</v>
      </c>
      <c r="C21074" s="45" t="s">
        <v>13380</v>
      </c>
    </row>
    <row r="21075" spans="1:3" ht="39" x14ac:dyDescent="0.25">
      <c r="A21075" s="45" t="s">
        <v>34917</v>
      </c>
      <c r="B21075" s="46" t="s">
        <v>22671</v>
      </c>
      <c r="C21075" s="45" t="s">
        <v>13380</v>
      </c>
    </row>
    <row r="21076" spans="1:3" ht="39" x14ac:dyDescent="0.25">
      <c r="A21076" s="45" t="s">
        <v>1809</v>
      </c>
      <c r="B21076" s="46" t="s">
        <v>22672</v>
      </c>
      <c r="C21076" s="45" t="s">
        <v>13380</v>
      </c>
    </row>
    <row r="21077" spans="1:3" ht="39" x14ac:dyDescent="0.25">
      <c r="A21077" s="45" t="s">
        <v>34918</v>
      </c>
      <c r="B21077" s="46" t="s">
        <v>22672</v>
      </c>
      <c r="C21077" s="45" t="s">
        <v>13380</v>
      </c>
    </row>
    <row r="21078" spans="1:3" ht="39" x14ac:dyDescent="0.25">
      <c r="A21078" s="45" t="s">
        <v>1810</v>
      </c>
      <c r="B21078" s="46" t="s">
        <v>22673</v>
      </c>
      <c r="C21078" s="45" t="s">
        <v>13479</v>
      </c>
    </row>
    <row r="21079" spans="1:3" ht="39" x14ac:dyDescent="0.25">
      <c r="A21079" s="45" t="s">
        <v>34919</v>
      </c>
      <c r="B21079" s="46" t="s">
        <v>22673</v>
      </c>
      <c r="C21079" s="45" t="s">
        <v>13479</v>
      </c>
    </row>
    <row r="21080" spans="1:3" ht="39" x14ac:dyDescent="0.25">
      <c r="A21080" s="45" t="s">
        <v>1811</v>
      </c>
      <c r="B21080" s="46" t="s">
        <v>22674</v>
      </c>
      <c r="C21080" s="45" t="s">
        <v>13380</v>
      </c>
    </row>
    <row r="21081" spans="1:3" ht="39" x14ac:dyDescent="0.25">
      <c r="A21081" s="45" t="s">
        <v>34920</v>
      </c>
      <c r="B21081" s="46" t="s">
        <v>22674</v>
      </c>
      <c r="C21081" s="45" t="s">
        <v>13380</v>
      </c>
    </row>
    <row r="21082" spans="1:3" ht="39" x14ac:dyDescent="0.25">
      <c r="A21082" s="45" t="s">
        <v>1812</v>
      </c>
      <c r="B21082" s="46" t="s">
        <v>22675</v>
      </c>
      <c r="C21082" s="45" t="s">
        <v>13479</v>
      </c>
    </row>
    <row r="21083" spans="1:3" ht="39" x14ac:dyDescent="0.25">
      <c r="A21083" s="45" t="s">
        <v>34921</v>
      </c>
      <c r="B21083" s="46" t="s">
        <v>22675</v>
      </c>
      <c r="C21083" s="45" t="s">
        <v>13479</v>
      </c>
    </row>
    <row r="21084" spans="1:3" ht="26.25" x14ac:dyDescent="0.25">
      <c r="A21084" s="45" t="s">
        <v>1813</v>
      </c>
      <c r="B21084" s="46" t="s">
        <v>22676</v>
      </c>
      <c r="C21084" s="45" t="s">
        <v>13479</v>
      </c>
    </row>
    <row r="21085" spans="1:3" ht="26.25" x14ac:dyDescent="0.25">
      <c r="A21085" s="45" t="s">
        <v>34922</v>
      </c>
      <c r="B21085" s="46" t="s">
        <v>22676</v>
      </c>
      <c r="C21085" s="45" t="s">
        <v>13479</v>
      </c>
    </row>
    <row r="21086" spans="1:3" ht="51.75" x14ac:dyDescent="0.25">
      <c r="A21086" s="45" t="s">
        <v>1814</v>
      </c>
      <c r="B21086" s="46" t="s">
        <v>38645</v>
      </c>
      <c r="C21086" s="45" t="s">
        <v>13479</v>
      </c>
    </row>
    <row r="21087" spans="1:3" ht="51.75" x14ac:dyDescent="0.25">
      <c r="A21087" s="45" t="s">
        <v>34923</v>
      </c>
      <c r="B21087" s="46" t="s">
        <v>38645</v>
      </c>
      <c r="C21087" s="45" t="s">
        <v>13479</v>
      </c>
    </row>
    <row r="21088" spans="1:3" ht="39" x14ac:dyDescent="0.25">
      <c r="A21088" s="45" t="s">
        <v>1815</v>
      </c>
      <c r="B21088" s="46" t="s">
        <v>38646</v>
      </c>
      <c r="C21088" s="45" t="s">
        <v>13479</v>
      </c>
    </row>
    <row r="21089" spans="1:3" ht="39" x14ac:dyDescent="0.25">
      <c r="A21089" s="60" t="s">
        <v>34924</v>
      </c>
      <c r="B21089" s="46" t="s">
        <v>38646</v>
      </c>
      <c r="C21089" s="45" t="s">
        <v>13479</v>
      </c>
    </row>
    <row r="21090" spans="1:3" ht="39" x14ac:dyDescent="0.25">
      <c r="A21090" s="45" t="s">
        <v>1816</v>
      </c>
      <c r="B21090" s="46" t="s">
        <v>38647</v>
      </c>
      <c r="C21090" s="45" t="s">
        <v>13479</v>
      </c>
    </row>
    <row r="21091" spans="1:3" ht="39" x14ac:dyDescent="0.25">
      <c r="A21091" s="45" t="s">
        <v>34925</v>
      </c>
      <c r="B21091" s="46" t="s">
        <v>38647</v>
      </c>
      <c r="C21091" s="45" t="s">
        <v>13479</v>
      </c>
    </row>
    <row r="21092" spans="1:3" ht="39" x14ac:dyDescent="0.25">
      <c r="A21092" s="45" t="s">
        <v>1817</v>
      </c>
      <c r="B21092" s="46" t="s">
        <v>38648</v>
      </c>
      <c r="C21092" s="45" t="s">
        <v>13479</v>
      </c>
    </row>
    <row r="21093" spans="1:3" ht="39" x14ac:dyDescent="0.25">
      <c r="A21093" s="45" t="s">
        <v>34926</v>
      </c>
      <c r="B21093" s="46" t="s">
        <v>38648</v>
      </c>
      <c r="C21093" s="45" t="s">
        <v>13479</v>
      </c>
    </row>
    <row r="21094" spans="1:3" ht="39" x14ac:dyDescent="0.25">
      <c r="A21094" s="45" t="s">
        <v>1818</v>
      </c>
      <c r="B21094" s="46" t="s">
        <v>38649</v>
      </c>
      <c r="C21094" s="45" t="s">
        <v>13479</v>
      </c>
    </row>
    <row r="21095" spans="1:3" ht="39" x14ac:dyDescent="0.25">
      <c r="A21095" s="45" t="s">
        <v>34927</v>
      </c>
      <c r="B21095" s="46" t="s">
        <v>38649</v>
      </c>
      <c r="C21095" s="45" t="s">
        <v>13479</v>
      </c>
    </row>
    <row r="21096" spans="1:3" ht="39" x14ac:dyDescent="0.25">
      <c r="A21096" s="45" t="s">
        <v>1819</v>
      </c>
      <c r="B21096" s="46" t="s">
        <v>38650</v>
      </c>
      <c r="C21096" s="45" t="s">
        <v>13479</v>
      </c>
    </row>
    <row r="21097" spans="1:3" ht="39" x14ac:dyDescent="0.25">
      <c r="A21097" s="45" t="s">
        <v>34928</v>
      </c>
      <c r="B21097" s="46" t="s">
        <v>38650</v>
      </c>
      <c r="C21097" s="45" t="s">
        <v>13479</v>
      </c>
    </row>
    <row r="21098" spans="1:3" ht="39" x14ac:dyDescent="0.25">
      <c r="A21098" s="45" t="s">
        <v>1820</v>
      </c>
      <c r="B21098" s="46" t="s">
        <v>38651</v>
      </c>
      <c r="C21098" s="45" t="s">
        <v>13479</v>
      </c>
    </row>
    <row r="21099" spans="1:3" ht="39" x14ac:dyDescent="0.25">
      <c r="A21099" s="45" t="s">
        <v>34929</v>
      </c>
      <c r="B21099" s="46" t="s">
        <v>38651</v>
      </c>
      <c r="C21099" s="45" t="s">
        <v>13479</v>
      </c>
    </row>
    <row r="21100" spans="1:3" x14ac:dyDescent="0.25">
      <c r="A21100" s="45" t="s">
        <v>1821</v>
      </c>
      <c r="B21100" s="46" t="s">
        <v>13002</v>
      </c>
    </row>
    <row r="21101" spans="1:3" x14ac:dyDescent="0.25">
      <c r="A21101" s="45" t="s">
        <v>34930</v>
      </c>
      <c r="B21101" s="46" t="s">
        <v>13002</v>
      </c>
    </row>
    <row r="21102" spans="1:3" ht="39" x14ac:dyDescent="0.25">
      <c r="A21102" s="45" t="s">
        <v>1822</v>
      </c>
      <c r="B21102" s="46" t="s">
        <v>22677</v>
      </c>
      <c r="C21102" s="45" t="s">
        <v>13479</v>
      </c>
    </row>
    <row r="21103" spans="1:3" ht="39" x14ac:dyDescent="0.25">
      <c r="A21103" s="45" t="s">
        <v>34931</v>
      </c>
      <c r="B21103" s="46" t="s">
        <v>22677</v>
      </c>
      <c r="C21103" s="45" t="s">
        <v>13479</v>
      </c>
    </row>
    <row r="21104" spans="1:3" ht="39" x14ac:dyDescent="0.25">
      <c r="A21104" s="45" t="s">
        <v>1823</v>
      </c>
      <c r="B21104" s="46" t="s">
        <v>22678</v>
      </c>
      <c r="C21104" s="45" t="s">
        <v>13479</v>
      </c>
    </row>
    <row r="21105" spans="1:3" ht="39" x14ac:dyDescent="0.25">
      <c r="A21105" s="45" t="s">
        <v>34932</v>
      </c>
      <c r="B21105" s="46" t="s">
        <v>22678</v>
      </c>
      <c r="C21105" s="45" t="s">
        <v>13479</v>
      </c>
    </row>
    <row r="21106" spans="1:3" ht="39" x14ac:dyDescent="0.25">
      <c r="A21106" s="45" t="s">
        <v>1824</v>
      </c>
      <c r="B21106" s="46" t="s">
        <v>22679</v>
      </c>
      <c r="C21106" s="45" t="s">
        <v>13479</v>
      </c>
    </row>
    <row r="21107" spans="1:3" ht="39" x14ac:dyDescent="0.25">
      <c r="A21107" s="45" t="s">
        <v>34933</v>
      </c>
      <c r="B21107" s="46" t="s">
        <v>22679</v>
      </c>
      <c r="C21107" s="45" t="s">
        <v>13479</v>
      </c>
    </row>
    <row r="21108" spans="1:3" ht="39" x14ac:dyDescent="0.25">
      <c r="A21108" s="45" t="s">
        <v>1825</v>
      </c>
      <c r="B21108" s="46" t="s">
        <v>22680</v>
      </c>
      <c r="C21108" s="45" t="s">
        <v>13479</v>
      </c>
    </row>
    <row r="21109" spans="1:3" ht="39" x14ac:dyDescent="0.25">
      <c r="A21109" s="45" t="s">
        <v>34934</v>
      </c>
      <c r="B21109" s="46" t="s">
        <v>22680</v>
      </c>
      <c r="C21109" s="45" t="s">
        <v>13479</v>
      </c>
    </row>
    <row r="21110" spans="1:3" ht="39" x14ac:dyDescent="0.25">
      <c r="A21110" s="45" t="s">
        <v>1826</v>
      </c>
      <c r="B21110" s="46" t="s">
        <v>22681</v>
      </c>
      <c r="C21110" s="45" t="s">
        <v>13479</v>
      </c>
    </row>
    <row r="21111" spans="1:3" ht="39" x14ac:dyDescent="0.25">
      <c r="A21111" s="45" t="s">
        <v>34935</v>
      </c>
      <c r="B21111" s="46" t="s">
        <v>22681</v>
      </c>
      <c r="C21111" s="45" t="s">
        <v>13479</v>
      </c>
    </row>
    <row r="21112" spans="1:3" ht="51.75" x14ac:dyDescent="0.25">
      <c r="A21112" s="45" t="s">
        <v>1827</v>
      </c>
      <c r="B21112" s="46" t="s">
        <v>22682</v>
      </c>
      <c r="C21112" s="45" t="s">
        <v>13479</v>
      </c>
    </row>
    <row r="21113" spans="1:3" ht="51.75" x14ac:dyDescent="0.25">
      <c r="A21113" s="45" t="s">
        <v>34936</v>
      </c>
      <c r="B21113" s="46" t="s">
        <v>22682</v>
      </c>
      <c r="C21113" s="45" t="s">
        <v>13479</v>
      </c>
    </row>
    <row r="21114" spans="1:3" ht="51.75" x14ac:dyDescent="0.25">
      <c r="A21114" s="45" t="s">
        <v>1828</v>
      </c>
      <c r="B21114" s="46" t="s">
        <v>22683</v>
      </c>
      <c r="C21114" s="45" t="s">
        <v>13479</v>
      </c>
    </row>
    <row r="21115" spans="1:3" ht="51.75" x14ac:dyDescent="0.25">
      <c r="A21115" s="45" t="s">
        <v>34937</v>
      </c>
      <c r="B21115" s="46" t="s">
        <v>22683</v>
      </c>
      <c r="C21115" s="45" t="s">
        <v>13479</v>
      </c>
    </row>
    <row r="21116" spans="1:3" ht="51.75" x14ac:dyDescent="0.25">
      <c r="A21116" s="45" t="s">
        <v>1829</v>
      </c>
      <c r="B21116" s="46" t="s">
        <v>22684</v>
      </c>
      <c r="C21116" s="45" t="s">
        <v>13479</v>
      </c>
    </row>
    <row r="21117" spans="1:3" ht="51.75" x14ac:dyDescent="0.25">
      <c r="A21117" s="45" t="s">
        <v>34938</v>
      </c>
      <c r="B21117" s="46" t="s">
        <v>22684</v>
      </c>
      <c r="C21117" s="45" t="s">
        <v>13479</v>
      </c>
    </row>
    <row r="21118" spans="1:3" ht="64.5" x14ac:dyDescent="0.25">
      <c r="A21118" s="45" t="s">
        <v>1830</v>
      </c>
      <c r="B21118" s="46" t="s">
        <v>22685</v>
      </c>
      <c r="C21118" s="45" t="s">
        <v>13479</v>
      </c>
    </row>
    <row r="21119" spans="1:3" ht="64.5" x14ac:dyDescent="0.25">
      <c r="A21119" s="45" t="s">
        <v>34939</v>
      </c>
      <c r="B21119" s="46" t="s">
        <v>22685</v>
      </c>
      <c r="C21119" s="45" t="s">
        <v>13479</v>
      </c>
    </row>
    <row r="21120" spans="1:3" ht="77.25" x14ac:dyDescent="0.25">
      <c r="A21120" s="45" t="s">
        <v>1831</v>
      </c>
      <c r="B21120" s="46" t="s">
        <v>22686</v>
      </c>
      <c r="C21120" s="45" t="s">
        <v>13479</v>
      </c>
    </row>
    <row r="21121" spans="1:3" ht="77.25" x14ac:dyDescent="0.25">
      <c r="A21121" s="45" t="s">
        <v>34940</v>
      </c>
      <c r="B21121" s="46" t="s">
        <v>22686</v>
      </c>
      <c r="C21121" s="45" t="s">
        <v>13479</v>
      </c>
    </row>
    <row r="21122" spans="1:3" ht="26.25" x14ac:dyDescent="0.25">
      <c r="A21122" s="45" t="s">
        <v>1832</v>
      </c>
      <c r="B21122" s="46" t="s">
        <v>22687</v>
      </c>
      <c r="C21122" s="45" t="s">
        <v>13479</v>
      </c>
    </row>
    <row r="21123" spans="1:3" ht="26.25" x14ac:dyDescent="0.25">
      <c r="A21123" s="45" t="s">
        <v>34941</v>
      </c>
      <c r="B21123" s="46" t="s">
        <v>22687</v>
      </c>
      <c r="C21123" s="45" t="s">
        <v>13479</v>
      </c>
    </row>
    <row r="21124" spans="1:3" ht="26.25" x14ac:dyDescent="0.25">
      <c r="A21124" s="45" t="s">
        <v>1833</v>
      </c>
      <c r="B21124" s="46" t="s">
        <v>22688</v>
      </c>
      <c r="C21124" s="45" t="s">
        <v>13479</v>
      </c>
    </row>
    <row r="21125" spans="1:3" ht="26.25" x14ac:dyDescent="0.25">
      <c r="A21125" s="45" t="s">
        <v>34942</v>
      </c>
      <c r="B21125" s="46" t="s">
        <v>22688</v>
      </c>
      <c r="C21125" s="45" t="s">
        <v>13479</v>
      </c>
    </row>
    <row r="21126" spans="1:3" ht="26.25" x14ac:dyDescent="0.25">
      <c r="A21126" s="45" t="s">
        <v>1834</v>
      </c>
      <c r="B21126" s="46" t="s">
        <v>22689</v>
      </c>
      <c r="C21126" s="45" t="s">
        <v>13479</v>
      </c>
    </row>
    <row r="21127" spans="1:3" ht="26.25" x14ac:dyDescent="0.25">
      <c r="A21127" s="45" t="s">
        <v>34943</v>
      </c>
      <c r="B21127" s="46" t="s">
        <v>22689</v>
      </c>
      <c r="C21127" s="45" t="s">
        <v>13479</v>
      </c>
    </row>
    <row r="21128" spans="1:3" x14ac:dyDescent="0.25">
      <c r="A21128" s="45" t="s">
        <v>1835</v>
      </c>
      <c r="B21128" s="46" t="s">
        <v>13140</v>
      </c>
    </row>
    <row r="21129" spans="1:3" x14ac:dyDescent="0.25">
      <c r="A21129" s="45" t="s">
        <v>34944</v>
      </c>
      <c r="B21129" s="46" t="s">
        <v>13140</v>
      </c>
    </row>
    <row r="21130" spans="1:3" ht="64.5" x14ac:dyDescent="0.25">
      <c r="A21130" s="45" t="s">
        <v>1836</v>
      </c>
      <c r="B21130" s="46" t="s">
        <v>22690</v>
      </c>
      <c r="C21130" s="45" t="s">
        <v>13380</v>
      </c>
    </row>
    <row r="21131" spans="1:3" ht="64.5" x14ac:dyDescent="0.25">
      <c r="A21131" s="45" t="s">
        <v>34945</v>
      </c>
      <c r="B21131" s="46" t="s">
        <v>22690</v>
      </c>
      <c r="C21131" s="45" t="s">
        <v>13380</v>
      </c>
    </row>
    <row r="21132" spans="1:3" ht="26.25" x14ac:dyDescent="0.25">
      <c r="A21132" s="45" t="s">
        <v>1837</v>
      </c>
      <c r="B21132" s="46" t="s">
        <v>38652</v>
      </c>
      <c r="C21132" s="45" t="s">
        <v>13479</v>
      </c>
    </row>
    <row r="21133" spans="1:3" ht="26.25" x14ac:dyDescent="0.25">
      <c r="A21133" s="45" t="s">
        <v>34946</v>
      </c>
      <c r="B21133" s="46" t="s">
        <v>38652</v>
      </c>
      <c r="C21133" s="45" t="s">
        <v>13479</v>
      </c>
    </row>
    <row r="21134" spans="1:3" ht="26.25" x14ac:dyDescent="0.25">
      <c r="A21134" s="45" t="s">
        <v>1838</v>
      </c>
      <c r="B21134" s="46" t="s">
        <v>38653</v>
      </c>
      <c r="C21134" s="45" t="s">
        <v>13479</v>
      </c>
    </row>
    <row r="21135" spans="1:3" ht="26.25" x14ac:dyDescent="0.25">
      <c r="A21135" s="45" t="s">
        <v>34947</v>
      </c>
      <c r="B21135" s="46" t="s">
        <v>38653</v>
      </c>
      <c r="C21135" s="45" t="s">
        <v>13479</v>
      </c>
    </row>
    <row r="21136" spans="1:3" ht="26.25" x14ac:dyDescent="0.25">
      <c r="A21136" s="45" t="s">
        <v>1839</v>
      </c>
      <c r="B21136" s="46" t="s">
        <v>38654</v>
      </c>
      <c r="C21136" s="45" t="s">
        <v>13479</v>
      </c>
    </row>
    <row r="21137" spans="1:3" ht="26.25" x14ac:dyDescent="0.25">
      <c r="A21137" s="45" t="s">
        <v>34948</v>
      </c>
      <c r="B21137" s="46" t="s">
        <v>38654</v>
      </c>
      <c r="C21137" s="45" t="s">
        <v>13479</v>
      </c>
    </row>
    <row r="21138" spans="1:3" ht="39" x14ac:dyDescent="0.25">
      <c r="A21138" s="45" t="s">
        <v>1840</v>
      </c>
      <c r="B21138" s="46" t="s">
        <v>22691</v>
      </c>
      <c r="C21138" s="45" t="s">
        <v>13479</v>
      </c>
    </row>
    <row r="21139" spans="1:3" ht="39" x14ac:dyDescent="0.25">
      <c r="A21139" s="45" t="s">
        <v>34949</v>
      </c>
      <c r="B21139" s="46" t="s">
        <v>22691</v>
      </c>
      <c r="C21139" s="45" t="s">
        <v>13479</v>
      </c>
    </row>
    <row r="21140" spans="1:3" ht="39" x14ac:dyDescent="0.25">
      <c r="A21140" s="45" t="s">
        <v>1841</v>
      </c>
      <c r="B21140" s="46" t="s">
        <v>22692</v>
      </c>
      <c r="C21140" s="45" t="s">
        <v>13145</v>
      </c>
    </row>
    <row r="21141" spans="1:3" ht="39" x14ac:dyDescent="0.25">
      <c r="A21141" s="45" t="s">
        <v>34950</v>
      </c>
      <c r="B21141" s="46" t="s">
        <v>22692</v>
      </c>
      <c r="C21141" s="45" t="s">
        <v>13145</v>
      </c>
    </row>
    <row r="21142" spans="1:3" ht="39" x14ac:dyDescent="0.25">
      <c r="A21142" s="45" t="s">
        <v>1842</v>
      </c>
      <c r="B21142" s="46" t="s">
        <v>22693</v>
      </c>
      <c r="C21142" s="45" t="s">
        <v>13145</v>
      </c>
    </row>
    <row r="21143" spans="1:3" ht="39" x14ac:dyDescent="0.25">
      <c r="A21143" s="45" t="s">
        <v>34951</v>
      </c>
      <c r="B21143" s="46" t="s">
        <v>22693</v>
      </c>
      <c r="C21143" s="45" t="s">
        <v>13145</v>
      </c>
    </row>
    <row r="21144" spans="1:3" x14ac:dyDescent="0.25">
      <c r="A21144" s="45" t="s">
        <v>1843</v>
      </c>
      <c r="B21144" s="46" t="s">
        <v>22694</v>
      </c>
      <c r="C21144" s="45" t="s">
        <v>13479</v>
      </c>
    </row>
    <row r="21145" spans="1:3" x14ac:dyDescent="0.25">
      <c r="A21145" s="45" t="s">
        <v>34952</v>
      </c>
      <c r="B21145" s="46" t="s">
        <v>22694</v>
      </c>
      <c r="C21145" s="45" t="s">
        <v>13479</v>
      </c>
    </row>
    <row r="21146" spans="1:3" x14ac:dyDescent="0.25">
      <c r="A21146" s="45" t="s">
        <v>1844</v>
      </c>
      <c r="B21146" s="46" t="s">
        <v>22695</v>
      </c>
      <c r="C21146" s="45" t="s">
        <v>13479</v>
      </c>
    </row>
    <row r="21147" spans="1:3" x14ac:dyDescent="0.25">
      <c r="A21147" s="45" t="s">
        <v>34953</v>
      </c>
      <c r="B21147" s="46" t="s">
        <v>22695</v>
      </c>
      <c r="C21147" s="45" t="s">
        <v>13479</v>
      </c>
    </row>
    <row r="21148" spans="1:3" ht="39" x14ac:dyDescent="0.25">
      <c r="A21148" s="45" t="s">
        <v>1845</v>
      </c>
      <c r="B21148" s="46" t="s">
        <v>22696</v>
      </c>
      <c r="C21148" s="45" t="s">
        <v>13479</v>
      </c>
    </row>
    <row r="21149" spans="1:3" ht="39" x14ac:dyDescent="0.25">
      <c r="A21149" s="45" t="s">
        <v>34954</v>
      </c>
      <c r="B21149" s="46" t="s">
        <v>22696</v>
      </c>
      <c r="C21149" s="45" t="s">
        <v>13479</v>
      </c>
    </row>
    <row r="21150" spans="1:3" x14ac:dyDescent="0.25">
      <c r="A21150" s="45" t="s">
        <v>1846</v>
      </c>
      <c r="B21150" s="46" t="s">
        <v>22697</v>
      </c>
      <c r="C21150" s="45" t="s">
        <v>13479</v>
      </c>
    </row>
    <row r="21151" spans="1:3" x14ac:dyDescent="0.25">
      <c r="A21151" s="45" t="s">
        <v>34955</v>
      </c>
      <c r="B21151" s="46" t="s">
        <v>22697</v>
      </c>
      <c r="C21151" s="45" t="s">
        <v>13479</v>
      </c>
    </row>
    <row r="21152" spans="1:3" x14ac:dyDescent="0.25">
      <c r="A21152" s="45" t="s">
        <v>1847</v>
      </c>
      <c r="B21152" s="46" t="s">
        <v>22698</v>
      </c>
      <c r="C21152" s="45" t="s">
        <v>13479</v>
      </c>
    </row>
    <row r="21153" spans="1:3" x14ac:dyDescent="0.25">
      <c r="A21153" s="45" t="s">
        <v>34956</v>
      </c>
      <c r="B21153" s="46" t="s">
        <v>22698</v>
      </c>
      <c r="C21153" s="45" t="s">
        <v>13479</v>
      </c>
    </row>
    <row r="21154" spans="1:3" ht="39" x14ac:dyDescent="0.25">
      <c r="A21154" s="45" t="s">
        <v>1848</v>
      </c>
      <c r="B21154" s="46" t="s">
        <v>22699</v>
      </c>
      <c r="C21154" s="45" t="s">
        <v>13479</v>
      </c>
    </row>
    <row r="21155" spans="1:3" ht="39" x14ac:dyDescent="0.25">
      <c r="A21155" s="45" t="s">
        <v>34957</v>
      </c>
      <c r="B21155" s="46" t="s">
        <v>22699</v>
      </c>
      <c r="C21155" s="45" t="s">
        <v>13479</v>
      </c>
    </row>
    <row r="21156" spans="1:3" x14ac:dyDescent="0.25">
      <c r="A21156" s="45" t="s">
        <v>1849</v>
      </c>
      <c r="B21156" s="46" t="s">
        <v>38655</v>
      </c>
    </row>
    <row r="21157" spans="1:3" x14ac:dyDescent="0.25">
      <c r="A21157" s="45" t="s">
        <v>34958</v>
      </c>
      <c r="B21157" s="46" t="s">
        <v>38655</v>
      </c>
    </row>
    <row r="21158" spans="1:3" x14ac:dyDescent="0.25">
      <c r="A21158" s="45" t="s">
        <v>1850</v>
      </c>
      <c r="B21158" s="46" t="s">
        <v>22700</v>
      </c>
      <c r="C21158" s="45" t="s">
        <v>13479</v>
      </c>
    </row>
    <row r="21159" spans="1:3" x14ac:dyDescent="0.25">
      <c r="A21159" s="45" t="s">
        <v>34959</v>
      </c>
      <c r="B21159" s="46" t="s">
        <v>22700</v>
      </c>
      <c r="C21159" s="45" t="s">
        <v>13479</v>
      </c>
    </row>
    <row r="21160" spans="1:3" x14ac:dyDescent="0.25">
      <c r="A21160" s="45" t="s">
        <v>1851</v>
      </c>
      <c r="B21160" s="46" t="s">
        <v>22701</v>
      </c>
      <c r="C21160" s="45" t="s">
        <v>13479</v>
      </c>
    </row>
    <row r="21161" spans="1:3" x14ac:dyDescent="0.25">
      <c r="A21161" s="45" t="s">
        <v>34960</v>
      </c>
      <c r="B21161" s="46" t="s">
        <v>22701</v>
      </c>
      <c r="C21161" s="45" t="s">
        <v>13479</v>
      </c>
    </row>
    <row r="21162" spans="1:3" x14ac:dyDescent="0.25">
      <c r="A21162" s="45" t="s">
        <v>1852</v>
      </c>
      <c r="B21162" s="46" t="s">
        <v>13525</v>
      </c>
    </row>
    <row r="21163" spans="1:3" x14ac:dyDescent="0.25">
      <c r="A21163" s="45" t="s">
        <v>34961</v>
      </c>
      <c r="B21163" s="46" t="s">
        <v>13525</v>
      </c>
    </row>
    <row r="21164" spans="1:3" x14ac:dyDescent="0.25">
      <c r="A21164" s="45" t="s">
        <v>1853</v>
      </c>
      <c r="B21164" s="46" t="s">
        <v>13525</v>
      </c>
    </row>
    <row r="21165" spans="1:3" x14ac:dyDescent="0.25">
      <c r="A21165" s="45" t="s">
        <v>34962</v>
      </c>
      <c r="B21165" s="46" t="s">
        <v>13525</v>
      </c>
    </row>
    <row r="21166" spans="1:3" ht="26.25" x14ac:dyDescent="0.25">
      <c r="A21166" s="45" t="s">
        <v>1854</v>
      </c>
      <c r="B21166" s="46" t="s">
        <v>22702</v>
      </c>
      <c r="C21166" s="45" t="s">
        <v>13479</v>
      </c>
    </row>
    <row r="21167" spans="1:3" ht="26.25" x14ac:dyDescent="0.25">
      <c r="A21167" s="60" t="s">
        <v>34963</v>
      </c>
      <c r="B21167" s="46" t="s">
        <v>22702</v>
      </c>
      <c r="C21167" s="45" t="s">
        <v>13479</v>
      </c>
    </row>
    <row r="21168" spans="1:3" ht="26.25" x14ac:dyDescent="0.25">
      <c r="A21168" s="45" t="s">
        <v>1855</v>
      </c>
      <c r="B21168" s="46" t="s">
        <v>22703</v>
      </c>
      <c r="C21168" s="45" t="s">
        <v>13479</v>
      </c>
    </row>
    <row r="21169" spans="1:3" ht="26.25" x14ac:dyDescent="0.25">
      <c r="A21169" s="45" t="s">
        <v>34964</v>
      </c>
      <c r="B21169" s="46" t="s">
        <v>22703</v>
      </c>
      <c r="C21169" s="45" t="s">
        <v>13479</v>
      </c>
    </row>
    <row r="21170" spans="1:3" ht="26.25" x14ac:dyDescent="0.25">
      <c r="A21170" s="45" t="s">
        <v>1856</v>
      </c>
      <c r="B21170" s="46" t="s">
        <v>22704</v>
      </c>
      <c r="C21170" s="45" t="s">
        <v>13479</v>
      </c>
    </row>
    <row r="21171" spans="1:3" ht="26.25" x14ac:dyDescent="0.25">
      <c r="A21171" s="60" t="s">
        <v>34965</v>
      </c>
      <c r="B21171" s="46" t="s">
        <v>22704</v>
      </c>
      <c r="C21171" s="45" t="s">
        <v>13479</v>
      </c>
    </row>
    <row r="21172" spans="1:3" ht="26.25" x14ac:dyDescent="0.25">
      <c r="A21172" s="45" t="s">
        <v>1857</v>
      </c>
      <c r="B21172" s="46" t="s">
        <v>22705</v>
      </c>
      <c r="C21172" s="45" t="s">
        <v>13479</v>
      </c>
    </row>
    <row r="21173" spans="1:3" ht="26.25" x14ac:dyDescent="0.25">
      <c r="A21173" s="45" t="s">
        <v>34966</v>
      </c>
      <c r="B21173" s="46" t="s">
        <v>22705</v>
      </c>
      <c r="C21173" s="45" t="s">
        <v>13479</v>
      </c>
    </row>
    <row r="21174" spans="1:3" ht="26.25" x14ac:dyDescent="0.25">
      <c r="A21174" s="45" t="s">
        <v>1858</v>
      </c>
      <c r="B21174" s="46" t="s">
        <v>38656</v>
      </c>
      <c r="C21174" s="45" t="s">
        <v>13479</v>
      </c>
    </row>
    <row r="21175" spans="1:3" ht="26.25" x14ac:dyDescent="0.25">
      <c r="A21175" s="45" t="s">
        <v>34967</v>
      </c>
      <c r="B21175" s="46" t="s">
        <v>38656</v>
      </c>
      <c r="C21175" s="45" t="s">
        <v>13479</v>
      </c>
    </row>
    <row r="21176" spans="1:3" ht="26.25" x14ac:dyDescent="0.25">
      <c r="A21176" s="45" t="s">
        <v>1859</v>
      </c>
      <c r="B21176" s="46" t="s">
        <v>22706</v>
      </c>
      <c r="C21176" s="45" t="s">
        <v>13479</v>
      </c>
    </row>
    <row r="21177" spans="1:3" ht="26.25" x14ac:dyDescent="0.25">
      <c r="A21177" s="45" t="s">
        <v>34968</v>
      </c>
      <c r="B21177" s="46" t="s">
        <v>22706</v>
      </c>
      <c r="C21177" s="45" t="s">
        <v>13479</v>
      </c>
    </row>
    <row r="21178" spans="1:3" ht="26.25" x14ac:dyDescent="0.25">
      <c r="A21178" s="45" t="s">
        <v>1860</v>
      </c>
      <c r="B21178" s="46" t="s">
        <v>22707</v>
      </c>
      <c r="C21178" s="45" t="s">
        <v>13479</v>
      </c>
    </row>
    <row r="21179" spans="1:3" ht="26.25" x14ac:dyDescent="0.25">
      <c r="A21179" s="45" t="s">
        <v>34969</v>
      </c>
      <c r="B21179" s="46" t="s">
        <v>22707</v>
      </c>
      <c r="C21179" s="45" t="s">
        <v>13479</v>
      </c>
    </row>
    <row r="21180" spans="1:3" ht="64.5" x14ac:dyDescent="0.25">
      <c r="A21180" s="45" t="s">
        <v>1861</v>
      </c>
      <c r="B21180" s="46" t="s">
        <v>22708</v>
      </c>
      <c r="C21180" s="45" t="s">
        <v>13479</v>
      </c>
    </row>
    <row r="21181" spans="1:3" ht="64.5" x14ac:dyDescent="0.25">
      <c r="A21181" s="45" t="s">
        <v>34970</v>
      </c>
      <c r="B21181" s="46" t="s">
        <v>22708</v>
      </c>
      <c r="C21181" s="45" t="s">
        <v>13479</v>
      </c>
    </row>
    <row r="21182" spans="1:3" ht="64.5" x14ac:dyDescent="0.25">
      <c r="A21182" s="45" t="s">
        <v>1862</v>
      </c>
      <c r="B21182" s="46" t="s">
        <v>22709</v>
      </c>
      <c r="C21182" s="45" t="s">
        <v>13479</v>
      </c>
    </row>
    <row r="21183" spans="1:3" ht="64.5" x14ac:dyDescent="0.25">
      <c r="A21183" s="45" t="s">
        <v>34971</v>
      </c>
      <c r="B21183" s="46" t="s">
        <v>22709</v>
      </c>
      <c r="C21183" s="45" t="s">
        <v>13479</v>
      </c>
    </row>
    <row r="21184" spans="1:3" ht="64.5" x14ac:dyDescent="0.25">
      <c r="A21184" s="45" t="s">
        <v>1863</v>
      </c>
      <c r="B21184" s="46" t="s">
        <v>22710</v>
      </c>
      <c r="C21184" s="45" t="s">
        <v>13479</v>
      </c>
    </row>
    <row r="21185" spans="1:3" ht="64.5" x14ac:dyDescent="0.25">
      <c r="A21185" s="45" t="s">
        <v>34972</v>
      </c>
      <c r="B21185" s="46" t="s">
        <v>22710</v>
      </c>
      <c r="C21185" s="45" t="s">
        <v>13479</v>
      </c>
    </row>
    <row r="21186" spans="1:3" ht="64.5" x14ac:dyDescent="0.25">
      <c r="A21186" s="45" t="s">
        <v>1864</v>
      </c>
      <c r="B21186" s="46" t="s">
        <v>22711</v>
      </c>
      <c r="C21186" s="45" t="s">
        <v>13479</v>
      </c>
    </row>
    <row r="21187" spans="1:3" ht="64.5" x14ac:dyDescent="0.25">
      <c r="A21187" s="45" t="s">
        <v>34973</v>
      </c>
      <c r="B21187" s="46" t="s">
        <v>22711</v>
      </c>
      <c r="C21187" s="45" t="s">
        <v>13479</v>
      </c>
    </row>
    <row r="21188" spans="1:3" ht="64.5" x14ac:dyDescent="0.25">
      <c r="A21188" s="45" t="s">
        <v>1865</v>
      </c>
      <c r="B21188" s="46" t="s">
        <v>22712</v>
      </c>
      <c r="C21188" s="45" t="s">
        <v>13479</v>
      </c>
    </row>
    <row r="21189" spans="1:3" ht="64.5" x14ac:dyDescent="0.25">
      <c r="A21189" s="45" t="s">
        <v>34974</v>
      </c>
      <c r="B21189" s="46" t="s">
        <v>22712</v>
      </c>
      <c r="C21189" s="45" t="s">
        <v>13479</v>
      </c>
    </row>
    <row r="21190" spans="1:3" x14ac:dyDescent="0.25">
      <c r="A21190" s="45" t="s">
        <v>1866</v>
      </c>
      <c r="B21190" s="46" t="s">
        <v>13252</v>
      </c>
    </row>
    <row r="21191" spans="1:3" x14ac:dyDescent="0.25">
      <c r="A21191" s="45" t="s">
        <v>34975</v>
      </c>
      <c r="B21191" s="46" t="s">
        <v>13252</v>
      </c>
    </row>
    <row r="21192" spans="1:3" ht="51.75" x14ac:dyDescent="0.25">
      <c r="A21192" s="45" t="s">
        <v>1867</v>
      </c>
      <c r="B21192" s="46" t="s">
        <v>22713</v>
      </c>
      <c r="C21192" s="45" t="s">
        <v>13380</v>
      </c>
    </row>
    <row r="21193" spans="1:3" ht="51.75" x14ac:dyDescent="0.25">
      <c r="A21193" s="45" t="s">
        <v>34976</v>
      </c>
      <c r="B21193" s="46" t="s">
        <v>22713</v>
      </c>
      <c r="C21193" s="45" t="s">
        <v>13380</v>
      </c>
    </row>
    <row r="21194" spans="1:3" ht="39" x14ac:dyDescent="0.25">
      <c r="A21194" s="45" t="s">
        <v>1868</v>
      </c>
      <c r="B21194" s="46" t="s">
        <v>22714</v>
      </c>
      <c r="C21194" s="45" t="s">
        <v>13380</v>
      </c>
    </row>
    <row r="21195" spans="1:3" ht="39" x14ac:dyDescent="0.25">
      <c r="A21195" s="45" t="s">
        <v>34977</v>
      </c>
      <c r="B21195" s="46" t="s">
        <v>22714</v>
      </c>
      <c r="C21195" s="45" t="s">
        <v>13380</v>
      </c>
    </row>
    <row r="21196" spans="1:3" ht="39" x14ac:dyDescent="0.25">
      <c r="A21196" s="45" t="s">
        <v>1869</v>
      </c>
      <c r="B21196" s="46" t="s">
        <v>22715</v>
      </c>
      <c r="C21196" s="45" t="s">
        <v>13254</v>
      </c>
    </row>
    <row r="21197" spans="1:3" ht="39" x14ac:dyDescent="0.25">
      <c r="A21197" s="45" t="s">
        <v>34978</v>
      </c>
      <c r="B21197" s="46" t="s">
        <v>22715</v>
      </c>
      <c r="C21197" s="45" t="s">
        <v>13254</v>
      </c>
    </row>
    <row r="21198" spans="1:3" ht="26.25" x14ac:dyDescent="0.25">
      <c r="A21198" s="45" t="s">
        <v>1870</v>
      </c>
      <c r="B21198" s="46" t="s">
        <v>22716</v>
      </c>
      <c r="C21198" s="45" t="s">
        <v>13380</v>
      </c>
    </row>
    <row r="21199" spans="1:3" ht="26.25" x14ac:dyDescent="0.25">
      <c r="A21199" s="45" t="s">
        <v>34979</v>
      </c>
      <c r="B21199" s="46" t="s">
        <v>22716</v>
      </c>
      <c r="C21199" s="45" t="s">
        <v>13380</v>
      </c>
    </row>
    <row r="21200" spans="1:3" ht="51.75" x14ac:dyDescent="0.25">
      <c r="A21200" s="45" t="s">
        <v>1871</v>
      </c>
      <c r="B21200" s="46" t="s">
        <v>22717</v>
      </c>
      <c r="C21200" s="45" t="s">
        <v>13380</v>
      </c>
    </row>
    <row r="21201" spans="1:3" ht="51.75" x14ac:dyDescent="0.25">
      <c r="A21201" s="45" t="s">
        <v>34980</v>
      </c>
      <c r="B21201" s="46" t="s">
        <v>22717</v>
      </c>
      <c r="C21201" s="45" t="s">
        <v>13380</v>
      </c>
    </row>
    <row r="21202" spans="1:3" x14ac:dyDescent="0.25">
      <c r="A21202" s="45" t="s">
        <v>1872</v>
      </c>
      <c r="B21202" s="46" t="s">
        <v>13202</v>
      </c>
    </row>
    <row r="21203" spans="1:3" x14ac:dyDescent="0.25">
      <c r="A21203" s="45" t="s">
        <v>34981</v>
      </c>
      <c r="B21203" s="46" t="s">
        <v>13202</v>
      </c>
    </row>
    <row r="21204" spans="1:3" ht="64.5" x14ac:dyDescent="0.25">
      <c r="A21204" s="45" t="s">
        <v>1873</v>
      </c>
      <c r="B21204" s="46" t="s">
        <v>22718</v>
      </c>
      <c r="C21204" s="45" t="s">
        <v>13479</v>
      </c>
    </row>
    <row r="21205" spans="1:3" ht="64.5" x14ac:dyDescent="0.25">
      <c r="A21205" s="45" t="s">
        <v>34982</v>
      </c>
      <c r="B21205" s="46" t="s">
        <v>22718</v>
      </c>
      <c r="C21205" s="45" t="s">
        <v>13479</v>
      </c>
    </row>
    <row r="21206" spans="1:3" ht="64.5" x14ac:dyDescent="0.25">
      <c r="A21206" s="45" t="s">
        <v>1874</v>
      </c>
      <c r="B21206" s="46" t="s">
        <v>22719</v>
      </c>
      <c r="C21206" s="45" t="s">
        <v>13479</v>
      </c>
    </row>
    <row r="21207" spans="1:3" ht="64.5" x14ac:dyDescent="0.25">
      <c r="A21207" s="45" t="s">
        <v>34983</v>
      </c>
      <c r="B21207" s="46" t="s">
        <v>22719</v>
      </c>
      <c r="C21207" s="45" t="s">
        <v>13479</v>
      </c>
    </row>
    <row r="21208" spans="1:3" ht="64.5" x14ac:dyDescent="0.25">
      <c r="A21208" s="45" t="s">
        <v>1875</v>
      </c>
      <c r="B21208" s="46" t="s">
        <v>22720</v>
      </c>
      <c r="C21208" s="45" t="s">
        <v>13479</v>
      </c>
    </row>
    <row r="21209" spans="1:3" ht="64.5" x14ac:dyDescent="0.25">
      <c r="A21209" s="45" t="s">
        <v>34984</v>
      </c>
      <c r="B21209" s="46" t="s">
        <v>22720</v>
      </c>
      <c r="C21209" s="45" t="s">
        <v>13479</v>
      </c>
    </row>
    <row r="21210" spans="1:3" ht="26.25" x14ac:dyDescent="0.25">
      <c r="A21210" s="45" t="s">
        <v>1876</v>
      </c>
      <c r="B21210" s="46" t="s">
        <v>22721</v>
      </c>
      <c r="C21210" s="45" t="s">
        <v>13380</v>
      </c>
    </row>
    <row r="21211" spans="1:3" ht="26.25" x14ac:dyDescent="0.25">
      <c r="A21211" s="45" t="s">
        <v>34985</v>
      </c>
      <c r="B21211" s="46" t="s">
        <v>22721</v>
      </c>
      <c r="C21211" s="45" t="s">
        <v>13380</v>
      </c>
    </row>
    <row r="21212" spans="1:3" ht="51.75" x14ac:dyDescent="0.25">
      <c r="A21212" s="45" t="s">
        <v>1877</v>
      </c>
      <c r="B21212" s="46" t="s">
        <v>22722</v>
      </c>
      <c r="C21212" s="45" t="s">
        <v>13145</v>
      </c>
    </row>
    <row r="21213" spans="1:3" ht="51.75" x14ac:dyDescent="0.25">
      <c r="A21213" s="45" t="s">
        <v>34986</v>
      </c>
      <c r="B21213" s="46" t="s">
        <v>22722</v>
      </c>
      <c r="C21213" s="45" t="s">
        <v>13145</v>
      </c>
    </row>
    <row r="21214" spans="1:3" ht="51.75" x14ac:dyDescent="0.25">
      <c r="A21214" s="45" t="s">
        <v>1878</v>
      </c>
      <c r="B21214" s="46" t="s">
        <v>22723</v>
      </c>
      <c r="C21214" s="45" t="s">
        <v>13145</v>
      </c>
    </row>
    <row r="21215" spans="1:3" ht="51.75" x14ac:dyDescent="0.25">
      <c r="A21215" s="45" t="s">
        <v>34987</v>
      </c>
      <c r="B21215" s="46" t="s">
        <v>22723</v>
      </c>
      <c r="C21215" s="45" t="s">
        <v>13145</v>
      </c>
    </row>
    <row r="21216" spans="1:3" x14ac:dyDescent="0.25">
      <c r="A21216" s="45" t="s">
        <v>1879</v>
      </c>
      <c r="B21216" s="46" t="s">
        <v>13255</v>
      </c>
    </row>
    <row r="21217" spans="1:3" x14ac:dyDescent="0.25">
      <c r="A21217" s="45" t="s">
        <v>34988</v>
      </c>
      <c r="B21217" s="46" t="s">
        <v>13255</v>
      </c>
    </row>
    <row r="21218" spans="1:3" ht="39" x14ac:dyDescent="0.25">
      <c r="A21218" s="45" t="s">
        <v>1880</v>
      </c>
      <c r="B21218" s="46" t="s">
        <v>22724</v>
      </c>
      <c r="C21218" s="45" t="s">
        <v>13145</v>
      </c>
    </row>
    <row r="21219" spans="1:3" ht="39" x14ac:dyDescent="0.25">
      <c r="A21219" s="45" t="s">
        <v>34989</v>
      </c>
      <c r="B21219" s="46" t="s">
        <v>22724</v>
      </c>
      <c r="C21219" s="45" t="s">
        <v>13145</v>
      </c>
    </row>
    <row r="21220" spans="1:3" ht="51.75" x14ac:dyDescent="0.25">
      <c r="A21220" s="45" t="s">
        <v>1881</v>
      </c>
      <c r="B21220" s="46" t="s">
        <v>22725</v>
      </c>
      <c r="C21220" s="45" t="s">
        <v>13145</v>
      </c>
    </row>
    <row r="21221" spans="1:3" ht="51.75" x14ac:dyDescent="0.25">
      <c r="A21221" s="45" t="s">
        <v>34990</v>
      </c>
      <c r="B21221" s="46" t="s">
        <v>22725</v>
      </c>
      <c r="C21221" s="45" t="s">
        <v>13145</v>
      </c>
    </row>
    <row r="21222" spans="1:3" ht="64.5" x14ac:dyDescent="0.25">
      <c r="A21222" s="45" t="s">
        <v>1882</v>
      </c>
      <c r="B21222" s="46" t="s">
        <v>22726</v>
      </c>
      <c r="C21222" s="45" t="s">
        <v>13479</v>
      </c>
    </row>
    <row r="21223" spans="1:3" ht="64.5" x14ac:dyDescent="0.25">
      <c r="A21223" s="45" t="s">
        <v>34991</v>
      </c>
      <c r="B21223" s="46" t="s">
        <v>22726</v>
      </c>
      <c r="C21223" s="45" t="s">
        <v>13479</v>
      </c>
    </row>
    <row r="21224" spans="1:3" ht="64.5" x14ac:dyDescent="0.25">
      <c r="A21224" s="45" t="s">
        <v>1883</v>
      </c>
      <c r="B21224" s="46" t="s">
        <v>22727</v>
      </c>
      <c r="C21224" s="45" t="s">
        <v>13479</v>
      </c>
    </row>
    <row r="21225" spans="1:3" ht="64.5" x14ac:dyDescent="0.25">
      <c r="A21225" s="45" t="s">
        <v>34992</v>
      </c>
      <c r="B21225" s="46" t="s">
        <v>22727</v>
      </c>
      <c r="C21225" s="45" t="s">
        <v>13479</v>
      </c>
    </row>
    <row r="21226" spans="1:3" x14ac:dyDescent="0.25">
      <c r="A21226" s="45" t="s">
        <v>1884</v>
      </c>
      <c r="B21226" s="46" t="s">
        <v>12937</v>
      </c>
    </row>
    <row r="21227" spans="1:3" x14ac:dyDescent="0.25">
      <c r="A21227" s="45" t="s">
        <v>34993</v>
      </c>
      <c r="B21227" s="46" t="s">
        <v>12937</v>
      </c>
    </row>
    <row r="21228" spans="1:3" ht="26.25" x14ac:dyDescent="0.25">
      <c r="A21228" s="45" t="s">
        <v>1885</v>
      </c>
      <c r="B21228" s="46" t="s">
        <v>22728</v>
      </c>
      <c r="C21228" s="45" t="s">
        <v>13479</v>
      </c>
    </row>
    <row r="21229" spans="1:3" ht="26.25" x14ac:dyDescent="0.25">
      <c r="A21229" s="45" t="s">
        <v>34994</v>
      </c>
      <c r="B21229" s="46" t="s">
        <v>22728</v>
      </c>
      <c r="C21229" s="45" t="s">
        <v>13479</v>
      </c>
    </row>
    <row r="21230" spans="1:3" ht="26.25" x14ac:dyDescent="0.25">
      <c r="A21230" s="45" t="s">
        <v>1886</v>
      </c>
      <c r="B21230" s="46" t="s">
        <v>22729</v>
      </c>
      <c r="C21230" s="45" t="s">
        <v>13479</v>
      </c>
    </row>
    <row r="21231" spans="1:3" ht="26.25" x14ac:dyDescent="0.25">
      <c r="A21231" s="45" t="s">
        <v>34995</v>
      </c>
      <c r="B21231" s="46" t="s">
        <v>22729</v>
      </c>
      <c r="C21231" s="45" t="s">
        <v>13479</v>
      </c>
    </row>
    <row r="21232" spans="1:3" ht="26.25" x14ac:dyDescent="0.25">
      <c r="A21232" s="45" t="s">
        <v>1887</v>
      </c>
      <c r="B21232" s="46" t="s">
        <v>22730</v>
      </c>
      <c r="C21232" s="45" t="s">
        <v>13479</v>
      </c>
    </row>
    <row r="21233" spans="1:3" ht="26.25" x14ac:dyDescent="0.25">
      <c r="A21233" s="45" t="s">
        <v>34996</v>
      </c>
      <c r="B21233" s="46" t="s">
        <v>22730</v>
      </c>
      <c r="C21233" s="45" t="s">
        <v>13479</v>
      </c>
    </row>
    <row r="21234" spans="1:3" ht="64.5" x14ac:dyDescent="0.25">
      <c r="A21234" s="45" t="s">
        <v>1888</v>
      </c>
      <c r="B21234" s="46" t="s">
        <v>22731</v>
      </c>
      <c r="C21234" s="45" t="s">
        <v>13479</v>
      </c>
    </row>
    <row r="21235" spans="1:3" ht="64.5" x14ac:dyDescent="0.25">
      <c r="A21235" s="45" t="s">
        <v>34997</v>
      </c>
      <c r="B21235" s="46" t="s">
        <v>22731</v>
      </c>
      <c r="C21235" s="45" t="s">
        <v>13479</v>
      </c>
    </row>
    <row r="21236" spans="1:3" ht="64.5" x14ac:dyDescent="0.25">
      <c r="A21236" s="45" t="s">
        <v>1889</v>
      </c>
      <c r="B21236" s="46" t="s">
        <v>22732</v>
      </c>
      <c r="C21236" s="45" t="s">
        <v>13479</v>
      </c>
    </row>
    <row r="21237" spans="1:3" ht="64.5" x14ac:dyDescent="0.25">
      <c r="A21237" s="45" t="s">
        <v>34998</v>
      </c>
      <c r="B21237" s="46" t="s">
        <v>22732</v>
      </c>
      <c r="C21237" s="45" t="s">
        <v>13479</v>
      </c>
    </row>
    <row r="21238" spans="1:3" ht="64.5" x14ac:dyDescent="0.25">
      <c r="A21238" s="45" t="s">
        <v>1890</v>
      </c>
      <c r="B21238" s="46" t="s">
        <v>22733</v>
      </c>
      <c r="C21238" s="45" t="s">
        <v>13479</v>
      </c>
    </row>
    <row r="21239" spans="1:3" ht="64.5" x14ac:dyDescent="0.25">
      <c r="A21239" s="45" t="s">
        <v>34999</v>
      </c>
      <c r="B21239" s="46" t="s">
        <v>22733</v>
      </c>
      <c r="C21239" s="45" t="s">
        <v>13479</v>
      </c>
    </row>
    <row r="21240" spans="1:3" ht="64.5" x14ac:dyDescent="0.25">
      <c r="A21240" s="45" t="s">
        <v>1891</v>
      </c>
      <c r="B21240" s="46" t="s">
        <v>22734</v>
      </c>
      <c r="C21240" s="45" t="s">
        <v>13479</v>
      </c>
    </row>
    <row r="21241" spans="1:3" ht="64.5" x14ac:dyDescent="0.25">
      <c r="A21241" s="45" t="s">
        <v>35000</v>
      </c>
      <c r="B21241" s="46" t="s">
        <v>22734</v>
      </c>
      <c r="C21241" s="45" t="s">
        <v>13479</v>
      </c>
    </row>
    <row r="21242" spans="1:3" ht="64.5" x14ac:dyDescent="0.25">
      <c r="A21242" s="45" t="s">
        <v>1892</v>
      </c>
      <c r="B21242" s="46" t="s">
        <v>22735</v>
      </c>
      <c r="C21242" s="45" t="s">
        <v>13479</v>
      </c>
    </row>
    <row r="21243" spans="1:3" ht="64.5" x14ac:dyDescent="0.25">
      <c r="A21243" s="45" t="s">
        <v>35001</v>
      </c>
      <c r="B21243" s="46" t="s">
        <v>22735</v>
      </c>
      <c r="C21243" s="45" t="s">
        <v>13479</v>
      </c>
    </row>
    <row r="21244" spans="1:3" ht="64.5" x14ac:dyDescent="0.25">
      <c r="A21244" s="45" t="s">
        <v>1893</v>
      </c>
      <c r="B21244" s="46" t="s">
        <v>22736</v>
      </c>
      <c r="C21244" s="45" t="s">
        <v>13479</v>
      </c>
    </row>
    <row r="21245" spans="1:3" ht="64.5" x14ac:dyDescent="0.25">
      <c r="A21245" s="45" t="s">
        <v>35002</v>
      </c>
      <c r="B21245" s="46" t="s">
        <v>22736</v>
      </c>
      <c r="C21245" s="45" t="s">
        <v>13479</v>
      </c>
    </row>
    <row r="21246" spans="1:3" ht="64.5" x14ac:dyDescent="0.25">
      <c r="A21246" s="45" t="s">
        <v>1894</v>
      </c>
      <c r="B21246" s="46" t="s">
        <v>22737</v>
      </c>
      <c r="C21246" s="45" t="s">
        <v>13479</v>
      </c>
    </row>
    <row r="21247" spans="1:3" ht="64.5" x14ac:dyDescent="0.25">
      <c r="A21247" s="45" t="s">
        <v>35003</v>
      </c>
      <c r="B21247" s="46" t="s">
        <v>22737</v>
      </c>
      <c r="C21247" s="45" t="s">
        <v>13479</v>
      </c>
    </row>
    <row r="21248" spans="1:3" ht="64.5" x14ac:dyDescent="0.25">
      <c r="A21248" s="45" t="s">
        <v>1895</v>
      </c>
      <c r="B21248" s="46" t="s">
        <v>22738</v>
      </c>
      <c r="C21248" s="45" t="s">
        <v>13479</v>
      </c>
    </row>
    <row r="21249" spans="1:3" ht="64.5" x14ac:dyDescent="0.25">
      <c r="A21249" s="45" t="s">
        <v>35004</v>
      </c>
      <c r="B21249" s="46" t="s">
        <v>22738</v>
      </c>
      <c r="C21249" s="45" t="s">
        <v>13479</v>
      </c>
    </row>
    <row r="21250" spans="1:3" ht="64.5" x14ac:dyDescent="0.25">
      <c r="A21250" s="45" t="s">
        <v>1896</v>
      </c>
      <c r="B21250" s="46" t="s">
        <v>22739</v>
      </c>
      <c r="C21250" s="45" t="s">
        <v>13479</v>
      </c>
    </row>
    <row r="21251" spans="1:3" ht="64.5" x14ac:dyDescent="0.25">
      <c r="A21251" s="45" t="s">
        <v>35005</v>
      </c>
      <c r="B21251" s="46" t="s">
        <v>22739</v>
      </c>
      <c r="C21251" s="45" t="s">
        <v>13479</v>
      </c>
    </row>
    <row r="21252" spans="1:3" ht="64.5" x14ac:dyDescent="0.25">
      <c r="A21252" s="45" t="s">
        <v>1897</v>
      </c>
      <c r="B21252" s="46" t="s">
        <v>22740</v>
      </c>
      <c r="C21252" s="45" t="s">
        <v>13479</v>
      </c>
    </row>
    <row r="21253" spans="1:3" ht="64.5" x14ac:dyDescent="0.25">
      <c r="A21253" s="45" t="s">
        <v>35006</v>
      </c>
      <c r="B21253" s="46" t="s">
        <v>22740</v>
      </c>
      <c r="C21253" s="45" t="s">
        <v>13479</v>
      </c>
    </row>
    <row r="21254" spans="1:3" ht="39" x14ac:dyDescent="0.25">
      <c r="A21254" s="45" t="s">
        <v>1898</v>
      </c>
      <c r="B21254" s="46" t="s">
        <v>22741</v>
      </c>
      <c r="C21254" s="45" t="s">
        <v>13479</v>
      </c>
    </row>
    <row r="21255" spans="1:3" ht="39" x14ac:dyDescent="0.25">
      <c r="A21255" s="45" t="s">
        <v>35007</v>
      </c>
      <c r="B21255" s="46" t="s">
        <v>22741</v>
      </c>
      <c r="C21255" s="45" t="s">
        <v>13479</v>
      </c>
    </row>
    <row r="21256" spans="1:3" x14ac:dyDescent="0.25">
      <c r="A21256" s="45" t="s">
        <v>1899</v>
      </c>
      <c r="B21256" s="46" t="s">
        <v>13320</v>
      </c>
    </row>
    <row r="21257" spans="1:3" x14ac:dyDescent="0.25">
      <c r="A21257" s="45" t="s">
        <v>35008</v>
      </c>
      <c r="B21257" s="46" t="s">
        <v>13320</v>
      </c>
    </row>
    <row r="21258" spans="1:3" x14ac:dyDescent="0.25">
      <c r="A21258" s="45" t="s">
        <v>1900</v>
      </c>
      <c r="B21258" s="46" t="s">
        <v>22742</v>
      </c>
      <c r="C21258" s="45" t="s">
        <v>13479</v>
      </c>
    </row>
    <row r="21259" spans="1:3" x14ac:dyDescent="0.25">
      <c r="A21259" s="45" t="s">
        <v>35009</v>
      </c>
      <c r="B21259" s="46" t="s">
        <v>22742</v>
      </c>
      <c r="C21259" s="45" t="s">
        <v>13479</v>
      </c>
    </row>
    <row r="21260" spans="1:3" x14ac:dyDescent="0.25">
      <c r="A21260" s="45" t="s">
        <v>1901</v>
      </c>
      <c r="B21260" s="46" t="s">
        <v>22743</v>
      </c>
      <c r="C21260" s="45" t="s">
        <v>13479</v>
      </c>
    </row>
    <row r="21261" spans="1:3" x14ac:dyDescent="0.25">
      <c r="A21261" s="45" t="s">
        <v>35010</v>
      </c>
      <c r="B21261" s="46" t="s">
        <v>22743</v>
      </c>
      <c r="C21261" s="45" t="s">
        <v>13479</v>
      </c>
    </row>
    <row r="21262" spans="1:3" x14ac:dyDescent="0.25">
      <c r="A21262" s="45" t="s">
        <v>1902</v>
      </c>
      <c r="B21262" s="46" t="s">
        <v>22744</v>
      </c>
      <c r="C21262" s="45" t="s">
        <v>13479</v>
      </c>
    </row>
    <row r="21263" spans="1:3" x14ac:dyDescent="0.25">
      <c r="A21263" s="45" t="s">
        <v>35011</v>
      </c>
      <c r="B21263" s="46" t="s">
        <v>22744</v>
      </c>
      <c r="C21263" s="45" t="s">
        <v>13479</v>
      </c>
    </row>
    <row r="21264" spans="1:3" x14ac:dyDescent="0.25">
      <c r="A21264" s="45" t="s">
        <v>1903</v>
      </c>
      <c r="B21264" s="46" t="s">
        <v>22745</v>
      </c>
      <c r="C21264" s="45" t="s">
        <v>13479</v>
      </c>
    </row>
    <row r="21265" spans="1:3" x14ac:dyDescent="0.25">
      <c r="A21265" s="45" t="s">
        <v>35012</v>
      </c>
      <c r="B21265" s="46" t="s">
        <v>22745</v>
      </c>
      <c r="C21265" s="45" t="s">
        <v>13479</v>
      </c>
    </row>
    <row r="21266" spans="1:3" x14ac:dyDescent="0.25">
      <c r="A21266" s="45" t="s">
        <v>1904</v>
      </c>
      <c r="B21266" s="46" t="s">
        <v>22746</v>
      </c>
      <c r="C21266" s="45" t="s">
        <v>13479</v>
      </c>
    </row>
    <row r="21267" spans="1:3" x14ac:dyDescent="0.25">
      <c r="A21267" s="45" t="s">
        <v>35013</v>
      </c>
      <c r="B21267" s="46" t="s">
        <v>22746</v>
      </c>
      <c r="C21267" s="45" t="s">
        <v>13479</v>
      </c>
    </row>
    <row r="21268" spans="1:3" ht="26.25" x14ac:dyDescent="0.25">
      <c r="A21268" s="45" t="s">
        <v>1905</v>
      </c>
      <c r="B21268" s="46" t="s">
        <v>22747</v>
      </c>
      <c r="C21268" s="45" t="s">
        <v>13479</v>
      </c>
    </row>
    <row r="21269" spans="1:3" ht="26.25" x14ac:dyDescent="0.25">
      <c r="A21269" s="45" t="s">
        <v>35014</v>
      </c>
      <c r="B21269" s="46" t="s">
        <v>22747</v>
      </c>
      <c r="C21269" s="45" t="s">
        <v>13479</v>
      </c>
    </row>
    <row r="21270" spans="1:3" ht="26.25" x14ac:dyDescent="0.25">
      <c r="A21270" s="45" t="s">
        <v>1906</v>
      </c>
      <c r="B21270" s="46" t="s">
        <v>22748</v>
      </c>
      <c r="C21270" s="45" t="s">
        <v>13479</v>
      </c>
    </row>
    <row r="21271" spans="1:3" ht="26.25" x14ac:dyDescent="0.25">
      <c r="A21271" s="45" t="s">
        <v>35015</v>
      </c>
      <c r="B21271" s="46" t="s">
        <v>22748</v>
      </c>
      <c r="C21271" s="45" t="s">
        <v>13479</v>
      </c>
    </row>
    <row r="21272" spans="1:3" x14ac:dyDescent="0.25">
      <c r="A21272" s="45" t="s">
        <v>1907</v>
      </c>
      <c r="B21272" s="46" t="s">
        <v>13546</v>
      </c>
    </row>
    <row r="21273" spans="1:3" x14ac:dyDescent="0.25">
      <c r="A21273" s="45" t="s">
        <v>35016</v>
      </c>
      <c r="B21273" s="46" t="s">
        <v>13546</v>
      </c>
    </row>
    <row r="21274" spans="1:3" ht="26.25" x14ac:dyDescent="0.25">
      <c r="A21274" s="45" t="s">
        <v>1908</v>
      </c>
      <c r="B21274" s="46" t="s">
        <v>22749</v>
      </c>
      <c r="C21274" s="45" t="s">
        <v>13479</v>
      </c>
    </row>
    <row r="21275" spans="1:3" ht="26.25" x14ac:dyDescent="0.25">
      <c r="A21275" s="45" t="s">
        <v>35017</v>
      </c>
      <c r="B21275" s="46" t="s">
        <v>22749</v>
      </c>
      <c r="C21275" s="45" t="s">
        <v>13479</v>
      </c>
    </row>
    <row r="21276" spans="1:3" ht="26.25" x14ac:dyDescent="0.25">
      <c r="A21276" s="45" t="s">
        <v>1909</v>
      </c>
      <c r="B21276" s="46" t="s">
        <v>22750</v>
      </c>
      <c r="C21276" s="45" t="s">
        <v>13479</v>
      </c>
    </row>
    <row r="21277" spans="1:3" ht="26.25" x14ac:dyDescent="0.25">
      <c r="A21277" s="45" t="s">
        <v>35018</v>
      </c>
      <c r="B21277" s="46" t="s">
        <v>22750</v>
      </c>
      <c r="C21277" s="45" t="s">
        <v>13479</v>
      </c>
    </row>
    <row r="21278" spans="1:3" ht="39" x14ac:dyDescent="0.25">
      <c r="A21278" s="45" t="s">
        <v>1910</v>
      </c>
      <c r="B21278" s="46" t="s">
        <v>22751</v>
      </c>
      <c r="C21278" s="45" t="s">
        <v>13479</v>
      </c>
    </row>
    <row r="21279" spans="1:3" ht="39" x14ac:dyDescent="0.25">
      <c r="A21279" s="45" t="s">
        <v>35019</v>
      </c>
      <c r="B21279" s="46" t="s">
        <v>22751</v>
      </c>
      <c r="C21279" s="45" t="s">
        <v>13479</v>
      </c>
    </row>
    <row r="21280" spans="1:3" ht="26.25" x14ac:dyDescent="0.25">
      <c r="A21280" s="45" t="s">
        <v>1911</v>
      </c>
      <c r="B21280" s="46" t="s">
        <v>22752</v>
      </c>
      <c r="C21280" s="45" t="s">
        <v>13479</v>
      </c>
    </row>
    <row r="21281" spans="1:3" ht="26.25" x14ac:dyDescent="0.25">
      <c r="A21281" s="45" t="s">
        <v>35020</v>
      </c>
      <c r="B21281" s="46" t="s">
        <v>22752</v>
      </c>
      <c r="C21281" s="45" t="s">
        <v>13479</v>
      </c>
    </row>
    <row r="21282" spans="1:3" ht="26.25" x14ac:dyDescent="0.25">
      <c r="A21282" s="45" t="s">
        <v>1912</v>
      </c>
      <c r="B21282" s="46" t="s">
        <v>22753</v>
      </c>
      <c r="C21282" s="45" t="s">
        <v>13479</v>
      </c>
    </row>
    <row r="21283" spans="1:3" ht="26.25" x14ac:dyDescent="0.25">
      <c r="A21283" s="45" t="s">
        <v>35021</v>
      </c>
      <c r="B21283" s="46" t="s">
        <v>22753</v>
      </c>
      <c r="C21283" s="45" t="s">
        <v>13479</v>
      </c>
    </row>
    <row r="21284" spans="1:3" ht="51.75" x14ac:dyDescent="0.25">
      <c r="A21284" s="45" t="s">
        <v>1913</v>
      </c>
      <c r="B21284" s="46" t="s">
        <v>22754</v>
      </c>
      <c r="C21284" s="45" t="s">
        <v>13479</v>
      </c>
    </row>
    <row r="21285" spans="1:3" ht="51.75" x14ac:dyDescent="0.25">
      <c r="A21285" s="45" t="s">
        <v>35022</v>
      </c>
      <c r="B21285" s="46" t="s">
        <v>22754</v>
      </c>
      <c r="C21285" s="45" t="s">
        <v>13479</v>
      </c>
    </row>
    <row r="21286" spans="1:3" ht="64.5" x14ac:dyDescent="0.25">
      <c r="A21286" s="45" t="s">
        <v>1914</v>
      </c>
      <c r="B21286" s="46" t="s">
        <v>22755</v>
      </c>
      <c r="C21286" s="45" t="s">
        <v>13479</v>
      </c>
    </row>
    <row r="21287" spans="1:3" ht="64.5" x14ac:dyDescent="0.25">
      <c r="A21287" s="45" t="s">
        <v>35023</v>
      </c>
      <c r="B21287" s="46" t="s">
        <v>22755</v>
      </c>
      <c r="C21287" s="45" t="s">
        <v>13479</v>
      </c>
    </row>
    <row r="21288" spans="1:3" ht="64.5" x14ac:dyDescent="0.25">
      <c r="A21288" s="45" t="s">
        <v>1915</v>
      </c>
      <c r="B21288" s="46" t="s">
        <v>22756</v>
      </c>
      <c r="C21288" s="45" t="s">
        <v>13479</v>
      </c>
    </row>
    <row r="21289" spans="1:3" ht="64.5" x14ac:dyDescent="0.25">
      <c r="A21289" s="60" t="s">
        <v>35024</v>
      </c>
      <c r="B21289" s="46" t="s">
        <v>22756</v>
      </c>
      <c r="C21289" s="45" t="s">
        <v>13479</v>
      </c>
    </row>
    <row r="21290" spans="1:3" ht="39" x14ac:dyDescent="0.25">
      <c r="A21290" s="45" t="s">
        <v>1916</v>
      </c>
      <c r="B21290" s="46" t="s">
        <v>22757</v>
      </c>
      <c r="C21290" s="45" t="s">
        <v>13479</v>
      </c>
    </row>
    <row r="21291" spans="1:3" ht="39" x14ac:dyDescent="0.25">
      <c r="A21291" s="60" t="s">
        <v>35025</v>
      </c>
      <c r="B21291" s="46" t="s">
        <v>22757</v>
      </c>
      <c r="C21291" s="45" t="s">
        <v>13479</v>
      </c>
    </row>
    <row r="21292" spans="1:3" ht="39" x14ac:dyDescent="0.25">
      <c r="A21292" s="45" t="s">
        <v>1917</v>
      </c>
      <c r="B21292" s="46" t="s">
        <v>22758</v>
      </c>
      <c r="C21292" s="45" t="s">
        <v>13479</v>
      </c>
    </row>
    <row r="21293" spans="1:3" ht="39" x14ac:dyDescent="0.25">
      <c r="A21293" s="45" t="s">
        <v>35026</v>
      </c>
      <c r="B21293" s="46" t="s">
        <v>22758</v>
      </c>
      <c r="C21293" s="45" t="s">
        <v>13479</v>
      </c>
    </row>
    <row r="21294" spans="1:3" ht="64.5" x14ac:dyDescent="0.25">
      <c r="A21294" s="45" t="s">
        <v>1918</v>
      </c>
      <c r="B21294" s="46" t="s">
        <v>22759</v>
      </c>
      <c r="C21294" s="45" t="s">
        <v>13479</v>
      </c>
    </row>
    <row r="21295" spans="1:3" ht="64.5" x14ac:dyDescent="0.25">
      <c r="A21295" s="45" t="s">
        <v>35027</v>
      </c>
      <c r="B21295" s="46" t="s">
        <v>22759</v>
      </c>
      <c r="C21295" s="45" t="s">
        <v>13479</v>
      </c>
    </row>
    <row r="21296" spans="1:3" ht="51.75" x14ac:dyDescent="0.25">
      <c r="A21296" s="45" t="s">
        <v>1919</v>
      </c>
      <c r="B21296" s="46" t="s">
        <v>22760</v>
      </c>
      <c r="C21296" s="45" t="s">
        <v>13479</v>
      </c>
    </row>
    <row r="21297" spans="1:3" ht="51.75" x14ac:dyDescent="0.25">
      <c r="A21297" s="45" t="s">
        <v>35028</v>
      </c>
      <c r="B21297" s="46" t="s">
        <v>22760</v>
      </c>
      <c r="C21297" s="45" t="s">
        <v>13479</v>
      </c>
    </row>
    <row r="21298" spans="1:3" ht="51.75" x14ac:dyDescent="0.25">
      <c r="A21298" s="45" t="s">
        <v>1920</v>
      </c>
      <c r="B21298" s="46" t="s">
        <v>22761</v>
      </c>
      <c r="C21298" s="45" t="s">
        <v>13479</v>
      </c>
    </row>
    <row r="21299" spans="1:3" ht="51.75" x14ac:dyDescent="0.25">
      <c r="A21299" s="45" t="s">
        <v>35029</v>
      </c>
      <c r="B21299" s="46" t="s">
        <v>22761</v>
      </c>
      <c r="C21299" s="45" t="s">
        <v>13479</v>
      </c>
    </row>
    <row r="21300" spans="1:3" ht="64.5" x14ac:dyDescent="0.25">
      <c r="A21300" s="45" t="s">
        <v>1921</v>
      </c>
      <c r="B21300" s="46" t="s">
        <v>22762</v>
      </c>
      <c r="C21300" s="45" t="s">
        <v>13479</v>
      </c>
    </row>
    <row r="21301" spans="1:3" ht="64.5" x14ac:dyDescent="0.25">
      <c r="A21301" s="45" t="s">
        <v>35030</v>
      </c>
      <c r="B21301" s="46" t="s">
        <v>22762</v>
      </c>
      <c r="C21301" s="45" t="s">
        <v>13479</v>
      </c>
    </row>
    <row r="21302" spans="1:3" ht="64.5" x14ac:dyDescent="0.25">
      <c r="A21302" s="45" t="s">
        <v>1922</v>
      </c>
      <c r="B21302" s="46" t="s">
        <v>22763</v>
      </c>
      <c r="C21302" s="45" t="s">
        <v>13479</v>
      </c>
    </row>
    <row r="21303" spans="1:3" ht="64.5" x14ac:dyDescent="0.25">
      <c r="A21303" s="45" t="s">
        <v>35031</v>
      </c>
      <c r="B21303" s="46" t="s">
        <v>22763</v>
      </c>
      <c r="C21303" s="45" t="s">
        <v>13479</v>
      </c>
    </row>
    <row r="21304" spans="1:3" ht="51.75" x14ac:dyDescent="0.25">
      <c r="A21304" s="45" t="s">
        <v>1923</v>
      </c>
      <c r="B21304" s="46" t="s">
        <v>22764</v>
      </c>
      <c r="C21304" s="45" t="s">
        <v>13479</v>
      </c>
    </row>
    <row r="21305" spans="1:3" ht="51.75" x14ac:dyDescent="0.25">
      <c r="A21305" s="45" t="s">
        <v>35032</v>
      </c>
      <c r="B21305" s="46" t="s">
        <v>22764</v>
      </c>
      <c r="C21305" s="45" t="s">
        <v>13479</v>
      </c>
    </row>
    <row r="21306" spans="1:3" ht="39" x14ac:dyDescent="0.25">
      <c r="A21306" s="45" t="s">
        <v>1924</v>
      </c>
      <c r="B21306" s="46" t="s">
        <v>22765</v>
      </c>
      <c r="C21306" s="45" t="s">
        <v>13479</v>
      </c>
    </row>
    <row r="21307" spans="1:3" ht="39" x14ac:dyDescent="0.25">
      <c r="A21307" s="45" t="s">
        <v>35033</v>
      </c>
      <c r="B21307" s="46" t="s">
        <v>22765</v>
      </c>
      <c r="C21307" s="45" t="s">
        <v>13479</v>
      </c>
    </row>
    <row r="21308" spans="1:3" ht="39" x14ac:dyDescent="0.25">
      <c r="A21308" s="45" t="s">
        <v>1925</v>
      </c>
      <c r="B21308" s="46" t="s">
        <v>22766</v>
      </c>
      <c r="C21308" s="45" t="s">
        <v>13479</v>
      </c>
    </row>
    <row r="21309" spans="1:3" ht="39" x14ac:dyDescent="0.25">
      <c r="A21309" s="45" t="s">
        <v>35034</v>
      </c>
      <c r="B21309" s="46" t="s">
        <v>22766</v>
      </c>
      <c r="C21309" s="45" t="s">
        <v>13479</v>
      </c>
    </row>
    <row r="21310" spans="1:3" ht="51.75" x14ac:dyDescent="0.25">
      <c r="A21310" s="45" t="s">
        <v>1926</v>
      </c>
      <c r="B21310" s="46" t="s">
        <v>22767</v>
      </c>
      <c r="C21310" s="45" t="s">
        <v>13479</v>
      </c>
    </row>
    <row r="21311" spans="1:3" ht="51.75" x14ac:dyDescent="0.25">
      <c r="A21311" s="45" t="s">
        <v>35035</v>
      </c>
      <c r="B21311" s="46" t="s">
        <v>22767</v>
      </c>
      <c r="C21311" s="45" t="s">
        <v>13479</v>
      </c>
    </row>
    <row r="21312" spans="1:3" ht="64.5" x14ac:dyDescent="0.25">
      <c r="A21312" s="45" t="s">
        <v>1927</v>
      </c>
      <c r="B21312" s="46" t="s">
        <v>22768</v>
      </c>
      <c r="C21312" s="45" t="s">
        <v>13479</v>
      </c>
    </row>
    <row r="21313" spans="1:3" ht="64.5" x14ac:dyDescent="0.25">
      <c r="A21313" s="45" t="s">
        <v>35036</v>
      </c>
      <c r="B21313" s="46" t="s">
        <v>22768</v>
      </c>
      <c r="C21313" s="45" t="s">
        <v>13479</v>
      </c>
    </row>
    <row r="21314" spans="1:3" ht="51.75" x14ac:dyDescent="0.25">
      <c r="A21314" s="45" t="s">
        <v>1928</v>
      </c>
      <c r="B21314" s="46" t="s">
        <v>22769</v>
      </c>
      <c r="C21314" s="45" t="s">
        <v>13479</v>
      </c>
    </row>
    <row r="21315" spans="1:3" ht="51.75" x14ac:dyDescent="0.25">
      <c r="A21315" s="60" t="s">
        <v>35037</v>
      </c>
      <c r="B21315" s="46" t="s">
        <v>22769</v>
      </c>
      <c r="C21315" s="45" t="s">
        <v>13479</v>
      </c>
    </row>
    <row r="21316" spans="1:3" ht="51.75" x14ac:dyDescent="0.25">
      <c r="A21316" s="45" t="s">
        <v>1929</v>
      </c>
      <c r="B21316" s="46" t="s">
        <v>22770</v>
      </c>
      <c r="C21316" s="45" t="s">
        <v>13479</v>
      </c>
    </row>
    <row r="21317" spans="1:3" ht="51.75" x14ac:dyDescent="0.25">
      <c r="A21317" s="45" t="s">
        <v>35038</v>
      </c>
      <c r="B21317" s="46" t="s">
        <v>22770</v>
      </c>
      <c r="C21317" s="45" t="s">
        <v>13479</v>
      </c>
    </row>
    <row r="21318" spans="1:3" ht="51.75" x14ac:dyDescent="0.25">
      <c r="A21318" s="45" t="s">
        <v>1930</v>
      </c>
      <c r="B21318" s="46" t="s">
        <v>22771</v>
      </c>
      <c r="C21318" s="45" t="s">
        <v>13479</v>
      </c>
    </row>
    <row r="21319" spans="1:3" ht="51.75" x14ac:dyDescent="0.25">
      <c r="A21319" s="45" t="s">
        <v>35039</v>
      </c>
      <c r="B21319" s="46" t="s">
        <v>22771</v>
      </c>
      <c r="C21319" s="45" t="s">
        <v>13479</v>
      </c>
    </row>
    <row r="21320" spans="1:3" ht="51.75" x14ac:dyDescent="0.25">
      <c r="A21320" s="45" t="s">
        <v>1931</v>
      </c>
      <c r="B21320" s="46" t="s">
        <v>22772</v>
      </c>
      <c r="C21320" s="45" t="s">
        <v>13479</v>
      </c>
    </row>
    <row r="21321" spans="1:3" ht="51.75" x14ac:dyDescent="0.25">
      <c r="A21321" s="45" t="s">
        <v>35040</v>
      </c>
      <c r="B21321" s="46" t="s">
        <v>22772</v>
      </c>
      <c r="C21321" s="45" t="s">
        <v>13479</v>
      </c>
    </row>
    <row r="21322" spans="1:3" ht="51.75" x14ac:dyDescent="0.25">
      <c r="A21322" s="45" t="s">
        <v>1932</v>
      </c>
      <c r="B21322" s="46" t="s">
        <v>22773</v>
      </c>
      <c r="C21322" s="45" t="s">
        <v>13479</v>
      </c>
    </row>
    <row r="21323" spans="1:3" ht="51.75" x14ac:dyDescent="0.25">
      <c r="A21323" s="45" t="s">
        <v>35041</v>
      </c>
      <c r="B21323" s="46" t="s">
        <v>22773</v>
      </c>
      <c r="C21323" s="45" t="s">
        <v>13479</v>
      </c>
    </row>
    <row r="21324" spans="1:3" ht="51.75" x14ac:dyDescent="0.25">
      <c r="A21324" s="45" t="s">
        <v>1933</v>
      </c>
      <c r="B21324" s="46" t="s">
        <v>22774</v>
      </c>
      <c r="C21324" s="45" t="s">
        <v>13479</v>
      </c>
    </row>
    <row r="21325" spans="1:3" ht="51.75" x14ac:dyDescent="0.25">
      <c r="A21325" s="45" t="s">
        <v>35042</v>
      </c>
      <c r="B21325" s="46" t="s">
        <v>22774</v>
      </c>
      <c r="C21325" s="45" t="s">
        <v>13479</v>
      </c>
    </row>
    <row r="21326" spans="1:3" ht="51.75" x14ac:dyDescent="0.25">
      <c r="A21326" s="45" t="s">
        <v>1934</v>
      </c>
      <c r="B21326" s="46" t="s">
        <v>22775</v>
      </c>
      <c r="C21326" s="45" t="s">
        <v>13479</v>
      </c>
    </row>
    <row r="21327" spans="1:3" ht="51.75" x14ac:dyDescent="0.25">
      <c r="A21327" s="45" t="s">
        <v>35043</v>
      </c>
      <c r="B21327" s="46" t="s">
        <v>22775</v>
      </c>
      <c r="C21327" s="45" t="s">
        <v>13479</v>
      </c>
    </row>
    <row r="21328" spans="1:3" ht="51.75" x14ac:dyDescent="0.25">
      <c r="A21328" s="45" t="s">
        <v>1935</v>
      </c>
      <c r="B21328" s="46" t="s">
        <v>22776</v>
      </c>
      <c r="C21328" s="45" t="s">
        <v>13479</v>
      </c>
    </row>
    <row r="21329" spans="1:3" ht="51.75" x14ac:dyDescent="0.25">
      <c r="A21329" s="45" t="s">
        <v>35044</v>
      </c>
      <c r="B21329" s="46" t="s">
        <v>22776</v>
      </c>
      <c r="C21329" s="45" t="s">
        <v>13479</v>
      </c>
    </row>
    <row r="21330" spans="1:3" ht="51.75" x14ac:dyDescent="0.25">
      <c r="A21330" s="45" t="s">
        <v>1936</v>
      </c>
      <c r="B21330" s="46" t="s">
        <v>22777</v>
      </c>
      <c r="C21330" s="45" t="s">
        <v>13479</v>
      </c>
    </row>
    <row r="21331" spans="1:3" ht="51.75" x14ac:dyDescent="0.25">
      <c r="A21331" s="45" t="s">
        <v>35045</v>
      </c>
      <c r="B21331" s="46" t="s">
        <v>22777</v>
      </c>
      <c r="C21331" s="45" t="s">
        <v>13479</v>
      </c>
    </row>
    <row r="21332" spans="1:3" ht="51.75" x14ac:dyDescent="0.25">
      <c r="A21332" s="45" t="s">
        <v>1937</v>
      </c>
      <c r="B21332" s="46" t="s">
        <v>22778</v>
      </c>
      <c r="C21332" s="45" t="s">
        <v>13479</v>
      </c>
    </row>
    <row r="21333" spans="1:3" ht="51.75" x14ac:dyDescent="0.25">
      <c r="A21333" s="45" t="s">
        <v>35046</v>
      </c>
      <c r="B21333" s="46" t="s">
        <v>22778</v>
      </c>
      <c r="C21333" s="45" t="s">
        <v>13479</v>
      </c>
    </row>
    <row r="21334" spans="1:3" ht="51.75" x14ac:dyDescent="0.25">
      <c r="A21334" s="45" t="s">
        <v>1938</v>
      </c>
      <c r="B21334" s="46" t="s">
        <v>22779</v>
      </c>
      <c r="C21334" s="45" t="s">
        <v>13479</v>
      </c>
    </row>
    <row r="21335" spans="1:3" ht="51.75" x14ac:dyDescent="0.25">
      <c r="A21335" s="45" t="s">
        <v>35047</v>
      </c>
      <c r="B21335" s="46" t="s">
        <v>22779</v>
      </c>
      <c r="C21335" s="45" t="s">
        <v>13479</v>
      </c>
    </row>
    <row r="21336" spans="1:3" ht="51.75" x14ac:dyDescent="0.25">
      <c r="A21336" s="45" t="s">
        <v>1939</v>
      </c>
      <c r="B21336" s="46" t="s">
        <v>22780</v>
      </c>
      <c r="C21336" s="45" t="s">
        <v>13479</v>
      </c>
    </row>
    <row r="21337" spans="1:3" ht="51.75" x14ac:dyDescent="0.25">
      <c r="A21337" s="45" t="s">
        <v>35048</v>
      </c>
      <c r="B21337" s="46" t="s">
        <v>22780</v>
      </c>
      <c r="C21337" s="45" t="s">
        <v>13479</v>
      </c>
    </row>
    <row r="21338" spans="1:3" ht="51.75" x14ac:dyDescent="0.25">
      <c r="A21338" s="45" t="s">
        <v>1940</v>
      </c>
      <c r="B21338" s="46" t="s">
        <v>22781</v>
      </c>
      <c r="C21338" s="45" t="s">
        <v>13479</v>
      </c>
    </row>
    <row r="21339" spans="1:3" ht="51.75" x14ac:dyDescent="0.25">
      <c r="A21339" s="45" t="s">
        <v>35049</v>
      </c>
      <c r="B21339" s="46" t="s">
        <v>22781</v>
      </c>
      <c r="C21339" s="45" t="s">
        <v>13479</v>
      </c>
    </row>
    <row r="21340" spans="1:3" ht="51.75" x14ac:dyDescent="0.25">
      <c r="A21340" s="45" t="s">
        <v>1941</v>
      </c>
      <c r="B21340" s="46" t="s">
        <v>22782</v>
      </c>
      <c r="C21340" s="45" t="s">
        <v>13479</v>
      </c>
    </row>
    <row r="21341" spans="1:3" ht="51.75" x14ac:dyDescent="0.25">
      <c r="A21341" s="45" t="s">
        <v>35050</v>
      </c>
      <c r="B21341" s="46" t="s">
        <v>22782</v>
      </c>
      <c r="C21341" s="45" t="s">
        <v>13479</v>
      </c>
    </row>
    <row r="21342" spans="1:3" ht="51.75" x14ac:dyDescent="0.25">
      <c r="A21342" s="45" t="s">
        <v>1942</v>
      </c>
      <c r="B21342" s="46" t="s">
        <v>22783</v>
      </c>
      <c r="C21342" s="45" t="s">
        <v>13479</v>
      </c>
    </row>
    <row r="21343" spans="1:3" ht="51.75" x14ac:dyDescent="0.25">
      <c r="A21343" s="45" t="s">
        <v>35051</v>
      </c>
      <c r="B21343" s="46" t="s">
        <v>22783</v>
      </c>
      <c r="C21343" s="45" t="s">
        <v>13479</v>
      </c>
    </row>
    <row r="21344" spans="1:3" ht="51.75" x14ac:dyDescent="0.25">
      <c r="A21344" s="45" t="s">
        <v>1943</v>
      </c>
      <c r="B21344" s="46" t="s">
        <v>22784</v>
      </c>
      <c r="C21344" s="45" t="s">
        <v>13479</v>
      </c>
    </row>
    <row r="21345" spans="1:3" ht="51.75" x14ac:dyDescent="0.25">
      <c r="A21345" s="45" t="s">
        <v>35052</v>
      </c>
      <c r="B21345" s="46" t="s">
        <v>22784</v>
      </c>
      <c r="C21345" s="45" t="s">
        <v>13479</v>
      </c>
    </row>
    <row r="21346" spans="1:3" ht="51.75" x14ac:dyDescent="0.25">
      <c r="A21346" s="45" t="s">
        <v>1944</v>
      </c>
      <c r="B21346" s="46" t="s">
        <v>22785</v>
      </c>
      <c r="C21346" s="45" t="s">
        <v>13479</v>
      </c>
    </row>
    <row r="21347" spans="1:3" ht="51.75" x14ac:dyDescent="0.25">
      <c r="A21347" s="45" t="s">
        <v>35053</v>
      </c>
      <c r="B21347" s="46" t="s">
        <v>22785</v>
      </c>
      <c r="C21347" s="45" t="s">
        <v>13479</v>
      </c>
    </row>
    <row r="21348" spans="1:3" ht="51.75" x14ac:dyDescent="0.25">
      <c r="A21348" s="45" t="s">
        <v>1945</v>
      </c>
      <c r="B21348" s="46" t="s">
        <v>22786</v>
      </c>
      <c r="C21348" s="45" t="s">
        <v>13479</v>
      </c>
    </row>
    <row r="21349" spans="1:3" ht="51.75" x14ac:dyDescent="0.25">
      <c r="A21349" s="45" t="s">
        <v>35054</v>
      </c>
      <c r="B21349" s="46" t="s">
        <v>22786</v>
      </c>
      <c r="C21349" s="45" t="s">
        <v>13479</v>
      </c>
    </row>
    <row r="21350" spans="1:3" ht="51.75" x14ac:dyDescent="0.25">
      <c r="A21350" s="45" t="s">
        <v>1946</v>
      </c>
      <c r="B21350" s="46" t="s">
        <v>22787</v>
      </c>
      <c r="C21350" s="45" t="s">
        <v>13479</v>
      </c>
    </row>
    <row r="21351" spans="1:3" ht="51.75" x14ac:dyDescent="0.25">
      <c r="A21351" s="45" t="s">
        <v>35055</v>
      </c>
      <c r="B21351" s="46" t="s">
        <v>22787</v>
      </c>
      <c r="C21351" s="45" t="s">
        <v>13479</v>
      </c>
    </row>
    <row r="21352" spans="1:3" ht="51.75" x14ac:dyDescent="0.25">
      <c r="A21352" s="45" t="s">
        <v>1947</v>
      </c>
      <c r="B21352" s="46" t="s">
        <v>22788</v>
      </c>
      <c r="C21352" s="45" t="s">
        <v>13479</v>
      </c>
    </row>
    <row r="21353" spans="1:3" ht="51.75" x14ac:dyDescent="0.25">
      <c r="A21353" s="45" t="s">
        <v>35056</v>
      </c>
      <c r="B21353" s="46" t="s">
        <v>22788</v>
      </c>
      <c r="C21353" s="45" t="s">
        <v>13479</v>
      </c>
    </row>
    <row r="21354" spans="1:3" ht="51.75" x14ac:dyDescent="0.25">
      <c r="A21354" s="45" t="s">
        <v>1948</v>
      </c>
      <c r="B21354" s="46" t="s">
        <v>22789</v>
      </c>
      <c r="C21354" s="45" t="s">
        <v>13479</v>
      </c>
    </row>
    <row r="21355" spans="1:3" ht="51.75" x14ac:dyDescent="0.25">
      <c r="A21355" s="45" t="s">
        <v>35057</v>
      </c>
      <c r="B21355" s="46" t="s">
        <v>22789</v>
      </c>
      <c r="C21355" s="45" t="s">
        <v>13479</v>
      </c>
    </row>
    <row r="21356" spans="1:3" ht="51.75" x14ac:dyDescent="0.25">
      <c r="A21356" s="45" t="s">
        <v>1949</v>
      </c>
      <c r="B21356" s="46" t="s">
        <v>22790</v>
      </c>
      <c r="C21356" s="45" t="s">
        <v>13479</v>
      </c>
    </row>
    <row r="21357" spans="1:3" ht="51.75" x14ac:dyDescent="0.25">
      <c r="A21357" s="45" t="s">
        <v>35058</v>
      </c>
      <c r="B21357" s="46" t="s">
        <v>22790</v>
      </c>
      <c r="C21357" s="45" t="s">
        <v>13479</v>
      </c>
    </row>
    <row r="21358" spans="1:3" ht="51.75" x14ac:dyDescent="0.25">
      <c r="A21358" s="45" t="s">
        <v>1950</v>
      </c>
      <c r="B21358" s="46" t="s">
        <v>22791</v>
      </c>
      <c r="C21358" s="45" t="s">
        <v>13479</v>
      </c>
    </row>
    <row r="21359" spans="1:3" ht="51.75" x14ac:dyDescent="0.25">
      <c r="A21359" s="45" t="s">
        <v>35059</v>
      </c>
      <c r="B21359" s="46" t="s">
        <v>22791</v>
      </c>
      <c r="C21359" s="45" t="s">
        <v>13479</v>
      </c>
    </row>
    <row r="21360" spans="1:3" ht="51.75" x14ac:dyDescent="0.25">
      <c r="A21360" s="45" t="s">
        <v>1951</v>
      </c>
      <c r="B21360" s="46" t="s">
        <v>22792</v>
      </c>
      <c r="C21360" s="45" t="s">
        <v>13479</v>
      </c>
    </row>
    <row r="21361" spans="1:3" ht="51.75" x14ac:dyDescent="0.25">
      <c r="A21361" s="45" t="s">
        <v>35060</v>
      </c>
      <c r="B21361" s="46" t="s">
        <v>22792</v>
      </c>
      <c r="C21361" s="45" t="s">
        <v>13479</v>
      </c>
    </row>
    <row r="21362" spans="1:3" ht="51.75" x14ac:dyDescent="0.25">
      <c r="A21362" s="45" t="s">
        <v>1952</v>
      </c>
      <c r="B21362" s="46" t="s">
        <v>22793</v>
      </c>
      <c r="C21362" s="45" t="s">
        <v>13479</v>
      </c>
    </row>
    <row r="21363" spans="1:3" ht="51.75" x14ac:dyDescent="0.25">
      <c r="A21363" s="45" t="s">
        <v>35061</v>
      </c>
      <c r="B21363" s="46" t="s">
        <v>22793</v>
      </c>
      <c r="C21363" s="45" t="s">
        <v>13479</v>
      </c>
    </row>
    <row r="21364" spans="1:3" ht="51.75" x14ac:dyDescent="0.25">
      <c r="A21364" s="45" t="s">
        <v>1953</v>
      </c>
      <c r="B21364" s="46" t="s">
        <v>22794</v>
      </c>
      <c r="C21364" s="45" t="s">
        <v>13479</v>
      </c>
    </row>
    <row r="21365" spans="1:3" ht="51.75" x14ac:dyDescent="0.25">
      <c r="A21365" s="60" t="s">
        <v>35062</v>
      </c>
      <c r="B21365" s="46" t="s">
        <v>22794</v>
      </c>
      <c r="C21365" s="45" t="s">
        <v>13479</v>
      </c>
    </row>
    <row r="21366" spans="1:3" ht="51.75" x14ac:dyDescent="0.25">
      <c r="A21366" s="45" t="s">
        <v>1954</v>
      </c>
      <c r="B21366" s="46" t="s">
        <v>22795</v>
      </c>
      <c r="C21366" s="45" t="s">
        <v>13479</v>
      </c>
    </row>
    <row r="21367" spans="1:3" ht="51.75" x14ac:dyDescent="0.25">
      <c r="A21367" s="45" t="s">
        <v>35063</v>
      </c>
      <c r="B21367" s="46" t="s">
        <v>22795</v>
      </c>
      <c r="C21367" s="45" t="s">
        <v>13479</v>
      </c>
    </row>
    <row r="21368" spans="1:3" ht="51.75" x14ac:dyDescent="0.25">
      <c r="A21368" s="45" t="s">
        <v>1955</v>
      </c>
      <c r="B21368" s="46" t="s">
        <v>22796</v>
      </c>
      <c r="C21368" s="45" t="s">
        <v>13479</v>
      </c>
    </row>
    <row r="21369" spans="1:3" ht="51.75" x14ac:dyDescent="0.25">
      <c r="A21369" s="45" t="s">
        <v>35064</v>
      </c>
      <c r="B21369" s="46" t="s">
        <v>22796</v>
      </c>
      <c r="C21369" s="45" t="s">
        <v>13479</v>
      </c>
    </row>
    <row r="21370" spans="1:3" ht="51.75" x14ac:dyDescent="0.25">
      <c r="A21370" s="45" t="s">
        <v>1956</v>
      </c>
      <c r="B21370" s="46" t="s">
        <v>22797</v>
      </c>
      <c r="C21370" s="45" t="s">
        <v>13479</v>
      </c>
    </row>
    <row r="21371" spans="1:3" ht="51.75" x14ac:dyDescent="0.25">
      <c r="A21371" s="45" t="s">
        <v>35065</v>
      </c>
      <c r="B21371" s="46" t="s">
        <v>22797</v>
      </c>
      <c r="C21371" s="45" t="s">
        <v>13479</v>
      </c>
    </row>
    <row r="21372" spans="1:3" ht="51.75" x14ac:dyDescent="0.25">
      <c r="A21372" s="45" t="s">
        <v>1957</v>
      </c>
      <c r="B21372" s="46" t="s">
        <v>22798</v>
      </c>
      <c r="C21372" s="45" t="s">
        <v>13479</v>
      </c>
    </row>
    <row r="21373" spans="1:3" ht="51.75" x14ac:dyDescent="0.25">
      <c r="A21373" s="45" t="s">
        <v>35066</v>
      </c>
      <c r="B21373" s="46" t="s">
        <v>22798</v>
      </c>
      <c r="C21373" s="45" t="s">
        <v>13479</v>
      </c>
    </row>
    <row r="21374" spans="1:3" ht="51.75" x14ac:dyDescent="0.25">
      <c r="A21374" s="45" t="s">
        <v>1958</v>
      </c>
      <c r="B21374" s="46" t="s">
        <v>22799</v>
      </c>
      <c r="C21374" s="45" t="s">
        <v>13479</v>
      </c>
    </row>
    <row r="21375" spans="1:3" ht="51.75" x14ac:dyDescent="0.25">
      <c r="A21375" s="45" t="s">
        <v>35067</v>
      </c>
      <c r="B21375" s="46" t="s">
        <v>22799</v>
      </c>
      <c r="C21375" s="45" t="s">
        <v>13479</v>
      </c>
    </row>
    <row r="21376" spans="1:3" ht="51.75" x14ac:dyDescent="0.25">
      <c r="A21376" s="45" t="s">
        <v>1959</v>
      </c>
      <c r="B21376" s="46" t="s">
        <v>22800</v>
      </c>
      <c r="C21376" s="45" t="s">
        <v>13479</v>
      </c>
    </row>
    <row r="21377" spans="1:3" ht="51.75" x14ac:dyDescent="0.25">
      <c r="A21377" s="45" t="s">
        <v>35068</v>
      </c>
      <c r="B21377" s="46" t="s">
        <v>22800</v>
      </c>
      <c r="C21377" s="45" t="s">
        <v>13479</v>
      </c>
    </row>
    <row r="21378" spans="1:3" ht="51.75" x14ac:dyDescent="0.25">
      <c r="A21378" s="45" t="s">
        <v>1960</v>
      </c>
      <c r="B21378" s="46" t="s">
        <v>22801</v>
      </c>
      <c r="C21378" s="45" t="s">
        <v>13479</v>
      </c>
    </row>
    <row r="21379" spans="1:3" ht="51.75" x14ac:dyDescent="0.25">
      <c r="A21379" s="45" t="s">
        <v>35069</v>
      </c>
      <c r="B21379" s="46" t="s">
        <v>22801</v>
      </c>
      <c r="C21379" s="45" t="s">
        <v>13479</v>
      </c>
    </row>
    <row r="21380" spans="1:3" ht="51.75" x14ac:dyDescent="0.25">
      <c r="A21380" s="45" t="s">
        <v>1961</v>
      </c>
      <c r="B21380" s="46" t="s">
        <v>22802</v>
      </c>
      <c r="C21380" s="45" t="s">
        <v>13479</v>
      </c>
    </row>
    <row r="21381" spans="1:3" ht="51.75" x14ac:dyDescent="0.25">
      <c r="A21381" s="45" t="s">
        <v>35070</v>
      </c>
      <c r="B21381" s="46" t="s">
        <v>22802</v>
      </c>
      <c r="C21381" s="45" t="s">
        <v>13479</v>
      </c>
    </row>
    <row r="21382" spans="1:3" ht="51.75" x14ac:dyDescent="0.25">
      <c r="A21382" s="45" t="s">
        <v>1962</v>
      </c>
      <c r="B21382" s="46" t="s">
        <v>22803</v>
      </c>
      <c r="C21382" s="45" t="s">
        <v>13479</v>
      </c>
    </row>
    <row r="21383" spans="1:3" ht="51.75" x14ac:dyDescent="0.25">
      <c r="A21383" s="45" t="s">
        <v>35071</v>
      </c>
      <c r="B21383" s="46" t="s">
        <v>22803</v>
      </c>
      <c r="C21383" s="45" t="s">
        <v>13479</v>
      </c>
    </row>
    <row r="21384" spans="1:3" ht="51.75" x14ac:dyDescent="0.25">
      <c r="A21384" s="45" t="s">
        <v>1963</v>
      </c>
      <c r="B21384" s="46" t="s">
        <v>22804</v>
      </c>
      <c r="C21384" s="45" t="s">
        <v>13479</v>
      </c>
    </row>
    <row r="21385" spans="1:3" ht="51.75" x14ac:dyDescent="0.25">
      <c r="A21385" s="45" t="s">
        <v>35072</v>
      </c>
      <c r="B21385" s="46" t="s">
        <v>22804</v>
      </c>
      <c r="C21385" s="45" t="s">
        <v>13479</v>
      </c>
    </row>
    <row r="21386" spans="1:3" ht="51.75" x14ac:dyDescent="0.25">
      <c r="A21386" s="45" t="s">
        <v>1964</v>
      </c>
      <c r="B21386" s="46" t="s">
        <v>22805</v>
      </c>
      <c r="C21386" s="45" t="s">
        <v>13479</v>
      </c>
    </row>
    <row r="21387" spans="1:3" ht="51.75" x14ac:dyDescent="0.25">
      <c r="A21387" s="45" t="s">
        <v>35073</v>
      </c>
      <c r="B21387" s="46" t="s">
        <v>22805</v>
      </c>
      <c r="C21387" s="45" t="s">
        <v>13479</v>
      </c>
    </row>
    <row r="21388" spans="1:3" ht="51.75" x14ac:dyDescent="0.25">
      <c r="A21388" s="45" t="s">
        <v>1965</v>
      </c>
      <c r="B21388" s="46" t="s">
        <v>22806</v>
      </c>
      <c r="C21388" s="45" t="s">
        <v>13479</v>
      </c>
    </row>
    <row r="21389" spans="1:3" ht="51.75" x14ac:dyDescent="0.25">
      <c r="A21389" s="45" t="s">
        <v>35074</v>
      </c>
      <c r="B21389" s="46" t="s">
        <v>22806</v>
      </c>
      <c r="C21389" s="45" t="s">
        <v>13479</v>
      </c>
    </row>
    <row r="21390" spans="1:3" ht="51.75" x14ac:dyDescent="0.25">
      <c r="A21390" s="45" t="s">
        <v>1966</v>
      </c>
      <c r="B21390" s="46" t="s">
        <v>22807</v>
      </c>
      <c r="C21390" s="45" t="s">
        <v>13479</v>
      </c>
    </row>
    <row r="21391" spans="1:3" ht="51.75" x14ac:dyDescent="0.25">
      <c r="A21391" s="45" t="s">
        <v>35075</v>
      </c>
      <c r="B21391" s="46" t="s">
        <v>22807</v>
      </c>
      <c r="C21391" s="45" t="s">
        <v>13479</v>
      </c>
    </row>
    <row r="21392" spans="1:3" ht="51.75" x14ac:dyDescent="0.25">
      <c r="A21392" s="45" t="s">
        <v>1967</v>
      </c>
      <c r="B21392" s="46" t="s">
        <v>22808</v>
      </c>
      <c r="C21392" s="45" t="s">
        <v>13479</v>
      </c>
    </row>
    <row r="21393" spans="1:3" ht="51.75" x14ac:dyDescent="0.25">
      <c r="A21393" s="45" t="s">
        <v>35076</v>
      </c>
      <c r="B21393" s="46" t="s">
        <v>22808</v>
      </c>
      <c r="C21393" s="45" t="s">
        <v>13479</v>
      </c>
    </row>
    <row r="21394" spans="1:3" ht="51.75" x14ac:dyDescent="0.25">
      <c r="A21394" s="45" t="s">
        <v>1968</v>
      </c>
      <c r="B21394" s="46" t="s">
        <v>22809</v>
      </c>
      <c r="C21394" s="45" t="s">
        <v>13479</v>
      </c>
    </row>
    <row r="21395" spans="1:3" ht="51.75" x14ac:dyDescent="0.25">
      <c r="A21395" s="45" t="s">
        <v>35077</v>
      </c>
      <c r="B21395" s="46" t="s">
        <v>22809</v>
      </c>
      <c r="C21395" s="45" t="s">
        <v>13479</v>
      </c>
    </row>
    <row r="21396" spans="1:3" ht="51.75" x14ac:dyDescent="0.25">
      <c r="A21396" s="45" t="s">
        <v>1969</v>
      </c>
      <c r="B21396" s="46" t="s">
        <v>22810</v>
      </c>
      <c r="C21396" s="45" t="s">
        <v>13479</v>
      </c>
    </row>
    <row r="21397" spans="1:3" ht="51.75" x14ac:dyDescent="0.25">
      <c r="A21397" s="45" t="s">
        <v>35078</v>
      </c>
      <c r="B21397" s="46" t="s">
        <v>22810</v>
      </c>
      <c r="C21397" s="45" t="s">
        <v>13479</v>
      </c>
    </row>
    <row r="21398" spans="1:3" ht="51.75" x14ac:dyDescent="0.25">
      <c r="A21398" s="45" t="s">
        <v>1970</v>
      </c>
      <c r="B21398" s="46" t="s">
        <v>22811</v>
      </c>
      <c r="C21398" s="45" t="s">
        <v>13479</v>
      </c>
    </row>
    <row r="21399" spans="1:3" ht="51.75" x14ac:dyDescent="0.25">
      <c r="A21399" s="45" t="s">
        <v>35079</v>
      </c>
      <c r="B21399" s="46" t="s">
        <v>22811</v>
      </c>
      <c r="C21399" s="45" t="s">
        <v>13479</v>
      </c>
    </row>
    <row r="21400" spans="1:3" ht="51.75" x14ac:dyDescent="0.25">
      <c r="A21400" s="45" t="s">
        <v>1971</v>
      </c>
      <c r="B21400" s="46" t="s">
        <v>22812</v>
      </c>
      <c r="C21400" s="45" t="s">
        <v>13479</v>
      </c>
    </row>
    <row r="21401" spans="1:3" ht="51.75" x14ac:dyDescent="0.25">
      <c r="A21401" s="45" t="s">
        <v>35080</v>
      </c>
      <c r="B21401" s="46" t="s">
        <v>22812</v>
      </c>
      <c r="C21401" s="45" t="s">
        <v>13479</v>
      </c>
    </row>
    <row r="21402" spans="1:3" ht="51.75" x14ac:dyDescent="0.25">
      <c r="A21402" s="45" t="s">
        <v>1972</v>
      </c>
      <c r="B21402" s="46" t="s">
        <v>22813</v>
      </c>
      <c r="C21402" s="45" t="s">
        <v>13479</v>
      </c>
    </row>
    <row r="21403" spans="1:3" ht="51.75" x14ac:dyDescent="0.25">
      <c r="A21403" s="45" t="s">
        <v>35081</v>
      </c>
      <c r="B21403" s="46" t="s">
        <v>22813</v>
      </c>
      <c r="C21403" s="45" t="s">
        <v>13479</v>
      </c>
    </row>
    <row r="21404" spans="1:3" ht="51.75" x14ac:dyDescent="0.25">
      <c r="A21404" s="45" t="s">
        <v>1973</v>
      </c>
      <c r="B21404" s="46" t="s">
        <v>22814</v>
      </c>
      <c r="C21404" s="45" t="s">
        <v>13479</v>
      </c>
    </row>
    <row r="21405" spans="1:3" ht="51.75" x14ac:dyDescent="0.25">
      <c r="A21405" s="45" t="s">
        <v>35082</v>
      </c>
      <c r="B21405" s="46" t="s">
        <v>22814</v>
      </c>
      <c r="C21405" s="45" t="s">
        <v>13479</v>
      </c>
    </row>
    <row r="21406" spans="1:3" ht="51.75" x14ac:dyDescent="0.25">
      <c r="A21406" s="45" t="s">
        <v>1974</v>
      </c>
      <c r="B21406" s="46" t="s">
        <v>22815</v>
      </c>
      <c r="C21406" s="45" t="s">
        <v>13479</v>
      </c>
    </row>
    <row r="21407" spans="1:3" ht="51.75" x14ac:dyDescent="0.25">
      <c r="A21407" s="45" t="s">
        <v>35083</v>
      </c>
      <c r="B21407" s="46" t="s">
        <v>22815</v>
      </c>
      <c r="C21407" s="45" t="s">
        <v>13479</v>
      </c>
    </row>
    <row r="21408" spans="1:3" ht="51.75" x14ac:dyDescent="0.25">
      <c r="A21408" s="45" t="s">
        <v>1975</v>
      </c>
      <c r="B21408" s="46" t="s">
        <v>22816</v>
      </c>
      <c r="C21408" s="45" t="s">
        <v>13479</v>
      </c>
    </row>
    <row r="21409" spans="1:3" ht="51.75" x14ac:dyDescent="0.25">
      <c r="A21409" s="45" t="s">
        <v>35084</v>
      </c>
      <c r="B21409" s="46" t="s">
        <v>22816</v>
      </c>
      <c r="C21409" s="45" t="s">
        <v>13479</v>
      </c>
    </row>
    <row r="21410" spans="1:3" ht="64.5" x14ac:dyDescent="0.25">
      <c r="A21410" s="45" t="s">
        <v>1976</v>
      </c>
      <c r="B21410" s="46" t="s">
        <v>38657</v>
      </c>
      <c r="C21410" s="45" t="s">
        <v>13479</v>
      </c>
    </row>
    <row r="21411" spans="1:3" ht="64.5" x14ac:dyDescent="0.25">
      <c r="A21411" s="45" t="s">
        <v>35085</v>
      </c>
      <c r="B21411" s="46" t="s">
        <v>38657</v>
      </c>
      <c r="C21411" s="45" t="s">
        <v>13479</v>
      </c>
    </row>
    <row r="21412" spans="1:3" ht="64.5" x14ac:dyDescent="0.25">
      <c r="A21412" s="45" t="s">
        <v>1977</v>
      </c>
      <c r="B21412" s="46" t="s">
        <v>38658</v>
      </c>
      <c r="C21412" s="45" t="s">
        <v>13479</v>
      </c>
    </row>
    <row r="21413" spans="1:3" ht="64.5" x14ac:dyDescent="0.25">
      <c r="A21413" s="45" t="s">
        <v>35086</v>
      </c>
      <c r="B21413" s="46" t="s">
        <v>38658</v>
      </c>
      <c r="C21413" s="45" t="s">
        <v>13479</v>
      </c>
    </row>
    <row r="21414" spans="1:3" ht="51.75" x14ac:dyDescent="0.25">
      <c r="A21414" s="45" t="s">
        <v>1978</v>
      </c>
      <c r="B21414" s="46" t="s">
        <v>38659</v>
      </c>
      <c r="C21414" s="45" t="s">
        <v>13479</v>
      </c>
    </row>
    <row r="21415" spans="1:3" ht="51.75" x14ac:dyDescent="0.25">
      <c r="A21415" s="45" t="s">
        <v>35087</v>
      </c>
      <c r="B21415" s="46" t="s">
        <v>38659</v>
      </c>
      <c r="C21415" s="45" t="s">
        <v>13479</v>
      </c>
    </row>
    <row r="21416" spans="1:3" ht="64.5" x14ac:dyDescent="0.25">
      <c r="A21416" s="45" t="s">
        <v>1979</v>
      </c>
      <c r="B21416" s="46" t="s">
        <v>38660</v>
      </c>
      <c r="C21416" s="45" t="s">
        <v>13479</v>
      </c>
    </row>
    <row r="21417" spans="1:3" ht="64.5" x14ac:dyDescent="0.25">
      <c r="A21417" s="45" t="s">
        <v>35088</v>
      </c>
      <c r="B21417" s="46" t="s">
        <v>38660</v>
      </c>
      <c r="C21417" s="45" t="s">
        <v>13479</v>
      </c>
    </row>
    <row r="21418" spans="1:3" ht="51.75" x14ac:dyDescent="0.25">
      <c r="A21418" s="45" t="s">
        <v>1980</v>
      </c>
      <c r="B21418" s="46" t="s">
        <v>38661</v>
      </c>
      <c r="C21418" s="45" t="s">
        <v>13479</v>
      </c>
    </row>
    <row r="21419" spans="1:3" ht="51.75" x14ac:dyDescent="0.25">
      <c r="A21419" s="45" t="s">
        <v>35089</v>
      </c>
      <c r="B21419" s="46" t="s">
        <v>38661</v>
      </c>
      <c r="C21419" s="45" t="s">
        <v>13479</v>
      </c>
    </row>
    <row r="21420" spans="1:3" ht="64.5" x14ac:dyDescent="0.25">
      <c r="A21420" s="45" t="s">
        <v>1981</v>
      </c>
      <c r="B21420" s="46" t="s">
        <v>38662</v>
      </c>
      <c r="C21420" s="45" t="s">
        <v>13479</v>
      </c>
    </row>
    <row r="21421" spans="1:3" ht="64.5" x14ac:dyDescent="0.25">
      <c r="A21421" s="45" t="s">
        <v>35090</v>
      </c>
      <c r="B21421" s="46" t="s">
        <v>38662</v>
      </c>
      <c r="C21421" s="45" t="s">
        <v>13479</v>
      </c>
    </row>
    <row r="21422" spans="1:3" ht="51.75" x14ac:dyDescent="0.25">
      <c r="A21422" s="45" t="s">
        <v>1982</v>
      </c>
      <c r="B21422" s="46" t="s">
        <v>38663</v>
      </c>
      <c r="C21422" s="45" t="s">
        <v>13479</v>
      </c>
    </row>
    <row r="21423" spans="1:3" ht="51.75" x14ac:dyDescent="0.25">
      <c r="A21423" s="45" t="s">
        <v>35091</v>
      </c>
      <c r="B21423" s="46" t="s">
        <v>38663</v>
      </c>
      <c r="C21423" s="45" t="s">
        <v>13479</v>
      </c>
    </row>
    <row r="21424" spans="1:3" ht="51.75" x14ac:dyDescent="0.25">
      <c r="A21424" s="45" t="s">
        <v>1983</v>
      </c>
      <c r="B21424" s="46" t="s">
        <v>38664</v>
      </c>
      <c r="C21424" s="45" t="s">
        <v>13479</v>
      </c>
    </row>
    <row r="21425" spans="1:3" ht="51.75" x14ac:dyDescent="0.25">
      <c r="A21425" s="45" t="s">
        <v>35092</v>
      </c>
      <c r="B21425" s="46" t="s">
        <v>38664</v>
      </c>
      <c r="C21425" s="45" t="s">
        <v>13479</v>
      </c>
    </row>
    <row r="21426" spans="1:3" ht="51.75" x14ac:dyDescent="0.25">
      <c r="A21426" s="45" t="s">
        <v>1984</v>
      </c>
      <c r="B21426" s="46" t="s">
        <v>38665</v>
      </c>
      <c r="C21426" s="45" t="s">
        <v>13479</v>
      </c>
    </row>
    <row r="21427" spans="1:3" ht="51.75" x14ac:dyDescent="0.25">
      <c r="A21427" s="45" t="s">
        <v>35093</v>
      </c>
      <c r="B21427" s="46" t="s">
        <v>38665</v>
      </c>
      <c r="C21427" s="45" t="s">
        <v>13479</v>
      </c>
    </row>
    <row r="21428" spans="1:3" ht="64.5" x14ac:dyDescent="0.25">
      <c r="A21428" s="45" t="s">
        <v>1985</v>
      </c>
      <c r="B21428" s="46" t="s">
        <v>38666</v>
      </c>
      <c r="C21428" s="45" t="s">
        <v>13479</v>
      </c>
    </row>
    <row r="21429" spans="1:3" ht="64.5" x14ac:dyDescent="0.25">
      <c r="A21429" s="45" t="s">
        <v>35094</v>
      </c>
      <c r="B21429" s="46" t="s">
        <v>38666</v>
      </c>
      <c r="C21429" s="45" t="s">
        <v>13479</v>
      </c>
    </row>
    <row r="21430" spans="1:3" ht="51.75" x14ac:dyDescent="0.25">
      <c r="A21430" s="45" t="s">
        <v>1986</v>
      </c>
      <c r="B21430" s="46" t="s">
        <v>38667</v>
      </c>
      <c r="C21430" s="45" t="s">
        <v>13479</v>
      </c>
    </row>
    <row r="21431" spans="1:3" ht="51.75" x14ac:dyDescent="0.25">
      <c r="A21431" s="45" t="s">
        <v>35095</v>
      </c>
      <c r="B21431" s="46" t="s">
        <v>38667</v>
      </c>
      <c r="C21431" s="45" t="s">
        <v>13479</v>
      </c>
    </row>
    <row r="21432" spans="1:3" ht="64.5" x14ac:dyDescent="0.25">
      <c r="A21432" s="45" t="s">
        <v>1987</v>
      </c>
      <c r="B21432" s="46" t="s">
        <v>38668</v>
      </c>
      <c r="C21432" s="45" t="s">
        <v>13479</v>
      </c>
    </row>
    <row r="21433" spans="1:3" ht="64.5" x14ac:dyDescent="0.25">
      <c r="A21433" s="45" t="s">
        <v>35096</v>
      </c>
      <c r="B21433" s="46" t="s">
        <v>38668</v>
      </c>
      <c r="C21433" s="45" t="s">
        <v>13479</v>
      </c>
    </row>
    <row r="21434" spans="1:3" ht="26.25" x14ac:dyDescent="0.25">
      <c r="A21434" s="45" t="s">
        <v>1988</v>
      </c>
      <c r="B21434" s="46" t="s">
        <v>22817</v>
      </c>
      <c r="C21434" s="45" t="s">
        <v>13479</v>
      </c>
    </row>
    <row r="21435" spans="1:3" ht="26.25" x14ac:dyDescent="0.25">
      <c r="A21435" s="45" t="s">
        <v>35097</v>
      </c>
      <c r="B21435" s="46" t="s">
        <v>22817</v>
      </c>
      <c r="C21435" s="45" t="s">
        <v>13479</v>
      </c>
    </row>
    <row r="21436" spans="1:3" ht="26.25" x14ac:dyDescent="0.25">
      <c r="A21436" s="45" t="s">
        <v>1989</v>
      </c>
      <c r="B21436" s="46" t="s">
        <v>22818</v>
      </c>
      <c r="C21436" s="45" t="s">
        <v>13479</v>
      </c>
    </row>
    <row r="21437" spans="1:3" ht="26.25" x14ac:dyDescent="0.25">
      <c r="A21437" s="45" t="s">
        <v>35098</v>
      </c>
      <c r="B21437" s="46" t="s">
        <v>22818</v>
      </c>
      <c r="C21437" s="45" t="s">
        <v>13479</v>
      </c>
    </row>
    <row r="21438" spans="1:3" ht="26.25" x14ac:dyDescent="0.25">
      <c r="A21438" s="45" t="s">
        <v>1990</v>
      </c>
      <c r="B21438" s="46" t="s">
        <v>22819</v>
      </c>
      <c r="C21438" s="45" t="s">
        <v>13479</v>
      </c>
    </row>
    <row r="21439" spans="1:3" ht="26.25" x14ac:dyDescent="0.25">
      <c r="A21439" s="45" t="s">
        <v>35099</v>
      </c>
      <c r="B21439" s="46" t="s">
        <v>22819</v>
      </c>
      <c r="C21439" s="45" t="s">
        <v>13479</v>
      </c>
    </row>
    <row r="21440" spans="1:3" ht="39" x14ac:dyDescent="0.25">
      <c r="A21440" s="45" t="s">
        <v>1991</v>
      </c>
      <c r="B21440" s="46" t="s">
        <v>22820</v>
      </c>
      <c r="C21440" s="45" t="s">
        <v>13479</v>
      </c>
    </row>
    <row r="21441" spans="1:3" ht="39" x14ac:dyDescent="0.25">
      <c r="A21441" s="45" t="s">
        <v>35100</v>
      </c>
      <c r="B21441" s="46" t="s">
        <v>22820</v>
      </c>
      <c r="C21441" s="45" t="s">
        <v>13479</v>
      </c>
    </row>
    <row r="21442" spans="1:3" ht="26.25" x14ac:dyDescent="0.25">
      <c r="A21442" s="45" t="s">
        <v>1992</v>
      </c>
      <c r="B21442" s="46" t="s">
        <v>22821</v>
      </c>
      <c r="C21442" s="45" t="s">
        <v>13479</v>
      </c>
    </row>
    <row r="21443" spans="1:3" ht="26.25" x14ac:dyDescent="0.25">
      <c r="A21443" s="60" t="s">
        <v>35101</v>
      </c>
      <c r="B21443" s="46" t="s">
        <v>22821</v>
      </c>
      <c r="C21443" s="45" t="s">
        <v>13479</v>
      </c>
    </row>
    <row r="21444" spans="1:3" ht="39" x14ac:dyDescent="0.25">
      <c r="A21444" s="45" t="s">
        <v>1993</v>
      </c>
      <c r="B21444" s="46" t="s">
        <v>22822</v>
      </c>
      <c r="C21444" s="45" t="s">
        <v>13479</v>
      </c>
    </row>
    <row r="21445" spans="1:3" ht="39" x14ac:dyDescent="0.25">
      <c r="A21445" s="60" t="s">
        <v>35102</v>
      </c>
      <c r="B21445" s="46" t="s">
        <v>22822</v>
      </c>
      <c r="C21445" s="45" t="s">
        <v>13479</v>
      </c>
    </row>
    <row r="21446" spans="1:3" ht="26.25" x14ac:dyDescent="0.25">
      <c r="A21446" s="45" t="s">
        <v>1994</v>
      </c>
      <c r="B21446" s="46" t="s">
        <v>22823</v>
      </c>
      <c r="C21446" s="45" t="s">
        <v>13479</v>
      </c>
    </row>
    <row r="21447" spans="1:3" ht="26.25" x14ac:dyDescent="0.25">
      <c r="A21447" s="60" t="s">
        <v>35103</v>
      </c>
      <c r="B21447" s="46" t="s">
        <v>22823</v>
      </c>
      <c r="C21447" s="45" t="s">
        <v>13479</v>
      </c>
    </row>
    <row r="21448" spans="1:3" ht="26.25" x14ac:dyDescent="0.25">
      <c r="A21448" s="45" t="s">
        <v>1995</v>
      </c>
      <c r="B21448" s="46" t="s">
        <v>22824</v>
      </c>
      <c r="C21448" s="45" t="s">
        <v>13479</v>
      </c>
    </row>
    <row r="21449" spans="1:3" ht="26.25" x14ac:dyDescent="0.25">
      <c r="A21449" s="45" t="s">
        <v>35104</v>
      </c>
      <c r="B21449" s="46" t="s">
        <v>22824</v>
      </c>
      <c r="C21449" s="45" t="s">
        <v>13479</v>
      </c>
    </row>
    <row r="21450" spans="1:3" ht="26.25" x14ac:dyDescent="0.25">
      <c r="A21450" s="45" t="s">
        <v>1996</v>
      </c>
      <c r="B21450" s="46" t="s">
        <v>22825</v>
      </c>
      <c r="C21450" s="45" t="s">
        <v>13479</v>
      </c>
    </row>
    <row r="21451" spans="1:3" ht="26.25" x14ac:dyDescent="0.25">
      <c r="A21451" s="45" t="s">
        <v>35105</v>
      </c>
      <c r="B21451" s="46" t="s">
        <v>22825</v>
      </c>
      <c r="C21451" s="45" t="s">
        <v>13479</v>
      </c>
    </row>
    <row r="21452" spans="1:3" ht="26.25" x14ac:dyDescent="0.25">
      <c r="A21452" s="45" t="s">
        <v>1997</v>
      </c>
      <c r="B21452" s="46" t="s">
        <v>22826</v>
      </c>
      <c r="C21452" s="45" t="s">
        <v>13479</v>
      </c>
    </row>
    <row r="21453" spans="1:3" ht="26.25" x14ac:dyDescent="0.25">
      <c r="A21453" s="45" t="s">
        <v>35106</v>
      </c>
      <c r="B21453" s="46" t="s">
        <v>22826</v>
      </c>
      <c r="C21453" s="45" t="s">
        <v>13479</v>
      </c>
    </row>
    <row r="21454" spans="1:3" x14ac:dyDescent="0.25">
      <c r="A21454" s="45" t="s">
        <v>1998</v>
      </c>
      <c r="B21454" s="46" t="s">
        <v>13146</v>
      </c>
    </row>
    <row r="21455" spans="1:3" x14ac:dyDescent="0.25">
      <c r="A21455" s="45" t="s">
        <v>35107</v>
      </c>
      <c r="B21455" s="46" t="s">
        <v>13146</v>
      </c>
    </row>
    <row r="21456" spans="1:3" ht="39" x14ac:dyDescent="0.25">
      <c r="A21456" s="45" t="s">
        <v>1999</v>
      </c>
      <c r="B21456" s="46" t="s">
        <v>22827</v>
      </c>
      <c r="C21456" s="45" t="s">
        <v>13479</v>
      </c>
    </row>
    <row r="21457" spans="1:3" ht="39" x14ac:dyDescent="0.25">
      <c r="A21457" s="45" t="s">
        <v>35108</v>
      </c>
      <c r="B21457" s="46" t="s">
        <v>22827</v>
      </c>
      <c r="C21457" s="45" t="s">
        <v>13479</v>
      </c>
    </row>
    <row r="21458" spans="1:3" ht="39" x14ac:dyDescent="0.25">
      <c r="A21458" s="45" t="s">
        <v>2000</v>
      </c>
      <c r="B21458" s="46" t="s">
        <v>22828</v>
      </c>
      <c r="C21458" s="45" t="s">
        <v>13479</v>
      </c>
    </row>
    <row r="21459" spans="1:3" ht="39" x14ac:dyDescent="0.25">
      <c r="A21459" s="45" t="s">
        <v>35109</v>
      </c>
      <c r="B21459" s="46" t="s">
        <v>22828</v>
      </c>
      <c r="C21459" s="45" t="s">
        <v>13479</v>
      </c>
    </row>
    <row r="21460" spans="1:3" ht="39" x14ac:dyDescent="0.25">
      <c r="A21460" s="45" t="s">
        <v>2001</v>
      </c>
      <c r="B21460" s="46" t="s">
        <v>22829</v>
      </c>
      <c r="C21460" s="45" t="s">
        <v>13479</v>
      </c>
    </row>
    <row r="21461" spans="1:3" ht="39" x14ac:dyDescent="0.25">
      <c r="A21461" s="45" t="s">
        <v>35110</v>
      </c>
      <c r="B21461" s="46" t="s">
        <v>22829</v>
      </c>
      <c r="C21461" s="45" t="s">
        <v>13479</v>
      </c>
    </row>
    <row r="21462" spans="1:3" ht="39" x14ac:dyDescent="0.25">
      <c r="A21462" s="45" t="s">
        <v>2002</v>
      </c>
      <c r="B21462" s="46" t="s">
        <v>22830</v>
      </c>
      <c r="C21462" s="45" t="s">
        <v>13479</v>
      </c>
    </row>
    <row r="21463" spans="1:3" ht="39" x14ac:dyDescent="0.25">
      <c r="A21463" s="45" t="s">
        <v>35111</v>
      </c>
      <c r="B21463" s="46" t="s">
        <v>22830</v>
      </c>
      <c r="C21463" s="45" t="s">
        <v>13479</v>
      </c>
    </row>
    <row r="21464" spans="1:3" ht="39" x14ac:dyDescent="0.25">
      <c r="A21464" s="45" t="s">
        <v>2003</v>
      </c>
      <c r="B21464" s="46" t="s">
        <v>22831</v>
      </c>
      <c r="C21464" s="45" t="s">
        <v>13479</v>
      </c>
    </row>
    <row r="21465" spans="1:3" ht="39" x14ac:dyDescent="0.25">
      <c r="A21465" s="45" t="s">
        <v>35112</v>
      </c>
      <c r="B21465" s="46" t="s">
        <v>22831</v>
      </c>
      <c r="C21465" s="45" t="s">
        <v>13479</v>
      </c>
    </row>
    <row r="21466" spans="1:3" ht="39" x14ac:dyDescent="0.25">
      <c r="A21466" s="45" t="s">
        <v>2004</v>
      </c>
      <c r="B21466" s="46" t="s">
        <v>22832</v>
      </c>
      <c r="C21466" s="45" t="s">
        <v>13479</v>
      </c>
    </row>
    <row r="21467" spans="1:3" ht="39" x14ac:dyDescent="0.25">
      <c r="A21467" s="45" t="s">
        <v>35113</v>
      </c>
      <c r="B21467" s="46" t="s">
        <v>22832</v>
      </c>
      <c r="C21467" s="45" t="s">
        <v>13479</v>
      </c>
    </row>
    <row r="21468" spans="1:3" ht="39" x14ac:dyDescent="0.25">
      <c r="A21468" s="45" t="s">
        <v>2005</v>
      </c>
      <c r="B21468" s="46" t="s">
        <v>22833</v>
      </c>
      <c r="C21468" s="45" t="s">
        <v>13479</v>
      </c>
    </row>
    <row r="21469" spans="1:3" ht="39" x14ac:dyDescent="0.25">
      <c r="A21469" s="45" t="s">
        <v>35114</v>
      </c>
      <c r="B21469" s="46" t="s">
        <v>22833</v>
      </c>
      <c r="C21469" s="45" t="s">
        <v>13479</v>
      </c>
    </row>
    <row r="21470" spans="1:3" ht="39" x14ac:dyDescent="0.25">
      <c r="A21470" s="45" t="s">
        <v>2006</v>
      </c>
      <c r="B21470" s="46" t="s">
        <v>22834</v>
      </c>
      <c r="C21470" s="45" t="s">
        <v>13479</v>
      </c>
    </row>
    <row r="21471" spans="1:3" ht="39" x14ac:dyDescent="0.25">
      <c r="A21471" s="45" t="s">
        <v>35115</v>
      </c>
      <c r="B21471" s="46" t="s">
        <v>22834</v>
      </c>
      <c r="C21471" s="45" t="s">
        <v>13479</v>
      </c>
    </row>
    <row r="21472" spans="1:3" ht="39" x14ac:dyDescent="0.25">
      <c r="A21472" s="45" t="s">
        <v>2007</v>
      </c>
      <c r="B21472" s="46" t="s">
        <v>22835</v>
      </c>
      <c r="C21472" s="45" t="s">
        <v>13479</v>
      </c>
    </row>
    <row r="21473" spans="1:3" ht="39" x14ac:dyDescent="0.25">
      <c r="A21473" s="45" t="s">
        <v>35116</v>
      </c>
      <c r="B21473" s="46" t="s">
        <v>22835</v>
      </c>
      <c r="C21473" s="45" t="s">
        <v>13479</v>
      </c>
    </row>
    <row r="21474" spans="1:3" ht="39" x14ac:dyDescent="0.25">
      <c r="A21474" s="45" t="s">
        <v>2008</v>
      </c>
      <c r="B21474" s="46" t="s">
        <v>22836</v>
      </c>
      <c r="C21474" s="45" t="s">
        <v>13479</v>
      </c>
    </row>
    <row r="21475" spans="1:3" ht="39" x14ac:dyDescent="0.25">
      <c r="A21475" s="45" t="s">
        <v>35117</v>
      </c>
      <c r="B21475" s="46" t="s">
        <v>22836</v>
      </c>
      <c r="C21475" s="45" t="s">
        <v>13479</v>
      </c>
    </row>
    <row r="21476" spans="1:3" ht="51.75" x14ac:dyDescent="0.25">
      <c r="A21476" s="45" t="s">
        <v>2009</v>
      </c>
      <c r="B21476" s="46" t="s">
        <v>22837</v>
      </c>
      <c r="C21476" s="45" t="s">
        <v>13479</v>
      </c>
    </row>
    <row r="21477" spans="1:3" ht="51.75" x14ac:dyDescent="0.25">
      <c r="A21477" s="45" t="s">
        <v>35118</v>
      </c>
      <c r="B21477" s="46" t="s">
        <v>22837</v>
      </c>
      <c r="C21477" s="45" t="s">
        <v>13479</v>
      </c>
    </row>
    <row r="21478" spans="1:3" ht="51.75" x14ac:dyDescent="0.25">
      <c r="A21478" s="45" t="s">
        <v>2010</v>
      </c>
      <c r="B21478" s="46" t="s">
        <v>22838</v>
      </c>
      <c r="C21478" s="45" t="s">
        <v>13479</v>
      </c>
    </row>
    <row r="21479" spans="1:3" ht="51.75" x14ac:dyDescent="0.25">
      <c r="A21479" s="45" t="s">
        <v>35119</v>
      </c>
      <c r="B21479" s="46" t="s">
        <v>22838</v>
      </c>
      <c r="C21479" s="45" t="s">
        <v>13479</v>
      </c>
    </row>
    <row r="21480" spans="1:3" ht="51.75" x14ac:dyDescent="0.25">
      <c r="A21480" s="45" t="s">
        <v>2011</v>
      </c>
      <c r="B21480" s="46" t="s">
        <v>22839</v>
      </c>
      <c r="C21480" s="45" t="s">
        <v>13479</v>
      </c>
    </row>
    <row r="21481" spans="1:3" ht="51.75" x14ac:dyDescent="0.25">
      <c r="A21481" s="45" t="s">
        <v>35120</v>
      </c>
      <c r="B21481" s="46" t="s">
        <v>22839</v>
      </c>
      <c r="C21481" s="45" t="s">
        <v>13479</v>
      </c>
    </row>
    <row r="21482" spans="1:3" ht="51.75" x14ac:dyDescent="0.25">
      <c r="A21482" s="45" t="s">
        <v>2012</v>
      </c>
      <c r="B21482" s="46" t="s">
        <v>22840</v>
      </c>
      <c r="C21482" s="45" t="s">
        <v>13479</v>
      </c>
    </row>
    <row r="21483" spans="1:3" ht="51.75" x14ac:dyDescent="0.25">
      <c r="A21483" s="45" t="s">
        <v>35121</v>
      </c>
      <c r="B21483" s="46" t="s">
        <v>22840</v>
      </c>
      <c r="C21483" s="45" t="s">
        <v>13479</v>
      </c>
    </row>
    <row r="21484" spans="1:3" ht="51.75" x14ac:dyDescent="0.25">
      <c r="A21484" s="45" t="s">
        <v>2013</v>
      </c>
      <c r="B21484" s="46" t="s">
        <v>22841</v>
      </c>
      <c r="C21484" s="45" t="s">
        <v>13479</v>
      </c>
    </row>
    <row r="21485" spans="1:3" ht="51.75" x14ac:dyDescent="0.25">
      <c r="A21485" s="45" t="s">
        <v>35122</v>
      </c>
      <c r="B21485" s="46" t="s">
        <v>22841</v>
      </c>
      <c r="C21485" s="45" t="s">
        <v>13479</v>
      </c>
    </row>
    <row r="21486" spans="1:3" ht="51.75" x14ac:dyDescent="0.25">
      <c r="A21486" s="45" t="s">
        <v>2014</v>
      </c>
      <c r="B21486" s="46" t="s">
        <v>22842</v>
      </c>
      <c r="C21486" s="45" t="s">
        <v>13479</v>
      </c>
    </row>
    <row r="21487" spans="1:3" ht="51.75" x14ac:dyDescent="0.25">
      <c r="A21487" s="45" t="s">
        <v>35123</v>
      </c>
      <c r="B21487" s="46" t="s">
        <v>22842</v>
      </c>
      <c r="C21487" s="45" t="s">
        <v>13479</v>
      </c>
    </row>
    <row r="21488" spans="1:3" ht="51.75" x14ac:dyDescent="0.25">
      <c r="A21488" s="45" t="s">
        <v>2015</v>
      </c>
      <c r="B21488" s="46" t="s">
        <v>22843</v>
      </c>
      <c r="C21488" s="45" t="s">
        <v>13479</v>
      </c>
    </row>
    <row r="21489" spans="1:3" ht="51.75" x14ac:dyDescent="0.25">
      <c r="A21489" s="45" t="s">
        <v>35124</v>
      </c>
      <c r="B21489" s="46" t="s">
        <v>22843</v>
      </c>
      <c r="C21489" s="45" t="s">
        <v>13479</v>
      </c>
    </row>
    <row r="21490" spans="1:3" ht="39" x14ac:dyDescent="0.25">
      <c r="A21490" s="45" t="s">
        <v>2016</v>
      </c>
      <c r="B21490" s="46" t="s">
        <v>22844</v>
      </c>
      <c r="C21490" s="45" t="s">
        <v>13479</v>
      </c>
    </row>
    <row r="21491" spans="1:3" ht="39" x14ac:dyDescent="0.25">
      <c r="A21491" s="45" t="s">
        <v>35125</v>
      </c>
      <c r="B21491" s="46" t="s">
        <v>22844</v>
      </c>
      <c r="C21491" s="45" t="s">
        <v>13479</v>
      </c>
    </row>
    <row r="21492" spans="1:3" ht="39" x14ac:dyDescent="0.25">
      <c r="A21492" s="45" t="s">
        <v>2017</v>
      </c>
      <c r="B21492" s="46" t="s">
        <v>22845</v>
      </c>
      <c r="C21492" s="45" t="s">
        <v>13479</v>
      </c>
    </row>
    <row r="21493" spans="1:3" ht="39" x14ac:dyDescent="0.25">
      <c r="A21493" s="45" t="s">
        <v>35126</v>
      </c>
      <c r="B21493" s="46" t="s">
        <v>22845</v>
      </c>
      <c r="C21493" s="45" t="s">
        <v>13479</v>
      </c>
    </row>
    <row r="21494" spans="1:3" ht="39" x14ac:dyDescent="0.25">
      <c r="A21494" s="45" t="s">
        <v>2018</v>
      </c>
      <c r="B21494" s="46" t="s">
        <v>22846</v>
      </c>
      <c r="C21494" s="45" t="s">
        <v>13479</v>
      </c>
    </row>
    <row r="21495" spans="1:3" ht="39" x14ac:dyDescent="0.25">
      <c r="A21495" s="45" t="s">
        <v>35127</v>
      </c>
      <c r="B21495" s="46" t="s">
        <v>22846</v>
      </c>
      <c r="C21495" s="45" t="s">
        <v>13479</v>
      </c>
    </row>
    <row r="21496" spans="1:3" ht="39" x14ac:dyDescent="0.25">
      <c r="A21496" s="45" t="s">
        <v>2019</v>
      </c>
      <c r="B21496" s="46" t="s">
        <v>22847</v>
      </c>
      <c r="C21496" s="45" t="s">
        <v>13479</v>
      </c>
    </row>
    <row r="21497" spans="1:3" ht="39" x14ac:dyDescent="0.25">
      <c r="A21497" s="45" t="s">
        <v>35128</v>
      </c>
      <c r="B21497" s="46" t="s">
        <v>22847</v>
      </c>
      <c r="C21497" s="45" t="s">
        <v>13479</v>
      </c>
    </row>
    <row r="21498" spans="1:3" ht="39" x14ac:dyDescent="0.25">
      <c r="A21498" s="45" t="s">
        <v>2020</v>
      </c>
      <c r="B21498" s="46" t="s">
        <v>22848</v>
      </c>
      <c r="C21498" s="45" t="s">
        <v>13479</v>
      </c>
    </row>
    <row r="21499" spans="1:3" ht="39" x14ac:dyDescent="0.25">
      <c r="A21499" s="45" t="s">
        <v>35129</v>
      </c>
      <c r="B21499" s="46" t="s">
        <v>22848</v>
      </c>
      <c r="C21499" s="45" t="s">
        <v>13479</v>
      </c>
    </row>
    <row r="21500" spans="1:3" ht="39" x14ac:dyDescent="0.25">
      <c r="A21500" s="45" t="s">
        <v>2021</v>
      </c>
      <c r="B21500" s="46" t="s">
        <v>22849</v>
      </c>
      <c r="C21500" s="45" t="s">
        <v>13479</v>
      </c>
    </row>
    <row r="21501" spans="1:3" ht="39" x14ac:dyDescent="0.25">
      <c r="A21501" s="45" t="s">
        <v>35130</v>
      </c>
      <c r="B21501" s="46" t="s">
        <v>22849</v>
      </c>
      <c r="C21501" s="45" t="s">
        <v>13479</v>
      </c>
    </row>
    <row r="21502" spans="1:3" ht="39" x14ac:dyDescent="0.25">
      <c r="A21502" s="45" t="s">
        <v>2022</v>
      </c>
      <c r="B21502" s="46" t="s">
        <v>22850</v>
      </c>
      <c r="C21502" s="45" t="s">
        <v>13479</v>
      </c>
    </row>
    <row r="21503" spans="1:3" ht="39" x14ac:dyDescent="0.25">
      <c r="A21503" s="45" t="s">
        <v>35131</v>
      </c>
      <c r="B21503" s="46" t="s">
        <v>22850</v>
      </c>
      <c r="C21503" s="45" t="s">
        <v>13479</v>
      </c>
    </row>
    <row r="21504" spans="1:3" ht="39" x14ac:dyDescent="0.25">
      <c r="A21504" s="45" t="s">
        <v>2023</v>
      </c>
      <c r="B21504" s="46" t="s">
        <v>22851</v>
      </c>
      <c r="C21504" s="45" t="s">
        <v>13479</v>
      </c>
    </row>
    <row r="21505" spans="1:3" ht="39" x14ac:dyDescent="0.25">
      <c r="A21505" s="45" t="s">
        <v>35132</v>
      </c>
      <c r="B21505" s="46" t="s">
        <v>22851</v>
      </c>
      <c r="C21505" s="45" t="s">
        <v>13479</v>
      </c>
    </row>
    <row r="21506" spans="1:3" ht="39" x14ac:dyDescent="0.25">
      <c r="A21506" s="45" t="s">
        <v>2024</v>
      </c>
      <c r="B21506" s="46" t="s">
        <v>22852</v>
      </c>
      <c r="C21506" s="45" t="s">
        <v>13479</v>
      </c>
    </row>
    <row r="21507" spans="1:3" ht="39" x14ac:dyDescent="0.25">
      <c r="A21507" s="45" t="s">
        <v>35133</v>
      </c>
      <c r="B21507" s="46" t="s">
        <v>22852</v>
      </c>
      <c r="C21507" s="45" t="s">
        <v>13479</v>
      </c>
    </row>
    <row r="21508" spans="1:3" ht="39" x14ac:dyDescent="0.25">
      <c r="A21508" s="45" t="s">
        <v>2025</v>
      </c>
      <c r="B21508" s="46" t="s">
        <v>22853</v>
      </c>
      <c r="C21508" s="45" t="s">
        <v>13479</v>
      </c>
    </row>
    <row r="21509" spans="1:3" ht="39" x14ac:dyDescent="0.25">
      <c r="A21509" s="45" t="s">
        <v>35134</v>
      </c>
      <c r="B21509" s="46" t="s">
        <v>22853</v>
      </c>
      <c r="C21509" s="45" t="s">
        <v>13479</v>
      </c>
    </row>
    <row r="21510" spans="1:3" ht="51.75" x14ac:dyDescent="0.25">
      <c r="A21510" s="45" t="s">
        <v>2026</v>
      </c>
      <c r="B21510" s="46" t="s">
        <v>22854</v>
      </c>
      <c r="C21510" s="45" t="s">
        <v>13479</v>
      </c>
    </row>
    <row r="21511" spans="1:3" ht="51.75" x14ac:dyDescent="0.25">
      <c r="A21511" s="45" t="s">
        <v>35135</v>
      </c>
      <c r="B21511" s="46" t="s">
        <v>22854</v>
      </c>
      <c r="C21511" s="45" t="s">
        <v>13479</v>
      </c>
    </row>
    <row r="21512" spans="1:3" ht="51.75" x14ac:dyDescent="0.25">
      <c r="A21512" s="45" t="s">
        <v>2027</v>
      </c>
      <c r="B21512" s="46" t="s">
        <v>22855</v>
      </c>
      <c r="C21512" s="45" t="s">
        <v>13479</v>
      </c>
    </row>
    <row r="21513" spans="1:3" ht="51.75" x14ac:dyDescent="0.25">
      <c r="A21513" s="45" t="s">
        <v>35136</v>
      </c>
      <c r="B21513" s="46" t="s">
        <v>22855</v>
      </c>
      <c r="C21513" s="45" t="s">
        <v>13479</v>
      </c>
    </row>
    <row r="21514" spans="1:3" ht="51.75" x14ac:dyDescent="0.25">
      <c r="A21514" s="45" t="s">
        <v>2028</v>
      </c>
      <c r="B21514" s="46" t="s">
        <v>22856</v>
      </c>
      <c r="C21514" s="45" t="s">
        <v>13479</v>
      </c>
    </row>
    <row r="21515" spans="1:3" ht="51.75" x14ac:dyDescent="0.25">
      <c r="A21515" s="45" t="s">
        <v>35137</v>
      </c>
      <c r="B21515" s="46" t="s">
        <v>22856</v>
      </c>
      <c r="C21515" s="45" t="s">
        <v>13479</v>
      </c>
    </row>
    <row r="21516" spans="1:3" ht="51.75" x14ac:dyDescent="0.25">
      <c r="A21516" s="45" t="s">
        <v>2029</v>
      </c>
      <c r="B21516" s="46" t="s">
        <v>22857</v>
      </c>
      <c r="C21516" s="45" t="s">
        <v>13479</v>
      </c>
    </row>
    <row r="21517" spans="1:3" ht="51.75" x14ac:dyDescent="0.25">
      <c r="A21517" s="45" t="s">
        <v>35138</v>
      </c>
      <c r="B21517" s="46" t="s">
        <v>22857</v>
      </c>
      <c r="C21517" s="45" t="s">
        <v>13479</v>
      </c>
    </row>
    <row r="21518" spans="1:3" ht="51.75" x14ac:dyDescent="0.25">
      <c r="A21518" s="45" t="s">
        <v>2030</v>
      </c>
      <c r="B21518" s="46" t="s">
        <v>22858</v>
      </c>
      <c r="C21518" s="45" t="s">
        <v>13479</v>
      </c>
    </row>
    <row r="21519" spans="1:3" ht="51.75" x14ac:dyDescent="0.25">
      <c r="A21519" s="45" t="s">
        <v>35139</v>
      </c>
      <c r="B21519" s="46" t="s">
        <v>22858</v>
      </c>
      <c r="C21519" s="45" t="s">
        <v>13479</v>
      </c>
    </row>
    <row r="21520" spans="1:3" ht="51.75" x14ac:dyDescent="0.25">
      <c r="A21520" s="45" t="s">
        <v>2031</v>
      </c>
      <c r="B21520" s="46" t="s">
        <v>22859</v>
      </c>
      <c r="C21520" s="45" t="s">
        <v>13479</v>
      </c>
    </row>
    <row r="21521" spans="1:3" ht="51.75" x14ac:dyDescent="0.25">
      <c r="A21521" s="45" t="s">
        <v>35140</v>
      </c>
      <c r="B21521" s="46" t="s">
        <v>22859</v>
      </c>
      <c r="C21521" s="45" t="s">
        <v>13479</v>
      </c>
    </row>
    <row r="21522" spans="1:3" ht="51.75" x14ac:dyDescent="0.25">
      <c r="A21522" s="45" t="s">
        <v>2032</v>
      </c>
      <c r="B21522" s="46" t="s">
        <v>22860</v>
      </c>
      <c r="C21522" s="45" t="s">
        <v>13479</v>
      </c>
    </row>
    <row r="21523" spans="1:3" ht="51.75" x14ac:dyDescent="0.25">
      <c r="A21523" s="45" t="s">
        <v>35141</v>
      </c>
      <c r="B21523" s="46" t="s">
        <v>22860</v>
      </c>
      <c r="C21523" s="45" t="s">
        <v>13479</v>
      </c>
    </row>
    <row r="21524" spans="1:3" ht="51.75" x14ac:dyDescent="0.25">
      <c r="A21524" s="45" t="s">
        <v>2033</v>
      </c>
      <c r="B21524" s="46" t="s">
        <v>22861</v>
      </c>
      <c r="C21524" s="45" t="s">
        <v>13479</v>
      </c>
    </row>
    <row r="21525" spans="1:3" ht="51.75" x14ac:dyDescent="0.25">
      <c r="A21525" s="45" t="s">
        <v>35142</v>
      </c>
      <c r="B21525" s="46" t="s">
        <v>22861</v>
      </c>
      <c r="C21525" s="45" t="s">
        <v>13479</v>
      </c>
    </row>
    <row r="21526" spans="1:3" ht="51.75" x14ac:dyDescent="0.25">
      <c r="A21526" s="45" t="s">
        <v>2034</v>
      </c>
      <c r="B21526" s="46" t="s">
        <v>22862</v>
      </c>
      <c r="C21526" s="45" t="s">
        <v>13479</v>
      </c>
    </row>
    <row r="21527" spans="1:3" ht="51.75" x14ac:dyDescent="0.25">
      <c r="A21527" s="45" t="s">
        <v>35143</v>
      </c>
      <c r="B21527" s="46" t="s">
        <v>22862</v>
      </c>
      <c r="C21527" s="45" t="s">
        <v>13479</v>
      </c>
    </row>
    <row r="21528" spans="1:3" ht="51.75" x14ac:dyDescent="0.25">
      <c r="A21528" s="45" t="s">
        <v>2035</v>
      </c>
      <c r="B21528" s="46" t="s">
        <v>22863</v>
      </c>
      <c r="C21528" s="45" t="s">
        <v>13479</v>
      </c>
    </row>
    <row r="21529" spans="1:3" ht="51.75" x14ac:dyDescent="0.25">
      <c r="A21529" s="45" t="s">
        <v>35144</v>
      </c>
      <c r="B21529" s="46" t="s">
        <v>22863</v>
      </c>
      <c r="C21529" s="45" t="s">
        <v>13479</v>
      </c>
    </row>
    <row r="21530" spans="1:3" ht="51.75" x14ac:dyDescent="0.25">
      <c r="A21530" s="45" t="s">
        <v>2036</v>
      </c>
      <c r="B21530" s="46" t="s">
        <v>22864</v>
      </c>
      <c r="C21530" s="45" t="s">
        <v>13479</v>
      </c>
    </row>
    <row r="21531" spans="1:3" ht="51.75" x14ac:dyDescent="0.25">
      <c r="A21531" s="45" t="s">
        <v>35145</v>
      </c>
      <c r="B21531" s="46" t="s">
        <v>22864</v>
      </c>
      <c r="C21531" s="45" t="s">
        <v>13479</v>
      </c>
    </row>
    <row r="21532" spans="1:3" ht="51.75" x14ac:dyDescent="0.25">
      <c r="A21532" s="45" t="s">
        <v>2037</v>
      </c>
      <c r="B21532" s="46" t="s">
        <v>22865</v>
      </c>
      <c r="C21532" s="45" t="s">
        <v>13479</v>
      </c>
    </row>
    <row r="21533" spans="1:3" ht="51.75" x14ac:dyDescent="0.25">
      <c r="A21533" s="45" t="s">
        <v>35146</v>
      </c>
      <c r="B21533" s="46" t="s">
        <v>22865</v>
      </c>
      <c r="C21533" s="45" t="s">
        <v>13479</v>
      </c>
    </row>
    <row r="21534" spans="1:3" ht="51.75" x14ac:dyDescent="0.25">
      <c r="A21534" s="45" t="s">
        <v>2038</v>
      </c>
      <c r="B21534" s="46" t="s">
        <v>22866</v>
      </c>
      <c r="C21534" s="45" t="s">
        <v>13479</v>
      </c>
    </row>
    <row r="21535" spans="1:3" ht="51.75" x14ac:dyDescent="0.25">
      <c r="A21535" s="45" t="s">
        <v>35147</v>
      </c>
      <c r="B21535" s="46" t="s">
        <v>22866</v>
      </c>
      <c r="C21535" s="45" t="s">
        <v>13479</v>
      </c>
    </row>
    <row r="21536" spans="1:3" ht="51.75" x14ac:dyDescent="0.25">
      <c r="A21536" s="45" t="s">
        <v>2039</v>
      </c>
      <c r="B21536" s="46" t="s">
        <v>22867</v>
      </c>
      <c r="C21536" s="45" t="s">
        <v>13479</v>
      </c>
    </row>
    <row r="21537" spans="1:3" ht="51.75" x14ac:dyDescent="0.25">
      <c r="A21537" s="45" t="s">
        <v>35148</v>
      </c>
      <c r="B21537" s="46" t="s">
        <v>22867</v>
      </c>
      <c r="C21537" s="45" t="s">
        <v>13479</v>
      </c>
    </row>
    <row r="21538" spans="1:3" ht="51.75" x14ac:dyDescent="0.25">
      <c r="A21538" s="45" t="s">
        <v>2040</v>
      </c>
      <c r="B21538" s="46" t="s">
        <v>22868</v>
      </c>
      <c r="C21538" s="45" t="s">
        <v>13479</v>
      </c>
    </row>
    <row r="21539" spans="1:3" ht="51.75" x14ac:dyDescent="0.25">
      <c r="A21539" s="45" t="s">
        <v>35149</v>
      </c>
      <c r="B21539" s="46" t="s">
        <v>22868</v>
      </c>
      <c r="C21539" s="45" t="s">
        <v>13479</v>
      </c>
    </row>
    <row r="21540" spans="1:3" ht="51.75" x14ac:dyDescent="0.25">
      <c r="A21540" s="45" t="s">
        <v>2041</v>
      </c>
      <c r="B21540" s="46" t="s">
        <v>22869</v>
      </c>
      <c r="C21540" s="45" t="s">
        <v>13479</v>
      </c>
    </row>
    <row r="21541" spans="1:3" ht="51.75" x14ac:dyDescent="0.25">
      <c r="A21541" s="45" t="s">
        <v>35150</v>
      </c>
      <c r="B21541" s="46" t="s">
        <v>22869</v>
      </c>
      <c r="C21541" s="45" t="s">
        <v>13479</v>
      </c>
    </row>
    <row r="21542" spans="1:3" ht="51.75" x14ac:dyDescent="0.25">
      <c r="A21542" s="45" t="s">
        <v>2042</v>
      </c>
      <c r="B21542" s="46" t="s">
        <v>22870</v>
      </c>
      <c r="C21542" s="45" t="s">
        <v>13479</v>
      </c>
    </row>
    <row r="21543" spans="1:3" ht="51.75" x14ac:dyDescent="0.25">
      <c r="A21543" s="45" t="s">
        <v>35151</v>
      </c>
      <c r="B21543" s="46" t="s">
        <v>22870</v>
      </c>
      <c r="C21543" s="45" t="s">
        <v>13479</v>
      </c>
    </row>
    <row r="21544" spans="1:3" ht="51.75" x14ac:dyDescent="0.25">
      <c r="A21544" s="45" t="s">
        <v>2043</v>
      </c>
      <c r="B21544" s="46" t="s">
        <v>22871</v>
      </c>
      <c r="C21544" s="45" t="s">
        <v>13479</v>
      </c>
    </row>
    <row r="21545" spans="1:3" ht="51.75" x14ac:dyDescent="0.25">
      <c r="A21545" s="45" t="s">
        <v>35152</v>
      </c>
      <c r="B21545" s="46" t="s">
        <v>22871</v>
      </c>
      <c r="C21545" s="45" t="s">
        <v>13479</v>
      </c>
    </row>
    <row r="21546" spans="1:3" ht="51.75" x14ac:dyDescent="0.25">
      <c r="A21546" s="45" t="s">
        <v>2044</v>
      </c>
      <c r="B21546" s="46" t="s">
        <v>22872</v>
      </c>
      <c r="C21546" s="45" t="s">
        <v>13479</v>
      </c>
    </row>
    <row r="21547" spans="1:3" ht="51.75" x14ac:dyDescent="0.25">
      <c r="A21547" s="45" t="s">
        <v>35153</v>
      </c>
      <c r="B21547" s="46" t="s">
        <v>22872</v>
      </c>
      <c r="C21547" s="45" t="s">
        <v>13479</v>
      </c>
    </row>
    <row r="21548" spans="1:3" ht="51.75" x14ac:dyDescent="0.25">
      <c r="A21548" s="45" t="s">
        <v>2045</v>
      </c>
      <c r="B21548" s="46" t="s">
        <v>22873</v>
      </c>
      <c r="C21548" s="45" t="s">
        <v>13479</v>
      </c>
    </row>
    <row r="21549" spans="1:3" ht="51.75" x14ac:dyDescent="0.25">
      <c r="A21549" s="45" t="s">
        <v>35154</v>
      </c>
      <c r="B21549" s="46" t="s">
        <v>22873</v>
      </c>
      <c r="C21549" s="45" t="s">
        <v>13479</v>
      </c>
    </row>
    <row r="21550" spans="1:3" ht="51.75" x14ac:dyDescent="0.25">
      <c r="A21550" s="45" t="s">
        <v>2046</v>
      </c>
      <c r="B21550" s="46" t="s">
        <v>22874</v>
      </c>
      <c r="C21550" s="45" t="s">
        <v>13479</v>
      </c>
    </row>
    <row r="21551" spans="1:3" ht="51.75" x14ac:dyDescent="0.25">
      <c r="A21551" s="45" t="s">
        <v>35155</v>
      </c>
      <c r="B21551" s="46" t="s">
        <v>22874</v>
      </c>
      <c r="C21551" s="45" t="s">
        <v>13479</v>
      </c>
    </row>
    <row r="21552" spans="1:3" ht="51.75" x14ac:dyDescent="0.25">
      <c r="A21552" s="45" t="s">
        <v>2047</v>
      </c>
      <c r="B21552" s="46" t="s">
        <v>22875</v>
      </c>
      <c r="C21552" s="45" t="s">
        <v>13479</v>
      </c>
    </row>
    <row r="21553" spans="1:3" ht="51.75" x14ac:dyDescent="0.25">
      <c r="A21553" s="45" t="s">
        <v>35156</v>
      </c>
      <c r="B21553" s="46" t="s">
        <v>22875</v>
      </c>
      <c r="C21553" s="45" t="s">
        <v>13479</v>
      </c>
    </row>
    <row r="21554" spans="1:3" ht="51.75" x14ac:dyDescent="0.25">
      <c r="A21554" s="45" t="s">
        <v>2048</v>
      </c>
      <c r="B21554" s="46" t="s">
        <v>22876</v>
      </c>
      <c r="C21554" s="45" t="s">
        <v>13479</v>
      </c>
    </row>
    <row r="21555" spans="1:3" ht="51.75" x14ac:dyDescent="0.25">
      <c r="A21555" s="45" t="s">
        <v>35157</v>
      </c>
      <c r="B21555" s="46" t="s">
        <v>22876</v>
      </c>
      <c r="C21555" s="45" t="s">
        <v>13479</v>
      </c>
    </row>
    <row r="21556" spans="1:3" ht="51.75" x14ac:dyDescent="0.25">
      <c r="A21556" s="45" t="s">
        <v>2049</v>
      </c>
      <c r="B21556" s="46" t="s">
        <v>22877</v>
      </c>
      <c r="C21556" s="45" t="s">
        <v>13479</v>
      </c>
    </row>
    <row r="21557" spans="1:3" ht="51.75" x14ac:dyDescent="0.25">
      <c r="A21557" s="45" t="s">
        <v>35158</v>
      </c>
      <c r="B21557" s="46" t="s">
        <v>22877</v>
      </c>
      <c r="C21557" s="45" t="s">
        <v>13479</v>
      </c>
    </row>
    <row r="21558" spans="1:3" ht="51.75" x14ac:dyDescent="0.25">
      <c r="A21558" s="45" t="s">
        <v>2050</v>
      </c>
      <c r="B21558" s="46" t="s">
        <v>22878</v>
      </c>
      <c r="C21558" s="45" t="s">
        <v>13479</v>
      </c>
    </row>
    <row r="21559" spans="1:3" ht="51.75" x14ac:dyDescent="0.25">
      <c r="A21559" s="45" t="s">
        <v>35159</v>
      </c>
      <c r="B21559" s="46" t="s">
        <v>22878</v>
      </c>
      <c r="C21559" s="45" t="s">
        <v>13479</v>
      </c>
    </row>
    <row r="21560" spans="1:3" ht="51.75" x14ac:dyDescent="0.25">
      <c r="A21560" s="45" t="s">
        <v>2051</v>
      </c>
      <c r="B21560" s="46" t="s">
        <v>22879</v>
      </c>
      <c r="C21560" s="45" t="s">
        <v>13479</v>
      </c>
    </row>
    <row r="21561" spans="1:3" ht="51.75" x14ac:dyDescent="0.25">
      <c r="A21561" s="45" t="s">
        <v>35160</v>
      </c>
      <c r="B21561" s="46" t="s">
        <v>22879</v>
      </c>
      <c r="C21561" s="45" t="s">
        <v>13479</v>
      </c>
    </row>
    <row r="21562" spans="1:3" ht="51.75" x14ac:dyDescent="0.25">
      <c r="A21562" s="45" t="s">
        <v>2052</v>
      </c>
      <c r="B21562" s="46" t="s">
        <v>22880</v>
      </c>
      <c r="C21562" s="45" t="s">
        <v>13479</v>
      </c>
    </row>
    <row r="21563" spans="1:3" ht="51.75" x14ac:dyDescent="0.25">
      <c r="A21563" s="45" t="s">
        <v>35161</v>
      </c>
      <c r="B21563" s="46" t="s">
        <v>22880</v>
      </c>
      <c r="C21563" s="45" t="s">
        <v>13479</v>
      </c>
    </row>
    <row r="21564" spans="1:3" ht="51.75" x14ac:dyDescent="0.25">
      <c r="A21564" s="45" t="s">
        <v>2053</v>
      </c>
      <c r="B21564" s="46" t="s">
        <v>22881</v>
      </c>
      <c r="C21564" s="45" t="s">
        <v>13479</v>
      </c>
    </row>
    <row r="21565" spans="1:3" ht="51.75" x14ac:dyDescent="0.25">
      <c r="A21565" s="45" t="s">
        <v>35162</v>
      </c>
      <c r="B21565" s="46" t="s">
        <v>22881</v>
      </c>
      <c r="C21565" s="45" t="s">
        <v>13479</v>
      </c>
    </row>
    <row r="21566" spans="1:3" ht="51.75" x14ac:dyDescent="0.25">
      <c r="A21566" s="45" t="s">
        <v>2054</v>
      </c>
      <c r="B21566" s="46" t="s">
        <v>22882</v>
      </c>
      <c r="C21566" s="45" t="s">
        <v>13479</v>
      </c>
    </row>
    <row r="21567" spans="1:3" ht="51.75" x14ac:dyDescent="0.25">
      <c r="A21567" s="45" t="s">
        <v>35163</v>
      </c>
      <c r="B21567" s="46" t="s">
        <v>22882</v>
      </c>
      <c r="C21567" s="45" t="s">
        <v>13479</v>
      </c>
    </row>
    <row r="21568" spans="1:3" ht="51.75" x14ac:dyDescent="0.25">
      <c r="A21568" s="45" t="s">
        <v>2055</v>
      </c>
      <c r="B21568" s="46" t="s">
        <v>22883</v>
      </c>
      <c r="C21568" s="45" t="s">
        <v>13479</v>
      </c>
    </row>
    <row r="21569" spans="1:3" ht="51.75" x14ac:dyDescent="0.25">
      <c r="A21569" s="45" t="s">
        <v>35164</v>
      </c>
      <c r="B21569" s="46" t="s">
        <v>22883</v>
      </c>
      <c r="C21569" s="45" t="s">
        <v>13479</v>
      </c>
    </row>
    <row r="21570" spans="1:3" ht="51.75" x14ac:dyDescent="0.25">
      <c r="A21570" s="45" t="s">
        <v>2056</v>
      </c>
      <c r="B21570" s="46" t="s">
        <v>22884</v>
      </c>
      <c r="C21570" s="45" t="s">
        <v>13479</v>
      </c>
    </row>
    <row r="21571" spans="1:3" ht="51.75" x14ac:dyDescent="0.25">
      <c r="A21571" s="45" t="s">
        <v>35165</v>
      </c>
      <c r="B21571" s="46" t="s">
        <v>22884</v>
      </c>
      <c r="C21571" s="45" t="s">
        <v>13479</v>
      </c>
    </row>
    <row r="21572" spans="1:3" ht="51.75" x14ac:dyDescent="0.25">
      <c r="A21572" s="45" t="s">
        <v>2057</v>
      </c>
      <c r="B21572" s="46" t="s">
        <v>22885</v>
      </c>
      <c r="C21572" s="45" t="s">
        <v>13479</v>
      </c>
    </row>
    <row r="21573" spans="1:3" ht="51.75" x14ac:dyDescent="0.25">
      <c r="A21573" s="45" t="s">
        <v>35166</v>
      </c>
      <c r="B21573" s="46" t="s">
        <v>22885</v>
      </c>
      <c r="C21573" s="45" t="s">
        <v>13479</v>
      </c>
    </row>
    <row r="21574" spans="1:3" ht="51.75" x14ac:dyDescent="0.25">
      <c r="A21574" s="45" t="s">
        <v>2058</v>
      </c>
      <c r="B21574" s="46" t="s">
        <v>22886</v>
      </c>
      <c r="C21574" s="45" t="s">
        <v>13479</v>
      </c>
    </row>
    <row r="21575" spans="1:3" ht="51.75" x14ac:dyDescent="0.25">
      <c r="A21575" s="45" t="s">
        <v>35167</v>
      </c>
      <c r="B21575" s="46" t="s">
        <v>22886</v>
      </c>
      <c r="C21575" s="45" t="s">
        <v>13479</v>
      </c>
    </row>
    <row r="21576" spans="1:3" ht="51.75" x14ac:dyDescent="0.25">
      <c r="A21576" s="45" t="s">
        <v>2059</v>
      </c>
      <c r="B21576" s="46" t="s">
        <v>22887</v>
      </c>
      <c r="C21576" s="45" t="s">
        <v>13479</v>
      </c>
    </row>
    <row r="21577" spans="1:3" ht="51.75" x14ac:dyDescent="0.25">
      <c r="A21577" s="45" t="s">
        <v>35168</v>
      </c>
      <c r="B21577" s="46" t="s">
        <v>22887</v>
      </c>
      <c r="C21577" s="45" t="s">
        <v>13479</v>
      </c>
    </row>
    <row r="21578" spans="1:3" ht="51.75" x14ac:dyDescent="0.25">
      <c r="A21578" s="45" t="s">
        <v>2060</v>
      </c>
      <c r="B21578" s="46" t="s">
        <v>22888</v>
      </c>
      <c r="C21578" s="45" t="s">
        <v>13479</v>
      </c>
    </row>
    <row r="21579" spans="1:3" ht="51.75" x14ac:dyDescent="0.25">
      <c r="A21579" s="45" t="s">
        <v>35169</v>
      </c>
      <c r="B21579" s="46" t="s">
        <v>22888</v>
      </c>
      <c r="C21579" s="45" t="s">
        <v>13479</v>
      </c>
    </row>
    <row r="21580" spans="1:3" ht="51.75" x14ac:dyDescent="0.25">
      <c r="A21580" s="45" t="s">
        <v>2061</v>
      </c>
      <c r="B21580" s="46" t="s">
        <v>22889</v>
      </c>
      <c r="C21580" s="45" t="s">
        <v>13479</v>
      </c>
    </row>
    <row r="21581" spans="1:3" ht="51.75" x14ac:dyDescent="0.25">
      <c r="A21581" s="45" t="s">
        <v>35170</v>
      </c>
      <c r="B21581" s="46" t="s">
        <v>22889</v>
      </c>
      <c r="C21581" s="45" t="s">
        <v>13479</v>
      </c>
    </row>
    <row r="21582" spans="1:3" ht="51.75" x14ac:dyDescent="0.25">
      <c r="A21582" s="45" t="s">
        <v>2062</v>
      </c>
      <c r="B21582" s="46" t="s">
        <v>22890</v>
      </c>
      <c r="C21582" s="45" t="s">
        <v>13479</v>
      </c>
    </row>
    <row r="21583" spans="1:3" ht="51.75" x14ac:dyDescent="0.25">
      <c r="A21583" s="45" t="s">
        <v>35171</v>
      </c>
      <c r="B21583" s="46" t="s">
        <v>22890</v>
      </c>
      <c r="C21583" s="45" t="s">
        <v>13479</v>
      </c>
    </row>
    <row r="21584" spans="1:3" ht="51.75" x14ac:dyDescent="0.25">
      <c r="A21584" s="45" t="s">
        <v>2063</v>
      </c>
      <c r="B21584" s="46" t="s">
        <v>22891</v>
      </c>
      <c r="C21584" s="45" t="s">
        <v>13479</v>
      </c>
    </row>
    <row r="21585" spans="1:3" ht="51.75" x14ac:dyDescent="0.25">
      <c r="A21585" s="45" t="s">
        <v>35172</v>
      </c>
      <c r="B21585" s="46" t="s">
        <v>22891</v>
      </c>
      <c r="C21585" s="45" t="s">
        <v>13479</v>
      </c>
    </row>
    <row r="21586" spans="1:3" ht="51.75" x14ac:dyDescent="0.25">
      <c r="A21586" s="45" t="s">
        <v>2064</v>
      </c>
      <c r="B21586" s="46" t="s">
        <v>22892</v>
      </c>
      <c r="C21586" s="45" t="s">
        <v>13479</v>
      </c>
    </row>
    <row r="21587" spans="1:3" ht="51.75" x14ac:dyDescent="0.25">
      <c r="A21587" s="45" t="s">
        <v>35173</v>
      </c>
      <c r="B21587" s="46" t="s">
        <v>22892</v>
      </c>
      <c r="C21587" s="45" t="s">
        <v>13479</v>
      </c>
    </row>
    <row r="21588" spans="1:3" ht="51.75" x14ac:dyDescent="0.25">
      <c r="A21588" s="45" t="s">
        <v>2065</v>
      </c>
      <c r="B21588" s="46" t="s">
        <v>22893</v>
      </c>
      <c r="C21588" s="45" t="s">
        <v>13479</v>
      </c>
    </row>
    <row r="21589" spans="1:3" ht="51.75" x14ac:dyDescent="0.25">
      <c r="A21589" s="45" t="s">
        <v>35174</v>
      </c>
      <c r="B21589" s="46" t="s">
        <v>22893</v>
      </c>
      <c r="C21589" s="45" t="s">
        <v>13479</v>
      </c>
    </row>
    <row r="21590" spans="1:3" x14ac:dyDescent="0.25">
      <c r="A21590" s="45" t="s">
        <v>2066</v>
      </c>
      <c r="B21590" s="46" t="s">
        <v>13257</v>
      </c>
    </row>
    <row r="21591" spans="1:3" x14ac:dyDescent="0.25">
      <c r="A21591" s="45" t="s">
        <v>35175</v>
      </c>
      <c r="B21591" s="46" t="s">
        <v>13257</v>
      </c>
    </row>
    <row r="21592" spans="1:3" ht="26.25" x14ac:dyDescent="0.25">
      <c r="A21592" s="45" t="s">
        <v>2067</v>
      </c>
      <c r="B21592" s="46" t="s">
        <v>22894</v>
      </c>
      <c r="C21592" s="45" t="s">
        <v>13479</v>
      </c>
    </row>
    <row r="21593" spans="1:3" ht="26.25" x14ac:dyDescent="0.25">
      <c r="A21593" s="45" t="s">
        <v>35176</v>
      </c>
      <c r="B21593" s="46" t="s">
        <v>22894</v>
      </c>
      <c r="C21593" s="45" t="s">
        <v>13479</v>
      </c>
    </row>
    <row r="21594" spans="1:3" ht="26.25" x14ac:dyDescent="0.25">
      <c r="A21594" s="45" t="s">
        <v>2068</v>
      </c>
      <c r="B21594" s="46" t="s">
        <v>22895</v>
      </c>
      <c r="C21594" s="45" t="s">
        <v>13479</v>
      </c>
    </row>
    <row r="21595" spans="1:3" ht="26.25" x14ac:dyDescent="0.25">
      <c r="A21595" s="45" t="s">
        <v>35177</v>
      </c>
      <c r="B21595" s="46" t="s">
        <v>22895</v>
      </c>
      <c r="C21595" s="45" t="s">
        <v>13479</v>
      </c>
    </row>
    <row r="21596" spans="1:3" ht="26.25" x14ac:dyDescent="0.25">
      <c r="A21596" s="45" t="s">
        <v>2069</v>
      </c>
      <c r="B21596" s="46" t="s">
        <v>22896</v>
      </c>
      <c r="C21596" s="45" t="s">
        <v>13479</v>
      </c>
    </row>
    <row r="21597" spans="1:3" ht="26.25" x14ac:dyDescent="0.25">
      <c r="A21597" s="45" t="s">
        <v>35178</v>
      </c>
      <c r="B21597" s="46" t="s">
        <v>22896</v>
      </c>
      <c r="C21597" s="45" t="s">
        <v>13479</v>
      </c>
    </row>
    <row r="21598" spans="1:3" ht="26.25" x14ac:dyDescent="0.25">
      <c r="A21598" s="45" t="s">
        <v>2070</v>
      </c>
      <c r="B21598" s="46" t="s">
        <v>22897</v>
      </c>
      <c r="C21598" s="45" t="s">
        <v>13479</v>
      </c>
    </row>
    <row r="21599" spans="1:3" ht="26.25" x14ac:dyDescent="0.25">
      <c r="A21599" s="45" t="s">
        <v>35179</v>
      </c>
      <c r="B21599" s="46" t="s">
        <v>22897</v>
      </c>
      <c r="C21599" s="45" t="s">
        <v>13479</v>
      </c>
    </row>
    <row r="21600" spans="1:3" ht="26.25" x14ac:dyDescent="0.25">
      <c r="A21600" s="45" t="s">
        <v>2071</v>
      </c>
      <c r="B21600" s="46" t="s">
        <v>22898</v>
      </c>
      <c r="C21600" s="45" t="s">
        <v>13479</v>
      </c>
    </row>
    <row r="21601" spans="1:3" ht="26.25" x14ac:dyDescent="0.25">
      <c r="A21601" s="45" t="s">
        <v>35180</v>
      </c>
      <c r="B21601" s="46" t="s">
        <v>22898</v>
      </c>
      <c r="C21601" s="45" t="s">
        <v>13479</v>
      </c>
    </row>
    <row r="21602" spans="1:3" ht="26.25" x14ac:dyDescent="0.25">
      <c r="A21602" s="45" t="s">
        <v>2072</v>
      </c>
      <c r="B21602" s="46" t="s">
        <v>22899</v>
      </c>
      <c r="C21602" s="45" t="s">
        <v>13479</v>
      </c>
    </row>
    <row r="21603" spans="1:3" ht="26.25" x14ac:dyDescent="0.25">
      <c r="A21603" s="45" t="s">
        <v>35181</v>
      </c>
      <c r="B21603" s="46" t="s">
        <v>22899</v>
      </c>
      <c r="C21603" s="45" t="s">
        <v>13479</v>
      </c>
    </row>
    <row r="21604" spans="1:3" ht="26.25" x14ac:dyDescent="0.25">
      <c r="A21604" s="45" t="s">
        <v>2073</v>
      </c>
      <c r="B21604" s="46" t="s">
        <v>22900</v>
      </c>
      <c r="C21604" s="45" t="s">
        <v>13479</v>
      </c>
    </row>
    <row r="21605" spans="1:3" ht="26.25" x14ac:dyDescent="0.25">
      <c r="A21605" s="45" t="s">
        <v>35182</v>
      </c>
      <c r="B21605" s="46" t="s">
        <v>22900</v>
      </c>
      <c r="C21605" s="45" t="s">
        <v>13479</v>
      </c>
    </row>
    <row r="21606" spans="1:3" ht="26.25" x14ac:dyDescent="0.25">
      <c r="A21606" s="45" t="s">
        <v>2074</v>
      </c>
      <c r="B21606" s="46" t="s">
        <v>22901</v>
      </c>
      <c r="C21606" s="45" t="s">
        <v>13479</v>
      </c>
    </row>
    <row r="21607" spans="1:3" ht="26.25" x14ac:dyDescent="0.25">
      <c r="A21607" s="45" t="s">
        <v>35183</v>
      </c>
      <c r="B21607" s="46" t="s">
        <v>22901</v>
      </c>
      <c r="C21607" s="45" t="s">
        <v>13479</v>
      </c>
    </row>
    <row r="21608" spans="1:3" ht="26.25" x14ac:dyDescent="0.25">
      <c r="A21608" s="45" t="s">
        <v>2075</v>
      </c>
      <c r="B21608" s="46" t="s">
        <v>22902</v>
      </c>
      <c r="C21608" s="45" t="s">
        <v>13479</v>
      </c>
    </row>
    <row r="21609" spans="1:3" ht="26.25" x14ac:dyDescent="0.25">
      <c r="A21609" s="45" t="s">
        <v>35184</v>
      </c>
      <c r="B21609" s="46" t="s">
        <v>22902</v>
      </c>
      <c r="C21609" s="45" t="s">
        <v>13479</v>
      </c>
    </row>
    <row r="21610" spans="1:3" ht="26.25" x14ac:dyDescent="0.25">
      <c r="A21610" s="45" t="s">
        <v>2076</v>
      </c>
      <c r="B21610" s="46" t="s">
        <v>22903</v>
      </c>
      <c r="C21610" s="45" t="s">
        <v>13479</v>
      </c>
    </row>
    <row r="21611" spans="1:3" ht="26.25" x14ac:dyDescent="0.25">
      <c r="A21611" s="45" t="s">
        <v>35185</v>
      </c>
      <c r="B21611" s="46" t="s">
        <v>22903</v>
      </c>
      <c r="C21611" s="45" t="s">
        <v>13479</v>
      </c>
    </row>
    <row r="21612" spans="1:3" ht="64.5" x14ac:dyDescent="0.25">
      <c r="A21612" s="45" t="s">
        <v>2077</v>
      </c>
      <c r="B21612" s="46" t="s">
        <v>22904</v>
      </c>
      <c r="C21612" s="45" t="s">
        <v>13479</v>
      </c>
    </row>
    <row r="21613" spans="1:3" ht="64.5" x14ac:dyDescent="0.25">
      <c r="A21613" s="45" t="s">
        <v>35186</v>
      </c>
      <c r="B21613" s="46" t="s">
        <v>22904</v>
      </c>
      <c r="C21613" s="45" t="s">
        <v>13479</v>
      </c>
    </row>
    <row r="21614" spans="1:3" ht="26.25" x14ac:dyDescent="0.25">
      <c r="A21614" s="45" t="s">
        <v>2078</v>
      </c>
      <c r="B21614" s="46" t="s">
        <v>22905</v>
      </c>
      <c r="C21614" s="45" t="s">
        <v>13479</v>
      </c>
    </row>
    <row r="21615" spans="1:3" ht="26.25" x14ac:dyDescent="0.25">
      <c r="A21615" s="45" t="s">
        <v>35187</v>
      </c>
      <c r="B21615" s="46" t="s">
        <v>22905</v>
      </c>
      <c r="C21615" s="45" t="s">
        <v>13479</v>
      </c>
    </row>
    <row r="21616" spans="1:3" ht="26.25" x14ac:dyDescent="0.25">
      <c r="A21616" s="45" t="s">
        <v>2079</v>
      </c>
      <c r="B21616" s="46" t="s">
        <v>22906</v>
      </c>
      <c r="C21616" s="45" t="s">
        <v>13479</v>
      </c>
    </row>
    <row r="21617" spans="1:3" ht="26.25" x14ac:dyDescent="0.25">
      <c r="A21617" s="45" t="s">
        <v>35188</v>
      </c>
      <c r="B21617" s="46" t="s">
        <v>22906</v>
      </c>
      <c r="C21617" s="45" t="s">
        <v>13479</v>
      </c>
    </row>
    <row r="21618" spans="1:3" ht="26.25" x14ac:dyDescent="0.25">
      <c r="A21618" s="45" t="s">
        <v>2080</v>
      </c>
      <c r="B21618" s="46" t="s">
        <v>22907</v>
      </c>
      <c r="C21618" s="45" t="s">
        <v>13479</v>
      </c>
    </row>
    <row r="21619" spans="1:3" ht="26.25" x14ac:dyDescent="0.25">
      <c r="A21619" s="45" t="s">
        <v>35189</v>
      </c>
      <c r="B21619" s="46" t="s">
        <v>22907</v>
      </c>
      <c r="C21619" s="45" t="s">
        <v>13479</v>
      </c>
    </row>
    <row r="21620" spans="1:3" ht="26.25" x14ac:dyDescent="0.25">
      <c r="A21620" s="45" t="s">
        <v>2081</v>
      </c>
      <c r="B21620" s="46" t="s">
        <v>22908</v>
      </c>
      <c r="C21620" s="45" t="s">
        <v>13479</v>
      </c>
    </row>
    <row r="21621" spans="1:3" ht="26.25" x14ac:dyDescent="0.25">
      <c r="A21621" s="45" t="s">
        <v>35190</v>
      </c>
      <c r="B21621" s="46" t="s">
        <v>22908</v>
      </c>
      <c r="C21621" s="45" t="s">
        <v>13479</v>
      </c>
    </row>
    <row r="21622" spans="1:3" ht="26.25" x14ac:dyDescent="0.25">
      <c r="A21622" s="45" t="s">
        <v>2082</v>
      </c>
      <c r="B21622" s="46" t="s">
        <v>22909</v>
      </c>
      <c r="C21622" s="45" t="s">
        <v>13479</v>
      </c>
    </row>
    <row r="21623" spans="1:3" ht="26.25" x14ac:dyDescent="0.25">
      <c r="A21623" s="45" t="s">
        <v>35191</v>
      </c>
      <c r="B21623" s="46" t="s">
        <v>22909</v>
      </c>
      <c r="C21623" s="45" t="s">
        <v>13479</v>
      </c>
    </row>
    <row r="21624" spans="1:3" ht="26.25" x14ac:dyDescent="0.25">
      <c r="A21624" s="45" t="s">
        <v>2083</v>
      </c>
      <c r="B21624" s="46" t="s">
        <v>22910</v>
      </c>
      <c r="C21624" s="45" t="s">
        <v>13479</v>
      </c>
    </row>
    <row r="21625" spans="1:3" ht="26.25" x14ac:dyDescent="0.25">
      <c r="A21625" s="45" t="s">
        <v>35192</v>
      </c>
      <c r="B21625" s="46" t="s">
        <v>22910</v>
      </c>
      <c r="C21625" s="45" t="s">
        <v>13479</v>
      </c>
    </row>
    <row r="21626" spans="1:3" ht="26.25" x14ac:dyDescent="0.25">
      <c r="A21626" s="45" t="s">
        <v>2084</v>
      </c>
      <c r="B21626" s="46" t="s">
        <v>22911</v>
      </c>
      <c r="C21626" s="45" t="s">
        <v>13479</v>
      </c>
    </row>
    <row r="21627" spans="1:3" ht="26.25" x14ac:dyDescent="0.25">
      <c r="A21627" s="45" t="s">
        <v>35193</v>
      </c>
      <c r="B21627" s="46" t="s">
        <v>22911</v>
      </c>
      <c r="C21627" s="45" t="s">
        <v>13479</v>
      </c>
    </row>
    <row r="21628" spans="1:3" ht="26.25" x14ac:dyDescent="0.25">
      <c r="A21628" s="45" t="s">
        <v>2085</v>
      </c>
      <c r="B21628" s="46" t="s">
        <v>22912</v>
      </c>
      <c r="C21628" s="45" t="s">
        <v>13479</v>
      </c>
    </row>
    <row r="21629" spans="1:3" ht="26.25" x14ac:dyDescent="0.25">
      <c r="A21629" s="45" t="s">
        <v>35194</v>
      </c>
      <c r="B21629" s="46" t="s">
        <v>22912</v>
      </c>
      <c r="C21629" s="45" t="s">
        <v>13479</v>
      </c>
    </row>
    <row r="21630" spans="1:3" x14ac:dyDescent="0.25">
      <c r="A21630" s="45" t="s">
        <v>2086</v>
      </c>
      <c r="B21630" s="46" t="s">
        <v>38669</v>
      </c>
      <c r="C21630" s="45" t="s">
        <v>13479</v>
      </c>
    </row>
    <row r="21631" spans="1:3" x14ac:dyDescent="0.25">
      <c r="A21631" s="45" t="s">
        <v>35195</v>
      </c>
      <c r="B21631" s="46" t="s">
        <v>38669</v>
      </c>
      <c r="C21631" s="45" t="s">
        <v>13479</v>
      </c>
    </row>
    <row r="21632" spans="1:3" x14ac:dyDescent="0.25">
      <c r="A21632" s="45" t="s">
        <v>2087</v>
      </c>
      <c r="B21632" s="46" t="s">
        <v>22913</v>
      </c>
      <c r="C21632" s="45" t="s">
        <v>13479</v>
      </c>
    </row>
    <row r="21633" spans="1:3" x14ac:dyDescent="0.25">
      <c r="A21633" s="45" t="s">
        <v>35196</v>
      </c>
      <c r="B21633" s="46" t="s">
        <v>22913</v>
      </c>
      <c r="C21633" s="45" t="s">
        <v>13479</v>
      </c>
    </row>
    <row r="21634" spans="1:3" x14ac:dyDescent="0.25">
      <c r="A21634" s="45" t="s">
        <v>2088</v>
      </c>
      <c r="B21634" s="46" t="s">
        <v>22914</v>
      </c>
      <c r="C21634" s="45" t="s">
        <v>13479</v>
      </c>
    </row>
    <row r="21635" spans="1:3" x14ac:dyDescent="0.25">
      <c r="A21635" s="45" t="s">
        <v>35197</v>
      </c>
      <c r="B21635" s="46" t="s">
        <v>22914</v>
      </c>
      <c r="C21635" s="45" t="s">
        <v>13479</v>
      </c>
    </row>
    <row r="21636" spans="1:3" x14ac:dyDescent="0.25">
      <c r="A21636" s="45" t="s">
        <v>2089</v>
      </c>
      <c r="B21636" s="46" t="s">
        <v>13091</v>
      </c>
    </row>
    <row r="21637" spans="1:3" x14ac:dyDescent="0.25">
      <c r="A21637" s="45" t="s">
        <v>35198</v>
      </c>
      <c r="B21637" s="46" t="s">
        <v>13091</v>
      </c>
    </row>
    <row r="21638" spans="1:3" ht="39" x14ac:dyDescent="0.25">
      <c r="A21638" s="45" t="s">
        <v>35199</v>
      </c>
      <c r="B21638" s="46" t="s">
        <v>38670</v>
      </c>
      <c r="C21638" s="45" t="s">
        <v>13479</v>
      </c>
    </row>
    <row r="21639" spans="1:3" ht="39" x14ac:dyDescent="0.25">
      <c r="A21639" s="45" t="s">
        <v>35200</v>
      </c>
      <c r="B21639" s="46" t="s">
        <v>38670</v>
      </c>
      <c r="C21639" s="45" t="s">
        <v>13479</v>
      </c>
    </row>
    <row r="21640" spans="1:3" ht="39" x14ac:dyDescent="0.25">
      <c r="A21640" s="45" t="s">
        <v>35201</v>
      </c>
      <c r="B21640" s="46" t="s">
        <v>38671</v>
      </c>
      <c r="C21640" s="45" t="s">
        <v>13479</v>
      </c>
    </row>
    <row r="21641" spans="1:3" ht="39" x14ac:dyDescent="0.25">
      <c r="A21641" s="45" t="s">
        <v>35202</v>
      </c>
      <c r="B21641" s="46" t="s">
        <v>38671</v>
      </c>
      <c r="C21641" s="45" t="s">
        <v>13479</v>
      </c>
    </row>
    <row r="21642" spans="1:3" ht="39" x14ac:dyDescent="0.25">
      <c r="A21642" s="45" t="s">
        <v>35203</v>
      </c>
      <c r="B21642" s="46" t="s">
        <v>38672</v>
      </c>
      <c r="C21642" s="45" t="s">
        <v>13479</v>
      </c>
    </row>
    <row r="21643" spans="1:3" ht="39" x14ac:dyDescent="0.25">
      <c r="A21643" s="45" t="s">
        <v>35204</v>
      </c>
      <c r="B21643" s="46" t="s">
        <v>38672</v>
      </c>
      <c r="C21643" s="45" t="s">
        <v>13479</v>
      </c>
    </row>
    <row r="21644" spans="1:3" ht="39" x14ac:dyDescent="0.25">
      <c r="A21644" s="45" t="s">
        <v>35205</v>
      </c>
      <c r="B21644" s="46" t="s">
        <v>38673</v>
      </c>
      <c r="C21644" s="45" t="s">
        <v>13479</v>
      </c>
    </row>
    <row r="21645" spans="1:3" ht="39" x14ac:dyDescent="0.25">
      <c r="A21645" s="45" t="s">
        <v>35206</v>
      </c>
      <c r="B21645" s="46" t="s">
        <v>38673</v>
      </c>
      <c r="C21645" s="45" t="s">
        <v>13479</v>
      </c>
    </row>
    <row r="21646" spans="1:3" ht="39" x14ac:dyDescent="0.25">
      <c r="A21646" s="45" t="s">
        <v>35207</v>
      </c>
      <c r="B21646" s="46" t="s">
        <v>38674</v>
      </c>
      <c r="C21646" s="45" t="s">
        <v>13479</v>
      </c>
    </row>
    <row r="21647" spans="1:3" ht="39" x14ac:dyDescent="0.25">
      <c r="A21647" s="45" t="s">
        <v>35208</v>
      </c>
      <c r="B21647" s="46" t="s">
        <v>38674</v>
      </c>
      <c r="C21647" s="45" t="s">
        <v>13479</v>
      </c>
    </row>
    <row r="21648" spans="1:3" ht="39" x14ac:dyDescent="0.25">
      <c r="A21648" s="45" t="s">
        <v>35209</v>
      </c>
      <c r="B21648" s="46" t="s">
        <v>38675</v>
      </c>
      <c r="C21648" s="45" t="s">
        <v>13479</v>
      </c>
    </row>
    <row r="21649" spans="1:3" ht="39" x14ac:dyDescent="0.25">
      <c r="A21649" s="45" t="s">
        <v>35210</v>
      </c>
      <c r="B21649" s="46" t="s">
        <v>38675</v>
      </c>
      <c r="C21649" s="45" t="s">
        <v>13479</v>
      </c>
    </row>
    <row r="21650" spans="1:3" ht="39" x14ac:dyDescent="0.25">
      <c r="A21650" s="45" t="s">
        <v>35211</v>
      </c>
      <c r="B21650" s="46" t="s">
        <v>38676</v>
      </c>
      <c r="C21650" s="45" t="s">
        <v>13479</v>
      </c>
    </row>
    <row r="21651" spans="1:3" ht="39" x14ac:dyDescent="0.25">
      <c r="A21651" s="45" t="s">
        <v>35212</v>
      </c>
      <c r="B21651" s="46" t="s">
        <v>38676</v>
      </c>
      <c r="C21651" s="45" t="s">
        <v>13479</v>
      </c>
    </row>
    <row r="21652" spans="1:3" ht="39" x14ac:dyDescent="0.25">
      <c r="A21652" s="45" t="s">
        <v>35213</v>
      </c>
      <c r="B21652" s="46" t="s">
        <v>38677</v>
      </c>
      <c r="C21652" s="45" t="s">
        <v>13479</v>
      </c>
    </row>
    <row r="21653" spans="1:3" ht="39" x14ac:dyDescent="0.25">
      <c r="A21653" s="45" t="s">
        <v>35214</v>
      </c>
      <c r="B21653" s="46" t="s">
        <v>38677</v>
      </c>
      <c r="C21653" s="45" t="s">
        <v>13479</v>
      </c>
    </row>
    <row r="21654" spans="1:3" ht="39" x14ac:dyDescent="0.25">
      <c r="A21654" s="45" t="s">
        <v>35215</v>
      </c>
      <c r="B21654" s="46" t="s">
        <v>38678</v>
      </c>
      <c r="C21654" s="45" t="s">
        <v>13479</v>
      </c>
    </row>
    <row r="21655" spans="1:3" ht="39" x14ac:dyDescent="0.25">
      <c r="A21655" s="45" t="s">
        <v>35216</v>
      </c>
      <c r="B21655" s="46" t="s">
        <v>38678</v>
      </c>
      <c r="C21655" s="45" t="s">
        <v>13479</v>
      </c>
    </row>
    <row r="21656" spans="1:3" ht="39" x14ac:dyDescent="0.25">
      <c r="A21656" s="45" t="s">
        <v>35217</v>
      </c>
      <c r="B21656" s="46" t="s">
        <v>38679</v>
      </c>
      <c r="C21656" s="45" t="s">
        <v>13479</v>
      </c>
    </row>
    <row r="21657" spans="1:3" ht="39" x14ac:dyDescent="0.25">
      <c r="A21657" s="45" t="s">
        <v>35218</v>
      </c>
      <c r="B21657" s="46" t="s">
        <v>38679</v>
      </c>
      <c r="C21657" s="45" t="s">
        <v>13479</v>
      </c>
    </row>
    <row r="21658" spans="1:3" ht="39" x14ac:dyDescent="0.25">
      <c r="A21658" s="45" t="s">
        <v>35219</v>
      </c>
      <c r="B21658" s="46" t="s">
        <v>38680</v>
      </c>
      <c r="C21658" s="45" t="s">
        <v>38681</v>
      </c>
    </row>
    <row r="21659" spans="1:3" ht="39" x14ac:dyDescent="0.25">
      <c r="A21659" s="45" t="s">
        <v>35220</v>
      </c>
      <c r="B21659" s="46" t="s">
        <v>38680</v>
      </c>
      <c r="C21659" s="45" t="s">
        <v>38681</v>
      </c>
    </row>
    <row r="21660" spans="1:3" ht="39" x14ac:dyDescent="0.25">
      <c r="A21660" s="45" t="s">
        <v>35221</v>
      </c>
      <c r="B21660" s="46" t="s">
        <v>38682</v>
      </c>
      <c r="C21660" s="45" t="s">
        <v>38681</v>
      </c>
    </row>
    <row r="21661" spans="1:3" ht="39" x14ac:dyDescent="0.25">
      <c r="A21661" s="45" t="s">
        <v>35222</v>
      </c>
      <c r="B21661" s="46" t="s">
        <v>38682</v>
      </c>
      <c r="C21661" s="45" t="s">
        <v>38681</v>
      </c>
    </row>
    <row r="21662" spans="1:3" ht="39" x14ac:dyDescent="0.25">
      <c r="A21662" s="45" t="s">
        <v>35223</v>
      </c>
      <c r="B21662" s="46" t="s">
        <v>38683</v>
      </c>
      <c r="C21662" s="45" t="s">
        <v>38681</v>
      </c>
    </row>
    <row r="21663" spans="1:3" ht="39" x14ac:dyDescent="0.25">
      <c r="A21663" s="45" t="s">
        <v>35224</v>
      </c>
      <c r="B21663" s="46" t="s">
        <v>38683</v>
      </c>
      <c r="C21663" s="45" t="s">
        <v>38681</v>
      </c>
    </row>
    <row r="21664" spans="1:3" ht="39" x14ac:dyDescent="0.25">
      <c r="A21664" s="45" t="s">
        <v>35225</v>
      </c>
      <c r="B21664" s="46" t="s">
        <v>38684</v>
      </c>
      <c r="C21664" s="45" t="s">
        <v>38681</v>
      </c>
    </row>
    <row r="21665" spans="1:3" ht="39" x14ac:dyDescent="0.25">
      <c r="A21665" s="45" t="s">
        <v>35226</v>
      </c>
      <c r="B21665" s="46" t="s">
        <v>38684</v>
      </c>
      <c r="C21665" s="45" t="s">
        <v>38681</v>
      </c>
    </row>
    <row r="21666" spans="1:3" ht="39" x14ac:dyDescent="0.25">
      <c r="A21666" s="45" t="s">
        <v>35227</v>
      </c>
      <c r="B21666" s="46" t="s">
        <v>38685</v>
      </c>
      <c r="C21666" s="45" t="s">
        <v>38681</v>
      </c>
    </row>
    <row r="21667" spans="1:3" ht="39" x14ac:dyDescent="0.25">
      <c r="A21667" s="45" t="s">
        <v>35228</v>
      </c>
      <c r="B21667" s="46" t="s">
        <v>38685</v>
      </c>
      <c r="C21667" s="45" t="s">
        <v>38681</v>
      </c>
    </row>
    <row r="21668" spans="1:3" ht="39" x14ac:dyDescent="0.25">
      <c r="A21668" s="45" t="s">
        <v>35229</v>
      </c>
      <c r="B21668" s="46" t="s">
        <v>38686</v>
      </c>
      <c r="C21668" s="45" t="s">
        <v>38681</v>
      </c>
    </row>
    <row r="21669" spans="1:3" ht="39" x14ac:dyDescent="0.25">
      <c r="A21669" s="45" t="s">
        <v>35230</v>
      </c>
      <c r="B21669" s="46" t="s">
        <v>38686</v>
      </c>
      <c r="C21669" s="45" t="s">
        <v>38681</v>
      </c>
    </row>
    <row r="21670" spans="1:3" ht="39" x14ac:dyDescent="0.25">
      <c r="A21670" s="45" t="s">
        <v>35231</v>
      </c>
      <c r="B21670" s="46" t="s">
        <v>38687</v>
      </c>
      <c r="C21670" s="45" t="s">
        <v>38681</v>
      </c>
    </row>
    <row r="21671" spans="1:3" ht="39" x14ac:dyDescent="0.25">
      <c r="A21671" s="45" t="s">
        <v>35232</v>
      </c>
      <c r="B21671" s="46" t="s">
        <v>38687</v>
      </c>
      <c r="C21671" s="45" t="s">
        <v>38681</v>
      </c>
    </row>
    <row r="21672" spans="1:3" ht="39" x14ac:dyDescent="0.25">
      <c r="A21672" s="45" t="s">
        <v>35233</v>
      </c>
      <c r="B21672" s="46" t="s">
        <v>38688</v>
      </c>
      <c r="C21672" s="45" t="s">
        <v>38681</v>
      </c>
    </row>
    <row r="21673" spans="1:3" ht="39" x14ac:dyDescent="0.25">
      <c r="A21673" s="45" t="s">
        <v>35234</v>
      </c>
      <c r="B21673" s="46" t="s">
        <v>38688</v>
      </c>
      <c r="C21673" s="45" t="s">
        <v>38681</v>
      </c>
    </row>
    <row r="21674" spans="1:3" ht="39" x14ac:dyDescent="0.25">
      <c r="A21674" s="45" t="s">
        <v>35235</v>
      </c>
      <c r="B21674" s="46" t="s">
        <v>38689</v>
      </c>
      <c r="C21674" s="45" t="s">
        <v>38681</v>
      </c>
    </row>
    <row r="21675" spans="1:3" ht="39" x14ac:dyDescent="0.25">
      <c r="A21675" s="45" t="s">
        <v>35236</v>
      </c>
      <c r="B21675" s="46" t="s">
        <v>38689</v>
      </c>
      <c r="C21675" s="45" t="s">
        <v>38681</v>
      </c>
    </row>
    <row r="21676" spans="1:3" ht="39" x14ac:dyDescent="0.25">
      <c r="A21676" s="45" t="s">
        <v>35237</v>
      </c>
      <c r="B21676" s="46" t="s">
        <v>38690</v>
      </c>
      <c r="C21676" s="45" t="s">
        <v>38681</v>
      </c>
    </row>
    <row r="21677" spans="1:3" ht="39" x14ac:dyDescent="0.25">
      <c r="A21677" s="45" t="s">
        <v>35238</v>
      </c>
      <c r="B21677" s="46" t="s">
        <v>38690</v>
      </c>
      <c r="C21677" s="45" t="s">
        <v>38681</v>
      </c>
    </row>
    <row r="21678" spans="1:3" ht="39" x14ac:dyDescent="0.25">
      <c r="A21678" s="45" t="s">
        <v>35239</v>
      </c>
      <c r="B21678" s="46" t="s">
        <v>38691</v>
      </c>
      <c r="C21678" s="45" t="s">
        <v>38681</v>
      </c>
    </row>
    <row r="21679" spans="1:3" ht="39" x14ac:dyDescent="0.25">
      <c r="A21679" s="45" t="s">
        <v>35240</v>
      </c>
      <c r="B21679" s="46" t="s">
        <v>38691</v>
      </c>
      <c r="C21679" s="45" t="s">
        <v>38681</v>
      </c>
    </row>
    <row r="21680" spans="1:3" ht="39" x14ac:dyDescent="0.25">
      <c r="A21680" s="45" t="s">
        <v>35241</v>
      </c>
      <c r="B21680" s="46" t="s">
        <v>38692</v>
      </c>
      <c r="C21680" s="45" t="s">
        <v>38681</v>
      </c>
    </row>
    <row r="21681" spans="1:3" ht="39" x14ac:dyDescent="0.25">
      <c r="A21681" s="45" t="s">
        <v>35242</v>
      </c>
      <c r="B21681" s="46" t="s">
        <v>38692</v>
      </c>
      <c r="C21681" s="45" t="s">
        <v>38681</v>
      </c>
    </row>
    <row r="21682" spans="1:3" ht="39" x14ac:dyDescent="0.25">
      <c r="A21682" s="45" t="s">
        <v>35243</v>
      </c>
      <c r="B21682" s="46" t="s">
        <v>38693</v>
      </c>
      <c r="C21682" s="45" t="s">
        <v>38681</v>
      </c>
    </row>
    <row r="21683" spans="1:3" ht="39" x14ac:dyDescent="0.25">
      <c r="A21683" s="45" t="s">
        <v>35244</v>
      </c>
      <c r="B21683" s="46" t="s">
        <v>38693</v>
      </c>
      <c r="C21683" s="45" t="s">
        <v>38681</v>
      </c>
    </row>
    <row r="21684" spans="1:3" ht="39" x14ac:dyDescent="0.25">
      <c r="A21684" s="45" t="s">
        <v>35245</v>
      </c>
      <c r="B21684" s="46" t="s">
        <v>38694</v>
      </c>
      <c r="C21684" s="45" t="s">
        <v>38681</v>
      </c>
    </row>
    <row r="21685" spans="1:3" ht="39" x14ac:dyDescent="0.25">
      <c r="A21685" s="45" t="s">
        <v>35246</v>
      </c>
      <c r="B21685" s="46" t="s">
        <v>38694</v>
      </c>
      <c r="C21685" s="45" t="s">
        <v>38681</v>
      </c>
    </row>
    <row r="21686" spans="1:3" ht="39" x14ac:dyDescent="0.25">
      <c r="A21686" s="45" t="s">
        <v>35247</v>
      </c>
      <c r="B21686" s="46" t="s">
        <v>38695</v>
      </c>
      <c r="C21686" s="45" t="s">
        <v>38681</v>
      </c>
    </row>
    <row r="21687" spans="1:3" ht="39" x14ac:dyDescent="0.25">
      <c r="A21687" s="45" t="s">
        <v>35248</v>
      </c>
      <c r="B21687" s="46" t="s">
        <v>38695</v>
      </c>
      <c r="C21687" s="45" t="s">
        <v>38681</v>
      </c>
    </row>
    <row r="21688" spans="1:3" ht="39" x14ac:dyDescent="0.25">
      <c r="A21688" s="45" t="s">
        <v>35249</v>
      </c>
      <c r="B21688" s="46" t="s">
        <v>38696</v>
      </c>
      <c r="C21688" s="45" t="s">
        <v>38681</v>
      </c>
    </row>
    <row r="21689" spans="1:3" ht="39" x14ac:dyDescent="0.25">
      <c r="A21689" s="45" t="s">
        <v>35250</v>
      </c>
      <c r="B21689" s="46" t="s">
        <v>38696</v>
      </c>
      <c r="C21689" s="45" t="s">
        <v>38681</v>
      </c>
    </row>
    <row r="21690" spans="1:3" ht="39" x14ac:dyDescent="0.25">
      <c r="A21690" s="45" t="s">
        <v>35251</v>
      </c>
      <c r="B21690" s="46" t="s">
        <v>38697</v>
      </c>
      <c r="C21690" s="45" t="s">
        <v>38681</v>
      </c>
    </row>
    <row r="21691" spans="1:3" ht="39" x14ac:dyDescent="0.25">
      <c r="A21691" s="45" t="s">
        <v>35252</v>
      </c>
      <c r="B21691" s="46" t="s">
        <v>38697</v>
      </c>
      <c r="C21691" s="45" t="s">
        <v>38681</v>
      </c>
    </row>
    <row r="21692" spans="1:3" ht="39" x14ac:dyDescent="0.25">
      <c r="A21692" s="45" t="s">
        <v>35253</v>
      </c>
      <c r="B21692" s="46" t="s">
        <v>38698</v>
      </c>
      <c r="C21692" s="45" t="s">
        <v>38681</v>
      </c>
    </row>
    <row r="21693" spans="1:3" ht="39" x14ac:dyDescent="0.25">
      <c r="A21693" s="45" t="s">
        <v>35254</v>
      </c>
      <c r="B21693" s="46" t="s">
        <v>38698</v>
      </c>
      <c r="C21693" s="45" t="s">
        <v>38681</v>
      </c>
    </row>
    <row r="21694" spans="1:3" ht="26.25" x14ac:dyDescent="0.25">
      <c r="A21694" s="45" t="s">
        <v>35255</v>
      </c>
      <c r="B21694" s="46" t="s">
        <v>38699</v>
      </c>
      <c r="C21694" s="45" t="s">
        <v>38681</v>
      </c>
    </row>
    <row r="21695" spans="1:3" ht="26.25" x14ac:dyDescent="0.25">
      <c r="A21695" s="45" t="s">
        <v>35256</v>
      </c>
      <c r="B21695" s="46" t="s">
        <v>38699</v>
      </c>
      <c r="C21695" s="45" t="s">
        <v>38681</v>
      </c>
    </row>
    <row r="21696" spans="1:3" ht="39" x14ac:dyDescent="0.25">
      <c r="A21696" s="45" t="s">
        <v>35257</v>
      </c>
      <c r="B21696" s="46" t="s">
        <v>38700</v>
      </c>
      <c r="C21696" s="45" t="s">
        <v>38681</v>
      </c>
    </row>
    <row r="21697" spans="1:3" ht="39" x14ac:dyDescent="0.25">
      <c r="A21697" s="45" t="s">
        <v>35258</v>
      </c>
      <c r="B21697" s="46" t="s">
        <v>38700</v>
      </c>
      <c r="C21697" s="45" t="s">
        <v>38681</v>
      </c>
    </row>
    <row r="21698" spans="1:3" ht="39" x14ac:dyDescent="0.25">
      <c r="A21698" s="45" t="s">
        <v>35259</v>
      </c>
      <c r="B21698" s="46" t="s">
        <v>38701</v>
      </c>
      <c r="C21698" s="45" t="s">
        <v>38681</v>
      </c>
    </row>
    <row r="21699" spans="1:3" ht="39" x14ac:dyDescent="0.25">
      <c r="A21699" s="45" t="s">
        <v>35260</v>
      </c>
      <c r="B21699" s="46" t="s">
        <v>38701</v>
      </c>
      <c r="C21699" s="45" t="s">
        <v>38681</v>
      </c>
    </row>
    <row r="21700" spans="1:3" ht="39" x14ac:dyDescent="0.25">
      <c r="A21700" s="45" t="s">
        <v>35261</v>
      </c>
      <c r="B21700" s="46" t="s">
        <v>38702</v>
      </c>
      <c r="C21700" s="45" t="s">
        <v>38681</v>
      </c>
    </row>
    <row r="21701" spans="1:3" ht="39" x14ac:dyDescent="0.25">
      <c r="A21701" s="45" t="s">
        <v>35262</v>
      </c>
      <c r="B21701" s="46" t="s">
        <v>38702</v>
      </c>
      <c r="C21701" s="45" t="s">
        <v>38681</v>
      </c>
    </row>
    <row r="21702" spans="1:3" ht="39" x14ac:dyDescent="0.25">
      <c r="A21702" s="45" t="s">
        <v>35263</v>
      </c>
      <c r="B21702" s="46" t="s">
        <v>38703</v>
      </c>
      <c r="C21702" s="45" t="s">
        <v>38681</v>
      </c>
    </row>
    <row r="21703" spans="1:3" ht="39" x14ac:dyDescent="0.25">
      <c r="A21703" s="45" t="s">
        <v>35264</v>
      </c>
      <c r="B21703" s="46" t="s">
        <v>38703</v>
      </c>
      <c r="C21703" s="45" t="s">
        <v>38681</v>
      </c>
    </row>
    <row r="21704" spans="1:3" ht="39" x14ac:dyDescent="0.25">
      <c r="A21704" s="45" t="s">
        <v>35265</v>
      </c>
      <c r="B21704" s="46" t="s">
        <v>38704</v>
      </c>
      <c r="C21704" s="45" t="s">
        <v>38681</v>
      </c>
    </row>
    <row r="21705" spans="1:3" ht="39" x14ac:dyDescent="0.25">
      <c r="A21705" s="45" t="s">
        <v>35266</v>
      </c>
      <c r="B21705" s="46" t="s">
        <v>38704</v>
      </c>
      <c r="C21705" s="45" t="s">
        <v>38681</v>
      </c>
    </row>
    <row r="21706" spans="1:3" ht="39" x14ac:dyDescent="0.25">
      <c r="A21706" s="45" t="s">
        <v>35267</v>
      </c>
      <c r="B21706" s="46" t="s">
        <v>38705</v>
      </c>
      <c r="C21706" s="45" t="s">
        <v>38681</v>
      </c>
    </row>
    <row r="21707" spans="1:3" ht="39" x14ac:dyDescent="0.25">
      <c r="A21707" s="45" t="s">
        <v>35268</v>
      </c>
      <c r="B21707" s="46" t="s">
        <v>38705</v>
      </c>
      <c r="C21707" s="45" t="s">
        <v>38681</v>
      </c>
    </row>
    <row r="21708" spans="1:3" ht="39" x14ac:dyDescent="0.25">
      <c r="A21708" s="45" t="s">
        <v>35269</v>
      </c>
      <c r="B21708" s="46" t="s">
        <v>38706</v>
      </c>
      <c r="C21708" s="45" t="s">
        <v>38681</v>
      </c>
    </row>
    <row r="21709" spans="1:3" ht="39" x14ac:dyDescent="0.25">
      <c r="A21709" s="45" t="s">
        <v>35270</v>
      </c>
      <c r="B21709" s="46" t="s">
        <v>38706</v>
      </c>
      <c r="C21709" s="45" t="s">
        <v>38681</v>
      </c>
    </row>
    <row r="21710" spans="1:3" ht="26.25" x14ac:dyDescent="0.25">
      <c r="A21710" s="45" t="s">
        <v>35271</v>
      </c>
      <c r="B21710" s="46" t="s">
        <v>38707</v>
      </c>
      <c r="C21710" s="45" t="s">
        <v>38681</v>
      </c>
    </row>
    <row r="21711" spans="1:3" ht="26.25" x14ac:dyDescent="0.25">
      <c r="A21711" s="45" t="s">
        <v>35272</v>
      </c>
      <c r="B21711" s="46" t="s">
        <v>38707</v>
      </c>
      <c r="C21711" s="45" t="s">
        <v>38681</v>
      </c>
    </row>
    <row r="21712" spans="1:3" ht="39" x14ac:dyDescent="0.25">
      <c r="A21712" s="45" t="s">
        <v>35273</v>
      </c>
      <c r="B21712" s="46" t="s">
        <v>38708</v>
      </c>
      <c r="C21712" s="45" t="s">
        <v>38681</v>
      </c>
    </row>
    <row r="21713" spans="1:3" ht="39" x14ac:dyDescent="0.25">
      <c r="A21713" s="45" t="s">
        <v>35274</v>
      </c>
      <c r="B21713" s="46" t="s">
        <v>38708</v>
      </c>
      <c r="C21713" s="45" t="s">
        <v>38681</v>
      </c>
    </row>
    <row r="21714" spans="1:3" ht="39" x14ac:dyDescent="0.25">
      <c r="A21714" s="45" t="s">
        <v>35275</v>
      </c>
      <c r="B21714" s="46" t="s">
        <v>38709</v>
      </c>
      <c r="C21714" s="45" t="s">
        <v>38681</v>
      </c>
    </row>
    <row r="21715" spans="1:3" ht="39" x14ac:dyDescent="0.25">
      <c r="A21715" s="45" t="s">
        <v>35276</v>
      </c>
      <c r="B21715" s="46" t="s">
        <v>38709</v>
      </c>
      <c r="C21715" s="45" t="s">
        <v>38681</v>
      </c>
    </row>
    <row r="21716" spans="1:3" ht="39" x14ac:dyDescent="0.25">
      <c r="A21716" s="45" t="s">
        <v>35277</v>
      </c>
      <c r="B21716" s="46" t="s">
        <v>38710</v>
      </c>
      <c r="C21716" s="45" t="s">
        <v>38681</v>
      </c>
    </row>
    <row r="21717" spans="1:3" ht="39" x14ac:dyDescent="0.25">
      <c r="A21717" s="45" t="s">
        <v>35278</v>
      </c>
      <c r="B21717" s="46" t="s">
        <v>38710</v>
      </c>
      <c r="C21717" s="45" t="s">
        <v>38681</v>
      </c>
    </row>
    <row r="21718" spans="1:3" ht="39" x14ac:dyDescent="0.25">
      <c r="A21718" s="45" t="s">
        <v>35279</v>
      </c>
      <c r="B21718" s="46" t="s">
        <v>38711</v>
      </c>
      <c r="C21718" s="45" t="s">
        <v>38681</v>
      </c>
    </row>
    <row r="21719" spans="1:3" ht="39" x14ac:dyDescent="0.25">
      <c r="A21719" s="45" t="s">
        <v>35280</v>
      </c>
      <c r="B21719" s="46" t="s">
        <v>38711</v>
      </c>
      <c r="C21719" s="45" t="s">
        <v>38681</v>
      </c>
    </row>
    <row r="21720" spans="1:3" ht="39" x14ac:dyDescent="0.25">
      <c r="A21720" s="45" t="s">
        <v>35281</v>
      </c>
      <c r="B21720" s="46" t="s">
        <v>38712</v>
      </c>
      <c r="C21720" s="45" t="s">
        <v>38681</v>
      </c>
    </row>
    <row r="21721" spans="1:3" ht="39" x14ac:dyDescent="0.25">
      <c r="A21721" s="45" t="s">
        <v>35282</v>
      </c>
      <c r="B21721" s="46" t="s">
        <v>38712</v>
      </c>
      <c r="C21721" s="45" t="s">
        <v>38681</v>
      </c>
    </row>
    <row r="21722" spans="1:3" ht="39" x14ac:dyDescent="0.25">
      <c r="A21722" s="45" t="s">
        <v>35283</v>
      </c>
      <c r="B21722" s="46" t="s">
        <v>38713</v>
      </c>
      <c r="C21722" s="45" t="s">
        <v>38681</v>
      </c>
    </row>
    <row r="21723" spans="1:3" ht="39" x14ac:dyDescent="0.25">
      <c r="A21723" s="45" t="s">
        <v>35284</v>
      </c>
      <c r="B21723" s="46" t="s">
        <v>38713</v>
      </c>
      <c r="C21723" s="45" t="s">
        <v>38681</v>
      </c>
    </row>
    <row r="21724" spans="1:3" ht="39" x14ac:dyDescent="0.25">
      <c r="A21724" s="45" t="s">
        <v>35285</v>
      </c>
      <c r="B21724" s="46" t="s">
        <v>38714</v>
      </c>
      <c r="C21724" s="45" t="s">
        <v>38681</v>
      </c>
    </row>
    <row r="21725" spans="1:3" ht="39" x14ac:dyDescent="0.25">
      <c r="A21725" s="45" t="s">
        <v>35286</v>
      </c>
      <c r="B21725" s="46" t="s">
        <v>38714</v>
      </c>
      <c r="C21725" s="45" t="s">
        <v>38681</v>
      </c>
    </row>
    <row r="21726" spans="1:3" ht="39" x14ac:dyDescent="0.25">
      <c r="A21726" s="45" t="s">
        <v>35287</v>
      </c>
      <c r="B21726" s="46" t="s">
        <v>38715</v>
      </c>
      <c r="C21726" s="45" t="s">
        <v>38681</v>
      </c>
    </row>
    <row r="21727" spans="1:3" ht="39" x14ac:dyDescent="0.25">
      <c r="A21727" s="45" t="s">
        <v>35288</v>
      </c>
      <c r="B21727" s="46" t="s">
        <v>38715</v>
      </c>
      <c r="C21727" s="45" t="s">
        <v>38681</v>
      </c>
    </row>
    <row r="21728" spans="1:3" ht="39" x14ac:dyDescent="0.25">
      <c r="A21728" s="45" t="s">
        <v>35289</v>
      </c>
      <c r="B21728" s="46" t="s">
        <v>38716</v>
      </c>
      <c r="C21728" s="45" t="s">
        <v>38681</v>
      </c>
    </row>
    <row r="21729" spans="1:3" ht="39" x14ac:dyDescent="0.25">
      <c r="A21729" s="45" t="s">
        <v>35290</v>
      </c>
      <c r="B21729" s="46" t="s">
        <v>38716</v>
      </c>
      <c r="C21729" s="45" t="s">
        <v>38681</v>
      </c>
    </row>
    <row r="21730" spans="1:3" ht="39" x14ac:dyDescent="0.25">
      <c r="A21730" s="45" t="s">
        <v>35291</v>
      </c>
      <c r="B21730" s="46" t="s">
        <v>38717</v>
      </c>
      <c r="C21730" s="45" t="s">
        <v>38681</v>
      </c>
    </row>
    <row r="21731" spans="1:3" ht="39" x14ac:dyDescent="0.25">
      <c r="A21731" s="45" t="s">
        <v>35292</v>
      </c>
      <c r="B21731" s="46" t="s">
        <v>38717</v>
      </c>
      <c r="C21731" s="45" t="s">
        <v>38681</v>
      </c>
    </row>
    <row r="21732" spans="1:3" ht="39" x14ac:dyDescent="0.25">
      <c r="A21732" s="45" t="s">
        <v>35293</v>
      </c>
      <c r="B21732" s="46" t="s">
        <v>38718</v>
      </c>
      <c r="C21732" s="45" t="s">
        <v>38681</v>
      </c>
    </row>
    <row r="21733" spans="1:3" ht="39" x14ac:dyDescent="0.25">
      <c r="A21733" s="45" t="s">
        <v>35294</v>
      </c>
      <c r="B21733" s="46" t="s">
        <v>38718</v>
      </c>
      <c r="C21733" s="45" t="s">
        <v>38681</v>
      </c>
    </row>
    <row r="21734" spans="1:3" ht="39" x14ac:dyDescent="0.25">
      <c r="A21734" s="45" t="s">
        <v>35295</v>
      </c>
      <c r="B21734" s="46" t="s">
        <v>38719</v>
      </c>
      <c r="C21734" s="45" t="s">
        <v>38681</v>
      </c>
    </row>
    <row r="21735" spans="1:3" ht="39" x14ac:dyDescent="0.25">
      <c r="A21735" s="45" t="s">
        <v>35296</v>
      </c>
      <c r="B21735" s="46" t="s">
        <v>38719</v>
      </c>
      <c r="C21735" s="45" t="s">
        <v>38681</v>
      </c>
    </row>
    <row r="21736" spans="1:3" ht="39" x14ac:dyDescent="0.25">
      <c r="A21736" s="45" t="s">
        <v>35297</v>
      </c>
      <c r="B21736" s="46" t="s">
        <v>38720</v>
      </c>
      <c r="C21736" s="45" t="s">
        <v>38681</v>
      </c>
    </row>
    <row r="21737" spans="1:3" ht="39" x14ac:dyDescent="0.25">
      <c r="A21737" s="45" t="s">
        <v>35298</v>
      </c>
      <c r="B21737" s="46" t="s">
        <v>38720</v>
      </c>
      <c r="C21737" s="45" t="s">
        <v>38681</v>
      </c>
    </row>
    <row r="21738" spans="1:3" ht="39" x14ac:dyDescent="0.25">
      <c r="A21738" s="45" t="s">
        <v>35299</v>
      </c>
      <c r="B21738" s="46" t="s">
        <v>38721</v>
      </c>
      <c r="C21738" s="45" t="s">
        <v>38681</v>
      </c>
    </row>
    <row r="21739" spans="1:3" ht="39" x14ac:dyDescent="0.25">
      <c r="A21739" s="45" t="s">
        <v>35300</v>
      </c>
      <c r="B21739" s="46" t="s">
        <v>38721</v>
      </c>
      <c r="C21739" s="45" t="s">
        <v>38681</v>
      </c>
    </row>
    <row r="21740" spans="1:3" ht="39" x14ac:dyDescent="0.25">
      <c r="A21740" s="45" t="s">
        <v>35301</v>
      </c>
      <c r="B21740" s="46" t="s">
        <v>38722</v>
      </c>
      <c r="C21740" s="45" t="s">
        <v>38681</v>
      </c>
    </row>
    <row r="21741" spans="1:3" ht="39" x14ac:dyDescent="0.25">
      <c r="A21741" s="45" t="s">
        <v>35302</v>
      </c>
      <c r="B21741" s="46" t="s">
        <v>38722</v>
      </c>
      <c r="C21741" s="45" t="s">
        <v>38681</v>
      </c>
    </row>
    <row r="21742" spans="1:3" ht="39" x14ac:dyDescent="0.25">
      <c r="A21742" s="45" t="s">
        <v>35303</v>
      </c>
      <c r="B21742" s="46" t="s">
        <v>38723</v>
      </c>
      <c r="C21742" s="45" t="s">
        <v>38681</v>
      </c>
    </row>
    <row r="21743" spans="1:3" ht="39" x14ac:dyDescent="0.25">
      <c r="A21743" s="45" t="s">
        <v>35304</v>
      </c>
      <c r="B21743" s="46" t="s">
        <v>38723</v>
      </c>
      <c r="C21743" s="45" t="s">
        <v>38681</v>
      </c>
    </row>
    <row r="21744" spans="1:3" ht="39" x14ac:dyDescent="0.25">
      <c r="A21744" s="45" t="s">
        <v>35305</v>
      </c>
      <c r="B21744" s="46" t="s">
        <v>38724</v>
      </c>
      <c r="C21744" s="45" t="s">
        <v>38681</v>
      </c>
    </row>
    <row r="21745" spans="1:3" ht="39" x14ac:dyDescent="0.25">
      <c r="A21745" s="45" t="s">
        <v>35306</v>
      </c>
      <c r="B21745" s="46" t="s">
        <v>38724</v>
      </c>
      <c r="C21745" s="45" t="s">
        <v>38681</v>
      </c>
    </row>
    <row r="21746" spans="1:3" ht="39" x14ac:dyDescent="0.25">
      <c r="A21746" s="45" t="s">
        <v>35307</v>
      </c>
      <c r="B21746" s="46" t="s">
        <v>38725</v>
      </c>
      <c r="C21746" s="45" t="s">
        <v>38681</v>
      </c>
    </row>
    <row r="21747" spans="1:3" ht="39" x14ac:dyDescent="0.25">
      <c r="A21747" s="45" t="s">
        <v>35308</v>
      </c>
      <c r="B21747" s="46" t="s">
        <v>38725</v>
      </c>
      <c r="C21747" s="45" t="s">
        <v>38681</v>
      </c>
    </row>
    <row r="21748" spans="1:3" ht="39" x14ac:dyDescent="0.25">
      <c r="A21748" s="45" t="s">
        <v>35309</v>
      </c>
      <c r="B21748" s="46" t="s">
        <v>38726</v>
      </c>
      <c r="C21748" s="45" t="s">
        <v>38681</v>
      </c>
    </row>
    <row r="21749" spans="1:3" ht="39" x14ac:dyDescent="0.25">
      <c r="A21749" s="45" t="s">
        <v>35310</v>
      </c>
      <c r="B21749" s="46" t="s">
        <v>38726</v>
      </c>
      <c r="C21749" s="45" t="s">
        <v>38681</v>
      </c>
    </row>
    <row r="21750" spans="1:3" ht="39" x14ac:dyDescent="0.25">
      <c r="A21750" s="45" t="s">
        <v>35311</v>
      </c>
      <c r="B21750" s="46" t="s">
        <v>38727</v>
      </c>
      <c r="C21750" s="45" t="s">
        <v>38681</v>
      </c>
    </row>
    <row r="21751" spans="1:3" ht="39" x14ac:dyDescent="0.25">
      <c r="A21751" s="45" t="s">
        <v>35312</v>
      </c>
      <c r="B21751" s="46" t="s">
        <v>38727</v>
      </c>
      <c r="C21751" s="45" t="s">
        <v>38681</v>
      </c>
    </row>
    <row r="21752" spans="1:3" ht="39" x14ac:dyDescent="0.25">
      <c r="A21752" s="45" t="s">
        <v>35313</v>
      </c>
      <c r="B21752" s="46" t="s">
        <v>38728</v>
      </c>
      <c r="C21752" s="45" t="s">
        <v>38681</v>
      </c>
    </row>
    <row r="21753" spans="1:3" ht="39" x14ac:dyDescent="0.25">
      <c r="A21753" s="45" t="s">
        <v>35314</v>
      </c>
      <c r="B21753" s="46" t="s">
        <v>38728</v>
      </c>
      <c r="C21753" s="45" t="s">
        <v>38681</v>
      </c>
    </row>
    <row r="21754" spans="1:3" ht="39" x14ac:dyDescent="0.25">
      <c r="A21754" s="45" t="s">
        <v>35315</v>
      </c>
      <c r="B21754" s="46" t="s">
        <v>38729</v>
      </c>
      <c r="C21754" s="45" t="s">
        <v>38681</v>
      </c>
    </row>
    <row r="21755" spans="1:3" ht="39" x14ac:dyDescent="0.25">
      <c r="A21755" s="45" t="s">
        <v>35316</v>
      </c>
      <c r="B21755" s="46" t="s">
        <v>38729</v>
      </c>
      <c r="C21755" s="45" t="s">
        <v>38681</v>
      </c>
    </row>
    <row r="21756" spans="1:3" ht="39" x14ac:dyDescent="0.25">
      <c r="A21756" s="45" t="s">
        <v>35317</v>
      </c>
      <c r="B21756" s="46" t="s">
        <v>38730</v>
      </c>
      <c r="C21756" s="45" t="s">
        <v>38681</v>
      </c>
    </row>
    <row r="21757" spans="1:3" ht="39" x14ac:dyDescent="0.25">
      <c r="A21757" s="45" t="s">
        <v>35318</v>
      </c>
      <c r="B21757" s="46" t="s">
        <v>38730</v>
      </c>
      <c r="C21757" s="45" t="s">
        <v>38681</v>
      </c>
    </row>
    <row r="21758" spans="1:3" x14ac:dyDescent="0.25">
      <c r="A21758" s="45" t="s">
        <v>2090</v>
      </c>
      <c r="B21758" s="46" t="s">
        <v>22915</v>
      </c>
    </row>
    <row r="21759" spans="1:3" x14ac:dyDescent="0.25">
      <c r="A21759" s="45" t="s">
        <v>35319</v>
      </c>
      <c r="B21759" s="46" t="s">
        <v>22915</v>
      </c>
    </row>
    <row r="21760" spans="1:3" ht="39" x14ac:dyDescent="0.25">
      <c r="A21760" s="45" t="s">
        <v>2091</v>
      </c>
      <c r="B21760" s="46" t="s">
        <v>22916</v>
      </c>
      <c r="C21760" s="45" t="s">
        <v>13479</v>
      </c>
    </row>
    <row r="21761" spans="1:3" ht="39" x14ac:dyDescent="0.25">
      <c r="A21761" s="45" t="s">
        <v>35320</v>
      </c>
      <c r="B21761" s="46" t="s">
        <v>22916</v>
      </c>
      <c r="C21761" s="45" t="s">
        <v>13479</v>
      </c>
    </row>
    <row r="21762" spans="1:3" ht="26.25" x14ac:dyDescent="0.25">
      <c r="A21762" s="45" t="s">
        <v>2092</v>
      </c>
      <c r="B21762" s="46" t="s">
        <v>22917</v>
      </c>
      <c r="C21762" s="45" t="s">
        <v>13479</v>
      </c>
    </row>
    <row r="21763" spans="1:3" ht="26.25" x14ac:dyDescent="0.25">
      <c r="A21763" s="45" t="s">
        <v>35321</v>
      </c>
      <c r="B21763" s="46" t="s">
        <v>22917</v>
      </c>
      <c r="C21763" s="45" t="s">
        <v>13479</v>
      </c>
    </row>
    <row r="21764" spans="1:3" ht="26.25" x14ac:dyDescent="0.25">
      <c r="A21764" s="45" t="s">
        <v>2093</v>
      </c>
      <c r="B21764" s="46" t="s">
        <v>22918</v>
      </c>
      <c r="C21764" s="45" t="s">
        <v>13479</v>
      </c>
    </row>
    <row r="21765" spans="1:3" ht="26.25" x14ac:dyDescent="0.25">
      <c r="A21765" s="45" t="s">
        <v>35322</v>
      </c>
      <c r="B21765" s="46" t="s">
        <v>22918</v>
      </c>
      <c r="C21765" s="45" t="s">
        <v>13479</v>
      </c>
    </row>
    <row r="21766" spans="1:3" ht="64.5" x14ac:dyDescent="0.25">
      <c r="A21766" s="45" t="s">
        <v>2094</v>
      </c>
      <c r="B21766" s="46" t="s">
        <v>22919</v>
      </c>
      <c r="C21766" s="45" t="s">
        <v>13479</v>
      </c>
    </row>
    <row r="21767" spans="1:3" ht="64.5" x14ac:dyDescent="0.25">
      <c r="A21767" s="45" t="s">
        <v>35323</v>
      </c>
      <c r="B21767" s="46" t="s">
        <v>22919</v>
      </c>
      <c r="C21767" s="45" t="s">
        <v>13479</v>
      </c>
    </row>
    <row r="21768" spans="1:3" ht="51.75" x14ac:dyDescent="0.25">
      <c r="A21768" s="45" t="s">
        <v>2095</v>
      </c>
      <c r="B21768" s="46" t="s">
        <v>22920</v>
      </c>
      <c r="C21768" s="45" t="s">
        <v>13479</v>
      </c>
    </row>
    <row r="21769" spans="1:3" ht="51.75" x14ac:dyDescent="0.25">
      <c r="A21769" s="45" t="s">
        <v>35324</v>
      </c>
      <c r="B21769" s="46" t="s">
        <v>22920</v>
      </c>
      <c r="C21769" s="45" t="s">
        <v>13479</v>
      </c>
    </row>
    <row r="21770" spans="1:3" x14ac:dyDescent="0.25">
      <c r="A21770" s="45" t="s">
        <v>2096</v>
      </c>
      <c r="B21770" s="46" t="s">
        <v>13090</v>
      </c>
    </row>
    <row r="21771" spans="1:3" x14ac:dyDescent="0.25">
      <c r="A21771" s="45" t="s">
        <v>35325</v>
      </c>
      <c r="B21771" s="46" t="s">
        <v>13090</v>
      </c>
    </row>
    <row r="21772" spans="1:3" ht="26.25" x14ac:dyDescent="0.25">
      <c r="A21772" s="45" t="s">
        <v>2097</v>
      </c>
      <c r="B21772" s="46" t="s">
        <v>22921</v>
      </c>
      <c r="C21772" s="45" t="s">
        <v>13479</v>
      </c>
    </row>
    <row r="21773" spans="1:3" ht="26.25" x14ac:dyDescent="0.25">
      <c r="A21773" s="45" t="s">
        <v>35326</v>
      </c>
      <c r="B21773" s="46" t="s">
        <v>22921</v>
      </c>
      <c r="C21773" s="45" t="s">
        <v>13479</v>
      </c>
    </row>
    <row r="21774" spans="1:3" ht="26.25" x14ac:dyDescent="0.25">
      <c r="A21774" s="45" t="s">
        <v>2098</v>
      </c>
      <c r="B21774" s="46" t="s">
        <v>22922</v>
      </c>
      <c r="C21774" s="45" t="s">
        <v>13479</v>
      </c>
    </row>
    <row r="21775" spans="1:3" ht="26.25" x14ac:dyDescent="0.25">
      <c r="A21775" s="45" t="s">
        <v>35327</v>
      </c>
      <c r="B21775" s="46" t="s">
        <v>22922</v>
      </c>
      <c r="C21775" s="45" t="s">
        <v>13479</v>
      </c>
    </row>
    <row r="21776" spans="1:3" ht="26.25" x14ac:dyDescent="0.25">
      <c r="A21776" s="45" t="s">
        <v>2099</v>
      </c>
      <c r="B21776" s="46" t="s">
        <v>22923</v>
      </c>
      <c r="C21776" s="45" t="s">
        <v>13479</v>
      </c>
    </row>
    <row r="21777" spans="1:3" ht="26.25" x14ac:dyDescent="0.25">
      <c r="A21777" s="45" t="s">
        <v>35328</v>
      </c>
      <c r="B21777" s="46" t="s">
        <v>22923</v>
      </c>
      <c r="C21777" s="45" t="s">
        <v>13479</v>
      </c>
    </row>
    <row r="21778" spans="1:3" ht="26.25" x14ac:dyDescent="0.25">
      <c r="A21778" s="45" t="s">
        <v>2100</v>
      </c>
      <c r="B21778" s="46" t="s">
        <v>22924</v>
      </c>
      <c r="C21778" s="45" t="s">
        <v>13479</v>
      </c>
    </row>
    <row r="21779" spans="1:3" ht="26.25" x14ac:dyDescent="0.25">
      <c r="A21779" s="45" t="s">
        <v>35329</v>
      </c>
      <c r="B21779" s="46" t="s">
        <v>22924</v>
      </c>
      <c r="C21779" s="45" t="s">
        <v>13479</v>
      </c>
    </row>
    <row r="21780" spans="1:3" x14ac:dyDescent="0.25">
      <c r="A21780" s="45" t="s">
        <v>2101</v>
      </c>
      <c r="B21780" s="46" t="s">
        <v>22925</v>
      </c>
      <c r="C21780" s="45" t="s">
        <v>13479</v>
      </c>
    </row>
    <row r="21781" spans="1:3" x14ac:dyDescent="0.25">
      <c r="A21781" s="45" t="s">
        <v>35330</v>
      </c>
      <c r="B21781" s="46" t="s">
        <v>22925</v>
      </c>
      <c r="C21781" s="45" t="s">
        <v>13479</v>
      </c>
    </row>
    <row r="21782" spans="1:3" x14ac:dyDescent="0.25">
      <c r="A21782" s="45" t="s">
        <v>2102</v>
      </c>
      <c r="B21782" s="46" t="s">
        <v>22926</v>
      </c>
      <c r="C21782" s="45" t="s">
        <v>13479</v>
      </c>
    </row>
    <row r="21783" spans="1:3" x14ac:dyDescent="0.25">
      <c r="A21783" s="45" t="s">
        <v>35331</v>
      </c>
      <c r="B21783" s="46" t="s">
        <v>22926</v>
      </c>
      <c r="C21783" s="45" t="s">
        <v>13479</v>
      </c>
    </row>
    <row r="21784" spans="1:3" x14ac:dyDescent="0.25">
      <c r="A21784" s="45" t="s">
        <v>2103</v>
      </c>
      <c r="B21784" s="46" t="s">
        <v>13335</v>
      </c>
    </row>
    <row r="21785" spans="1:3" x14ac:dyDescent="0.25">
      <c r="A21785" s="45" t="s">
        <v>35332</v>
      </c>
      <c r="B21785" s="46" t="s">
        <v>13335</v>
      </c>
    </row>
    <row r="21786" spans="1:3" ht="26.25" x14ac:dyDescent="0.25">
      <c r="A21786" s="45" t="s">
        <v>2104</v>
      </c>
      <c r="B21786" s="46" t="s">
        <v>22927</v>
      </c>
      <c r="C21786" s="45" t="s">
        <v>13479</v>
      </c>
    </row>
    <row r="21787" spans="1:3" ht="26.25" x14ac:dyDescent="0.25">
      <c r="A21787" s="45" t="s">
        <v>35333</v>
      </c>
      <c r="B21787" s="46" t="s">
        <v>22927</v>
      </c>
      <c r="C21787" s="45" t="s">
        <v>13479</v>
      </c>
    </row>
    <row r="21788" spans="1:3" ht="26.25" x14ac:dyDescent="0.25">
      <c r="A21788" s="45" t="s">
        <v>2105</v>
      </c>
      <c r="B21788" s="46" t="s">
        <v>22928</v>
      </c>
      <c r="C21788" s="45" t="s">
        <v>13479</v>
      </c>
    </row>
    <row r="21789" spans="1:3" ht="26.25" x14ac:dyDescent="0.25">
      <c r="A21789" s="45" t="s">
        <v>35334</v>
      </c>
      <c r="B21789" s="46" t="s">
        <v>22928</v>
      </c>
      <c r="C21789" s="45" t="s">
        <v>13479</v>
      </c>
    </row>
    <row r="21790" spans="1:3" ht="26.25" x14ac:dyDescent="0.25">
      <c r="A21790" s="45" t="s">
        <v>2106</v>
      </c>
      <c r="B21790" s="46" t="s">
        <v>22929</v>
      </c>
      <c r="C21790" s="45" t="s">
        <v>13479</v>
      </c>
    </row>
    <row r="21791" spans="1:3" ht="26.25" x14ac:dyDescent="0.25">
      <c r="A21791" s="45" t="s">
        <v>35335</v>
      </c>
      <c r="B21791" s="46" t="s">
        <v>22929</v>
      </c>
      <c r="C21791" s="45" t="s">
        <v>13479</v>
      </c>
    </row>
    <row r="21792" spans="1:3" x14ac:dyDescent="0.25">
      <c r="A21792" s="45" t="s">
        <v>2107</v>
      </c>
      <c r="B21792" s="46" t="s">
        <v>13159</v>
      </c>
    </row>
    <row r="21793" spans="1:3" x14ac:dyDescent="0.25">
      <c r="A21793" s="45" t="s">
        <v>35336</v>
      </c>
      <c r="B21793" s="46" t="s">
        <v>13159</v>
      </c>
    </row>
    <row r="21794" spans="1:3" ht="26.25" x14ac:dyDescent="0.25">
      <c r="A21794" s="45" t="s">
        <v>2108</v>
      </c>
      <c r="B21794" s="46" t="s">
        <v>22930</v>
      </c>
      <c r="C21794" s="45" t="s">
        <v>13479</v>
      </c>
    </row>
    <row r="21795" spans="1:3" ht="26.25" x14ac:dyDescent="0.25">
      <c r="A21795" s="45" t="s">
        <v>35337</v>
      </c>
      <c r="B21795" s="46" t="s">
        <v>22930</v>
      </c>
      <c r="C21795" s="45" t="s">
        <v>13479</v>
      </c>
    </row>
    <row r="21796" spans="1:3" ht="26.25" x14ac:dyDescent="0.25">
      <c r="A21796" s="45" t="s">
        <v>2109</v>
      </c>
      <c r="B21796" s="46" t="s">
        <v>22931</v>
      </c>
      <c r="C21796" s="45" t="s">
        <v>13479</v>
      </c>
    </row>
    <row r="21797" spans="1:3" ht="26.25" x14ac:dyDescent="0.25">
      <c r="A21797" s="45" t="s">
        <v>35338</v>
      </c>
      <c r="B21797" s="46" t="s">
        <v>22931</v>
      </c>
      <c r="C21797" s="45" t="s">
        <v>13479</v>
      </c>
    </row>
    <row r="21798" spans="1:3" ht="26.25" x14ac:dyDescent="0.25">
      <c r="A21798" s="45" t="s">
        <v>2110</v>
      </c>
      <c r="B21798" s="46" t="s">
        <v>22932</v>
      </c>
      <c r="C21798" s="45" t="s">
        <v>13479</v>
      </c>
    </row>
    <row r="21799" spans="1:3" ht="26.25" x14ac:dyDescent="0.25">
      <c r="A21799" s="45" t="s">
        <v>35339</v>
      </c>
      <c r="B21799" s="46" t="s">
        <v>22932</v>
      </c>
      <c r="C21799" s="45" t="s">
        <v>13479</v>
      </c>
    </row>
    <row r="21800" spans="1:3" ht="26.25" x14ac:dyDescent="0.25">
      <c r="A21800" s="45" t="s">
        <v>2111</v>
      </c>
      <c r="B21800" s="46" t="s">
        <v>22933</v>
      </c>
      <c r="C21800" s="45" t="s">
        <v>13479</v>
      </c>
    </row>
    <row r="21801" spans="1:3" ht="26.25" x14ac:dyDescent="0.25">
      <c r="A21801" s="45" t="s">
        <v>35340</v>
      </c>
      <c r="B21801" s="46" t="s">
        <v>22933</v>
      </c>
      <c r="C21801" s="45" t="s">
        <v>13479</v>
      </c>
    </row>
    <row r="21802" spans="1:3" ht="26.25" x14ac:dyDescent="0.25">
      <c r="A21802" s="45" t="s">
        <v>2112</v>
      </c>
      <c r="B21802" s="46" t="s">
        <v>22934</v>
      </c>
      <c r="C21802" s="45" t="s">
        <v>13479</v>
      </c>
    </row>
    <row r="21803" spans="1:3" ht="26.25" x14ac:dyDescent="0.25">
      <c r="A21803" s="45" t="s">
        <v>35341</v>
      </c>
      <c r="B21803" s="46" t="s">
        <v>22934</v>
      </c>
      <c r="C21803" s="45" t="s">
        <v>13479</v>
      </c>
    </row>
    <row r="21804" spans="1:3" ht="26.25" x14ac:dyDescent="0.25">
      <c r="A21804" s="45" t="s">
        <v>2113</v>
      </c>
      <c r="B21804" s="46" t="s">
        <v>22935</v>
      </c>
      <c r="C21804" s="45" t="s">
        <v>13479</v>
      </c>
    </row>
    <row r="21805" spans="1:3" ht="26.25" x14ac:dyDescent="0.25">
      <c r="A21805" s="45" t="s">
        <v>35342</v>
      </c>
      <c r="B21805" s="46" t="s">
        <v>22935</v>
      </c>
      <c r="C21805" s="45" t="s">
        <v>13479</v>
      </c>
    </row>
    <row r="21806" spans="1:3" ht="26.25" x14ac:dyDescent="0.25">
      <c r="A21806" s="45" t="s">
        <v>2114</v>
      </c>
      <c r="B21806" s="46" t="s">
        <v>22936</v>
      </c>
      <c r="C21806" s="45" t="s">
        <v>13479</v>
      </c>
    </row>
    <row r="21807" spans="1:3" ht="26.25" x14ac:dyDescent="0.25">
      <c r="A21807" s="45" t="s">
        <v>35343</v>
      </c>
      <c r="B21807" s="46" t="s">
        <v>22936</v>
      </c>
      <c r="C21807" s="45" t="s">
        <v>13479</v>
      </c>
    </row>
    <row r="21808" spans="1:3" ht="26.25" x14ac:dyDescent="0.25">
      <c r="A21808" s="45" t="s">
        <v>2115</v>
      </c>
      <c r="B21808" s="46" t="s">
        <v>22937</v>
      </c>
      <c r="C21808" s="45" t="s">
        <v>13479</v>
      </c>
    </row>
    <row r="21809" spans="1:3" ht="26.25" x14ac:dyDescent="0.25">
      <c r="A21809" s="45" t="s">
        <v>35344</v>
      </c>
      <c r="B21809" s="46" t="s">
        <v>22937</v>
      </c>
      <c r="C21809" s="45" t="s">
        <v>13479</v>
      </c>
    </row>
    <row r="21810" spans="1:3" ht="39" x14ac:dyDescent="0.25">
      <c r="A21810" s="45" t="s">
        <v>2116</v>
      </c>
      <c r="B21810" s="46" t="s">
        <v>22938</v>
      </c>
      <c r="C21810" s="45" t="s">
        <v>13479</v>
      </c>
    </row>
    <row r="21811" spans="1:3" ht="39" x14ac:dyDescent="0.25">
      <c r="A21811" s="45" t="s">
        <v>35345</v>
      </c>
      <c r="B21811" s="46" t="s">
        <v>22938</v>
      </c>
      <c r="C21811" s="45" t="s">
        <v>13479</v>
      </c>
    </row>
    <row r="21812" spans="1:3" ht="39" x14ac:dyDescent="0.25">
      <c r="A21812" s="45" t="s">
        <v>2117</v>
      </c>
      <c r="B21812" s="46" t="s">
        <v>22939</v>
      </c>
      <c r="C21812" s="45" t="s">
        <v>13479</v>
      </c>
    </row>
    <row r="21813" spans="1:3" ht="39" x14ac:dyDescent="0.25">
      <c r="A21813" s="45" t="s">
        <v>35346</v>
      </c>
      <c r="B21813" s="46" t="s">
        <v>22939</v>
      </c>
      <c r="C21813" s="45" t="s">
        <v>13479</v>
      </c>
    </row>
    <row r="21814" spans="1:3" ht="39" x14ac:dyDescent="0.25">
      <c r="A21814" s="45" t="s">
        <v>2118</v>
      </c>
      <c r="B21814" s="46" t="s">
        <v>22940</v>
      </c>
      <c r="C21814" s="45" t="s">
        <v>13479</v>
      </c>
    </row>
    <row r="21815" spans="1:3" ht="39" x14ac:dyDescent="0.25">
      <c r="A21815" s="45" t="s">
        <v>35347</v>
      </c>
      <c r="B21815" s="46" t="s">
        <v>22940</v>
      </c>
      <c r="C21815" s="45" t="s">
        <v>13479</v>
      </c>
    </row>
    <row r="21816" spans="1:3" ht="39" x14ac:dyDescent="0.25">
      <c r="A21816" s="45" t="s">
        <v>2119</v>
      </c>
      <c r="B21816" s="46" t="s">
        <v>22941</v>
      </c>
      <c r="C21816" s="45" t="s">
        <v>13479</v>
      </c>
    </row>
    <row r="21817" spans="1:3" ht="39" x14ac:dyDescent="0.25">
      <c r="A21817" s="45" t="s">
        <v>35348</v>
      </c>
      <c r="B21817" s="46" t="s">
        <v>22941</v>
      </c>
      <c r="C21817" s="45" t="s">
        <v>13479</v>
      </c>
    </row>
    <row r="21818" spans="1:3" ht="39" x14ac:dyDescent="0.25">
      <c r="A21818" s="45" t="s">
        <v>2120</v>
      </c>
      <c r="B21818" s="46" t="s">
        <v>22942</v>
      </c>
      <c r="C21818" s="45" t="s">
        <v>13479</v>
      </c>
    </row>
    <row r="21819" spans="1:3" ht="39" x14ac:dyDescent="0.25">
      <c r="A21819" s="45" t="s">
        <v>35349</v>
      </c>
      <c r="B21819" s="46" t="s">
        <v>22942</v>
      </c>
      <c r="C21819" s="45" t="s">
        <v>13479</v>
      </c>
    </row>
    <row r="21820" spans="1:3" ht="39" x14ac:dyDescent="0.25">
      <c r="A21820" s="45" t="s">
        <v>2121</v>
      </c>
      <c r="B21820" s="46" t="s">
        <v>22943</v>
      </c>
      <c r="C21820" s="45" t="s">
        <v>13479</v>
      </c>
    </row>
    <row r="21821" spans="1:3" ht="39" x14ac:dyDescent="0.25">
      <c r="A21821" s="45" t="s">
        <v>35350</v>
      </c>
      <c r="B21821" s="46" t="s">
        <v>22943</v>
      </c>
      <c r="C21821" s="45" t="s">
        <v>13479</v>
      </c>
    </row>
    <row r="21822" spans="1:3" ht="39" x14ac:dyDescent="0.25">
      <c r="A21822" s="45" t="s">
        <v>2122</v>
      </c>
      <c r="B21822" s="46" t="s">
        <v>22944</v>
      </c>
      <c r="C21822" s="45" t="s">
        <v>13479</v>
      </c>
    </row>
    <row r="21823" spans="1:3" ht="39" x14ac:dyDescent="0.25">
      <c r="A21823" s="45" t="s">
        <v>35351</v>
      </c>
      <c r="B21823" s="46" t="s">
        <v>22944</v>
      </c>
      <c r="C21823" s="45" t="s">
        <v>13479</v>
      </c>
    </row>
    <row r="21824" spans="1:3" ht="26.25" x14ac:dyDescent="0.25">
      <c r="A21824" s="45" t="s">
        <v>2123</v>
      </c>
      <c r="B21824" s="46" t="s">
        <v>22945</v>
      </c>
      <c r="C21824" s="45" t="s">
        <v>13479</v>
      </c>
    </row>
    <row r="21825" spans="1:3" ht="26.25" x14ac:dyDescent="0.25">
      <c r="A21825" s="45" t="s">
        <v>35352</v>
      </c>
      <c r="B21825" s="46" t="s">
        <v>22945</v>
      </c>
      <c r="C21825" s="45" t="s">
        <v>13479</v>
      </c>
    </row>
    <row r="21826" spans="1:3" ht="26.25" x14ac:dyDescent="0.25">
      <c r="A21826" s="45" t="s">
        <v>2124</v>
      </c>
      <c r="B21826" s="46" t="s">
        <v>22946</v>
      </c>
      <c r="C21826" s="45" t="s">
        <v>13479</v>
      </c>
    </row>
    <row r="21827" spans="1:3" ht="26.25" x14ac:dyDescent="0.25">
      <c r="A21827" s="45" t="s">
        <v>35353</v>
      </c>
      <c r="B21827" s="46" t="s">
        <v>22946</v>
      </c>
      <c r="C21827" s="45" t="s">
        <v>13479</v>
      </c>
    </row>
    <row r="21828" spans="1:3" ht="64.5" x14ac:dyDescent="0.25">
      <c r="A21828" s="45" t="s">
        <v>2125</v>
      </c>
      <c r="B21828" s="46" t="s">
        <v>22947</v>
      </c>
      <c r="C21828" s="45" t="s">
        <v>13479</v>
      </c>
    </row>
    <row r="21829" spans="1:3" ht="64.5" x14ac:dyDescent="0.25">
      <c r="A21829" s="45" t="s">
        <v>35354</v>
      </c>
      <c r="B21829" s="46" t="s">
        <v>22947</v>
      </c>
      <c r="C21829" s="45" t="s">
        <v>13479</v>
      </c>
    </row>
    <row r="21830" spans="1:3" ht="26.25" x14ac:dyDescent="0.25">
      <c r="A21830" s="45" t="s">
        <v>2126</v>
      </c>
      <c r="B21830" s="46" t="s">
        <v>22948</v>
      </c>
      <c r="C21830" s="45" t="s">
        <v>13479</v>
      </c>
    </row>
    <row r="21831" spans="1:3" ht="26.25" x14ac:dyDescent="0.25">
      <c r="A21831" s="45" t="s">
        <v>35355</v>
      </c>
      <c r="B21831" s="46" t="s">
        <v>22948</v>
      </c>
      <c r="C21831" s="45" t="s">
        <v>13479</v>
      </c>
    </row>
    <row r="21832" spans="1:3" ht="26.25" x14ac:dyDescent="0.25">
      <c r="A21832" s="45" t="s">
        <v>2127</v>
      </c>
      <c r="B21832" s="46" t="s">
        <v>22949</v>
      </c>
      <c r="C21832" s="45" t="s">
        <v>13479</v>
      </c>
    </row>
    <row r="21833" spans="1:3" ht="26.25" x14ac:dyDescent="0.25">
      <c r="A21833" s="45" t="s">
        <v>35356</v>
      </c>
      <c r="B21833" s="46" t="s">
        <v>22949</v>
      </c>
      <c r="C21833" s="45" t="s">
        <v>13479</v>
      </c>
    </row>
    <row r="21834" spans="1:3" ht="26.25" x14ac:dyDescent="0.25">
      <c r="A21834" s="45" t="s">
        <v>2128</v>
      </c>
      <c r="B21834" s="46" t="s">
        <v>22950</v>
      </c>
      <c r="C21834" s="45" t="s">
        <v>13479</v>
      </c>
    </row>
    <row r="21835" spans="1:3" ht="26.25" x14ac:dyDescent="0.25">
      <c r="A21835" s="45" t="s">
        <v>35357</v>
      </c>
      <c r="B21835" s="46" t="s">
        <v>22950</v>
      </c>
      <c r="C21835" s="45" t="s">
        <v>13479</v>
      </c>
    </row>
    <row r="21836" spans="1:3" ht="26.25" x14ac:dyDescent="0.25">
      <c r="A21836" s="45" t="s">
        <v>2129</v>
      </c>
      <c r="B21836" s="46" t="s">
        <v>22951</v>
      </c>
      <c r="C21836" s="45" t="s">
        <v>13479</v>
      </c>
    </row>
    <row r="21837" spans="1:3" ht="26.25" x14ac:dyDescent="0.25">
      <c r="A21837" s="45" t="s">
        <v>35358</v>
      </c>
      <c r="B21837" s="46" t="s">
        <v>22951</v>
      </c>
      <c r="C21837" s="45" t="s">
        <v>13479</v>
      </c>
    </row>
    <row r="21838" spans="1:3" ht="26.25" x14ac:dyDescent="0.25">
      <c r="A21838" s="45" t="s">
        <v>2130</v>
      </c>
      <c r="B21838" s="46" t="s">
        <v>22952</v>
      </c>
      <c r="C21838" s="45" t="s">
        <v>13479</v>
      </c>
    </row>
    <row r="21839" spans="1:3" ht="26.25" x14ac:dyDescent="0.25">
      <c r="A21839" s="45" t="s">
        <v>35359</v>
      </c>
      <c r="B21839" s="46" t="s">
        <v>22952</v>
      </c>
      <c r="C21839" s="45" t="s">
        <v>13479</v>
      </c>
    </row>
    <row r="21840" spans="1:3" x14ac:dyDescent="0.25">
      <c r="A21840" s="45" t="s">
        <v>2131</v>
      </c>
      <c r="B21840" s="46" t="s">
        <v>13160</v>
      </c>
    </row>
    <row r="21841" spans="1:3" x14ac:dyDescent="0.25">
      <c r="A21841" s="45" t="s">
        <v>35360</v>
      </c>
      <c r="B21841" s="46" t="s">
        <v>13160</v>
      </c>
    </row>
    <row r="21842" spans="1:3" ht="26.25" x14ac:dyDescent="0.25">
      <c r="A21842" s="45" t="s">
        <v>2132</v>
      </c>
      <c r="B21842" s="46" t="s">
        <v>22953</v>
      </c>
      <c r="C21842" s="45" t="s">
        <v>13479</v>
      </c>
    </row>
    <row r="21843" spans="1:3" ht="26.25" x14ac:dyDescent="0.25">
      <c r="A21843" s="45" t="s">
        <v>35361</v>
      </c>
      <c r="B21843" s="46" t="s">
        <v>22953</v>
      </c>
      <c r="C21843" s="45" t="s">
        <v>13479</v>
      </c>
    </row>
    <row r="21844" spans="1:3" ht="26.25" x14ac:dyDescent="0.25">
      <c r="A21844" s="45" t="s">
        <v>2133</v>
      </c>
      <c r="B21844" s="46" t="s">
        <v>22954</v>
      </c>
      <c r="C21844" s="45" t="s">
        <v>13479</v>
      </c>
    </row>
    <row r="21845" spans="1:3" ht="26.25" x14ac:dyDescent="0.25">
      <c r="A21845" s="45" t="s">
        <v>35362</v>
      </c>
      <c r="B21845" s="46" t="s">
        <v>22954</v>
      </c>
      <c r="C21845" s="45" t="s">
        <v>13479</v>
      </c>
    </row>
    <row r="21846" spans="1:3" x14ac:dyDescent="0.25">
      <c r="A21846" s="45" t="s">
        <v>2134</v>
      </c>
      <c r="B21846" s="46" t="s">
        <v>13525</v>
      </c>
    </row>
    <row r="21847" spans="1:3" x14ac:dyDescent="0.25">
      <c r="A21847" s="45" t="s">
        <v>35363</v>
      </c>
      <c r="B21847" s="46" t="s">
        <v>13525</v>
      </c>
    </row>
    <row r="21848" spans="1:3" ht="26.25" x14ac:dyDescent="0.25">
      <c r="A21848" s="45" t="s">
        <v>2135</v>
      </c>
      <c r="B21848" s="46" t="s">
        <v>22955</v>
      </c>
      <c r="C21848" s="45" t="s">
        <v>13479</v>
      </c>
    </row>
    <row r="21849" spans="1:3" ht="26.25" x14ac:dyDescent="0.25">
      <c r="A21849" s="45" t="s">
        <v>35364</v>
      </c>
      <c r="B21849" s="46" t="s">
        <v>22955</v>
      </c>
      <c r="C21849" s="45" t="s">
        <v>13479</v>
      </c>
    </row>
    <row r="21850" spans="1:3" x14ac:dyDescent="0.25">
      <c r="A21850" s="45" t="s">
        <v>2136</v>
      </c>
      <c r="B21850" s="46" t="s">
        <v>38731</v>
      </c>
    </row>
    <row r="21851" spans="1:3" x14ac:dyDescent="0.25">
      <c r="A21851" s="45" t="s">
        <v>35365</v>
      </c>
      <c r="B21851" s="46" t="s">
        <v>38731</v>
      </c>
    </row>
    <row r="21852" spans="1:3" x14ac:dyDescent="0.25">
      <c r="A21852" s="45" t="s">
        <v>2137</v>
      </c>
      <c r="B21852" s="46" t="s">
        <v>22956</v>
      </c>
      <c r="C21852" s="45" t="s">
        <v>13479</v>
      </c>
    </row>
    <row r="21853" spans="1:3" x14ac:dyDescent="0.25">
      <c r="A21853" s="45" t="s">
        <v>35366</v>
      </c>
      <c r="B21853" s="46" t="s">
        <v>22956</v>
      </c>
      <c r="C21853" s="45" t="s">
        <v>13479</v>
      </c>
    </row>
    <row r="21854" spans="1:3" x14ac:dyDescent="0.25">
      <c r="A21854" s="45" t="s">
        <v>2138</v>
      </c>
      <c r="B21854" s="46" t="s">
        <v>22957</v>
      </c>
      <c r="C21854" s="45" t="s">
        <v>13479</v>
      </c>
    </row>
    <row r="21855" spans="1:3" x14ac:dyDescent="0.25">
      <c r="A21855" s="45" t="s">
        <v>35367</v>
      </c>
      <c r="B21855" s="46" t="s">
        <v>22957</v>
      </c>
      <c r="C21855" s="45" t="s">
        <v>13479</v>
      </c>
    </row>
    <row r="21856" spans="1:3" x14ac:dyDescent="0.25">
      <c r="A21856" s="45" t="s">
        <v>2139</v>
      </c>
      <c r="B21856" s="46" t="s">
        <v>22958</v>
      </c>
      <c r="C21856" s="45" t="s">
        <v>13479</v>
      </c>
    </row>
    <row r="21857" spans="1:3" x14ac:dyDescent="0.25">
      <c r="A21857" s="45" t="s">
        <v>35368</v>
      </c>
      <c r="B21857" s="46" t="s">
        <v>22958</v>
      </c>
      <c r="C21857" s="45" t="s">
        <v>13479</v>
      </c>
    </row>
    <row r="21858" spans="1:3" x14ac:dyDescent="0.25">
      <c r="A21858" s="45" t="s">
        <v>2140</v>
      </c>
      <c r="B21858" s="46" t="s">
        <v>22959</v>
      </c>
      <c r="C21858" s="45" t="s">
        <v>13479</v>
      </c>
    </row>
    <row r="21859" spans="1:3" x14ac:dyDescent="0.25">
      <c r="A21859" s="45" t="s">
        <v>35369</v>
      </c>
      <c r="B21859" s="46" t="s">
        <v>22959</v>
      </c>
      <c r="C21859" s="45" t="s">
        <v>13479</v>
      </c>
    </row>
    <row r="21860" spans="1:3" x14ac:dyDescent="0.25">
      <c r="A21860" s="45" t="s">
        <v>2141</v>
      </c>
      <c r="B21860" s="46" t="s">
        <v>22960</v>
      </c>
      <c r="C21860" s="45" t="s">
        <v>13479</v>
      </c>
    </row>
    <row r="21861" spans="1:3" x14ac:dyDescent="0.25">
      <c r="A21861" s="45" t="s">
        <v>35370</v>
      </c>
      <c r="B21861" s="46" t="s">
        <v>22960</v>
      </c>
      <c r="C21861" s="45" t="s">
        <v>13479</v>
      </c>
    </row>
    <row r="21862" spans="1:3" x14ac:dyDescent="0.25">
      <c r="A21862" s="45" t="s">
        <v>2142</v>
      </c>
      <c r="B21862" s="46" t="s">
        <v>22961</v>
      </c>
      <c r="C21862" s="45" t="s">
        <v>13479</v>
      </c>
    </row>
    <row r="21863" spans="1:3" x14ac:dyDescent="0.25">
      <c r="A21863" s="45" t="s">
        <v>35371</v>
      </c>
      <c r="B21863" s="46" t="s">
        <v>22961</v>
      </c>
      <c r="C21863" s="45" t="s">
        <v>13479</v>
      </c>
    </row>
    <row r="21864" spans="1:3" x14ac:dyDescent="0.25">
      <c r="A21864" s="45" t="s">
        <v>2143</v>
      </c>
      <c r="B21864" s="46" t="s">
        <v>22962</v>
      </c>
      <c r="C21864" s="45" t="s">
        <v>13479</v>
      </c>
    </row>
    <row r="21865" spans="1:3" x14ac:dyDescent="0.25">
      <c r="A21865" s="45" t="s">
        <v>35372</v>
      </c>
      <c r="B21865" s="46" t="s">
        <v>22962</v>
      </c>
      <c r="C21865" s="45" t="s">
        <v>13479</v>
      </c>
    </row>
    <row r="21866" spans="1:3" x14ac:dyDescent="0.25">
      <c r="A21866" s="45" t="s">
        <v>2144</v>
      </c>
      <c r="B21866" s="46" t="s">
        <v>22963</v>
      </c>
      <c r="C21866" s="45" t="s">
        <v>13479</v>
      </c>
    </row>
    <row r="21867" spans="1:3" x14ac:dyDescent="0.25">
      <c r="A21867" s="45" t="s">
        <v>35373</v>
      </c>
      <c r="B21867" s="46" t="s">
        <v>22963</v>
      </c>
      <c r="C21867" s="45" t="s">
        <v>13479</v>
      </c>
    </row>
    <row r="21868" spans="1:3" x14ac:dyDescent="0.25">
      <c r="A21868" s="45" t="s">
        <v>2145</v>
      </c>
      <c r="B21868" s="46" t="s">
        <v>22964</v>
      </c>
      <c r="C21868" s="45" t="s">
        <v>13479</v>
      </c>
    </row>
    <row r="21869" spans="1:3" x14ac:dyDescent="0.25">
      <c r="A21869" s="45" t="s">
        <v>35374</v>
      </c>
      <c r="B21869" s="46" t="s">
        <v>22964</v>
      </c>
      <c r="C21869" s="45" t="s">
        <v>13479</v>
      </c>
    </row>
    <row r="21870" spans="1:3" ht="51.75" x14ac:dyDescent="0.25">
      <c r="A21870" s="45" t="s">
        <v>2146</v>
      </c>
      <c r="B21870" s="46" t="s">
        <v>22965</v>
      </c>
      <c r="C21870" s="45" t="s">
        <v>13479</v>
      </c>
    </row>
    <row r="21871" spans="1:3" ht="51.75" x14ac:dyDescent="0.25">
      <c r="A21871" s="45" t="s">
        <v>35375</v>
      </c>
      <c r="B21871" s="46" t="s">
        <v>22965</v>
      </c>
      <c r="C21871" s="45" t="s">
        <v>13479</v>
      </c>
    </row>
    <row r="21872" spans="1:3" x14ac:dyDescent="0.25">
      <c r="A21872" s="45" t="s">
        <v>2147</v>
      </c>
      <c r="B21872" s="46" t="s">
        <v>38732</v>
      </c>
    </row>
    <row r="21873" spans="1:3" x14ac:dyDescent="0.25">
      <c r="A21873" s="45" t="s">
        <v>35376</v>
      </c>
      <c r="B21873" s="46" t="s">
        <v>38732</v>
      </c>
    </row>
    <row r="21874" spans="1:3" ht="26.25" x14ac:dyDescent="0.25">
      <c r="A21874" s="45" t="s">
        <v>2148</v>
      </c>
      <c r="B21874" s="46" t="s">
        <v>22966</v>
      </c>
      <c r="C21874" s="45" t="s">
        <v>13479</v>
      </c>
    </row>
    <row r="21875" spans="1:3" ht="26.25" x14ac:dyDescent="0.25">
      <c r="A21875" s="45" t="s">
        <v>35377</v>
      </c>
      <c r="B21875" s="46" t="s">
        <v>22966</v>
      </c>
      <c r="C21875" s="45" t="s">
        <v>13479</v>
      </c>
    </row>
    <row r="21876" spans="1:3" ht="26.25" x14ac:dyDescent="0.25">
      <c r="A21876" s="45" t="s">
        <v>2149</v>
      </c>
      <c r="B21876" s="46" t="s">
        <v>22967</v>
      </c>
      <c r="C21876" s="45" t="s">
        <v>13479</v>
      </c>
    </row>
    <row r="21877" spans="1:3" ht="26.25" x14ac:dyDescent="0.25">
      <c r="A21877" s="45" t="s">
        <v>35378</v>
      </c>
      <c r="B21877" s="46" t="s">
        <v>22967</v>
      </c>
      <c r="C21877" s="45" t="s">
        <v>13479</v>
      </c>
    </row>
    <row r="21878" spans="1:3" ht="26.25" x14ac:dyDescent="0.25">
      <c r="A21878" s="45" t="s">
        <v>2150</v>
      </c>
      <c r="B21878" s="46" t="s">
        <v>22968</v>
      </c>
      <c r="C21878" s="45" t="s">
        <v>13479</v>
      </c>
    </row>
    <row r="21879" spans="1:3" ht="26.25" x14ac:dyDescent="0.25">
      <c r="A21879" s="45" t="s">
        <v>35379</v>
      </c>
      <c r="B21879" s="46" t="s">
        <v>22968</v>
      </c>
      <c r="C21879" s="45" t="s">
        <v>13479</v>
      </c>
    </row>
    <row r="21880" spans="1:3" ht="26.25" x14ac:dyDescent="0.25">
      <c r="A21880" s="45" t="s">
        <v>2151</v>
      </c>
      <c r="B21880" s="46" t="s">
        <v>22969</v>
      </c>
      <c r="C21880" s="45" t="s">
        <v>13479</v>
      </c>
    </row>
    <row r="21881" spans="1:3" ht="26.25" x14ac:dyDescent="0.25">
      <c r="A21881" s="45" t="s">
        <v>35380</v>
      </c>
      <c r="B21881" s="46" t="s">
        <v>22969</v>
      </c>
      <c r="C21881" s="45" t="s">
        <v>13479</v>
      </c>
    </row>
    <row r="21882" spans="1:3" ht="39" x14ac:dyDescent="0.25">
      <c r="A21882" s="45" t="s">
        <v>2152</v>
      </c>
      <c r="B21882" s="46" t="s">
        <v>22970</v>
      </c>
      <c r="C21882" s="45" t="s">
        <v>13479</v>
      </c>
    </row>
    <row r="21883" spans="1:3" ht="39" x14ac:dyDescent="0.25">
      <c r="A21883" s="45" t="s">
        <v>35381</v>
      </c>
      <c r="B21883" s="46" t="s">
        <v>22970</v>
      </c>
      <c r="C21883" s="45" t="s">
        <v>13479</v>
      </c>
    </row>
    <row r="21884" spans="1:3" ht="26.25" x14ac:dyDescent="0.25">
      <c r="A21884" s="45" t="s">
        <v>2153</v>
      </c>
      <c r="B21884" s="46" t="s">
        <v>22971</v>
      </c>
      <c r="C21884" s="45" t="s">
        <v>13479</v>
      </c>
    </row>
    <row r="21885" spans="1:3" ht="26.25" x14ac:dyDescent="0.25">
      <c r="A21885" s="45" t="s">
        <v>35382</v>
      </c>
      <c r="B21885" s="46" t="s">
        <v>22971</v>
      </c>
      <c r="C21885" s="45" t="s">
        <v>13479</v>
      </c>
    </row>
    <row r="21886" spans="1:3" x14ac:dyDescent="0.25">
      <c r="A21886" s="45" t="s">
        <v>2154</v>
      </c>
      <c r="B21886" s="46" t="s">
        <v>38733</v>
      </c>
    </row>
    <row r="21887" spans="1:3" x14ac:dyDescent="0.25">
      <c r="A21887" s="45" t="s">
        <v>35383</v>
      </c>
      <c r="B21887" s="46" t="s">
        <v>38733</v>
      </c>
    </row>
    <row r="21888" spans="1:3" ht="64.5" x14ac:dyDescent="0.25">
      <c r="A21888" s="45" t="s">
        <v>2155</v>
      </c>
      <c r="B21888" s="46" t="s">
        <v>22972</v>
      </c>
      <c r="C21888" s="45" t="s">
        <v>13479</v>
      </c>
    </row>
    <row r="21889" spans="1:3" ht="64.5" x14ac:dyDescent="0.25">
      <c r="A21889" s="45" t="s">
        <v>35384</v>
      </c>
      <c r="B21889" s="46" t="s">
        <v>22972</v>
      </c>
      <c r="C21889" s="45" t="s">
        <v>13479</v>
      </c>
    </row>
    <row r="21890" spans="1:3" ht="51.75" x14ac:dyDescent="0.25">
      <c r="A21890" s="45" t="s">
        <v>2156</v>
      </c>
      <c r="B21890" s="46" t="s">
        <v>22973</v>
      </c>
      <c r="C21890" s="45" t="s">
        <v>13479</v>
      </c>
    </row>
    <row r="21891" spans="1:3" ht="51.75" x14ac:dyDescent="0.25">
      <c r="A21891" s="45" t="s">
        <v>35385</v>
      </c>
      <c r="B21891" s="46" t="s">
        <v>22973</v>
      </c>
      <c r="C21891" s="45" t="s">
        <v>13479</v>
      </c>
    </row>
    <row r="21892" spans="1:3" ht="64.5" x14ac:dyDescent="0.25">
      <c r="A21892" s="45" t="s">
        <v>2157</v>
      </c>
      <c r="B21892" s="46" t="s">
        <v>22974</v>
      </c>
      <c r="C21892" s="45" t="s">
        <v>13479</v>
      </c>
    </row>
    <row r="21893" spans="1:3" ht="64.5" x14ac:dyDescent="0.25">
      <c r="A21893" s="45" t="s">
        <v>35386</v>
      </c>
      <c r="B21893" s="46" t="s">
        <v>22974</v>
      </c>
      <c r="C21893" s="45" t="s">
        <v>13479</v>
      </c>
    </row>
    <row r="21894" spans="1:3" ht="64.5" x14ac:dyDescent="0.25">
      <c r="A21894" s="45" t="s">
        <v>2158</v>
      </c>
      <c r="B21894" s="46" t="s">
        <v>22975</v>
      </c>
      <c r="C21894" s="45" t="s">
        <v>13479</v>
      </c>
    </row>
    <row r="21895" spans="1:3" ht="64.5" x14ac:dyDescent="0.25">
      <c r="A21895" s="45" t="s">
        <v>35387</v>
      </c>
      <c r="B21895" s="46" t="s">
        <v>22975</v>
      </c>
      <c r="C21895" s="45" t="s">
        <v>13479</v>
      </c>
    </row>
    <row r="21896" spans="1:3" x14ac:dyDescent="0.25">
      <c r="A21896" s="45" t="s">
        <v>2159</v>
      </c>
      <c r="B21896" s="46" t="s">
        <v>38734</v>
      </c>
    </row>
    <row r="21897" spans="1:3" x14ac:dyDescent="0.25">
      <c r="A21897" s="45" t="s">
        <v>35388</v>
      </c>
      <c r="B21897" s="46" t="s">
        <v>38734</v>
      </c>
    </row>
    <row r="21898" spans="1:3" ht="39" x14ac:dyDescent="0.25">
      <c r="A21898" s="45" t="s">
        <v>2160</v>
      </c>
      <c r="B21898" s="46" t="s">
        <v>22976</v>
      </c>
      <c r="C21898" s="45" t="s">
        <v>13479</v>
      </c>
    </row>
    <row r="21899" spans="1:3" ht="39" x14ac:dyDescent="0.25">
      <c r="A21899" s="45" t="s">
        <v>35389</v>
      </c>
      <c r="B21899" s="46" t="s">
        <v>22976</v>
      </c>
      <c r="C21899" s="45" t="s">
        <v>13479</v>
      </c>
    </row>
    <row r="21900" spans="1:3" ht="39" x14ac:dyDescent="0.25">
      <c r="A21900" s="45" t="s">
        <v>2161</v>
      </c>
      <c r="B21900" s="46" t="s">
        <v>22977</v>
      </c>
      <c r="C21900" s="45" t="s">
        <v>13479</v>
      </c>
    </row>
    <row r="21901" spans="1:3" ht="39" x14ac:dyDescent="0.25">
      <c r="A21901" s="45" t="s">
        <v>35390</v>
      </c>
      <c r="B21901" s="46" t="s">
        <v>22977</v>
      </c>
      <c r="C21901" s="45" t="s">
        <v>13479</v>
      </c>
    </row>
    <row r="21902" spans="1:3" ht="39" x14ac:dyDescent="0.25">
      <c r="A21902" s="45" t="s">
        <v>2162</v>
      </c>
      <c r="B21902" s="46" t="s">
        <v>22978</v>
      </c>
      <c r="C21902" s="45" t="s">
        <v>13479</v>
      </c>
    </row>
    <row r="21903" spans="1:3" ht="39" x14ac:dyDescent="0.25">
      <c r="A21903" s="45" t="s">
        <v>35391</v>
      </c>
      <c r="B21903" s="46" t="s">
        <v>22978</v>
      </c>
      <c r="C21903" s="45" t="s">
        <v>13479</v>
      </c>
    </row>
    <row r="21904" spans="1:3" ht="39" x14ac:dyDescent="0.25">
      <c r="A21904" s="45" t="s">
        <v>2163</v>
      </c>
      <c r="B21904" s="46" t="s">
        <v>22979</v>
      </c>
      <c r="C21904" s="45" t="s">
        <v>13479</v>
      </c>
    </row>
    <row r="21905" spans="1:3" ht="39" x14ac:dyDescent="0.25">
      <c r="A21905" s="45" t="s">
        <v>35392</v>
      </c>
      <c r="B21905" s="46" t="s">
        <v>22979</v>
      </c>
      <c r="C21905" s="45" t="s">
        <v>13479</v>
      </c>
    </row>
    <row r="21906" spans="1:3" ht="39" x14ac:dyDescent="0.25">
      <c r="A21906" s="45" t="s">
        <v>2164</v>
      </c>
      <c r="B21906" s="46" t="s">
        <v>22980</v>
      </c>
      <c r="C21906" s="45" t="s">
        <v>13479</v>
      </c>
    </row>
    <row r="21907" spans="1:3" ht="39" x14ac:dyDescent="0.25">
      <c r="A21907" s="45" t="s">
        <v>35393</v>
      </c>
      <c r="B21907" s="46" t="s">
        <v>22980</v>
      </c>
      <c r="C21907" s="45" t="s">
        <v>13479</v>
      </c>
    </row>
    <row r="21908" spans="1:3" ht="39" x14ac:dyDescent="0.25">
      <c r="A21908" s="45" t="s">
        <v>2165</v>
      </c>
      <c r="B21908" s="46" t="s">
        <v>22981</v>
      </c>
      <c r="C21908" s="45" t="s">
        <v>13479</v>
      </c>
    </row>
    <row r="21909" spans="1:3" ht="39" x14ac:dyDescent="0.25">
      <c r="A21909" s="45" t="s">
        <v>35394</v>
      </c>
      <c r="B21909" s="46" t="s">
        <v>22981</v>
      </c>
      <c r="C21909" s="45" t="s">
        <v>13479</v>
      </c>
    </row>
    <row r="21910" spans="1:3" ht="39" x14ac:dyDescent="0.25">
      <c r="A21910" s="45" t="s">
        <v>2166</v>
      </c>
      <c r="B21910" s="46" t="s">
        <v>22982</v>
      </c>
      <c r="C21910" s="45" t="s">
        <v>13479</v>
      </c>
    </row>
    <row r="21911" spans="1:3" ht="39" x14ac:dyDescent="0.25">
      <c r="A21911" s="45" t="s">
        <v>35395</v>
      </c>
      <c r="B21911" s="46" t="s">
        <v>22982</v>
      </c>
      <c r="C21911" s="45" t="s">
        <v>13479</v>
      </c>
    </row>
    <row r="21912" spans="1:3" ht="39" x14ac:dyDescent="0.25">
      <c r="A21912" s="45" t="s">
        <v>2167</v>
      </c>
      <c r="B21912" s="46" t="s">
        <v>22983</v>
      </c>
      <c r="C21912" s="45" t="s">
        <v>13479</v>
      </c>
    </row>
    <row r="21913" spans="1:3" ht="39" x14ac:dyDescent="0.25">
      <c r="A21913" s="45" t="s">
        <v>35396</v>
      </c>
      <c r="B21913" s="46" t="s">
        <v>22983</v>
      </c>
      <c r="C21913" s="45" t="s">
        <v>13479</v>
      </c>
    </row>
    <row r="21914" spans="1:3" ht="39" x14ac:dyDescent="0.25">
      <c r="A21914" s="45" t="s">
        <v>2168</v>
      </c>
      <c r="B21914" s="46" t="s">
        <v>22984</v>
      </c>
      <c r="C21914" s="45" t="s">
        <v>13479</v>
      </c>
    </row>
    <row r="21915" spans="1:3" ht="39" x14ac:dyDescent="0.25">
      <c r="A21915" s="45" t="s">
        <v>35397</v>
      </c>
      <c r="B21915" s="46" t="s">
        <v>22984</v>
      </c>
      <c r="C21915" s="45" t="s">
        <v>13479</v>
      </c>
    </row>
    <row r="21916" spans="1:3" ht="39" x14ac:dyDescent="0.25">
      <c r="A21916" s="45" t="s">
        <v>2169</v>
      </c>
      <c r="B21916" s="46" t="s">
        <v>22985</v>
      </c>
      <c r="C21916" s="45" t="s">
        <v>13479</v>
      </c>
    </row>
    <row r="21917" spans="1:3" ht="39" x14ac:dyDescent="0.25">
      <c r="A21917" s="45" t="s">
        <v>35398</v>
      </c>
      <c r="B21917" s="46" t="s">
        <v>22985</v>
      </c>
      <c r="C21917" s="45" t="s">
        <v>13479</v>
      </c>
    </row>
    <row r="21918" spans="1:3" ht="39" x14ac:dyDescent="0.25">
      <c r="A21918" s="45" t="s">
        <v>2170</v>
      </c>
      <c r="B21918" s="46" t="s">
        <v>22986</v>
      </c>
      <c r="C21918" s="45" t="s">
        <v>13479</v>
      </c>
    </row>
    <row r="21919" spans="1:3" ht="39" x14ac:dyDescent="0.25">
      <c r="A21919" s="45" t="s">
        <v>35399</v>
      </c>
      <c r="B21919" s="46" t="s">
        <v>22986</v>
      </c>
      <c r="C21919" s="45" t="s">
        <v>13479</v>
      </c>
    </row>
    <row r="21920" spans="1:3" ht="39" x14ac:dyDescent="0.25">
      <c r="A21920" s="45" t="s">
        <v>2171</v>
      </c>
      <c r="B21920" s="46" t="s">
        <v>22987</v>
      </c>
      <c r="C21920" s="45" t="s">
        <v>13479</v>
      </c>
    </row>
    <row r="21921" spans="1:3" ht="39" x14ac:dyDescent="0.25">
      <c r="A21921" s="45" t="s">
        <v>35400</v>
      </c>
      <c r="B21921" s="46" t="s">
        <v>22987</v>
      </c>
      <c r="C21921" s="45" t="s">
        <v>13479</v>
      </c>
    </row>
    <row r="21922" spans="1:3" ht="39" x14ac:dyDescent="0.25">
      <c r="A21922" s="45" t="s">
        <v>2172</v>
      </c>
      <c r="B21922" s="46" t="s">
        <v>22988</v>
      </c>
      <c r="C21922" s="45" t="s">
        <v>13479</v>
      </c>
    </row>
    <row r="21923" spans="1:3" ht="39" x14ac:dyDescent="0.25">
      <c r="A21923" s="45" t="s">
        <v>35401</v>
      </c>
      <c r="B21923" s="46" t="s">
        <v>22988</v>
      </c>
      <c r="C21923" s="45" t="s">
        <v>13479</v>
      </c>
    </row>
    <row r="21924" spans="1:3" ht="39" x14ac:dyDescent="0.25">
      <c r="A21924" s="45" t="s">
        <v>2173</v>
      </c>
      <c r="B21924" s="46" t="s">
        <v>22989</v>
      </c>
      <c r="C21924" s="45" t="s">
        <v>13479</v>
      </c>
    </row>
    <row r="21925" spans="1:3" ht="39" x14ac:dyDescent="0.25">
      <c r="A21925" s="45" t="s">
        <v>35402</v>
      </c>
      <c r="B21925" s="46" t="s">
        <v>22989</v>
      </c>
      <c r="C21925" s="45" t="s">
        <v>13479</v>
      </c>
    </row>
    <row r="21926" spans="1:3" ht="39" x14ac:dyDescent="0.25">
      <c r="A21926" s="45" t="s">
        <v>2174</v>
      </c>
      <c r="B21926" s="46" t="s">
        <v>22990</v>
      </c>
      <c r="C21926" s="45" t="s">
        <v>13479</v>
      </c>
    </row>
    <row r="21927" spans="1:3" ht="39" x14ac:dyDescent="0.25">
      <c r="A21927" s="45" t="s">
        <v>35403</v>
      </c>
      <c r="B21927" s="46" t="s">
        <v>22990</v>
      </c>
      <c r="C21927" s="45" t="s">
        <v>13479</v>
      </c>
    </row>
    <row r="21928" spans="1:3" ht="39" x14ac:dyDescent="0.25">
      <c r="A21928" s="45" t="s">
        <v>2175</v>
      </c>
      <c r="B21928" s="46" t="s">
        <v>22991</v>
      </c>
      <c r="C21928" s="45" t="s">
        <v>13479</v>
      </c>
    </row>
    <row r="21929" spans="1:3" ht="39" x14ac:dyDescent="0.25">
      <c r="A21929" s="45" t="s">
        <v>35404</v>
      </c>
      <c r="B21929" s="46" t="s">
        <v>22991</v>
      </c>
      <c r="C21929" s="45" t="s">
        <v>13479</v>
      </c>
    </row>
    <row r="21930" spans="1:3" ht="39" x14ac:dyDescent="0.25">
      <c r="A21930" s="45" t="s">
        <v>2176</v>
      </c>
      <c r="B21930" s="46" t="s">
        <v>22992</v>
      </c>
      <c r="C21930" s="45" t="s">
        <v>13479</v>
      </c>
    </row>
    <row r="21931" spans="1:3" ht="39" x14ac:dyDescent="0.25">
      <c r="A21931" s="45" t="s">
        <v>35405</v>
      </c>
      <c r="B21931" s="46" t="s">
        <v>22992</v>
      </c>
      <c r="C21931" s="45" t="s">
        <v>13479</v>
      </c>
    </row>
    <row r="21932" spans="1:3" ht="39" x14ac:dyDescent="0.25">
      <c r="A21932" s="45" t="s">
        <v>2177</v>
      </c>
      <c r="B21932" s="46" t="s">
        <v>22993</v>
      </c>
      <c r="C21932" s="45" t="s">
        <v>13479</v>
      </c>
    </row>
    <row r="21933" spans="1:3" ht="39" x14ac:dyDescent="0.25">
      <c r="A21933" s="45" t="s">
        <v>35406</v>
      </c>
      <c r="B21933" s="46" t="s">
        <v>22993</v>
      </c>
      <c r="C21933" s="45" t="s">
        <v>13479</v>
      </c>
    </row>
    <row r="21934" spans="1:3" x14ac:dyDescent="0.25">
      <c r="A21934" s="45" t="s">
        <v>2178</v>
      </c>
      <c r="B21934" s="46" t="s">
        <v>38735</v>
      </c>
    </row>
    <row r="21935" spans="1:3" x14ac:dyDescent="0.25">
      <c r="A21935" s="45" t="s">
        <v>35407</v>
      </c>
      <c r="B21935" s="46" t="s">
        <v>38735</v>
      </c>
    </row>
    <row r="21936" spans="1:3" ht="51.75" x14ac:dyDescent="0.25">
      <c r="A21936" s="45" t="s">
        <v>2179</v>
      </c>
      <c r="B21936" s="46" t="s">
        <v>22994</v>
      </c>
      <c r="C21936" s="45" t="s">
        <v>13479</v>
      </c>
    </row>
    <row r="21937" spans="1:3" ht="51.75" x14ac:dyDescent="0.25">
      <c r="A21937" s="45" t="s">
        <v>35408</v>
      </c>
      <c r="B21937" s="46" t="s">
        <v>22994</v>
      </c>
      <c r="C21937" s="45" t="s">
        <v>13479</v>
      </c>
    </row>
    <row r="21938" spans="1:3" ht="51.75" x14ac:dyDescent="0.25">
      <c r="A21938" s="45" t="s">
        <v>2180</v>
      </c>
      <c r="B21938" s="46" t="s">
        <v>22995</v>
      </c>
      <c r="C21938" s="45" t="s">
        <v>13479</v>
      </c>
    </row>
    <row r="21939" spans="1:3" ht="51.75" x14ac:dyDescent="0.25">
      <c r="A21939" s="45" t="s">
        <v>35409</v>
      </c>
      <c r="B21939" s="46" t="s">
        <v>22995</v>
      </c>
      <c r="C21939" s="45" t="s">
        <v>13479</v>
      </c>
    </row>
    <row r="21940" spans="1:3" ht="51.75" x14ac:dyDescent="0.25">
      <c r="A21940" s="45" t="s">
        <v>2181</v>
      </c>
      <c r="B21940" s="46" t="s">
        <v>22996</v>
      </c>
      <c r="C21940" s="45" t="s">
        <v>13479</v>
      </c>
    </row>
    <row r="21941" spans="1:3" ht="51.75" x14ac:dyDescent="0.25">
      <c r="A21941" s="45" t="s">
        <v>35410</v>
      </c>
      <c r="B21941" s="46" t="s">
        <v>22996</v>
      </c>
      <c r="C21941" s="45" t="s">
        <v>13479</v>
      </c>
    </row>
    <row r="21942" spans="1:3" ht="51.75" x14ac:dyDescent="0.25">
      <c r="A21942" s="45" t="s">
        <v>2182</v>
      </c>
      <c r="B21942" s="46" t="s">
        <v>22997</v>
      </c>
      <c r="C21942" s="45" t="s">
        <v>13479</v>
      </c>
    </row>
    <row r="21943" spans="1:3" ht="51.75" x14ac:dyDescent="0.25">
      <c r="A21943" s="45" t="s">
        <v>35411</v>
      </c>
      <c r="B21943" s="46" t="s">
        <v>22997</v>
      </c>
      <c r="C21943" s="45" t="s">
        <v>13479</v>
      </c>
    </row>
    <row r="21944" spans="1:3" ht="51.75" x14ac:dyDescent="0.25">
      <c r="A21944" s="45" t="s">
        <v>2183</v>
      </c>
      <c r="B21944" s="46" t="s">
        <v>22998</v>
      </c>
      <c r="C21944" s="45" t="s">
        <v>13479</v>
      </c>
    </row>
    <row r="21945" spans="1:3" ht="51.75" x14ac:dyDescent="0.25">
      <c r="A21945" s="45" t="s">
        <v>35412</v>
      </c>
      <c r="B21945" s="46" t="s">
        <v>22998</v>
      </c>
      <c r="C21945" s="45" t="s">
        <v>13479</v>
      </c>
    </row>
    <row r="21946" spans="1:3" ht="51.75" x14ac:dyDescent="0.25">
      <c r="A21946" s="45" t="s">
        <v>2184</v>
      </c>
      <c r="B21946" s="46" t="s">
        <v>22999</v>
      </c>
      <c r="C21946" s="45" t="s">
        <v>13479</v>
      </c>
    </row>
    <row r="21947" spans="1:3" ht="51.75" x14ac:dyDescent="0.25">
      <c r="A21947" s="45" t="s">
        <v>35413</v>
      </c>
      <c r="B21947" s="46" t="s">
        <v>22999</v>
      </c>
      <c r="C21947" s="45" t="s">
        <v>13479</v>
      </c>
    </row>
    <row r="21948" spans="1:3" ht="51.75" x14ac:dyDescent="0.25">
      <c r="A21948" s="45" t="s">
        <v>2185</v>
      </c>
      <c r="B21948" s="46" t="s">
        <v>23000</v>
      </c>
      <c r="C21948" s="45" t="s">
        <v>13479</v>
      </c>
    </row>
    <row r="21949" spans="1:3" ht="51.75" x14ac:dyDescent="0.25">
      <c r="A21949" s="45" t="s">
        <v>35414</v>
      </c>
      <c r="B21949" s="46" t="s">
        <v>23000</v>
      </c>
      <c r="C21949" s="45" t="s">
        <v>13479</v>
      </c>
    </row>
    <row r="21950" spans="1:3" ht="64.5" x14ac:dyDescent="0.25">
      <c r="A21950" s="45" t="s">
        <v>2186</v>
      </c>
      <c r="B21950" s="46" t="s">
        <v>23001</v>
      </c>
      <c r="C21950" s="45" t="s">
        <v>13479</v>
      </c>
    </row>
    <row r="21951" spans="1:3" ht="64.5" x14ac:dyDescent="0.25">
      <c r="A21951" s="45" t="s">
        <v>35415</v>
      </c>
      <c r="B21951" s="46" t="s">
        <v>23001</v>
      </c>
      <c r="C21951" s="45" t="s">
        <v>13479</v>
      </c>
    </row>
    <row r="21952" spans="1:3" ht="64.5" x14ac:dyDescent="0.25">
      <c r="A21952" s="45" t="s">
        <v>2187</v>
      </c>
      <c r="B21952" s="46" t="s">
        <v>23002</v>
      </c>
      <c r="C21952" s="45" t="s">
        <v>13479</v>
      </c>
    </row>
    <row r="21953" spans="1:3" ht="64.5" x14ac:dyDescent="0.25">
      <c r="A21953" s="45" t="s">
        <v>35416</v>
      </c>
      <c r="B21953" s="46" t="s">
        <v>23002</v>
      </c>
      <c r="C21953" s="45" t="s">
        <v>13479</v>
      </c>
    </row>
    <row r="21954" spans="1:3" ht="64.5" x14ac:dyDescent="0.25">
      <c r="A21954" s="45" t="s">
        <v>2188</v>
      </c>
      <c r="B21954" s="46" t="s">
        <v>23003</v>
      </c>
      <c r="C21954" s="45" t="s">
        <v>13479</v>
      </c>
    </row>
    <row r="21955" spans="1:3" ht="64.5" x14ac:dyDescent="0.25">
      <c r="A21955" s="45" t="s">
        <v>35417</v>
      </c>
      <c r="B21955" s="46" t="s">
        <v>23003</v>
      </c>
      <c r="C21955" s="45" t="s">
        <v>13479</v>
      </c>
    </row>
    <row r="21956" spans="1:3" ht="64.5" x14ac:dyDescent="0.25">
      <c r="A21956" s="45" t="s">
        <v>2189</v>
      </c>
      <c r="B21956" s="46" t="s">
        <v>23004</v>
      </c>
      <c r="C21956" s="45" t="s">
        <v>13479</v>
      </c>
    </row>
    <row r="21957" spans="1:3" ht="64.5" x14ac:dyDescent="0.25">
      <c r="A21957" s="45" t="s">
        <v>35418</v>
      </c>
      <c r="B21957" s="46" t="s">
        <v>23004</v>
      </c>
      <c r="C21957" s="45" t="s">
        <v>13479</v>
      </c>
    </row>
    <row r="21958" spans="1:3" ht="64.5" x14ac:dyDescent="0.25">
      <c r="A21958" s="45" t="s">
        <v>2190</v>
      </c>
      <c r="B21958" s="46" t="s">
        <v>23005</v>
      </c>
      <c r="C21958" s="45" t="s">
        <v>13479</v>
      </c>
    </row>
    <row r="21959" spans="1:3" ht="64.5" x14ac:dyDescent="0.25">
      <c r="A21959" s="45" t="s">
        <v>35419</v>
      </c>
      <c r="B21959" s="46" t="s">
        <v>23005</v>
      </c>
      <c r="C21959" s="45" t="s">
        <v>13479</v>
      </c>
    </row>
    <row r="21960" spans="1:3" ht="39" x14ac:dyDescent="0.25">
      <c r="A21960" s="45" t="s">
        <v>2191</v>
      </c>
      <c r="B21960" s="46" t="s">
        <v>23006</v>
      </c>
      <c r="C21960" s="45" t="s">
        <v>13479</v>
      </c>
    </row>
    <row r="21961" spans="1:3" ht="39" x14ac:dyDescent="0.25">
      <c r="A21961" s="45" t="s">
        <v>35420</v>
      </c>
      <c r="B21961" s="46" t="s">
        <v>23006</v>
      </c>
      <c r="C21961" s="45" t="s">
        <v>13479</v>
      </c>
    </row>
    <row r="21962" spans="1:3" ht="26.25" x14ac:dyDescent="0.25">
      <c r="A21962" s="45" t="s">
        <v>2192</v>
      </c>
      <c r="B21962" s="46" t="s">
        <v>23007</v>
      </c>
      <c r="C21962" s="45" t="s">
        <v>13479</v>
      </c>
    </row>
    <row r="21963" spans="1:3" ht="26.25" x14ac:dyDescent="0.25">
      <c r="A21963" s="45" t="s">
        <v>35421</v>
      </c>
      <c r="B21963" s="46" t="s">
        <v>23007</v>
      </c>
      <c r="C21963" s="45" t="s">
        <v>13479</v>
      </c>
    </row>
    <row r="21964" spans="1:3" ht="39" x14ac:dyDescent="0.25">
      <c r="A21964" s="45" t="s">
        <v>2193</v>
      </c>
      <c r="B21964" s="46" t="s">
        <v>23008</v>
      </c>
      <c r="C21964" s="45" t="s">
        <v>13479</v>
      </c>
    </row>
    <row r="21965" spans="1:3" ht="39" x14ac:dyDescent="0.25">
      <c r="A21965" s="45" t="s">
        <v>35422</v>
      </c>
      <c r="B21965" s="46" t="s">
        <v>23008</v>
      </c>
      <c r="C21965" s="45" t="s">
        <v>13479</v>
      </c>
    </row>
    <row r="21966" spans="1:3" ht="39" x14ac:dyDescent="0.25">
      <c r="A21966" s="45" t="s">
        <v>2194</v>
      </c>
      <c r="B21966" s="46" t="s">
        <v>23009</v>
      </c>
      <c r="C21966" s="45" t="s">
        <v>13479</v>
      </c>
    </row>
    <row r="21967" spans="1:3" ht="39" x14ac:dyDescent="0.25">
      <c r="A21967" s="45" t="s">
        <v>35423</v>
      </c>
      <c r="B21967" s="46" t="s">
        <v>23009</v>
      </c>
      <c r="C21967" s="45" t="s">
        <v>13479</v>
      </c>
    </row>
    <row r="21968" spans="1:3" ht="26.25" x14ac:dyDescent="0.25">
      <c r="A21968" s="45" t="s">
        <v>2195</v>
      </c>
      <c r="B21968" s="46" t="s">
        <v>23010</v>
      </c>
      <c r="C21968" s="45" t="s">
        <v>13479</v>
      </c>
    </row>
    <row r="21969" spans="1:3" ht="26.25" x14ac:dyDescent="0.25">
      <c r="A21969" s="45" t="s">
        <v>35424</v>
      </c>
      <c r="B21969" s="46" t="s">
        <v>23010</v>
      </c>
      <c r="C21969" s="45" t="s">
        <v>13479</v>
      </c>
    </row>
    <row r="21970" spans="1:3" ht="51.75" x14ac:dyDescent="0.25">
      <c r="A21970" s="45" t="s">
        <v>2196</v>
      </c>
      <c r="B21970" s="46" t="s">
        <v>23011</v>
      </c>
      <c r="C21970" s="45" t="s">
        <v>13479</v>
      </c>
    </row>
    <row r="21971" spans="1:3" ht="51.75" x14ac:dyDescent="0.25">
      <c r="A21971" s="45" t="s">
        <v>35425</v>
      </c>
      <c r="B21971" s="46" t="s">
        <v>23011</v>
      </c>
      <c r="C21971" s="45" t="s">
        <v>13479</v>
      </c>
    </row>
    <row r="21972" spans="1:3" ht="26.25" x14ac:dyDescent="0.25">
      <c r="A21972" s="45" t="s">
        <v>2197</v>
      </c>
      <c r="B21972" s="46" t="s">
        <v>23012</v>
      </c>
      <c r="C21972" s="45" t="s">
        <v>13479</v>
      </c>
    </row>
    <row r="21973" spans="1:3" ht="26.25" x14ac:dyDescent="0.25">
      <c r="A21973" s="45" t="s">
        <v>35426</v>
      </c>
      <c r="B21973" s="46" t="s">
        <v>23012</v>
      </c>
      <c r="C21973" s="45" t="s">
        <v>13479</v>
      </c>
    </row>
    <row r="21974" spans="1:3" ht="26.25" x14ac:dyDescent="0.25">
      <c r="A21974" s="45" t="s">
        <v>2198</v>
      </c>
      <c r="B21974" s="46" t="s">
        <v>23013</v>
      </c>
      <c r="C21974" s="45" t="s">
        <v>13479</v>
      </c>
    </row>
    <row r="21975" spans="1:3" ht="26.25" x14ac:dyDescent="0.25">
      <c r="A21975" s="45" t="s">
        <v>35427</v>
      </c>
      <c r="B21975" s="46" t="s">
        <v>23013</v>
      </c>
      <c r="C21975" s="45" t="s">
        <v>13479</v>
      </c>
    </row>
    <row r="21976" spans="1:3" ht="64.5" x14ac:dyDescent="0.25">
      <c r="A21976" s="45" t="s">
        <v>2199</v>
      </c>
      <c r="B21976" s="46" t="s">
        <v>23014</v>
      </c>
      <c r="C21976" s="45" t="s">
        <v>13479</v>
      </c>
    </row>
    <row r="21977" spans="1:3" ht="64.5" x14ac:dyDescent="0.25">
      <c r="A21977" s="45" t="s">
        <v>35428</v>
      </c>
      <c r="B21977" s="46" t="s">
        <v>23014</v>
      </c>
      <c r="C21977" s="45" t="s">
        <v>13479</v>
      </c>
    </row>
    <row r="21978" spans="1:3" ht="64.5" x14ac:dyDescent="0.25">
      <c r="A21978" s="45" t="s">
        <v>2200</v>
      </c>
      <c r="B21978" s="46" t="s">
        <v>23015</v>
      </c>
      <c r="C21978" s="45" t="s">
        <v>13479</v>
      </c>
    </row>
    <row r="21979" spans="1:3" ht="64.5" x14ac:dyDescent="0.25">
      <c r="A21979" s="45" t="s">
        <v>35429</v>
      </c>
      <c r="B21979" s="46" t="s">
        <v>23015</v>
      </c>
      <c r="C21979" s="45" t="s">
        <v>13479</v>
      </c>
    </row>
    <row r="21980" spans="1:3" x14ac:dyDescent="0.25">
      <c r="A21980" s="45" t="s">
        <v>2201</v>
      </c>
      <c r="B21980" s="46" t="s">
        <v>12838</v>
      </c>
    </row>
    <row r="21981" spans="1:3" x14ac:dyDescent="0.25">
      <c r="A21981" s="45" t="s">
        <v>35430</v>
      </c>
      <c r="B21981" s="46" t="s">
        <v>12838</v>
      </c>
    </row>
    <row r="21982" spans="1:3" x14ac:dyDescent="0.25">
      <c r="A21982" s="45" t="s">
        <v>2202</v>
      </c>
      <c r="B21982" s="46" t="s">
        <v>23016</v>
      </c>
    </row>
    <row r="21983" spans="1:3" x14ac:dyDescent="0.25">
      <c r="A21983" s="45" t="s">
        <v>35431</v>
      </c>
      <c r="B21983" s="46" t="s">
        <v>23016</v>
      </c>
    </row>
    <row r="21984" spans="1:3" ht="26.25" x14ac:dyDescent="0.25">
      <c r="A21984" s="45" t="s">
        <v>2203</v>
      </c>
      <c r="B21984" s="46" t="s">
        <v>38736</v>
      </c>
      <c r="C21984" s="45" t="s">
        <v>13479</v>
      </c>
    </row>
    <row r="21985" spans="1:3" ht="26.25" x14ac:dyDescent="0.25">
      <c r="A21985" s="45" t="s">
        <v>35432</v>
      </c>
      <c r="B21985" s="46" t="s">
        <v>38736</v>
      </c>
      <c r="C21985" s="45" t="s">
        <v>13479</v>
      </c>
    </row>
    <row r="21986" spans="1:3" ht="39" x14ac:dyDescent="0.25">
      <c r="A21986" s="45" t="s">
        <v>2204</v>
      </c>
      <c r="B21986" s="46" t="s">
        <v>23017</v>
      </c>
      <c r="C21986" s="45" t="s">
        <v>13479</v>
      </c>
    </row>
    <row r="21987" spans="1:3" ht="39" x14ac:dyDescent="0.25">
      <c r="A21987" s="45" t="s">
        <v>35433</v>
      </c>
      <c r="B21987" s="46" t="s">
        <v>23017</v>
      </c>
      <c r="C21987" s="45" t="s">
        <v>13479</v>
      </c>
    </row>
    <row r="21988" spans="1:3" ht="39" x14ac:dyDescent="0.25">
      <c r="A21988" s="45" t="s">
        <v>2205</v>
      </c>
      <c r="B21988" s="46" t="s">
        <v>23018</v>
      </c>
      <c r="C21988" s="45" t="s">
        <v>13479</v>
      </c>
    </row>
    <row r="21989" spans="1:3" ht="39" x14ac:dyDescent="0.25">
      <c r="A21989" s="45" t="s">
        <v>35434</v>
      </c>
      <c r="B21989" s="46" t="s">
        <v>23018</v>
      </c>
      <c r="C21989" s="45" t="s">
        <v>13479</v>
      </c>
    </row>
    <row r="21990" spans="1:3" ht="39" x14ac:dyDescent="0.25">
      <c r="A21990" s="45" t="s">
        <v>2206</v>
      </c>
      <c r="B21990" s="46" t="s">
        <v>23019</v>
      </c>
      <c r="C21990" s="45" t="s">
        <v>13479</v>
      </c>
    </row>
    <row r="21991" spans="1:3" ht="39" x14ac:dyDescent="0.25">
      <c r="A21991" s="45" t="s">
        <v>35435</v>
      </c>
      <c r="B21991" s="46" t="s">
        <v>23019</v>
      </c>
      <c r="C21991" s="45" t="s">
        <v>13479</v>
      </c>
    </row>
    <row r="21992" spans="1:3" ht="39" x14ac:dyDescent="0.25">
      <c r="A21992" s="45" t="s">
        <v>2207</v>
      </c>
      <c r="B21992" s="46" t="s">
        <v>23020</v>
      </c>
      <c r="C21992" s="45" t="s">
        <v>13479</v>
      </c>
    </row>
    <row r="21993" spans="1:3" ht="39" x14ac:dyDescent="0.25">
      <c r="A21993" s="45" t="s">
        <v>35436</v>
      </c>
      <c r="B21993" s="46" t="s">
        <v>23020</v>
      </c>
      <c r="C21993" s="45" t="s">
        <v>13479</v>
      </c>
    </row>
    <row r="21994" spans="1:3" ht="39" x14ac:dyDescent="0.25">
      <c r="A21994" s="45" t="s">
        <v>2208</v>
      </c>
      <c r="B21994" s="46" t="s">
        <v>23021</v>
      </c>
      <c r="C21994" s="45" t="s">
        <v>13479</v>
      </c>
    </row>
    <row r="21995" spans="1:3" ht="39" x14ac:dyDescent="0.25">
      <c r="A21995" s="45" t="s">
        <v>35437</v>
      </c>
      <c r="B21995" s="46" t="s">
        <v>23021</v>
      </c>
      <c r="C21995" s="45" t="s">
        <v>13479</v>
      </c>
    </row>
    <row r="21996" spans="1:3" ht="39" x14ac:dyDescent="0.25">
      <c r="A21996" s="45" t="s">
        <v>2209</v>
      </c>
      <c r="B21996" s="46" t="s">
        <v>23022</v>
      </c>
      <c r="C21996" s="45" t="s">
        <v>13479</v>
      </c>
    </row>
    <row r="21997" spans="1:3" ht="39" x14ac:dyDescent="0.25">
      <c r="A21997" s="45" t="s">
        <v>35438</v>
      </c>
      <c r="B21997" s="46" t="s">
        <v>23022</v>
      </c>
      <c r="C21997" s="45" t="s">
        <v>13479</v>
      </c>
    </row>
    <row r="21998" spans="1:3" ht="39" x14ac:dyDescent="0.25">
      <c r="A21998" s="45" t="s">
        <v>2210</v>
      </c>
      <c r="B21998" s="46" t="s">
        <v>23023</v>
      </c>
      <c r="C21998" s="45" t="s">
        <v>13479</v>
      </c>
    </row>
    <row r="21999" spans="1:3" ht="39" x14ac:dyDescent="0.25">
      <c r="A21999" s="45" t="s">
        <v>35439</v>
      </c>
      <c r="B21999" s="46" t="s">
        <v>23023</v>
      </c>
      <c r="C21999" s="45" t="s">
        <v>13479</v>
      </c>
    </row>
    <row r="22000" spans="1:3" x14ac:dyDescent="0.25">
      <c r="A22000" s="45" t="s">
        <v>2211</v>
      </c>
      <c r="B22000" s="46" t="s">
        <v>38737</v>
      </c>
    </row>
    <row r="22001" spans="1:3" x14ac:dyDescent="0.25">
      <c r="A22001" s="45" t="s">
        <v>35440</v>
      </c>
      <c r="B22001" s="46" t="s">
        <v>38737</v>
      </c>
    </row>
    <row r="22002" spans="1:3" ht="26.25" x14ac:dyDescent="0.25">
      <c r="A22002" s="45" t="s">
        <v>2212</v>
      </c>
      <c r="B22002" s="46" t="s">
        <v>23024</v>
      </c>
      <c r="C22002" s="45" t="s">
        <v>13479</v>
      </c>
    </row>
    <row r="22003" spans="1:3" ht="26.25" x14ac:dyDescent="0.25">
      <c r="A22003" s="45" t="s">
        <v>35441</v>
      </c>
      <c r="B22003" s="46" t="s">
        <v>23024</v>
      </c>
      <c r="C22003" s="45" t="s">
        <v>13479</v>
      </c>
    </row>
    <row r="22004" spans="1:3" ht="26.25" x14ac:dyDescent="0.25">
      <c r="A22004" s="45" t="s">
        <v>2213</v>
      </c>
      <c r="B22004" s="46" t="s">
        <v>23025</v>
      </c>
      <c r="C22004" s="45" t="s">
        <v>13479</v>
      </c>
    </row>
    <row r="22005" spans="1:3" ht="26.25" x14ac:dyDescent="0.25">
      <c r="A22005" s="45" t="s">
        <v>35442</v>
      </c>
      <c r="B22005" s="46" t="s">
        <v>23025</v>
      </c>
      <c r="C22005" s="45" t="s">
        <v>13479</v>
      </c>
    </row>
    <row r="22006" spans="1:3" ht="26.25" x14ac:dyDescent="0.25">
      <c r="A22006" s="45" t="s">
        <v>2214</v>
      </c>
      <c r="B22006" s="46" t="s">
        <v>23026</v>
      </c>
      <c r="C22006" s="45" t="s">
        <v>13479</v>
      </c>
    </row>
    <row r="22007" spans="1:3" ht="26.25" x14ac:dyDescent="0.25">
      <c r="A22007" s="45" t="s">
        <v>35443</v>
      </c>
      <c r="B22007" s="46" t="s">
        <v>23026</v>
      </c>
      <c r="C22007" s="45" t="s">
        <v>13479</v>
      </c>
    </row>
    <row r="22008" spans="1:3" ht="26.25" x14ac:dyDescent="0.25">
      <c r="A22008" s="45" t="s">
        <v>2215</v>
      </c>
      <c r="B22008" s="46" t="s">
        <v>23027</v>
      </c>
      <c r="C22008" s="45" t="s">
        <v>13479</v>
      </c>
    </row>
    <row r="22009" spans="1:3" ht="26.25" x14ac:dyDescent="0.25">
      <c r="A22009" s="45" t="s">
        <v>35444</v>
      </c>
      <c r="B22009" s="46" t="s">
        <v>23027</v>
      </c>
      <c r="C22009" s="45" t="s">
        <v>13479</v>
      </c>
    </row>
    <row r="22010" spans="1:3" ht="26.25" x14ac:dyDescent="0.25">
      <c r="A22010" s="45" t="s">
        <v>2216</v>
      </c>
      <c r="B22010" s="46" t="s">
        <v>23028</v>
      </c>
      <c r="C22010" s="45" t="s">
        <v>13479</v>
      </c>
    </row>
    <row r="22011" spans="1:3" ht="26.25" x14ac:dyDescent="0.25">
      <c r="A22011" s="45" t="s">
        <v>35445</v>
      </c>
      <c r="B22011" s="46" t="s">
        <v>23028</v>
      </c>
      <c r="C22011" s="45" t="s">
        <v>13479</v>
      </c>
    </row>
    <row r="22012" spans="1:3" ht="26.25" x14ac:dyDescent="0.25">
      <c r="A22012" s="45" t="s">
        <v>2217</v>
      </c>
      <c r="B22012" s="46" t="s">
        <v>23029</v>
      </c>
      <c r="C22012" s="45" t="s">
        <v>13479</v>
      </c>
    </row>
    <row r="22013" spans="1:3" ht="26.25" x14ac:dyDescent="0.25">
      <c r="A22013" s="45" t="s">
        <v>35446</v>
      </c>
      <c r="B22013" s="46" t="s">
        <v>23029</v>
      </c>
      <c r="C22013" s="45" t="s">
        <v>13479</v>
      </c>
    </row>
    <row r="22014" spans="1:3" x14ac:dyDescent="0.25">
      <c r="A22014" s="45" t="s">
        <v>2218</v>
      </c>
      <c r="B22014" s="46" t="s">
        <v>38738</v>
      </c>
    </row>
    <row r="22015" spans="1:3" x14ac:dyDescent="0.25">
      <c r="A22015" s="45" t="s">
        <v>35447</v>
      </c>
      <c r="B22015" s="46" t="s">
        <v>38738</v>
      </c>
    </row>
    <row r="22016" spans="1:3" ht="26.25" x14ac:dyDescent="0.25">
      <c r="A22016" s="45" t="s">
        <v>2219</v>
      </c>
      <c r="B22016" s="46" t="s">
        <v>23030</v>
      </c>
      <c r="C22016" s="45" t="s">
        <v>13479</v>
      </c>
    </row>
    <row r="22017" spans="1:3" ht="26.25" x14ac:dyDescent="0.25">
      <c r="A22017" s="45" t="s">
        <v>35448</v>
      </c>
      <c r="B22017" s="46" t="s">
        <v>23030</v>
      </c>
      <c r="C22017" s="45" t="s">
        <v>13479</v>
      </c>
    </row>
    <row r="22018" spans="1:3" ht="26.25" x14ac:dyDescent="0.25">
      <c r="A22018" s="45" t="s">
        <v>2220</v>
      </c>
      <c r="B22018" s="46" t="s">
        <v>23031</v>
      </c>
      <c r="C22018" s="45" t="s">
        <v>13479</v>
      </c>
    </row>
    <row r="22019" spans="1:3" ht="26.25" x14ac:dyDescent="0.25">
      <c r="A22019" s="45" t="s">
        <v>35449</v>
      </c>
      <c r="B22019" s="46" t="s">
        <v>23031</v>
      </c>
      <c r="C22019" s="45" t="s">
        <v>13479</v>
      </c>
    </row>
    <row r="22020" spans="1:3" ht="26.25" x14ac:dyDescent="0.25">
      <c r="A22020" s="45" t="s">
        <v>2221</v>
      </c>
      <c r="B22020" s="46" t="s">
        <v>23032</v>
      </c>
      <c r="C22020" s="45" t="s">
        <v>13479</v>
      </c>
    </row>
    <row r="22021" spans="1:3" ht="26.25" x14ac:dyDescent="0.25">
      <c r="A22021" s="45" t="s">
        <v>35450</v>
      </c>
      <c r="B22021" s="46" t="s">
        <v>23032</v>
      </c>
      <c r="C22021" s="45" t="s">
        <v>13479</v>
      </c>
    </row>
    <row r="22022" spans="1:3" ht="26.25" x14ac:dyDescent="0.25">
      <c r="A22022" s="45" t="s">
        <v>2222</v>
      </c>
      <c r="B22022" s="46" t="s">
        <v>23033</v>
      </c>
      <c r="C22022" s="45" t="s">
        <v>13479</v>
      </c>
    </row>
    <row r="22023" spans="1:3" ht="26.25" x14ac:dyDescent="0.25">
      <c r="A22023" s="45" t="s">
        <v>35451</v>
      </c>
      <c r="B22023" s="46" t="s">
        <v>23033</v>
      </c>
      <c r="C22023" s="45" t="s">
        <v>13479</v>
      </c>
    </row>
    <row r="22024" spans="1:3" ht="26.25" x14ac:dyDescent="0.25">
      <c r="A22024" s="45" t="s">
        <v>2223</v>
      </c>
      <c r="B22024" s="46" t="s">
        <v>23034</v>
      </c>
      <c r="C22024" s="45" t="s">
        <v>13479</v>
      </c>
    </row>
    <row r="22025" spans="1:3" ht="26.25" x14ac:dyDescent="0.25">
      <c r="A22025" s="45" t="s">
        <v>35452</v>
      </c>
      <c r="B22025" s="46" t="s">
        <v>23034</v>
      </c>
      <c r="C22025" s="45" t="s">
        <v>13479</v>
      </c>
    </row>
    <row r="22026" spans="1:3" ht="26.25" x14ac:dyDescent="0.25">
      <c r="A22026" s="45" t="s">
        <v>2224</v>
      </c>
      <c r="B22026" s="46" t="s">
        <v>23035</v>
      </c>
      <c r="C22026" s="45" t="s">
        <v>13479</v>
      </c>
    </row>
    <row r="22027" spans="1:3" ht="26.25" x14ac:dyDescent="0.25">
      <c r="A22027" s="45" t="s">
        <v>35453</v>
      </c>
      <c r="B22027" s="46" t="s">
        <v>23035</v>
      </c>
      <c r="C22027" s="45" t="s">
        <v>13479</v>
      </c>
    </row>
    <row r="22028" spans="1:3" ht="26.25" x14ac:dyDescent="0.25">
      <c r="A22028" s="45" t="s">
        <v>2225</v>
      </c>
      <c r="B22028" s="46" t="s">
        <v>23036</v>
      </c>
      <c r="C22028" s="45" t="s">
        <v>13479</v>
      </c>
    </row>
    <row r="22029" spans="1:3" ht="26.25" x14ac:dyDescent="0.25">
      <c r="A22029" s="45" t="s">
        <v>35454</v>
      </c>
      <c r="B22029" s="46" t="s">
        <v>23036</v>
      </c>
      <c r="C22029" s="45" t="s">
        <v>13479</v>
      </c>
    </row>
    <row r="22030" spans="1:3" ht="26.25" x14ac:dyDescent="0.25">
      <c r="A22030" s="45" t="s">
        <v>2226</v>
      </c>
      <c r="B22030" s="46" t="s">
        <v>23037</v>
      </c>
      <c r="C22030" s="45" t="s">
        <v>13479</v>
      </c>
    </row>
    <row r="22031" spans="1:3" ht="26.25" x14ac:dyDescent="0.25">
      <c r="A22031" s="45" t="s">
        <v>35455</v>
      </c>
      <c r="B22031" s="46" t="s">
        <v>23037</v>
      </c>
      <c r="C22031" s="45" t="s">
        <v>13479</v>
      </c>
    </row>
    <row r="22032" spans="1:3" x14ac:dyDescent="0.25">
      <c r="A22032" s="45" t="s">
        <v>2227</v>
      </c>
      <c r="B22032" s="46" t="s">
        <v>38739</v>
      </c>
    </row>
    <row r="22033" spans="1:3" x14ac:dyDescent="0.25">
      <c r="A22033" s="45" t="s">
        <v>35456</v>
      </c>
      <c r="B22033" s="46" t="s">
        <v>38739</v>
      </c>
    </row>
    <row r="22034" spans="1:3" ht="26.25" x14ac:dyDescent="0.25">
      <c r="A22034" s="45" t="s">
        <v>2228</v>
      </c>
      <c r="B22034" s="46" t="s">
        <v>23038</v>
      </c>
      <c r="C22034" s="45" t="s">
        <v>13380</v>
      </c>
    </row>
    <row r="22035" spans="1:3" ht="26.25" x14ac:dyDescent="0.25">
      <c r="A22035" s="45" t="s">
        <v>35457</v>
      </c>
      <c r="B22035" s="46" t="s">
        <v>23038</v>
      </c>
      <c r="C22035" s="45" t="s">
        <v>13380</v>
      </c>
    </row>
    <row r="22036" spans="1:3" ht="26.25" x14ac:dyDescent="0.25">
      <c r="A22036" s="45" t="s">
        <v>2229</v>
      </c>
      <c r="B22036" s="46" t="s">
        <v>23039</v>
      </c>
      <c r="C22036" s="45" t="s">
        <v>13479</v>
      </c>
    </row>
    <row r="22037" spans="1:3" ht="26.25" x14ac:dyDescent="0.25">
      <c r="A22037" s="45" t="s">
        <v>35458</v>
      </c>
      <c r="B22037" s="46" t="s">
        <v>23039</v>
      </c>
      <c r="C22037" s="45" t="s">
        <v>13479</v>
      </c>
    </row>
    <row r="22038" spans="1:3" ht="39" x14ac:dyDescent="0.25">
      <c r="A22038" s="45" t="s">
        <v>2230</v>
      </c>
      <c r="B22038" s="46" t="s">
        <v>23040</v>
      </c>
      <c r="C22038" s="45" t="s">
        <v>13380</v>
      </c>
    </row>
    <row r="22039" spans="1:3" ht="39" x14ac:dyDescent="0.25">
      <c r="A22039" s="45" t="s">
        <v>35459</v>
      </c>
      <c r="B22039" s="46" t="s">
        <v>23040</v>
      </c>
      <c r="C22039" s="45" t="s">
        <v>13380</v>
      </c>
    </row>
    <row r="22040" spans="1:3" ht="39" x14ac:dyDescent="0.25">
      <c r="A22040" s="45" t="s">
        <v>2231</v>
      </c>
      <c r="B22040" s="46" t="s">
        <v>23041</v>
      </c>
      <c r="C22040" s="45" t="s">
        <v>13145</v>
      </c>
    </row>
    <row r="22041" spans="1:3" ht="39" x14ac:dyDescent="0.25">
      <c r="A22041" s="45" t="s">
        <v>35460</v>
      </c>
      <c r="B22041" s="46" t="s">
        <v>23041</v>
      </c>
      <c r="C22041" s="45" t="s">
        <v>13145</v>
      </c>
    </row>
    <row r="22042" spans="1:3" ht="39" x14ac:dyDescent="0.25">
      <c r="A22042" s="45" t="s">
        <v>2232</v>
      </c>
      <c r="B22042" s="46" t="s">
        <v>23042</v>
      </c>
      <c r="C22042" s="45" t="s">
        <v>13145</v>
      </c>
    </row>
    <row r="22043" spans="1:3" ht="39" x14ac:dyDescent="0.25">
      <c r="A22043" s="45" t="s">
        <v>35461</v>
      </c>
      <c r="B22043" s="46" t="s">
        <v>23042</v>
      </c>
      <c r="C22043" s="45" t="s">
        <v>13145</v>
      </c>
    </row>
    <row r="22044" spans="1:3" ht="39" x14ac:dyDescent="0.25">
      <c r="A22044" s="45" t="s">
        <v>2233</v>
      </c>
      <c r="B22044" s="46" t="s">
        <v>23043</v>
      </c>
      <c r="C22044" s="45" t="s">
        <v>13145</v>
      </c>
    </row>
    <row r="22045" spans="1:3" ht="39" x14ac:dyDescent="0.25">
      <c r="A22045" s="45" t="s">
        <v>35462</v>
      </c>
      <c r="B22045" s="46" t="s">
        <v>23043</v>
      </c>
      <c r="C22045" s="45" t="s">
        <v>13145</v>
      </c>
    </row>
    <row r="22046" spans="1:3" ht="39" x14ac:dyDescent="0.25">
      <c r="A22046" s="45" t="s">
        <v>2234</v>
      </c>
      <c r="B22046" s="46" t="s">
        <v>23044</v>
      </c>
      <c r="C22046" s="45" t="s">
        <v>13145</v>
      </c>
    </row>
    <row r="22047" spans="1:3" ht="39" x14ac:dyDescent="0.25">
      <c r="A22047" s="45" t="s">
        <v>35463</v>
      </c>
      <c r="B22047" s="46" t="s">
        <v>23044</v>
      </c>
      <c r="C22047" s="45" t="s">
        <v>13145</v>
      </c>
    </row>
    <row r="22048" spans="1:3" ht="39" x14ac:dyDescent="0.25">
      <c r="A22048" s="45" t="s">
        <v>2235</v>
      </c>
      <c r="B22048" s="46" t="s">
        <v>23045</v>
      </c>
      <c r="C22048" s="45" t="s">
        <v>13145</v>
      </c>
    </row>
    <row r="22049" spans="1:3" ht="39" x14ac:dyDescent="0.25">
      <c r="A22049" s="45" t="s">
        <v>35464</v>
      </c>
      <c r="B22049" s="46" t="s">
        <v>23045</v>
      </c>
      <c r="C22049" s="45" t="s">
        <v>13145</v>
      </c>
    </row>
    <row r="22050" spans="1:3" ht="39" x14ac:dyDescent="0.25">
      <c r="A22050" s="45" t="s">
        <v>2236</v>
      </c>
      <c r="B22050" s="46" t="s">
        <v>23046</v>
      </c>
      <c r="C22050" s="45" t="s">
        <v>13145</v>
      </c>
    </row>
    <row r="22051" spans="1:3" ht="39" x14ac:dyDescent="0.25">
      <c r="A22051" s="45" t="s">
        <v>35465</v>
      </c>
      <c r="B22051" s="46" t="s">
        <v>23046</v>
      </c>
      <c r="C22051" s="45" t="s">
        <v>13145</v>
      </c>
    </row>
    <row r="22052" spans="1:3" ht="26.25" x14ac:dyDescent="0.25">
      <c r="A22052" s="45" t="s">
        <v>2237</v>
      </c>
      <c r="B22052" s="46" t="s">
        <v>23047</v>
      </c>
      <c r="C22052" s="45" t="s">
        <v>13380</v>
      </c>
    </row>
    <row r="22053" spans="1:3" ht="26.25" x14ac:dyDescent="0.25">
      <c r="A22053" s="45" t="s">
        <v>35466</v>
      </c>
      <c r="B22053" s="46" t="s">
        <v>23047</v>
      </c>
      <c r="C22053" s="45" t="s">
        <v>13380</v>
      </c>
    </row>
    <row r="22054" spans="1:3" ht="26.25" x14ac:dyDescent="0.25">
      <c r="A22054" s="45" t="s">
        <v>2238</v>
      </c>
      <c r="B22054" s="46" t="s">
        <v>23048</v>
      </c>
      <c r="C22054" s="45" t="s">
        <v>13380</v>
      </c>
    </row>
    <row r="22055" spans="1:3" ht="26.25" x14ac:dyDescent="0.25">
      <c r="A22055" s="45" t="s">
        <v>35467</v>
      </c>
      <c r="B22055" s="46" t="s">
        <v>23048</v>
      </c>
      <c r="C22055" s="45" t="s">
        <v>13380</v>
      </c>
    </row>
    <row r="22056" spans="1:3" x14ac:dyDescent="0.25">
      <c r="A22056" s="45" t="s">
        <v>2239</v>
      </c>
      <c r="B22056" s="46" t="s">
        <v>12923</v>
      </c>
    </row>
    <row r="22057" spans="1:3" x14ac:dyDescent="0.25">
      <c r="A22057" s="45" t="s">
        <v>35468</v>
      </c>
      <c r="B22057" s="46" t="s">
        <v>12923</v>
      </c>
    </row>
    <row r="22058" spans="1:3" ht="39" x14ac:dyDescent="0.25">
      <c r="A22058" s="45" t="s">
        <v>2240</v>
      </c>
      <c r="B22058" s="46" t="s">
        <v>23049</v>
      </c>
      <c r="C22058" s="45" t="s">
        <v>13380</v>
      </c>
    </row>
    <row r="22059" spans="1:3" ht="39" x14ac:dyDescent="0.25">
      <c r="A22059" s="45" t="s">
        <v>35469</v>
      </c>
      <c r="B22059" s="46" t="s">
        <v>23049</v>
      </c>
      <c r="C22059" s="45" t="s">
        <v>13380</v>
      </c>
    </row>
    <row r="22060" spans="1:3" ht="39" x14ac:dyDescent="0.25">
      <c r="A22060" s="45" t="s">
        <v>2241</v>
      </c>
      <c r="B22060" s="46" t="s">
        <v>23050</v>
      </c>
      <c r="C22060" s="45" t="s">
        <v>13145</v>
      </c>
    </row>
    <row r="22061" spans="1:3" ht="39" x14ac:dyDescent="0.25">
      <c r="A22061" s="45" t="s">
        <v>35470</v>
      </c>
      <c r="B22061" s="46" t="s">
        <v>23050</v>
      </c>
      <c r="C22061" s="45" t="s">
        <v>13145</v>
      </c>
    </row>
    <row r="22062" spans="1:3" ht="39" x14ac:dyDescent="0.25">
      <c r="A22062" s="45" t="s">
        <v>2242</v>
      </c>
      <c r="B22062" s="46" t="s">
        <v>23051</v>
      </c>
      <c r="C22062" s="45" t="s">
        <v>13145</v>
      </c>
    </row>
    <row r="22063" spans="1:3" ht="39" x14ac:dyDescent="0.25">
      <c r="A22063" s="45" t="s">
        <v>35471</v>
      </c>
      <c r="B22063" s="46" t="s">
        <v>23051</v>
      </c>
      <c r="C22063" s="45" t="s">
        <v>13145</v>
      </c>
    </row>
    <row r="22064" spans="1:3" ht="39" x14ac:dyDescent="0.25">
      <c r="A22064" s="45" t="s">
        <v>2243</v>
      </c>
      <c r="B22064" s="46" t="s">
        <v>23052</v>
      </c>
      <c r="C22064" s="45" t="s">
        <v>13145</v>
      </c>
    </row>
    <row r="22065" spans="1:3" ht="39" x14ac:dyDescent="0.25">
      <c r="A22065" s="60" t="s">
        <v>35472</v>
      </c>
      <c r="B22065" s="46" t="s">
        <v>23052</v>
      </c>
      <c r="C22065" s="45" t="s">
        <v>13145</v>
      </c>
    </row>
    <row r="22066" spans="1:3" ht="39" x14ac:dyDescent="0.25">
      <c r="A22066" s="45" t="s">
        <v>2244</v>
      </c>
      <c r="B22066" s="46" t="s">
        <v>23053</v>
      </c>
      <c r="C22066" s="45" t="s">
        <v>13145</v>
      </c>
    </row>
    <row r="22067" spans="1:3" ht="39" x14ac:dyDescent="0.25">
      <c r="A22067" s="45" t="s">
        <v>35473</v>
      </c>
      <c r="B22067" s="46" t="s">
        <v>23053</v>
      </c>
      <c r="C22067" s="45" t="s">
        <v>13145</v>
      </c>
    </row>
    <row r="22068" spans="1:3" ht="39" x14ac:dyDescent="0.25">
      <c r="A22068" s="45" t="s">
        <v>2245</v>
      </c>
      <c r="B22068" s="46" t="s">
        <v>23054</v>
      </c>
      <c r="C22068" s="45" t="s">
        <v>13145</v>
      </c>
    </row>
    <row r="22069" spans="1:3" ht="39" x14ac:dyDescent="0.25">
      <c r="A22069" s="45" t="s">
        <v>35474</v>
      </c>
      <c r="B22069" s="46" t="s">
        <v>23054</v>
      </c>
      <c r="C22069" s="45" t="s">
        <v>13145</v>
      </c>
    </row>
    <row r="22070" spans="1:3" ht="39" x14ac:dyDescent="0.25">
      <c r="A22070" s="45" t="s">
        <v>2246</v>
      </c>
      <c r="B22070" s="46" t="s">
        <v>23055</v>
      </c>
      <c r="C22070" s="45" t="s">
        <v>13145</v>
      </c>
    </row>
    <row r="22071" spans="1:3" ht="39" x14ac:dyDescent="0.25">
      <c r="A22071" s="45" t="s">
        <v>35475</v>
      </c>
      <c r="B22071" s="46" t="s">
        <v>23055</v>
      </c>
      <c r="C22071" s="45" t="s">
        <v>13145</v>
      </c>
    </row>
    <row r="22072" spans="1:3" ht="26.25" x14ac:dyDescent="0.25">
      <c r="A22072" s="45" t="s">
        <v>2247</v>
      </c>
      <c r="B22072" s="46" t="s">
        <v>23056</v>
      </c>
      <c r="C22072" s="45" t="s">
        <v>13380</v>
      </c>
    </row>
    <row r="22073" spans="1:3" ht="26.25" x14ac:dyDescent="0.25">
      <c r="A22073" s="45" t="s">
        <v>35476</v>
      </c>
      <c r="B22073" s="46" t="s">
        <v>23056</v>
      </c>
      <c r="C22073" s="45" t="s">
        <v>13380</v>
      </c>
    </row>
    <row r="22074" spans="1:3" ht="26.25" x14ac:dyDescent="0.25">
      <c r="A22074" s="45" t="s">
        <v>2248</v>
      </c>
      <c r="B22074" s="46" t="s">
        <v>23057</v>
      </c>
      <c r="C22074" s="45" t="s">
        <v>13380</v>
      </c>
    </row>
    <row r="22075" spans="1:3" ht="26.25" x14ac:dyDescent="0.25">
      <c r="A22075" s="45" t="s">
        <v>35477</v>
      </c>
      <c r="B22075" s="46" t="s">
        <v>23057</v>
      </c>
      <c r="C22075" s="45" t="s">
        <v>13380</v>
      </c>
    </row>
    <row r="22076" spans="1:3" x14ac:dyDescent="0.25">
      <c r="A22076" s="45" t="s">
        <v>2249</v>
      </c>
      <c r="B22076" s="46" t="s">
        <v>11906</v>
      </c>
    </row>
    <row r="22077" spans="1:3" x14ac:dyDescent="0.25">
      <c r="A22077" s="45" t="s">
        <v>35478</v>
      </c>
      <c r="B22077" s="46" t="s">
        <v>11906</v>
      </c>
    </row>
    <row r="22078" spans="1:3" ht="39" x14ac:dyDescent="0.25">
      <c r="A22078" s="45" t="s">
        <v>2250</v>
      </c>
      <c r="B22078" s="46" t="s">
        <v>23058</v>
      </c>
      <c r="C22078" s="45" t="s">
        <v>13380</v>
      </c>
    </row>
    <row r="22079" spans="1:3" ht="39" x14ac:dyDescent="0.25">
      <c r="A22079" s="45" t="s">
        <v>35479</v>
      </c>
      <c r="B22079" s="46" t="s">
        <v>23058</v>
      </c>
      <c r="C22079" s="45" t="s">
        <v>13380</v>
      </c>
    </row>
    <row r="22080" spans="1:3" ht="39" x14ac:dyDescent="0.25">
      <c r="A22080" s="45" t="s">
        <v>2251</v>
      </c>
      <c r="B22080" s="46" t="s">
        <v>23059</v>
      </c>
      <c r="C22080" s="45" t="s">
        <v>13380</v>
      </c>
    </row>
    <row r="22081" spans="1:3" ht="39" x14ac:dyDescent="0.25">
      <c r="A22081" s="45" t="s">
        <v>35480</v>
      </c>
      <c r="B22081" s="46" t="s">
        <v>23059</v>
      </c>
      <c r="C22081" s="45" t="s">
        <v>13380</v>
      </c>
    </row>
    <row r="22082" spans="1:3" ht="39" x14ac:dyDescent="0.25">
      <c r="A22082" s="45" t="s">
        <v>2252</v>
      </c>
      <c r="B22082" s="46" t="s">
        <v>23060</v>
      </c>
      <c r="C22082" s="45" t="s">
        <v>13145</v>
      </c>
    </row>
    <row r="22083" spans="1:3" ht="39" x14ac:dyDescent="0.25">
      <c r="A22083" s="45" t="s">
        <v>35481</v>
      </c>
      <c r="B22083" s="46" t="s">
        <v>23060</v>
      </c>
      <c r="C22083" s="45" t="s">
        <v>13145</v>
      </c>
    </row>
    <row r="22084" spans="1:3" ht="39" x14ac:dyDescent="0.25">
      <c r="A22084" s="45" t="s">
        <v>2253</v>
      </c>
      <c r="B22084" s="46" t="s">
        <v>23061</v>
      </c>
      <c r="C22084" s="45" t="s">
        <v>13145</v>
      </c>
    </row>
    <row r="22085" spans="1:3" ht="39" x14ac:dyDescent="0.25">
      <c r="A22085" s="45" t="s">
        <v>35482</v>
      </c>
      <c r="B22085" s="46" t="s">
        <v>23061</v>
      </c>
      <c r="C22085" s="45" t="s">
        <v>13145</v>
      </c>
    </row>
    <row r="22086" spans="1:3" ht="39" x14ac:dyDescent="0.25">
      <c r="A22086" s="45" t="s">
        <v>2254</v>
      </c>
      <c r="B22086" s="46" t="s">
        <v>23062</v>
      </c>
      <c r="C22086" s="45" t="s">
        <v>13145</v>
      </c>
    </row>
    <row r="22087" spans="1:3" ht="39" x14ac:dyDescent="0.25">
      <c r="A22087" s="45" t="s">
        <v>35483</v>
      </c>
      <c r="B22087" s="46" t="s">
        <v>23062</v>
      </c>
      <c r="C22087" s="45" t="s">
        <v>13145</v>
      </c>
    </row>
    <row r="22088" spans="1:3" ht="39" x14ac:dyDescent="0.25">
      <c r="A22088" s="45" t="s">
        <v>2255</v>
      </c>
      <c r="B22088" s="46" t="s">
        <v>23063</v>
      </c>
      <c r="C22088" s="45" t="s">
        <v>13145</v>
      </c>
    </row>
    <row r="22089" spans="1:3" ht="39" x14ac:dyDescent="0.25">
      <c r="A22089" s="45" t="s">
        <v>35484</v>
      </c>
      <c r="B22089" s="46" t="s">
        <v>23063</v>
      </c>
      <c r="C22089" s="45" t="s">
        <v>13145</v>
      </c>
    </row>
    <row r="22090" spans="1:3" ht="39" x14ac:dyDescent="0.25">
      <c r="A22090" s="45" t="s">
        <v>2256</v>
      </c>
      <c r="B22090" s="46" t="s">
        <v>23064</v>
      </c>
      <c r="C22090" s="45" t="s">
        <v>13145</v>
      </c>
    </row>
    <row r="22091" spans="1:3" ht="39" x14ac:dyDescent="0.25">
      <c r="A22091" s="45" t="s">
        <v>35485</v>
      </c>
      <c r="B22091" s="46" t="s">
        <v>23064</v>
      </c>
      <c r="C22091" s="45" t="s">
        <v>13145</v>
      </c>
    </row>
    <row r="22092" spans="1:3" ht="39" x14ac:dyDescent="0.25">
      <c r="A22092" s="45" t="s">
        <v>2257</v>
      </c>
      <c r="B22092" s="46" t="s">
        <v>23065</v>
      </c>
      <c r="C22092" s="45" t="s">
        <v>13145</v>
      </c>
    </row>
    <row r="22093" spans="1:3" ht="39" x14ac:dyDescent="0.25">
      <c r="A22093" s="45" t="s">
        <v>35486</v>
      </c>
      <c r="B22093" s="46" t="s">
        <v>23065</v>
      </c>
      <c r="C22093" s="45" t="s">
        <v>13145</v>
      </c>
    </row>
    <row r="22094" spans="1:3" ht="26.25" x14ac:dyDescent="0.25">
      <c r="A22094" s="45" t="s">
        <v>2258</v>
      </c>
      <c r="B22094" s="46" t="s">
        <v>23066</v>
      </c>
      <c r="C22094" s="45" t="s">
        <v>13380</v>
      </c>
    </row>
    <row r="22095" spans="1:3" ht="26.25" x14ac:dyDescent="0.25">
      <c r="A22095" s="45" t="s">
        <v>35487</v>
      </c>
      <c r="B22095" s="46" t="s">
        <v>23066</v>
      </c>
      <c r="C22095" s="45" t="s">
        <v>13380</v>
      </c>
    </row>
    <row r="22096" spans="1:3" ht="26.25" x14ac:dyDescent="0.25">
      <c r="A22096" s="45" t="s">
        <v>2259</v>
      </c>
      <c r="B22096" s="46" t="s">
        <v>23067</v>
      </c>
      <c r="C22096" s="45" t="s">
        <v>13380</v>
      </c>
    </row>
    <row r="22097" spans="1:3" ht="26.25" x14ac:dyDescent="0.25">
      <c r="A22097" s="45" t="s">
        <v>35488</v>
      </c>
      <c r="B22097" s="46" t="s">
        <v>23067</v>
      </c>
      <c r="C22097" s="45" t="s">
        <v>13380</v>
      </c>
    </row>
    <row r="22098" spans="1:3" x14ac:dyDescent="0.25">
      <c r="A22098" s="45" t="s">
        <v>2260</v>
      </c>
      <c r="B22098" s="46" t="s">
        <v>38740</v>
      </c>
    </row>
    <row r="22099" spans="1:3" x14ac:dyDescent="0.25">
      <c r="A22099" s="45" t="s">
        <v>35489</v>
      </c>
      <c r="B22099" s="46" t="s">
        <v>38740</v>
      </c>
    </row>
    <row r="22100" spans="1:3" ht="39" x14ac:dyDescent="0.25">
      <c r="A22100" s="45" t="s">
        <v>2261</v>
      </c>
      <c r="B22100" s="46" t="s">
        <v>23068</v>
      </c>
      <c r="C22100" s="45" t="s">
        <v>13380</v>
      </c>
    </row>
    <row r="22101" spans="1:3" ht="39" x14ac:dyDescent="0.25">
      <c r="A22101" s="60" t="s">
        <v>35490</v>
      </c>
      <c r="B22101" s="46" t="s">
        <v>23068</v>
      </c>
      <c r="C22101" s="45" t="s">
        <v>13380</v>
      </c>
    </row>
    <row r="22102" spans="1:3" ht="39" x14ac:dyDescent="0.25">
      <c r="A22102" s="45" t="s">
        <v>2262</v>
      </c>
      <c r="B22102" s="46" t="s">
        <v>23069</v>
      </c>
      <c r="C22102" s="45" t="s">
        <v>13380</v>
      </c>
    </row>
    <row r="22103" spans="1:3" ht="39" x14ac:dyDescent="0.25">
      <c r="A22103" s="45" t="s">
        <v>35491</v>
      </c>
      <c r="B22103" s="46" t="s">
        <v>23069</v>
      </c>
      <c r="C22103" s="45" t="s">
        <v>13380</v>
      </c>
    </row>
    <row r="22104" spans="1:3" ht="39" x14ac:dyDescent="0.25">
      <c r="A22104" s="45" t="s">
        <v>2263</v>
      </c>
      <c r="B22104" s="46" t="s">
        <v>23070</v>
      </c>
      <c r="C22104" s="45" t="s">
        <v>13145</v>
      </c>
    </row>
    <row r="22105" spans="1:3" ht="39" x14ac:dyDescent="0.25">
      <c r="A22105" s="60" t="s">
        <v>35492</v>
      </c>
      <c r="B22105" s="46" t="s">
        <v>23070</v>
      </c>
      <c r="C22105" s="45" t="s">
        <v>13145</v>
      </c>
    </row>
    <row r="22106" spans="1:3" ht="39" x14ac:dyDescent="0.25">
      <c r="A22106" s="45" t="s">
        <v>2264</v>
      </c>
      <c r="B22106" s="46" t="s">
        <v>23071</v>
      </c>
      <c r="C22106" s="45" t="s">
        <v>13145</v>
      </c>
    </row>
    <row r="22107" spans="1:3" ht="39" x14ac:dyDescent="0.25">
      <c r="A22107" s="45" t="s">
        <v>35493</v>
      </c>
      <c r="B22107" s="46" t="s">
        <v>23071</v>
      </c>
      <c r="C22107" s="45" t="s">
        <v>13145</v>
      </c>
    </row>
    <row r="22108" spans="1:3" ht="39" x14ac:dyDescent="0.25">
      <c r="A22108" s="45" t="s">
        <v>2265</v>
      </c>
      <c r="B22108" s="46" t="s">
        <v>23072</v>
      </c>
      <c r="C22108" s="45" t="s">
        <v>13145</v>
      </c>
    </row>
    <row r="22109" spans="1:3" ht="39" x14ac:dyDescent="0.25">
      <c r="A22109" s="45" t="s">
        <v>35494</v>
      </c>
      <c r="B22109" s="46" t="s">
        <v>23072</v>
      </c>
      <c r="C22109" s="45" t="s">
        <v>13145</v>
      </c>
    </row>
    <row r="22110" spans="1:3" ht="39" x14ac:dyDescent="0.25">
      <c r="A22110" s="45" t="s">
        <v>2266</v>
      </c>
      <c r="B22110" s="46" t="s">
        <v>23073</v>
      </c>
      <c r="C22110" s="45" t="s">
        <v>13145</v>
      </c>
    </row>
    <row r="22111" spans="1:3" ht="39" x14ac:dyDescent="0.25">
      <c r="A22111" s="45" t="s">
        <v>35495</v>
      </c>
      <c r="B22111" s="46" t="s">
        <v>23073</v>
      </c>
      <c r="C22111" s="45" t="s">
        <v>13145</v>
      </c>
    </row>
    <row r="22112" spans="1:3" ht="39" x14ac:dyDescent="0.25">
      <c r="A22112" s="45" t="s">
        <v>2267</v>
      </c>
      <c r="B22112" s="46" t="s">
        <v>23074</v>
      </c>
      <c r="C22112" s="45" t="s">
        <v>13145</v>
      </c>
    </row>
    <row r="22113" spans="1:3" ht="39" x14ac:dyDescent="0.25">
      <c r="A22113" s="45" t="s">
        <v>35496</v>
      </c>
      <c r="B22113" s="46" t="s">
        <v>23074</v>
      </c>
      <c r="C22113" s="45" t="s">
        <v>13145</v>
      </c>
    </row>
    <row r="22114" spans="1:3" ht="39" x14ac:dyDescent="0.25">
      <c r="A22114" s="45" t="s">
        <v>2268</v>
      </c>
      <c r="B22114" s="46" t="s">
        <v>23075</v>
      </c>
      <c r="C22114" s="45" t="s">
        <v>13145</v>
      </c>
    </row>
    <row r="22115" spans="1:3" ht="39" x14ac:dyDescent="0.25">
      <c r="A22115" s="45" t="s">
        <v>35497</v>
      </c>
      <c r="B22115" s="46" t="s">
        <v>23075</v>
      </c>
      <c r="C22115" s="45" t="s">
        <v>13145</v>
      </c>
    </row>
    <row r="22116" spans="1:3" ht="26.25" x14ac:dyDescent="0.25">
      <c r="A22116" s="45" t="s">
        <v>2269</v>
      </c>
      <c r="B22116" s="46" t="s">
        <v>23076</v>
      </c>
      <c r="C22116" s="45" t="s">
        <v>13380</v>
      </c>
    </row>
    <row r="22117" spans="1:3" ht="26.25" x14ac:dyDescent="0.25">
      <c r="A22117" s="45" t="s">
        <v>35498</v>
      </c>
      <c r="B22117" s="46" t="s">
        <v>23076</v>
      </c>
      <c r="C22117" s="45" t="s">
        <v>13380</v>
      </c>
    </row>
    <row r="22118" spans="1:3" ht="26.25" x14ac:dyDescent="0.25">
      <c r="A22118" s="45" t="s">
        <v>2270</v>
      </c>
      <c r="B22118" s="46" t="s">
        <v>23077</v>
      </c>
      <c r="C22118" s="45" t="s">
        <v>13380</v>
      </c>
    </row>
    <row r="22119" spans="1:3" ht="26.25" x14ac:dyDescent="0.25">
      <c r="A22119" s="45" t="s">
        <v>35499</v>
      </c>
      <c r="B22119" s="46" t="s">
        <v>23077</v>
      </c>
      <c r="C22119" s="45" t="s">
        <v>13380</v>
      </c>
    </row>
    <row r="22120" spans="1:3" x14ac:dyDescent="0.25">
      <c r="A22120" s="45" t="s">
        <v>2271</v>
      </c>
      <c r="B22120" s="46" t="s">
        <v>38741</v>
      </c>
    </row>
    <row r="22121" spans="1:3" x14ac:dyDescent="0.25">
      <c r="A22121" s="45" t="s">
        <v>35500</v>
      </c>
      <c r="B22121" s="46" t="s">
        <v>38741</v>
      </c>
    </row>
    <row r="22122" spans="1:3" ht="39" x14ac:dyDescent="0.25">
      <c r="A22122" s="45" t="s">
        <v>2272</v>
      </c>
      <c r="B22122" s="46" t="s">
        <v>23078</v>
      </c>
      <c r="C22122" s="45" t="s">
        <v>13380</v>
      </c>
    </row>
    <row r="22123" spans="1:3" ht="39" x14ac:dyDescent="0.25">
      <c r="A22123" s="45" t="s">
        <v>35501</v>
      </c>
      <c r="B22123" s="46" t="s">
        <v>23078</v>
      </c>
      <c r="C22123" s="45" t="s">
        <v>13380</v>
      </c>
    </row>
    <row r="22124" spans="1:3" ht="39" x14ac:dyDescent="0.25">
      <c r="A22124" s="45" t="s">
        <v>2273</v>
      </c>
      <c r="B22124" s="46" t="s">
        <v>23079</v>
      </c>
      <c r="C22124" s="45" t="s">
        <v>13380</v>
      </c>
    </row>
    <row r="22125" spans="1:3" ht="39" x14ac:dyDescent="0.25">
      <c r="A22125" s="45" t="s">
        <v>35502</v>
      </c>
      <c r="B22125" s="46" t="s">
        <v>23079</v>
      </c>
      <c r="C22125" s="45" t="s">
        <v>13380</v>
      </c>
    </row>
    <row r="22126" spans="1:3" ht="39" x14ac:dyDescent="0.25">
      <c r="A22126" s="45" t="s">
        <v>2274</v>
      </c>
      <c r="B22126" s="46" t="s">
        <v>23080</v>
      </c>
      <c r="C22126" s="45" t="s">
        <v>13145</v>
      </c>
    </row>
    <row r="22127" spans="1:3" ht="39" x14ac:dyDescent="0.25">
      <c r="A22127" s="45" t="s">
        <v>35503</v>
      </c>
      <c r="B22127" s="46" t="s">
        <v>23080</v>
      </c>
      <c r="C22127" s="45" t="s">
        <v>13145</v>
      </c>
    </row>
    <row r="22128" spans="1:3" ht="39" x14ac:dyDescent="0.25">
      <c r="A22128" s="45" t="s">
        <v>2275</v>
      </c>
      <c r="B22128" s="46" t="s">
        <v>23081</v>
      </c>
      <c r="C22128" s="45" t="s">
        <v>13145</v>
      </c>
    </row>
    <row r="22129" spans="1:3" ht="39" x14ac:dyDescent="0.25">
      <c r="A22129" s="45" t="s">
        <v>35504</v>
      </c>
      <c r="B22129" s="46" t="s">
        <v>23081</v>
      </c>
      <c r="C22129" s="45" t="s">
        <v>13145</v>
      </c>
    </row>
    <row r="22130" spans="1:3" ht="39" x14ac:dyDescent="0.25">
      <c r="A22130" s="45" t="s">
        <v>2276</v>
      </c>
      <c r="B22130" s="46" t="s">
        <v>23082</v>
      </c>
      <c r="C22130" s="45" t="s">
        <v>13145</v>
      </c>
    </row>
    <row r="22131" spans="1:3" ht="39" x14ac:dyDescent="0.25">
      <c r="A22131" s="45" t="s">
        <v>35505</v>
      </c>
      <c r="B22131" s="46" t="s">
        <v>23082</v>
      </c>
      <c r="C22131" s="45" t="s">
        <v>13145</v>
      </c>
    </row>
    <row r="22132" spans="1:3" ht="39" x14ac:dyDescent="0.25">
      <c r="A22132" s="45" t="s">
        <v>2277</v>
      </c>
      <c r="B22132" s="46" t="s">
        <v>23083</v>
      </c>
      <c r="C22132" s="45" t="s">
        <v>13145</v>
      </c>
    </row>
    <row r="22133" spans="1:3" ht="39" x14ac:dyDescent="0.25">
      <c r="A22133" s="45" t="s">
        <v>35506</v>
      </c>
      <c r="B22133" s="46" t="s">
        <v>23083</v>
      </c>
      <c r="C22133" s="45" t="s">
        <v>13145</v>
      </c>
    </row>
    <row r="22134" spans="1:3" ht="39" x14ac:dyDescent="0.25">
      <c r="A22134" s="45" t="s">
        <v>2278</v>
      </c>
      <c r="B22134" s="46" t="s">
        <v>23084</v>
      </c>
      <c r="C22134" s="45" t="s">
        <v>13145</v>
      </c>
    </row>
    <row r="22135" spans="1:3" ht="39" x14ac:dyDescent="0.25">
      <c r="A22135" s="45" t="s">
        <v>35507</v>
      </c>
      <c r="B22135" s="46" t="s">
        <v>23084</v>
      </c>
      <c r="C22135" s="45" t="s">
        <v>13145</v>
      </c>
    </row>
    <row r="22136" spans="1:3" ht="39" x14ac:dyDescent="0.25">
      <c r="A22136" s="45" t="s">
        <v>2279</v>
      </c>
      <c r="B22136" s="46" t="s">
        <v>23085</v>
      </c>
      <c r="C22136" s="45" t="s">
        <v>13145</v>
      </c>
    </row>
    <row r="22137" spans="1:3" ht="39" x14ac:dyDescent="0.25">
      <c r="A22137" s="45" t="s">
        <v>35508</v>
      </c>
      <c r="B22137" s="46" t="s">
        <v>23085</v>
      </c>
      <c r="C22137" s="45" t="s">
        <v>13145</v>
      </c>
    </row>
    <row r="22138" spans="1:3" ht="26.25" x14ac:dyDescent="0.25">
      <c r="A22138" s="45" t="s">
        <v>2280</v>
      </c>
      <c r="B22138" s="46" t="s">
        <v>23086</v>
      </c>
      <c r="C22138" s="45" t="s">
        <v>13380</v>
      </c>
    </row>
    <row r="22139" spans="1:3" ht="26.25" x14ac:dyDescent="0.25">
      <c r="A22139" s="45" t="s">
        <v>35509</v>
      </c>
      <c r="B22139" s="46" t="s">
        <v>23086</v>
      </c>
      <c r="C22139" s="45" t="s">
        <v>13380</v>
      </c>
    </row>
    <row r="22140" spans="1:3" ht="26.25" x14ac:dyDescent="0.25">
      <c r="A22140" s="45" t="s">
        <v>2281</v>
      </c>
      <c r="B22140" s="46" t="s">
        <v>23087</v>
      </c>
      <c r="C22140" s="45" t="s">
        <v>13380</v>
      </c>
    </row>
    <row r="22141" spans="1:3" ht="26.25" x14ac:dyDescent="0.25">
      <c r="A22141" s="45" t="s">
        <v>35510</v>
      </c>
      <c r="B22141" s="46" t="s">
        <v>23087</v>
      </c>
      <c r="C22141" s="45" t="s">
        <v>13380</v>
      </c>
    </row>
    <row r="22142" spans="1:3" x14ac:dyDescent="0.25">
      <c r="A22142" s="45" t="s">
        <v>2282</v>
      </c>
      <c r="B22142" s="46" t="s">
        <v>38742</v>
      </c>
    </row>
    <row r="22143" spans="1:3" x14ac:dyDescent="0.25">
      <c r="A22143" s="45" t="s">
        <v>35511</v>
      </c>
      <c r="B22143" s="46" t="s">
        <v>38742</v>
      </c>
    </row>
    <row r="22144" spans="1:3" ht="39" x14ac:dyDescent="0.25">
      <c r="A22144" s="45" t="s">
        <v>2283</v>
      </c>
      <c r="B22144" s="46" t="s">
        <v>23088</v>
      </c>
      <c r="C22144" s="45" t="s">
        <v>13380</v>
      </c>
    </row>
    <row r="22145" spans="1:3" ht="39" x14ac:dyDescent="0.25">
      <c r="A22145" s="45" t="s">
        <v>35512</v>
      </c>
      <c r="B22145" s="46" t="s">
        <v>23088</v>
      </c>
      <c r="C22145" s="45" t="s">
        <v>13380</v>
      </c>
    </row>
    <row r="22146" spans="1:3" ht="39" x14ac:dyDescent="0.25">
      <c r="A22146" s="45" t="s">
        <v>2284</v>
      </c>
      <c r="B22146" s="46" t="s">
        <v>23089</v>
      </c>
      <c r="C22146" s="45" t="s">
        <v>13380</v>
      </c>
    </row>
    <row r="22147" spans="1:3" ht="39" x14ac:dyDescent="0.25">
      <c r="A22147" s="45" t="s">
        <v>35513</v>
      </c>
      <c r="B22147" s="46" t="s">
        <v>23089</v>
      </c>
      <c r="C22147" s="45" t="s">
        <v>13380</v>
      </c>
    </row>
    <row r="22148" spans="1:3" ht="39" x14ac:dyDescent="0.25">
      <c r="A22148" s="45" t="s">
        <v>2285</v>
      </c>
      <c r="B22148" s="46" t="s">
        <v>23090</v>
      </c>
      <c r="C22148" s="45" t="s">
        <v>13145</v>
      </c>
    </row>
    <row r="22149" spans="1:3" ht="39" x14ac:dyDescent="0.25">
      <c r="A22149" s="45" t="s">
        <v>35514</v>
      </c>
      <c r="B22149" s="46" t="s">
        <v>23090</v>
      </c>
      <c r="C22149" s="45" t="s">
        <v>13145</v>
      </c>
    </row>
    <row r="22150" spans="1:3" ht="39" x14ac:dyDescent="0.25">
      <c r="A22150" s="45" t="s">
        <v>2286</v>
      </c>
      <c r="B22150" s="46" t="s">
        <v>23091</v>
      </c>
      <c r="C22150" s="45" t="s">
        <v>13145</v>
      </c>
    </row>
    <row r="22151" spans="1:3" ht="39" x14ac:dyDescent="0.25">
      <c r="A22151" s="45" t="s">
        <v>35515</v>
      </c>
      <c r="B22151" s="46" t="s">
        <v>23091</v>
      </c>
      <c r="C22151" s="45" t="s">
        <v>13145</v>
      </c>
    </row>
    <row r="22152" spans="1:3" ht="39" x14ac:dyDescent="0.25">
      <c r="A22152" s="45" t="s">
        <v>2287</v>
      </c>
      <c r="B22152" s="46" t="s">
        <v>23092</v>
      </c>
      <c r="C22152" s="45" t="s">
        <v>13145</v>
      </c>
    </row>
    <row r="22153" spans="1:3" ht="39" x14ac:dyDescent="0.25">
      <c r="A22153" s="45" t="s">
        <v>35516</v>
      </c>
      <c r="B22153" s="46" t="s">
        <v>23092</v>
      </c>
      <c r="C22153" s="45" t="s">
        <v>13145</v>
      </c>
    </row>
    <row r="22154" spans="1:3" ht="39" x14ac:dyDescent="0.25">
      <c r="A22154" s="45" t="s">
        <v>2288</v>
      </c>
      <c r="B22154" s="46" t="s">
        <v>23093</v>
      </c>
      <c r="C22154" s="45" t="s">
        <v>13145</v>
      </c>
    </row>
    <row r="22155" spans="1:3" ht="39" x14ac:dyDescent="0.25">
      <c r="A22155" s="45" t="s">
        <v>35517</v>
      </c>
      <c r="B22155" s="46" t="s">
        <v>23093</v>
      </c>
      <c r="C22155" s="45" t="s">
        <v>13145</v>
      </c>
    </row>
    <row r="22156" spans="1:3" ht="39" x14ac:dyDescent="0.25">
      <c r="A22156" s="45" t="s">
        <v>2289</v>
      </c>
      <c r="B22156" s="46" t="s">
        <v>23094</v>
      </c>
      <c r="C22156" s="45" t="s">
        <v>13145</v>
      </c>
    </row>
    <row r="22157" spans="1:3" ht="39" x14ac:dyDescent="0.25">
      <c r="A22157" s="45" t="s">
        <v>35518</v>
      </c>
      <c r="B22157" s="46" t="s">
        <v>23094</v>
      </c>
      <c r="C22157" s="45" t="s">
        <v>13145</v>
      </c>
    </row>
    <row r="22158" spans="1:3" ht="39" x14ac:dyDescent="0.25">
      <c r="A22158" s="45" t="s">
        <v>2290</v>
      </c>
      <c r="B22158" s="46" t="s">
        <v>23095</v>
      </c>
      <c r="C22158" s="45" t="s">
        <v>13145</v>
      </c>
    </row>
    <row r="22159" spans="1:3" ht="39" x14ac:dyDescent="0.25">
      <c r="A22159" s="45" t="s">
        <v>35519</v>
      </c>
      <c r="B22159" s="46" t="s">
        <v>23095</v>
      </c>
      <c r="C22159" s="45" t="s">
        <v>13145</v>
      </c>
    </row>
    <row r="22160" spans="1:3" ht="26.25" x14ac:dyDescent="0.25">
      <c r="A22160" s="45" t="s">
        <v>2291</v>
      </c>
      <c r="B22160" s="46" t="s">
        <v>23096</v>
      </c>
      <c r="C22160" s="45" t="s">
        <v>13380</v>
      </c>
    </row>
    <row r="22161" spans="1:3" ht="26.25" x14ac:dyDescent="0.25">
      <c r="A22161" s="45" t="s">
        <v>35520</v>
      </c>
      <c r="B22161" s="46" t="s">
        <v>23096</v>
      </c>
      <c r="C22161" s="45" t="s">
        <v>13380</v>
      </c>
    </row>
    <row r="22162" spans="1:3" ht="26.25" x14ac:dyDescent="0.25">
      <c r="A22162" s="45" t="s">
        <v>2292</v>
      </c>
      <c r="B22162" s="46" t="s">
        <v>23097</v>
      </c>
      <c r="C22162" s="45" t="s">
        <v>13380</v>
      </c>
    </row>
    <row r="22163" spans="1:3" ht="26.25" x14ac:dyDescent="0.25">
      <c r="A22163" s="45" t="s">
        <v>35521</v>
      </c>
      <c r="B22163" s="46" t="s">
        <v>23097</v>
      </c>
      <c r="C22163" s="45" t="s">
        <v>13380</v>
      </c>
    </row>
    <row r="22164" spans="1:3" x14ac:dyDescent="0.25">
      <c r="A22164" s="45" t="s">
        <v>2293</v>
      </c>
      <c r="B22164" s="46" t="s">
        <v>38743</v>
      </c>
    </row>
    <row r="22165" spans="1:3" x14ac:dyDescent="0.25">
      <c r="A22165" s="45" t="s">
        <v>35522</v>
      </c>
      <c r="B22165" s="46" t="s">
        <v>38743</v>
      </c>
    </row>
    <row r="22166" spans="1:3" ht="26.25" x14ac:dyDescent="0.25">
      <c r="A22166" s="45" t="s">
        <v>2294</v>
      </c>
      <c r="B22166" s="46" t="s">
        <v>23098</v>
      </c>
      <c r="C22166" s="45" t="s">
        <v>13479</v>
      </c>
    </row>
    <row r="22167" spans="1:3" ht="26.25" x14ac:dyDescent="0.25">
      <c r="A22167" s="45" t="s">
        <v>35523</v>
      </c>
      <c r="B22167" s="46" t="s">
        <v>23098</v>
      </c>
      <c r="C22167" s="45" t="s">
        <v>13479</v>
      </c>
    </row>
    <row r="22168" spans="1:3" ht="26.25" x14ac:dyDescent="0.25">
      <c r="A22168" s="45" t="s">
        <v>2295</v>
      </c>
      <c r="B22168" s="46" t="s">
        <v>23099</v>
      </c>
      <c r="C22168" s="45" t="s">
        <v>13479</v>
      </c>
    </row>
    <row r="22169" spans="1:3" ht="26.25" x14ac:dyDescent="0.25">
      <c r="A22169" s="45" t="s">
        <v>35524</v>
      </c>
      <c r="B22169" s="46" t="s">
        <v>23099</v>
      </c>
      <c r="C22169" s="45" t="s">
        <v>13479</v>
      </c>
    </row>
    <row r="22170" spans="1:3" ht="26.25" x14ac:dyDescent="0.25">
      <c r="A22170" s="45" t="s">
        <v>2296</v>
      </c>
      <c r="B22170" s="46" t="s">
        <v>23100</v>
      </c>
      <c r="C22170" s="45" t="s">
        <v>13479</v>
      </c>
    </row>
    <row r="22171" spans="1:3" ht="26.25" x14ac:dyDescent="0.25">
      <c r="A22171" s="45" t="s">
        <v>35525</v>
      </c>
      <c r="B22171" s="46" t="s">
        <v>23100</v>
      </c>
      <c r="C22171" s="45" t="s">
        <v>13479</v>
      </c>
    </row>
    <row r="22172" spans="1:3" x14ac:dyDescent="0.25">
      <c r="A22172" s="45" t="s">
        <v>2297</v>
      </c>
      <c r="B22172" s="46" t="s">
        <v>12851</v>
      </c>
    </row>
    <row r="22173" spans="1:3" x14ac:dyDescent="0.25">
      <c r="A22173" s="45" t="s">
        <v>35526</v>
      </c>
      <c r="B22173" s="46" t="s">
        <v>12851</v>
      </c>
    </row>
    <row r="22174" spans="1:3" ht="26.25" x14ac:dyDescent="0.25">
      <c r="A22174" s="45" t="s">
        <v>2298</v>
      </c>
      <c r="B22174" s="46" t="s">
        <v>23101</v>
      </c>
      <c r="C22174" s="45" t="s">
        <v>13479</v>
      </c>
    </row>
    <row r="22175" spans="1:3" ht="26.25" x14ac:dyDescent="0.25">
      <c r="A22175" s="45" t="s">
        <v>35527</v>
      </c>
      <c r="B22175" s="46" t="s">
        <v>23101</v>
      </c>
      <c r="C22175" s="45" t="s">
        <v>13479</v>
      </c>
    </row>
    <row r="22176" spans="1:3" x14ac:dyDescent="0.25">
      <c r="A22176" s="45" t="s">
        <v>2299</v>
      </c>
      <c r="B22176" s="46" t="s">
        <v>12852</v>
      </c>
    </row>
    <row r="22177" spans="1:3" x14ac:dyDescent="0.25">
      <c r="A22177" s="45" t="s">
        <v>35528</v>
      </c>
      <c r="B22177" s="46" t="s">
        <v>12852</v>
      </c>
    </row>
    <row r="22178" spans="1:3" ht="26.25" x14ac:dyDescent="0.25">
      <c r="A22178" s="45" t="s">
        <v>2300</v>
      </c>
      <c r="B22178" s="46" t="s">
        <v>23102</v>
      </c>
      <c r="C22178" s="45" t="s">
        <v>13254</v>
      </c>
    </row>
    <row r="22179" spans="1:3" ht="26.25" x14ac:dyDescent="0.25">
      <c r="A22179" s="45" t="s">
        <v>35529</v>
      </c>
      <c r="B22179" s="46" t="s">
        <v>23102</v>
      </c>
      <c r="C22179" s="45" t="s">
        <v>13254</v>
      </c>
    </row>
    <row r="22180" spans="1:3" ht="26.25" x14ac:dyDescent="0.25">
      <c r="A22180" s="45" t="s">
        <v>2301</v>
      </c>
      <c r="B22180" s="46" t="s">
        <v>23103</v>
      </c>
      <c r="C22180" s="45" t="s">
        <v>13254</v>
      </c>
    </row>
    <row r="22181" spans="1:3" ht="26.25" x14ac:dyDescent="0.25">
      <c r="A22181" s="60" t="s">
        <v>35530</v>
      </c>
      <c r="B22181" s="46" t="s">
        <v>23103</v>
      </c>
      <c r="C22181" s="45" t="s">
        <v>13254</v>
      </c>
    </row>
    <row r="22182" spans="1:3" x14ac:dyDescent="0.25">
      <c r="A22182" s="45" t="s">
        <v>2302</v>
      </c>
      <c r="B22182" s="46" t="s">
        <v>23104</v>
      </c>
      <c r="C22182" s="45" t="s">
        <v>13479</v>
      </c>
    </row>
    <row r="22183" spans="1:3" x14ac:dyDescent="0.25">
      <c r="A22183" s="60" t="s">
        <v>35531</v>
      </c>
      <c r="B22183" s="46" t="s">
        <v>23104</v>
      </c>
      <c r="C22183" s="45" t="s">
        <v>13479</v>
      </c>
    </row>
    <row r="22184" spans="1:3" ht="26.25" x14ac:dyDescent="0.25">
      <c r="A22184" s="45" t="s">
        <v>2303</v>
      </c>
      <c r="B22184" s="46" t="s">
        <v>23105</v>
      </c>
      <c r="C22184" s="45" t="s">
        <v>13254</v>
      </c>
    </row>
    <row r="22185" spans="1:3" ht="26.25" x14ac:dyDescent="0.25">
      <c r="A22185" s="60" t="s">
        <v>35532</v>
      </c>
      <c r="B22185" s="46" t="s">
        <v>23105</v>
      </c>
      <c r="C22185" s="45" t="s">
        <v>13254</v>
      </c>
    </row>
    <row r="22186" spans="1:3" x14ac:dyDescent="0.25">
      <c r="A22186" s="45" t="s">
        <v>2304</v>
      </c>
      <c r="B22186" s="46" t="s">
        <v>23106</v>
      </c>
      <c r="C22186" s="45" t="s">
        <v>13254</v>
      </c>
    </row>
    <row r="22187" spans="1:3" x14ac:dyDescent="0.25">
      <c r="A22187" s="60" t="s">
        <v>35533</v>
      </c>
      <c r="B22187" s="46" t="s">
        <v>23106</v>
      </c>
      <c r="C22187" s="45" t="s">
        <v>13254</v>
      </c>
    </row>
    <row r="22188" spans="1:3" ht="39" x14ac:dyDescent="0.25">
      <c r="A22188" s="45" t="s">
        <v>2305</v>
      </c>
      <c r="B22188" s="46" t="s">
        <v>23107</v>
      </c>
      <c r="C22188" s="45" t="s">
        <v>13479</v>
      </c>
    </row>
    <row r="22189" spans="1:3" ht="39" x14ac:dyDescent="0.25">
      <c r="A22189" s="45" t="s">
        <v>35534</v>
      </c>
      <c r="B22189" s="46" t="s">
        <v>23107</v>
      </c>
      <c r="C22189" s="45" t="s">
        <v>13479</v>
      </c>
    </row>
    <row r="22190" spans="1:3" ht="39" x14ac:dyDescent="0.25">
      <c r="A22190" s="45" t="s">
        <v>2306</v>
      </c>
      <c r="B22190" s="46" t="s">
        <v>23108</v>
      </c>
      <c r="C22190" s="45" t="s">
        <v>13254</v>
      </c>
    </row>
    <row r="22191" spans="1:3" ht="39" x14ac:dyDescent="0.25">
      <c r="A22191" s="60" t="s">
        <v>35535</v>
      </c>
      <c r="B22191" s="46" t="s">
        <v>23108</v>
      </c>
      <c r="C22191" s="45" t="s">
        <v>13254</v>
      </c>
    </row>
    <row r="22192" spans="1:3" ht="39" x14ac:dyDescent="0.25">
      <c r="A22192" s="45" t="s">
        <v>2307</v>
      </c>
      <c r="B22192" s="46" t="s">
        <v>38744</v>
      </c>
      <c r="C22192" s="45" t="s">
        <v>13479</v>
      </c>
    </row>
    <row r="22193" spans="1:3" ht="39" x14ac:dyDescent="0.25">
      <c r="A22193" s="45" t="s">
        <v>35536</v>
      </c>
      <c r="B22193" s="46" t="s">
        <v>38744</v>
      </c>
      <c r="C22193" s="45" t="s">
        <v>13479</v>
      </c>
    </row>
    <row r="22194" spans="1:3" x14ac:dyDescent="0.25">
      <c r="A22194" s="45" t="s">
        <v>2308</v>
      </c>
      <c r="B22194" s="46" t="s">
        <v>13184</v>
      </c>
    </row>
    <row r="22195" spans="1:3" x14ac:dyDescent="0.25">
      <c r="A22195" s="45" t="s">
        <v>35537</v>
      </c>
      <c r="B22195" s="46" t="s">
        <v>13184</v>
      </c>
    </row>
    <row r="22196" spans="1:3" ht="39" x14ac:dyDescent="0.25">
      <c r="A22196" s="45" t="s">
        <v>2309</v>
      </c>
      <c r="B22196" s="46" t="s">
        <v>23109</v>
      </c>
      <c r="C22196" s="45" t="s">
        <v>13479</v>
      </c>
    </row>
    <row r="22197" spans="1:3" ht="39" x14ac:dyDescent="0.25">
      <c r="A22197" s="45" t="s">
        <v>35538</v>
      </c>
      <c r="B22197" s="46" t="s">
        <v>23109</v>
      </c>
      <c r="C22197" s="45" t="s">
        <v>13479</v>
      </c>
    </row>
    <row r="22198" spans="1:3" ht="39" x14ac:dyDescent="0.25">
      <c r="A22198" s="45" t="s">
        <v>2310</v>
      </c>
      <c r="B22198" s="46" t="s">
        <v>23110</v>
      </c>
      <c r="C22198" s="45" t="s">
        <v>13479</v>
      </c>
    </row>
    <row r="22199" spans="1:3" ht="39" x14ac:dyDescent="0.25">
      <c r="A22199" s="45" t="s">
        <v>35539</v>
      </c>
      <c r="B22199" s="46" t="s">
        <v>23110</v>
      </c>
      <c r="C22199" s="45" t="s">
        <v>13479</v>
      </c>
    </row>
    <row r="22200" spans="1:3" ht="39" x14ac:dyDescent="0.25">
      <c r="A22200" s="45" t="s">
        <v>2311</v>
      </c>
      <c r="B22200" s="46" t="s">
        <v>23111</v>
      </c>
      <c r="C22200" s="45" t="s">
        <v>13479</v>
      </c>
    </row>
    <row r="22201" spans="1:3" ht="39" x14ac:dyDescent="0.25">
      <c r="A22201" s="45" t="s">
        <v>35540</v>
      </c>
      <c r="B22201" s="46" t="s">
        <v>23111</v>
      </c>
      <c r="C22201" s="45" t="s">
        <v>13479</v>
      </c>
    </row>
    <row r="22202" spans="1:3" ht="39" x14ac:dyDescent="0.25">
      <c r="A22202" s="45" t="s">
        <v>2312</v>
      </c>
      <c r="B22202" s="46" t="s">
        <v>38745</v>
      </c>
      <c r="C22202" s="45" t="s">
        <v>13479</v>
      </c>
    </row>
    <row r="22203" spans="1:3" ht="39" x14ac:dyDescent="0.25">
      <c r="A22203" s="45" t="s">
        <v>35541</v>
      </c>
      <c r="B22203" s="46" t="s">
        <v>38745</v>
      </c>
      <c r="C22203" s="45" t="s">
        <v>13479</v>
      </c>
    </row>
    <row r="22204" spans="1:3" ht="39" x14ac:dyDescent="0.25">
      <c r="A22204" s="45" t="s">
        <v>2313</v>
      </c>
      <c r="B22204" s="46" t="s">
        <v>38746</v>
      </c>
      <c r="C22204" s="45" t="s">
        <v>13479</v>
      </c>
    </row>
    <row r="22205" spans="1:3" ht="39" x14ac:dyDescent="0.25">
      <c r="A22205" s="45" t="s">
        <v>35542</v>
      </c>
      <c r="B22205" s="46" t="s">
        <v>38746</v>
      </c>
      <c r="C22205" s="45" t="s">
        <v>13479</v>
      </c>
    </row>
    <row r="22206" spans="1:3" ht="39" x14ac:dyDescent="0.25">
      <c r="A22206" s="45" t="s">
        <v>2314</v>
      </c>
      <c r="B22206" s="46" t="s">
        <v>38747</v>
      </c>
      <c r="C22206" s="45" t="s">
        <v>13479</v>
      </c>
    </row>
    <row r="22207" spans="1:3" ht="39" x14ac:dyDescent="0.25">
      <c r="A22207" s="45" t="s">
        <v>35543</v>
      </c>
      <c r="B22207" s="46" t="s">
        <v>38747</v>
      </c>
      <c r="C22207" s="45" t="s">
        <v>13479</v>
      </c>
    </row>
    <row r="22208" spans="1:3" ht="39" x14ac:dyDescent="0.25">
      <c r="A22208" s="45" t="s">
        <v>2315</v>
      </c>
      <c r="B22208" s="46" t="s">
        <v>38748</v>
      </c>
      <c r="C22208" s="45" t="s">
        <v>13479</v>
      </c>
    </row>
    <row r="22209" spans="1:3" ht="39" x14ac:dyDescent="0.25">
      <c r="A22209" s="45" t="s">
        <v>35544</v>
      </c>
      <c r="B22209" s="46" t="s">
        <v>38748</v>
      </c>
      <c r="C22209" s="45" t="s">
        <v>13479</v>
      </c>
    </row>
    <row r="22210" spans="1:3" ht="39" x14ac:dyDescent="0.25">
      <c r="A22210" s="45" t="s">
        <v>2316</v>
      </c>
      <c r="B22210" s="46" t="s">
        <v>38749</v>
      </c>
      <c r="C22210" s="45" t="s">
        <v>13479</v>
      </c>
    </row>
    <row r="22211" spans="1:3" ht="39" x14ac:dyDescent="0.25">
      <c r="A22211" s="45" t="s">
        <v>35545</v>
      </c>
      <c r="B22211" s="46" t="s">
        <v>38749</v>
      </c>
      <c r="C22211" s="45" t="s">
        <v>13479</v>
      </c>
    </row>
    <row r="22212" spans="1:3" ht="39" x14ac:dyDescent="0.25">
      <c r="A22212" s="45" t="s">
        <v>2317</v>
      </c>
      <c r="B22212" s="46" t="s">
        <v>38750</v>
      </c>
      <c r="C22212" s="45" t="s">
        <v>13479</v>
      </c>
    </row>
    <row r="22213" spans="1:3" ht="39" x14ac:dyDescent="0.25">
      <c r="A22213" s="45" t="s">
        <v>35546</v>
      </c>
      <c r="B22213" s="46" t="s">
        <v>38750</v>
      </c>
      <c r="C22213" s="45" t="s">
        <v>13479</v>
      </c>
    </row>
    <row r="22214" spans="1:3" ht="39" x14ac:dyDescent="0.25">
      <c r="A22214" s="45" t="s">
        <v>2318</v>
      </c>
      <c r="B22214" s="46" t="s">
        <v>38751</v>
      </c>
      <c r="C22214" s="45" t="s">
        <v>13479</v>
      </c>
    </row>
    <row r="22215" spans="1:3" ht="39" x14ac:dyDescent="0.25">
      <c r="A22215" s="45" t="s">
        <v>35547</v>
      </c>
      <c r="B22215" s="46" t="s">
        <v>38751</v>
      </c>
      <c r="C22215" s="45" t="s">
        <v>13479</v>
      </c>
    </row>
    <row r="22216" spans="1:3" ht="39" x14ac:dyDescent="0.25">
      <c r="A22216" s="45" t="s">
        <v>2319</v>
      </c>
      <c r="B22216" s="46" t="s">
        <v>38752</v>
      </c>
      <c r="C22216" s="45" t="s">
        <v>13479</v>
      </c>
    </row>
    <row r="22217" spans="1:3" ht="39" x14ac:dyDescent="0.25">
      <c r="A22217" s="45" t="s">
        <v>35548</v>
      </c>
      <c r="B22217" s="46" t="s">
        <v>38752</v>
      </c>
      <c r="C22217" s="45" t="s">
        <v>13479</v>
      </c>
    </row>
    <row r="22218" spans="1:3" ht="39" x14ac:dyDescent="0.25">
      <c r="A22218" s="45" t="s">
        <v>2320</v>
      </c>
      <c r="B22218" s="46" t="s">
        <v>23112</v>
      </c>
      <c r="C22218" s="45" t="s">
        <v>13479</v>
      </c>
    </row>
    <row r="22219" spans="1:3" ht="39" x14ac:dyDescent="0.25">
      <c r="A22219" s="45" t="s">
        <v>35549</v>
      </c>
      <c r="B22219" s="46" t="s">
        <v>23112</v>
      </c>
      <c r="C22219" s="45" t="s">
        <v>13479</v>
      </c>
    </row>
    <row r="22220" spans="1:3" ht="39" x14ac:dyDescent="0.25">
      <c r="A22220" s="45" t="s">
        <v>2321</v>
      </c>
      <c r="B22220" s="46" t="s">
        <v>23113</v>
      </c>
      <c r="C22220" s="45" t="s">
        <v>13479</v>
      </c>
    </row>
    <row r="22221" spans="1:3" ht="39" x14ac:dyDescent="0.25">
      <c r="A22221" s="45" t="s">
        <v>35550</v>
      </c>
      <c r="B22221" s="46" t="s">
        <v>23113</v>
      </c>
      <c r="C22221" s="45" t="s">
        <v>13479</v>
      </c>
    </row>
    <row r="22222" spans="1:3" ht="39" x14ac:dyDescent="0.25">
      <c r="A22222" s="45" t="s">
        <v>2322</v>
      </c>
      <c r="B22222" s="46" t="s">
        <v>23114</v>
      </c>
      <c r="C22222" s="45" t="s">
        <v>13479</v>
      </c>
    </row>
    <row r="22223" spans="1:3" ht="39" x14ac:dyDescent="0.25">
      <c r="A22223" s="45" t="s">
        <v>35551</v>
      </c>
      <c r="B22223" s="46" t="s">
        <v>23114</v>
      </c>
      <c r="C22223" s="45" t="s">
        <v>13479</v>
      </c>
    </row>
    <row r="22224" spans="1:3" ht="39" x14ac:dyDescent="0.25">
      <c r="A22224" s="45" t="s">
        <v>2323</v>
      </c>
      <c r="B22224" s="46" t="s">
        <v>23115</v>
      </c>
      <c r="C22224" s="45" t="s">
        <v>13479</v>
      </c>
    </row>
    <row r="22225" spans="1:3" ht="39" x14ac:dyDescent="0.25">
      <c r="A22225" s="45" t="s">
        <v>35552</v>
      </c>
      <c r="B22225" s="46" t="s">
        <v>23115</v>
      </c>
      <c r="C22225" s="45" t="s">
        <v>13479</v>
      </c>
    </row>
    <row r="22226" spans="1:3" ht="39" x14ac:dyDescent="0.25">
      <c r="A22226" s="45" t="s">
        <v>2324</v>
      </c>
      <c r="B22226" s="46" t="s">
        <v>23116</v>
      </c>
      <c r="C22226" s="45" t="s">
        <v>13479</v>
      </c>
    </row>
    <row r="22227" spans="1:3" ht="39" x14ac:dyDescent="0.25">
      <c r="A22227" s="45" t="s">
        <v>35553</v>
      </c>
      <c r="B22227" s="46" t="s">
        <v>23116</v>
      </c>
      <c r="C22227" s="45" t="s">
        <v>13479</v>
      </c>
    </row>
    <row r="22228" spans="1:3" ht="26.25" x14ac:dyDescent="0.25">
      <c r="A22228" s="45" t="s">
        <v>2325</v>
      </c>
      <c r="B22228" s="46" t="s">
        <v>23117</v>
      </c>
      <c r="C22228" s="45" t="s">
        <v>13479</v>
      </c>
    </row>
    <row r="22229" spans="1:3" ht="26.25" x14ac:dyDescent="0.25">
      <c r="A22229" s="45" t="s">
        <v>35554</v>
      </c>
      <c r="B22229" s="46" t="s">
        <v>23117</v>
      </c>
      <c r="C22229" s="45" t="s">
        <v>13479</v>
      </c>
    </row>
    <row r="22230" spans="1:3" ht="26.25" x14ac:dyDescent="0.25">
      <c r="A22230" s="45" t="s">
        <v>2326</v>
      </c>
      <c r="B22230" s="46" t="s">
        <v>23118</v>
      </c>
      <c r="C22230" s="45" t="s">
        <v>13479</v>
      </c>
    </row>
    <row r="22231" spans="1:3" ht="26.25" x14ac:dyDescent="0.25">
      <c r="A22231" s="45" t="s">
        <v>35555</v>
      </c>
      <c r="B22231" s="46" t="s">
        <v>23118</v>
      </c>
      <c r="C22231" s="45" t="s">
        <v>13479</v>
      </c>
    </row>
    <row r="22232" spans="1:3" ht="26.25" x14ac:dyDescent="0.25">
      <c r="A22232" s="45" t="s">
        <v>2327</v>
      </c>
      <c r="B22232" s="46" t="s">
        <v>23119</v>
      </c>
      <c r="C22232" s="45" t="s">
        <v>13479</v>
      </c>
    </row>
    <row r="22233" spans="1:3" ht="26.25" x14ac:dyDescent="0.25">
      <c r="A22233" s="45" t="s">
        <v>35556</v>
      </c>
      <c r="B22233" s="46" t="s">
        <v>23119</v>
      </c>
      <c r="C22233" s="45" t="s">
        <v>13479</v>
      </c>
    </row>
    <row r="22234" spans="1:3" x14ac:dyDescent="0.25">
      <c r="A22234" s="45" t="s">
        <v>2328</v>
      </c>
      <c r="B22234" s="46" t="s">
        <v>38753</v>
      </c>
    </row>
    <row r="22235" spans="1:3" x14ac:dyDescent="0.25">
      <c r="A22235" s="45" t="s">
        <v>35557</v>
      </c>
      <c r="B22235" s="46" t="s">
        <v>38753</v>
      </c>
    </row>
    <row r="22236" spans="1:3" x14ac:dyDescent="0.25">
      <c r="A22236" s="45" t="s">
        <v>2329</v>
      </c>
      <c r="B22236" s="46" t="s">
        <v>13525</v>
      </c>
    </row>
    <row r="22237" spans="1:3" x14ac:dyDescent="0.25">
      <c r="A22237" s="45" t="s">
        <v>35558</v>
      </c>
      <c r="B22237" s="46" t="s">
        <v>13525</v>
      </c>
    </row>
    <row r="22238" spans="1:3" ht="26.25" x14ac:dyDescent="0.25">
      <c r="A22238" s="45" t="s">
        <v>2330</v>
      </c>
      <c r="B22238" s="46" t="s">
        <v>23120</v>
      </c>
      <c r="C22238" s="45" t="s">
        <v>13479</v>
      </c>
    </row>
    <row r="22239" spans="1:3" ht="26.25" x14ac:dyDescent="0.25">
      <c r="A22239" s="45" t="s">
        <v>35559</v>
      </c>
      <c r="B22239" s="46" t="s">
        <v>23120</v>
      </c>
      <c r="C22239" s="45" t="s">
        <v>13479</v>
      </c>
    </row>
    <row r="22240" spans="1:3" ht="26.25" x14ac:dyDescent="0.25">
      <c r="A22240" s="45" t="s">
        <v>2331</v>
      </c>
      <c r="B22240" s="46" t="s">
        <v>23121</v>
      </c>
      <c r="C22240" s="45" t="s">
        <v>13479</v>
      </c>
    </row>
    <row r="22241" spans="1:3" ht="26.25" x14ac:dyDescent="0.25">
      <c r="A22241" s="45" t="s">
        <v>35560</v>
      </c>
      <c r="B22241" s="46" t="s">
        <v>23121</v>
      </c>
      <c r="C22241" s="45" t="s">
        <v>13479</v>
      </c>
    </row>
    <row r="22242" spans="1:3" ht="26.25" x14ac:dyDescent="0.25">
      <c r="A22242" s="45" t="s">
        <v>2332</v>
      </c>
      <c r="B22242" s="46" t="s">
        <v>23122</v>
      </c>
      <c r="C22242" s="45" t="s">
        <v>13479</v>
      </c>
    </row>
    <row r="22243" spans="1:3" ht="26.25" x14ac:dyDescent="0.25">
      <c r="A22243" s="45" t="s">
        <v>35561</v>
      </c>
      <c r="B22243" s="46" t="s">
        <v>23122</v>
      </c>
      <c r="C22243" s="45" t="s">
        <v>13479</v>
      </c>
    </row>
    <row r="22244" spans="1:3" ht="26.25" x14ac:dyDescent="0.25">
      <c r="A22244" s="45" t="s">
        <v>2333</v>
      </c>
      <c r="B22244" s="46" t="s">
        <v>23123</v>
      </c>
      <c r="C22244" s="45" t="s">
        <v>13479</v>
      </c>
    </row>
    <row r="22245" spans="1:3" ht="26.25" x14ac:dyDescent="0.25">
      <c r="A22245" s="45" t="s">
        <v>35562</v>
      </c>
      <c r="B22245" s="46" t="s">
        <v>23123</v>
      </c>
      <c r="C22245" s="45" t="s">
        <v>13479</v>
      </c>
    </row>
    <row r="22246" spans="1:3" ht="26.25" x14ac:dyDescent="0.25">
      <c r="A22246" s="45" t="s">
        <v>2334</v>
      </c>
      <c r="B22246" s="46" t="s">
        <v>23124</v>
      </c>
      <c r="C22246" s="45" t="s">
        <v>13479</v>
      </c>
    </row>
    <row r="22247" spans="1:3" ht="26.25" x14ac:dyDescent="0.25">
      <c r="A22247" s="45" t="s">
        <v>35563</v>
      </c>
      <c r="B22247" s="46" t="s">
        <v>23124</v>
      </c>
      <c r="C22247" s="45" t="s">
        <v>13479</v>
      </c>
    </row>
    <row r="22248" spans="1:3" ht="26.25" x14ac:dyDescent="0.25">
      <c r="A22248" s="45" t="s">
        <v>2335</v>
      </c>
      <c r="B22248" s="46" t="s">
        <v>23125</v>
      </c>
      <c r="C22248" s="45" t="s">
        <v>13479</v>
      </c>
    </row>
    <row r="22249" spans="1:3" ht="26.25" x14ac:dyDescent="0.25">
      <c r="A22249" s="45" t="s">
        <v>35564</v>
      </c>
      <c r="B22249" s="46" t="s">
        <v>23125</v>
      </c>
      <c r="C22249" s="45" t="s">
        <v>13479</v>
      </c>
    </row>
    <row r="22250" spans="1:3" ht="26.25" x14ac:dyDescent="0.25">
      <c r="A22250" s="45" t="s">
        <v>2336</v>
      </c>
      <c r="B22250" s="46" t="s">
        <v>23126</v>
      </c>
      <c r="C22250" s="45" t="s">
        <v>13479</v>
      </c>
    </row>
    <row r="22251" spans="1:3" ht="26.25" x14ac:dyDescent="0.25">
      <c r="A22251" s="45" t="s">
        <v>35565</v>
      </c>
      <c r="B22251" s="46" t="s">
        <v>23126</v>
      </c>
      <c r="C22251" s="45" t="s">
        <v>13479</v>
      </c>
    </row>
    <row r="22252" spans="1:3" ht="26.25" x14ac:dyDescent="0.25">
      <c r="A22252" s="45" t="s">
        <v>2337</v>
      </c>
      <c r="B22252" s="46" t="s">
        <v>23127</v>
      </c>
      <c r="C22252" s="45" t="s">
        <v>13479</v>
      </c>
    </row>
    <row r="22253" spans="1:3" ht="26.25" x14ac:dyDescent="0.25">
      <c r="A22253" s="45" t="s">
        <v>35566</v>
      </c>
      <c r="B22253" s="46" t="s">
        <v>23127</v>
      </c>
      <c r="C22253" s="45" t="s">
        <v>13479</v>
      </c>
    </row>
    <row r="22254" spans="1:3" ht="26.25" x14ac:dyDescent="0.25">
      <c r="A22254" s="45" t="s">
        <v>2338</v>
      </c>
      <c r="B22254" s="46" t="s">
        <v>23128</v>
      </c>
      <c r="C22254" s="45" t="s">
        <v>13479</v>
      </c>
    </row>
    <row r="22255" spans="1:3" ht="26.25" x14ac:dyDescent="0.25">
      <c r="A22255" s="45" t="s">
        <v>35567</v>
      </c>
      <c r="B22255" s="46" t="s">
        <v>23128</v>
      </c>
      <c r="C22255" s="45" t="s">
        <v>13479</v>
      </c>
    </row>
    <row r="22256" spans="1:3" ht="26.25" x14ac:dyDescent="0.25">
      <c r="A22256" s="45" t="s">
        <v>2339</v>
      </c>
      <c r="B22256" s="46" t="s">
        <v>23129</v>
      </c>
      <c r="C22256" s="45" t="s">
        <v>13479</v>
      </c>
    </row>
    <row r="22257" spans="1:3" ht="26.25" x14ac:dyDescent="0.25">
      <c r="A22257" s="45" t="s">
        <v>35568</v>
      </c>
      <c r="B22257" s="46" t="s">
        <v>23129</v>
      </c>
      <c r="C22257" s="45" t="s">
        <v>13479</v>
      </c>
    </row>
    <row r="22258" spans="1:3" ht="26.25" x14ac:dyDescent="0.25">
      <c r="A22258" s="45" t="s">
        <v>2340</v>
      </c>
      <c r="B22258" s="46" t="s">
        <v>23130</v>
      </c>
      <c r="C22258" s="45" t="s">
        <v>13479</v>
      </c>
    </row>
    <row r="22259" spans="1:3" ht="26.25" x14ac:dyDescent="0.25">
      <c r="A22259" s="45" t="s">
        <v>35569</v>
      </c>
      <c r="B22259" s="46" t="s">
        <v>23130</v>
      </c>
      <c r="C22259" s="45" t="s">
        <v>13479</v>
      </c>
    </row>
    <row r="22260" spans="1:3" ht="26.25" x14ac:dyDescent="0.25">
      <c r="A22260" s="45" t="s">
        <v>2341</v>
      </c>
      <c r="B22260" s="46" t="s">
        <v>23131</v>
      </c>
      <c r="C22260" s="45" t="s">
        <v>13479</v>
      </c>
    </row>
    <row r="22261" spans="1:3" ht="26.25" x14ac:dyDescent="0.25">
      <c r="A22261" s="45" t="s">
        <v>35570</v>
      </c>
      <c r="B22261" s="46" t="s">
        <v>23131</v>
      </c>
      <c r="C22261" s="45" t="s">
        <v>13479</v>
      </c>
    </row>
    <row r="22262" spans="1:3" ht="26.25" x14ac:dyDescent="0.25">
      <c r="A22262" s="45" t="s">
        <v>2342</v>
      </c>
      <c r="B22262" s="46" t="s">
        <v>23132</v>
      </c>
      <c r="C22262" s="45" t="s">
        <v>13479</v>
      </c>
    </row>
    <row r="22263" spans="1:3" ht="26.25" x14ac:dyDescent="0.25">
      <c r="A22263" s="45" t="s">
        <v>35571</v>
      </c>
      <c r="B22263" s="46" t="s">
        <v>23132</v>
      </c>
      <c r="C22263" s="45" t="s">
        <v>13479</v>
      </c>
    </row>
    <row r="22264" spans="1:3" ht="26.25" x14ac:dyDescent="0.25">
      <c r="A22264" s="45" t="s">
        <v>2343</v>
      </c>
      <c r="B22264" s="46" t="s">
        <v>23133</v>
      </c>
      <c r="C22264" s="45" t="s">
        <v>13479</v>
      </c>
    </row>
    <row r="22265" spans="1:3" ht="26.25" x14ac:dyDescent="0.25">
      <c r="A22265" s="45" t="s">
        <v>35572</v>
      </c>
      <c r="B22265" s="46" t="s">
        <v>23133</v>
      </c>
      <c r="C22265" s="45" t="s">
        <v>13479</v>
      </c>
    </row>
    <row r="22266" spans="1:3" ht="26.25" x14ac:dyDescent="0.25">
      <c r="A22266" s="45" t="s">
        <v>2344</v>
      </c>
      <c r="B22266" s="46" t="s">
        <v>23134</v>
      </c>
      <c r="C22266" s="45" t="s">
        <v>13479</v>
      </c>
    </row>
    <row r="22267" spans="1:3" ht="26.25" x14ac:dyDescent="0.25">
      <c r="A22267" s="45" t="s">
        <v>35573</v>
      </c>
      <c r="B22267" s="46" t="s">
        <v>23134</v>
      </c>
      <c r="C22267" s="45" t="s">
        <v>13479</v>
      </c>
    </row>
    <row r="22268" spans="1:3" ht="26.25" x14ac:dyDescent="0.25">
      <c r="A22268" s="45" t="s">
        <v>2345</v>
      </c>
      <c r="B22268" s="46" t="s">
        <v>23135</v>
      </c>
      <c r="C22268" s="45" t="s">
        <v>13479</v>
      </c>
    </row>
    <row r="22269" spans="1:3" ht="26.25" x14ac:dyDescent="0.25">
      <c r="A22269" s="45" t="s">
        <v>35574</v>
      </c>
      <c r="B22269" s="46" t="s">
        <v>23135</v>
      </c>
      <c r="C22269" s="45" t="s">
        <v>13479</v>
      </c>
    </row>
    <row r="22270" spans="1:3" x14ac:dyDescent="0.25">
      <c r="A22270" s="45" t="s">
        <v>2346</v>
      </c>
      <c r="B22270" s="46" t="s">
        <v>23136</v>
      </c>
      <c r="C22270" s="45" t="s">
        <v>13479</v>
      </c>
    </row>
    <row r="22271" spans="1:3" x14ac:dyDescent="0.25">
      <c r="A22271" s="45" t="s">
        <v>35575</v>
      </c>
      <c r="B22271" s="46" t="s">
        <v>23136</v>
      </c>
      <c r="C22271" s="45" t="s">
        <v>13479</v>
      </c>
    </row>
    <row r="22272" spans="1:3" x14ac:dyDescent="0.25">
      <c r="A22272" s="45" t="s">
        <v>2347</v>
      </c>
      <c r="B22272" s="46" t="s">
        <v>13525</v>
      </c>
    </row>
    <row r="22273" spans="1:3" x14ac:dyDescent="0.25">
      <c r="A22273" s="45" t="s">
        <v>35576</v>
      </c>
      <c r="B22273" s="46" t="s">
        <v>13525</v>
      </c>
    </row>
    <row r="22274" spans="1:3" ht="51.75" x14ac:dyDescent="0.25">
      <c r="A22274" s="45" t="s">
        <v>2348</v>
      </c>
      <c r="B22274" s="46" t="s">
        <v>23137</v>
      </c>
      <c r="C22274" s="45" t="s">
        <v>13479</v>
      </c>
    </row>
    <row r="22275" spans="1:3" ht="51.75" x14ac:dyDescent="0.25">
      <c r="A22275" s="45" t="s">
        <v>35577</v>
      </c>
      <c r="B22275" s="46" t="s">
        <v>23137</v>
      </c>
      <c r="C22275" s="45" t="s">
        <v>13479</v>
      </c>
    </row>
    <row r="22276" spans="1:3" ht="51.75" x14ac:dyDescent="0.25">
      <c r="A22276" s="45" t="s">
        <v>2349</v>
      </c>
      <c r="B22276" s="46" t="s">
        <v>23138</v>
      </c>
      <c r="C22276" s="45" t="s">
        <v>13479</v>
      </c>
    </row>
    <row r="22277" spans="1:3" ht="51.75" x14ac:dyDescent="0.25">
      <c r="A22277" s="45" t="s">
        <v>35578</v>
      </c>
      <c r="B22277" s="46" t="s">
        <v>23138</v>
      </c>
      <c r="C22277" s="45" t="s">
        <v>13479</v>
      </c>
    </row>
    <row r="22278" spans="1:3" ht="51.75" x14ac:dyDescent="0.25">
      <c r="A22278" s="45" t="s">
        <v>2350</v>
      </c>
      <c r="B22278" s="46" t="s">
        <v>23139</v>
      </c>
      <c r="C22278" s="45" t="s">
        <v>13479</v>
      </c>
    </row>
    <row r="22279" spans="1:3" ht="51.75" x14ac:dyDescent="0.25">
      <c r="A22279" s="45" t="s">
        <v>35579</v>
      </c>
      <c r="B22279" s="46" t="s">
        <v>23139</v>
      </c>
      <c r="C22279" s="45" t="s">
        <v>13479</v>
      </c>
    </row>
    <row r="22280" spans="1:3" ht="26.25" x14ac:dyDescent="0.25">
      <c r="A22280" s="45" t="s">
        <v>2351</v>
      </c>
      <c r="B22280" s="46" t="s">
        <v>23140</v>
      </c>
      <c r="C22280" s="45" t="s">
        <v>13479</v>
      </c>
    </row>
    <row r="22281" spans="1:3" ht="26.25" x14ac:dyDescent="0.25">
      <c r="A22281" s="45" t="s">
        <v>35580</v>
      </c>
      <c r="B22281" s="46" t="s">
        <v>23140</v>
      </c>
      <c r="C22281" s="45" t="s">
        <v>13479</v>
      </c>
    </row>
    <row r="22282" spans="1:3" x14ac:dyDescent="0.25">
      <c r="A22282" s="45" t="s">
        <v>2352</v>
      </c>
      <c r="B22282" s="46" t="s">
        <v>23141</v>
      </c>
      <c r="C22282" s="45" t="s">
        <v>13479</v>
      </c>
    </row>
    <row r="22283" spans="1:3" x14ac:dyDescent="0.25">
      <c r="A22283" s="45" t="s">
        <v>35581</v>
      </c>
      <c r="B22283" s="46" t="s">
        <v>23141</v>
      </c>
      <c r="C22283" s="45" t="s">
        <v>13479</v>
      </c>
    </row>
    <row r="22284" spans="1:3" ht="26.25" x14ac:dyDescent="0.25">
      <c r="A22284" s="45" t="s">
        <v>2353</v>
      </c>
      <c r="B22284" s="46" t="s">
        <v>23142</v>
      </c>
      <c r="C22284" s="45" t="s">
        <v>13479</v>
      </c>
    </row>
    <row r="22285" spans="1:3" ht="26.25" x14ac:dyDescent="0.25">
      <c r="A22285" s="45" t="s">
        <v>35582</v>
      </c>
      <c r="B22285" s="46" t="s">
        <v>23142</v>
      </c>
      <c r="C22285" s="45" t="s">
        <v>13479</v>
      </c>
    </row>
    <row r="22286" spans="1:3" x14ac:dyDescent="0.25">
      <c r="A22286" s="45" t="s">
        <v>2354</v>
      </c>
      <c r="B22286" s="46" t="s">
        <v>13525</v>
      </c>
    </row>
    <row r="22287" spans="1:3" x14ac:dyDescent="0.25">
      <c r="A22287" s="45" t="s">
        <v>35583</v>
      </c>
      <c r="B22287" s="46" t="s">
        <v>13525</v>
      </c>
    </row>
    <row r="22288" spans="1:3" x14ac:dyDescent="0.25">
      <c r="A22288" s="45" t="s">
        <v>2355</v>
      </c>
      <c r="B22288" s="46" t="s">
        <v>23143</v>
      </c>
      <c r="C22288" s="45" t="s">
        <v>13479</v>
      </c>
    </row>
    <row r="22289" spans="1:3" x14ac:dyDescent="0.25">
      <c r="A22289" s="45" t="s">
        <v>35584</v>
      </c>
      <c r="B22289" s="46" t="s">
        <v>23143</v>
      </c>
      <c r="C22289" s="45" t="s">
        <v>13479</v>
      </c>
    </row>
    <row r="22290" spans="1:3" x14ac:dyDescent="0.25">
      <c r="A22290" s="45" t="s">
        <v>2356</v>
      </c>
      <c r="B22290" s="46" t="s">
        <v>23144</v>
      </c>
    </row>
    <row r="22291" spans="1:3" x14ac:dyDescent="0.25">
      <c r="A22291" s="45" t="s">
        <v>35585</v>
      </c>
      <c r="B22291" s="46" t="s">
        <v>23144</v>
      </c>
    </row>
    <row r="22292" spans="1:3" x14ac:dyDescent="0.25">
      <c r="A22292" s="45" t="s">
        <v>2357</v>
      </c>
      <c r="B22292" s="46" t="s">
        <v>23145</v>
      </c>
      <c r="C22292" s="45" t="s">
        <v>13479</v>
      </c>
    </row>
    <row r="22293" spans="1:3" x14ac:dyDescent="0.25">
      <c r="A22293" s="45" t="s">
        <v>35586</v>
      </c>
      <c r="B22293" s="46" t="s">
        <v>23145</v>
      </c>
      <c r="C22293" s="45" t="s">
        <v>13479</v>
      </c>
    </row>
    <row r="22294" spans="1:3" x14ac:dyDescent="0.25">
      <c r="A22294" s="45" t="s">
        <v>2358</v>
      </c>
      <c r="B22294" s="46" t="s">
        <v>23146</v>
      </c>
      <c r="C22294" s="45" t="s">
        <v>13479</v>
      </c>
    </row>
    <row r="22295" spans="1:3" x14ac:dyDescent="0.25">
      <c r="A22295" s="45" t="s">
        <v>35587</v>
      </c>
      <c r="B22295" s="46" t="s">
        <v>23146</v>
      </c>
      <c r="C22295" s="45" t="s">
        <v>13479</v>
      </c>
    </row>
    <row r="22296" spans="1:3" x14ac:dyDescent="0.25">
      <c r="A22296" s="45" t="s">
        <v>2359</v>
      </c>
      <c r="B22296" s="46" t="s">
        <v>23147</v>
      </c>
      <c r="C22296" s="45" t="s">
        <v>13479</v>
      </c>
    </row>
    <row r="22297" spans="1:3" x14ac:dyDescent="0.25">
      <c r="A22297" s="45" t="s">
        <v>35588</v>
      </c>
      <c r="B22297" s="46" t="s">
        <v>23147</v>
      </c>
      <c r="C22297" s="45" t="s">
        <v>13479</v>
      </c>
    </row>
    <row r="22298" spans="1:3" x14ac:dyDescent="0.25">
      <c r="A22298" s="45" t="s">
        <v>2360</v>
      </c>
      <c r="B22298" s="46" t="s">
        <v>23148</v>
      </c>
      <c r="C22298" s="45" t="s">
        <v>13479</v>
      </c>
    </row>
    <row r="22299" spans="1:3" x14ac:dyDescent="0.25">
      <c r="A22299" s="45" t="s">
        <v>35589</v>
      </c>
      <c r="B22299" s="46" t="s">
        <v>23148</v>
      </c>
      <c r="C22299" s="45" t="s">
        <v>13479</v>
      </c>
    </row>
    <row r="22300" spans="1:3" x14ac:dyDescent="0.25">
      <c r="A22300" s="45" t="s">
        <v>2361</v>
      </c>
      <c r="B22300" s="46" t="s">
        <v>23149</v>
      </c>
      <c r="C22300" s="45" t="s">
        <v>13479</v>
      </c>
    </row>
    <row r="22301" spans="1:3" x14ac:dyDescent="0.25">
      <c r="A22301" s="45" t="s">
        <v>35590</v>
      </c>
      <c r="B22301" s="46" t="s">
        <v>23149</v>
      </c>
      <c r="C22301" s="45" t="s">
        <v>13479</v>
      </c>
    </row>
    <row r="22302" spans="1:3" x14ac:dyDescent="0.25">
      <c r="A22302" s="45" t="s">
        <v>2362</v>
      </c>
      <c r="B22302" s="46" t="s">
        <v>23150</v>
      </c>
      <c r="C22302" s="45" t="s">
        <v>13479</v>
      </c>
    </row>
    <row r="22303" spans="1:3" x14ac:dyDescent="0.25">
      <c r="A22303" s="45" t="s">
        <v>35591</v>
      </c>
      <c r="B22303" s="46" t="s">
        <v>23150</v>
      </c>
      <c r="C22303" s="45" t="s">
        <v>13479</v>
      </c>
    </row>
    <row r="22304" spans="1:3" x14ac:dyDescent="0.25">
      <c r="A22304" s="45" t="s">
        <v>2363</v>
      </c>
      <c r="B22304" s="46" t="s">
        <v>13525</v>
      </c>
    </row>
    <row r="22305" spans="1:3" x14ac:dyDescent="0.25">
      <c r="A22305" s="45" t="s">
        <v>35592</v>
      </c>
      <c r="B22305" s="46" t="s">
        <v>13525</v>
      </c>
    </row>
    <row r="22306" spans="1:3" x14ac:dyDescent="0.25">
      <c r="A22306" s="45" t="s">
        <v>2364</v>
      </c>
      <c r="B22306" s="46" t="s">
        <v>12921</v>
      </c>
    </row>
    <row r="22307" spans="1:3" x14ac:dyDescent="0.25">
      <c r="A22307" s="45" t="s">
        <v>35593</v>
      </c>
      <c r="B22307" s="46" t="s">
        <v>12921</v>
      </c>
    </row>
    <row r="22308" spans="1:3" x14ac:dyDescent="0.25">
      <c r="A22308" s="45" t="s">
        <v>2365</v>
      </c>
      <c r="B22308" s="46" t="s">
        <v>12922</v>
      </c>
    </row>
    <row r="22309" spans="1:3" x14ac:dyDescent="0.25">
      <c r="A22309" s="45" t="s">
        <v>35594</v>
      </c>
      <c r="B22309" s="46" t="s">
        <v>12922</v>
      </c>
    </row>
    <row r="22310" spans="1:3" ht="26.25" x14ac:dyDescent="0.25">
      <c r="A22310" s="45" t="s">
        <v>2366</v>
      </c>
      <c r="B22310" s="46" t="s">
        <v>23151</v>
      </c>
      <c r="C22310" s="45" t="s">
        <v>12889</v>
      </c>
    </row>
    <row r="22311" spans="1:3" ht="26.25" x14ac:dyDescent="0.25">
      <c r="A22311" s="45" t="s">
        <v>35595</v>
      </c>
      <c r="B22311" s="46" t="s">
        <v>23151</v>
      </c>
      <c r="C22311" s="45" t="s">
        <v>12889</v>
      </c>
    </row>
    <row r="22312" spans="1:3" ht="26.25" x14ac:dyDescent="0.25">
      <c r="A22312" s="45" t="s">
        <v>2367</v>
      </c>
      <c r="B22312" s="46" t="s">
        <v>23152</v>
      </c>
      <c r="C22312" s="45" t="s">
        <v>12889</v>
      </c>
    </row>
    <row r="22313" spans="1:3" ht="26.25" x14ac:dyDescent="0.25">
      <c r="A22313" s="45" t="s">
        <v>35596</v>
      </c>
      <c r="B22313" s="46" t="s">
        <v>23152</v>
      </c>
      <c r="C22313" s="45" t="s">
        <v>12889</v>
      </c>
    </row>
    <row r="22314" spans="1:3" ht="26.25" x14ac:dyDescent="0.25">
      <c r="A22314" s="45" t="s">
        <v>2368</v>
      </c>
      <c r="B22314" s="46" t="s">
        <v>23153</v>
      </c>
      <c r="C22314" s="45" t="s">
        <v>12889</v>
      </c>
    </row>
    <row r="22315" spans="1:3" ht="26.25" x14ac:dyDescent="0.25">
      <c r="A22315" s="45" t="s">
        <v>35597</v>
      </c>
      <c r="B22315" s="46" t="s">
        <v>23153</v>
      </c>
      <c r="C22315" s="45" t="s">
        <v>12889</v>
      </c>
    </row>
    <row r="22316" spans="1:3" ht="26.25" x14ac:dyDescent="0.25">
      <c r="A22316" s="45" t="s">
        <v>2369</v>
      </c>
      <c r="B22316" s="46" t="s">
        <v>38754</v>
      </c>
      <c r="C22316" s="45" t="s">
        <v>12889</v>
      </c>
    </row>
    <row r="22317" spans="1:3" ht="26.25" x14ac:dyDescent="0.25">
      <c r="A22317" s="45" t="s">
        <v>35598</v>
      </c>
      <c r="B22317" s="46" t="s">
        <v>38754</v>
      </c>
      <c r="C22317" s="45" t="s">
        <v>12889</v>
      </c>
    </row>
    <row r="22318" spans="1:3" ht="26.25" x14ac:dyDescent="0.25">
      <c r="A22318" s="45" t="s">
        <v>2370</v>
      </c>
      <c r="B22318" s="46" t="s">
        <v>38755</v>
      </c>
      <c r="C22318" s="45" t="s">
        <v>12889</v>
      </c>
    </row>
    <row r="22319" spans="1:3" ht="26.25" x14ac:dyDescent="0.25">
      <c r="A22319" s="60" t="s">
        <v>35599</v>
      </c>
      <c r="B22319" s="46" t="s">
        <v>38755</v>
      </c>
      <c r="C22319" s="45" t="s">
        <v>12889</v>
      </c>
    </row>
    <row r="22320" spans="1:3" x14ac:dyDescent="0.25">
      <c r="A22320" s="45" t="s">
        <v>2371</v>
      </c>
      <c r="B22320" s="46" t="s">
        <v>12853</v>
      </c>
    </row>
    <row r="22321" spans="1:3" x14ac:dyDescent="0.25">
      <c r="A22321" s="45" t="s">
        <v>35600</v>
      </c>
      <c r="B22321" s="46" t="s">
        <v>12853</v>
      </c>
    </row>
    <row r="22322" spans="1:3" x14ac:dyDescent="0.25">
      <c r="A22322" s="45" t="s">
        <v>2372</v>
      </c>
      <c r="B22322" s="46" t="s">
        <v>23154</v>
      </c>
      <c r="C22322" s="45" t="s">
        <v>12889</v>
      </c>
    </row>
    <row r="22323" spans="1:3" x14ac:dyDescent="0.25">
      <c r="A22323" s="45" t="s">
        <v>2373</v>
      </c>
      <c r="B22323" s="46" t="s">
        <v>23155</v>
      </c>
      <c r="C22323" s="45" t="s">
        <v>12889</v>
      </c>
    </row>
    <row r="22324" spans="1:3" x14ac:dyDescent="0.25">
      <c r="A22324" s="45" t="s">
        <v>2374</v>
      </c>
      <c r="B22324" s="46" t="s">
        <v>23155</v>
      </c>
      <c r="C22324" s="45" t="s">
        <v>12889</v>
      </c>
    </row>
    <row r="22325" spans="1:3" x14ac:dyDescent="0.25">
      <c r="A22325" s="45" t="s">
        <v>35601</v>
      </c>
      <c r="B22325" s="46" t="s">
        <v>23154</v>
      </c>
      <c r="C22325" s="45" t="s">
        <v>12889</v>
      </c>
    </row>
    <row r="22326" spans="1:3" x14ac:dyDescent="0.25">
      <c r="A22326" s="45" t="s">
        <v>35602</v>
      </c>
      <c r="B22326" s="46" t="s">
        <v>23155</v>
      </c>
      <c r="C22326" s="45" t="s">
        <v>12889</v>
      </c>
    </row>
    <row r="22327" spans="1:3" x14ac:dyDescent="0.25">
      <c r="A22327" s="45" t="s">
        <v>35603</v>
      </c>
      <c r="B22327" s="46" t="s">
        <v>23155</v>
      </c>
      <c r="C22327" s="45" t="s">
        <v>12889</v>
      </c>
    </row>
    <row r="22328" spans="1:3" x14ac:dyDescent="0.25">
      <c r="A22328" s="45" t="s">
        <v>2375</v>
      </c>
      <c r="B22328" s="46" t="s">
        <v>23156</v>
      </c>
      <c r="C22328" s="45" t="s">
        <v>12889</v>
      </c>
    </row>
    <row r="22329" spans="1:3" x14ac:dyDescent="0.25">
      <c r="A22329" s="45" t="s">
        <v>2376</v>
      </c>
      <c r="B22329" s="46" t="s">
        <v>23156</v>
      </c>
      <c r="C22329" s="45" t="s">
        <v>12889</v>
      </c>
    </row>
    <row r="22330" spans="1:3" x14ac:dyDescent="0.25">
      <c r="A22330" s="45" t="s">
        <v>2377</v>
      </c>
      <c r="B22330" s="46" t="s">
        <v>23156</v>
      </c>
      <c r="C22330" s="45" t="s">
        <v>12889</v>
      </c>
    </row>
    <row r="22331" spans="1:3" x14ac:dyDescent="0.25">
      <c r="A22331" s="45" t="s">
        <v>35604</v>
      </c>
      <c r="B22331" s="46" t="s">
        <v>23156</v>
      </c>
      <c r="C22331" s="45" t="s">
        <v>12889</v>
      </c>
    </row>
    <row r="22332" spans="1:3" x14ac:dyDescent="0.25">
      <c r="A22332" s="45" t="s">
        <v>35605</v>
      </c>
      <c r="B22332" s="46" t="s">
        <v>23156</v>
      </c>
      <c r="C22332" s="45" t="s">
        <v>12889</v>
      </c>
    </row>
    <row r="22333" spans="1:3" x14ac:dyDescent="0.25">
      <c r="A22333" s="45" t="s">
        <v>35606</v>
      </c>
      <c r="B22333" s="46" t="s">
        <v>23156</v>
      </c>
      <c r="C22333" s="45" t="s">
        <v>12889</v>
      </c>
    </row>
    <row r="22334" spans="1:3" x14ac:dyDescent="0.25">
      <c r="A22334" s="45" t="s">
        <v>2378</v>
      </c>
      <c r="B22334" s="46" t="s">
        <v>23157</v>
      </c>
      <c r="C22334" s="45" t="s">
        <v>12889</v>
      </c>
    </row>
    <row r="22335" spans="1:3" x14ac:dyDescent="0.25">
      <c r="A22335" s="45" t="s">
        <v>2379</v>
      </c>
      <c r="B22335" s="46" t="s">
        <v>23157</v>
      </c>
      <c r="C22335" s="45" t="s">
        <v>12889</v>
      </c>
    </row>
    <row r="22336" spans="1:3" x14ac:dyDescent="0.25">
      <c r="A22336" s="45" t="s">
        <v>2380</v>
      </c>
      <c r="B22336" s="46" t="s">
        <v>23157</v>
      </c>
      <c r="C22336" s="45" t="s">
        <v>12889</v>
      </c>
    </row>
    <row r="22337" spans="1:3" x14ac:dyDescent="0.25">
      <c r="A22337" s="45" t="s">
        <v>35607</v>
      </c>
      <c r="B22337" s="46" t="s">
        <v>23157</v>
      </c>
      <c r="C22337" s="45" t="s">
        <v>12889</v>
      </c>
    </row>
    <row r="22338" spans="1:3" x14ac:dyDescent="0.25">
      <c r="A22338" s="45" t="s">
        <v>35608</v>
      </c>
      <c r="B22338" s="46" t="s">
        <v>23157</v>
      </c>
      <c r="C22338" s="45" t="s">
        <v>12889</v>
      </c>
    </row>
    <row r="22339" spans="1:3" x14ac:dyDescent="0.25">
      <c r="A22339" s="45" t="s">
        <v>35609</v>
      </c>
      <c r="B22339" s="46" t="s">
        <v>23157</v>
      </c>
      <c r="C22339" s="45" t="s">
        <v>12889</v>
      </c>
    </row>
    <row r="22340" spans="1:3" x14ac:dyDescent="0.25">
      <c r="A22340" s="45" t="s">
        <v>2381</v>
      </c>
      <c r="B22340" s="46" t="s">
        <v>23158</v>
      </c>
      <c r="C22340" s="45" t="s">
        <v>12889</v>
      </c>
    </row>
    <row r="22341" spans="1:3" x14ac:dyDescent="0.25">
      <c r="A22341" s="45" t="s">
        <v>2382</v>
      </c>
      <c r="B22341" s="46" t="s">
        <v>23158</v>
      </c>
      <c r="C22341" s="45" t="s">
        <v>12889</v>
      </c>
    </row>
    <row r="22342" spans="1:3" x14ac:dyDescent="0.25">
      <c r="A22342" s="45" t="s">
        <v>2383</v>
      </c>
      <c r="B22342" s="46" t="s">
        <v>23158</v>
      </c>
      <c r="C22342" s="45" t="s">
        <v>12889</v>
      </c>
    </row>
    <row r="22343" spans="1:3" x14ac:dyDescent="0.25">
      <c r="A22343" s="45" t="s">
        <v>35610</v>
      </c>
      <c r="B22343" s="46" t="s">
        <v>23158</v>
      </c>
      <c r="C22343" s="45" t="s">
        <v>12889</v>
      </c>
    </row>
    <row r="22344" spans="1:3" x14ac:dyDescent="0.25">
      <c r="A22344" s="45" t="s">
        <v>35611</v>
      </c>
      <c r="B22344" s="46" t="s">
        <v>23158</v>
      </c>
      <c r="C22344" s="45" t="s">
        <v>12889</v>
      </c>
    </row>
    <row r="22345" spans="1:3" x14ac:dyDescent="0.25">
      <c r="A22345" s="45" t="s">
        <v>35612</v>
      </c>
      <c r="B22345" s="46" t="s">
        <v>23158</v>
      </c>
      <c r="C22345" s="45" t="s">
        <v>12889</v>
      </c>
    </row>
    <row r="22346" spans="1:3" x14ac:dyDescent="0.25">
      <c r="A22346" s="45" t="s">
        <v>2384</v>
      </c>
      <c r="B22346" s="46" t="s">
        <v>23159</v>
      </c>
      <c r="C22346" s="45" t="s">
        <v>12889</v>
      </c>
    </row>
    <row r="22347" spans="1:3" x14ac:dyDescent="0.25">
      <c r="A22347" s="45" t="s">
        <v>2385</v>
      </c>
      <c r="B22347" s="46" t="s">
        <v>23159</v>
      </c>
      <c r="C22347" s="45" t="s">
        <v>12889</v>
      </c>
    </row>
    <row r="22348" spans="1:3" x14ac:dyDescent="0.25">
      <c r="A22348" s="45" t="s">
        <v>2386</v>
      </c>
      <c r="B22348" s="46" t="s">
        <v>23159</v>
      </c>
      <c r="C22348" s="45" t="s">
        <v>12889</v>
      </c>
    </row>
    <row r="22349" spans="1:3" x14ac:dyDescent="0.25">
      <c r="A22349" s="45" t="s">
        <v>35613</v>
      </c>
      <c r="B22349" s="46" t="s">
        <v>23159</v>
      </c>
      <c r="C22349" s="45" t="s">
        <v>12889</v>
      </c>
    </row>
    <row r="22350" spans="1:3" x14ac:dyDescent="0.25">
      <c r="A22350" s="45" t="s">
        <v>35614</v>
      </c>
      <c r="B22350" s="46" t="s">
        <v>23159</v>
      </c>
      <c r="C22350" s="45" t="s">
        <v>12889</v>
      </c>
    </row>
    <row r="22351" spans="1:3" x14ac:dyDescent="0.25">
      <c r="A22351" s="45" t="s">
        <v>35615</v>
      </c>
      <c r="B22351" s="46" t="s">
        <v>23159</v>
      </c>
      <c r="C22351" s="45" t="s">
        <v>12889</v>
      </c>
    </row>
    <row r="22352" spans="1:3" x14ac:dyDescent="0.25">
      <c r="A22352" s="45" t="s">
        <v>2387</v>
      </c>
      <c r="B22352" s="46" t="s">
        <v>23160</v>
      </c>
      <c r="C22352" s="45" t="s">
        <v>12889</v>
      </c>
    </row>
    <row r="22353" spans="1:3" x14ac:dyDescent="0.25">
      <c r="A22353" s="45" t="s">
        <v>2388</v>
      </c>
      <c r="B22353" s="46" t="s">
        <v>23160</v>
      </c>
      <c r="C22353" s="45" t="s">
        <v>12889</v>
      </c>
    </row>
    <row r="22354" spans="1:3" x14ac:dyDescent="0.25">
      <c r="A22354" s="45" t="s">
        <v>2389</v>
      </c>
      <c r="B22354" s="46" t="s">
        <v>23160</v>
      </c>
      <c r="C22354" s="45" t="s">
        <v>12889</v>
      </c>
    </row>
    <row r="22355" spans="1:3" x14ac:dyDescent="0.25">
      <c r="A22355" s="45" t="s">
        <v>35616</v>
      </c>
      <c r="B22355" s="46" t="s">
        <v>23160</v>
      </c>
      <c r="C22355" s="45" t="s">
        <v>12889</v>
      </c>
    </row>
    <row r="22356" spans="1:3" x14ac:dyDescent="0.25">
      <c r="A22356" s="45" t="s">
        <v>35617</v>
      </c>
      <c r="B22356" s="46" t="s">
        <v>23160</v>
      </c>
      <c r="C22356" s="45" t="s">
        <v>12889</v>
      </c>
    </row>
    <row r="22357" spans="1:3" x14ac:dyDescent="0.25">
      <c r="A22357" s="45" t="s">
        <v>35618</v>
      </c>
      <c r="B22357" s="46" t="s">
        <v>23160</v>
      </c>
      <c r="C22357" s="45" t="s">
        <v>12889</v>
      </c>
    </row>
    <row r="22358" spans="1:3" x14ac:dyDescent="0.25">
      <c r="A22358" s="45" t="s">
        <v>2390</v>
      </c>
      <c r="B22358" s="46" t="s">
        <v>23161</v>
      </c>
      <c r="C22358" s="45" t="s">
        <v>12889</v>
      </c>
    </row>
    <row r="22359" spans="1:3" x14ac:dyDescent="0.25">
      <c r="A22359" s="45" t="s">
        <v>2391</v>
      </c>
      <c r="B22359" s="46" t="s">
        <v>23161</v>
      </c>
      <c r="C22359" s="45" t="s">
        <v>12889</v>
      </c>
    </row>
    <row r="22360" spans="1:3" x14ac:dyDescent="0.25">
      <c r="A22360" s="45" t="s">
        <v>2392</v>
      </c>
      <c r="B22360" s="46" t="s">
        <v>23161</v>
      </c>
      <c r="C22360" s="45" t="s">
        <v>12889</v>
      </c>
    </row>
    <row r="22361" spans="1:3" x14ac:dyDescent="0.25">
      <c r="A22361" s="45" t="s">
        <v>35619</v>
      </c>
      <c r="B22361" s="46" t="s">
        <v>23161</v>
      </c>
      <c r="C22361" s="45" t="s">
        <v>12889</v>
      </c>
    </row>
    <row r="22362" spans="1:3" x14ac:dyDescent="0.25">
      <c r="A22362" s="45" t="s">
        <v>35620</v>
      </c>
      <c r="B22362" s="46" t="s">
        <v>23161</v>
      </c>
      <c r="C22362" s="45" t="s">
        <v>12889</v>
      </c>
    </row>
    <row r="22363" spans="1:3" x14ac:dyDescent="0.25">
      <c r="A22363" s="45" t="s">
        <v>35621</v>
      </c>
      <c r="B22363" s="46" t="s">
        <v>23161</v>
      </c>
      <c r="C22363" s="45" t="s">
        <v>12889</v>
      </c>
    </row>
    <row r="22364" spans="1:3" ht="26.25" x14ac:dyDescent="0.25">
      <c r="A22364" s="45" t="s">
        <v>2393</v>
      </c>
      <c r="B22364" s="46" t="s">
        <v>23162</v>
      </c>
      <c r="C22364" s="45" t="s">
        <v>12889</v>
      </c>
    </row>
    <row r="22365" spans="1:3" ht="26.25" x14ac:dyDescent="0.25">
      <c r="A22365" s="45" t="s">
        <v>2394</v>
      </c>
      <c r="B22365" s="46" t="s">
        <v>23162</v>
      </c>
      <c r="C22365" s="45" t="s">
        <v>12889</v>
      </c>
    </row>
    <row r="22366" spans="1:3" ht="26.25" x14ac:dyDescent="0.25">
      <c r="A22366" s="45" t="s">
        <v>2395</v>
      </c>
      <c r="B22366" s="46" t="s">
        <v>23162</v>
      </c>
      <c r="C22366" s="45" t="s">
        <v>12889</v>
      </c>
    </row>
    <row r="22367" spans="1:3" ht="26.25" x14ac:dyDescent="0.25">
      <c r="A22367" s="45" t="s">
        <v>35622</v>
      </c>
      <c r="B22367" s="46" t="s">
        <v>23162</v>
      </c>
      <c r="C22367" s="45" t="s">
        <v>12889</v>
      </c>
    </row>
    <row r="22368" spans="1:3" ht="26.25" x14ac:dyDescent="0.25">
      <c r="A22368" s="45" t="s">
        <v>35623</v>
      </c>
      <c r="B22368" s="46" t="s">
        <v>23162</v>
      </c>
      <c r="C22368" s="45" t="s">
        <v>12889</v>
      </c>
    </row>
    <row r="22369" spans="1:3" ht="26.25" x14ac:dyDescent="0.25">
      <c r="A22369" s="45" t="s">
        <v>35624</v>
      </c>
      <c r="B22369" s="46" t="s">
        <v>23162</v>
      </c>
      <c r="C22369" s="45" t="s">
        <v>12889</v>
      </c>
    </row>
    <row r="22370" spans="1:3" ht="26.25" x14ac:dyDescent="0.25">
      <c r="A22370" s="45" t="s">
        <v>2396</v>
      </c>
      <c r="B22370" s="46" t="s">
        <v>23163</v>
      </c>
      <c r="C22370" s="45" t="s">
        <v>12889</v>
      </c>
    </row>
    <row r="22371" spans="1:3" ht="26.25" x14ac:dyDescent="0.25">
      <c r="A22371" s="45" t="s">
        <v>2397</v>
      </c>
      <c r="B22371" s="46" t="s">
        <v>23163</v>
      </c>
      <c r="C22371" s="45" t="s">
        <v>12889</v>
      </c>
    </row>
    <row r="22372" spans="1:3" ht="26.25" x14ac:dyDescent="0.25">
      <c r="A22372" s="45" t="s">
        <v>2398</v>
      </c>
      <c r="B22372" s="46" t="s">
        <v>23163</v>
      </c>
      <c r="C22372" s="45" t="s">
        <v>12889</v>
      </c>
    </row>
    <row r="22373" spans="1:3" ht="26.25" x14ac:dyDescent="0.25">
      <c r="A22373" s="45" t="s">
        <v>35625</v>
      </c>
      <c r="B22373" s="46" t="s">
        <v>23163</v>
      </c>
      <c r="C22373" s="45" t="s">
        <v>12889</v>
      </c>
    </row>
    <row r="22374" spans="1:3" ht="26.25" x14ac:dyDescent="0.25">
      <c r="A22374" s="45" t="s">
        <v>35626</v>
      </c>
      <c r="B22374" s="46" t="s">
        <v>23163</v>
      </c>
      <c r="C22374" s="45" t="s">
        <v>12889</v>
      </c>
    </row>
    <row r="22375" spans="1:3" ht="26.25" x14ac:dyDescent="0.25">
      <c r="A22375" s="45" t="s">
        <v>35627</v>
      </c>
      <c r="B22375" s="46" t="s">
        <v>23163</v>
      </c>
      <c r="C22375" s="45" t="s">
        <v>12889</v>
      </c>
    </row>
    <row r="22376" spans="1:3" x14ac:dyDescent="0.25">
      <c r="A22376" s="45" t="s">
        <v>2399</v>
      </c>
      <c r="B22376" s="46" t="s">
        <v>23164</v>
      </c>
      <c r="C22376" s="45" t="s">
        <v>12889</v>
      </c>
    </row>
    <row r="22377" spans="1:3" x14ac:dyDescent="0.25">
      <c r="A22377" s="45" t="s">
        <v>2400</v>
      </c>
      <c r="B22377" s="46" t="s">
        <v>23164</v>
      </c>
      <c r="C22377" s="45" t="s">
        <v>12889</v>
      </c>
    </row>
    <row r="22378" spans="1:3" x14ac:dyDescent="0.25">
      <c r="A22378" s="45" t="s">
        <v>2401</v>
      </c>
      <c r="B22378" s="46" t="s">
        <v>23164</v>
      </c>
      <c r="C22378" s="45" t="s">
        <v>12889</v>
      </c>
    </row>
    <row r="22379" spans="1:3" x14ac:dyDescent="0.25">
      <c r="A22379" s="45" t="s">
        <v>35628</v>
      </c>
      <c r="B22379" s="46" t="s">
        <v>23164</v>
      </c>
      <c r="C22379" s="45" t="s">
        <v>12889</v>
      </c>
    </row>
    <row r="22380" spans="1:3" x14ac:dyDescent="0.25">
      <c r="A22380" s="45" t="s">
        <v>35629</v>
      </c>
      <c r="B22380" s="46" t="s">
        <v>23164</v>
      </c>
      <c r="C22380" s="45" t="s">
        <v>12889</v>
      </c>
    </row>
    <row r="22381" spans="1:3" x14ac:dyDescent="0.25">
      <c r="A22381" s="45" t="s">
        <v>35630</v>
      </c>
      <c r="B22381" s="46" t="s">
        <v>23164</v>
      </c>
      <c r="C22381" s="45" t="s">
        <v>12889</v>
      </c>
    </row>
    <row r="22382" spans="1:3" x14ac:dyDescent="0.25">
      <c r="A22382" s="45" t="s">
        <v>2402</v>
      </c>
      <c r="B22382" s="46" t="s">
        <v>23165</v>
      </c>
      <c r="C22382" s="45" t="s">
        <v>12889</v>
      </c>
    </row>
    <row r="22383" spans="1:3" x14ac:dyDescent="0.25">
      <c r="A22383" s="45" t="s">
        <v>2403</v>
      </c>
      <c r="B22383" s="46" t="s">
        <v>23165</v>
      </c>
      <c r="C22383" s="45" t="s">
        <v>12889</v>
      </c>
    </row>
    <row r="22384" spans="1:3" x14ac:dyDescent="0.25">
      <c r="A22384" s="45" t="s">
        <v>2404</v>
      </c>
      <c r="B22384" s="46" t="s">
        <v>23165</v>
      </c>
      <c r="C22384" s="45" t="s">
        <v>12889</v>
      </c>
    </row>
    <row r="22385" spans="1:3" x14ac:dyDescent="0.25">
      <c r="A22385" s="45" t="s">
        <v>35631</v>
      </c>
      <c r="B22385" s="46" t="s">
        <v>23165</v>
      </c>
      <c r="C22385" s="45" t="s">
        <v>12889</v>
      </c>
    </row>
    <row r="22386" spans="1:3" x14ac:dyDescent="0.25">
      <c r="A22386" s="45" t="s">
        <v>35632</v>
      </c>
      <c r="B22386" s="46" t="s">
        <v>23165</v>
      </c>
      <c r="C22386" s="45" t="s">
        <v>12889</v>
      </c>
    </row>
    <row r="22387" spans="1:3" x14ac:dyDescent="0.25">
      <c r="A22387" s="45" t="s">
        <v>35633</v>
      </c>
      <c r="B22387" s="46" t="s">
        <v>23165</v>
      </c>
      <c r="C22387" s="45" t="s">
        <v>12889</v>
      </c>
    </row>
    <row r="22388" spans="1:3" x14ac:dyDescent="0.25">
      <c r="A22388" s="45" t="s">
        <v>2405</v>
      </c>
      <c r="B22388" s="46" t="s">
        <v>23166</v>
      </c>
      <c r="C22388" s="45" t="s">
        <v>12889</v>
      </c>
    </row>
    <row r="22389" spans="1:3" x14ac:dyDescent="0.25">
      <c r="A22389" s="45" t="s">
        <v>2406</v>
      </c>
      <c r="B22389" s="46" t="s">
        <v>23166</v>
      </c>
      <c r="C22389" s="45" t="s">
        <v>12889</v>
      </c>
    </row>
    <row r="22390" spans="1:3" x14ac:dyDescent="0.25">
      <c r="A22390" s="45" t="s">
        <v>2407</v>
      </c>
      <c r="B22390" s="46" t="s">
        <v>23166</v>
      </c>
      <c r="C22390" s="45" t="s">
        <v>12889</v>
      </c>
    </row>
    <row r="22391" spans="1:3" x14ac:dyDescent="0.25">
      <c r="A22391" s="45" t="s">
        <v>35634</v>
      </c>
      <c r="B22391" s="46" t="s">
        <v>23166</v>
      </c>
      <c r="C22391" s="45" t="s">
        <v>12889</v>
      </c>
    </row>
    <row r="22392" spans="1:3" x14ac:dyDescent="0.25">
      <c r="A22392" s="45" t="s">
        <v>35635</v>
      </c>
      <c r="B22392" s="46" t="s">
        <v>23166</v>
      </c>
      <c r="C22392" s="45" t="s">
        <v>12889</v>
      </c>
    </row>
    <row r="22393" spans="1:3" x14ac:dyDescent="0.25">
      <c r="A22393" s="45" t="s">
        <v>35636</v>
      </c>
      <c r="B22393" s="46" t="s">
        <v>23166</v>
      </c>
      <c r="C22393" s="45" t="s">
        <v>12889</v>
      </c>
    </row>
    <row r="22394" spans="1:3" x14ac:dyDescent="0.25">
      <c r="A22394" s="45" t="s">
        <v>2408</v>
      </c>
      <c r="B22394" s="46" t="s">
        <v>23167</v>
      </c>
      <c r="C22394" s="45" t="s">
        <v>12889</v>
      </c>
    </row>
    <row r="22395" spans="1:3" x14ac:dyDescent="0.25">
      <c r="A22395" s="45" t="s">
        <v>2409</v>
      </c>
      <c r="B22395" s="46" t="s">
        <v>23167</v>
      </c>
      <c r="C22395" s="45" t="s">
        <v>12889</v>
      </c>
    </row>
    <row r="22396" spans="1:3" x14ac:dyDescent="0.25">
      <c r="A22396" s="45" t="s">
        <v>2410</v>
      </c>
      <c r="B22396" s="46" t="s">
        <v>23167</v>
      </c>
      <c r="C22396" s="45" t="s">
        <v>12889</v>
      </c>
    </row>
    <row r="22397" spans="1:3" x14ac:dyDescent="0.25">
      <c r="A22397" s="45" t="s">
        <v>35637</v>
      </c>
      <c r="B22397" s="46" t="s">
        <v>23167</v>
      </c>
      <c r="C22397" s="45" t="s">
        <v>12889</v>
      </c>
    </row>
    <row r="22398" spans="1:3" x14ac:dyDescent="0.25">
      <c r="A22398" s="45" t="s">
        <v>35638</v>
      </c>
      <c r="B22398" s="46" t="s">
        <v>23167</v>
      </c>
      <c r="C22398" s="45" t="s">
        <v>12889</v>
      </c>
    </row>
    <row r="22399" spans="1:3" x14ac:dyDescent="0.25">
      <c r="A22399" s="45" t="s">
        <v>35639</v>
      </c>
      <c r="B22399" s="46" t="s">
        <v>23167</v>
      </c>
      <c r="C22399" s="45" t="s">
        <v>12889</v>
      </c>
    </row>
    <row r="22400" spans="1:3" x14ac:dyDescent="0.25">
      <c r="A22400" s="45" t="s">
        <v>2411</v>
      </c>
      <c r="B22400" s="46" t="s">
        <v>23168</v>
      </c>
      <c r="C22400" s="45" t="s">
        <v>12889</v>
      </c>
    </row>
    <row r="22401" spans="1:3" x14ac:dyDescent="0.25">
      <c r="A22401" s="45" t="s">
        <v>2412</v>
      </c>
      <c r="B22401" s="46" t="s">
        <v>23168</v>
      </c>
      <c r="C22401" s="45" t="s">
        <v>12889</v>
      </c>
    </row>
    <row r="22402" spans="1:3" x14ac:dyDescent="0.25">
      <c r="A22402" s="45" t="s">
        <v>2413</v>
      </c>
      <c r="B22402" s="46" t="s">
        <v>23168</v>
      </c>
      <c r="C22402" s="45" t="s">
        <v>12889</v>
      </c>
    </row>
    <row r="22403" spans="1:3" x14ac:dyDescent="0.25">
      <c r="A22403" s="45" t="s">
        <v>35640</v>
      </c>
      <c r="B22403" s="46" t="s">
        <v>23168</v>
      </c>
      <c r="C22403" s="45" t="s">
        <v>12889</v>
      </c>
    </row>
    <row r="22404" spans="1:3" x14ac:dyDescent="0.25">
      <c r="A22404" s="45" t="s">
        <v>35641</v>
      </c>
      <c r="B22404" s="46" t="s">
        <v>23168</v>
      </c>
      <c r="C22404" s="45" t="s">
        <v>12889</v>
      </c>
    </row>
    <row r="22405" spans="1:3" x14ac:dyDescent="0.25">
      <c r="A22405" s="45" t="s">
        <v>35642</v>
      </c>
      <c r="B22405" s="46" t="s">
        <v>23168</v>
      </c>
      <c r="C22405" s="45" t="s">
        <v>12889</v>
      </c>
    </row>
    <row r="22406" spans="1:3" x14ac:dyDescent="0.25">
      <c r="A22406" s="45" t="s">
        <v>2414</v>
      </c>
      <c r="B22406" s="46" t="s">
        <v>23169</v>
      </c>
      <c r="C22406" s="45" t="s">
        <v>12889</v>
      </c>
    </row>
    <row r="22407" spans="1:3" x14ac:dyDescent="0.25">
      <c r="A22407" s="45" t="s">
        <v>2415</v>
      </c>
      <c r="B22407" s="46" t="s">
        <v>23169</v>
      </c>
      <c r="C22407" s="45" t="s">
        <v>12889</v>
      </c>
    </row>
    <row r="22408" spans="1:3" x14ac:dyDescent="0.25">
      <c r="A22408" s="45" t="s">
        <v>2416</v>
      </c>
      <c r="B22408" s="46" t="s">
        <v>23169</v>
      </c>
      <c r="C22408" s="45" t="s">
        <v>12889</v>
      </c>
    </row>
    <row r="22409" spans="1:3" x14ac:dyDescent="0.25">
      <c r="A22409" s="45" t="s">
        <v>35643</v>
      </c>
      <c r="B22409" s="46" t="s">
        <v>23169</v>
      </c>
      <c r="C22409" s="45" t="s">
        <v>12889</v>
      </c>
    </row>
    <row r="22410" spans="1:3" x14ac:dyDescent="0.25">
      <c r="A22410" s="45" t="s">
        <v>35644</v>
      </c>
      <c r="B22410" s="46" t="s">
        <v>23169</v>
      </c>
      <c r="C22410" s="45" t="s">
        <v>12889</v>
      </c>
    </row>
    <row r="22411" spans="1:3" x14ac:dyDescent="0.25">
      <c r="A22411" s="45" t="s">
        <v>35645</v>
      </c>
      <c r="B22411" s="46" t="s">
        <v>23169</v>
      </c>
      <c r="C22411" s="45" t="s">
        <v>12889</v>
      </c>
    </row>
    <row r="22412" spans="1:3" x14ac:dyDescent="0.25">
      <c r="A22412" s="45" t="s">
        <v>2417</v>
      </c>
      <c r="B22412" s="46" t="s">
        <v>23170</v>
      </c>
      <c r="C22412" s="45" t="s">
        <v>12889</v>
      </c>
    </row>
    <row r="22413" spans="1:3" x14ac:dyDescent="0.25">
      <c r="A22413" s="45" t="s">
        <v>2418</v>
      </c>
      <c r="B22413" s="46" t="s">
        <v>23170</v>
      </c>
      <c r="C22413" s="45" t="s">
        <v>12889</v>
      </c>
    </row>
    <row r="22414" spans="1:3" x14ac:dyDescent="0.25">
      <c r="A22414" s="45" t="s">
        <v>2419</v>
      </c>
      <c r="B22414" s="46" t="s">
        <v>23170</v>
      </c>
      <c r="C22414" s="45" t="s">
        <v>12889</v>
      </c>
    </row>
    <row r="22415" spans="1:3" x14ac:dyDescent="0.25">
      <c r="A22415" s="45" t="s">
        <v>35646</v>
      </c>
      <c r="B22415" s="46" t="s">
        <v>23170</v>
      </c>
      <c r="C22415" s="45" t="s">
        <v>12889</v>
      </c>
    </row>
    <row r="22416" spans="1:3" x14ac:dyDescent="0.25">
      <c r="A22416" s="45" t="s">
        <v>35647</v>
      </c>
      <c r="B22416" s="46" t="s">
        <v>23170</v>
      </c>
      <c r="C22416" s="45" t="s">
        <v>12889</v>
      </c>
    </row>
    <row r="22417" spans="1:3" x14ac:dyDescent="0.25">
      <c r="A22417" s="45" t="s">
        <v>35648</v>
      </c>
      <c r="B22417" s="46" t="s">
        <v>23170</v>
      </c>
      <c r="C22417" s="45" t="s">
        <v>12889</v>
      </c>
    </row>
    <row r="22418" spans="1:3" ht="26.25" x14ac:dyDescent="0.25">
      <c r="A22418" s="45" t="s">
        <v>2420</v>
      </c>
      <c r="B22418" s="46" t="s">
        <v>23171</v>
      </c>
      <c r="C22418" s="45" t="s">
        <v>12889</v>
      </c>
    </row>
    <row r="22419" spans="1:3" ht="26.25" x14ac:dyDescent="0.25">
      <c r="A22419" s="45" t="s">
        <v>2421</v>
      </c>
      <c r="B22419" s="46" t="s">
        <v>23171</v>
      </c>
      <c r="C22419" s="45" t="s">
        <v>12889</v>
      </c>
    </row>
    <row r="22420" spans="1:3" ht="26.25" x14ac:dyDescent="0.25">
      <c r="A22420" s="45" t="s">
        <v>2422</v>
      </c>
      <c r="B22420" s="46" t="s">
        <v>23171</v>
      </c>
      <c r="C22420" s="45" t="s">
        <v>12889</v>
      </c>
    </row>
    <row r="22421" spans="1:3" ht="26.25" x14ac:dyDescent="0.25">
      <c r="A22421" s="45" t="s">
        <v>35649</v>
      </c>
      <c r="B22421" s="46" t="s">
        <v>23171</v>
      </c>
      <c r="C22421" s="45" t="s">
        <v>12889</v>
      </c>
    </row>
    <row r="22422" spans="1:3" ht="26.25" x14ac:dyDescent="0.25">
      <c r="A22422" s="45" t="s">
        <v>35650</v>
      </c>
      <c r="B22422" s="46" t="s">
        <v>23171</v>
      </c>
      <c r="C22422" s="45" t="s">
        <v>12889</v>
      </c>
    </row>
    <row r="22423" spans="1:3" ht="26.25" x14ac:dyDescent="0.25">
      <c r="A22423" s="45" t="s">
        <v>35651</v>
      </c>
      <c r="B22423" s="46" t="s">
        <v>23171</v>
      </c>
      <c r="C22423" s="45" t="s">
        <v>12889</v>
      </c>
    </row>
    <row r="22424" spans="1:3" ht="26.25" x14ac:dyDescent="0.25">
      <c r="A22424" s="45" t="s">
        <v>2423</v>
      </c>
      <c r="B22424" s="46" t="s">
        <v>23172</v>
      </c>
      <c r="C22424" s="45" t="s">
        <v>12889</v>
      </c>
    </row>
    <row r="22425" spans="1:3" ht="26.25" x14ac:dyDescent="0.25">
      <c r="A22425" s="45" t="s">
        <v>2424</v>
      </c>
      <c r="B22425" s="46" t="s">
        <v>23172</v>
      </c>
      <c r="C22425" s="45" t="s">
        <v>12889</v>
      </c>
    </row>
    <row r="22426" spans="1:3" ht="26.25" x14ac:dyDescent="0.25">
      <c r="A22426" s="45" t="s">
        <v>2425</v>
      </c>
      <c r="B22426" s="46" t="s">
        <v>23172</v>
      </c>
      <c r="C22426" s="45" t="s">
        <v>12889</v>
      </c>
    </row>
    <row r="22427" spans="1:3" ht="26.25" x14ac:dyDescent="0.25">
      <c r="A22427" s="45" t="s">
        <v>35652</v>
      </c>
      <c r="B22427" s="46" t="s">
        <v>23172</v>
      </c>
      <c r="C22427" s="45" t="s">
        <v>12889</v>
      </c>
    </row>
    <row r="22428" spans="1:3" ht="26.25" x14ac:dyDescent="0.25">
      <c r="A22428" s="45" t="s">
        <v>35653</v>
      </c>
      <c r="B22428" s="46" t="s">
        <v>23172</v>
      </c>
      <c r="C22428" s="45" t="s">
        <v>12889</v>
      </c>
    </row>
    <row r="22429" spans="1:3" ht="26.25" x14ac:dyDescent="0.25">
      <c r="A22429" s="45" t="s">
        <v>35654</v>
      </c>
      <c r="B22429" s="46" t="s">
        <v>23172</v>
      </c>
      <c r="C22429" s="45" t="s">
        <v>12889</v>
      </c>
    </row>
    <row r="22430" spans="1:3" ht="26.25" x14ac:dyDescent="0.25">
      <c r="A22430" s="45" t="s">
        <v>37926</v>
      </c>
      <c r="B22430" s="46" t="s">
        <v>38756</v>
      </c>
      <c r="C22430" s="45" t="s">
        <v>12889</v>
      </c>
    </row>
    <row r="22431" spans="1:3" ht="26.25" x14ac:dyDescent="0.25">
      <c r="A22431" s="45" t="s">
        <v>37927</v>
      </c>
      <c r="B22431" s="46" t="s">
        <v>38756</v>
      </c>
      <c r="C22431" s="45" t="s">
        <v>12889</v>
      </c>
    </row>
    <row r="22432" spans="1:3" ht="26.25" x14ac:dyDescent="0.25">
      <c r="A22432" s="45" t="s">
        <v>37928</v>
      </c>
      <c r="B22432" s="46" t="s">
        <v>38756</v>
      </c>
      <c r="C22432" s="45" t="s">
        <v>12889</v>
      </c>
    </row>
    <row r="22433" spans="1:3" ht="26.25" x14ac:dyDescent="0.25">
      <c r="A22433" s="45" t="s">
        <v>37929</v>
      </c>
      <c r="B22433" s="46" t="s">
        <v>38756</v>
      </c>
      <c r="C22433" s="45" t="s">
        <v>12889</v>
      </c>
    </row>
    <row r="22434" spans="1:3" ht="26.25" x14ac:dyDescent="0.25">
      <c r="A22434" s="45" t="s">
        <v>37930</v>
      </c>
      <c r="B22434" s="46" t="s">
        <v>38756</v>
      </c>
      <c r="C22434" s="45" t="s">
        <v>12889</v>
      </c>
    </row>
    <row r="22435" spans="1:3" ht="26.25" x14ac:dyDescent="0.25">
      <c r="A22435" s="45" t="s">
        <v>37931</v>
      </c>
      <c r="B22435" s="46" t="s">
        <v>38756</v>
      </c>
      <c r="C22435" s="45" t="s">
        <v>12889</v>
      </c>
    </row>
    <row r="22436" spans="1:3" ht="39" x14ac:dyDescent="0.25">
      <c r="A22436" s="45" t="s">
        <v>2426</v>
      </c>
      <c r="B22436" s="46" t="s">
        <v>23173</v>
      </c>
      <c r="C22436" s="45" t="s">
        <v>12889</v>
      </c>
    </row>
    <row r="22437" spans="1:3" ht="39" x14ac:dyDescent="0.25">
      <c r="A22437" s="45" t="s">
        <v>2427</v>
      </c>
      <c r="B22437" s="46" t="s">
        <v>23174</v>
      </c>
      <c r="C22437" s="45" t="s">
        <v>12889</v>
      </c>
    </row>
    <row r="22438" spans="1:3" ht="39" x14ac:dyDescent="0.25">
      <c r="A22438" s="45" t="s">
        <v>2428</v>
      </c>
      <c r="B22438" s="46" t="s">
        <v>23174</v>
      </c>
      <c r="C22438" s="45" t="s">
        <v>12889</v>
      </c>
    </row>
    <row r="22439" spans="1:3" ht="39" x14ac:dyDescent="0.25">
      <c r="A22439" s="45" t="s">
        <v>35655</v>
      </c>
      <c r="B22439" s="46" t="s">
        <v>23173</v>
      </c>
      <c r="C22439" s="45" t="s">
        <v>12889</v>
      </c>
    </row>
    <row r="22440" spans="1:3" ht="39" x14ac:dyDescent="0.25">
      <c r="A22440" s="45" t="s">
        <v>35656</v>
      </c>
      <c r="B22440" s="46" t="s">
        <v>23174</v>
      </c>
      <c r="C22440" s="45" t="s">
        <v>12889</v>
      </c>
    </row>
    <row r="22441" spans="1:3" ht="39" x14ac:dyDescent="0.25">
      <c r="A22441" s="45" t="s">
        <v>35657</v>
      </c>
      <c r="B22441" s="46" t="s">
        <v>23174</v>
      </c>
      <c r="C22441" s="45" t="s">
        <v>12889</v>
      </c>
    </row>
    <row r="22442" spans="1:3" ht="39" x14ac:dyDescent="0.25">
      <c r="A22442" s="45" t="s">
        <v>2429</v>
      </c>
      <c r="B22442" s="46" t="s">
        <v>23175</v>
      </c>
      <c r="C22442" s="45" t="s">
        <v>12889</v>
      </c>
    </row>
    <row r="22443" spans="1:3" ht="39" x14ac:dyDescent="0.25">
      <c r="A22443" s="45" t="s">
        <v>2430</v>
      </c>
      <c r="B22443" s="46" t="s">
        <v>23175</v>
      </c>
      <c r="C22443" s="45" t="s">
        <v>12889</v>
      </c>
    </row>
    <row r="22444" spans="1:3" ht="39" x14ac:dyDescent="0.25">
      <c r="A22444" s="45" t="s">
        <v>2431</v>
      </c>
      <c r="B22444" s="46" t="s">
        <v>23175</v>
      </c>
      <c r="C22444" s="45" t="s">
        <v>12889</v>
      </c>
    </row>
    <row r="22445" spans="1:3" ht="39" x14ac:dyDescent="0.25">
      <c r="A22445" s="45" t="s">
        <v>35658</v>
      </c>
      <c r="B22445" s="46" t="s">
        <v>23175</v>
      </c>
      <c r="C22445" s="45" t="s">
        <v>12889</v>
      </c>
    </row>
    <row r="22446" spans="1:3" ht="39" x14ac:dyDescent="0.25">
      <c r="A22446" s="45" t="s">
        <v>35659</v>
      </c>
      <c r="B22446" s="46" t="s">
        <v>23175</v>
      </c>
      <c r="C22446" s="45" t="s">
        <v>12889</v>
      </c>
    </row>
    <row r="22447" spans="1:3" ht="39" x14ac:dyDescent="0.25">
      <c r="A22447" s="45" t="s">
        <v>35660</v>
      </c>
      <c r="B22447" s="46" t="s">
        <v>23175</v>
      </c>
      <c r="C22447" s="45" t="s">
        <v>12889</v>
      </c>
    </row>
    <row r="22448" spans="1:3" ht="26.25" x14ac:dyDescent="0.25">
      <c r="A22448" s="45" t="s">
        <v>2432</v>
      </c>
      <c r="B22448" s="46" t="s">
        <v>23176</v>
      </c>
      <c r="C22448" s="45" t="s">
        <v>12889</v>
      </c>
    </row>
    <row r="22449" spans="1:3" ht="26.25" x14ac:dyDescent="0.25">
      <c r="A22449" s="45" t="s">
        <v>2433</v>
      </c>
      <c r="B22449" s="46" t="s">
        <v>23176</v>
      </c>
      <c r="C22449" s="45" t="s">
        <v>12889</v>
      </c>
    </row>
    <row r="22450" spans="1:3" ht="26.25" x14ac:dyDescent="0.25">
      <c r="A22450" s="45" t="s">
        <v>2434</v>
      </c>
      <c r="B22450" s="46" t="s">
        <v>23176</v>
      </c>
      <c r="C22450" s="45" t="s">
        <v>12889</v>
      </c>
    </row>
    <row r="22451" spans="1:3" ht="26.25" x14ac:dyDescent="0.25">
      <c r="A22451" s="45" t="s">
        <v>35661</v>
      </c>
      <c r="B22451" s="46" t="s">
        <v>23176</v>
      </c>
      <c r="C22451" s="45" t="s">
        <v>12889</v>
      </c>
    </row>
    <row r="22452" spans="1:3" ht="26.25" x14ac:dyDescent="0.25">
      <c r="A22452" s="45" t="s">
        <v>35662</v>
      </c>
      <c r="B22452" s="46" t="s">
        <v>23176</v>
      </c>
      <c r="C22452" s="45" t="s">
        <v>12889</v>
      </c>
    </row>
    <row r="22453" spans="1:3" ht="26.25" x14ac:dyDescent="0.25">
      <c r="A22453" s="45" t="s">
        <v>35663</v>
      </c>
      <c r="B22453" s="46" t="s">
        <v>23176</v>
      </c>
      <c r="C22453" s="45" t="s">
        <v>12889</v>
      </c>
    </row>
    <row r="22454" spans="1:3" ht="26.25" x14ac:dyDescent="0.25">
      <c r="A22454" s="45" t="s">
        <v>2435</v>
      </c>
      <c r="B22454" s="46" t="s">
        <v>23177</v>
      </c>
      <c r="C22454" s="45" t="s">
        <v>12889</v>
      </c>
    </row>
    <row r="22455" spans="1:3" ht="26.25" x14ac:dyDescent="0.25">
      <c r="A22455" s="45" t="s">
        <v>2436</v>
      </c>
      <c r="B22455" s="46" t="s">
        <v>23177</v>
      </c>
      <c r="C22455" s="45" t="s">
        <v>12889</v>
      </c>
    </row>
    <row r="22456" spans="1:3" ht="26.25" x14ac:dyDescent="0.25">
      <c r="A22456" s="45" t="s">
        <v>2437</v>
      </c>
      <c r="B22456" s="46" t="s">
        <v>23177</v>
      </c>
      <c r="C22456" s="45" t="s">
        <v>12889</v>
      </c>
    </row>
    <row r="22457" spans="1:3" ht="26.25" x14ac:dyDescent="0.25">
      <c r="A22457" s="45" t="s">
        <v>35664</v>
      </c>
      <c r="B22457" s="46" t="s">
        <v>23177</v>
      </c>
      <c r="C22457" s="45" t="s">
        <v>12889</v>
      </c>
    </row>
    <row r="22458" spans="1:3" ht="26.25" x14ac:dyDescent="0.25">
      <c r="A22458" s="45" t="s">
        <v>35665</v>
      </c>
      <c r="B22458" s="46" t="s">
        <v>23177</v>
      </c>
      <c r="C22458" s="45" t="s">
        <v>12889</v>
      </c>
    </row>
    <row r="22459" spans="1:3" ht="26.25" x14ac:dyDescent="0.25">
      <c r="A22459" s="45" t="s">
        <v>35666</v>
      </c>
      <c r="B22459" s="46" t="s">
        <v>23177</v>
      </c>
      <c r="C22459" s="45" t="s">
        <v>12889</v>
      </c>
    </row>
    <row r="22460" spans="1:3" ht="26.25" x14ac:dyDescent="0.25">
      <c r="A22460" s="45" t="s">
        <v>2438</v>
      </c>
      <c r="B22460" s="46" t="s">
        <v>23178</v>
      </c>
      <c r="C22460" s="45" t="s">
        <v>12889</v>
      </c>
    </row>
    <row r="22461" spans="1:3" ht="26.25" x14ac:dyDescent="0.25">
      <c r="A22461" s="45" t="s">
        <v>2439</v>
      </c>
      <c r="B22461" s="46" t="s">
        <v>23178</v>
      </c>
      <c r="C22461" s="45" t="s">
        <v>12889</v>
      </c>
    </row>
    <row r="22462" spans="1:3" ht="26.25" x14ac:dyDescent="0.25">
      <c r="A22462" s="45" t="s">
        <v>2440</v>
      </c>
      <c r="B22462" s="46" t="s">
        <v>23178</v>
      </c>
      <c r="C22462" s="45" t="s">
        <v>12889</v>
      </c>
    </row>
    <row r="22463" spans="1:3" ht="26.25" x14ac:dyDescent="0.25">
      <c r="A22463" s="45" t="s">
        <v>35667</v>
      </c>
      <c r="B22463" s="46" t="s">
        <v>23178</v>
      </c>
      <c r="C22463" s="45" t="s">
        <v>12889</v>
      </c>
    </row>
    <row r="22464" spans="1:3" ht="26.25" x14ac:dyDescent="0.25">
      <c r="A22464" s="45" t="s">
        <v>35668</v>
      </c>
      <c r="B22464" s="46" t="s">
        <v>23178</v>
      </c>
      <c r="C22464" s="45" t="s">
        <v>12889</v>
      </c>
    </row>
    <row r="22465" spans="1:3" ht="26.25" x14ac:dyDescent="0.25">
      <c r="A22465" s="45" t="s">
        <v>35669</v>
      </c>
      <c r="B22465" s="46" t="s">
        <v>23178</v>
      </c>
      <c r="C22465" s="45" t="s">
        <v>12889</v>
      </c>
    </row>
    <row r="22466" spans="1:3" ht="26.25" x14ac:dyDescent="0.25">
      <c r="A22466" s="45" t="s">
        <v>2441</v>
      </c>
      <c r="B22466" s="46" t="s">
        <v>23179</v>
      </c>
      <c r="C22466" s="45" t="s">
        <v>12889</v>
      </c>
    </row>
    <row r="22467" spans="1:3" ht="26.25" x14ac:dyDescent="0.25">
      <c r="A22467" s="45" t="s">
        <v>2442</v>
      </c>
      <c r="B22467" s="46" t="s">
        <v>23179</v>
      </c>
      <c r="C22467" s="45" t="s">
        <v>12889</v>
      </c>
    </row>
    <row r="22468" spans="1:3" ht="26.25" x14ac:dyDescent="0.25">
      <c r="A22468" s="45" t="s">
        <v>2443</v>
      </c>
      <c r="B22468" s="46" t="s">
        <v>23179</v>
      </c>
      <c r="C22468" s="45" t="s">
        <v>12889</v>
      </c>
    </row>
    <row r="22469" spans="1:3" ht="26.25" x14ac:dyDescent="0.25">
      <c r="A22469" s="45" t="s">
        <v>35670</v>
      </c>
      <c r="B22469" s="46" t="s">
        <v>23179</v>
      </c>
      <c r="C22469" s="45" t="s">
        <v>12889</v>
      </c>
    </row>
    <row r="22470" spans="1:3" ht="26.25" x14ac:dyDescent="0.25">
      <c r="A22470" s="45" t="s">
        <v>35671</v>
      </c>
      <c r="B22470" s="46" t="s">
        <v>23179</v>
      </c>
      <c r="C22470" s="45" t="s">
        <v>12889</v>
      </c>
    </row>
    <row r="22471" spans="1:3" ht="26.25" x14ac:dyDescent="0.25">
      <c r="A22471" s="45" t="s">
        <v>35672</v>
      </c>
      <c r="B22471" s="46" t="s">
        <v>23179</v>
      </c>
      <c r="C22471" s="45" t="s">
        <v>12889</v>
      </c>
    </row>
    <row r="22472" spans="1:3" ht="26.25" x14ac:dyDescent="0.25">
      <c r="A22472" s="45" t="s">
        <v>2444</v>
      </c>
      <c r="B22472" s="46" t="s">
        <v>23180</v>
      </c>
      <c r="C22472" s="45" t="s">
        <v>12889</v>
      </c>
    </row>
    <row r="22473" spans="1:3" ht="26.25" x14ac:dyDescent="0.25">
      <c r="A22473" s="45" t="s">
        <v>2445</v>
      </c>
      <c r="B22473" s="46" t="s">
        <v>23180</v>
      </c>
      <c r="C22473" s="45" t="s">
        <v>12889</v>
      </c>
    </row>
    <row r="22474" spans="1:3" ht="26.25" x14ac:dyDescent="0.25">
      <c r="A22474" s="45" t="s">
        <v>2446</v>
      </c>
      <c r="B22474" s="46" t="s">
        <v>23180</v>
      </c>
      <c r="C22474" s="45" t="s">
        <v>12889</v>
      </c>
    </row>
    <row r="22475" spans="1:3" ht="26.25" x14ac:dyDescent="0.25">
      <c r="A22475" s="45" t="s">
        <v>35673</v>
      </c>
      <c r="B22475" s="46" t="s">
        <v>23180</v>
      </c>
      <c r="C22475" s="45" t="s">
        <v>12889</v>
      </c>
    </row>
    <row r="22476" spans="1:3" ht="26.25" x14ac:dyDescent="0.25">
      <c r="A22476" s="45" t="s">
        <v>35674</v>
      </c>
      <c r="B22476" s="46" t="s">
        <v>23180</v>
      </c>
      <c r="C22476" s="45" t="s">
        <v>12889</v>
      </c>
    </row>
    <row r="22477" spans="1:3" ht="26.25" x14ac:dyDescent="0.25">
      <c r="A22477" s="45" t="s">
        <v>35675</v>
      </c>
      <c r="B22477" s="46" t="s">
        <v>23180</v>
      </c>
      <c r="C22477" s="45" t="s">
        <v>12889</v>
      </c>
    </row>
    <row r="22478" spans="1:3" ht="51.75" x14ac:dyDescent="0.25">
      <c r="A22478" s="45" t="s">
        <v>2447</v>
      </c>
      <c r="B22478" s="46" t="s">
        <v>23181</v>
      </c>
      <c r="C22478" s="45" t="s">
        <v>12889</v>
      </c>
    </row>
    <row r="22479" spans="1:3" ht="51.75" x14ac:dyDescent="0.25">
      <c r="A22479" s="45" t="s">
        <v>2448</v>
      </c>
      <c r="B22479" s="46" t="s">
        <v>23181</v>
      </c>
      <c r="C22479" s="45" t="s">
        <v>12889</v>
      </c>
    </row>
    <row r="22480" spans="1:3" ht="51.75" x14ac:dyDescent="0.25">
      <c r="A22480" s="45" t="s">
        <v>2449</v>
      </c>
      <c r="B22480" s="46" t="s">
        <v>23182</v>
      </c>
      <c r="C22480" s="45" t="s">
        <v>12889</v>
      </c>
    </row>
    <row r="22481" spans="1:3" ht="51.75" x14ac:dyDescent="0.25">
      <c r="A22481" s="45" t="s">
        <v>35676</v>
      </c>
      <c r="B22481" s="46" t="s">
        <v>23181</v>
      </c>
      <c r="C22481" s="45" t="s">
        <v>12889</v>
      </c>
    </row>
    <row r="22482" spans="1:3" ht="51.75" x14ac:dyDescent="0.25">
      <c r="A22482" s="45" t="s">
        <v>35677</v>
      </c>
      <c r="B22482" s="46" t="s">
        <v>23181</v>
      </c>
      <c r="C22482" s="45" t="s">
        <v>12889</v>
      </c>
    </row>
    <row r="22483" spans="1:3" ht="51.75" x14ac:dyDescent="0.25">
      <c r="A22483" s="45" t="s">
        <v>35678</v>
      </c>
      <c r="B22483" s="46" t="s">
        <v>23182</v>
      </c>
      <c r="C22483" s="45" t="s">
        <v>12889</v>
      </c>
    </row>
    <row r="22484" spans="1:3" ht="26.25" x14ac:dyDescent="0.25">
      <c r="A22484" s="45" t="s">
        <v>2450</v>
      </c>
      <c r="B22484" s="46" t="s">
        <v>23183</v>
      </c>
      <c r="C22484" s="45" t="s">
        <v>12889</v>
      </c>
    </row>
    <row r="22485" spans="1:3" ht="26.25" x14ac:dyDescent="0.25">
      <c r="A22485" s="45" t="s">
        <v>2451</v>
      </c>
      <c r="B22485" s="46" t="s">
        <v>23183</v>
      </c>
      <c r="C22485" s="45" t="s">
        <v>12889</v>
      </c>
    </row>
    <row r="22486" spans="1:3" ht="26.25" x14ac:dyDescent="0.25">
      <c r="A22486" s="45" t="s">
        <v>2452</v>
      </c>
      <c r="B22486" s="46" t="s">
        <v>23183</v>
      </c>
      <c r="C22486" s="45" t="s">
        <v>12889</v>
      </c>
    </row>
    <row r="22487" spans="1:3" ht="26.25" x14ac:dyDescent="0.25">
      <c r="A22487" s="45" t="s">
        <v>35679</v>
      </c>
      <c r="B22487" s="46" t="s">
        <v>23183</v>
      </c>
      <c r="C22487" s="45" t="s">
        <v>12889</v>
      </c>
    </row>
    <row r="22488" spans="1:3" ht="26.25" x14ac:dyDescent="0.25">
      <c r="A22488" s="45" t="s">
        <v>35680</v>
      </c>
      <c r="B22488" s="46" t="s">
        <v>23183</v>
      </c>
      <c r="C22488" s="45" t="s">
        <v>12889</v>
      </c>
    </row>
    <row r="22489" spans="1:3" ht="26.25" x14ac:dyDescent="0.25">
      <c r="A22489" s="45" t="s">
        <v>35681</v>
      </c>
      <c r="B22489" s="46" t="s">
        <v>23183</v>
      </c>
      <c r="C22489" s="45" t="s">
        <v>12889</v>
      </c>
    </row>
    <row r="22490" spans="1:3" ht="26.25" x14ac:dyDescent="0.25">
      <c r="A22490" s="45" t="s">
        <v>2453</v>
      </c>
      <c r="B22490" s="46" t="s">
        <v>23184</v>
      </c>
      <c r="C22490" s="45" t="s">
        <v>12889</v>
      </c>
    </row>
    <row r="22491" spans="1:3" ht="26.25" x14ac:dyDescent="0.25">
      <c r="A22491" s="45" t="s">
        <v>2454</v>
      </c>
      <c r="B22491" s="46" t="s">
        <v>23184</v>
      </c>
      <c r="C22491" s="45" t="s">
        <v>12889</v>
      </c>
    </row>
    <row r="22492" spans="1:3" ht="26.25" x14ac:dyDescent="0.25">
      <c r="A22492" s="45" t="s">
        <v>2455</v>
      </c>
      <c r="B22492" s="46" t="s">
        <v>23184</v>
      </c>
      <c r="C22492" s="45" t="s">
        <v>12889</v>
      </c>
    </row>
    <row r="22493" spans="1:3" ht="26.25" x14ac:dyDescent="0.25">
      <c r="A22493" s="45" t="s">
        <v>35682</v>
      </c>
      <c r="B22493" s="46" t="s">
        <v>23184</v>
      </c>
      <c r="C22493" s="45" t="s">
        <v>12889</v>
      </c>
    </row>
    <row r="22494" spans="1:3" ht="26.25" x14ac:dyDescent="0.25">
      <c r="A22494" s="45" t="s">
        <v>35683</v>
      </c>
      <c r="B22494" s="46" t="s">
        <v>23184</v>
      </c>
      <c r="C22494" s="45" t="s">
        <v>12889</v>
      </c>
    </row>
    <row r="22495" spans="1:3" ht="26.25" x14ac:dyDescent="0.25">
      <c r="A22495" s="45" t="s">
        <v>35684</v>
      </c>
      <c r="B22495" s="46" t="s">
        <v>23184</v>
      </c>
      <c r="C22495" s="45" t="s">
        <v>12889</v>
      </c>
    </row>
    <row r="22496" spans="1:3" x14ac:dyDescent="0.25">
      <c r="A22496" s="45" t="s">
        <v>2456</v>
      </c>
      <c r="B22496" s="46" t="s">
        <v>23185</v>
      </c>
      <c r="C22496" s="45" t="s">
        <v>12889</v>
      </c>
    </row>
    <row r="22497" spans="1:3" x14ac:dyDescent="0.25">
      <c r="A22497" s="45" t="s">
        <v>2457</v>
      </c>
      <c r="B22497" s="46" t="s">
        <v>23185</v>
      </c>
      <c r="C22497" s="45" t="s">
        <v>12889</v>
      </c>
    </row>
    <row r="22498" spans="1:3" x14ac:dyDescent="0.25">
      <c r="A22498" s="45" t="s">
        <v>35685</v>
      </c>
      <c r="B22498" s="46" t="s">
        <v>23185</v>
      </c>
      <c r="C22498" s="45" t="s">
        <v>12889</v>
      </c>
    </row>
    <row r="22499" spans="1:3" x14ac:dyDescent="0.25">
      <c r="A22499" s="45" t="s">
        <v>35686</v>
      </c>
      <c r="B22499" s="46" t="s">
        <v>23185</v>
      </c>
      <c r="C22499" s="45" t="s">
        <v>12889</v>
      </c>
    </row>
    <row r="22500" spans="1:3" x14ac:dyDescent="0.25">
      <c r="A22500" s="45" t="s">
        <v>2458</v>
      </c>
      <c r="B22500" s="46" t="s">
        <v>23186</v>
      </c>
      <c r="C22500" s="45" t="s">
        <v>12889</v>
      </c>
    </row>
    <row r="22501" spans="1:3" x14ac:dyDescent="0.25">
      <c r="A22501" s="45" t="s">
        <v>2459</v>
      </c>
      <c r="B22501" s="46" t="s">
        <v>23186</v>
      </c>
      <c r="C22501" s="45" t="s">
        <v>12889</v>
      </c>
    </row>
    <row r="22502" spans="1:3" x14ac:dyDescent="0.25">
      <c r="A22502" s="45" t="s">
        <v>2460</v>
      </c>
      <c r="B22502" s="46" t="s">
        <v>23186</v>
      </c>
      <c r="C22502" s="45" t="s">
        <v>12889</v>
      </c>
    </row>
    <row r="22503" spans="1:3" x14ac:dyDescent="0.25">
      <c r="A22503" s="45" t="s">
        <v>35687</v>
      </c>
      <c r="B22503" s="46" t="s">
        <v>23186</v>
      </c>
      <c r="C22503" s="45" t="s">
        <v>12889</v>
      </c>
    </row>
    <row r="22504" spans="1:3" x14ac:dyDescent="0.25">
      <c r="A22504" s="45" t="s">
        <v>35688</v>
      </c>
      <c r="B22504" s="46" t="s">
        <v>23186</v>
      </c>
      <c r="C22504" s="45" t="s">
        <v>12889</v>
      </c>
    </row>
    <row r="22505" spans="1:3" x14ac:dyDescent="0.25">
      <c r="A22505" s="45" t="s">
        <v>35689</v>
      </c>
      <c r="B22505" s="46" t="s">
        <v>23186</v>
      </c>
      <c r="C22505" s="45" t="s">
        <v>12889</v>
      </c>
    </row>
    <row r="22506" spans="1:3" ht="39" x14ac:dyDescent="0.25">
      <c r="A22506" s="45" t="s">
        <v>2461</v>
      </c>
      <c r="B22506" s="46" t="s">
        <v>23187</v>
      </c>
      <c r="C22506" s="45" t="s">
        <v>12889</v>
      </c>
    </row>
    <row r="22507" spans="1:3" ht="39" x14ac:dyDescent="0.25">
      <c r="A22507" s="45" t="s">
        <v>2462</v>
      </c>
      <c r="B22507" s="46" t="s">
        <v>23187</v>
      </c>
      <c r="C22507" s="45" t="s">
        <v>12889</v>
      </c>
    </row>
    <row r="22508" spans="1:3" ht="39" x14ac:dyDescent="0.25">
      <c r="A22508" s="45" t="s">
        <v>2463</v>
      </c>
      <c r="B22508" s="46" t="s">
        <v>23187</v>
      </c>
      <c r="C22508" s="45" t="s">
        <v>12889</v>
      </c>
    </row>
    <row r="22509" spans="1:3" ht="39" x14ac:dyDescent="0.25">
      <c r="A22509" s="45" t="s">
        <v>35690</v>
      </c>
      <c r="B22509" s="46" t="s">
        <v>23187</v>
      </c>
      <c r="C22509" s="45" t="s">
        <v>12889</v>
      </c>
    </row>
    <row r="22510" spans="1:3" ht="39" x14ac:dyDescent="0.25">
      <c r="A22510" s="45" t="s">
        <v>35691</v>
      </c>
      <c r="B22510" s="46" t="s">
        <v>23187</v>
      </c>
      <c r="C22510" s="45" t="s">
        <v>12889</v>
      </c>
    </row>
    <row r="22511" spans="1:3" ht="39" x14ac:dyDescent="0.25">
      <c r="A22511" s="45" t="s">
        <v>35692</v>
      </c>
      <c r="B22511" s="46" t="s">
        <v>23187</v>
      </c>
      <c r="C22511" s="45" t="s">
        <v>12889</v>
      </c>
    </row>
    <row r="22512" spans="1:3" ht="39" x14ac:dyDescent="0.25">
      <c r="A22512" s="45" t="s">
        <v>2464</v>
      </c>
      <c r="B22512" s="46" t="s">
        <v>23188</v>
      </c>
      <c r="C22512" s="45" t="s">
        <v>12889</v>
      </c>
    </row>
    <row r="22513" spans="1:3" ht="39" x14ac:dyDescent="0.25">
      <c r="A22513" s="45" t="s">
        <v>2465</v>
      </c>
      <c r="B22513" s="46" t="s">
        <v>23188</v>
      </c>
      <c r="C22513" s="45" t="s">
        <v>12889</v>
      </c>
    </row>
    <row r="22514" spans="1:3" ht="39" x14ac:dyDescent="0.25">
      <c r="A22514" s="45" t="s">
        <v>2466</v>
      </c>
      <c r="B22514" s="46" t="s">
        <v>23188</v>
      </c>
      <c r="C22514" s="45" t="s">
        <v>12889</v>
      </c>
    </row>
    <row r="22515" spans="1:3" ht="39" x14ac:dyDescent="0.25">
      <c r="A22515" s="45" t="s">
        <v>35693</v>
      </c>
      <c r="B22515" s="46" t="s">
        <v>23188</v>
      </c>
      <c r="C22515" s="45" t="s">
        <v>12889</v>
      </c>
    </row>
    <row r="22516" spans="1:3" ht="39" x14ac:dyDescent="0.25">
      <c r="A22516" s="45" t="s">
        <v>35694</v>
      </c>
      <c r="B22516" s="46" t="s">
        <v>23188</v>
      </c>
      <c r="C22516" s="45" t="s">
        <v>12889</v>
      </c>
    </row>
    <row r="22517" spans="1:3" ht="39" x14ac:dyDescent="0.25">
      <c r="A22517" s="45" t="s">
        <v>35695</v>
      </c>
      <c r="B22517" s="46" t="s">
        <v>23188</v>
      </c>
      <c r="C22517" s="45" t="s">
        <v>12889</v>
      </c>
    </row>
    <row r="22518" spans="1:3" ht="51.75" x14ac:dyDescent="0.25">
      <c r="A22518" s="45" t="s">
        <v>2467</v>
      </c>
      <c r="B22518" s="46" t="s">
        <v>23189</v>
      </c>
      <c r="C22518" s="45" t="s">
        <v>12889</v>
      </c>
    </row>
    <row r="22519" spans="1:3" ht="51.75" x14ac:dyDescent="0.25">
      <c r="A22519" s="45" t="s">
        <v>2468</v>
      </c>
      <c r="B22519" s="46" t="s">
        <v>23189</v>
      </c>
      <c r="C22519" s="45" t="s">
        <v>12889</v>
      </c>
    </row>
    <row r="22520" spans="1:3" ht="51.75" x14ac:dyDescent="0.25">
      <c r="A22520" s="45" t="s">
        <v>2469</v>
      </c>
      <c r="B22520" s="46" t="s">
        <v>23189</v>
      </c>
      <c r="C22520" s="45" t="s">
        <v>12889</v>
      </c>
    </row>
    <row r="22521" spans="1:3" ht="51.75" x14ac:dyDescent="0.25">
      <c r="A22521" s="45" t="s">
        <v>35696</v>
      </c>
      <c r="B22521" s="46" t="s">
        <v>23189</v>
      </c>
      <c r="C22521" s="45" t="s">
        <v>12889</v>
      </c>
    </row>
    <row r="22522" spans="1:3" ht="51.75" x14ac:dyDescent="0.25">
      <c r="A22522" s="45" t="s">
        <v>35697</v>
      </c>
      <c r="B22522" s="46" t="s">
        <v>23189</v>
      </c>
      <c r="C22522" s="45" t="s">
        <v>12889</v>
      </c>
    </row>
    <row r="22523" spans="1:3" ht="51.75" x14ac:dyDescent="0.25">
      <c r="A22523" s="45" t="s">
        <v>35698</v>
      </c>
      <c r="B22523" s="46" t="s">
        <v>23189</v>
      </c>
      <c r="C22523" s="45" t="s">
        <v>12889</v>
      </c>
    </row>
    <row r="22524" spans="1:3" ht="26.25" x14ac:dyDescent="0.25">
      <c r="A22524" s="45" t="s">
        <v>2470</v>
      </c>
      <c r="B22524" s="46" t="s">
        <v>23190</v>
      </c>
      <c r="C22524" s="45" t="s">
        <v>12889</v>
      </c>
    </row>
    <row r="22525" spans="1:3" ht="26.25" x14ac:dyDescent="0.25">
      <c r="A22525" s="45" t="s">
        <v>2471</v>
      </c>
      <c r="B22525" s="46" t="s">
        <v>23190</v>
      </c>
      <c r="C22525" s="45" t="s">
        <v>12889</v>
      </c>
    </row>
    <row r="22526" spans="1:3" ht="26.25" x14ac:dyDescent="0.25">
      <c r="A22526" s="45" t="s">
        <v>2472</v>
      </c>
      <c r="B22526" s="46" t="s">
        <v>23190</v>
      </c>
      <c r="C22526" s="45" t="s">
        <v>12889</v>
      </c>
    </row>
    <row r="22527" spans="1:3" ht="26.25" x14ac:dyDescent="0.25">
      <c r="A22527" s="45" t="s">
        <v>35699</v>
      </c>
      <c r="B22527" s="46" t="s">
        <v>23190</v>
      </c>
      <c r="C22527" s="45" t="s">
        <v>12889</v>
      </c>
    </row>
    <row r="22528" spans="1:3" ht="26.25" x14ac:dyDescent="0.25">
      <c r="A22528" s="45" t="s">
        <v>35700</v>
      </c>
      <c r="B22528" s="46" t="s">
        <v>23190</v>
      </c>
      <c r="C22528" s="45" t="s">
        <v>12889</v>
      </c>
    </row>
    <row r="22529" spans="1:3" ht="26.25" x14ac:dyDescent="0.25">
      <c r="A22529" s="45" t="s">
        <v>35701</v>
      </c>
      <c r="B22529" s="46" t="s">
        <v>23190</v>
      </c>
      <c r="C22529" s="45" t="s">
        <v>12889</v>
      </c>
    </row>
    <row r="22530" spans="1:3" ht="39" x14ac:dyDescent="0.25">
      <c r="A22530" s="45" t="s">
        <v>2473</v>
      </c>
      <c r="B22530" s="46" t="s">
        <v>23191</v>
      </c>
      <c r="C22530" s="45" t="s">
        <v>12889</v>
      </c>
    </row>
    <row r="22531" spans="1:3" ht="39" x14ac:dyDescent="0.25">
      <c r="A22531" s="45" t="s">
        <v>2474</v>
      </c>
      <c r="B22531" s="46" t="s">
        <v>23191</v>
      </c>
      <c r="C22531" s="45" t="s">
        <v>12889</v>
      </c>
    </row>
    <row r="22532" spans="1:3" ht="39" x14ac:dyDescent="0.25">
      <c r="A22532" s="45" t="s">
        <v>2475</v>
      </c>
      <c r="B22532" s="46" t="s">
        <v>23191</v>
      </c>
      <c r="C22532" s="45" t="s">
        <v>12889</v>
      </c>
    </row>
    <row r="22533" spans="1:3" ht="39" x14ac:dyDescent="0.25">
      <c r="A22533" s="45" t="s">
        <v>35702</v>
      </c>
      <c r="B22533" s="46" t="s">
        <v>23191</v>
      </c>
      <c r="C22533" s="45" t="s">
        <v>12889</v>
      </c>
    </row>
    <row r="22534" spans="1:3" ht="39" x14ac:dyDescent="0.25">
      <c r="A22534" s="45" t="s">
        <v>35703</v>
      </c>
      <c r="B22534" s="46" t="s">
        <v>23191</v>
      </c>
      <c r="C22534" s="45" t="s">
        <v>12889</v>
      </c>
    </row>
    <row r="22535" spans="1:3" ht="39" x14ac:dyDescent="0.25">
      <c r="A22535" s="45" t="s">
        <v>35704</v>
      </c>
      <c r="B22535" s="46" t="s">
        <v>23191</v>
      </c>
      <c r="C22535" s="45" t="s">
        <v>12889</v>
      </c>
    </row>
    <row r="22536" spans="1:3" ht="26.25" x14ac:dyDescent="0.25">
      <c r="A22536" s="45" t="s">
        <v>2476</v>
      </c>
      <c r="B22536" s="46" t="s">
        <v>23192</v>
      </c>
      <c r="C22536" s="45" t="s">
        <v>12889</v>
      </c>
    </row>
    <row r="22537" spans="1:3" ht="26.25" x14ac:dyDescent="0.25">
      <c r="A22537" s="45" t="s">
        <v>2477</v>
      </c>
      <c r="B22537" s="46" t="s">
        <v>23192</v>
      </c>
      <c r="C22537" s="45" t="s">
        <v>12889</v>
      </c>
    </row>
    <row r="22538" spans="1:3" ht="26.25" x14ac:dyDescent="0.25">
      <c r="A22538" s="45" t="s">
        <v>2478</v>
      </c>
      <c r="B22538" s="46" t="s">
        <v>23192</v>
      </c>
      <c r="C22538" s="45" t="s">
        <v>12889</v>
      </c>
    </row>
    <row r="22539" spans="1:3" ht="26.25" x14ac:dyDescent="0.25">
      <c r="A22539" s="45" t="s">
        <v>35705</v>
      </c>
      <c r="B22539" s="46" t="s">
        <v>23192</v>
      </c>
      <c r="C22539" s="45" t="s">
        <v>12889</v>
      </c>
    </row>
    <row r="22540" spans="1:3" ht="26.25" x14ac:dyDescent="0.25">
      <c r="A22540" s="45" t="s">
        <v>35706</v>
      </c>
      <c r="B22540" s="46" t="s">
        <v>23192</v>
      </c>
      <c r="C22540" s="45" t="s">
        <v>12889</v>
      </c>
    </row>
    <row r="22541" spans="1:3" ht="26.25" x14ac:dyDescent="0.25">
      <c r="A22541" s="45" t="s">
        <v>35707</v>
      </c>
      <c r="B22541" s="46" t="s">
        <v>23192</v>
      </c>
      <c r="C22541" s="45" t="s">
        <v>12889</v>
      </c>
    </row>
    <row r="22542" spans="1:3" ht="26.25" x14ac:dyDescent="0.25">
      <c r="A22542" s="45" t="s">
        <v>2479</v>
      </c>
      <c r="B22542" s="46" t="s">
        <v>23193</v>
      </c>
      <c r="C22542" s="45" t="s">
        <v>12889</v>
      </c>
    </row>
    <row r="22543" spans="1:3" ht="26.25" x14ac:dyDescent="0.25">
      <c r="A22543" s="45" t="s">
        <v>2480</v>
      </c>
      <c r="B22543" s="46" t="s">
        <v>23193</v>
      </c>
      <c r="C22543" s="45" t="s">
        <v>12889</v>
      </c>
    </row>
    <row r="22544" spans="1:3" ht="26.25" x14ac:dyDescent="0.25">
      <c r="A22544" s="45" t="s">
        <v>35708</v>
      </c>
      <c r="B22544" s="46" t="s">
        <v>23193</v>
      </c>
      <c r="C22544" s="45" t="s">
        <v>12889</v>
      </c>
    </row>
    <row r="22545" spans="1:3" ht="26.25" x14ac:dyDescent="0.25">
      <c r="A22545" s="45" t="s">
        <v>35709</v>
      </c>
      <c r="B22545" s="46" t="s">
        <v>23193</v>
      </c>
      <c r="C22545" s="45" t="s">
        <v>12889</v>
      </c>
    </row>
    <row r="22546" spans="1:3" ht="64.5" x14ac:dyDescent="0.25">
      <c r="A22546" s="45" t="s">
        <v>2481</v>
      </c>
      <c r="B22546" s="46" t="s">
        <v>23194</v>
      </c>
      <c r="C22546" s="45" t="s">
        <v>12889</v>
      </c>
    </row>
    <row r="22547" spans="1:3" ht="64.5" x14ac:dyDescent="0.25">
      <c r="A22547" s="45" t="s">
        <v>2482</v>
      </c>
      <c r="B22547" s="46" t="s">
        <v>23194</v>
      </c>
      <c r="C22547" s="45" t="s">
        <v>12889</v>
      </c>
    </row>
    <row r="22548" spans="1:3" ht="64.5" x14ac:dyDescent="0.25">
      <c r="A22548" s="45" t="s">
        <v>35710</v>
      </c>
      <c r="B22548" s="46" t="s">
        <v>23194</v>
      </c>
      <c r="C22548" s="45" t="s">
        <v>12889</v>
      </c>
    </row>
    <row r="22549" spans="1:3" ht="64.5" x14ac:dyDescent="0.25">
      <c r="A22549" s="45" t="s">
        <v>35711</v>
      </c>
      <c r="B22549" s="46" t="s">
        <v>23194</v>
      </c>
      <c r="C22549" s="45" t="s">
        <v>12889</v>
      </c>
    </row>
    <row r="22550" spans="1:3" ht="64.5" x14ac:dyDescent="0.25">
      <c r="A22550" s="45" t="s">
        <v>2483</v>
      </c>
      <c r="B22550" s="46" t="s">
        <v>23195</v>
      </c>
      <c r="C22550" s="45" t="s">
        <v>12889</v>
      </c>
    </row>
    <row r="22551" spans="1:3" ht="64.5" x14ac:dyDescent="0.25">
      <c r="A22551" s="45" t="s">
        <v>2484</v>
      </c>
      <c r="B22551" s="46" t="s">
        <v>23195</v>
      </c>
      <c r="C22551" s="45" t="s">
        <v>12889</v>
      </c>
    </row>
    <row r="22552" spans="1:3" ht="64.5" x14ac:dyDescent="0.25">
      <c r="A22552" s="45" t="s">
        <v>35712</v>
      </c>
      <c r="B22552" s="46" t="s">
        <v>23195</v>
      </c>
      <c r="C22552" s="45" t="s">
        <v>12889</v>
      </c>
    </row>
    <row r="22553" spans="1:3" ht="64.5" x14ac:dyDescent="0.25">
      <c r="A22553" s="45" t="s">
        <v>35713</v>
      </c>
      <c r="B22553" s="46" t="s">
        <v>23195</v>
      </c>
      <c r="C22553" s="45" t="s">
        <v>12889</v>
      </c>
    </row>
    <row r="22554" spans="1:3" ht="64.5" x14ac:dyDescent="0.25">
      <c r="A22554" s="45" t="s">
        <v>2485</v>
      </c>
      <c r="B22554" s="46" t="s">
        <v>23196</v>
      </c>
      <c r="C22554" s="45" t="s">
        <v>12889</v>
      </c>
    </row>
    <row r="22555" spans="1:3" ht="64.5" x14ac:dyDescent="0.25">
      <c r="A22555" s="45" t="s">
        <v>2486</v>
      </c>
      <c r="B22555" s="46" t="s">
        <v>23196</v>
      </c>
      <c r="C22555" s="45" t="s">
        <v>12889</v>
      </c>
    </row>
    <row r="22556" spans="1:3" ht="64.5" x14ac:dyDescent="0.25">
      <c r="A22556" s="45" t="s">
        <v>35714</v>
      </c>
      <c r="B22556" s="46" t="s">
        <v>23196</v>
      </c>
      <c r="C22556" s="45" t="s">
        <v>12889</v>
      </c>
    </row>
    <row r="22557" spans="1:3" ht="64.5" x14ac:dyDescent="0.25">
      <c r="A22557" s="45" t="s">
        <v>35715</v>
      </c>
      <c r="B22557" s="46" t="s">
        <v>23196</v>
      </c>
      <c r="C22557" s="45" t="s">
        <v>12889</v>
      </c>
    </row>
    <row r="22558" spans="1:3" ht="64.5" x14ac:dyDescent="0.25">
      <c r="A22558" s="45" t="s">
        <v>2487</v>
      </c>
      <c r="B22558" s="46" t="s">
        <v>23197</v>
      </c>
      <c r="C22558" s="45" t="s">
        <v>12889</v>
      </c>
    </row>
    <row r="22559" spans="1:3" ht="64.5" x14ac:dyDescent="0.25">
      <c r="A22559" s="45" t="s">
        <v>2488</v>
      </c>
      <c r="B22559" s="46" t="s">
        <v>23197</v>
      </c>
      <c r="C22559" s="45" t="s">
        <v>12889</v>
      </c>
    </row>
    <row r="22560" spans="1:3" ht="64.5" x14ac:dyDescent="0.25">
      <c r="A22560" s="45" t="s">
        <v>35716</v>
      </c>
      <c r="B22560" s="46" t="s">
        <v>23197</v>
      </c>
      <c r="C22560" s="45" t="s">
        <v>12889</v>
      </c>
    </row>
    <row r="22561" spans="1:3" ht="64.5" x14ac:dyDescent="0.25">
      <c r="A22561" s="45" t="s">
        <v>35717</v>
      </c>
      <c r="B22561" s="46" t="s">
        <v>23197</v>
      </c>
      <c r="C22561" s="45" t="s">
        <v>12889</v>
      </c>
    </row>
    <row r="22562" spans="1:3" ht="26.25" x14ac:dyDescent="0.25">
      <c r="A22562" s="45" t="s">
        <v>2489</v>
      </c>
      <c r="B22562" s="46" t="s">
        <v>23198</v>
      </c>
      <c r="C22562" s="45" t="s">
        <v>12889</v>
      </c>
    </row>
    <row r="22563" spans="1:3" ht="26.25" x14ac:dyDescent="0.25">
      <c r="A22563" s="45" t="s">
        <v>2490</v>
      </c>
      <c r="B22563" s="46" t="s">
        <v>23198</v>
      </c>
      <c r="C22563" s="45" t="s">
        <v>12889</v>
      </c>
    </row>
    <row r="22564" spans="1:3" ht="26.25" x14ac:dyDescent="0.25">
      <c r="A22564" s="45" t="s">
        <v>2491</v>
      </c>
      <c r="B22564" s="46" t="s">
        <v>23198</v>
      </c>
      <c r="C22564" s="45" t="s">
        <v>12889</v>
      </c>
    </row>
    <row r="22565" spans="1:3" ht="26.25" x14ac:dyDescent="0.25">
      <c r="A22565" s="45" t="s">
        <v>35718</v>
      </c>
      <c r="B22565" s="46" t="s">
        <v>23198</v>
      </c>
      <c r="C22565" s="45" t="s">
        <v>12889</v>
      </c>
    </row>
    <row r="22566" spans="1:3" ht="26.25" x14ac:dyDescent="0.25">
      <c r="A22566" s="45" t="s">
        <v>35719</v>
      </c>
      <c r="B22566" s="46" t="s">
        <v>23198</v>
      </c>
      <c r="C22566" s="45" t="s">
        <v>12889</v>
      </c>
    </row>
    <row r="22567" spans="1:3" ht="26.25" x14ac:dyDescent="0.25">
      <c r="A22567" s="45" t="s">
        <v>35720</v>
      </c>
      <c r="B22567" s="46" t="s">
        <v>23198</v>
      </c>
      <c r="C22567" s="45" t="s">
        <v>12889</v>
      </c>
    </row>
    <row r="22568" spans="1:3" ht="26.25" x14ac:dyDescent="0.25">
      <c r="A22568" s="45" t="s">
        <v>2492</v>
      </c>
      <c r="B22568" s="46" t="s">
        <v>23199</v>
      </c>
      <c r="C22568" s="45" t="s">
        <v>12889</v>
      </c>
    </row>
    <row r="22569" spans="1:3" ht="26.25" x14ac:dyDescent="0.25">
      <c r="A22569" s="45" t="s">
        <v>2493</v>
      </c>
      <c r="B22569" s="46" t="s">
        <v>23199</v>
      </c>
      <c r="C22569" s="45" t="s">
        <v>12889</v>
      </c>
    </row>
    <row r="22570" spans="1:3" ht="26.25" x14ac:dyDescent="0.25">
      <c r="A22570" s="45" t="s">
        <v>2494</v>
      </c>
      <c r="B22570" s="46" t="s">
        <v>23199</v>
      </c>
      <c r="C22570" s="45" t="s">
        <v>12889</v>
      </c>
    </row>
    <row r="22571" spans="1:3" ht="26.25" x14ac:dyDescent="0.25">
      <c r="A22571" s="45" t="s">
        <v>35721</v>
      </c>
      <c r="B22571" s="46" t="s">
        <v>23199</v>
      </c>
      <c r="C22571" s="45" t="s">
        <v>12889</v>
      </c>
    </row>
    <row r="22572" spans="1:3" ht="26.25" x14ac:dyDescent="0.25">
      <c r="A22572" s="45" t="s">
        <v>35722</v>
      </c>
      <c r="B22572" s="46" t="s">
        <v>23199</v>
      </c>
      <c r="C22572" s="45" t="s">
        <v>12889</v>
      </c>
    </row>
    <row r="22573" spans="1:3" ht="26.25" x14ac:dyDescent="0.25">
      <c r="A22573" s="45" t="s">
        <v>35723</v>
      </c>
      <c r="B22573" s="46" t="s">
        <v>23199</v>
      </c>
      <c r="C22573" s="45" t="s">
        <v>12889</v>
      </c>
    </row>
    <row r="22574" spans="1:3" ht="26.25" x14ac:dyDescent="0.25">
      <c r="A22574" s="45" t="s">
        <v>2495</v>
      </c>
      <c r="B22574" s="46" t="s">
        <v>23200</v>
      </c>
      <c r="C22574" s="45" t="s">
        <v>12889</v>
      </c>
    </row>
    <row r="22575" spans="1:3" ht="26.25" x14ac:dyDescent="0.25">
      <c r="A22575" s="45" t="s">
        <v>2496</v>
      </c>
      <c r="B22575" s="46" t="s">
        <v>23200</v>
      </c>
      <c r="C22575" s="45" t="s">
        <v>12889</v>
      </c>
    </row>
    <row r="22576" spans="1:3" ht="26.25" x14ac:dyDescent="0.25">
      <c r="A22576" s="45" t="s">
        <v>2497</v>
      </c>
      <c r="B22576" s="46" t="s">
        <v>23200</v>
      </c>
      <c r="C22576" s="45" t="s">
        <v>12889</v>
      </c>
    </row>
    <row r="22577" spans="1:3" ht="26.25" x14ac:dyDescent="0.25">
      <c r="A22577" s="45" t="s">
        <v>35724</v>
      </c>
      <c r="B22577" s="46" t="s">
        <v>23200</v>
      </c>
      <c r="C22577" s="45" t="s">
        <v>12889</v>
      </c>
    </row>
    <row r="22578" spans="1:3" ht="26.25" x14ac:dyDescent="0.25">
      <c r="A22578" s="45" t="s">
        <v>35725</v>
      </c>
      <c r="B22578" s="46" t="s">
        <v>23200</v>
      </c>
      <c r="C22578" s="45" t="s">
        <v>12889</v>
      </c>
    </row>
    <row r="22579" spans="1:3" ht="26.25" x14ac:dyDescent="0.25">
      <c r="A22579" s="45" t="s">
        <v>35726</v>
      </c>
      <c r="B22579" s="46" t="s">
        <v>23200</v>
      </c>
      <c r="C22579" s="45" t="s">
        <v>12889</v>
      </c>
    </row>
    <row r="22580" spans="1:3" ht="26.25" x14ac:dyDescent="0.25">
      <c r="A22580" s="45" t="s">
        <v>2498</v>
      </c>
      <c r="B22580" s="46" t="s">
        <v>23201</v>
      </c>
      <c r="C22580" s="45" t="s">
        <v>12889</v>
      </c>
    </row>
    <row r="22581" spans="1:3" ht="26.25" x14ac:dyDescent="0.25">
      <c r="A22581" s="45" t="s">
        <v>2499</v>
      </c>
      <c r="B22581" s="46" t="s">
        <v>23201</v>
      </c>
      <c r="C22581" s="45" t="s">
        <v>12889</v>
      </c>
    </row>
    <row r="22582" spans="1:3" ht="26.25" x14ac:dyDescent="0.25">
      <c r="A22582" s="45" t="s">
        <v>2500</v>
      </c>
      <c r="B22582" s="46" t="s">
        <v>23201</v>
      </c>
      <c r="C22582" s="45" t="s">
        <v>12889</v>
      </c>
    </row>
    <row r="22583" spans="1:3" ht="26.25" x14ac:dyDescent="0.25">
      <c r="A22583" s="45" t="s">
        <v>35727</v>
      </c>
      <c r="B22583" s="46" t="s">
        <v>23201</v>
      </c>
      <c r="C22583" s="45" t="s">
        <v>12889</v>
      </c>
    </row>
    <row r="22584" spans="1:3" ht="26.25" x14ac:dyDescent="0.25">
      <c r="A22584" s="45" t="s">
        <v>35728</v>
      </c>
      <c r="B22584" s="46" t="s">
        <v>23201</v>
      </c>
      <c r="C22584" s="45" t="s">
        <v>12889</v>
      </c>
    </row>
    <row r="22585" spans="1:3" ht="26.25" x14ac:dyDescent="0.25">
      <c r="A22585" s="45" t="s">
        <v>35729</v>
      </c>
      <c r="B22585" s="46" t="s">
        <v>23201</v>
      </c>
      <c r="C22585" s="45" t="s">
        <v>12889</v>
      </c>
    </row>
    <row r="22586" spans="1:3" ht="26.25" x14ac:dyDescent="0.25">
      <c r="A22586" s="45" t="s">
        <v>2501</v>
      </c>
      <c r="B22586" s="46" t="s">
        <v>23202</v>
      </c>
      <c r="C22586" s="45" t="s">
        <v>12889</v>
      </c>
    </row>
    <row r="22587" spans="1:3" ht="26.25" x14ac:dyDescent="0.25">
      <c r="A22587" s="45" t="s">
        <v>2502</v>
      </c>
      <c r="B22587" s="46" t="s">
        <v>23202</v>
      </c>
      <c r="C22587" s="45" t="s">
        <v>12889</v>
      </c>
    </row>
    <row r="22588" spans="1:3" ht="26.25" x14ac:dyDescent="0.25">
      <c r="A22588" s="45" t="s">
        <v>2503</v>
      </c>
      <c r="B22588" s="46" t="s">
        <v>23202</v>
      </c>
      <c r="C22588" s="45" t="s">
        <v>12889</v>
      </c>
    </row>
    <row r="22589" spans="1:3" ht="26.25" x14ac:dyDescent="0.25">
      <c r="A22589" s="45" t="s">
        <v>35730</v>
      </c>
      <c r="B22589" s="46" t="s">
        <v>23202</v>
      </c>
      <c r="C22589" s="45" t="s">
        <v>12889</v>
      </c>
    </row>
    <row r="22590" spans="1:3" ht="26.25" x14ac:dyDescent="0.25">
      <c r="A22590" s="45" t="s">
        <v>35731</v>
      </c>
      <c r="B22590" s="46" t="s">
        <v>23202</v>
      </c>
      <c r="C22590" s="45" t="s">
        <v>12889</v>
      </c>
    </row>
    <row r="22591" spans="1:3" ht="26.25" x14ac:dyDescent="0.25">
      <c r="A22591" s="45" t="s">
        <v>35732</v>
      </c>
      <c r="B22591" s="46" t="s">
        <v>23202</v>
      </c>
      <c r="C22591" s="45" t="s">
        <v>12889</v>
      </c>
    </row>
    <row r="22592" spans="1:3" ht="77.25" x14ac:dyDescent="0.25">
      <c r="A22592" s="45" t="s">
        <v>2504</v>
      </c>
      <c r="B22592" s="46" t="s">
        <v>23203</v>
      </c>
      <c r="C22592" s="45" t="s">
        <v>12889</v>
      </c>
    </row>
    <row r="22593" spans="1:3" ht="77.25" x14ac:dyDescent="0.25">
      <c r="A22593" s="45" t="s">
        <v>2505</v>
      </c>
      <c r="B22593" s="46" t="s">
        <v>23203</v>
      </c>
      <c r="C22593" s="45" t="s">
        <v>12889</v>
      </c>
    </row>
    <row r="22594" spans="1:3" ht="77.25" x14ac:dyDescent="0.25">
      <c r="A22594" s="45" t="s">
        <v>35733</v>
      </c>
      <c r="B22594" s="46" t="s">
        <v>23203</v>
      </c>
      <c r="C22594" s="45" t="s">
        <v>12889</v>
      </c>
    </row>
    <row r="22595" spans="1:3" ht="77.25" x14ac:dyDescent="0.25">
      <c r="A22595" s="45" t="s">
        <v>35734</v>
      </c>
      <c r="B22595" s="46" t="s">
        <v>23203</v>
      </c>
      <c r="C22595" s="45" t="s">
        <v>12889</v>
      </c>
    </row>
    <row r="22596" spans="1:3" ht="26.25" x14ac:dyDescent="0.25">
      <c r="A22596" s="45" t="s">
        <v>2506</v>
      </c>
      <c r="B22596" s="46" t="s">
        <v>38757</v>
      </c>
      <c r="C22596" s="45" t="s">
        <v>14042</v>
      </c>
    </row>
    <row r="22597" spans="1:3" ht="26.25" x14ac:dyDescent="0.25">
      <c r="A22597" s="45" t="s">
        <v>35735</v>
      </c>
      <c r="B22597" s="46" t="s">
        <v>38757</v>
      </c>
      <c r="C22597" s="45" t="s">
        <v>14042</v>
      </c>
    </row>
    <row r="22598" spans="1:3" ht="26.25" x14ac:dyDescent="0.25">
      <c r="A22598" s="45" t="s">
        <v>2507</v>
      </c>
      <c r="B22598" s="46" t="s">
        <v>38758</v>
      </c>
      <c r="C22598" s="45" t="s">
        <v>14042</v>
      </c>
    </row>
    <row r="22599" spans="1:3" ht="26.25" x14ac:dyDescent="0.25">
      <c r="A22599" s="45" t="s">
        <v>35736</v>
      </c>
      <c r="B22599" s="46" t="s">
        <v>38758</v>
      </c>
      <c r="C22599" s="45" t="s">
        <v>14042</v>
      </c>
    </row>
    <row r="22600" spans="1:3" ht="26.25" x14ac:dyDescent="0.25">
      <c r="A22600" s="45" t="s">
        <v>2508</v>
      </c>
      <c r="B22600" s="46" t="s">
        <v>38759</v>
      </c>
      <c r="C22600" s="45" t="s">
        <v>14042</v>
      </c>
    </row>
    <row r="22601" spans="1:3" ht="26.25" x14ac:dyDescent="0.25">
      <c r="A22601" s="45" t="s">
        <v>35737</v>
      </c>
      <c r="B22601" s="46" t="s">
        <v>38759</v>
      </c>
      <c r="C22601" s="45" t="s">
        <v>14042</v>
      </c>
    </row>
    <row r="22602" spans="1:3" ht="39" x14ac:dyDescent="0.25">
      <c r="A22602" s="45" t="s">
        <v>2509</v>
      </c>
      <c r="B22602" s="46" t="s">
        <v>38760</v>
      </c>
      <c r="C22602" s="45" t="s">
        <v>14042</v>
      </c>
    </row>
    <row r="22603" spans="1:3" ht="39" x14ac:dyDescent="0.25">
      <c r="A22603" s="45" t="s">
        <v>35738</v>
      </c>
      <c r="B22603" s="46" t="s">
        <v>38760</v>
      </c>
      <c r="C22603" s="45" t="s">
        <v>14042</v>
      </c>
    </row>
    <row r="22604" spans="1:3" ht="39" x14ac:dyDescent="0.25">
      <c r="A22604" s="45" t="s">
        <v>2510</v>
      </c>
      <c r="B22604" s="46" t="s">
        <v>38761</v>
      </c>
      <c r="C22604" s="45" t="s">
        <v>14042</v>
      </c>
    </row>
    <row r="22605" spans="1:3" ht="39" x14ac:dyDescent="0.25">
      <c r="A22605" s="45" t="s">
        <v>35739</v>
      </c>
      <c r="B22605" s="46" t="s">
        <v>38761</v>
      </c>
      <c r="C22605" s="45" t="s">
        <v>14042</v>
      </c>
    </row>
    <row r="22606" spans="1:3" ht="39" x14ac:dyDescent="0.25">
      <c r="A22606" s="45" t="s">
        <v>2511</v>
      </c>
      <c r="B22606" s="46" t="s">
        <v>38762</v>
      </c>
      <c r="C22606" s="45" t="s">
        <v>14042</v>
      </c>
    </row>
    <row r="22607" spans="1:3" ht="39" x14ac:dyDescent="0.25">
      <c r="A22607" s="45" t="s">
        <v>35740</v>
      </c>
      <c r="B22607" s="46" t="s">
        <v>38762</v>
      </c>
      <c r="C22607" s="45" t="s">
        <v>14042</v>
      </c>
    </row>
    <row r="22608" spans="1:3" ht="26.25" x14ac:dyDescent="0.25">
      <c r="A22608" s="45" t="s">
        <v>2512</v>
      </c>
      <c r="B22608" s="46" t="s">
        <v>38763</v>
      </c>
      <c r="C22608" s="45" t="s">
        <v>14042</v>
      </c>
    </row>
    <row r="22609" spans="1:3" ht="26.25" x14ac:dyDescent="0.25">
      <c r="A22609" s="45" t="s">
        <v>35741</v>
      </c>
      <c r="B22609" s="46" t="s">
        <v>38763</v>
      </c>
      <c r="C22609" s="45" t="s">
        <v>14042</v>
      </c>
    </row>
    <row r="22610" spans="1:3" ht="26.25" x14ac:dyDescent="0.25">
      <c r="A22610" s="45" t="s">
        <v>2513</v>
      </c>
      <c r="B22610" s="46" t="s">
        <v>38764</v>
      </c>
      <c r="C22610" s="45" t="s">
        <v>14042</v>
      </c>
    </row>
    <row r="22611" spans="1:3" ht="26.25" x14ac:dyDescent="0.25">
      <c r="A22611" s="45" t="s">
        <v>35742</v>
      </c>
      <c r="B22611" s="46" t="s">
        <v>38764</v>
      </c>
      <c r="C22611" s="45" t="s">
        <v>14042</v>
      </c>
    </row>
    <row r="22612" spans="1:3" ht="26.25" x14ac:dyDescent="0.25">
      <c r="A22612" s="45" t="s">
        <v>2514</v>
      </c>
      <c r="B22612" s="46" t="s">
        <v>38765</v>
      </c>
      <c r="C22612" s="45" t="s">
        <v>14042</v>
      </c>
    </row>
    <row r="22613" spans="1:3" ht="26.25" x14ac:dyDescent="0.25">
      <c r="A22613" s="45" t="s">
        <v>35743</v>
      </c>
      <c r="B22613" s="46" t="s">
        <v>38765</v>
      </c>
      <c r="C22613" s="45" t="s">
        <v>14042</v>
      </c>
    </row>
    <row r="22614" spans="1:3" ht="26.25" x14ac:dyDescent="0.25">
      <c r="A22614" s="45" t="s">
        <v>37932</v>
      </c>
      <c r="B22614" s="46" t="s">
        <v>38766</v>
      </c>
      <c r="C22614" s="45" t="s">
        <v>14042</v>
      </c>
    </row>
    <row r="22615" spans="1:3" ht="26.25" x14ac:dyDescent="0.25">
      <c r="A22615" s="45" t="s">
        <v>37933</v>
      </c>
      <c r="B22615" s="46" t="s">
        <v>38766</v>
      </c>
      <c r="C22615" s="45" t="s">
        <v>14042</v>
      </c>
    </row>
    <row r="22616" spans="1:3" ht="26.25" x14ac:dyDescent="0.25">
      <c r="A22616" s="45" t="s">
        <v>37934</v>
      </c>
      <c r="B22616" s="46" t="s">
        <v>38767</v>
      </c>
      <c r="C22616" s="45" t="s">
        <v>14042</v>
      </c>
    </row>
    <row r="22617" spans="1:3" ht="26.25" x14ac:dyDescent="0.25">
      <c r="A22617" s="45" t="s">
        <v>37935</v>
      </c>
      <c r="B22617" s="46" t="s">
        <v>38767</v>
      </c>
      <c r="C22617" s="45" t="s">
        <v>14042</v>
      </c>
    </row>
    <row r="22618" spans="1:3" ht="26.25" x14ac:dyDescent="0.25">
      <c r="A22618" s="45" t="s">
        <v>37936</v>
      </c>
      <c r="B22618" s="46" t="s">
        <v>38768</v>
      </c>
      <c r="C22618" s="45" t="s">
        <v>14042</v>
      </c>
    </row>
    <row r="22619" spans="1:3" ht="26.25" x14ac:dyDescent="0.25">
      <c r="A22619" s="45" t="s">
        <v>37937</v>
      </c>
      <c r="B22619" s="46" t="s">
        <v>38768</v>
      </c>
      <c r="C22619" s="45" t="s">
        <v>14042</v>
      </c>
    </row>
    <row r="22620" spans="1:3" ht="26.25" x14ac:dyDescent="0.25">
      <c r="A22620" s="45" t="s">
        <v>2515</v>
      </c>
      <c r="B22620" s="46" t="s">
        <v>38769</v>
      </c>
      <c r="C22620" s="45" t="s">
        <v>14042</v>
      </c>
    </row>
    <row r="22621" spans="1:3" ht="26.25" x14ac:dyDescent="0.25">
      <c r="A22621" s="45" t="s">
        <v>35744</v>
      </c>
      <c r="B22621" s="46" t="s">
        <v>38769</v>
      </c>
      <c r="C22621" s="45" t="s">
        <v>14042</v>
      </c>
    </row>
    <row r="22622" spans="1:3" ht="39" x14ac:dyDescent="0.25">
      <c r="A22622" s="45" t="s">
        <v>2516</v>
      </c>
      <c r="B22622" s="46" t="s">
        <v>38770</v>
      </c>
      <c r="C22622" s="45" t="s">
        <v>14042</v>
      </c>
    </row>
    <row r="22623" spans="1:3" ht="39" x14ac:dyDescent="0.25">
      <c r="A22623" s="45" t="s">
        <v>35745</v>
      </c>
      <c r="B22623" s="46" t="s">
        <v>38770</v>
      </c>
      <c r="C22623" s="45" t="s">
        <v>14042</v>
      </c>
    </row>
    <row r="22624" spans="1:3" ht="39" x14ac:dyDescent="0.25">
      <c r="A22624" s="45" t="s">
        <v>2517</v>
      </c>
      <c r="B22624" s="46" t="s">
        <v>38771</v>
      </c>
      <c r="C22624" s="45" t="s">
        <v>14042</v>
      </c>
    </row>
    <row r="22625" spans="1:3" ht="39" x14ac:dyDescent="0.25">
      <c r="A22625" s="45" t="s">
        <v>35746</v>
      </c>
      <c r="B22625" s="46" t="s">
        <v>38771</v>
      </c>
      <c r="C22625" s="45" t="s">
        <v>14042</v>
      </c>
    </row>
    <row r="22626" spans="1:3" ht="39" x14ac:dyDescent="0.25">
      <c r="A22626" s="45" t="s">
        <v>2518</v>
      </c>
      <c r="B22626" s="46" t="s">
        <v>38772</v>
      </c>
      <c r="C22626" s="45" t="s">
        <v>14042</v>
      </c>
    </row>
    <row r="22627" spans="1:3" ht="39" x14ac:dyDescent="0.25">
      <c r="A22627" s="45" t="s">
        <v>35747</v>
      </c>
      <c r="B22627" s="46" t="s">
        <v>38772</v>
      </c>
      <c r="C22627" s="45" t="s">
        <v>14042</v>
      </c>
    </row>
    <row r="22628" spans="1:3" ht="39" x14ac:dyDescent="0.25">
      <c r="A22628" s="45" t="s">
        <v>2519</v>
      </c>
      <c r="B22628" s="46" t="s">
        <v>38773</v>
      </c>
      <c r="C22628" s="45" t="s">
        <v>14042</v>
      </c>
    </row>
    <row r="22629" spans="1:3" ht="39" x14ac:dyDescent="0.25">
      <c r="A22629" s="45" t="s">
        <v>35748</v>
      </c>
      <c r="B22629" s="46" t="s">
        <v>38773</v>
      </c>
      <c r="C22629" s="45" t="s">
        <v>14042</v>
      </c>
    </row>
    <row r="22630" spans="1:3" ht="39" x14ac:dyDescent="0.25">
      <c r="A22630" s="45" t="s">
        <v>2520</v>
      </c>
      <c r="B22630" s="46" t="s">
        <v>38774</v>
      </c>
      <c r="C22630" s="45" t="s">
        <v>14042</v>
      </c>
    </row>
    <row r="22631" spans="1:3" ht="39" x14ac:dyDescent="0.25">
      <c r="A22631" s="45" t="s">
        <v>35749</v>
      </c>
      <c r="B22631" s="46" t="s">
        <v>38774</v>
      </c>
      <c r="C22631" s="45" t="s">
        <v>14042</v>
      </c>
    </row>
    <row r="22632" spans="1:3" x14ac:dyDescent="0.25">
      <c r="A22632" s="45" t="s">
        <v>2521</v>
      </c>
      <c r="B22632" s="46" t="s">
        <v>23185</v>
      </c>
      <c r="C22632" s="45" t="s">
        <v>14042</v>
      </c>
    </row>
    <row r="22633" spans="1:3" x14ac:dyDescent="0.25">
      <c r="A22633" s="45" t="s">
        <v>35750</v>
      </c>
      <c r="B22633" s="46" t="s">
        <v>23185</v>
      </c>
      <c r="C22633" s="45" t="s">
        <v>14042</v>
      </c>
    </row>
    <row r="22634" spans="1:3" x14ac:dyDescent="0.25">
      <c r="A22634" s="45" t="s">
        <v>2522</v>
      </c>
      <c r="B22634" s="46" t="s">
        <v>23204</v>
      </c>
      <c r="C22634" s="45" t="s">
        <v>14042</v>
      </c>
    </row>
    <row r="22635" spans="1:3" x14ac:dyDescent="0.25">
      <c r="A22635" s="45" t="s">
        <v>35751</v>
      </c>
      <c r="B22635" s="46" t="s">
        <v>23204</v>
      </c>
      <c r="C22635" s="45" t="s">
        <v>14042</v>
      </c>
    </row>
    <row r="22636" spans="1:3" x14ac:dyDescent="0.25">
      <c r="A22636" s="45" t="s">
        <v>2523</v>
      </c>
      <c r="B22636" s="46" t="s">
        <v>13525</v>
      </c>
    </row>
    <row r="22637" spans="1:3" x14ac:dyDescent="0.25">
      <c r="A22637" s="45" t="s">
        <v>35752</v>
      </c>
      <c r="B22637" s="46" t="s">
        <v>13525</v>
      </c>
    </row>
    <row r="22638" spans="1:3" ht="26.25" x14ac:dyDescent="0.25">
      <c r="A22638" s="45" t="s">
        <v>2524</v>
      </c>
      <c r="B22638" s="46" t="s">
        <v>23205</v>
      </c>
      <c r="C22638" s="45" t="s">
        <v>12889</v>
      </c>
    </row>
    <row r="22639" spans="1:3" ht="26.25" x14ac:dyDescent="0.25">
      <c r="A22639" s="45" t="s">
        <v>2525</v>
      </c>
      <c r="B22639" s="46" t="s">
        <v>23205</v>
      </c>
      <c r="C22639" s="45" t="s">
        <v>12889</v>
      </c>
    </row>
    <row r="22640" spans="1:3" ht="26.25" x14ac:dyDescent="0.25">
      <c r="A22640" s="45" t="s">
        <v>2526</v>
      </c>
      <c r="B22640" s="46" t="s">
        <v>23205</v>
      </c>
      <c r="C22640" s="45" t="s">
        <v>12889</v>
      </c>
    </row>
    <row r="22641" spans="1:3" ht="26.25" x14ac:dyDescent="0.25">
      <c r="A22641" s="45" t="s">
        <v>35753</v>
      </c>
      <c r="B22641" s="46" t="s">
        <v>23205</v>
      </c>
      <c r="C22641" s="45" t="s">
        <v>12889</v>
      </c>
    </row>
    <row r="22642" spans="1:3" ht="26.25" x14ac:dyDescent="0.25">
      <c r="A22642" s="45" t="s">
        <v>35754</v>
      </c>
      <c r="B22642" s="46" t="s">
        <v>23205</v>
      </c>
      <c r="C22642" s="45" t="s">
        <v>12889</v>
      </c>
    </row>
    <row r="22643" spans="1:3" ht="26.25" x14ac:dyDescent="0.25">
      <c r="A22643" s="45" t="s">
        <v>35755</v>
      </c>
      <c r="B22643" s="46" t="s">
        <v>23205</v>
      </c>
      <c r="C22643" s="45" t="s">
        <v>12889</v>
      </c>
    </row>
    <row r="22644" spans="1:3" x14ac:dyDescent="0.25">
      <c r="A22644" s="45" t="s">
        <v>2527</v>
      </c>
      <c r="B22644" s="46" t="s">
        <v>23206</v>
      </c>
      <c r="C22644" s="45" t="s">
        <v>12889</v>
      </c>
    </row>
    <row r="22645" spans="1:3" x14ac:dyDescent="0.25">
      <c r="A22645" s="45" t="s">
        <v>2528</v>
      </c>
      <c r="B22645" s="46" t="s">
        <v>23207</v>
      </c>
      <c r="C22645" s="45" t="s">
        <v>12889</v>
      </c>
    </row>
    <row r="22646" spans="1:3" x14ac:dyDescent="0.25">
      <c r="A22646" s="45" t="s">
        <v>2529</v>
      </c>
      <c r="B22646" s="46" t="s">
        <v>23206</v>
      </c>
      <c r="C22646" s="45" t="s">
        <v>12889</v>
      </c>
    </row>
    <row r="22647" spans="1:3" x14ac:dyDescent="0.25">
      <c r="A22647" s="45" t="s">
        <v>35756</v>
      </c>
      <c r="B22647" s="46" t="s">
        <v>23206</v>
      </c>
      <c r="C22647" s="45" t="s">
        <v>12889</v>
      </c>
    </row>
    <row r="22648" spans="1:3" x14ac:dyDescent="0.25">
      <c r="A22648" s="45" t="s">
        <v>35757</v>
      </c>
      <c r="B22648" s="46" t="s">
        <v>23207</v>
      </c>
      <c r="C22648" s="45" t="s">
        <v>12889</v>
      </c>
    </row>
    <row r="22649" spans="1:3" x14ac:dyDescent="0.25">
      <c r="A22649" s="45" t="s">
        <v>35758</v>
      </c>
      <c r="B22649" s="46" t="s">
        <v>23206</v>
      </c>
      <c r="C22649" s="45" t="s">
        <v>12889</v>
      </c>
    </row>
    <row r="22650" spans="1:3" ht="39" x14ac:dyDescent="0.25">
      <c r="A22650" s="45" t="s">
        <v>2530</v>
      </c>
      <c r="B22650" s="46" t="s">
        <v>23208</v>
      </c>
      <c r="C22650" s="45" t="s">
        <v>12889</v>
      </c>
    </row>
    <row r="22651" spans="1:3" ht="39" x14ac:dyDescent="0.25">
      <c r="A22651" s="45" t="s">
        <v>2531</v>
      </c>
      <c r="B22651" s="46" t="s">
        <v>23208</v>
      </c>
      <c r="C22651" s="45" t="s">
        <v>12889</v>
      </c>
    </row>
    <row r="22652" spans="1:3" ht="39" x14ac:dyDescent="0.25">
      <c r="A22652" s="45" t="s">
        <v>2532</v>
      </c>
      <c r="B22652" s="46" t="s">
        <v>23208</v>
      </c>
      <c r="C22652" s="45" t="s">
        <v>12889</v>
      </c>
    </row>
    <row r="22653" spans="1:3" ht="39" x14ac:dyDescent="0.25">
      <c r="A22653" s="45" t="s">
        <v>35759</v>
      </c>
      <c r="B22653" s="46" t="s">
        <v>23208</v>
      </c>
      <c r="C22653" s="45" t="s">
        <v>12889</v>
      </c>
    </row>
    <row r="22654" spans="1:3" ht="39" x14ac:dyDescent="0.25">
      <c r="A22654" s="45" t="s">
        <v>35760</v>
      </c>
      <c r="B22654" s="46" t="s">
        <v>23208</v>
      </c>
      <c r="C22654" s="45" t="s">
        <v>12889</v>
      </c>
    </row>
    <row r="22655" spans="1:3" ht="39" x14ac:dyDescent="0.25">
      <c r="A22655" s="45" t="s">
        <v>35761</v>
      </c>
      <c r="B22655" s="46" t="s">
        <v>23208</v>
      </c>
      <c r="C22655" s="45" t="s">
        <v>12889</v>
      </c>
    </row>
    <row r="22656" spans="1:3" ht="39" x14ac:dyDescent="0.25">
      <c r="A22656" s="45" t="s">
        <v>2533</v>
      </c>
      <c r="B22656" s="46" t="s">
        <v>23209</v>
      </c>
      <c r="C22656" s="45" t="s">
        <v>12889</v>
      </c>
    </row>
    <row r="22657" spans="1:3" ht="39" x14ac:dyDescent="0.25">
      <c r="A22657" s="45" t="s">
        <v>2534</v>
      </c>
      <c r="B22657" s="46" t="s">
        <v>23209</v>
      </c>
      <c r="C22657" s="45" t="s">
        <v>12889</v>
      </c>
    </row>
    <row r="22658" spans="1:3" ht="39" x14ac:dyDescent="0.25">
      <c r="A22658" s="45" t="s">
        <v>2535</v>
      </c>
      <c r="B22658" s="46" t="s">
        <v>23210</v>
      </c>
      <c r="C22658" s="45" t="s">
        <v>12889</v>
      </c>
    </row>
    <row r="22659" spans="1:3" ht="39" x14ac:dyDescent="0.25">
      <c r="A22659" s="45" t="s">
        <v>35762</v>
      </c>
      <c r="B22659" s="46" t="s">
        <v>23209</v>
      </c>
      <c r="C22659" s="45" t="s">
        <v>12889</v>
      </c>
    </row>
    <row r="22660" spans="1:3" ht="39" x14ac:dyDescent="0.25">
      <c r="A22660" s="45" t="s">
        <v>35763</v>
      </c>
      <c r="B22660" s="46" t="s">
        <v>23209</v>
      </c>
      <c r="C22660" s="45" t="s">
        <v>12889</v>
      </c>
    </row>
    <row r="22661" spans="1:3" ht="39" x14ac:dyDescent="0.25">
      <c r="A22661" s="45" t="s">
        <v>35764</v>
      </c>
      <c r="B22661" s="46" t="s">
        <v>23210</v>
      </c>
      <c r="C22661" s="45" t="s">
        <v>12889</v>
      </c>
    </row>
    <row r="22662" spans="1:3" x14ac:dyDescent="0.25">
      <c r="A22662" s="45" t="s">
        <v>2536</v>
      </c>
      <c r="B22662" s="46" t="s">
        <v>23211</v>
      </c>
      <c r="C22662" s="45" t="s">
        <v>12889</v>
      </c>
    </row>
    <row r="22663" spans="1:3" x14ac:dyDescent="0.25">
      <c r="A22663" s="45" t="s">
        <v>2537</v>
      </c>
      <c r="B22663" s="46" t="s">
        <v>23211</v>
      </c>
      <c r="C22663" s="45" t="s">
        <v>12889</v>
      </c>
    </row>
    <row r="22664" spans="1:3" x14ac:dyDescent="0.25">
      <c r="A22664" s="45" t="s">
        <v>2538</v>
      </c>
      <c r="B22664" s="46" t="s">
        <v>23211</v>
      </c>
      <c r="C22664" s="45" t="s">
        <v>12889</v>
      </c>
    </row>
    <row r="22665" spans="1:3" x14ac:dyDescent="0.25">
      <c r="A22665" s="45" t="s">
        <v>35765</v>
      </c>
      <c r="B22665" s="46" t="s">
        <v>23211</v>
      </c>
      <c r="C22665" s="45" t="s">
        <v>12889</v>
      </c>
    </row>
    <row r="22666" spans="1:3" x14ac:dyDescent="0.25">
      <c r="A22666" s="45" t="s">
        <v>35766</v>
      </c>
      <c r="B22666" s="46" t="s">
        <v>23211</v>
      </c>
      <c r="C22666" s="45" t="s">
        <v>12889</v>
      </c>
    </row>
    <row r="22667" spans="1:3" x14ac:dyDescent="0.25">
      <c r="A22667" s="45" t="s">
        <v>35767</v>
      </c>
      <c r="B22667" s="46" t="s">
        <v>23211</v>
      </c>
      <c r="C22667" s="45" t="s">
        <v>12889</v>
      </c>
    </row>
    <row r="22668" spans="1:3" ht="39" x14ac:dyDescent="0.25">
      <c r="A22668" s="45" t="s">
        <v>2539</v>
      </c>
      <c r="B22668" s="46" t="s">
        <v>23212</v>
      </c>
      <c r="C22668" s="45" t="s">
        <v>12889</v>
      </c>
    </row>
    <row r="22669" spans="1:3" ht="39" x14ac:dyDescent="0.25">
      <c r="A22669" s="45" t="s">
        <v>2540</v>
      </c>
      <c r="B22669" s="46" t="s">
        <v>23212</v>
      </c>
      <c r="C22669" s="45" t="s">
        <v>12889</v>
      </c>
    </row>
    <row r="22670" spans="1:3" ht="39" x14ac:dyDescent="0.25">
      <c r="A22670" s="45" t="s">
        <v>2541</v>
      </c>
      <c r="B22670" s="46" t="s">
        <v>23212</v>
      </c>
      <c r="C22670" s="45" t="s">
        <v>12889</v>
      </c>
    </row>
    <row r="22671" spans="1:3" ht="39" x14ac:dyDescent="0.25">
      <c r="A22671" s="45" t="s">
        <v>35768</v>
      </c>
      <c r="B22671" s="46" t="s">
        <v>23212</v>
      </c>
      <c r="C22671" s="45" t="s">
        <v>12889</v>
      </c>
    </row>
    <row r="22672" spans="1:3" ht="39" x14ac:dyDescent="0.25">
      <c r="A22672" s="45" t="s">
        <v>35769</v>
      </c>
      <c r="B22672" s="46" t="s">
        <v>23212</v>
      </c>
      <c r="C22672" s="45" t="s">
        <v>12889</v>
      </c>
    </row>
    <row r="22673" spans="1:3" ht="39" x14ac:dyDescent="0.25">
      <c r="A22673" s="45" t="s">
        <v>35770</v>
      </c>
      <c r="B22673" s="46" t="s">
        <v>23212</v>
      </c>
      <c r="C22673" s="45" t="s">
        <v>12889</v>
      </c>
    </row>
    <row r="22674" spans="1:3" ht="26.25" x14ac:dyDescent="0.25">
      <c r="A22674" s="45" t="s">
        <v>2542</v>
      </c>
      <c r="B22674" s="46" t="s">
        <v>23213</v>
      </c>
      <c r="C22674" s="45" t="s">
        <v>12889</v>
      </c>
    </row>
    <row r="22675" spans="1:3" ht="26.25" x14ac:dyDescent="0.25">
      <c r="A22675" s="45" t="s">
        <v>2543</v>
      </c>
      <c r="B22675" s="46" t="s">
        <v>23214</v>
      </c>
      <c r="C22675" s="45" t="s">
        <v>12889</v>
      </c>
    </row>
    <row r="22676" spans="1:3" ht="26.25" x14ac:dyDescent="0.25">
      <c r="A22676" s="45" t="s">
        <v>35771</v>
      </c>
      <c r="B22676" s="46" t="s">
        <v>23213</v>
      </c>
      <c r="C22676" s="45" t="s">
        <v>12889</v>
      </c>
    </row>
    <row r="22677" spans="1:3" ht="26.25" x14ac:dyDescent="0.25">
      <c r="A22677" s="45" t="s">
        <v>35772</v>
      </c>
      <c r="B22677" s="46" t="s">
        <v>23214</v>
      </c>
      <c r="C22677" s="45" t="s">
        <v>12889</v>
      </c>
    </row>
    <row r="22678" spans="1:3" x14ac:dyDescent="0.25">
      <c r="A22678" s="45" t="s">
        <v>2544</v>
      </c>
      <c r="B22678" s="46" t="s">
        <v>23215</v>
      </c>
      <c r="C22678" s="45" t="s">
        <v>12889</v>
      </c>
    </row>
    <row r="22679" spans="1:3" x14ac:dyDescent="0.25">
      <c r="A22679" s="45" t="s">
        <v>2545</v>
      </c>
      <c r="B22679" s="46" t="s">
        <v>23215</v>
      </c>
      <c r="C22679" s="45" t="s">
        <v>12889</v>
      </c>
    </row>
    <row r="22680" spans="1:3" x14ac:dyDescent="0.25">
      <c r="A22680" s="45" t="s">
        <v>2546</v>
      </c>
      <c r="B22680" s="46" t="s">
        <v>23215</v>
      </c>
      <c r="C22680" s="45" t="s">
        <v>12889</v>
      </c>
    </row>
    <row r="22681" spans="1:3" x14ac:dyDescent="0.25">
      <c r="A22681" s="45" t="s">
        <v>35773</v>
      </c>
      <c r="B22681" s="46" t="s">
        <v>23215</v>
      </c>
      <c r="C22681" s="45" t="s">
        <v>12889</v>
      </c>
    </row>
    <row r="22682" spans="1:3" x14ac:dyDescent="0.25">
      <c r="A22682" s="45" t="s">
        <v>35774</v>
      </c>
      <c r="B22682" s="46" t="s">
        <v>23215</v>
      </c>
      <c r="C22682" s="45" t="s">
        <v>12889</v>
      </c>
    </row>
    <row r="22683" spans="1:3" x14ac:dyDescent="0.25">
      <c r="A22683" s="45" t="s">
        <v>35775</v>
      </c>
      <c r="B22683" s="46" t="s">
        <v>23215</v>
      </c>
      <c r="C22683" s="45" t="s">
        <v>12889</v>
      </c>
    </row>
    <row r="22684" spans="1:3" ht="26.25" x14ac:dyDescent="0.25">
      <c r="A22684" s="45" t="s">
        <v>2547</v>
      </c>
      <c r="B22684" s="46" t="s">
        <v>23216</v>
      </c>
      <c r="C22684" s="45" t="s">
        <v>12889</v>
      </c>
    </row>
    <row r="22685" spans="1:3" ht="26.25" x14ac:dyDescent="0.25">
      <c r="A22685" s="45" t="s">
        <v>2548</v>
      </c>
      <c r="B22685" s="46" t="s">
        <v>23216</v>
      </c>
      <c r="C22685" s="45" t="s">
        <v>12889</v>
      </c>
    </row>
    <row r="22686" spans="1:3" ht="26.25" x14ac:dyDescent="0.25">
      <c r="A22686" s="45" t="s">
        <v>2549</v>
      </c>
      <c r="B22686" s="46" t="s">
        <v>23216</v>
      </c>
      <c r="C22686" s="45" t="s">
        <v>12889</v>
      </c>
    </row>
    <row r="22687" spans="1:3" ht="26.25" x14ac:dyDescent="0.25">
      <c r="A22687" s="45" t="s">
        <v>35776</v>
      </c>
      <c r="B22687" s="46" t="s">
        <v>23216</v>
      </c>
      <c r="C22687" s="45" t="s">
        <v>12889</v>
      </c>
    </row>
    <row r="22688" spans="1:3" ht="26.25" x14ac:dyDescent="0.25">
      <c r="A22688" s="45" t="s">
        <v>35777</v>
      </c>
      <c r="B22688" s="46" t="s">
        <v>23216</v>
      </c>
      <c r="C22688" s="45" t="s">
        <v>12889</v>
      </c>
    </row>
    <row r="22689" spans="1:3" ht="26.25" x14ac:dyDescent="0.25">
      <c r="A22689" s="45" t="s">
        <v>35778</v>
      </c>
      <c r="B22689" s="46" t="s">
        <v>23216</v>
      </c>
      <c r="C22689" s="45" t="s">
        <v>12889</v>
      </c>
    </row>
    <row r="22690" spans="1:3" ht="26.25" x14ac:dyDescent="0.25">
      <c r="A22690" s="45" t="s">
        <v>2550</v>
      </c>
      <c r="B22690" s="46" t="s">
        <v>23217</v>
      </c>
      <c r="C22690" s="45" t="s">
        <v>12889</v>
      </c>
    </row>
    <row r="22691" spans="1:3" ht="26.25" x14ac:dyDescent="0.25">
      <c r="A22691" s="45" t="s">
        <v>2551</v>
      </c>
      <c r="B22691" s="46" t="s">
        <v>23217</v>
      </c>
      <c r="C22691" s="45" t="s">
        <v>12889</v>
      </c>
    </row>
    <row r="22692" spans="1:3" ht="26.25" x14ac:dyDescent="0.25">
      <c r="A22692" s="45" t="s">
        <v>2552</v>
      </c>
      <c r="B22692" s="46" t="s">
        <v>23217</v>
      </c>
      <c r="C22692" s="45" t="s">
        <v>12889</v>
      </c>
    </row>
    <row r="22693" spans="1:3" ht="26.25" x14ac:dyDescent="0.25">
      <c r="A22693" s="45" t="s">
        <v>35779</v>
      </c>
      <c r="B22693" s="46" t="s">
        <v>23217</v>
      </c>
      <c r="C22693" s="45" t="s">
        <v>12889</v>
      </c>
    </row>
    <row r="22694" spans="1:3" ht="26.25" x14ac:dyDescent="0.25">
      <c r="A22694" s="45" t="s">
        <v>35780</v>
      </c>
      <c r="B22694" s="46" t="s">
        <v>23217</v>
      </c>
      <c r="C22694" s="45" t="s">
        <v>12889</v>
      </c>
    </row>
    <row r="22695" spans="1:3" ht="26.25" x14ac:dyDescent="0.25">
      <c r="A22695" s="45" t="s">
        <v>35781</v>
      </c>
      <c r="B22695" s="46" t="s">
        <v>23217</v>
      </c>
      <c r="C22695" s="45" t="s">
        <v>12889</v>
      </c>
    </row>
    <row r="22696" spans="1:3" ht="26.25" x14ac:dyDescent="0.25">
      <c r="A22696" s="45" t="s">
        <v>2553</v>
      </c>
      <c r="B22696" s="46" t="s">
        <v>23218</v>
      </c>
      <c r="C22696" s="45" t="s">
        <v>12889</v>
      </c>
    </row>
    <row r="22697" spans="1:3" ht="26.25" x14ac:dyDescent="0.25">
      <c r="A22697" s="45" t="s">
        <v>2554</v>
      </c>
      <c r="B22697" s="46" t="s">
        <v>23218</v>
      </c>
      <c r="C22697" s="45" t="s">
        <v>12889</v>
      </c>
    </row>
    <row r="22698" spans="1:3" ht="26.25" x14ac:dyDescent="0.25">
      <c r="A22698" s="45" t="s">
        <v>2555</v>
      </c>
      <c r="B22698" s="46" t="s">
        <v>23218</v>
      </c>
      <c r="C22698" s="45" t="s">
        <v>12889</v>
      </c>
    </row>
    <row r="22699" spans="1:3" ht="26.25" x14ac:dyDescent="0.25">
      <c r="A22699" s="45" t="s">
        <v>35782</v>
      </c>
      <c r="B22699" s="46" t="s">
        <v>23218</v>
      </c>
      <c r="C22699" s="45" t="s">
        <v>12889</v>
      </c>
    </row>
    <row r="22700" spans="1:3" ht="26.25" x14ac:dyDescent="0.25">
      <c r="A22700" s="45" t="s">
        <v>35783</v>
      </c>
      <c r="B22700" s="46" t="s">
        <v>23218</v>
      </c>
      <c r="C22700" s="45" t="s">
        <v>12889</v>
      </c>
    </row>
    <row r="22701" spans="1:3" ht="26.25" x14ac:dyDescent="0.25">
      <c r="A22701" s="45" t="s">
        <v>35784</v>
      </c>
      <c r="B22701" s="46" t="s">
        <v>23218</v>
      </c>
      <c r="C22701" s="45" t="s">
        <v>12889</v>
      </c>
    </row>
    <row r="22702" spans="1:3" ht="26.25" x14ac:dyDescent="0.25">
      <c r="A22702" s="45" t="s">
        <v>2556</v>
      </c>
      <c r="B22702" s="46" t="s">
        <v>23219</v>
      </c>
      <c r="C22702" s="45" t="s">
        <v>12889</v>
      </c>
    </row>
    <row r="22703" spans="1:3" ht="26.25" x14ac:dyDescent="0.25">
      <c r="A22703" s="45" t="s">
        <v>2557</v>
      </c>
      <c r="B22703" s="46" t="s">
        <v>23219</v>
      </c>
      <c r="C22703" s="45" t="s">
        <v>12889</v>
      </c>
    </row>
    <row r="22704" spans="1:3" ht="26.25" x14ac:dyDescent="0.25">
      <c r="A22704" s="45" t="s">
        <v>2558</v>
      </c>
      <c r="B22704" s="46" t="s">
        <v>23219</v>
      </c>
      <c r="C22704" s="45" t="s">
        <v>12889</v>
      </c>
    </row>
    <row r="22705" spans="1:3" ht="26.25" x14ac:dyDescent="0.25">
      <c r="A22705" s="45" t="s">
        <v>35785</v>
      </c>
      <c r="B22705" s="46" t="s">
        <v>23219</v>
      </c>
      <c r="C22705" s="45" t="s">
        <v>12889</v>
      </c>
    </row>
    <row r="22706" spans="1:3" ht="26.25" x14ac:dyDescent="0.25">
      <c r="A22706" s="45" t="s">
        <v>35786</v>
      </c>
      <c r="B22706" s="46" t="s">
        <v>23219</v>
      </c>
      <c r="C22706" s="45" t="s">
        <v>12889</v>
      </c>
    </row>
    <row r="22707" spans="1:3" ht="26.25" x14ac:dyDescent="0.25">
      <c r="A22707" s="45" t="s">
        <v>35787</v>
      </c>
      <c r="B22707" s="46" t="s">
        <v>23219</v>
      </c>
      <c r="C22707" s="45" t="s">
        <v>12889</v>
      </c>
    </row>
    <row r="22708" spans="1:3" ht="26.25" x14ac:dyDescent="0.25">
      <c r="A22708" s="45" t="s">
        <v>2559</v>
      </c>
      <c r="B22708" s="46" t="s">
        <v>23220</v>
      </c>
      <c r="C22708" s="45" t="s">
        <v>12889</v>
      </c>
    </row>
    <row r="22709" spans="1:3" ht="26.25" x14ac:dyDescent="0.25">
      <c r="A22709" s="45" t="s">
        <v>2560</v>
      </c>
      <c r="B22709" s="46" t="s">
        <v>23220</v>
      </c>
      <c r="C22709" s="45" t="s">
        <v>12889</v>
      </c>
    </row>
    <row r="22710" spans="1:3" ht="26.25" x14ac:dyDescent="0.25">
      <c r="A22710" s="45" t="s">
        <v>2561</v>
      </c>
      <c r="B22710" s="46" t="s">
        <v>23220</v>
      </c>
      <c r="C22710" s="45" t="s">
        <v>12889</v>
      </c>
    </row>
    <row r="22711" spans="1:3" ht="26.25" x14ac:dyDescent="0.25">
      <c r="A22711" s="45" t="s">
        <v>35788</v>
      </c>
      <c r="B22711" s="46" t="s">
        <v>23220</v>
      </c>
      <c r="C22711" s="45" t="s">
        <v>12889</v>
      </c>
    </row>
    <row r="22712" spans="1:3" ht="26.25" x14ac:dyDescent="0.25">
      <c r="A22712" s="45" t="s">
        <v>35789</v>
      </c>
      <c r="B22712" s="46" t="s">
        <v>23220</v>
      </c>
      <c r="C22712" s="45" t="s">
        <v>12889</v>
      </c>
    </row>
    <row r="22713" spans="1:3" ht="26.25" x14ac:dyDescent="0.25">
      <c r="A22713" s="45" t="s">
        <v>35790</v>
      </c>
      <c r="B22713" s="46" t="s">
        <v>23220</v>
      </c>
      <c r="C22713" s="45" t="s">
        <v>12889</v>
      </c>
    </row>
    <row r="22714" spans="1:3" ht="26.25" x14ac:dyDescent="0.25">
      <c r="A22714" s="45" t="s">
        <v>2562</v>
      </c>
      <c r="B22714" s="46" t="s">
        <v>23221</v>
      </c>
      <c r="C22714" s="45" t="s">
        <v>12889</v>
      </c>
    </row>
    <row r="22715" spans="1:3" ht="26.25" x14ac:dyDescent="0.25">
      <c r="A22715" s="45" t="s">
        <v>2563</v>
      </c>
      <c r="B22715" s="46" t="s">
        <v>23221</v>
      </c>
      <c r="C22715" s="45" t="s">
        <v>12889</v>
      </c>
    </row>
    <row r="22716" spans="1:3" ht="26.25" x14ac:dyDescent="0.25">
      <c r="A22716" s="45" t="s">
        <v>2564</v>
      </c>
      <c r="B22716" s="46" t="s">
        <v>23221</v>
      </c>
      <c r="C22716" s="45" t="s">
        <v>12889</v>
      </c>
    </row>
    <row r="22717" spans="1:3" ht="26.25" x14ac:dyDescent="0.25">
      <c r="A22717" s="45" t="s">
        <v>35791</v>
      </c>
      <c r="B22717" s="46" t="s">
        <v>23221</v>
      </c>
      <c r="C22717" s="45" t="s">
        <v>12889</v>
      </c>
    </row>
    <row r="22718" spans="1:3" ht="26.25" x14ac:dyDescent="0.25">
      <c r="A22718" s="45" t="s">
        <v>35792</v>
      </c>
      <c r="B22718" s="46" t="s">
        <v>23221</v>
      </c>
      <c r="C22718" s="45" t="s">
        <v>12889</v>
      </c>
    </row>
    <row r="22719" spans="1:3" ht="26.25" x14ac:dyDescent="0.25">
      <c r="A22719" s="45" t="s">
        <v>35793</v>
      </c>
      <c r="B22719" s="46" t="s">
        <v>23221</v>
      </c>
      <c r="C22719" s="45" t="s">
        <v>12889</v>
      </c>
    </row>
    <row r="22720" spans="1:3" ht="39" x14ac:dyDescent="0.25">
      <c r="A22720" s="45" t="s">
        <v>2565</v>
      </c>
      <c r="B22720" s="46" t="s">
        <v>23222</v>
      </c>
      <c r="C22720" s="45" t="s">
        <v>12889</v>
      </c>
    </row>
    <row r="22721" spans="1:3" ht="39" x14ac:dyDescent="0.25">
      <c r="A22721" s="45" t="s">
        <v>2566</v>
      </c>
      <c r="B22721" s="46" t="s">
        <v>23222</v>
      </c>
      <c r="C22721" s="45" t="s">
        <v>12889</v>
      </c>
    </row>
    <row r="22722" spans="1:3" ht="39" x14ac:dyDescent="0.25">
      <c r="A22722" s="45" t="s">
        <v>2567</v>
      </c>
      <c r="B22722" s="46" t="s">
        <v>23222</v>
      </c>
      <c r="C22722" s="45" t="s">
        <v>12889</v>
      </c>
    </row>
    <row r="22723" spans="1:3" ht="39" x14ac:dyDescent="0.25">
      <c r="A22723" s="45" t="s">
        <v>35794</v>
      </c>
      <c r="B22723" s="46" t="s">
        <v>23222</v>
      </c>
      <c r="C22723" s="45" t="s">
        <v>12889</v>
      </c>
    </row>
    <row r="22724" spans="1:3" ht="39" x14ac:dyDescent="0.25">
      <c r="A22724" s="45" t="s">
        <v>35795</v>
      </c>
      <c r="B22724" s="46" t="s">
        <v>23222</v>
      </c>
      <c r="C22724" s="45" t="s">
        <v>12889</v>
      </c>
    </row>
    <row r="22725" spans="1:3" ht="39" x14ac:dyDescent="0.25">
      <c r="A22725" s="45" t="s">
        <v>35796</v>
      </c>
      <c r="B22725" s="46" t="s">
        <v>23222</v>
      </c>
      <c r="C22725" s="45" t="s">
        <v>12889</v>
      </c>
    </row>
    <row r="22726" spans="1:3" ht="39" x14ac:dyDescent="0.25">
      <c r="A22726" s="45" t="s">
        <v>2568</v>
      </c>
      <c r="B22726" s="46" t="s">
        <v>23223</v>
      </c>
      <c r="C22726" s="45" t="s">
        <v>12889</v>
      </c>
    </row>
    <row r="22727" spans="1:3" ht="39" x14ac:dyDescent="0.25">
      <c r="A22727" s="45" t="s">
        <v>2569</v>
      </c>
      <c r="B22727" s="46" t="s">
        <v>23223</v>
      </c>
      <c r="C22727" s="45" t="s">
        <v>12889</v>
      </c>
    </row>
    <row r="22728" spans="1:3" ht="39" x14ac:dyDescent="0.25">
      <c r="A22728" s="45" t="s">
        <v>2570</v>
      </c>
      <c r="B22728" s="46" t="s">
        <v>23223</v>
      </c>
      <c r="C22728" s="45" t="s">
        <v>12889</v>
      </c>
    </row>
    <row r="22729" spans="1:3" ht="39" x14ac:dyDescent="0.25">
      <c r="A22729" s="45" t="s">
        <v>35797</v>
      </c>
      <c r="B22729" s="46" t="s">
        <v>23223</v>
      </c>
      <c r="C22729" s="45" t="s">
        <v>12889</v>
      </c>
    </row>
    <row r="22730" spans="1:3" ht="39" x14ac:dyDescent="0.25">
      <c r="A22730" s="45" t="s">
        <v>35798</v>
      </c>
      <c r="B22730" s="46" t="s">
        <v>23223</v>
      </c>
      <c r="C22730" s="45" t="s">
        <v>12889</v>
      </c>
    </row>
    <row r="22731" spans="1:3" ht="39" x14ac:dyDescent="0.25">
      <c r="A22731" s="45" t="s">
        <v>35799</v>
      </c>
      <c r="B22731" s="46" t="s">
        <v>23223</v>
      </c>
      <c r="C22731" s="45" t="s">
        <v>12889</v>
      </c>
    </row>
    <row r="22732" spans="1:3" ht="26.25" x14ac:dyDescent="0.25">
      <c r="A22732" s="45" t="s">
        <v>2571</v>
      </c>
      <c r="B22732" s="46" t="s">
        <v>23224</v>
      </c>
      <c r="C22732" s="45" t="s">
        <v>12889</v>
      </c>
    </row>
    <row r="22733" spans="1:3" ht="26.25" x14ac:dyDescent="0.25">
      <c r="A22733" s="45" t="s">
        <v>2572</v>
      </c>
      <c r="B22733" s="46" t="s">
        <v>23224</v>
      </c>
      <c r="C22733" s="45" t="s">
        <v>12889</v>
      </c>
    </row>
    <row r="22734" spans="1:3" ht="26.25" x14ac:dyDescent="0.25">
      <c r="A22734" s="45" t="s">
        <v>2573</v>
      </c>
      <c r="B22734" s="46" t="s">
        <v>23224</v>
      </c>
      <c r="C22734" s="45" t="s">
        <v>12889</v>
      </c>
    </row>
    <row r="22735" spans="1:3" ht="26.25" x14ac:dyDescent="0.25">
      <c r="A22735" s="45" t="s">
        <v>35800</v>
      </c>
      <c r="B22735" s="46" t="s">
        <v>23224</v>
      </c>
      <c r="C22735" s="45" t="s">
        <v>12889</v>
      </c>
    </row>
    <row r="22736" spans="1:3" ht="26.25" x14ac:dyDescent="0.25">
      <c r="A22736" s="45" t="s">
        <v>35801</v>
      </c>
      <c r="B22736" s="46" t="s">
        <v>23224</v>
      </c>
      <c r="C22736" s="45" t="s">
        <v>12889</v>
      </c>
    </row>
    <row r="22737" spans="1:3" ht="26.25" x14ac:dyDescent="0.25">
      <c r="A22737" s="45" t="s">
        <v>35802</v>
      </c>
      <c r="B22737" s="46" t="s">
        <v>23224</v>
      </c>
      <c r="C22737" s="45" t="s">
        <v>12889</v>
      </c>
    </row>
    <row r="22738" spans="1:3" ht="26.25" x14ac:dyDescent="0.25">
      <c r="A22738" s="45" t="s">
        <v>2574</v>
      </c>
      <c r="B22738" s="46" t="s">
        <v>23225</v>
      </c>
      <c r="C22738" s="45" t="s">
        <v>12889</v>
      </c>
    </row>
    <row r="22739" spans="1:3" ht="26.25" x14ac:dyDescent="0.25">
      <c r="A22739" s="45" t="s">
        <v>2575</v>
      </c>
      <c r="B22739" s="46" t="s">
        <v>23225</v>
      </c>
      <c r="C22739" s="45" t="s">
        <v>12889</v>
      </c>
    </row>
    <row r="22740" spans="1:3" ht="26.25" x14ac:dyDescent="0.25">
      <c r="A22740" s="45" t="s">
        <v>2576</v>
      </c>
      <c r="B22740" s="46" t="s">
        <v>23225</v>
      </c>
      <c r="C22740" s="45" t="s">
        <v>12889</v>
      </c>
    </row>
    <row r="22741" spans="1:3" ht="26.25" x14ac:dyDescent="0.25">
      <c r="A22741" s="45" t="s">
        <v>35803</v>
      </c>
      <c r="B22741" s="46" t="s">
        <v>23225</v>
      </c>
      <c r="C22741" s="45" t="s">
        <v>12889</v>
      </c>
    </row>
    <row r="22742" spans="1:3" ht="26.25" x14ac:dyDescent="0.25">
      <c r="A22742" s="45" t="s">
        <v>35804</v>
      </c>
      <c r="B22742" s="46" t="s">
        <v>23225</v>
      </c>
      <c r="C22742" s="45" t="s">
        <v>12889</v>
      </c>
    </row>
    <row r="22743" spans="1:3" ht="26.25" x14ac:dyDescent="0.25">
      <c r="A22743" s="45" t="s">
        <v>35805</v>
      </c>
      <c r="B22743" s="46" t="s">
        <v>23225</v>
      </c>
      <c r="C22743" s="45" t="s">
        <v>12889</v>
      </c>
    </row>
    <row r="22744" spans="1:3" ht="26.25" x14ac:dyDescent="0.25">
      <c r="A22744" s="45" t="s">
        <v>2577</v>
      </c>
      <c r="B22744" s="46" t="s">
        <v>23226</v>
      </c>
      <c r="C22744" s="45" t="s">
        <v>12889</v>
      </c>
    </row>
    <row r="22745" spans="1:3" ht="26.25" x14ac:dyDescent="0.25">
      <c r="A22745" s="45" t="s">
        <v>2578</v>
      </c>
      <c r="B22745" s="46" t="s">
        <v>23226</v>
      </c>
      <c r="C22745" s="45" t="s">
        <v>12889</v>
      </c>
    </row>
    <row r="22746" spans="1:3" ht="26.25" x14ac:dyDescent="0.25">
      <c r="A22746" s="45" t="s">
        <v>2579</v>
      </c>
      <c r="B22746" s="46" t="s">
        <v>23226</v>
      </c>
      <c r="C22746" s="45" t="s">
        <v>12889</v>
      </c>
    </row>
    <row r="22747" spans="1:3" ht="26.25" x14ac:dyDescent="0.25">
      <c r="A22747" s="45" t="s">
        <v>35806</v>
      </c>
      <c r="B22747" s="46" t="s">
        <v>23226</v>
      </c>
      <c r="C22747" s="45" t="s">
        <v>12889</v>
      </c>
    </row>
    <row r="22748" spans="1:3" ht="26.25" x14ac:dyDescent="0.25">
      <c r="A22748" s="45" t="s">
        <v>35807</v>
      </c>
      <c r="B22748" s="46" t="s">
        <v>23226</v>
      </c>
      <c r="C22748" s="45" t="s">
        <v>12889</v>
      </c>
    </row>
    <row r="22749" spans="1:3" ht="26.25" x14ac:dyDescent="0.25">
      <c r="A22749" s="45" t="s">
        <v>35808</v>
      </c>
      <c r="B22749" s="46" t="s">
        <v>23226</v>
      </c>
      <c r="C22749" s="45" t="s">
        <v>12889</v>
      </c>
    </row>
    <row r="22750" spans="1:3" ht="39" x14ac:dyDescent="0.25">
      <c r="A22750" s="45" t="s">
        <v>2580</v>
      </c>
      <c r="B22750" s="46" t="s">
        <v>23227</v>
      </c>
      <c r="C22750" s="45" t="s">
        <v>12889</v>
      </c>
    </row>
    <row r="22751" spans="1:3" ht="39" x14ac:dyDescent="0.25">
      <c r="A22751" s="45" t="s">
        <v>2581</v>
      </c>
      <c r="B22751" s="46" t="s">
        <v>23227</v>
      </c>
      <c r="C22751" s="45" t="s">
        <v>12889</v>
      </c>
    </row>
    <row r="22752" spans="1:3" ht="39" x14ac:dyDescent="0.25">
      <c r="A22752" s="45" t="s">
        <v>35809</v>
      </c>
      <c r="B22752" s="46" t="s">
        <v>23227</v>
      </c>
      <c r="C22752" s="45" t="s">
        <v>12889</v>
      </c>
    </row>
    <row r="22753" spans="1:3" ht="39" x14ac:dyDescent="0.25">
      <c r="A22753" s="45" t="s">
        <v>35810</v>
      </c>
      <c r="B22753" s="46" t="s">
        <v>23227</v>
      </c>
      <c r="C22753" s="45" t="s">
        <v>12889</v>
      </c>
    </row>
    <row r="22754" spans="1:3" ht="39" x14ac:dyDescent="0.25">
      <c r="A22754" s="45" t="s">
        <v>2582</v>
      </c>
      <c r="B22754" s="46" t="s">
        <v>23228</v>
      </c>
      <c r="C22754" s="45" t="s">
        <v>12889</v>
      </c>
    </row>
    <row r="22755" spans="1:3" ht="39" x14ac:dyDescent="0.25">
      <c r="A22755" s="45" t="s">
        <v>2583</v>
      </c>
      <c r="B22755" s="46" t="s">
        <v>23228</v>
      </c>
      <c r="C22755" s="45" t="s">
        <v>12889</v>
      </c>
    </row>
    <row r="22756" spans="1:3" ht="39" x14ac:dyDescent="0.25">
      <c r="A22756" s="45" t="s">
        <v>35811</v>
      </c>
      <c r="B22756" s="46" t="s">
        <v>23228</v>
      </c>
      <c r="C22756" s="45" t="s">
        <v>12889</v>
      </c>
    </row>
    <row r="22757" spans="1:3" ht="39" x14ac:dyDescent="0.25">
      <c r="A22757" s="45" t="s">
        <v>35812</v>
      </c>
      <c r="B22757" s="46" t="s">
        <v>23228</v>
      </c>
      <c r="C22757" s="45" t="s">
        <v>12889</v>
      </c>
    </row>
    <row r="22758" spans="1:3" ht="26.25" x14ac:dyDescent="0.25">
      <c r="A22758" s="45" t="s">
        <v>2584</v>
      </c>
      <c r="B22758" s="46" t="s">
        <v>23229</v>
      </c>
      <c r="C22758" s="45" t="s">
        <v>12889</v>
      </c>
    </row>
    <row r="22759" spans="1:3" ht="26.25" x14ac:dyDescent="0.25">
      <c r="A22759" s="45" t="s">
        <v>2585</v>
      </c>
      <c r="B22759" s="46" t="s">
        <v>23229</v>
      </c>
      <c r="C22759" s="45" t="s">
        <v>12889</v>
      </c>
    </row>
    <row r="22760" spans="1:3" ht="26.25" x14ac:dyDescent="0.25">
      <c r="A22760" s="45" t="s">
        <v>35813</v>
      </c>
      <c r="B22760" s="46" t="s">
        <v>23229</v>
      </c>
      <c r="C22760" s="45" t="s">
        <v>12889</v>
      </c>
    </row>
    <row r="22761" spans="1:3" ht="26.25" x14ac:dyDescent="0.25">
      <c r="A22761" s="45" t="s">
        <v>35814</v>
      </c>
      <c r="B22761" s="46" t="s">
        <v>23229</v>
      </c>
      <c r="C22761" s="45" t="s">
        <v>12889</v>
      </c>
    </row>
    <row r="22762" spans="1:3" ht="39" x14ac:dyDescent="0.25">
      <c r="A22762" s="45" t="s">
        <v>2586</v>
      </c>
      <c r="B22762" s="46" t="s">
        <v>23230</v>
      </c>
      <c r="C22762" s="45" t="s">
        <v>12889</v>
      </c>
    </row>
    <row r="22763" spans="1:3" ht="39" x14ac:dyDescent="0.25">
      <c r="A22763" s="45" t="s">
        <v>2587</v>
      </c>
      <c r="B22763" s="46" t="s">
        <v>23230</v>
      </c>
      <c r="C22763" s="45" t="s">
        <v>12889</v>
      </c>
    </row>
    <row r="22764" spans="1:3" ht="39" x14ac:dyDescent="0.25">
      <c r="A22764" s="45" t="s">
        <v>35815</v>
      </c>
      <c r="B22764" s="46" t="s">
        <v>23230</v>
      </c>
      <c r="C22764" s="45" t="s">
        <v>12889</v>
      </c>
    </row>
    <row r="22765" spans="1:3" ht="39" x14ac:dyDescent="0.25">
      <c r="A22765" s="45" t="s">
        <v>35816</v>
      </c>
      <c r="B22765" s="46" t="s">
        <v>23230</v>
      </c>
      <c r="C22765" s="45" t="s">
        <v>12889</v>
      </c>
    </row>
    <row r="22766" spans="1:3" ht="51.75" x14ac:dyDescent="0.25">
      <c r="A22766" s="45" t="s">
        <v>2588</v>
      </c>
      <c r="B22766" s="46" t="s">
        <v>23231</v>
      </c>
      <c r="C22766" s="45" t="s">
        <v>12889</v>
      </c>
    </row>
    <row r="22767" spans="1:3" ht="51.75" x14ac:dyDescent="0.25">
      <c r="A22767" s="45" t="s">
        <v>2589</v>
      </c>
      <c r="B22767" s="46" t="s">
        <v>23231</v>
      </c>
      <c r="C22767" s="45" t="s">
        <v>12889</v>
      </c>
    </row>
    <row r="22768" spans="1:3" ht="51.75" x14ac:dyDescent="0.25">
      <c r="A22768" s="45" t="s">
        <v>35817</v>
      </c>
      <c r="B22768" s="46" t="s">
        <v>23231</v>
      </c>
      <c r="C22768" s="45" t="s">
        <v>12889</v>
      </c>
    </row>
    <row r="22769" spans="1:3" ht="51.75" x14ac:dyDescent="0.25">
      <c r="A22769" s="45" t="s">
        <v>35818</v>
      </c>
      <c r="B22769" s="46" t="s">
        <v>23231</v>
      </c>
      <c r="C22769" s="45" t="s">
        <v>12889</v>
      </c>
    </row>
    <row r="22770" spans="1:3" ht="26.25" x14ac:dyDescent="0.25">
      <c r="A22770" s="45" t="s">
        <v>2590</v>
      </c>
      <c r="B22770" s="46" t="s">
        <v>23232</v>
      </c>
      <c r="C22770" s="45" t="s">
        <v>12889</v>
      </c>
    </row>
    <row r="22771" spans="1:3" ht="26.25" x14ac:dyDescent="0.25">
      <c r="A22771" s="45" t="s">
        <v>2591</v>
      </c>
      <c r="B22771" s="46" t="s">
        <v>23232</v>
      </c>
      <c r="C22771" s="45" t="s">
        <v>12889</v>
      </c>
    </row>
    <row r="22772" spans="1:3" ht="26.25" x14ac:dyDescent="0.25">
      <c r="A22772" s="45" t="s">
        <v>35819</v>
      </c>
      <c r="B22772" s="46" t="s">
        <v>23232</v>
      </c>
      <c r="C22772" s="45" t="s">
        <v>12889</v>
      </c>
    </row>
    <row r="22773" spans="1:3" ht="26.25" x14ac:dyDescent="0.25">
      <c r="A22773" s="45" t="s">
        <v>35820</v>
      </c>
      <c r="B22773" s="46" t="s">
        <v>23232</v>
      </c>
      <c r="C22773" s="45" t="s">
        <v>12889</v>
      </c>
    </row>
    <row r="22774" spans="1:3" x14ac:dyDescent="0.25">
      <c r="A22774" s="45" t="s">
        <v>2592</v>
      </c>
      <c r="B22774" s="46" t="s">
        <v>23233</v>
      </c>
      <c r="C22774" s="45" t="s">
        <v>12889</v>
      </c>
    </row>
    <row r="22775" spans="1:3" x14ac:dyDescent="0.25">
      <c r="A22775" s="45" t="s">
        <v>2593</v>
      </c>
      <c r="B22775" s="46" t="s">
        <v>23233</v>
      </c>
      <c r="C22775" s="45" t="s">
        <v>12889</v>
      </c>
    </row>
    <row r="22776" spans="1:3" x14ac:dyDescent="0.25">
      <c r="A22776" s="45" t="s">
        <v>2594</v>
      </c>
      <c r="B22776" s="46" t="s">
        <v>23233</v>
      </c>
      <c r="C22776" s="45" t="s">
        <v>12889</v>
      </c>
    </row>
    <row r="22777" spans="1:3" x14ac:dyDescent="0.25">
      <c r="A22777" s="45" t="s">
        <v>35821</v>
      </c>
      <c r="B22777" s="46" t="s">
        <v>23233</v>
      </c>
      <c r="C22777" s="45" t="s">
        <v>12889</v>
      </c>
    </row>
    <row r="22778" spans="1:3" x14ac:dyDescent="0.25">
      <c r="A22778" s="45" t="s">
        <v>35822</v>
      </c>
      <c r="B22778" s="46" t="s">
        <v>23233</v>
      </c>
      <c r="C22778" s="45" t="s">
        <v>12889</v>
      </c>
    </row>
    <row r="22779" spans="1:3" x14ac:dyDescent="0.25">
      <c r="A22779" s="45" t="s">
        <v>35823</v>
      </c>
      <c r="B22779" s="46" t="s">
        <v>23233</v>
      </c>
      <c r="C22779" s="45" t="s">
        <v>12889</v>
      </c>
    </row>
    <row r="22780" spans="1:3" ht="26.25" x14ac:dyDescent="0.25">
      <c r="A22780" s="45" t="s">
        <v>2595</v>
      </c>
      <c r="B22780" s="46" t="s">
        <v>23234</v>
      </c>
      <c r="C22780" s="45" t="s">
        <v>12889</v>
      </c>
    </row>
    <row r="22781" spans="1:3" ht="26.25" x14ac:dyDescent="0.25">
      <c r="A22781" s="45" t="s">
        <v>2596</v>
      </c>
      <c r="B22781" s="46" t="s">
        <v>23234</v>
      </c>
      <c r="C22781" s="45" t="s">
        <v>12889</v>
      </c>
    </row>
    <row r="22782" spans="1:3" ht="26.25" x14ac:dyDescent="0.25">
      <c r="A22782" s="45" t="s">
        <v>35824</v>
      </c>
      <c r="B22782" s="46" t="s">
        <v>23234</v>
      </c>
      <c r="C22782" s="45" t="s">
        <v>12889</v>
      </c>
    </row>
    <row r="22783" spans="1:3" ht="26.25" x14ac:dyDescent="0.25">
      <c r="A22783" s="45" t="s">
        <v>35825</v>
      </c>
      <c r="B22783" s="46" t="s">
        <v>23234</v>
      </c>
      <c r="C22783" s="45" t="s">
        <v>12889</v>
      </c>
    </row>
    <row r="22784" spans="1:3" ht="26.25" x14ac:dyDescent="0.25">
      <c r="A22784" s="45" t="s">
        <v>2597</v>
      </c>
      <c r="B22784" s="46" t="s">
        <v>23235</v>
      </c>
      <c r="C22784" s="45" t="s">
        <v>12889</v>
      </c>
    </row>
    <row r="22785" spans="1:3" ht="26.25" x14ac:dyDescent="0.25">
      <c r="A22785" s="45" t="s">
        <v>2598</v>
      </c>
      <c r="B22785" s="46" t="s">
        <v>23235</v>
      </c>
      <c r="C22785" s="45" t="s">
        <v>12889</v>
      </c>
    </row>
    <row r="22786" spans="1:3" ht="26.25" x14ac:dyDescent="0.25">
      <c r="A22786" s="45" t="s">
        <v>35826</v>
      </c>
      <c r="B22786" s="46" t="s">
        <v>23235</v>
      </c>
      <c r="C22786" s="45" t="s">
        <v>12889</v>
      </c>
    </row>
    <row r="22787" spans="1:3" ht="26.25" x14ac:dyDescent="0.25">
      <c r="A22787" s="45" t="s">
        <v>35827</v>
      </c>
      <c r="B22787" s="46" t="s">
        <v>23235</v>
      </c>
      <c r="C22787" s="45" t="s">
        <v>12889</v>
      </c>
    </row>
    <row r="22788" spans="1:3" x14ac:dyDescent="0.25">
      <c r="A22788" s="45" t="s">
        <v>2599</v>
      </c>
      <c r="B22788" s="46" t="s">
        <v>12982</v>
      </c>
    </row>
    <row r="22789" spans="1:3" x14ac:dyDescent="0.25">
      <c r="A22789" s="45" t="s">
        <v>35828</v>
      </c>
      <c r="B22789" s="46" t="s">
        <v>12982</v>
      </c>
    </row>
    <row r="22790" spans="1:3" ht="26.25" x14ac:dyDescent="0.25">
      <c r="A22790" s="45" t="s">
        <v>2600</v>
      </c>
      <c r="B22790" s="46" t="s">
        <v>38775</v>
      </c>
      <c r="C22790" s="45" t="s">
        <v>12889</v>
      </c>
    </row>
    <row r="22791" spans="1:3" ht="26.25" x14ac:dyDescent="0.25">
      <c r="A22791" s="45" t="s">
        <v>2601</v>
      </c>
      <c r="B22791" s="46" t="s">
        <v>38776</v>
      </c>
      <c r="C22791" s="45" t="s">
        <v>12889</v>
      </c>
    </row>
    <row r="22792" spans="1:3" ht="26.25" x14ac:dyDescent="0.25">
      <c r="A22792" s="45" t="s">
        <v>35829</v>
      </c>
      <c r="B22792" s="46" t="s">
        <v>38775</v>
      </c>
      <c r="C22792" s="45" t="s">
        <v>12889</v>
      </c>
    </row>
    <row r="22793" spans="1:3" ht="26.25" x14ac:dyDescent="0.25">
      <c r="A22793" s="45" t="s">
        <v>35830</v>
      </c>
      <c r="B22793" s="46" t="s">
        <v>38776</v>
      </c>
      <c r="C22793" s="45" t="s">
        <v>12889</v>
      </c>
    </row>
    <row r="22794" spans="1:3" x14ac:dyDescent="0.25">
      <c r="A22794" s="45" t="s">
        <v>2602</v>
      </c>
      <c r="B22794" s="46" t="s">
        <v>23236</v>
      </c>
      <c r="C22794" s="45" t="s">
        <v>12889</v>
      </c>
    </row>
    <row r="22795" spans="1:3" x14ac:dyDescent="0.25">
      <c r="A22795" s="45" t="s">
        <v>2603</v>
      </c>
      <c r="B22795" s="46" t="s">
        <v>38777</v>
      </c>
      <c r="C22795" s="45" t="s">
        <v>12889</v>
      </c>
    </row>
    <row r="22796" spans="1:3" x14ac:dyDescent="0.25">
      <c r="A22796" s="45" t="s">
        <v>2604</v>
      </c>
      <c r="B22796" s="46" t="s">
        <v>38777</v>
      </c>
      <c r="C22796" s="45" t="s">
        <v>12889</v>
      </c>
    </row>
    <row r="22797" spans="1:3" x14ac:dyDescent="0.25">
      <c r="A22797" s="45" t="s">
        <v>35831</v>
      </c>
      <c r="B22797" s="46" t="s">
        <v>23236</v>
      </c>
      <c r="C22797" s="45" t="s">
        <v>12889</v>
      </c>
    </row>
    <row r="22798" spans="1:3" x14ac:dyDescent="0.25">
      <c r="A22798" s="45" t="s">
        <v>35832</v>
      </c>
      <c r="B22798" s="46" t="s">
        <v>38777</v>
      </c>
      <c r="C22798" s="45" t="s">
        <v>12889</v>
      </c>
    </row>
    <row r="22799" spans="1:3" x14ac:dyDescent="0.25">
      <c r="A22799" s="45" t="s">
        <v>35833</v>
      </c>
      <c r="B22799" s="46" t="s">
        <v>38777</v>
      </c>
      <c r="C22799" s="45" t="s">
        <v>12889</v>
      </c>
    </row>
    <row r="22800" spans="1:3" ht="26.25" x14ac:dyDescent="0.25">
      <c r="A22800" s="45" t="s">
        <v>2605</v>
      </c>
      <c r="B22800" s="46" t="s">
        <v>23237</v>
      </c>
      <c r="C22800" s="45" t="s">
        <v>12889</v>
      </c>
    </row>
    <row r="22801" spans="1:3" ht="26.25" x14ac:dyDescent="0.25">
      <c r="A22801" s="45" t="s">
        <v>2606</v>
      </c>
      <c r="B22801" s="46" t="s">
        <v>23237</v>
      </c>
      <c r="C22801" s="45" t="s">
        <v>12889</v>
      </c>
    </row>
    <row r="22802" spans="1:3" ht="26.25" x14ac:dyDescent="0.25">
      <c r="A22802" s="45" t="s">
        <v>2607</v>
      </c>
      <c r="B22802" s="46" t="s">
        <v>23237</v>
      </c>
      <c r="C22802" s="45" t="s">
        <v>12889</v>
      </c>
    </row>
    <row r="22803" spans="1:3" ht="26.25" x14ac:dyDescent="0.25">
      <c r="A22803" s="45" t="s">
        <v>35834</v>
      </c>
      <c r="B22803" s="46" t="s">
        <v>23237</v>
      </c>
      <c r="C22803" s="45" t="s">
        <v>12889</v>
      </c>
    </row>
    <row r="22804" spans="1:3" ht="26.25" x14ac:dyDescent="0.25">
      <c r="A22804" s="45" t="s">
        <v>35835</v>
      </c>
      <c r="B22804" s="46" t="s">
        <v>23237</v>
      </c>
      <c r="C22804" s="45" t="s">
        <v>12889</v>
      </c>
    </row>
    <row r="22805" spans="1:3" ht="26.25" x14ac:dyDescent="0.25">
      <c r="A22805" s="45" t="s">
        <v>35836</v>
      </c>
      <c r="B22805" s="46" t="s">
        <v>23237</v>
      </c>
      <c r="C22805" s="45" t="s">
        <v>12889</v>
      </c>
    </row>
    <row r="22806" spans="1:3" ht="39" x14ac:dyDescent="0.25">
      <c r="A22806" s="45" t="s">
        <v>2608</v>
      </c>
      <c r="B22806" s="46" t="s">
        <v>23238</v>
      </c>
      <c r="C22806" s="45" t="s">
        <v>12889</v>
      </c>
    </row>
    <row r="22807" spans="1:3" ht="39" x14ac:dyDescent="0.25">
      <c r="A22807" s="45" t="s">
        <v>2609</v>
      </c>
      <c r="B22807" s="46" t="s">
        <v>23238</v>
      </c>
      <c r="C22807" s="45" t="s">
        <v>12889</v>
      </c>
    </row>
    <row r="22808" spans="1:3" ht="39" x14ac:dyDescent="0.25">
      <c r="A22808" s="45" t="s">
        <v>2610</v>
      </c>
      <c r="B22808" s="46" t="s">
        <v>23238</v>
      </c>
      <c r="C22808" s="45" t="s">
        <v>12889</v>
      </c>
    </row>
    <row r="22809" spans="1:3" ht="39" x14ac:dyDescent="0.25">
      <c r="A22809" s="45" t="s">
        <v>35837</v>
      </c>
      <c r="B22809" s="46" t="s">
        <v>23238</v>
      </c>
      <c r="C22809" s="45" t="s">
        <v>12889</v>
      </c>
    </row>
    <row r="22810" spans="1:3" ht="39" x14ac:dyDescent="0.25">
      <c r="A22810" s="45" t="s">
        <v>35838</v>
      </c>
      <c r="B22810" s="46" t="s">
        <v>23238</v>
      </c>
      <c r="C22810" s="45" t="s">
        <v>12889</v>
      </c>
    </row>
    <row r="22811" spans="1:3" ht="39" x14ac:dyDescent="0.25">
      <c r="A22811" s="45" t="s">
        <v>35839</v>
      </c>
      <c r="B22811" s="46" t="s">
        <v>23238</v>
      </c>
      <c r="C22811" s="45" t="s">
        <v>12889</v>
      </c>
    </row>
    <row r="22812" spans="1:3" ht="26.25" x14ac:dyDescent="0.25">
      <c r="A22812" s="45" t="s">
        <v>2611</v>
      </c>
      <c r="B22812" s="46" t="s">
        <v>23239</v>
      </c>
      <c r="C22812" s="45" t="s">
        <v>12889</v>
      </c>
    </row>
    <row r="22813" spans="1:3" ht="26.25" x14ac:dyDescent="0.25">
      <c r="A22813" s="45" t="s">
        <v>2612</v>
      </c>
      <c r="B22813" s="46" t="s">
        <v>23239</v>
      </c>
      <c r="C22813" s="45" t="s">
        <v>12889</v>
      </c>
    </row>
    <row r="22814" spans="1:3" ht="26.25" x14ac:dyDescent="0.25">
      <c r="A22814" s="45" t="s">
        <v>2613</v>
      </c>
      <c r="B22814" s="46" t="s">
        <v>23239</v>
      </c>
      <c r="C22814" s="45" t="s">
        <v>12889</v>
      </c>
    </row>
    <row r="22815" spans="1:3" ht="26.25" x14ac:dyDescent="0.25">
      <c r="A22815" s="45" t="s">
        <v>35840</v>
      </c>
      <c r="B22815" s="46" t="s">
        <v>23239</v>
      </c>
      <c r="C22815" s="45" t="s">
        <v>12889</v>
      </c>
    </row>
    <row r="22816" spans="1:3" ht="26.25" x14ac:dyDescent="0.25">
      <c r="A22816" s="45" t="s">
        <v>35841</v>
      </c>
      <c r="B22816" s="46" t="s">
        <v>23239</v>
      </c>
      <c r="C22816" s="45" t="s">
        <v>12889</v>
      </c>
    </row>
    <row r="22817" spans="1:3" ht="26.25" x14ac:dyDescent="0.25">
      <c r="A22817" s="45" t="s">
        <v>35842</v>
      </c>
      <c r="B22817" s="46" t="s">
        <v>23239</v>
      </c>
      <c r="C22817" s="45" t="s">
        <v>12889</v>
      </c>
    </row>
    <row r="22818" spans="1:3" ht="39" x14ac:dyDescent="0.25">
      <c r="A22818" s="45" t="s">
        <v>2614</v>
      </c>
      <c r="B22818" s="46" t="s">
        <v>23240</v>
      </c>
      <c r="C22818" s="45" t="s">
        <v>12889</v>
      </c>
    </row>
    <row r="22819" spans="1:3" ht="39" x14ac:dyDescent="0.25">
      <c r="A22819" s="45" t="s">
        <v>2615</v>
      </c>
      <c r="B22819" s="46" t="s">
        <v>23240</v>
      </c>
      <c r="C22819" s="45" t="s">
        <v>12889</v>
      </c>
    </row>
    <row r="22820" spans="1:3" ht="39" x14ac:dyDescent="0.25">
      <c r="A22820" s="45" t="s">
        <v>2616</v>
      </c>
      <c r="B22820" s="46" t="s">
        <v>23240</v>
      </c>
      <c r="C22820" s="45" t="s">
        <v>12889</v>
      </c>
    </row>
    <row r="22821" spans="1:3" ht="39" x14ac:dyDescent="0.25">
      <c r="A22821" s="45" t="s">
        <v>35843</v>
      </c>
      <c r="B22821" s="46" t="s">
        <v>23240</v>
      </c>
      <c r="C22821" s="45" t="s">
        <v>12889</v>
      </c>
    </row>
    <row r="22822" spans="1:3" ht="39" x14ac:dyDescent="0.25">
      <c r="A22822" s="45" t="s">
        <v>35844</v>
      </c>
      <c r="B22822" s="46" t="s">
        <v>23240</v>
      </c>
      <c r="C22822" s="45" t="s">
        <v>12889</v>
      </c>
    </row>
    <row r="22823" spans="1:3" ht="39" x14ac:dyDescent="0.25">
      <c r="A22823" s="45" t="s">
        <v>35845</v>
      </c>
      <c r="B22823" s="46" t="s">
        <v>23240</v>
      </c>
      <c r="C22823" s="45" t="s">
        <v>12889</v>
      </c>
    </row>
    <row r="22824" spans="1:3" ht="26.25" x14ac:dyDescent="0.25">
      <c r="A22824" s="45" t="s">
        <v>2617</v>
      </c>
      <c r="B22824" s="46" t="s">
        <v>23241</v>
      </c>
      <c r="C22824" s="45" t="s">
        <v>12889</v>
      </c>
    </row>
    <row r="22825" spans="1:3" ht="26.25" x14ac:dyDescent="0.25">
      <c r="A22825" s="45" t="s">
        <v>2618</v>
      </c>
      <c r="B22825" s="46" t="s">
        <v>23241</v>
      </c>
      <c r="C22825" s="45" t="s">
        <v>12889</v>
      </c>
    </row>
    <row r="22826" spans="1:3" ht="26.25" x14ac:dyDescent="0.25">
      <c r="A22826" s="45" t="s">
        <v>2619</v>
      </c>
      <c r="B22826" s="46" t="s">
        <v>23241</v>
      </c>
      <c r="C22826" s="45" t="s">
        <v>12889</v>
      </c>
    </row>
    <row r="22827" spans="1:3" ht="26.25" x14ac:dyDescent="0.25">
      <c r="A22827" s="45" t="s">
        <v>35846</v>
      </c>
      <c r="B22827" s="46" t="s">
        <v>23241</v>
      </c>
      <c r="C22827" s="45" t="s">
        <v>12889</v>
      </c>
    </row>
    <row r="22828" spans="1:3" ht="26.25" x14ac:dyDescent="0.25">
      <c r="A22828" s="45" t="s">
        <v>35847</v>
      </c>
      <c r="B22828" s="46" t="s">
        <v>23241</v>
      </c>
      <c r="C22828" s="45" t="s">
        <v>12889</v>
      </c>
    </row>
    <row r="22829" spans="1:3" ht="26.25" x14ac:dyDescent="0.25">
      <c r="A22829" s="45" t="s">
        <v>35848</v>
      </c>
      <c r="B22829" s="46" t="s">
        <v>23241</v>
      </c>
      <c r="C22829" s="45" t="s">
        <v>12889</v>
      </c>
    </row>
    <row r="22830" spans="1:3" ht="39" x14ac:dyDescent="0.25">
      <c r="A22830" s="45" t="s">
        <v>2620</v>
      </c>
      <c r="B22830" s="46" t="s">
        <v>23242</v>
      </c>
      <c r="C22830" s="45" t="s">
        <v>12889</v>
      </c>
    </row>
    <row r="22831" spans="1:3" ht="39" x14ac:dyDescent="0.25">
      <c r="A22831" s="45" t="s">
        <v>2621</v>
      </c>
      <c r="B22831" s="46" t="s">
        <v>23242</v>
      </c>
      <c r="C22831" s="45" t="s">
        <v>12889</v>
      </c>
    </row>
    <row r="22832" spans="1:3" ht="39" x14ac:dyDescent="0.25">
      <c r="A22832" s="45" t="s">
        <v>2622</v>
      </c>
      <c r="B22832" s="46" t="s">
        <v>23242</v>
      </c>
      <c r="C22832" s="45" t="s">
        <v>12889</v>
      </c>
    </row>
    <row r="22833" spans="1:3" ht="39" x14ac:dyDescent="0.25">
      <c r="A22833" s="45" t="s">
        <v>35849</v>
      </c>
      <c r="B22833" s="46" t="s">
        <v>23242</v>
      </c>
      <c r="C22833" s="45" t="s">
        <v>12889</v>
      </c>
    </row>
    <row r="22834" spans="1:3" ht="39" x14ac:dyDescent="0.25">
      <c r="A22834" s="45" t="s">
        <v>35850</v>
      </c>
      <c r="B22834" s="46" t="s">
        <v>23242</v>
      </c>
      <c r="C22834" s="45" t="s">
        <v>12889</v>
      </c>
    </row>
    <row r="22835" spans="1:3" ht="39" x14ac:dyDescent="0.25">
      <c r="A22835" s="45" t="s">
        <v>35851</v>
      </c>
      <c r="B22835" s="46" t="s">
        <v>23242</v>
      </c>
      <c r="C22835" s="45" t="s">
        <v>12889</v>
      </c>
    </row>
    <row r="22836" spans="1:3" ht="64.5" x14ac:dyDescent="0.25">
      <c r="A22836" s="45" t="s">
        <v>2623</v>
      </c>
      <c r="B22836" s="46" t="s">
        <v>23243</v>
      </c>
      <c r="C22836" s="45" t="s">
        <v>12889</v>
      </c>
    </row>
    <row r="22837" spans="1:3" ht="64.5" x14ac:dyDescent="0.25">
      <c r="A22837" s="45" t="s">
        <v>2624</v>
      </c>
      <c r="B22837" s="46" t="s">
        <v>23243</v>
      </c>
      <c r="C22837" s="45" t="s">
        <v>12889</v>
      </c>
    </row>
    <row r="22838" spans="1:3" ht="64.5" x14ac:dyDescent="0.25">
      <c r="A22838" s="45" t="s">
        <v>35852</v>
      </c>
      <c r="B22838" s="46" t="s">
        <v>23243</v>
      </c>
      <c r="C22838" s="45" t="s">
        <v>12889</v>
      </c>
    </row>
    <row r="22839" spans="1:3" ht="64.5" x14ac:dyDescent="0.25">
      <c r="A22839" s="45" t="s">
        <v>35853</v>
      </c>
      <c r="B22839" s="46" t="s">
        <v>23243</v>
      </c>
      <c r="C22839" s="45" t="s">
        <v>12889</v>
      </c>
    </row>
    <row r="22840" spans="1:3" ht="77.25" x14ac:dyDescent="0.25">
      <c r="A22840" s="45" t="s">
        <v>2625</v>
      </c>
      <c r="B22840" s="46" t="s">
        <v>23244</v>
      </c>
      <c r="C22840" s="45" t="s">
        <v>12889</v>
      </c>
    </row>
    <row r="22841" spans="1:3" ht="77.25" x14ac:dyDescent="0.25">
      <c r="A22841" s="45" t="s">
        <v>2626</v>
      </c>
      <c r="B22841" s="46" t="s">
        <v>23244</v>
      </c>
      <c r="C22841" s="45" t="s">
        <v>12889</v>
      </c>
    </row>
    <row r="22842" spans="1:3" ht="77.25" x14ac:dyDescent="0.25">
      <c r="A22842" s="45" t="s">
        <v>2627</v>
      </c>
      <c r="B22842" s="46" t="s">
        <v>23244</v>
      </c>
      <c r="C22842" s="45" t="s">
        <v>12889</v>
      </c>
    </row>
    <row r="22843" spans="1:3" ht="77.25" x14ac:dyDescent="0.25">
      <c r="A22843" s="45" t="s">
        <v>35854</v>
      </c>
      <c r="B22843" s="46" t="s">
        <v>23244</v>
      </c>
      <c r="C22843" s="45" t="s">
        <v>12889</v>
      </c>
    </row>
    <row r="22844" spans="1:3" ht="77.25" x14ac:dyDescent="0.25">
      <c r="A22844" s="45" t="s">
        <v>35855</v>
      </c>
      <c r="B22844" s="46" t="s">
        <v>23244</v>
      </c>
      <c r="C22844" s="45" t="s">
        <v>12889</v>
      </c>
    </row>
    <row r="22845" spans="1:3" ht="77.25" x14ac:dyDescent="0.25">
      <c r="A22845" s="45" t="s">
        <v>35856</v>
      </c>
      <c r="B22845" s="46" t="s">
        <v>23244</v>
      </c>
      <c r="C22845" s="45" t="s">
        <v>12889</v>
      </c>
    </row>
    <row r="22846" spans="1:3" ht="64.5" x14ac:dyDescent="0.25">
      <c r="A22846" s="45" t="s">
        <v>2628</v>
      </c>
      <c r="B22846" s="46" t="s">
        <v>23245</v>
      </c>
      <c r="C22846" s="45" t="s">
        <v>12889</v>
      </c>
    </row>
    <row r="22847" spans="1:3" ht="64.5" x14ac:dyDescent="0.25">
      <c r="A22847" s="45" t="s">
        <v>2629</v>
      </c>
      <c r="B22847" s="46" t="s">
        <v>23245</v>
      </c>
      <c r="C22847" s="45" t="s">
        <v>12889</v>
      </c>
    </row>
    <row r="22848" spans="1:3" ht="64.5" x14ac:dyDescent="0.25">
      <c r="A22848" s="45" t="s">
        <v>2630</v>
      </c>
      <c r="B22848" s="46" t="s">
        <v>23245</v>
      </c>
      <c r="C22848" s="45" t="s">
        <v>12889</v>
      </c>
    </row>
    <row r="22849" spans="1:3" ht="64.5" x14ac:dyDescent="0.25">
      <c r="A22849" s="45" t="s">
        <v>35857</v>
      </c>
      <c r="B22849" s="46" t="s">
        <v>23245</v>
      </c>
      <c r="C22849" s="45" t="s">
        <v>12889</v>
      </c>
    </row>
    <row r="22850" spans="1:3" ht="64.5" x14ac:dyDescent="0.25">
      <c r="A22850" s="45" t="s">
        <v>35858</v>
      </c>
      <c r="B22850" s="46" t="s">
        <v>23245</v>
      </c>
      <c r="C22850" s="45" t="s">
        <v>12889</v>
      </c>
    </row>
    <row r="22851" spans="1:3" ht="64.5" x14ac:dyDescent="0.25">
      <c r="A22851" s="45" t="s">
        <v>35859</v>
      </c>
      <c r="B22851" s="46" t="s">
        <v>23245</v>
      </c>
      <c r="C22851" s="45" t="s">
        <v>12889</v>
      </c>
    </row>
    <row r="22852" spans="1:3" ht="64.5" x14ac:dyDescent="0.25">
      <c r="A22852" s="45" t="s">
        <v>2631</v>
      </c>
      <c r="B22852" s="46" t="s">
        <v>23246</v>
      </c>
      <c r="C22852" s="45" t="s">
        <v>12889</v>
      </c>
    </row>
    <row r="22853" spans="1:3" ht="64.5" x14ac:dyDescent="0.25">
      <c r="A22853" s="45" t="s">
        <v>2632</v>
      </c>
      <c r="B22853" s="46" t="s">
        <v>23246</v>
      </c>
      <c r="C22853" s="45" t="s">
        <v>12889</v>
      </c>
    </row>
    <row r="22854" spans="1:3" ht="64.5" x14ac:dyDescent="0.25">
      <c r="A22854" s="45" t="s">
        <v>2633</v>
      </c>
      <c r="B22854" s="46" t="s">
        <v>23246</v>
      </c>
      <c r="C22854" s="45" t="s">
        <v>12889</v>
      </c>
    </row>
    <row r="22855" spans="1:3" ht="64.5" x14ac:dyDescent="0.25">
      <c r="A22855" s="45" t="s">
        <v>35860</v>
      </c>
      <c r="B22855" s="46" t="s">
        <v>23246</v>
      </c>
      <c r="C22855" s="45" t="s">
        <v>12889</v>
      </c>
    </row>
    <row r="22856" spans="1:3" ht="64.5" x14ac:dyDescent="0.25">
      <c r="A22856" s="45" t="s">
        <v>35861</v>
      </c>
      <c r="B22856" s="46" t="s">
        <v>23246</v>
      </c>
      <c r="C22856" s="45" t="s">
        <v>12889</v>
      </c>
    </row>
    <row r="22857" spans="1:3" ht="64.5" x14ac:dyDescent="0.25">
      <c r="A22857" s="45" t="s">
        <v>35862</v>
      </c>
      <c r="B22857" s="46" t="s">
        <v>23246</v>
      </c>
      <c r="C22857" s="45" t="s">
        <v>12889</v>
      </c>
    </row>
    <row r="22858" spans="1:3" ht="39" x14ac:dyDescent="0.25">
      <c r="A22858" s="45" t="s">
        <v>2634</v>
      </c>
      <c r="B22858" s="46" t="s">
        <v>23247</v>
      </c>
      <c r="C22858" s="45" t="s">
        <v>12889</v>
      </c>
    </row>
    <row r="22859" spans="1:3" ht="39" x14ac:dyDescent="0.25">
      <c r="A22859" s="45" t="s">
        <v>2635</v>
      </c>
      <c r="B22859" s="46" t="s">
        <v>23247</v>
      </c>
      <c r="C22859" s="45" t="s">
        <v>12889</v>
      </c>
    </row>
    <row r="22860" spans="1:3" ht="39" x14ac:dyDescent="0.25">
      <c r="A22860" s="45" t="s">
        <v>35863</v>
      </c>
      <c r="B22860" s="46" t="s">
        <v>23247</v>
      </c>
      <c r="C22860" s="45" t="s">
        <v>12889</v>
      </c>
    </row>
    <row r="22861" spans="1:3" ht="39" x14ac:dyDescent="0.25">
      <c r="A22861" s="45" t="s">
        <v>35864</v>
      </c>
      <c r="B22861" s="46" t="s">
        <v>23247</v>
      </c>
      <c r="C22861" s="45" t="s">
        <v>12889</v>
      </c>
    </row>
    <row r="22862" spans="1:3" ht="26.25" x14ac:dyDescent="0.25">
      <c r="A22862" s="45" t="s">
        <v>2636</v>
      </c>
      <c r="B22862" s="46" t="s">
        <v>23248</v>
      </c>
      <c r="C22862" s="45" t="s">
        <v>12889</v>
      </c>
    </row>
    <row r="22863" spans="1:3" ht="26.25" x14ac:dyDescent="0.25">
      <c r="A22863" s="45" t="s">
        <v>2637</v>
      </c>
      <c r="B22863" s="46" t="s">
        <v>23248</v>
      </c>
      <c r="C22863" s="45" t="s">
        <v>12889</v>
      </c>
    </row>
    <row r="22864" spans="1:3" ht="26.25" x14ac:dyDescent="0.25">
      <c r="A22864" s="45" t="s">
        <v>2638</v>
      </c>
      <c r="B22864" s="46" t="s">
        <v>23248</v>
      </c>
      <c r="C22864" s="45" t="s">
        <v>12889</v>
      </c>
    </row>
    <row r="22865" spans="1:3" ht="26.25" x14ac:dyDescent="0.25">
      <c r="A22865" s="45" t="s">
        <v>35865</v>
      </c>
      <c r="B22865" s="46" t="s">
        <v>23248</v>
      </c>
      <c r="C22865" s="45" t="s">
        <v>12889</v>
      </c>
    </row>
    <row r="22866" spans="1:3" ht="26.25" x14ac:dyDescent="0.25">
      <c r="A22866" s="45" t="s">
        <v>35866</v>
      </c>
      <c r="B22866" s="46" t="s">
        <v>23248</v>
      </c>
      <c r="C22866" s="45" t="s">
        <v>12889</v>
      </c>
    </row>
    <row r="22867" spans="1:3" ht="26.25" x14ac:dyDescent="0.25">
      <c r="A22867" s="45" t="s">
        <v>35867</v>
      </c>
      <c r="B22867" s="46" t="s">
        <v>23248</v>
      </c>
      <c r="C22867" s="45" t="s">
        <v>12889</v>
      </c>
    </row>
    <row r="22868" spans="1:3" ht="51.75" x14ac:dyDescent="0.25">
      <c r="A22868" s="45" t="s">
        <v>2639</v>
      </c>
      <c r="B22868" s="46" t="s">
        <v>23249</v>
      </c>
      <c r="C22868" s="45" t="s">
        <v>12889</v>
      </c>
    </row>
    <row r="22869" spans="1:3" ht="51.75" x14ac:dyDescent="0.25">
      <c r="A22869" s="45" t="s">
        <v>2640</v>
      </c>
      <c r="B22869" s="46" t="s">
        <v>23249</v>
      </c>
      <c r="C22869" s="45" t="s">
        <v>12889</v>
      </c>
    </row>
    <row r="22870" spans="1:3" ht="51.75" x14ac:dyDescent="0.25">
      <c r="A22870" s="45" t="s">
        <v>2641</v>
      </c>
      <c r="B22870" s="46" t="s">
        <v>23250</v>
      </c>
      <c r="C22870" s="45" t="s">
        <v>12889</v>
      </c>
    </row>
    <row r="22871" spans="1:3" ht="51.75" x14ac:dyDescent="0.25">
      <c r="A22871" s="45" t="s">
        <v>35868</v>
      </c>
      <c r="B22871" s="46" t="s">
        <v>23249</v>
      </c>
      <c r="C22871" s="45" t="s">
        <v>12889</v>
      </c>
    </row>
    <row r="22872" spans="1:3" ht="51.75" x14ac:dyDescent="0.25">
      <c r="A22872" s="45" t="s">
        <v>35869</v>
      </c>
      <c r="B22872" s="46" t="s">
        <v>23249</v>
      </c>
      <c r="C22872" s="45" t="s">
        <v>12889</v>
      </c>
    </row>
    <row r="22873" spans="1:3" ht="51.75" x14ac:dyDescent="0.25">
      <c r="A22873" s="45" t="s">
        <v>35870</v>
      </c>
      <c r="B22873" s="46" t="s">
        <v>23250</v>
      </c>
      <c r="C22873" s="45" t="s">
        <v>12889</v>
      </c>
    </row>
    <row r="22874" spans="1:3" ht="26.25" x14ac:dyDescent="0.25">
      <c r="A22874" s="45" t="s">
        <v>2642</v>
      </c>
      <c r="B22874" s="46" t="s">
        <v>23251</v>
      </c>
      <c r="C22874" s="45" t="s">
        <v>12889</v>
      </c>
    </row>
    <row r="22875" spans="1:3" ht="26.25" x14ac:dyDescent="0.25">
      <c r="A22875" s="45" t="s">
        <v>2643</v>
      </c>
      <c r="B22875" s="46" t="s">
        <v>23251</v>
      </c>
      <c r="C22875" s="45" t="s">
        <v>12889</v>
      </c>
    </row>
    <row r="22876" spans="1:3" ht="26.25" x14ac:dyDescent="0.25">
      <c r="A22876" s="45" t="s">
        <v>2644</v>
      </c>
      <c r="B22876" s="46" t="s">
        <v>23251</v>
      </c>
      <c r="C22876" s="45" t="s">
        <v>12889</v>
      </c>
    </row>
    <row r="22877" spans="1:3" ht="26.25" x14ac:dyDescent="0.25">
      <c r="A22877" s="45" t="s">
        <v>35871</v>
      </c>
      <c r="B22877" s="46" t="s">
        <v>23251</v>
      </c>
      <c r="C22877" s="45" t="s">
        <v>12889</v>
      </c>
    </row>
    <row r="22878" spans="1:3" ht="26.25" x14ac:dyDescent="0.25">
      <c r="A22878" s="45" t="s">
        <v>35872</v>
      </c>
      <c r="B22878" s="46" t="s">
        <v>23251</v>
      </c>
      <c r="C22878" s="45" t="s">
        <v>12889</v>
      </c>
    </row>
    <row r="22879" spans="1:3" ht="26.25" x14ac:dyDescent="0.25">
      <c r="A22879" s="45" t="s">
        <v>35873</v>
      </c>
      <c r="B22879" s="46" t="s">
        <v>23251</v>
      </c>
      <c r="C22879" s="45" t="s">
        <v>12889</v>
      </c>
    </row>
    <row r="22880" spans="1:3" ht="51.75" x14ac:dyDescent="0.25">
      <c r="A22880" s="45" t="s">
        <v>2645</v>
      </c>
      <c r="B22880" s="46" t="s">
        <v>23252</v>
      </c>
      <c r="C22880" s="45" t="s">
        <v>12889</v>
      </c>
    </row>
    <row r="22881" spans="1:3" ht="51.75" x14ac:dyDescent="0.25">
      <c r="A22881" s="45" t="s">
        <v>2646</v>
      </c>
      <c r="B22881" s="46" t="s">
        <v>23252</v>
      </c>
      <c r="C22881" s="45" t="s">
        <v>12889</v>
      </c>
    </row>
    <row r="22882" spans="1:3" ht="51.75" x14ac:dyDescent="0.25">
      <c r="A22882" s="45" t="s">
        <v>35874</v>
      </c>
      <c r="B22882" s="46" t="s">
        <v>23252</v>
      </c>
      <c r="C22882" s="45" t="s">
        <v>12889</v>
      </c>
    </row>
    <row r="22883" spans="1:3" ht="51.75" x14ac:dyDescent="0.25">
      <c r="A22883" s="45" t="s">
        <v>35875</v>
      </c>
      <c r="B22883" s="46" t="s">
        <v>23252</v>
      </c>
      <c r="C22883" s="45" t="s">
        <v>12889</v>
      </c>
    </row>
    <row r="22884" spans="1:3" ht="26.25" x14ac:dyDescent="0.25">
      <c r="A22884" s="45" t="s">
        <v>2647</v>
      </c>
      <c r="B22884" s="46" t="s">
        <v>23253</v>
      </c>
      <c r="C22884" s="45" t="s">
        <v>12889</v>
      </c>
    </row>
    <row r="22885" spans="1:3" ht="26.25" x14ac:dyDescent="0.25">
      <c r="A22885" s="45" t="s">
        <v>2648</v>
      </c>
      <c r="B22885" s="46" t="s">
        <v>23253</v>
      </c>
      <c r="C22885" s="45" t="s">
        <v>12889</v>
      </c>
    </row>
    <row r="22886" spans="1:3" ht="26.25" x14ac:dyDescent="0.25">
      <c r="A22886" s="45" t="s">
        <v>2649</v>
      </c>
      <c r="B22886" s="46" t="s">
        <v>23253</v>
      </c>
      <c r="C22886" s="45" t="s">
        <v>12889</v>
      </c>
    </row>
    <row r="22887" spans="1:3" ht="26.25" x14ac:dyDescent="0.25">
      <c r="A22887" s="45" t="s">
        <v>35876</v>
      </c>
      <c r="B22887" s="46" t="s">
        <v>23253</v>
      </c>
      <c r="C22887" s="45" t="s">
        <v>12889</v>
      </c>
    </row>
    <row r="22888" spans="1:3" ht="26.25" x14ac:dyDescent="0.25">
      <c r="A22888" s="45" t="s">
        <v>35877</v>
      </c>
      <c r="B22888" s="46" t="s">
        <v>23253</v>
      </c>
      <c r="C22888" s="45" t="s">
        <v>12889</v>
      </c>
    </row>
    <row r="22889" spans="1:3" ht="26.25" x14ac:dyDescent="0.25">
      <c r="A22889" s="45" t="s">
        <v>35878</v>
      </c>
      <c r="B22889" s="46" t="s">
        <v>23253</v>
      </c>
      <c r="C22889" s="45" t="s">
        <v>12889</v>
      </c>
    </row>
    <row r="22890" spans="1:3" ht="26.25" x14ac:dyDescent="0.25">
      <c r="A22890" s="45" t="s">
        <v>2650</v>
      </c>
      <c r="B22890" s="46" t="s">
        <v>23254</v>
      </c>
      <c r="C22890" s="45" t="s">
        <v>12889</v>
      </c>
    </row>
    <row r="22891" spans="1:3" ht="26.25" x14ac:dyDescent="0.25">
      <c r="A22891" s="45" t="s">
        <v>2651</v>
      </c>
      <c r="B22891" s="46" t="s">
        <v>23254</v>
      </c>
      <c r="C22891" s="45" t="s">
        <v>12889</v>
      </c>
    </row>
    <row r="22892" spans="1:3" ht="26.25" x14ac:dyDescent="0.25">
      <c r="A22892" s="45" t="s">
        <v>2652</v>
      </c>
      <c r="B22892" s="46" t="s">
        <v>23254</v>
      </c>
      <c r="C22892" s="45" t="s">
        <v>12889</v>
      </c>
    </row>
    <row r="22893" spans="1:3" ht="26.25" x14ac:dyDescent="0.25">
      <c r="A22893" s="45" t="s">
        <v>35879</v>
      </c>
      <c r="B22893" s="46" t="s">
        <v>23254</v>
      </c>
      <c r="C22893" s="45" t="s">
        <v>12889</v>
      </c>
    </row>
    <row r="22894" spans="1:3" ht="26.25" x14ac:dyDescent="0.25">
      <c r="A22894" s="45" t="s">
        <v>35880</v>
      </c>
      <c r="B22894" s="46" t="s">
        <v>23254</v>
      </c>
      <c r="C22894" s="45" t="s">
        <v>12889</v>
      </c>
    </row>
    <row r="22895" spans="1:3" ht="26.25" x14ac:dyDescent="0.25">
      <c r="A22895" s="45" t="s">
        <v>35881</v>
      </c>
      <c r="B22895" s="46" t="s">
        <v>23254</v>
      </c>
      <c r="C22895" s="45" t="s">
        <v>12889</v>
      </c>
    </row>
    <row r="22896" spans="1:3" ht="51.75" x14ac:dyDescent="0.25">
      <c r="A22896" s="45" t="s">
        <v>2653</v>
      </c>
      <c r="B22896" s="46" t="s">
        <v>23255</v>
      </c>
      <c r="C22896" s="45" t="s">
        <v>12889</v>
      </c>
    </row>
    <row r="22897" spans="1:3" ht="51.75" x14ac:dyDescent="0.25">
      <c r="A22897" s="45" t="s">
        <v>2654</v>
      </c>
      <c r="B22897" s="46" t="s">
        <v>23255</v>
      </c>
      <c r="C22897" s="45" t="s">
        <v>12889</v>
      </c>
    </row>
    <row r="22898" spans="1:3" ht="51.75" x14ac:dyDescent="0.25">
      <c r="A22898" s="45" t="s">
        <v>2655</v>
      </c>
      <c r="B22898" s="46" t="s">
        <v>23256</v>
      </c>
      <c r="C22898" s="45" t="s">
        <v>12889</v>
      </c>
    </row>
    <row r="22899" spans="1:3" ht="51.75" x14ac:dyDescent="0.25">
      <c r="A22899" s="45" t="s">
        <v>35882</v>
      </c>
      <c r="B22899" s="46" t="s">
        <v>23255</v>
      </c>
      <c r="C22899" s="45" t="s">
        <v>12889</v>
      </c>
    </row>
    <row r="22900" spans="1:3" ht="51.75" x14ac:dyDescent="0.25">
      <c r="A22900" s="45" t="s">
        <v>35883</v>
      </c>
      <c r="B22900" s="46" t="s">
        <v>23255</v>
      </c>
      <c r="C22900" s="45" t="s">
        <v>12889</v>
      </c>
    </row>
    <row r="22901" spans="1:3" ht="51.75" x14ac:dyDescent="0.25">
      <c r="A22901" s="45" t="s">
        <v>35884</v>
      </c>
      <c r="B22901" s="46" t="s">
        <v>23256</v>
      </c>
      <c r="C22901" s="45" t="s">
        <v>12889</v>
      </c>
    </row>
    <row r="22902" spans="1:3" ht="26.25" x14ac:dyDescent="0.25">
      <c r="A22902" s="45" t="s">
        <v>2656</v>
      </c>
      <c r="B22902" s="46" t="s">
        <v>23257</v>
      </c>
      <c r="C22902" s="45" t="s">
        <v>12889</v>
      </c>
    </row>
    <row r="22903" spans="1:3" ht="26.25" x14ac:dyDescent="0.25">
      <c r="A22903" s="45" t="s">
        <v>2657</v>
      </c>
      <c r="B22903" s="46" t="s">
        <v>23258</v>
      </c>
      <c r="C22903" s="45" t="s">
        <v>12889</v>
      </c>
    </row>
    <row r="22904" spans="1:3" ht="26.25" x14ac:dyDescent="0.25">
      <c r="A22904" s="45" t="s">
        <v>35885</v>
      </c>
      <c r="B22904" s="46" t="s">
        <v>23257</v>
      </c>
      <c r="C22904" s="45" t="s">
        <v>12889</v>
      </c>
    </row>
    <row r="22905" spans="1:3" ht="26.25" x14ac:dyDescent="0.25">
      <c r="A22905" s="45" t="s">
        <v>35886</v>
      </c>
      <c r="B22905" s="46" t="s">
        <v>23258</v>
      </c>
      <c r="C22905" s="45" t="s">
        <v>12889</v>
      </c>
    </row>
    <row r="22906" spans="1:3" ht="26.25" x14ac:dyDescent="0.25">
      <c r="A22906" s="45" t="s">
        <v>2658</v>
      </c>
      <c r="B22906" s="46" t="s">
        <v>23259</v>
      </c>
      <c r="C22906" s="45" t="s">
        <v>12889</v>
      </c>
    </row>
    <row r="22907" spans="1:3" ht="26.25" x14ac:dyDescent="0.25">
      <c r="A22907" s="45" t="s">
        <v>2659</v>
      </c>
      <c r="B22907" s="46" t="s">
        <v>23259</v>
      </c>
      <c r="C22907" s="45" t="s">
        <v>12889</v>
      </c>
    </row>
    <row r="22908" spans="1:3" ht="26.25" x14ac:dyDescent="0.25">
      <c r="A22908" s="45" t="s">
        <v>2660</v>
      </c>
      <c r="B22908" s="46" t="s">
        <v>23259</v>
      </c>
      <c r="C22908" s="45" t="s">
        <v>12889</v>
      </c>
    </row>
    <row r="22909" spans="1:3" ht="26.25" x14ac:dyDescent="0.25">
      <c r="A22909" s="45" t="s">
        <v>35887</v>
      </c>
      <c r="B22909" s="46" t="s">
        <v>23259</v>
      </c>
      <c r="C22909" s="45" t="s">
        <v>12889</v>
      </c>
    </row>
    <row r="22910" spans="1:3" ht="26.25" x14ac:dyDescent="0.25">
      <c r="A22910" s="45" t="s">
        <v>35888</v>
      </c>
      <c r="B22910" s="46" t="s">
        <v>23259</v>
      </c>
      <c r="C22910" s="45" t="s">
        <v>12889</v>
      </c>
    </row>
    <row r="22911" spans="1:3" ht="26.25" x14ac:dyDescent="0.25">
      <c r="A22911" s="45" t="s">
        <v>35889</v>
      </c>
      <c r="B22911" s="46" t="s">
        <v>23259</v>
      </c>
      <c r="C22911" s="45" t="s">
        <v>12889</v>
      </c>
    </row>
    <row r="22912" spans="1:3" x14ac:dyDescent="0.25">
      <c r="A22912" s="45" t="s">
        <v>2661</v>
      </c>
      <c r="B22912" s="46" t="s">
        <v>23260</v>
      </c>
      <c r="C22912" s="45" t="s">
        <v>12889</v>
      </c>
    </row>
    <row r="22913" spans="1:3" x14ac:dyDescent="0.25">
      <c r="A22913" s="45" t="s">
        <v>2662</v>
      </c>
      <c r="B22913" s="46" t="s">
        <v>23260</v>
      </c>
      <c r="C22913" s="45" t="s">
        <v>12889</v>
      </c>
    </row>
    <row r="22914" spans="1:3" x14ac:dyDescent="0.25">
      <c r="A22914" s="45" t="s">
        <v>2663</v>
      </c>
      <c r="B22914" s="46" t="s">
        <v>23260</v>
      </c>
      <c r="C22914" s="45" t="s">
        <v>12889</v>
      </c>
    </row>
    <row r="22915" spans="1:3" x14ac:dyDescent="0.25">
      <c r="A22915" s="45" t="s">
        <v>35890</v>
      </c>
      <c r="B22915" s="46" t="s">
        <v>23260</v>
      </c>
      <c r="C22915" s="45" t="s">
        <v>12889</v>
      </c>
    </row>
    <row r="22916" spans="1:3" x14ac:dyDescent="0.25">
      <c r="A22916" s="45" t="s">
        <v>35891</v>
      </c>
      <c r="B22916" s="46" t="s">
        <v>23260</v>
      </c>
      <c r="C22916" s="45" t="s">
        <v>12889</v>
      </c>
    </row>
    <row r="22917" spans="1:3" x14ac:dyDescent="0.25">
      <c r="A22917" s="45" t="s">
        <v>35892</v>
      </c>
      <c r="B22917" s="46" t="s">
        <v>23260</v>
      </c>
      <c r="C22917" s="45" t="s">
        <v>12889</v>
      </c>
    </row>
    <row r="22918" spans="1:3" x14ac:dyDescent="0.25">
      <c r="A22918" s="45" t="s">
        <v>2664</v>
      </c>
      <c r="B22918" s="46" t="s">
        <v>23261</v>
      </c>
      <c r="C22918" s="45" t="s">
        <v>12889</v>
      </c>
    </row>
    <row r="22919" spans="1:3" x14ac:dyDescent="0.25">
      <c r="A22919" s="45" t="s">
        <v>2665</v>
      </c>
      <c r="B22919" s="46" t="s">
        <v>23262</v>
      </c>
      <c r="C22919" s="45" t="s">
        <v>12889</v>
      </c>
    </row>
    <row r="22920" spans="1:3" x14ac:dyDescent="0.25">
      <c r="A22920" s="45" t="s">
        <v>2666</v>
      </c>
      <c r="B22920" s="46" t="s">
        <v>23262</v>
      </c>
      <c r="C22920" s="45" t="s">
        <v>12889</v>
      </c>
    </row>
    <row r="22921" spans="1:3" x14ac:dyDescent="0.25">
      <c r="A22921" s="45" t="s">
        <v>35893</v>
      </c>
      <c r="B22921" s="46" t="s">
        <v>23261</v>
      </c>
      <c r="C22921" s="45" t="s">
        <v>12889</v>
      </c>
    </row>
    <row r="22922" spans="1:3" x14ac:dyDescent="0.25">
      <c r="A22922" s="45" t="s">
        <v>35894</v>
      </c>
      <c r="B22922" s="46" t="s">
        <v>23262</v>
      </c>
      <c r="C22922" s="45" t="s">
        <v>12889</v>
      </c>
    </row>
    <row r="22923" spans="1:3" x14ac:dyDescent="0.25">
      <c r="A22923" s="45" t="s">
        <v>35895</v>
      </c>
      <c r="B22923" s="46" t="s">
        <v>23262</v>
      </c>
      <c r="C22923" s="45" t="s">
        <v>12889</v>
      </c>
    </row>
    <row r="22924" spans="1:3" x14ac:dyDescent="0.25">
      <c r="A22924" s="45" t="s">
        <v>2667</v>
      </c>
      <c r="B22924" s="46" t="s">
        <v>23263</v>
      </c>
      <c r="C22924" s="45" t="s">
        <v>12889</v>
      </c>
    </row>
    <row r="22925" spans="1:3" x14ac:dyDescent="0.25">
      <c r="A22925" s="45" t="s">
        <v>2668</v>
      </c>
      <c r="B22925" s="46" t="s">
        <v>23263</v>
      </c>
      <c r="C22925" s="45" t="s">
        <v>12889</v>
      </c>
    </row>
    <row r="22926" spans="1:3" x14ac:dyDescent="0.25">
      <c r="A22926" s="45" t="s">
        <v>2669</v>
      </c>
      <c r="B22926" s="46" t="s">
        <v>23263</v>
      </c>
      <c r="C22926" s="45" t="s">
        <v>12889</v>
      </c>
    </row>
    <row r="22927" spans="1:3" x14ac:dyDescent="0.25">
      <c r="A22927" s="45" t="s">
        <v>35896</v>
      </c>
      <c r="B22927" s="46" t="s">
        <v>23263</v>
      </c>
      <c r="C22927" s="45" t="s">
        <v>12889</v>
      </c>
    </row>
    <row r="22928" spans="1:3" x14ac:dyDescent="0.25">
      <c r="A22928" s="45" t="s">
        <v>35897</v>
      </c>
      <c r="B22928" s="46" t="s">
        <v>23263</v>
      </c>
      <c r="C22928" s="45" t="s">
        <v>12889</v>
      </c>
    </row>
    <row r="22929" spans="1:3" x14ac:dyDescent="0.25">
      <c r="A22929" s="45" t="s">
        <v>35898</v>
      </c>
      <c r="B22929" s="46" t="s">
        <v>23263</v>
      </c>
      <c r="C22929" s="45" t="s">
        <v>12889</v>
      </c>
    </row>
    <row r="22930" spans="1:3" x14ac:dyDescent="0.25">
      <c r="A22930" s="45" t="s">
        <v>2670</v>
      </c>
      <c r="B22930" s="46" t="s">
        <v>23264</v>
      </c>
      <c r="C22930" s="45" t="s">
        <v>12889</v>
      </c>
    </row>
    <row r="22931" spans="1:3" x14ac:dyDescent="0.25">
      <c r="A22931" s="45" t="s">
        <v>2671</v>
      </c>
      <c r="B22931" s="46" t="s">
        <v>23264</v>
      </c>
      <c r="C22931" s="45" t="s">
        <v>12889</v>
      </c>
    </row>
    <row r="22932" spans="1:3" x14ac:dyDescent="0.25">
      <c r="A22932" s="45" t="s">
        <v>35899</v>
      </c>
      <c r="B22932" s="46" t="s">
        <v>23264</v>
      </c>
      <c r="C22932" s="45" t="s">
        <v>12889</v>
      </c>
    </row>
    <row r="22933" spans="1:3" x14ac:dyDescent="0.25">
      <c r="A22933" s="45" t="s">
        <v>35900</v>
      </c>
      <c r="B22933" s="46" t="s">
        <v>23264</v>
      </c>
      <c r="C22933" s="45" t="s">
        <v>12889</v>
      </c>
    </row>
    <row r="22934" spans="1:3" ht="26.25" x14ac:dyDescent="0.25">
      <c r="A22934" s="45" t="s">
        <v>2672</v>
      </c>
      <c r="B22934" s="46" t="s">
        <v>23265</v>
      </c>
      <c r="C22934" s="45" t="s">
        <v>12889</v>
      </c>
    </row>
    <row r="22935" spans="1:3" ht="26.25" x14ac:dyDescent="0.25">
      <c r="A22935" s="45" t="s">
        <v>2673</v>
      </c>
      <c r="B22935" s="46" t="s">
        <v>23265</v>
      </c>
      <c r="C22935" s="45" t="s">
        <v>12889</v>
      </c>
    </row>
    <row r="22936" spans="1:3" ht="26.25" x14ac:dyDescent="0.25">
      <c r="A22936" s="45" t="s">
        <v>35901</v>
      </c>
      <c r="B22936" s="46" t="s">
        <v>23265</v>
      </c>
      <c r="C22936" s="45" t="s">
        <v>12889</v>
      </c>
    </row>
    <row r="22937" spans="1:3" ht="26.25" x14ac:dyDescent="0.25">
      <c r="A22937" s="45" t="s">
        <v>35902</v>
      </c>
      <c r="B22937" s="46" t="s">
        <v>23265</v>
      </c>
      <c r="C22937" s="45" t="s">
        <v>12889</v>
      </c>
    </row>
    <row r="22938" spans="1:3" ht="26.25" x14ac:dyDescent="0.25">
      <c r="A22938" s="60" t="s">
        <v>2674</v>
      </c>
      <c r="B22938" s="46" t="s">
        <v>23266</v>
      </c>
      <c r="C22938" s="45" t="s">
        <v>12889</v>
      </c>
    </row>
    <row r="22939" spans="1:3" ht="26.25" x14ac:dyDescent="0.25">
      <c r="A22939" s="45" t="s">
        <v>2675</v>
      </c>
      <c r="B22939" s="46" t="s">
        <v>23266</v>
      </c>
      <c r="C22939" s="45" t="s">
        <v>12889</v>
      </c>
    </row>
    <row r="22940" spans="1:3" ht="26.25" x14ac:dyDescent="0.25">
      <c r="A22940" s="45" t="s">
        <v>35903</v>
      </c>
      <c r="B22940" s="46" t="s">
        <v>23266</v>
      </c>
      <c r="C22940" s="45" t="s">
        <v>12889</v>
      </c>
    </row>
    <row r="22941" spans="1:3" ht="26.25" x14ac:dyDescent="0.25">
      <c r="A22941" s="45" t="s">
        <v>35904</v>
      </c>
      <c r="B22941" s="46" t="s">
        <v>23266</v>
      </c>
      <c r="C22941" s="45" t="s">
        <v>12889</v>
      </c>
    </row>
    <row r="22942" spans="1:3" ht="26.25" x14ac:dyDescent="0.25">
      <c r="A22942" s="45" t="s">
        <v>2676</v>
      </c>
      <c r="B22942" s="46" t="s">
        <v>23267</v>
      </c>
      <c r="C22942" s="45" t="s">
        <v>12889</v>
      </c>
    </row>
    <row r="22943" spans="1:3" ht="26.25" x14ac:dyDescent="0.25">
      <c r="A22943" s="45" t="s">
        <v>2677</v>
      </c>
      <c r="B22943" s="46" t="s">
        <v>23267</v>
      </c>
      <c r="C22943" s="45" t="s">
        <v>12889</v>
      </c>
    </row>
    <row r="22944" spans="1:3" ht="26.25" x14ac:dyDescent="0.25">
      <c r="A22944" s="45" t="s">
        <v>35905</v>
      </c>
      <c r="B22944" s="46" t="s">
        <v>23267</v>
      </c>
      <c r="C22944" s="45" t="s">
        <v>12889</v>
      </c>
    </row>
    <row r="22945" spans="1:3" ht="26.25" x14ac:dyDescent="0.25">
      <c r="A22945" s="45" t="s">
        <v>35906</v>
      </c>
      <c r="B22945" s="46" t="s">
        <v>23267</v>
      </c>
      <c r="C22945" s="45" t="s">
        <v>12889</v>
      </c>
    </row>
    <row r="22946" spans="1:3" ht="26.25" x14ac:dyDescent="0.25">
      <c r="A22946" s="45" t="s">
        <v>2678</v>
      </c>
      <c r="B22946" s="46" t="s">
        <v>23268</v>
      </c>
      <c r="C22946" s="45" t="s">
        <v>12889</v>
      </c>
    </row>
    <row r="22947" spans="1:3" ht="26.25" x14ac:dyDescent="0.25">
      <c r="A22947" s="45" t="s">
        <v>2679</v>
      </c>
      <c r="B22947" s="46" t="s">
        <v>23269</v>
      </c>
      <c r="C22947" s="45" t="s">
        <v>12889</v>
      </c>
    </row>
    <row r="22948" spans="1:3" ht="26.25" x14ac:dyDescent="0.25">
      <c r="A22948" s="45" t="s">
        <v>35907</v>
      </c>
      <c r="B22948" s="46" t="s">
        <v>23268</v>
      </c>
      <c r="C22948" s="45" t="s">
        <v>12889</v>
      </c>
    </row>
    <row r="22949" spans="1:3" ht="26.25" x14ac:dyDescent="0.25">
      <c r="A22949" s="45" t="s">
        <v>35908</v>
      </c>
      <c r="B22949" s="46" t="s">
        <v>23269</v>
      </c>
      <c r="C22949" s="45" t="s">
        <v>12889</v>
      </c>
    </row>
    <row r="22950" spans="1:3" x14ac:dyDescent="0.25">
      <c r="A22950" s="45" t="s">
        <v>2680</v>
      </c>
      <c r="B22950" s="46" t="s">
        <v>23270</v>
      </c>
      <c r="C22950" s="45" t="s">
        <v>12889</v>
      </c>
    </row>
    <row r="22951" spans="1:3" x14ac:dyDescent="0.25">
      <c r="A22951" s="45" t="s">
        <v>2681</v>
      </c>
      <c r="B22951" s="46" t="s">
        <v>23270</v>
      </c>
      <c r="C22951" s="45" t="s">
        <v>12889</v>
      </c>
    </row>
    <row r="22952" spans="1:3" x14ac:dyDescent="0.25">
      <c r="A22952" s="45" t="s">
        <v>2682</v>
      </c>
      <c r="B22952" s="46" t="s">
        <v>23270</v>
      </c>
      <c r="C22952" s="45" t="s">
        <v>12889</v>
      </c>
    </row>
    <row r="22953" spans="1:3" x14ac:dyDescent="0.25">
      <c r="A22953" s="45" t="s">
        <v>35909</v>
      </c>
      <c r="B22953" s="46" t="s">
        <v>23270</v>
      </c>
      <c r="C22953" s="45" t="s">
        <v>12889</v>
      </c>
    </row>
    <row r="22954" spans="1:3" x14ac:dyDescent="0.25">
      <c r="A22954" s="45" t="s">
        <v>35910</v>
      </c>
      <c r="B22954" s="46" t="s">
        <v>23270</v>
      </c>
      <c r="C22954" s="45" t="s">
        <v>12889</v>
      </c>
    </row>
    <row r="22955" spans="1:3" x14ac:dyDescent="0.25">
      <c r="A22955" s="45" t="s">
        <v>35911</v>
      </c>
      <c r="B22955" s="46" t="s">
        <v>23270</v>
      </c>
      <c r="C22955" s="45" t="s">
        <v>12889</v>
      </c>
    </row>
    <row r="22956" spans="1:3" x14ac:dyDescent="0.25">
      <c r="A22956" s="45" t="s">
        <v>2683</v>
      </c>
      <c r="B22956" s="46" t="s">
        <v>23271</v>
      </c>
      <c r="C22956" s="45" t="s">
        <v>12889</v>
      </c>
    </row>
    <row r="22957" spans="1:3" x14ac:dyDescent="0.25">
      <c r="A22957" s="45" t="s">
        <v>2684</v>
      </c>
      <c r="B22957" s="46" t="s">
        <v>23271</v>
      </c>
      <c r="C22957" s="45" t="s">
        <v>12889</v>
      </c>
    </row>
    <row r="22958" spans="1:3" x14ac:dyDescent="0.25">
      <c r="A22958" s="45" t="s">
        <v>35912</v>
      </c>
      <c r="B22958" s="46" t="s">
        <v>23271</v>
      </c>
      <c r="C22958" s="45" t="s">
        <v>12889</v>
      </c>
    </row>
    <row r="22959" spans="1:3" x14ac:dyDescent="0.25">
      <c r="A22959" s="45" t="s">
        <v>35913</v>
      </c>
      <c r="B22959" s="46" t="s">
        <v>23271</v>
      </c>
      <c r="C22959" s="45" t="s">
        <v>12889</v>
      </c>
    </row>
    <row r="22960" spans="1:3" x14ac:dyDescent="0.25">
      <c r="A22960" s="45" t="s">
        <v>2685</v>
      </c>
      <c r="B22960" s="46" t="s">
        <v>12911</v>
      </c>
    </row>
    <row r="22961" spans="1:3" x14ac:dyDescent="0.25">
      <c r="A22961" s="45" t="s">
        <v>35914</v>
      </c>
      <c r="B22961" s="46" t="s">
        <v>12911</v>
      </c>
    </row>
    <row r="22962" spans="1:3" ht="26.25" x14ac:dyDescent="0.25">
      <c r="A22962" s="45" t="s">
        <v>2686</v>
      </c>
      <c r="B22962" s="46" t="s">
        <v>23272</v>
      </c>
      <c r="C22962" s="45" t="s">
        <v>12889</v>
      </c>
    </row>
    <row r="22963" spans="1:3" ht="26.25" x14ac:dyDescent="0.25">
      <c r="A22963" s="45" t="s">
        <v>2687</v>
      </c>
      <c r="B22963" s="46" t="s">
        <v>23272</v>
      </c>
      <c r="C22963" s="45" t="s">
        <v>12889</v>
      </c>
    </row>
    <row r="22964" spans="1:3" ht="26.25" x14ac:dyDescent="0.25">
      <c r="A22964" s="45" t="s">
        <v>35915</v>
      </c>
      <c r="B22964" s="46" t="s">
        <v>23272</v>
      </c>
      <c r="C22964" s="45" t="s">
        <v>12889</v>
      </c>
    </row>
    <row r="22965" spans="1:3" ht="26.25" x14ac:dyDescent="0.25">
      <c r="A22965" s="45" t="s">
        <v>35916</v>
      </c>
      <c r="B22965" s="46" t="s">
        <v>23272</v>
      </c>
      <c r="C22965" s="45" t="s">
        <v>12889</v>
      </c>
    </row>
    <row r="22966" spans="1:3" ht="26.25" x14ac:dyDescent="0.25">
      <c r="A22966" s="45" t="s">
        <v>2688</v>
      </c>
      <c r="B22966" s="46" t="s">
        <v>23273</v>
      </c>
      <c r="C22966" s="45" t="s">
        <v>12889</v>
      </c>
    </row>
    <row r="22967" spans="1:3" ht="26.25" x14ac:dyDescent="0.25">
      <c r="A22967" s="45" t="s">
        <v>2689</v>
      </c>
      <c r="B22967" s="46" t="s">
        <v>23273</v>
      </c>
      <c r="C22967" s="45" t="s">
        <v>12889</v>
      </c>
    </row>
    <row r="22968" spans="1:3" ht="26.25" x14ac:dyDescent="0.25">
      <c r="A22968" s="45" t="s">
        <v>35917</v>
      </c>
      <c r="B22968" s="46" t="s">
        <v>23273</v>
      </c>
      <c r="C22968" s="45" t="s">
        <v>12889</v>
      </c>
    </row>
    <row r="22969" spans="1:3" ht="26.25" x14ac:dyDescent="0.25">
      <c r="A22969" s="45" t="s">
        <v>35918</v>
      </c>
      <c r="B22969" s="46" t="s">
        <v>23273</v>
      </c>
      <c r="C22969" s="45" t="s">
        <v>12889</v>
      </c>
    </row>
    <row r="22970" spans="1:3" ht="26.25" x14ac:dyDescent="0.25">
      <c r="A22970" s="45" t="s">
        <v>2690</v>
      </c>
      <c r="B22970" s="46" t="s">
        <v>23274</v>
      </c>
      <c r="C22970" s="45" t="s">
        <v>12889</v>
      </c>
    </row>
    <row r="22971" spans="1:3" ht="26.25" x14ac:dyDescent="0.25">
      <c r="A22971" s="45" t="s">
        <v>2691</v>
      </c>
      <c r="B22971" s="46" t="s">
        <v>23274</v>
      </c>
      <c r="C22971" s="45" t="s">
        <v>12889</v>
      </c>
    </row>
    <row r="22972" spans="1:3" ht="26.25" x14ac:dyDescent="0.25">
      <c r="A22972" s="45" t="s">
        <v>35919</v>
      </c>
      <c r="B22972" s="46" t="s">
        <v>23274</v>
      </c>
      <c r="C22972" s="45" t="s">
        <v>12889</v>
      </c>
    </row>
    <row r="22973" spans="1:3" ht="26.25" x14ac:dyDescent="0.25">
      <c r="A22973" s="45" t="s">
        <v>35920</v>
      </c>
      <c r="B22973" s="46" t="s">
        <v>23274</v>
      </c>
      <c r="C22973" s="45" t="s">
        <v>12889</v>
      </c>
    </row>
    <row r="22974" spans="1:3" ht="26.25" x14ac:dyDescent="0.25">
      <c r="A22974" s="45" t="s">
        <v>2692</v>
      </c>
      <c r="B22974" s="46" t="s">
        <v>23275</v>
      </c>
      <c r="C22974" s="45" t="s">
        <v>12889</v>
      </c>
    </row>
    <row r="22975" spans="1:3" ht="26.25" x14ac:dyDescent="0.25">
      <c r="A22975" s="45" t="s">
        <v>2693</v>
      </c>
      <c r="B22975" s="46" t="s">
        <v>23275</v>
      </c>
      <c r="C22975" s="45" t="s">
        <v>12889</v>
      </c>
    </row>
    <row r="22976" spans="1:3" ht="26.25" x14ac:dyDescent="0.25">
      <c r="A22976" s="45" t="s">
        <v>35921</v>
      </c>
      <c r="B22976" s="46" t="s">
        <v>23275</v>
      </c>
      <c r="C22976" s="45" t="s">
        <v>12889</v>
      </c>
    </row>
    <row r="22977" spans="1:3" ht="26.25" x14ac:dyDescent="0.25">
      <c r="A22977" s="45" t="s">
        <v>35922</v>
      </c>
      <c r="B22977" s="46" t="s">
        <v>23275</v>
      </c>
      <c r="C22977" s="45" t="s">
        <v>12889</v>
      </c>
    </row>
    <row r="22978" spans="1:3" ht="39" x14ac:dyDescent="0.25">
      <c r="A22978" s="45" t="s">
        <v>2694</v>
      </c>
      <c r="B22978" s="46" t="s">
        <v>23276</v>
      </c>
      <c r="C22978" s="45" t="s">
        <v>12889</v>
      </c>
    </row>
    <row r="22979" spans="1:3" ht="39" x14ac:dyDescent="0.25">
      <c r="A22979" s="45" t="s">
        <v>2695</v>
      </c>
      <c r="B22979" s="46" t="s">
        <v>23276</v>
      </c>
      <c r="C22979" s="45" t="s">
        <v>12889</v>
      </c>
    </row>
    <row r="22980" spans="1:3" ht="39" x14ac:dyDescent="0.25">
      <c r="A22980" s="45" t="s">
        <v>35923</v>
      </c>
      <c r="B22980" s="46" t="s">
        <v>23276</v>
      </c>
      <c r="C22980" s="45" t="s">
        <v>12889</v>
      </c>
    </row>
    <row r="22981" spans="1:3" ht="39" x14ac:dyDescent="0.25">
      <c r="A22981" s="45" t="s">
        <v>35924</v>
      </c>
      <c r="B22981" s="46" t="s">
        <v>23276</v>
      </c>
      <c r="C22981" s="45" t="s">
        <v>12889</v>
      </c>
    </row>
    <row r="22982" spans="1:3" ht="77.25" x14ac:dyDescent="0.25">
      <c r="A22982" s="45" t="s">
        <v>2696</v>
      </c>
      <c r="B22982" s="46" t="s">
        <v>23277</v>
      </c>
      <c r="C22982" s="45" t="s">
        <v>12889</v>
      </c>
    </row>
    <row r="22983" spans="1:3" ht="77.25" x14ac:dyDescent="0.25">
      <c r="A22983" s="45" t="s">
        <v>2697</v>
      </c>
      <c r="B22983" s="46" t="s">
        <v>23277</v>
      </c>
      <c r="C22983" s="45" t="s">
        <v>12889</v>
      </c>
    </row>
    <row r="22984" spans="1:3" ht="77.25" x14ac:dyDescent="0.25">
      <c r="A22984" s="45" t="s">
        <v>2698</v>
      </c>
      <c r="B22984" s="46" t="s">
        <v>23277</v>
      </c>
      <c r="C22984" s="45" t="s">
        <v>12889</v>
      </c>
    </row>
    <row r="22985" spans="1:3" ht="77.25" x14ac:dyDescent="0.25">
      <c r="A22985" s="45" t="s">
        <v>35925</v>
      </c>
      <c r="B22985" s="46" t="s">
        <v>23277</v>
      </c>
      <c r="C22985" s="45" t="s">
        <v>12889</v>
      </c>
    </row>
    <row r="22986" spans="1:3" ht="77.25" x14ac:dyDescent="0.25">
      <c r="A22986" s="45" t="s">
        <v>35926</v>
      </c>
      <c r="B22986" s="46" t="s">
        <v>23277</v>
      </c>
      <c r="C22986" s="45" t="s">
        <v>12889</v>
      </c>
    </row>
    <row r="22987" spans="1:3" ht="77.25" x14ac:dyDescent="0.25">
      <c r="A22987" s="45" t="s">
        <v>35927</v>
      </c>
      <c r="B22987" s="46" t="s">
        <v>23277</v>
      </c>
      <c r="C22987" s="45" t="s">
        <v>12889</v>
      </c>
    </row>
    <row r="22988" spans="1:3" ht="77.25" x14ac:dyDescent="0.25">
      <c r="A22988" s="45" t="s">
        <v>2699</v>
      </c>
      <c r="B22988" s="46" t="s">
        <v>23278</v>
      </c>
      <c r="C22988" s="45" t="s">
        <v>12889</v>
      </c>
    </row>
    <row r="22989" spans="1:3" ht="77.25" x14ac:dyDescent="0.25">
      <c r="A22989" s="45" t="s">
        <v>2700</v>
      </c>
      <c r="B22989" s="46" t="s">
        <v>23279</v>
      </c>
      <c r="C22989" s="45" t="s">
        <v>12889</v>
      </c>
    </row>
    <row r="22990" spans="1:3" ht="77.25" x14ac:dyDescent="0.25">
      <c r="A22990" s="45" t="s">
        <v>2701</v>
      </c>
      <c r="B22990" s="46" t="s">
        <v>23278</v>
      </c>
      <c r="C22990" s="45" t="s">
        <v>12889</v>
      </c>
    </row>
    <row r="22991" spans="1:3" ht="77.25" x14ac:dyDescent="0.25">
      <c r="A22991" s="45" t="s">
        <v>35928</v>
      </c>
      <c r="B22991" s="46" t="s">
        <v>23278</v>
      </c>
      <c r="C22991" s="45" t="s">
        <v>12889</v>
      </c>
    </row>
    <row r="22992" spans="1:3" ht="77.25" x14ac:dyDescent="0.25">
      <c r="A22992" s="45" t="s">
        <v>35929</v>
      </c>
      <c r="B22992" s="46" t="s">
        <v>23279</v>
      </c>
      <c r="C22992" s="45" t="s">
        <v>12889</v>
      </c>
    </row>
    <row r="22993" spans="1:3" ht="77.25" x14ac:dyDescent="0.25">
      <c r="A22993" s="45" t="s">
        <v>35930</v>
      </c>
      <c r="B22993" s="46" t="s">
        <v>23278</v>
      </c>
      <c r="C22993" s="45" t="s">
        <v>12889</v>
      </c>
    </row>
    <row r="22994" spans="1:3" ht="64.5" x14ac:dyDescent="0.25">
      <c r="A22994" s="45" t="s">
        <v>2702</v>
      </c>
      <c r="B22994" s="46" t="s">
        <v>23280</v>
      </c>
      <c r="C22994" s="45" t="s">
        <v>12889</v>
      </c>
    </row>
    <row r="22995" spans="1:3" ht="64.5" x14ac:dyDescent="0.25">
      <c r="A22995" s="45" t="s">
        <v>2703</v>
      </c>
      <c r="B22995" s="46" t="s">
        <v>23281</v>
      </c>
      <c r="C22995" s="45" t="s">
        <v>12889</v>
      </c>
    </row>
    <row r="22996" spans="1:3" ht="64.5" x14ac:dyDescent="0.25">
      <c r="A22996" s="45" t="s">
        <v>2704</v>
      </c>
      <c r="B22996" s="46" t="s">
        <v>23280</v>
      </c>
      <c r="C22996" s="45" t="s">
        <v>12889</v>
      </c>
    </row>
    <row r="22997" spans="1:3" ht="64.5" x14ac:dyDescent="0.25">
      <c r="A22997" s="45" t="s">
        <v>35931</v>
      </c>
      <c r="B22997" s="46" t="s">
        <v>23280</v>
      </c>
      <c r="C22997" s="45" t="s">
        <v>12889</v>
      </c>
    </row>
    <row r="22998" spans="1:3" ht="64.5" x14ac:dyDescent="0.25">
      <c r="A22998" s="45" t="s">
        <v>35932</v>
      </c>
      <c r="B22998" s="46" t="s">
        <v>23281</v>
      </c>
      <c r="C22998" s="45" t="s">
        <v>12889</v>
      </c>
    </row>
    <row r="22999" spans="1:3" ht="64.5" x14ac:dyDescent="0.25">
      <c r="A22999" s="45" t="s">
        <v>35933</v>
      </c>
      <c r="B22999" s="46" t="s">
        <v>23280</v>
      </c>
      <c r="C22999" s="45" t="s">
        <v>12889</v>
      </c>
    </row>
    <row r="23000" spans="1:3" ht="64.5" x14ac:dyDescent="0.25">
      <c r="A23000" s="45" t="s">
        <v>2705</v>
      </c>
      <c r="B23000" s="46" t="s">
        <v>23282</v>
      </c>
      <c r="C23000" s="45" t="s">
        <v>12889</v>
      </c>
    </row>
    <row r="23001" spans="1:3" ht="64.5" x14ac:dyDescent="0.25">
      <c r="A23001" s="45" t="s">
        <v>2706</v>
      </c>
      <c r="B23001" s="46" t="s">
        <v>23282</v>
      </c>
      <c r="C23001" s="45" t="s">
        <v>12889</v>
      </c>
    </row>
    <row r="23002" spans="1:3" ht="64.5" x14ac:dyDescent="0.25">
      <c r="A23002" s="45" t="s">
        <v>2707</v>
      </c>
      <c r="B23002" s="46" t="s">
        <v>23283</v>
      </c>
      <c r="C23002" s="45" t="s">
        <v>12889</v>
      </c>
    </row>
    <row r="23003" spans="1:3" ht="64.5" x14ac:dyDescent="0.25">
      <c r="A23003" s="45" t="s">
        <v>35934</v>
      </c>
      <c r="B23003" s="46" t="s">
        <v>23282</v>
      </c>
      <c r="C23003" s="45" t="s">
        <v>12889</v>
      </c>
    </row>
    <row r="23004" spans="1:3" ht="64.5" x14ac:dyDescent="0.25">
      <c r="A23004" s="45" t="s">
        <v>35935</v>
      </c>
      <c r="B23004" s="46" t="s">
        <v>23282</v>
      </c>
      <c r="C23004" s="45" t="s">
        <v>12889</v>
      </c>
    </row>
    <row r="23005" spans="1:3" ht="64.5" x14ac:dyDescent="0.25">
      <c r="A23005" s="45" t="s">
        <v>35936</v>
      </c>
      <c r="B23005" s="46" t="s">
        <v>23283</v>
      </c>
      <c r="C23005" s="45" t="s">
        <v>12889</v>
      </c>
    </row>
    <row r="23006" spans="1:3" ht="26.25" x14ac:dyDescent="0.25">
      <c r="A23006" s="45" t="s">
        <v>2708</v>
      </c>
      <c r="B23006" s="46" t="s">
        <v>23284</v>
      </c>
      <c r="C23006" s="45" t="s">
        <v>12889</v>
      </c>
    </row>
    <row r="23007" spans="1:3" ht="26.25" x14ac:dyDescent="0.25">
      <c r="A23007" s="45" t="s">
        <v>2709</v>
      </c>
      <c r="B23007" s="46" t="s">
        <v>23284</v>
      </c>
      <c r="C23007" s="45" t="s">
        <v>12889</v>
      </c>
    </row>
    <row r="23008" spans="1:3" ht="26.25" x14ac:dyDescent="0.25">
      <c r="A23008" s="45" t="s">
        <v>35937</v>
      </c>
      <c r="B23008" s="46" t="s">
        <v>23284</v>
      </c>
      <c r="C23008" s="45" t="s">
        <v>12889</v>
      </c>
    </row>
    <row r="23009" spans="1:3" ht="26.25" x14ac:dyDescent="0.25">
      <c r="A23009" s="45" t="s">
        <v>35938</v>
      </c>
      <c r="B23009" s="46" t="s">
        <v>23284</v>
      </c>
      <c r="C23009" s="45" t="s">
        <v>12889</v>
      </c>
    </row>
    <row r="23010" spans="1:3" ht="26.25" x14ac:dyDescent="0.25">
      <c r="A23010" s="45" t="s">
        <v>2710</v>
      </c>
      <c r="B23010" s="46" t="s">
        <v>23285</v>
      </c>
      <c r="C23010" s="45" t="s">
        <v>12889</v>
      </c>
    </row>
    <row r="23011" spans="1:3" ht="26.25" x14ac:dyDescent="0.25">
      <c r="A23011" s="45" t="s">
        <v>2711</v>
      </c>
      <c r="B23011" s="46" t="s">
        <v>23285</v>
      </c>
      <c r="C23011" s="45" t="s">
        <v>12889</v>
      </c>
    </row>
    <row r="23012" spans="1:3" ht="26.25" x14ac:dyDescent="0.25">
      <c r="A23012" s="45" t="s">
        <v>35939</v>
      </c>
      <c r="B23012" s="46" t="s">
        <v>23285</v>
      </c>
      <c r="C23012" s="45" t="s">
        <v>12889</v>
      </c>
    </row>
    <row r="23013" spans="1:3" ht="26.25" x14ac:dyDescent="0.25">
      <c r="A23013" s="45" t="s">
        <v>35940</v>
      </c>
      <c r="B23013" s="46" t="s">
        <v>23285</v>
      </c>
      <c r="C23013" s="45" t="s">
        <v>12889</v>
      </c>
    </row>
    <row r="23014" spans="1:3" ht="26.25" x14ac:dyDescent="0.25">
      <c r="A23014" s="45" t="s">
        <v>2712</v>
      </c>
      <c r="B23014" s="46" t="s">
        <v>23286</v>
      </c>
      <c r="C23014" s="45" t="s">
        <v>12889</v>
      </c>
    </row>
    <row r="23015" spans="1:3" ht="26.25" x14ac:dyDescent="0.25">
      <c r="A23015" s="45" t="s">
        <v>2713</v>
      </c>
      <c r="B23015" s="46" t="s">
        <v>23286</v>
      </c>
      <c r="C23015" s="45" t="s">
        <v>12889</v>
      </c>
    </row>
    <row r="23016" spans="1:3" ht="26.25" x14ac:dyDescent="0.25">
      <c r="A23016" s="45" t="s">
        <v>35941</v>
      </c>
      <c r="B23016" s="46" t="s">
        <v>23286</v>
      </c>
      <c r="C23016" s="45" t="s">
        <v>12889</v>
      </c>
    </row>
    <row r="23017" spans="1:3" ht="26.25" x14ac:dyDescent="0.25">
      <c r="A23017" s="45" t="s">
        <v>35942</v>
      </c>
      <c r="B23017" s="46" t="s">
        <v>23286</v>
      </c>
      <c r="C23017" s="45" t="s">
        <v>12889</v>
      </c>
    </row>
    <row r="23018" spans="1:3" x14ac:dyDescent="0.25">
      <c r="A23018" s="45" t="s">
        <v>2714</v>
      </c>
      <c r="B23018" s="46" t="s">
        <v>23287</v>
      </c>
      <c r="C23018" s="45" t="s">
        <v>12889</v>
      </c>
    </row>
    <row r="23019" spans="1:3" x14ac:dyDescent="0.25">
      <c r="A23019" s="45" t="s">
        <v>2715</v>
      </c>
      <c r="B23019" s="46" t="s">
        <v>23287</v>
      </c>
      <c r="C23019" s="45" t="s">
        <v>12889</v>
      </c>
    </row>
    <row r="23020" spans="1:3" x14ac:dyDescent="0.25">
      <c r="A23020" s="45" t="s">
        <v>2716</v>
      </c>
      <c r="B23020" s="46" t="s">
        <v>23287</v>
      </c>
      <c r="C23020" s="45" t="s">
        <v>12889</v>
      </c>
    </row>
    <row r="23021" spans="1:3" x14ac:dyDescent="0.25">
      <c r="A23021" s="45" t="s">
        <v>35943</v>
      </c>
      <c r="B23021" s="46" t="s">
        <v>23287</v>
      </c>
      <c r="C23021" s="45" t="s">
        <v>12889</v>
      </c>
    </row>
    <row r="23022" spans="1:3" x14ac:dyDescent="0.25">
      <c r="A23022" s="45" t="s">
        <v>35944</v>
      </c>
      <c r="B23022" s="46" t="s">
        <v>23287</v>
      </c>
      <c r="C23022" s="45" t="s">
        <v>12889</v>
      </c>
    </row>
    <row r="23023" spans="1:3" x14ac:dyDescent="0.25">
      <c r="A23023" s="45" t="s">
        <v>35945</v>
      </c>
      <c r="B23023" s="46" t="s">
        <v>23287</v>
      </c>
      <c r="C23023" s="45" t="s">
        <v>12889</v>
      </c>
    </row>
    <row r="23024" spans="1:3" ht="26.25" x14ac:dyDescent="0.25">
      <c r="A23024" s="45" t="s">
        <v>2717</v>
      </c>
      <c r="B23024" s="46" t="s">
        <v>23288</v>
      </c>
      <c r="C23024" s="45" t="s">
        <v>12889</v>
      </c>
    </row>
    <row r="23025" spans="1:3" ht="26.25" x14ac:dyDescent="0.25">
      <c r="A23025" s="45" t="s">
        <v>2718</v>
      </c>
      <c r="B23025" s="46" t="s">
        <v>23288</v>
      </c>
      <c r="C23025" s="45" t="s">
        <v>12889</v>
      </c>
    </row>
    <row r="23026" spans="1:3" ht="26.25" x14ac:dyDescent="0.25">
      <c r="A23026" s="45" t="s">
        <v>35946</v>
      </c>
      <c r="B23026" s="46" t="s">
        <v>23288</v>
      </c>
      <c r="C23026" s="45" t="s">
        <v>12889</v>
      </c>
    </row>
    <row r="23027" spans="1:3" ht="26.25" x14ac:dyDescent="0.25">
      <c r="A23027" s="45" t="s">
        <v>35947</v>
      </c>
      <c r="B23027" s="46" t="s">
        <v>23288</v>
      </c>
      <c r="C23027" s="45" t="s">
        <v>12889</v>
      </c>
    </row>
    <row r="23028" spans="1:3" x14ac:dyDescent="0.25">
      <c r="A23028" s="45" t="s">
        <v>2719</v>
      </c>
      <c r="B23028" s="46" t="s">
        <v>12891</v>
      </c>
      <c r="C23028" s="45" t="s">
        <v>12892</v>
      </c>
    </row>
    <row r="23029" spans="1:3" x14ac:dyDescent="0.25">
      <c r="A23029" s="45" t="s">
        <v>35948</v>
      </c>
      <c r="B23029" s="46" t="s">
        <v>12891</v>
      </c>
      <c r="C23029" s="45" t="s">
        <v>12892</v>
      </c>
    </row>
    <row r="23030" spans="1:3" ht="64.5" x14ac:dyDescent="0.25">
      <c r="A23030" s="45" t="s">
        <v>2720</v>
      </c>
      <c r="B23030" s="46" t="s">
        <v>23289</v>
      </c>
      <c r="C23030" s="45" t="s">
        <v>12889</v>
      </c>
    </row>
    <row r="23031" spans="1:3" ht="64.5" x14ac:dyDescent="0.25">
      <c r="A23031" s="45" t="s">
        <v>2721</v>
      </c>
      <c r="B23031" s="46" t="s">
        <v>23289</v>
      </c>
      <c r="C23031" s="45" t="s">
        <v>12889</v>
      </c>
    </row>
    <row r="23032" spans="1:3" ht="64.5" x14ac:dyDescent="0.25">
      <c r="A23032" s="45" t="s">
        <v>2722</v>
      </c>
      <c r="B23032" s="46" t="s">
        <v>23289</v>
      </c>
      <c r="C23032" s="45" t="s">
        <v>12889</v>
      </c>
    </row>
    <row r="23033" spans="1:3" ht="64.5" x14ac:dyDescent="0.25">
      <c r="A23033" s="45" t="s">
        <v>35949</v>
      </c>
      <c r="B23033" s="46" t="s">
        <v>23289</v>
      </c>
      <c r="C23033" s="45" t="s">
        <v>12889</v>
      </c>
    </row>
    <row r="23034" spans="1:3" ht="64.5" x14ac:dyDescent="0.25">
      <c r="A23034" s="45" t="s">
        <v>35950</v>
      </c>
      <c r="B23034" s="46" t="s">
        <v>23289</v>
      </c>
      <c r="C23034" s="45" t="s">
        <v>12889</v>
      </c>
    </row>
    <row r="23035" spans="1:3" ht="64.5" x14ac:dyDescent="0.25">
      <c r="A23035" s="45" t="s">
        <v>35951</v>
      </c>
      <c r="B23035" s="46" t="s">
        <v>23289</v>
      </c>
      <c r="C23035" s="45" t="s">
        <v>12889</v>
      </c>
    </row>
    <row r="23036" spans="1:3" ht="64.5" x14ac:dyDescent="0.25">
      <c r="A23036" s="45" t="s">
        <v>2723</v>
      </c>
      <c r="B23036" s="46" t="s">
        <v>23290</v>
      </c>
      <c r="C23036" s="45" t="s">
        <v>12889</v>
      </c>
    </row>
    <row r="23037" spans="1:3" ht="64.5" x14ac:dyDescent="0.25">
      <c r="A23037" s="45" t="s">
        <v>2724</v>
      </c>
      <c r="B23037" s="46" t="s">
        <v>23290</v>
      </c>
      <c r="C23037" s="45" t="s">
        <v>12889</v>
      </c>
    </row>
    <row r="23038" spans="1:3" ht="64.5" x14ac:dyDescent="0.25">
      <c r="A23038" s="45" t="s">
        <v>2725</v>
      </c>
      <c r="B23038" s="46" t="s">
        <v>23290</v>
      </c>
      <c r="C23038" s="45" t="s">
        <v>12889</v>
      </c>
    </row>
    <row r="23039" spans="1:3" ht="64.5" x14ac:dyDescent="0.25">
      <c r="A23039" s="45" t="s">
        <v>35952</v>
      </c>
      <c r="B23039" s="46" t="s">
        <v>23290</v>
      </c>
      <c r="C23039" s="45" t="s">
        <v>12889</v>
      </c>
    </row>
    <row r="23040" spans="1:3" ht="64.5" x14ac:dyDescent="0.25">
      <c r="A23040" s="45" t="s">
        <v>35953</v>
      </c>
      <c r="B23040" s="46" t="s">
        <v>23290</v>
      </c>
      <c r="C23040" s="45" t="s">
        <v>12889</v>
      </c>
    </row>
    <row r="23041" spans="1:3" ht="64.5" x14ac:dyDescent="0.25">
      <c r="A23041" s="45" t="s">
        <v>35954</v>
      </c>
      <c r="B23041" s="46" t="s">
        <v>23290</v>
      </c>
      <c r="C23041" s="45" t="s">
        <v>12889</v>
      </c>
    </row>
    <row r="23042" spans="1:3" ht="64.5" x14ac:dyDescent="0.25">
      <c r="A23042" s="45" t="s">
        <v>2726</v>
      </c>
      <c r="B23042" s="46" t="s">
        <v>23291</v>
      </c>
      <c r="C23042" s="45" t="s">
        <v>12889</v>
      </c>
    </row>
    <row r="23043" spans="1:3" ht="64.5" x14ac:dyDescent="0.25">
      <c r="A23043" s="45" t="s">
        <v>2727</v>
      </c>
      <c r="B23043" s="46" t="s">
        <v>23291</v>
      </c>
      <c r="C23043" s="45" t="s">
        <v>12889</v>
      </c>
    </row>
    <row r="23044" spans="1:3" ht="64.5" x14ac:dyDescent="0.25">
      <c r="A23044" s="45" t="s">
        <v>2728</v>
      </c>
      <c r="B23044" s="46" t="s">
        <v>23291</v>
      </c>
      <c r="C23044" s="45" t="s">
        <v>12889</v>
      </c>
    </row>
    <row r="23045" spans="1:3" ht="64.5" x14ac:dyDescent="0.25">
      <c r="A23045" s="45" t="s">
        <v>35955</v>
      </c>
      <c r="B23045" s="46" t="s">
        <v>23291</v>
      </c>
      <c r="C23045" s="45" t="s">
        <v>12889</v>
      </c>
    </row>
    <row r="23046" spans="1:3" ht="64.5" x14ac:dyDescent="0.25">
      <c r="A23046" s="45" t="s">
        <v>35956</v>
      </c>
      <c r="B23046" s="46" t="s">
        <v>23291</v>
      </c>
      <c r="C23046" s="45" t="s">
        <v>12889</v>
      </c>
    </row>
    <row r="23047" spans="1:3" ht="64.5" x14ac:dyDescent="0.25">
      <c r="A23047" s="45" t="s">
        <v>35957</v>
      </c>
      <c r="B23047" s="46" t="s">
        <v>23291</v>
      </c>
      <c r="C23047" s="45" t="s">
        <v>12889</v>
      </c>
    </row>
    <row r="23048" spans="1:3" ht="64.5" x14ac:dyDescent="0.25">
      <c r="A23048" s="45" t="s">
        <v>2729</v>
      </c>
      <c r="B23048" s="46" t="s">
        <v>23292</v>
      </c>
      <c r="C23048" s="45" t="s">
        <v>12889</v>
      </c>
    </row>
    <row r="23049" spans="1:3" ht="64.5" x14ac:dyDescent="0.25">
      <c r="A23049" s="45" t="s">
        <v>2730</v>
      </c>
      <c r="B23049" s="46" t="s">
        <v>23292</v>
      </c>
      <c r="C23049" s="45" t="s">
        <v>12889</v>
      </c>
    </row>
    <row r="23050" spans="1:3" ht="64.5" x14ac:dyDescent="0.25">
      <c r="A23050" s="45" t="s">
        <v>2731</v>
      </c>
      <c r="B23050" s="46" t="s">
        <v>23292</v>
      </c>
      <c r="C23050" s="45" t="s">
        <v>12889</v>
      </c>
    </row>
    <row r="23051" spans="1:3" ht="64.5" x14ac:dyDescent="0.25">
      <c r="A23051" s="45" t="s">
        <v>35958</v>
      </c>
      <c r="B23051" s="46" t="s">
        <v>23292</v>
      </c>
      <c r="C23051" s="45" t="s">
        <v>12889</v>
      </c>
    </row>
    <row r="23052" spans="1:3" ht="64.5" x14ac:dyDescent="0.25">
      <c r="A23052" s="45" t="s">
        <v>35959</v>
      </c>
      <c r="B23052" s="46" t="s">
        <v>23292</v>
      </c>
      <c r="C23052" s="45" t="s">
        <v>12889</v>
      </c>
    </row>
    <row r="23053" spans="1:3" ht="64.5" x14ac:dyDescent="0.25">
      <c r="A23053" s="45" t="s">
        <v>35960</v>
      </c>
      <c r="B23053" s="46" t="s">
        <v>23292</v>
      </c>
      <c r="C23053" s="45" t="s">
        <v>12889</v>
      </c>
    </row>
    <row r="23054" spans="1:3" ht="39" x14ac:dyDescent="0.25">
      <c r="A23054" s="45" t="s">
        <v>2732</v>
      </c>
      <c r="B23054" s="46" t="s">
        <v>23293</v>
      </c>
      <c r="C23054" s="45" t="s">
        <v>12889</v>
      </c>
    </row>
    <row r="23055" spans="1:3" ht="39" x14ac:dyDescent="0.25">
      <c r="A23055" s="45" t="s">
        <v>2733</v>
      </c>
      <c r="B23055" s="46" t="s">
        <v>23293</v>
      </c>
      <c r="C23055" s="45" t="s">
        <v>12889</v>
      </c>
    </row>
    <row r="23056" spans="1:3" ht="39" x14ac:dyDescent="0.25">
      <c r="A23056" s="45" t="s">
        <v>35961</v>
      </c>
      <c r="B23056" s="46" t="s">
        <v>23293</v>
      </c>
      <c r="C23056" s="45" t="s">
        <v>12889</v>
      </c>
    </row>
    <row r="23057" spans="1:3" ht="39" x14ac:dyDescent="0.25">
      <c r="A23057" s="45" t="s">
        <v>35962</v>
      </c>
      <c r="B23057" s="46" t="s">
        <v>23293</v>
      </c>
      <c r="C23057" s="45" t="s">
        <v>12889</v>
      </c>
    </row>
    <row r="23058" spans="1:3" x14ac:dyDescent="0.25">
      <c r="A23058" s="45" t="s">
        <v>2734</v>
      </c>
      <c r="B23058" s="46" t="s">
        <v>13018</v>
      </c>
    </row>
    <row r="23059" spans="1:3" x14ac:dyDescent="0.25">
      <c r="A23059" s="45" t="s">
        <v>35963</v>
      </c>
      <c r="B23059" s="46" t="s">
        <v>13018</v>
      </c>
    </row>
    <row r="23060" spans="1:3" ht="64.5" x14ac:dyDescent="0.25">
      <c r="A23060" s="45" t="s">
        <v>2735</v>
      </c>
      <c r="B23060" s="46" t="s">
        <v>23294</v>
      </c>
      <c r="C23060" s="45" t="s">
        <v>12889</v>
      </c>
    </row>
    <row r="23061" spans="1:3" ht="64.5" x14ac:dyDescent="0.25">
      <c r="A23061" s="45" t="s">
        <v>2736</v>
      </c>
      <c r="B23061" s="46" t="s">
        <v>23294</v>
      </c>
      <c r="C23061" s="45" t="s">
        <v>12889</v>
      </c>
    </row>
    <row r="23062" spans="1:3" ht="64.5" x14ac:dyDescent="0.25">
      <c r="A23062" s="45" t="s">
        <v>35964</v>
      </c>
      <c r="B23062" s="46" t="s">
        <v>23294</v>
      </c>
      <c r="C23062" s="45" t="s">
        <v>12889</v>
      </c>
    </row>
    <row r="23063" spans="1:3" ht="64.5" x14ac:dyDescent="0.25">
      <c r="A23063" s="45" t="s">
        <v>35965</v>
      </c>
      <c r="B23063" s="46" t="s">
        <v>23294</v>
      </c>
      <c r="C23063" s="45" t="s">
        <v>12889</v>
      </c>
    </row>
    <row r="23064" spans="1:3" ht="64.5" x14ac:dyDescent="0.25">
      <c r="A23064" s="45" t="s">
        <v>2737</v>
      </c>
      <c r="B23064" s="46" t="s">
        <v>23295</v>
      </c>
      <c r="C23064" s="45" t="s">
        <v>12889</v>
      </c>
    </row>
    <row r="23065" spans="1:3" ht="64.5" x14ac:dyDescent="0.25">
      <c r="A23065" s="45" t="s">
        <v>2738</v>
      </c>
      <c r="B23065" s="46" t="s">
        <v>23296</v>
      </c>
      <c r="C23065" s="45" t="s">
        <v>12889</v>
      </c>
    </row>
    <row r="23066" spans="1:3" ht="64.5" x14ac:dyDescent="0.25">
      <c r="A23066" s="45" t="s">
        <v>35966</v>
      </c>
      <c r="B23066" s="46" t="s">
        <v>23295</v>
      </c>
      <c r="C23066" s="45" t="s">
        <v>12889</v>
      </c>
    </row>
    <row r="23067" spans="1:3" ht="64.5" x14ac:dyDescent="0.25">
      <c r="A23067" s="45" t="s">
        <v>35967</v>
      </c>
      <c r="B23067" s="46" t="s">
        <v>23296</v>
      </c>
      <c r="C23067" s="45" t="s">
        <v>12889</v>
      </c>
    </row>
    <row r="23068" spans="1:3" ht="64.5" x14ac:dyDescent="0.25">
      <c r="A23068" s="45" t="s">
        <v>2739</v>
      </c>
      <c r="B23068" s="46" t="s">
        <v>23297</v>
      </c>
      <c r="C23068" s="45" t="s">
        <v>12889</v>
      </c>
    </row>
    <row r="23069" spans="1:3" ht="64.5" x14ac:dyDescent="0.25">
      <c r="A23069" s="45" t="s">
        <v>2740</v>
      </c>
      <c r="B23069" s="46" t="s">
        <v>23298</v>
      </c>
      <c r="C23069" s="45" t="s">
        <v>12889</v>
      </c>
    </row>
    <row r="23070" spans="1:3" ht="64.5" x14ac:dyDescent="0.25">
      <c r="A23070" s="45" t="s">
        <v>35968</v>
      </c>
      <c r="B23070" s="46" t="s">
        <v>23297</v>
      </c>
      <c r="C23070" s="45" t="s">
        <v>12889</v>
      </c>
    </row>
    <row r="23071" spans="1:3" ht="64.5" x14ac:dyDescent="0.25">
      <c r="A23071" s="45" t="s">
        <v>35969</v>
      </c>
      <c r="B23071" s="46" t="s">
        <v>23298</v>
      </c>
      <c r="C23071" s="45" t="s">
        <v>12889</v>
      </c>
    </row>
    <row r="23072" spans="1:3" ht="64.5" x14ac:dyDescent="0.25">
      <c r="A23072" s="45" t="s">
        <v>2741</v>
      </c>
      <c r="B23072" s="46" t="s">
        <v>23299</v>
      </c>
      <c r="C23072" s="45" t="s">
        <v>12889</v>
      </c>
    </row>
    <row r="23073" spans="1:3" ht="64.5" x14ac:dyDescent="0.25">
      <c r="A23073" s="45" t="s">
        <v>2742</v>
      </c>
      <c r="B23073" s="46" t="s">
        <v>23299</v>
      </c>
      <c r="C23073" s="45" t="s">
        <v>12889</v>
      </c>
    </row>
    <row r="23074" spans="1:3" ht="64.5" x14ac:dyDescent="0.25">
      <c r="A23074" s="45" t="s">
        <v>35970</v>
      </c>
      <c r="B23074" s="46" t="s">
        <v>23299</v>
      </c>
      <c r="C23074" s="45" t="s">
        <v>12889</v>
      </c>
    </row>
    <row r="23075" spans="1:3" ht="64.5" x14ac:dyDescent="0.25">
      <c r="A23075" s="45" t="s">
        <v>35971</v>
      </c>
      <c r="B23075" s="46" t="s">
        <v>23299</v>
      </c>
      <c r="C23075" s="45" t="s">
        <v>12889</v>
      </c>
    </row>
    <row r="23076" spans="1:3" ht="26.25" x14ac:dyDescent="0.25">
      <c r="A23076" s="45" t="s">
        <v>2743</v>
      </c>
      <c r="B23076" s="46" t="s">
        <v>23300</v>
      </c>
      <c r="C23076" s="45" t="s">
        <v>12889</v>
      </c>
    </row>
    <row r="23077" spans="1:3" ht="26.25" x14ac:dyDescent="0.25">
      <c r="A23077" s="45" t="s">
        <v>2744</v>
      </c>
      <c r="B23077" s="46" t="s">
        <v>23300</v>
      </c>
      <c r="C23077" s="45" t="s">
        <v>12889</v>
      </c>
    </row>
    <row r="23078" spans="1:3" ht="26.25" x14ac:dyDescent="0.25">
      <c r="A23078" s="45" t="s">
        <v>35972</v>
      </c>
      <c r="B23078" s="46" t="s">
        <v>23300</v>
      </c>
      <c r="C23078" s="45" t="s">
        <v>12889</v>
      </c>
    </row>
    <row r="23079" spans="1:3" ht="26.25" x14ac:dyDescent="0.25">
      <c r="A23079" s="45" t="s">
        <v>35973</v>
      </c>
      <c r="B23079" s="46" t="s">
        <v>23300</v>
      </c>
      <c r="C23079" s="45" t="s">
        <v>12889</v>
      </c>
    </row>
    <row r="23080" spans="1:3" ht="51.75" x14ac:dyDescent="0.25">
      <c r="A23080" s="45" t="s">
        <v>2745</v>
      </c>
      <c r="B23080" s="46" t="s">
        <v>23301</v>
      </c>
      <c r="C23080" s="45" t="s">
        <v>12889</v>
      </c>
    </row>
    <row r="23081" spans="1:3" ht="51.75" x14ac:dyDescent="0.25">
      <c r="A23081" s="45" t="s">
        <v>2746</v>
      </c>
      <c r="B23081" s="46" t="s">
        <v>23301</v>
      </c>
      <c r="C23081" s="45" t="s">
        <v>12889</v>
      </c>
    </row>
    <row r="23082" spans="1:3" ht="51.75" x14ac:dyDescent="0.25">
      <c r="A23082" s="45" t="s">
        <v>35974</v>
      </c>
      <c r="B23082" s="46" t="s">
        <v>23301</v>
      </c>
      <c r="C23082" s="45" t="s">
        <v>12889</v>
      </c>
    </row>
    <row r="23083" spans="1:3" ht="51.75" x14ac:dyDescent="0.25">
      <c r="A23083" s="45" t="s">
        <v>35975</v>
      </c>
      <c r="B23083" s="46" t="s">
        <v>23301</v>
      </c>
      <c r="C23083" s="45" t="s">
        <v>12889</v>
      </c>
    </row>
    <row r="23084" spans="1:3" ht="26.25" x14ac:dyDescent="0.25">
      <c r="A23084" s="45" t="s">
        <v>2747</v>
      </c>
      <c r="B23084" s="46" t="s">
        <v>23302</v>
      </c>
      <c r="C23084" s="45" t="s">
        <v>12889</v>
      </c>
    </row>
    <row r="23085" spans="1:3" ht="26.25" x14ac:dyDescent="0.25">
      <c r="A23085" s="45" t="s">
        <v>2748</v>
      </c>
      <c r="B23085" s="46" t="s">
        <v>23302</v>
      </c>
      <c r="C23085" s="45" t="s">
        <v>12889</v>
      </c>
    </row>
    <row r="23086" spans="1:3" ht="26.25" x14ac:dyDescent="0.25">
      <c r="A23086" s="45" t="s">
        <v>35976</v>
      </c>
      <c r="B23086" s="46" t="s">
        <v>23302</v>
      </c>
      <c r="C23086" s="45" t="s">
        <v>12889</v>
      </c>
    </row>
    <row r="23087" spans="1:3" ht="26.25" x14ac:dyDescent="0.25">
      <c r="A23087" s="45" t="s">
        <v>35977</v>
      </c>
      <c r="B23087" s="46" t="s">
        <v>23302</v>
      </c>
      <c r="C23087" s="45" t="s">
        <v>12889</v>
      </c>
    </row>
    <row r="23088" spans="1:3" x14ac:dyDescent="0.25">
      <c r="A23088" s="45" t="s">
        <v>2749</v>
      </c>
      <c r="B23088" s="46" t="s">
        <v>13150</v>
      </c>
    </row>
    <row r="23089" spans="1:3" x14ac:dyDescent="0.25">
      <c r="A23089" s="45" t="s">
        <v>35978</v>
      </c>
      <c r="B23089" s="46" t="s">
        <v>13150</v>
      </c>
    </row>
    <row r="23090" spans="1:3" ht="39" x14ac:dyDescent="0.25">
      <c r="A23090" s="45" t="s">
        <v>2750</v>
      </c>
      <c r="B23090" s="46" t="s">
        <v>23303</v>
      </c>
      <c r="C23090" s="45" t="s">
        <v>12889</v>
      </c>
    </row>
    <row r="23091" spans="1:3" ht="39" x14ac:dyDescent="0.25">
      <c r="A23091" s="45" t="s">
        <v>2751</v>
      </c>
      <c r="B23091" s="46" t="s">
        <v>23303</v>
      </c>
      <c r="C23091" s="45" t="s">
        <v>12889</v>
      </c>
    </row>
    <row r="23092" spans="1:3" ht="39" x14ac:dyDescent="0.25">
      <c r="A23092" s="45" t="s">
        <v>2752</v>
      </c>
      <c r="B23092" s="46" t="s">
        <v>23303</v>
      </c>
      <c r="C23092" s="45" t="s">
        <v>12889</v>
      </c>
    </row>
    <row r="23093" spans="1:3" ht="39" x14ac:dyDescent="0.25">
      <c r="A23093" s="45" t="s">
        <v>35979</v>
      </c>
      <c r="B23093" s="46" t="s">
        <v>23303</v>
      </c>
      <c r="C23093" s="45" t="s">
        <v>12889</v>
      </c>
    </row>
    <row r="23094" spans="1:3" ht="39" x14ac:dyDescent="0.25">
      <c r="A23094" s="45" t="s">
        <v>35980</v>
      </c>
      <c r="B23094" s="46" t="s">
        <v>23303</v>
      </c>
      <c r="C23094" s="45" t="s">
        <v>12889</v>
      </c>
    </row>
    <row r="23095" spans="1:3" ht="39" x14ac:dyDescent="0.25">
      <c r="A23095" s="45" t="s">
        <v>35981</v>
      </c>
      <c r="B23095" s="46" t="s">
        <v>23303</v>
      </c>
      <c r="C23095" s="45" t="s">
        <v>12889</v>
      </c>
    </row>
    <row r="23096" spans="1:3" ht="26.25" x14ac:dyDescent="0.25">
      <c r="A23096" s="45" t="s">
        <v>2753</v>
      </c>
      <c r="B23096" s="46" t="s">
        <v>23304</v>
      </c>
      <c r="C23096" s="45" t="s">
        <v>12889</v>
      </c>
    </row>
    <row r="23097" spans="1:3" ht="26.25" x14ac:dyDescent="0.25">
      <c r="A23097" s="45" t="s">
        <v>2754</v>
      </c>
      <c r="B23097" s="46" t="s">
        <v>23304</v>
      </c>
      <c r="C23097" s="45" t="s">
        <v>12889</v>
      </c>
    </row>
    <row r="23098" spans="1:3" ht="26.25" x14ac:dyDescent="0.25">
      <c r="A23098" s="45" t="s">
        <v>2755</v>
      </c>
      <c r="B23098" s="46" t="s">
        <v>23304</v>
      </c>
      <c r="C23098" s="45" t="s">
        <v>12889</v>
      </c>
    </row>
    <row r="23099" spans="1:3" ht="26.25" x14ac:dyDescent="0.25">
      <c r="A23099" s="45" t="s">
        <v>35982</v>
      </c>
      <c r="B23099" s="46" t="s">
        <v>23304</v>
      </c>
      <c r="C23099" s="45" t="s">
        <v>12889</v>
      </c>
    </row>
    <row r="23100" spans="1:3" ht="26.25" x14ac:dyDescent="0.25">
      <c r="A23100" s="45" t="s">
        <v>35983</v>
      </c>
      <c r="B23100" s="46" t="s">
        <v>23304</v>
      </c>
      <c r="C23100" s="45" t="s">
        <v>12889</v>
      </c>
    </row>
    <row r="23101" spans="1:3" ht="26.25" x14ac:dyDescent="0.25">
      <c r="A23101" s="45" t="s">
        <v>35984</v>
      </c>
      <c r="B23101" s="46" t="s">
        <v>23304</v>
      </c>
      <c r="C23101" s="45" t="s">
        <v>12889</v>
      </c>
    </row>
    <row r="23102" spans="1:3" ht="26.25" x14ac:dyDescent="0.25">
      <c r="A23102" s="45" t="s">
        <v>2756</v>
      </c>
      <c r="B23102" s="46" t="s">
        <v>23305</v>
      </c>
      <c r="C23102" s="45" t="s">
        <v>12889</v>
      </c>
    </row>
    <row r="23103" spans="1:3" ht="26.25" x14ac:dyDescent="0.25">
      <c r="A23103" s="45" t="s">
        <v>2757</v>
      </c>
      <c r="B23103" s="46" t="s">
        <v>23305</v>
      </c>
      <c r="C23103" s="45" t="s">
        <v>12889</v>
      </c>
    </row>
    <row r="23104" spans="1:3" ht="26.25" x14ac:dyDescent="0.25">
      <c r="A23104" s="45" t="s">
        <v>2758</v>
      </c>
      <c r="B23104" s="46" t="s">
        <v>23305</v>
      </c>
      <c r="C23104" s="45" t="s">
        <v>12889</v>
      </c>
    </row>
    <row r="23105" spans="1:3" ht="26.25" x14ac:dyDescent="0.25">
      <c r="A23105" s="45" t="s">
        <v>35985</v>
      </c>
      <c r="B23105" s="46" t="s">
        <v>23305</v>
      </c>
      <c r="C23105" s="45" t="s">
        <v>12889</v>
      </c>
    </row>
    <row r="23106" spans="1:3" ht="26.25" x14ac:dyDescent="0.25">
      <c r="A23106" s="45" t="s">
        <v>35986</v>
      </c>
      <c r="B23106" s="46" t="s">
        <v>23305</v>
      </c>
      <c r="C23106" s="45" t="s">
        <v>12889</v>
      </c>
    </row>
    <row r="23107" spans="1:3" ht="26.25" x14ac:dyDescent="0.25">
      <c r="A23107" s="45" t="s">
        <v>35987</v>
      </c>
      <c r="B23107" s="46" t="s">
        <v>23305</v>
      </c>
      <c r="C23107" s="45" t="s">
        <v>12889</v>
      </c>
    </row>
    <row r="23108" spans="1:3" ht="26.25" x14ac:dyDescent="0.25">
      <c r="A23108" s="45" t="s">
        <v>2759</v>
      </c>
      <c r="B23108" s="46" t="s">
        <v>23306</v>
      </c>
      <c r="C23108" s="45" t="s">
        <v>12889</v>
      </c>
    </row>
    <row r="23109" spans="1:3" ht="26.25" x14ac:dyDescent="0.25">
      <c r="A23109" s="45" t="s">
        <v>2760</v>
      </c>
      <c r="B23109" s="46" t="s">
        <v>23306</v>
      </c>
      <c r="C23109" s="45" t="s">
        <v>12889</v>
      </c>
    </row>
    <row r="23110" spans="1:3" ht="26.25" x14ac:dyDescent="0.25">
      <c r="A23110" s="45" t="s">
        <v>2761</v>
      </c>
      <c r="B23110" s="46" t="s">
        <v>23306</v>
      </c>
      <c r="C23110" s="45" t="s">
        <v>12889</v>
      </c>
    </row>
    <row r="23111" spans="1:3" ht="26.25" x14ac:dyDescent="0.25">
      <c r="A23111" s="45" t="s">
        <v>35988</v>
      </c>
      <c r="B23111" s="46" t="s">
        <v>23306</v>
      </c>
      <c r="C23111" s="45" t="s">
        <v>12889</v>
      </c>
    </row>
    <row r="23112" spans="1:3" ht="26.25" x14ac:dyDescent="0.25">
      <c r="A23112" s="45" t="s">
        <v>35989</v>
      </c>
      <c r="B23112" s="46" t="s">
        <v>23306</v>
      </c>
      <c r="C23112" s="45" t="s">
        <v>12889</v>
      </c>
    </row>
    <row r="23113" spans="1:3" ht="26.25" x14ac:dyDescent="0.25">
      <c r="A23113" s="45" t="s">
        <v>35990</v>
      </c>
      <c r="B23113" s="46" t="s">
        <v>23306</v>
      </c>
      <c r="C23113" s="45" t="s">
        <v>12889</v>
      </c>
    </row>
    <row r="23114" spans="1:3" ht="26.25" x14ac:dyDescent="0.25">
      <c r="A23114" s="45" t="s">
        <v>2762</v>
      </c>
      <c r="B23114" s="46" t="s">
        <v>23307</v>
      </c>
      <c r="C23114" s="45" t="s">
        <v>12889</v>
      </c>
    </row>
    <row r="23115" spans="1:3" ht="26.25" x14ac:dyDescent="0.25">
      <c r="A23115" s="45" t="s">
        <v>2763</v>
      </c>
      <c r="B23115" s="46" t="s">
        <v>23307</v>
      </c>
      <c r="C23115" s="45" t="s">
        <v>12889</v>
      </c>
    </row>
    <row r="23116" spans="1:3" ht="26.25" x14ac:dyDescent="0.25">
      <c r="A23116" s="45" t="s">
        <v>2764</v>
      </c>
      <c r="B23116" s="46" t="s">
        <v>23307</v>
      </c>
      <c r="C23116" s="45" t="s">
        <v>12889</v>
      </c>
    </row>
    <row r="23117" spans="1:3" ht="26.25" x14ac:dyDescent="0.25">
      <c r="A23117" s="45" t="s">
        <v>35991</v>
      </c>
      <c r="B23117" s="46" t="s">
        <v>23307</v>
      </c>
      <c r="C23117" s="45" t="s">
        <v>12889</v>
      </c>
    </row>
    <row r="23118" spans="1:3" ht="26.25" x14ac:dyDescent="0.25">
      <c r="A23118" s="45" t="s">
        <v>35992</v>
      </c>
      <c r="B23118" s="46" t="s">
        <v>23307</v>
      </c>
      <c r="C23118" s="45" t="s">
        <v>12889</v>
      </c>
    </row>
    <row r="23119" spans="1:3" ht="26.25" x14ac:dyDescent="0.25">
      <c r="A23119" s="45" t="s">
        <v>35993</v>
      </c>
      <c r="B23119" s="46" t="s">
        <v>23307</v>
      </c>
      <c r="C23119" s="45" t="s">
        <v>12889</v>
      </c>
    </row>
    <row r="23120" spans="1:3" ht="26.25" x14ac:dyDescent="0.25">
      <c r="A23120" s="45" t="s">
        <v>2765</v>
      </c>
      <c r="B23120" s="46" t="s">
        <v>23308</v>
      </c>
      <c r="C23120" s="45" t="s">
        <v>12889</v>
      </c>
    </row>
    <row r="23121" spans="1:3" ht="26.25" x14ac:dyDescent="0.25">
      <c r="A23121" s="45" t="s">
        <v>2766</v>
      </c>
      <c r="B23121" s="46" t="s">
        <v>23308</v>
      </c>
      <c r="C23121" s="45" t="s">
        <v>12889</v>
      </c>
    </row>
    <row r="23122" spans="1:3" ht="26.25" x14ac:dyDescent="0.25">
      <c r="A23122" s="45" t="s">
        <v>2767</v>
      </c>
      <c r="B23122" s="46" t="s">
        <v>23308</v>
      </c>
      <c r="C23122" s="45" t="s">
        <v>12889</v>
      </c>
    </row>
    <row r="23123" spans="1:3" ht="26.25" x14ac:dyDescent="0.25">
      <c r="A23123" s="45" t="s">
        <v>35994</v>
      </c>
      <c r="B23123" s="46" t="s">
        <v>23308</v>
      </c>
      <c r="C23123" s="45" t="s">
        <v>12889</v>
      </c>
    </row>
    <row r="23124" spans="1:3" ht="26.25" x14ac:dyDescent="0.25">
      <c r="A23124" s="45" t="s">
        <v>35995</v>
      </c>
      <c r="B23124" s="46" t="s">
        <v>23308</v>
      </c>
      <c r="C23124" s="45" t="s">
        <v>12889</v>
      </c>
    </row>
    <row r="23125" spans="1:3" ht="26.25" x14ac:dyDescent="0.25">
      <c r="A23125" s="45" t="s">
        <v>35996</v>
      </c>
      <c r="B23125" s="46" t="s">
        <v>23308</v>
      </c>
      <c r="C23125" s="45" t="s">
        <v>12889</v>
      </c>
    </row>
    <row r="23126" spans="1:3" ht="26.25" x14ac:dyDescent="0.25">
      <c r="A23126" s="45" t="s">
        <v>2768</v>
      </c>
      <c r="B23126" s="46" t="s">
        <v>23309</v>
      </c>
      <c r="C23126" s="45" t="s">
        <v>12889</v>
      </c>
    </row>
    <row r="23127" spans="1:3" ht="26.25" x14ac:dyDescent="0.25">
      <c r="A23127" s="45" t="s">
        <v>2769</v>
      </c>
      <c r="B23127" s="46" t="s">
        <v>23309</v>
      </c>
      <c r="C23127" s="45" t="s">
        <v>12889</v>
      </c>
    </row>
    <row r="23128" spans="1:3" ht="26.25" x14ac:dyDescent="0.25">
      <c r="A23128" s="45" t="s">
        <v>2770</v>
      </c>
      <c r="B23128" s="46" t="s">
        <v>23309</v>
      </c>
      <c r="C23128" s="45" t="s">
        <v>12889</v>
      </c>
    </row>
    <row r="23129" spans="1:3" ht="26.25" x14ac:dyDescent="0.25">
      <c r="A23129" s="45" t="s">
        <v>35997</v>
      </c>
      <c r="B23129" s="46" t="s">
        <v>23309</v>
      </c>
      <c r="C23129" s="45" t="s">
        <v>12889</v>
      </c>
    </row>
    <row r="23130" spans="1:3" ht="26.25" x14ac:dyDescent="0.25">
      <c r="A23130" s="45" t="s">
        <v>35998</v>
      </c>
      <c r="B23130" s="46" t="s">
        <v>23309</v>
      </c>
      <c r="C23130" s="45" t="s">
        <v>12889</v>
      </c>
    </row>
    <row r="23131" spans="1:3" ht="26.25" x14ac:dyDescent="0.25">
      <c r="A23131" s="45" t="s">
        <v>35999</v>
      </c>
      <c r="B23131" s="46" t="s">
        <v>23309</v>
      </c>
      <c r="C23131" s="45" t="s">
        <v>12889</v>
      </c>
    </row>
    <row r="23132" spans="1:3" ht="26.25" x14ac:dyDescent="0.25">
      <c r="A23132" s="45" t="s">
        <v>2771</v>
      </c>
      <c r="B23132" s="46" t="s">
        <v>23310</v>
      </c>
      <c r="C23132" s="45" t="s">
        <v>12889</v>
      </c>
    </row>
    <row r="23133" spans="1:3" ht="26.25" x14ac:dyDescent="0.25">
      <c r="A23133" s="45" t="s">
        <v>2772</v>
      </c>
      <c r="B23133" s="46" t="s">
        <v>23310</v>
      </c>
      <c r="C23133" s="45" t="s">
        <v>12889</v>
      </c>
    </row>
    <row r="23134" spans="1:3" ht="26.25" x14ac:dyDescent="0.25">
      <c r="A23134" s="45" t="s">
        <v>2773</v>
      </c>
      <c r="B23134" s="46" t="s">
        <v>23310</v>
      </c>
      <c r="C23134" s="45" t="s">
        <v>12889</v>
      </c>
    </row>
    <row r="23135" spans="1:3" ht="26.25" x14ac:dyDescent="0.25">
      <c r="A23135" s="45" t="s">
        <v>36000</v>
      </c>
      <c r="B23135" s="46" t="s">
        <v>23310</v>
      </c>
      <c r="C23135" s="45" t="s">
        <v>12889</v>
      </c>
    </row>
    <row r="23136" spans="1:3" ht="26.25" x14ac:dyDescent="0.25">
      <c r="A23136" s="45" t="s">
        <v>36001</v>
      </c>
      <c r="B23136" s="46" t="s">
        <v>23310</v>
      </c>
      <c r="C23136" s="45" t="s">
        <v>12889</v>
      </c>
    </row>
    <row r="23137" spans="1:3" ht="26.25" x14ac:dyDescent="0.25">
      <c r="A23137" s="45" t="s">
        <v>36002</v>
      </c>
      <c r="B23137" s="46" t="s">
        <v>23310</v>
      </c>
      <c r="C23137" s="45" t="s">
        <v>12889</v>
      </c>
    </row>
    <row r="23138" spans="1:3" ht="26.25" x14ac:dyDescent="0.25">
      <c r="A23138" s="45" t="s">
        <v>2774</v>
      </c>
      <c r="B23138" s="46" t="s">
        <v>23311</v>
      </c>
      <c r="C23138" s="45" t="s">
        <v>12889</v>
      </c>
    </row>
    <row r="23139" spans="1:3" ht="26.25" x14ac:dyDescent="0.25">
      <c r="A23139" s="45" t="s">
        <v>2775</v>
      </c>
      <c r="B23139" s="46" t="s">
        <v>23311</v>
      </c>
      <c r="C23139" s="45" t="s">
        <v>12889</v>
      </c>
    </row>
    <row r="23140" spans="1:3" ht="26.25" x14ac:dyDescent="0.25">
      <c r="A23140" s="45" t="s">
        <v>2776</v>
      </c>
      <c r="B23140" s="46" t="s">
        <v>23311</v>
      </c>
      <c r="C23140" s="45" t="s">
        <v>12889</v>
      </c>
    </row>
    <row r="23141" spans="1:3" ht="26.25" x14ac:dyDescent="0.25">
      <c r="A23141" s="45" t="s">
        <v>36003</v>
      </c>
      <c r="B23141" s="46" t="s">
        <v>23311</v>
      </c>
      <c r="C23141" s="45" t="s">
        <v>12889</v>
      </c>
    </row>
    <row r="23142" spans="1:3" ht="26.25" x14ac:dyDescent="0.25">
      <c r="A23142" s="45" t="s">
        <v>36004</v>
      </c>
      <c r="B23142" s="46" t="s">
        <v>23311</v>
      </c>
      <c r="C23142" s="45" t="s">
        <v>12889</v>
      </c>
    </row>
    <row r="23143" spans="1:3" ht="26.25" x14ac:dyDescent="0.25">
      <c r="A23143" s="45" t="s">
        <v>36005</v>
      </c>
      <c r="B23143" s="46" t="s">
        <v>23311</v>
      </c>
      <c r="C23143" s="45" t="s">
        <v>12889</v>
      </c>
    </row>
    <row r="23144" spans="1:3" ht="26.25" x14ac:dyDescent="0.25">
      <c r="A23144" s="45" t="s">
        <v>2777</v>
      </c>
      <c r="B23144" s="46" t="s">
        <v>23312</v>
      </c>
      <c r="C23144" s="45" t="s">
        <v>12889</v>
      </c>
    </row>
    <row r="23145" spans="1:3" ht="26.25" x14ac:dyDescent="0.25">
      <c r="A23145" s="45" t="s">
        <v>2778</v>
      </c>
      <c r="B23145" s="46" t="s">
        <v>23312</v>
      </c>
      <c r="C23145" s="45" t="s">
        <v>12889</v>
      </c>
    </row>
    <row r="23146" spans="1:3" ht="26.25" x14ac:dyDescent="0.25">
      <c r="A23146" s="45" t="s">
        <v>2779</v>
      </c>
      <c r="B23146" s="46" t="s">
        <v>23312</v>
      </c>
      <c r="C23146" s="45" t="s">
        <v>12889</v>
      </c>
    </row>
    <row r="23147" spans="1:3" ht="26.25" x14ac:dyDescent="0.25">
      <c r="A23147" s="45" t="s">
        <v>36006</v>
      </c>
      <c r="B23147" s="46" t="s">
        <v>23312</v>
      </c>
      <c r="C23147" s="45" t="s">
        <v>12889</v>
      </c>
    </row>
    <row r="23148" spans="1:3" ht="26.25" x14ac:dyDescent="0.25">
      <c r="A23148" s="45" t="s">
        <v>36007</v>
      </c>
      <c r="B23148" s="46" t="s">
        <v>23312</v>
      </c>
      <c r="C23148" s="45" t="s">
        <v>12889</v>
      </c>
    </row>
    <row r="23149" spans="1:3" ht="26.25" x14ac:dyDescent="0.25">
      <c r="A23149" s="45" t="s">
        <v>36008</v>
      </c>
      <c r="B23149" s="46" t="s">
        <v>23312</v>
      </c>
      <c r="C23149" s="45" t="s">
        <v>12889</v>
      </c>
    </row>
    <row r="23150" spans="1:3" ht="26.25" x14ac:dyDescent="0.25">
      <c r="A23150" s="45" t="s">
        <v>2780</v>
      </c>
      <c r="B23150" s="46" t="s">
        <v>23313</v>
      </c>
      <c r="C23150" s="45" t="s">
        <v>12889</v>
      </c>
    </row>
    <row r="23151" spans="1:3" ht="26.25" x14ac:dyDescent="0.25">
      <c r="A23151" s="45" t="s">
        <v>2781</v>
      </c>
      <c r="B23151" s="46" t="s">
        <v>23313</v>
      </c>
      <c r="C23151" s="45" t="s">
        <v>12889</v>
      </c>
    </row>
    <row r="23152" spans="1:3" ht="26.25" x14ac:dyDescent="0.25">
      <c r="A23152" s="45" t="s">
        <v>2782</v>
      </c>
      <c r="B23152" s="46" t="s">
        <v>23313</v>
      </c>
      <c r="C23152" s="45" t="s">
        <v>12889</v>
      </c>
    </row>
    <row r="23153" spans="1:3" ht="26.25" x14ac:dyDescent="0.25">
      <c r="A23153" s="45" t="s">
        <v>36009</v>
      </c>
      <c r="B23153" s="46" t="s">
        <v>23313</v>
      </c>
      <c r="C23153" s="45" t="s">
        <v>12889</v>
      </c>
    </row>
    <row r="23154" spans="1:3" ht="26.25" x14ac:dyDescent="0.25">
      <c r="A23154" s="45" t="s">
        <v>36010</v>
      </c>
      <c r="B23154" s="46" t="s">
        <v>23313</v>
      </c>
      <c r="C23154" s="45" t="s">
        <v>12889</v>
      </c>
    </row>
    <row r="23155" spans="1:3" ht="26.25" x14ac:dyDescent="0.25">
      <c r="A23155" s="45" t="s">
        <v>36011</v>
      </c>
      <c r="B23155" s="46" t="s">
        <v>23313</v>
      </c>
      <c r="C23155" s="45" t="s">
        <v>12889</v>
      </c>
    </row>
    <row r="23156" spans="1:3" ht="26.25" x14ac:dyDescent="0.25">
      <c r="A23156" s="45" t="s">
        <v>2783</v>
      </c>
      <c r="B23156" s="46" t="s">
        <v>23314</v>
      </c>
      <c r="C23156" s="45" t="s">
        <v>12889</v>
      </c>
    </row>
    <row r="23157" spans="1:3" ht="26.25" x14ac:dyDescent="0.25">
      <c r="A23157" s="45" t="s">
        <v>2784</v>
      </c>
      <c r="B23157" s="46" t="s">
        <v>23314</v>
      </c>
      <c r="C23157" s="45" t="s">
        <v>12889</v>
      </c>
    </row>
    <row r="23158" spans="1:3" ht="26.25" x14ac:dyDescent="0.25">
      <c r="A23158" s="45" t="s">
        <v>2785</v>
      </c>
      <c r="B23158" s="46" t="s">
        <v>23314</v>
      </c>
      <c r="C23158" s="45" t="s">
        <v>12889</v>
      </c>
    </row>
    <row r="23159" spans="1:3" ht="26.25" x14ac:dyDescent="0.25">
      <c r="A23159" s="45" t="s">
        <v>36012</v>
      </c>
      <c r="B23159" s="46" t="s">
        <v>23314</v>
      </c>
      <c r="C23159" s="45" t="s">
        <v>12889</v>
      </c>
    </row>
    <row r="23160" spans="1:3" ht="26.25" x14ac:dyDescent="0.25">
      <c r="A23160" s="45" t="s">
        <v>36013</v>
      </c>
      <c r="B23160" s="46" t="s">
        <v>23314</v>
      </c>
      <c r="C23160" s="45" t="s">
        <v>12889</v>
      </c>
    </row>
    <row r="23161" spans="1:3" ht="26.25" x14ac:dyDescent="0.25">
      <c r="A23161" s="45" t="s">
        <v>36014</v>
      </c>
      <c r="B23161" s="46" t="s">
        <v>23314</v>
      </c>
      <c r="C23161" s="45" t="s">
        <v>12889</v>
      </c>
    </row>
    <row r="23162" spans="1:3" ht="51.75" x14ac:dyDescent="0.25">
      <c r="A23162" s="45" t="s">
        <v>2786</v>
      </c>
      <c r="B23162" s="46" t="s">
        <v>23315</v>
      </c>
      <c r="C23162" s="45" t="s">
        <v>12889</v>
      </c>
    </row>
    <row r="23163" spans="1:3" ht="51.75" x14ac:dyDescent="0.25">
      <c r="A23163" s="45" t="s">
        <v>36015</v>
      </c>
      <c r="B23163" s="46" t="s">
        <v>23315</v>
      </c>
      <c r="C23163" s="45" t="s">
        <v>12889</v>
      </c>
    </row>
    <row r="23164" spans="1:3" ht="64.5" x14ac:dyDescent="0.25">
      <c r="A23164" s="45" t="s">
        <v>2787</v>
      </c>
      <c r="B23164" s="46" t="s">
        <v>23316</v>
      </c>
      <c r="C23164" s="45" t="s">
        <v>12889</v>
      </c>
    </row>
    <row r="23165" spans="1:3" ht="64.5" x14ac:dyDescent="0.25">
      <c r="A23165" s="45" t="s">
        <v>36016</v>
      </c>
      <c r="B23165" s="46" t="s">
        <v>23316</v>
      </c>
      <c r="C23165" s="45" t="s">
        <v>12889</v>
      </c>
    </row>
    <row r="23166" spans="1:3" ht="64.5" x14ac:dyDescent="0.25">
      <c r="A23166" s="45" t="s">
        <v>2788</v>
      </c>
      <c r="B23166" s="46" t="s">
        <v>23317</v>
      </c>
      <c r="C23166" s="45" t="s">
        <v>12889</v>
      </c>
    </row>
    <row r="23167" spans="1:3" ht="64.5" x14ac:dyDescent="0.25">
      <c r="A23167" s="45" t="s">
        <v>36017</v>
      </c>
      <c r="B23167" s="46" t="s">
        <v>23317</v>
      </c>
      <c r="C23167" s="45" t="s">
        <v>12889</v>
      </c>
    </row>
    <row r="23168" spans="1:3" x14ac:dyDescent="0.25">
      <c r="A23168" s="45" t="s">
        <v>2789</v>
      </c>
      <c r="B23168" s="46" t="s">
        <v>13152</v>
      </c>
    </row>
    <row r="23169" spans="1:3" x14ac:dyDescent="0.25">
      <c r="A23169" s="45" t="s">
        <v>36018</v>
      </c>
      <c r="B23169" s="46" t="s">
        <v>13152</v>
      </c>
    </row>
    <row r="23170" spans="1:3" ht="26.25" x14ac:dyDescent="0.25">
      <c r="A23170" s="45" t="s">
        <v>2790</v>
      </c>
      <c r="B23170" s="46" t="s">
        <v>23318</v>
      </c>
      <c r="C23170" s="45" t="s">
        <v>12889</v>
      </c>
    </row>
    <row r="23171" spans="1:3" ht="26.25" x14ac:dyDescent="0.25">
      <c r="A23171" s="45" t="s">
        <v>2791</v>
      </c>
      <c r="B23171" s="46" t="s">
        <v>23318</v>
      </c>
      <c r="C23171" s="45" t="s">
        <v>12889</v>
      </c>
    </row>
    <row r="23172" spans="1:3" ht="26.25" x14ac:dyDescent="0.25">
      <c r="A23172" s="45" t="s">
        <v>2792</v>
      </c>
      <c r="B23172" s="46" t="s">
        <v>23318</v>
      </c>
      <c r="C23172" s="45" t="s">
        <v>12889</v>
      </c>
    </row>
    <row r="23173" spans="1:3" ht="26.25" x14ac:dyDescent="0.25">
      <c r="A23173" s="45" t="s">
        <v>36019</v>
      </c>
      <c r="B23173" s="46" t="s">
        <v>23318</v>
      </c>
      <c r="C23173" s="45" t="s">
        <v>12889</v>
      </c>
    </row>
    <row r="23174" spans="1:3" ht="26.25" x14ac:dyDescent="0.25">
      <c r="A23174" s="45" t="s">
        <v>36020</v>
      </c>
      <c r="B23174" s="46" t="s">
        <v>23318</v>
      </c>
      <c r="C23174" s="45" t="s">
        <v>12889</v>
      </c>
    </row>
    <row r="23175" spans="1:3" ht="26.25" x14ac:dyDescent="0.25">
      <c r="A23175" s="45" t="s">
        <v>36021</v>
      </c>
      <c r="B23175" s="46" t="s">
        <v>23318</v>
      </c>
      <c r="C23175" s="45" t="s">
        <v>12889</v>
      </c>
    </row>
    <row r="23176" spans="1:3" ht="26.25" x14ac:dyDescent="0.25">
      <c r="A23176" s="45" t="s">
        <v>2793</v>
      </c>
      <c r="B23176" s="46" t="s">
        <v>23319</v>
      </c>
      <c r="C23176" s="45" t="s">
        <v>12889</v>
      </c>
    </row>
    <row r="23177" spans="1:3" ht="26.25" x14ac:dyDescent="0.25">
      <c r="A23177" s="45" t="s">
        <v>2794</v>
      </c>
      <c r="B23177" s="46" t="s">
        <v>23319</v>
      </c>
      <c r="C23177" s="45" t="s">
        <v>12889</v>
      </c>
    </row>
    <row r="23178" spans="1:3" ht="26.25" x14ac:dyDescent="0.25">
      <c r="A23178" s="45" t="s">
        <v>2795</v>
      </c>
      <c r="B23178" s="46" t="s">
        <v>23319</v>
      </c>
      <c r="C23178" s="45" t="s">
        <v>12889</v>
      </c>
    </row>
    <row r="23179" spans="1:3" ht="26.25" x14ac:dyDescent="0.25">
      <c r="A23179" s="45" t="s">
        <v>36022</v>
      </c>
      <c r="B23179" s="46" t="s">
        <v>23319</v>
      </c>
      <c r="C23179" s="45" t="s">
        <v>12889</v>
      </c>
    </row>
    <row r="23180" spans="1:3" ht="26.25" x14ac:dyDescent="0.25">
      <c r="A23180" s="45" t="s">
        <v>36023</v>
      </c>
      <c r="B23180" s="46" t="s">
        <v>23319</v>
      </c>
      <c r="C23180" s="45" t="s">
        <v>12889</v>
      </c>
    </row>
    <row r="23181" spans="1:3" ht="26.25" x14ac:dyDescent="0.25">
      <c r="A23181" s="45" t="s">
        <v>36024</v>
      </c>
      <c r="B23181" s="46" t="s">
        <v>23319</v>
      </c>
      <c r="C23181" s="45" t="s">
        <v>12889</v>
      </c>
    </row>
    <row r="23182" spans="1:3" ht="26.25" x14ac:dyDescent="0.25">
      <c r="A23182" s="45" t="s">
        <v>2796</v>
      </c>
      <c r="B23182" s="46" t="s">
        <v>23320</v>
      </c>
      <c r="C23182" s="45" t="s">
        <v>12889</v>
      </c>
    </row>
    <row r="23183" spans="1:3" ht="26.25" x14ac:dyDescent="0.25">
      <c r="A23183" s="45" t="s">
        <v>2797</v>
      </c>
      <c r="B23183" s="46" t="s">
        <v>23320</v>
      </c>
      <c r="C23183" s="45" t="s">
        <v>12889</v>
      </c>
    </row>
    <row r="23184" spans="1:3" ht="26.25" x14ac:dyDescent="0.25">
      <c r="A23184" s="45" t="s">
        <v>2798</v>
      </c>
      <c r="B23184" s="46" t="s">
        <v>23320</v>
      </c>
      <c r="C23184" s="45" t="s">
        <v>12889</v>
      </c>
    </row>
    <row r="23185" spans="1:3" ht="26.25" x14ac:dyDescent="0.25">
      <c r="A23185" s="45" t="s">
        <v>36025</v>
      </c>
      <c r="B23185" s="46" t="s">
        <v>23320</v>
      </c>
      <c r="C23185" s="45" t="s">
        <v>12889</v>
      </c>
    </row>
    <row r="23186" spans="1:3" ht="26.25" x14ac:dyDescent="0.25">
      <c r="A23186" s="45" t="s">
        <v>36026</v>
      </c>
      <c r="B23186" s="46" t="s">
        <v>23320</v>
      </c>
      <c r="C23186" s="45" t="s">
        <v>12889</v>
      </c>
    </row>
    <row r="23187" spans="1:3" ht="26.25" x14ac:dyDescent="0.25">
      <c r="A23187" s="45" t="s">
        <v>36027</v>
      </c>
      <c r="B23187" s="46" t="s">
        <v>23320</v>
      </c>
      <c r="C23187" s="45" t="s">
        <v>12889</v>
      </c>
    </row>
    <row r="23188" spans="1:3" ht="26.25" x14ac:dyDescent="0.25">
      <c r="A23188" s="45" t="s">
        <v>2799</v>
      </c>
      <c r="B23188" s="46" t="s">
        <v>23321</v>
      </c>
      <c r="C23188" s="45" t="s">
        <v>12889</v>
      </c>
    </row>
    <row r="23189" spans="1:3" ht="26.25" x14ac:dyDescent="0.25">
      <c r="A23189" s="45" t="s">
        <v>2800</v>
      </c>
      <c r="B23189" s="46" t="s">
        <v>23321</v>
      </c>
      <c r="C23189" s="45" t="s">
        <v>12889</v>
      </c>
    </row>
    <row r="23190" spans="1:3" ht="26.25" x14ac:dyDescent="0.25">
      <c r="A23190" s="45" t="s">
        <v>2801</v>
      </c>
      <c r="B23190" s="46" t="s">
        <v>23321</v>
      </c>
      <c r="C23190" s="45" t="s">
        <v>12889</v>
      </c>
    </row>
    <row r="23191" spans="1:3" ht="26.25" x14ac:dyDescent="0.25">
      <c r="A23191" s="45" t="s">
        <v>36028</v>
      </c>
      <c r="B23191" s="46" t="s">
        <v>23321</v>
      </c>
      <c r="C23191" s="45" t="s">
        <v>12889</v>
      </c>
    </row>
    <row r="23192" spans="1:3" ht="26.25" x14ac:dyDescent="0.25">
      <c r="A23192" s="45" t="s">
        <v>36029</v>
      </c>
      <c r="B23192" s="46" t="s">
        <v>23321</v>
      </c>
      <c r="C23192" s="45" t="s">
        <v>12889</v>
      </c>
    </row>
    <row r="23193" spans="1:3" ht="26.25" x14ac:dyDescent="0.25">
      <c r="A23193" s="45" t="s">
        <v>36030</v>
      </c>
      <c r="B23193" s="46" t="s">
        <v>23321</v>
      </c>
      <c r="C23193" s="45" t="s">
        <v>12889</v>
      </c>
    </row>
    <row r="23194" spans="1:3" ht="39" x14ac:dyDescent="0.25">
      <c r="A23194" s="45" t="s">
        <v>2802</v>
      </c>
      <c r="B23194" s="46" t="s">
        <v>23322</v>
      </c>
      <c r="C23194" s="45" t="s">
        <v>12889</v>
      </c>
    </row>
    <row r="23195" spans="1:3" ht="39" x14ac:dyDescent="0.25">
      <c r="A23195" s="45" t="s">
        <v>2803</v>
      </c>
      <c r="B23195" s="46" t="s">
        <v>23322</v>
      </c>
      <c r="C23195" s="45" t="s">
        <v>12889</v>
      </c>
    </row>
    <row r="23196" spans="1:3" ht="39" x14ac:dyDescent="0.25">
      <c r="A23196" s="45" t="s">
        <v>2804</v>
      </c>
      <c r="B23196" s="46" t="s">
        <v>23322</v>
      </c>
      <c r="C23196" s="45" t="s">
        <v>12889</v>
      </c>
    </row>
    <row r="23197" spans="1:3" ht="39" x14ac:dyDescent="0.25">
      <c r="A23197" s="45" t="s">
        <v>36031</v>
      </c>
      <c r="B23197" s="46" t="s">
        <v>23322</v>
      </c>
      <c r="C23197" s="45" t="s">
        <v>12889</v>
      </c>
    </row>
    <row r="23198" spans="1:3" ht="39" x14ac:dyDescent="0.25">
      <c r="A23198" s="45" t="s">
        <v>36032</v>
      </c>
      <c r="B23198" s="46" t="s">
        <v>23322</v>
      </c>
      <c r="C23198" s="45" t="s">
        <v>12889</v>
      </c>
    </row>
    <row r="23199" spans="1:3" ht="39" x14ac:dyDescent="0.25">
      <c r="A23199" s="45" t="s">
        <v>36033</v>
      </c>
      <c r="B23199" s="46" t="s">
        <v>23322</v>
      </c>
      <c r="C23199" s="45" t="s">
        <v>12889</v>
      </c>
    </row>
    <row r="23200" spans="1:3" ht="26.25" x14ac:dyDescent="0.25">
      <c r="A23200" s="45" t="s">
        <v>2805</v>
      </c>
      <c r="B23200" s="46" t="s">
        <v>23323</v>
      </c>
      <c r="C23200" s="45" t="s">
        <v>12889</v>
      </c>
    </row>
    <row r="23201" spans="1:3" ht="26.25" x14ac:dyDescent="0.25">
      <c r="A23201" s="45" t="s">
        <v>2806</v>
      </c>
      <c r="B23201" s="46" t="s">
        <v>23323</v>
      </c>
      <c r="C23201" s="45" t="s">
        <v>12889</v>
      </c>
    </row>
    <row r="23202" spans="1:3" ht="26.25" x14ac:dyDescent="0.25">
      <c r="A23202" s="45" t="s">
        <v>2807</v>
      </c>
      <c r="B23202" s="46" t="s">
        <v>23323</v>
      </c>
      <c r="C23202" s="45" t="s">
        <v>12889</v>
      </c>
    </row>
    <row r="23203" spans="1:3" ht="26.25" x14ac:dyDescent="0.25">
      <c r="A23203" s="45" t="s">
        <v>36034</v>
      </c>
      <c r="B23203" s="46" t="s">
        <v>23323</v>
      </c>
      <c r="C23203" s="45" t="s">
        <v>12889</v>
      </c>
    </row>
    <row r="23204" spans="1:3" ht="26.25" x14ac:dyDescent="0.25">
      <c r="A23204" s="45" t="s">
        <v>36035</v>
      </c>
      <c r="B23204" s="46" t="s">
        <v>23323</v>
      </c>
      <c r="C23204" s="45" t="s">
        <v>12889</v>
      </c>
    </row>
    <row r="23205" spans="1:3" ht="26.25" x14ac:dyDescent="0.25">
      <c r="A23205" s="45" t="s">
        <v>36036</v>
      </c>
      <c r="B23205" s="46" t="s">
        <v>23323</v>
      </c>
      <c r="C23205" s="45" t="s">
        <v>12889</v>
      </c>
    </row>
    <row r="23206" spans="1:3" x14ac:dyDescent="0.25">
      <c r="A23206" s="45" t="s">
        <v>2808</v>
      </c>
      <c r="B23206" s="46" t="s">
        <v>23324</v>
      </c>
      <c r="C23206" s="45" t="s">
        <v>12889</v>
      </c>
    </row>
    <row r="23207" spans="1:3" x14ac:dyDescent="0.25">
      <c r="A23207" s="45" t="s">
        <v>2809</v>
      </c>
      <c r="B23207" s="46" t="s">
        <v>23324</v>
      </c>
      <c r="C23207" s="45" t="s">
        <v>12889</v>
      </c>
    </row>
    <row r="23208" spans="1:3" x14ac:dyDescent="0.25">
      <c r="A23208" s="45" t="s">
        <v>2810</v>
      </c>
      <c r="B23208" s="46" t="s">
        <v>23324</v>
      </c>
      <c r="C23208" s="45" t="s">
        <v>12889</v>
      </c>
    </row>
    <row r="23209" spans="1:3" x14ac:dyDescent="0.25">
      <c r="A23209" s="45" t="s">
        <v>36037</v>
      </c>
      <c r="B23209" s="46" t="s">
        <v>23324</v>
      </c>
      <c r="C23209" s="45" t="s">
        <v>12889</v>
      </c>
    </row>
    <row r="23210" spans="1:3" x14ac:dyDescent="0.25">
      <c r="A23210" s="45" t="s">
        <v>36038</v>
      </c>
      <c r="B23210" s="46" t="s">
        <v>23324</v>
      </c>
      <c r="C23210" s="45" t="s">
        <v>12889</v>
      </c>
    </row>
    <row r="23211" spans="1:3" x14ac:dyDescent="0.25">
      <c r="A23211" s="45" t="s">
        <v>36039</v>
      </c>
      <c r="B23211" s="46" t="s">
        <v>23324</v>
      </c>
      <c r="C23211" s="45" t="s">
        <v>12889</v>
      </c>
    </row>
    <row r="23212" spans="1:3" x14ac:dyDescent="0.25">
      <c r="A23212" s="45" t="s">
        <v>2811</v>
      </c>
      <c r="B23212" s="46" t="s">
        <v>23325</v>
      </c>
      <c r="C23212" s="45" t="s">
        <v>12889</v>
      </c>
    </row>
    <row r="23213" spans="1:3" x14ac:dyDescent="0.25">
      <c r="A23213" s="45" t="s">
        <v>2812</v>
      </c>
      <c r="B23213" s="46" t="s">
        <v>23325</v>
      </c>
      <c r="C23213" s="45" t="s">
        <v>12889</v>
      </c>
    </row>
    <row r="23214" spans="1:3" x14ac:dyDescent="0.25">
      <c r="A23214" s="45" t="s">
        <v>2813</v>
      </c>
      <c r="B23214" s="46" t="s">
        <v>23325</v>
      </c>
      <c r="C23214" s="45" t="s">
        <v>12889</v>
      </c>
    </row>
    <row r="23215" spans="1:3" x14ac:dyDescent="0.25">
      <c r="A23215" s="45" t="s">
        <v>36040</v>
      </c>
      <c r="B23215" s="46" t="s">
        <v>23325</v>
      </c>
      <c r="C23215" s="45" t="s">
        <v>12889</v>
      </c>
    </row>
    <row r="23216" spans="1:3" x14ac:dyDescent="0.25">
      <c r="A23216" s="45" t="s">
        <v>36041</v>
      </c>
      <c r="B23216" s="46" t="s">
        <v>23325</v>
      </c>
      <c r="C23216" s="45" t="s">
        <v>12889</v>
      </c>
    </row>
    <row r="23217" spans="1:3" x14ac:dyDescent="0.25">
      <c r="A23217" s="45" t="s">
        <v>36042</v>
      </c>
      <c r="B23217" s="46" t="s">
        <v>23325</v>
      </c>
      <c r="C23217" s="45" t="s">
        <v>12889</v>
      </c>
    </row>
    <row r="23218" spans="1:3" x14ac:dyDescent="0.25">
      <c r="A23218" s="45" t="s">
        <v>2814</v>
      </c>
      <c r="B23218" s="46" t="s">
        <v>23326</v>
      </c>
      <c r="C23218" s="45" t="s">
        <v>12889</v>
      </c>
    </row>
    <row r="23219" spans="1:3" x14ac:dyDescent="0.25">
      <c r="A23219" s="45" t="s">
        <v>2815</v>
      </c>
      <c r="B23219" s="46" t="s">
        <v>23326</v>
      </c>
      <c r="C23219" s="45" t="s">
        <v>12889</v>
      </c>
    </row>
    <row r="23220" spans="1:3" x14ac:dyDescent="0.25">
      <c r="A23220" s="45" t="s">
        <v>2816</v>
      </c>
      <c r="B23220" s="46" t="s">
        <v>23326</v>
      </c>
      <c r="C23220" s="45" t="s">
        <v>12889</v>
      </c>
    </row>
    <row r="23221" spans="1:3" x14ac:dyDescent="0.25">
      <c r="A23221" s="45" t="s">
        <v>36043</v>
      </c>
      <c r="B23221" s="46" t="s">
        <v>23326</v>
      </c>
      <c r="C23221" s="45" t="s">
        <v>12889</v>
      </c>
    </row>
    <row r="23222" spans="1:3" x14ac:dyDescent="0.25">
      <c r="A23222" s="45" t="s">
        <v>36044</v>
      </c>
      <c r="B23222" s="46" t="s">
        <v>23326</v>
      </c>
      <c r="C23222" s="45" t="s">
        <v>12889</v>
      </c>
    </row>
    <row r="23223" spans="1:3" x14ac:dyDescent="0.25">
      <c r="A23223" s="45" t="s">
        <v>36045</v>
      </c>
      <c r="B23223" s="46" t="s">
        <v>23326</v>
      </c>
      <c r="C23223" s="45" t="s">
        <v>12889</v>
      </c>
    </row>
    <row r="23224" spans="1:3" ht="64.5" x14ac:dyDescent="0.25">
      <c r="A23224" s="45" t="s">
        <v>2817</v>
      </c>
      <c r="B23224" s="46" t="s">
        <v>23327</v>
      </c>
      <c r="C23224" s="45" t="s">
        <v>12889</v>
      </c>
    </row>
    <row r="23225" spans="1:3" ht="64.5" x14ac:dyDescent="0.25">
      <c r="A23225" s="45" t="s">
        <v>2818</v>
      </c>
      <c r="B23225" s="46" t="s">
        <v>23327</v>
      </c>
      <c r="C23225" s="45" t="s">
        <v>12889</v>
      </c>
    </row>
    <row r="23226" spans="1:3" ht="64.5" x14ac:dyDescent="0.25">
      <c r="A23226" s="45" t="s">
        <v>2819</v>
      </c>
      <c r="B23226" s="46" t="s">
        <v>23327</v>
      </c>
      <c r="C23226" s="45" t="s">
        <v>12889</v>
      </c>
    </row>
    <row r="23227" spans="1:3" ht="64.5" x14ac:dyDescent="0.25">
      <c r="A23227" s="45" t="s">
        <v>36046</v>
      </c>
      <c r="B23227" s="46" t="s">
        <v>23327</v>
      </c>
      <c r="C23227" s="45" t="s">
        <v>12889</v>
      </c>
    </row>
    <row r="23228" spans="1:3" ht="64.5" x14ac:dyDescent="0.25">
      <c r="A23228" s="45" t="s">
        <v>36047</v>
      </c>
      <c r="B23228" s="46" t="s">
        <v>23327</v>
      </c>
      <c r="C23228" s="45" t="s">
        <v>12889</v>
      </c>
    </row>
    <row r="23229" spans="1:3" ht="64.5" x14ac:dyDescent="0.25">
      <c r="A23229" s="45" t="s">
        <v>36048</v>
      </c>
      <c r="B23229" s="46" t="s">
        <v>23327</v>
      </c>
      <c r="C23229" s="45" t="s">
        <v>12889</v>
      </c>
    </row>
    <row r="23230" spans="1:3" ht="51.75" x14ac:dyDescent="0.25">
      <c r="A23230" s="45" t="s">
        <v>2820</v>
      </c>
      <c r="B23230" s="46" t="s">
        <v>23328</v>
      </c>
      <c r="C23230" s="45" t="s">
        <v>12889</v>
      </c>
    </row>
    <row r="23231" spans="1:3" ht="51.75" x14ac:dyDescent="0.25">
      <c r="A23231" s="45" t="s">
        <v>2821</v>
      </c>
      <c r="B23231" s="46" t="s">
        <v>23328</v>
      </c>
      <c r="C23231" s="45" t="s">
        <v>12889</v>
      </c>
    </row>
    <row r="23232" spans="1:3" ht="51.75" x14ac:dyDescent="0.25">
      <c r="A23232" s="45" t="s">
        <v>36049</v>
      </c>
      <c r="B23232" s="46" t="s">
        <v>23328</v>
      </c>
      <c r="C23232" s="45" t="s">
        <v>12889</v>
      </c>
    </row>
    <row r="23233" spans="1:3" ht="51.75" x14ac:dyDescent="0.25">
      <c r="A23233" s="45" t="s">
        <v>36050</v>
      </c>
      <c r="B23233" s="46" t="s">
        <v>23328</v>
      </c>
      <c r="C23233" s="45" t="s">
        <v>12889</v>
      </c>
    </row>
    <row r="23234" spans="1:3" ht="51.75" x14ac:dyDescent="0.25">
      <c r="A23234" s="45" t="s">
        <v>2822</v>
      </c>
      <c r="B23234" s="46" t="s">
        <v>23329</v>
      </c>
      <c r="C23234" s="45" t="s">
        <v>12889</v>
      </c>
    </row>
    <row r="23235" spans="1:3" ht="51.75" x14ac:dyDescent="0.25">
      <c r="A23235" s="45" t="s">
        <v>2823</v>
      </c>
      <c r="B23235" s="46" t="s">
        <v>23329</v>
      </c>
      <c r="C23235" s="45" t="s">
        <v>12889</v>
      </c>
    </row>
    <row r="23236" spans="1:3" ht="51.75" x14ac:dyDescent="0.25">
      <c r="A23236" s="45" t="s">
        <v>36051</v>
      </c>
      <c r="B23236" s="46" t="s">
        <v>23329</v>
      </c>
      <c r="C23236" s="45" t="s">
        <v>12889</v>
      </c>
    </row>
    <row r="23237" spans="1:3" ht="51.75" x14ac:dyDescent="0.25">
      <c r="A23237" s="45" t="s">
        <v>36052</v>
      </c>
      <c r="B23237" s="46" t="s">
        <v>23329</v>
      </c>
      <c r="C23237" s="45" t="s">
        <v>12889</v>
      </c>
    </row>
    <row r="23238" spans="1:3" ht="39" x14ac:dyDescent="0.25">
      <c r="A23238" s="45" t="s">
        <v>2824</v>
      </c>
      <c r="B23238" s="46" t="s">
        <v>23330</v>
      </c>
      <c r="C23238" s="45" t="s">
        <v>12889</v>
      </c>
    </row>
    <row r="23239" spans="1:3" ht="39" x14ac:dyDescent="0.25">
      <c r="A23239" s="45" t="s">
        <v>2825</v>
      </c>
      <c r="B23239" s="46" t="s">
        <v>23330</v>
      </c>
      <c r="C23239" s="45" t="s">
        <v>12889</v>
      </c>
    </row>
    <row r="23240" spans="1:3" ht="39" x14ac:dyDescent="0.25">
      <c r="A23240" s="45" t="s">
        <v>36053</v>
      </c>
      <c r="B23240" s="46" t="s">
        <v>23330</v>
      </c>
      <c r="C23240" s="45" t="s">
        <v>12889</v>
      </c>
    </row>
    <row r="23241" spans="1:3" ht="39" x14ac:dyDescent="0.25">
      <c r="A23241" s="45" t="s">
        <v>36054</v>
      </c>
      <c r="B23241" s="46" t="s">
        <v>23330</v>
      </c>
      <c r="C23241" s="45" t="s">
        <v>12889</v>
      </c>
    </row>
    <row r="23242" spans="1:3" ht="64.5" x14ac:dyDescent="0.25">
      <c r="A23242" s="45" t="s">
        <v>2826</v>
      </c>
      <c r="B23242" s="46" t="s">
        <v>23331</v>
      </c>
      <c r="C23242" s="45" t="s">
        <v>12889</v>
      </c>
    </row>
    <row r="23243" spans="1:3" ht="64.5" x14ac:dyDescent="0.25">
      <c r="A23243" s="45" t="s">
        <v>2827</v>
      </c>
      <c r="B23243" s="46" t="s">
        <v>23331</v>
      </c>
      <c r="C23243" s="45" t="s">
        <v>12889</v>
      </c>
    </row>
    <row r="23244" spans="1:3" ht="64.5" x14ac:dyDescent="0.25">
      <c r="A23244" s="45" t="s">
        <v>36055</v>
      </c>
      <c r="B23244" s="46" t="s">
        <v>23331</v>
      </c>
      <c r="C23244" s="45" t="s">
        <v>12889</v>
      </c>
    </row>
    <row r="23245" spans="1:3" ht="64.5" x14ac:dyDescent="0.25">
      <c r="A23245" s="45" t="s">
        <v>36056</v>
      </c>
      <c r="B23245" s="46" t="s">
        <v>23331</v>
      </c>
      <c r="C23245" s="45" t="s">
        <v>12889</v>
      </c>
    </row>
    <row r="23246" spans="1:3" x14ac:dyDescent="0.25">
      <c r="A23246" s="45" t="s">
        <v>2828</v>
      </c>
      <c r="B23246" s="46" t="s">
        <v>23332</v>
      </c>
      <c r="C23246" s="45" t="s">
        <v>12889</v>
      </c>
    </row>
    <row r="23247" spans="1:3" x14ac:dyDescent="0.25">
      <c r="A23247" s="45" t="s">
        <v>2829</v>
      </c>
      <c r="B23247" s="46" t="s">
        <v>23332</v>
      </c>
      <c r="C23247" s="45" t="s">
        <v>12889</v>
      </c>
    </row>
    <row r="23248" spans="1:3" x14ac:dyDescent="0.25">
      <c r="A23248" s="45" t="s">
        <v>2830</v>
      </c>
      <c r="B23248" s="46" t="s">
        <v>23332</v>
      </c>
      <c r="C23248" s="45" t="s">
        <v>12889</v>
      </c>
    </row>
    <row r="23249" spans="1:3" x14ac:dyDescent="0.25">
      <c r="A23249" s="45" t="s">
        <v>36057</v>
      </c>
      <c r="B23249" s="46" t="s">
        <v>23332</v>
      </c>
      <c r="C23249" s="45" t="s">
        <v>12889</v>
      </c>
    </row>
    <row r="23250" spans="1:3" x14ac:dyDescent="0.25">
      <c r="A23250" s="45" t="s">
        <v>36058</v>
      </c>
      <c r="B23250" s="46" t="s">
        <v>23332</v>
      </c>
      <c r="C23250" s="45" t="s">
        <v>12889</v>
      </c>
    </row>
    <row r="23251" spans="1:3" x14ac:dyDescent="0.25">
      <c r="A23251" s="45" t="s">
        <v>36059</v>
      </c>
      <c r="B23251" s="46" t="s">
        <v>23332</v>
      </c>
      <c r="C23251" s="45" t="s">
        <v>12889</v>
      </c>
    </row>
    <row r="23252" spans="1:3" ht="39" x14ac:dyDescent="0.25">
      <c r="A23252" s="45" t="s">
        <v>2831</v>
      </c>
      <c r="B23252" s="46" t="s">
        <v>23333</v>
      </c>
      <c r="C23252" s="45" t="s">
        <v>12889</v>
      </c>
    </row>
    <row r="23253" spans="1:3" ht="39" x14ac:dyDescent="0.25">
      <c r="A23253" s="45" t="s">
        <v>2832</v>
      </c>
      <c r="B23253" s="46" t="s">
        <v>23333</v>
      </c>
      <c r="C23253" s="45" t="s">
        <v>12889</v>
      </c>
    </row>
    <row r="23254" spans="1:3" ht="39" x14ac:dyDescent="0.25">
      <c r="A23254" s="45" t="s">
        <v>36060</v>
      </c>
      <c r="B23254" s="46" t="s">
        <v>23333</v>
      </c>
      <c r="C23254" s="45" t="s">
        <v>12889</v>
      </c>
    </row>
    <row r="23255" spans="1:3" ht="39" x14ac:dyDescent="0.25">
      <c r="A23255" s="45" t="s">
        <v>36061</v>
      </c>
      <c r="B23255" s="46" t="s">
        <v>23333</v>
      </c>
      <c r="C23255" s="45" t="s">
        <v>12889</v>
      </c>
    </row>
    <row r="23256" spans="1:3" ht="26.25" x14ac:dyDescent="0.25">
      <c r="A23256" s="45" t="s">
        <v>2833</v>
      </c>
      <c r="B23256" s="46" t="s">
        <v>23334</v>
      </c>
      <c r="C23256" s="45" t="s">
        <v>12889</v>
      </c>
    </row>
    <row r="23257" spans="1:3" ht="26.25" x14ac:dyDescent="0.25">
      <c r="A23257" s="45" t="s">
        <v>2834</v>
      </c>
      <c r="B23257" s="46" t="s">
        <v>23334</v>
      </c>
      <c r="C23257" s="45" t="s">
        <v>12889</v>
      </c>
    </row>
    <row r="23258" spans="1:3" ht="26.25" x14ac:dyDescent="0.25">
      <c r="A23258" s="45" t="s">
        <v>36062</v>
      </c>
      <c r="B23258" s="46" t="s">
        <v>23334</v>
      </c>
      <c r="C23258" s="45" t="s">
        <v>12889</v>
      </c>
    </row>
    <row r="23259" spans="1:3" ht="26.25" x14ac:dyDescent="0.25">
      <c r="A23259" s="45" t="s">
        <v>36063</v>
      </c>
      <c r="B23259" s="46" t="s">
        <v>23334</v>
      </c>
      <c r="C23259" s="45" t="s">
        <v>12889</v>
      </c>
    </row>
    <row r="23260" spans="1:3" x14ac:dyDescent="0.25">
      <c r="A23260" s="45" t="s">
        <v>2835</v>
      </c>
      <c r="B23260" s="46" t="s">
        <v>23335</v>
      </c>
      <c r="C23260" s="45" t="s">
        <v>12889</v>
      </c>
    </row>
    <row r="23261" spans="1:3" x14ac:dyDescent="0.25">
      <c r="A23261" s="45" t="s">
        <v>2836</v>
      </c>
      <c r="B23261" s="46" t="s">
        <v>23335</v>
      </c>
      <c r="C23261" s="45" t="s">
        <v>12889</v>
      </c>
    </row>
    <row r="23262" spans="1:3" x14ac:dyDescent="0.25">
      <c r="A23262" s="45" t="s">
        <v>36064</v>
      </c>
      <c r="B23262" s="46" t="s">
        <v>23335</v>
      </c>
      <c r="C23262" s="45" t="s">
        <v>12889</v>
      </c>
    </row>
    <row r="23263" spans="1:3" x14ac:dyDescent="0.25">
      <c r="A23263" s="45" t="s">
        <v>36065</v>
      </c>
      <c r="B23263" s="46" t="s">
        <v>23335</v>
      </c>
      <c r="C23263" s="45" t="s">
        <v>12889</v>
      </c>
    </row>
    <row r="23264" spans="1:3" ht="51.75" x14ac:dyDescent="0.25">
      <c r="A23264" s="45" t="s">
        <v>2837</v>
      </c>
      <c r="B23264" s="46" t="s">
        <v>23336</v>
      </c>
      <c r="C23264" s="45" t="s">
        <v>12889</v>
      </c>
    </row>
    <row r="23265" spans="1:3" ht="51.75" x14ac:dyDescent="0.25">
      <c r="A23265" s="45" t="s">
        <v>2838</v>
      </c>
      <c r="B23265" s="46" t="s">
        <v>23336</v>
      </c>
      <c r="C23265" s="45" t="s">
        <v>12889</v>
      </c>
    </row>
    <row r="23266" spans="1:3" ht="51.75" x14ac:dyDescent="0.25">
      <c r="A23266" s="45" t="s">
        <v>2839</v>
      </c>
      <c r="B23266" s="46" t="s">
        <v>23336</v>
      </c>
      <c r="C23266" s="45" t="s">
        <v>12889</v>
      </c>
    </row>
    <row r="23267" spans="1:3" ht="51.75" x14ac:dyDescent="0.25">
      <c r="A23267" s="45" t="s">
        <v>36066</v>
      </c>
      <c r="B23267" s="46" t="s">
        <v>23336</v>
      </c>
      <c r="C23267" s="45" t="s">
        <v>12889</v>
      </c>
    </row>
    <row r="23268" spans="1:3" ht="51.75" x14ac:dyDescent="0.25">
      <c r="A23268" s="45" t="s">
        <v>36067</v>
      </c>
      <c r="B23268" s="46" t="s">
        <v>23336</v>
      </c>
      <c r="C23268" s="45" t="s">
        <v>12889</v>
      </c>
    </row>
    <row r="23269" spans="1:3" ht="51.75" x14ac:dyDescent="0.25">
      <c r="A23269" s="45" t="s">
        <v>36068</v>
      </c>
      <c r="B23269" s="46" t="s">
        <v>23336</v>
      </c>
      <c r="C23269" s="45" t="s">
        <v>12889</v>
      </c>
    </row>
    <row r="23270" spans="1:3" x14ac:dyDescent="0.25">
      <c r="A23270" s="45" t="s">
        <v>2840</v>
      </c>
      <c r="B23270" s="46" t="s">
        <v>23337</v>
      </c>
      <c r="C23270" s="45" t="s">
        <v>12889</v>
      </c>
    </row>
    <row r="23271" spans="1:3" x14ac:dyDescent="0.25">
      <c r="A23271" s="45" t="s">
        <v>2841</v>
      </c>
      <c r="B23271" s="46" t="s">
        <v>23337</v>
      </c>
      <c r="C23271" s="45" t="s">
        <v>12889</v>
      </c>
    </row>
    <row r="23272" spans="1:3" x14ac:dyDescent="0.25">
      <c r="A23272" s="45" t="s">
        <v>36069</v>
      </c>
      <c r="B23272" s="46" t="s">
        <v>23337</v>
      </c>
      <c r="C23272" s="45" t="s">
        <v>12889</v>
      </c>
    </row>
    <row r="23273" spans="1:3" x14ac:dyDescent="0.25">
      <c r="A23273" s="45" t="s">
        <v>36070</v>
      </c>
      <c r="B23273" s="46" t="s">
        <v>23337</v>
      </c>
      <c r="C23273" s="45" t="s">
        <v>12889</v>
      </c>
    </row>
    <row r="23274" spans="1:3" ht="39" x14ac:dyDescent="0.25">
      <c r="A23274" s="45" t="s">
        <v>2842</v>
      </c>
      <c r="B23274" s="46" t="s">
        <v>23338</v>
      </c>
      <c r="C23274" s="45" t="s">
        <v>12889</v>
      </c>
    </row>
    <row r="23275" spans="1:3" ht="39" x14ac:dyDescent="0.25">
      <c r="A23275" s="45" t="s">
        <v>2843</v>
      </c>
      <c r="B23275" s="46" t="s">
        <v>23338</v>
      </c>
      <c r="C23275" s="45" t="s">
        <v>12889</v>
      </c>
    </row>
    <row r="23276" spans="1:3" ht="39" x14ac:dyDescent="0.25">
      <c r="A23276" s="45" t="s">
        <v>36071</v>
      </c>
      <c r="B23276" s="46" t="s">
        <v>23338</v>
      </c>
      <c r="C23276" s="45" t="s">
        <v>12889</v>
      </c>
    </row>
    <row r="23277" spans="1:3" ht="39" x14ac:dyDescent="0.25">
      <c r="A23277" s="45" t="s">
        <v>36072</v>
      </c>
      <c r="B23277" s="46" t="s">
        <v>23338</v>
      </c>
      <c r="C23277" s="45" t="s">
        <v>12889</v>
      </c>
    </row>
    <row r="23278" spans="1:3" x14ac:dyDescent="0.25">
      <c r="A23278" s="45" t="s">
        <v>2844</v>
      </c>
      <c r="B23278" s="46" t="s">
        <v>12962</v>
      </c>
    </row>
    <row r="23279" spans="1:3" x14ac:dyDescent="0.25">
      <c r="A23279" s="45" t="s">
        <v>36073</v>
      </c>
      <c r="B23279" s="46" t="s">
        <v>12962</v>
      </c>
    </row>
    <row r="23280" spans="1:3" x14ac:dyDescent="0.25">
      <c r="A23280" s="45" t="s">
        <v>2845</v>
      </c>
      <c r="B23280" s="46" t="s">
        <v>13525</v>
      </c>
    </row>
    <row r="23281" spans="1:3" x14ac:dyDescent="0.25">
      <c r="A23281" s="45" t="s">
        <v>36074</v>
      </c>
      <c r="B23281" s="46" t="s">
        <v>13525</v>
      </c>
    </row>
    <row r="23282" spans="1:3" x14ac:dyDescent="0.25">
      <c r="A23282" s="45" t="s">
        <v>2846</v>
      </c>
      <c r="B23282" s="46" t="s">
        <v>13525</v>
      </c>
    </row>
    <row r="23283" spans="1:3" x14ac:dyDescent="0.25">
      <c r="A23283" s="45" t="s">
        <v>36075</v>
      </c>
      <c r="B23283" s="46" t="s">
        <v>13525</v>
      </c>
    </row>
    <row r="23284" spans="1:3" ht="39" x14ac:dyDescent="0.25">
      <c r="A23284" s="45" t="s">
        <v>2847</v>
      </c>
      <c r="B23284" s="46" t="s">
        <v>23339</v>
      </c>
      <c r="C23284" s="45" t="s">
        <v>13318</v>
      </c>
    </row>
    <row r="23285" spans="1:3" ht="39" x14ac:dyDescent="0.25">
      <c r="A23285" s="45" t="s">
        <v>36076</v>
      </c>
      <c r="B23285" s="46" t="s">
        <v>23339</v>
      </c>
      <c r="C23285" s="45" t="s">
        <v>13318</v>
      </c>
    </row>
    <row r="23286" spans="1:3" ht="26.25" x14ac:dyDescent="0.25">
      <c r="A23286" s="45" t="s">
        <v>2848</v>
      </c>
      <c r="B23286" s="46" t="s">
        <v>23340</v>
      </c>
      <c r="C23286" s="45" t="s">
        <v>13318</v>
      </c>
    </row>
    <row r="23287" spans="1:3" ht="26.25" x14ac:dyDescent="0.25">
      <c r="A23287" s="45" t="s">
        <v>36077</v>
      </c>
      <c r="B23287" s="46" t="s">
        <v>23340</v>
      </c>
      <c r="C23287" s="45" t="s">
        <v>13318</v>
      </c>
    </row>
    <row r="23288" spans="1:3" ht="51.75" x14ac:dyDescent="0.25">
      <c r="A23288" s="45" t="s">
        <v>2849</v>
      </c>
      <c r="B23288" s="46" t="s">
        <v>23341</v>
      </c>
      <c r="C23288" s="45" t="s">
        <v>13145</v>
      </c>
    </row>
    <row r="23289" spans="1:3" ht="51.75" x14ac:dyDescent="0.25">
      <c r="A23289" s="45" t="s">
        <v>36078</v>
      </c>
      <c r="B23289" s="46" t="s">
        <v>23341</v>
      </c>
      <c r="C23289" s="45" t="s">
        <v>13145</v>
      </c>
    </row>
    <row r="23290" spans="1:3" ht="26.25" x14ac:dyDescent="0.25">
      <c r="A23290" s="45" t="s">
        <v>2850</v>
      </c>
      <c r="B23290" s="46" t="s">
        <v>23342</v>
      </c>
      <c r="C23290" s="45" t="s">
        <v>13318</v>
      </c>
    </row>
    <row r="23291" spans="1:3" ht="26.25" x14ac:dyDescent="0.25">
      <c r="A23291" s="45" t="s">
        <v>36079</v>
      </c>
      <c r="B23291" s="46" t="s">
        <v>23342</v>
      </c>
      <c r="C23291" s="45" t="s">
        <v>13318</v>
      </c>
    </row>
    <row r="23292" spans="1:3" ht="26.25" x14ac:dyDescent="0.25">
      <c r="A23292" s="45" t="s">
        <v>2851</v>
      </c>
      <c r="B23292" s="46" t="s">
        <v>23343</v>
      </c>
      <c r="C23292" s="45" t="s">
        <v>13380</v>
      </c>
    </row>
    <row r="23293" spans="1:3" ht="26.25" x14ac:dyDescent="0.25">
      <c r="A23293" s="45" t="s">
        <v>36080</v>
      </c>
      <c r="B23293" s="46" t="s">
        <v>23343</v>
      </c>
      <c r="C23293" s="45" t="s">
        <v>13380</v>
      </c>
    </row>
    <row r="23294" spans="1:3" ht="51.75" x14ac:dyDescent="0.25">
      <c r="A23294" s="45" t="s">
        <v>2852</v>
      </c>
      <c r="B23294" s="46" t="s">
        <v>23344</v>
      </c>
      <c r="C23294" s="45" t="s">
        <v>13318</v>
      </c>
    </row>
    <row r="23295" spans="1:3" ht="51.75" x14ac:dyDescent="0.25">
      <c r="A23295" s="45" t="s">
        <v>36081</v>
      </c>
      <c r="B23295" s="46" t="s">
        <v>23344</v>
      </c>
      <c r="C23295" s="45" t="s">
        <v>13318</v>
      </c>
    </row>
    <row r="23296" spans="1:3" ht="39" x14ac:dyDescent="0.25">
      <c r="A23296" s="45" t="s">
        <v>2853</v>
      </c>
      <c r="B23296" s="46" t="s">
        <v>23345</v>
      </c>
      <c r="C23296" s="45" t="s">
        <v>13318</v>
      </c>
    </row>
    <row r="23297" spans="1:3" ht="39" x14ac:dyDescent="0.25">
      <c r="A23297" s="45" t="s">
        <v>36082</v>
      </c>
      <c r="B23297" s="46" t="s">
        <v>23345</v>
      </c>
      <c r="C23297" s="45" t="s">
        <v>13318</v>
      </c>
    </row>
    <row r="23298" spans="1:3" ht="26.25" x14ac:dyDescent="0.25">
      <c r="A23298" s="45" t="s">
        <v>2854</v>
      </c>
      <c r="B23298" s="46" t="s">
        <v>23346</v>
      </c>
      <c r="C23298" s="45" t="s">
        <v>13318</v>
      </c>
    </row>
    <row r="23299" spans="1:3" ht="26.25" x14ac:dyDescent="0.25">
      <c r="A23299" s="45" t="s">
        <v>36083</v>
      </c>
      <c r="B23299" s="46" t="s">
        <v>23346</v>
      </c>
      <c r="C23299" s="45" t="s">
        <v>13318</v>
      </c>
    </row>
    <row r="23300" spans="1:3" ht="39" x14ac:dyDescent="0.25">
      <c r="A23300" s="45" t="s">
        <v>2855</v>
      </c>
      <c r="B23300" s="46" t="s">
        <v>23347</v>
      </c>
      <c r="C23300" s="45" t="s">
        <v>13318</v>
      </c>
    </row>
    <row r="23301" spans="1:3" ht="39" x14ac:dyDescent="0.25">
      <c r="A23301" s="45" t="s">
        <v>36084</v>
      </c>
      <c r="B23301" s="46" t="s">
        <v>23347</v>
      </c>
      <c r="C23301" s="45" t="s">
        <v>13318</v>
      </c>
    </row>
    <row r="23302" spans="1:3" ht="39" x14ac:dyDescent="0.25">
      <c r="A23302" s="45" t="s">
        <v>2856</v>
      </c>
      <c r="B23302" s="46" t="s">
        <v>23348</v>
      </c>
      <c r="C23302" s="45" t="s">
        <v>13318</v>
      </c>
    </row>
    <row r="23303" spans="1:3" ht="39" x14ac:dyDescent="0.25">
      <c r="A23303" s="45" t="s">
        <v>36085</v>
      </c>
      <c r="B23303" s="46" t="s">
        <v>23348</v>
      </c>
      <c r="C23303" s="45" t="s">
        <v>13318</v>
      </c>
    </row>
    <row r="23304" spans="1:3" ht="39" x14ac:dyDescent="0.25">
      <c r="A23304" s="45" t="s">
        <v>2857</v>
      </c>
      <c r="B23304" s="46" t="s">
        <v>23349</v>
      </c>
      <c r="C23304" s="45" t="s">
        <v>13145</v>
      </c>
    </row>
    <row r="23305" spans="1:3" ht="39" x14ac:dyDescent="0.25">
      <c r="A23305" s="45" t="s">
        <v>36086</v>
      </c>
      <c r="B23305" s="46" t="s">
        <v>23349</v>
      </c>
      <c r="C23305" s="45" t="s">
        <v>13145</v>
      </c>
    </row>
    <row r="23306" spans="1:3" ht="51.75" x14ac:dyDescent="0.25">
      <c r="A23306" s="45" t="s">
        <v>2858</v>
      </c>
      <c r="B23306" s="46" t="s">
        <v>23350</v>
      </c>
      <c r="C23306" s="45" t="s">
        <v>13318</v>
      </c>
    </row>
    <row r="23307" spans="1:3" ht="51.75" x14ac:dyDescent="0.25">
      <c r="A23307" s="45" t="s">
        <v>36087</v>
      </c>
      <c r="B23307" s="46" t="s">
        <v>23350</v>
      </c>
      <c r="C23307" s="45" t="s">
        <v>13318</v>
      </c>
    </row>
    <row r="23308" spans="1:3" ht="39" x14ac:dyDescent="0.25">
      <c r="A23308" s="45" t="s">
        <v>2859</v>
      </c>
      <c r="B23308" s="46" t="s">
        <v>23351</v>
      </c>
      <c r="C23308" s="45" t="s">
        <v>13318</v>
      </c>
    </row>
    <row r="23309" spans="1:3" ht="39" x14ac:dyDescent="0.25">
      <c r="A23309" s="45" t="s">
        <v>36088</v>
      </c>
      <c r="B23309" s="46" t="s">
        <v>23351</v>
      </c>
      <c r="C23309" s="45" t="s">
        <v>13318</v>
      </c>
    </row>
    <row r="23310" spans="1:3" ht="26.25" x14ac:dyDescent="0.25">
      <c r="A23310" s="45" t="s">
        <v>2860</v>
      </c>
      <c r="B23310" s="46" t="s">
        <v>23352</v>
      </c>
      <c r="C23310" s="45" t="s">
        <v>13318</v>
      </c>
    </row>
    <row r="23311" spans="1:3" ht="26.25" x14ac:dyDescent="0.25">
      <c r="A23311" s="45" t="s">
        <v>36089</v>
      </c>
      <c r="B23311" s="46" t="s">
        <v>23352</v>
      </c>
      <c r="C23311" s="45" t="s">
        <v>13318</v>
      </c>
    </row>
    <row r="23312" spans="1:3" x14ac:dyDescent="0.25">
      <c r="A23312" s="45" t="s">
        <v>2861</v>
      </c>
      <c r="B23312" s="46" t="s">
        <v>23353</v>
      </c>
      <c r="C23312" s="45" t="s">
        <v>13318</v>
      </c>
    </row>
    <row r="23313" spans="1:3" x14ac:dyDescent="0.25">
      <c r="A23313" s="45" t="s">
        <v>36090</v>
      </c>
      <c r="B23313" s="46" t="s">
        <v>23353</v>
      </c>
      <c r="C23313" s="45" t="s">
        <v>13318</v>
      </c>
    </row>
    <row r="23314" spans="1:3" ht="39" x14ac:dyDescent="0.25">
      <c r="A23314" s="45" t="s">
        <v>2862</v>
      </c>
      <c r="B23314" s="46" t="s">
        <v>23354</v>
      </c>
      <c r="C23314" s="45" t="s">
        <v>13318</v>
      </c>
    </row>
    <row r="23315" spans="1:3" ht="39" x14ac:dyDescent="0.25">
      <c r="A23315" s="45" t="s">
        <v>36091</v>
      </c>
      <c r="B23315" s="46" t="s">
        <v>23354</v>
      </c>
      <c r="C23315" s="45" t="s">
        <v>13318</v>
      </c>
    </row>
    <row r="23316" spans="1:3" ht="39" x14ac:dyDescent="0.25">
      <c r="A23316" s="45" t="s">
        <v>2863</v>
      </c>
      <c r="B23316" s="46" t="s">
        <v>23355</v>
      </c>
      <c r="C23316" s="45" t="s">
        <v>13318</v>
      </c>
    </row>
    <row r="23317" spans="1:3" ht="39" x14ac:dyDescent="0.25">
      <c r="A23317" s="45" t="s">
        <v>36092</v>
      </c>
      <c r="B23317" s="46" t="s">
        <v>23355</v>
      </c>
      <c r="C23317" s="45" t="s">
        <v>13318</v>
      </c>
    </row>
    <row r="23318" spans="1:3" ht="39" x14ac:dyDescent="0.25">
      <c r="A23318" s="45" t="s">
        <v>2864</v>
      </c>
      <c r="B23318" s="46" t="s">
        <v>23356</v>
      </c>
      <c r="C23318" s="45" t="s">
        <v>13318</v>
      </c>
    </row>
    <row r="23319" spans="1:3" ht="39" x14ac:dyDescent="0.25">
      <c r="A23319" s="45" t="s">
        <v>36093</v>
      </c>
      <c r="B23319" s="46" t="s">
        <v>23356</v>
      </c>
      <c r="C23319" s="45" t="s">
        <v>13318</v>
      </c>
    </row>
    <row r="23320" spans="1:3" ht="26.25" x14ac:dyDescent="0.25">
      <c r="A23320" s="45" t="s">
        <v>2865</v>
      </c>
      <c r="B23320" s="46" t="s">
        <v>23357</v>
      </c>
      <c r="C23320" s="45" t="s">
        <v>13318</v>
      </c>
    </row>
    <row r="23321" spans="1:3" ht="26.25" x14ac:dyDescent="0.25">
      <c r="A23321" s="45" t="s">
        <v>36094</v>
      </c>
      <c r="B23321" s="46" t="s">
        <v>23357</v>
      </c>
      <c r="C23321" s="45" t="s">
        <v>13318</v>
      </c>
    </row>
    <row r="23322" spans="1:3" x14ac:dyDescent="0.25">
      <c r="A23322" s="45" t="s">
        <v>2866</v>
      </c>
      <c r="B23322" s="46" t="s">
        <v>23358</v>
      </c>
      <c r="C23322" s="45" t="s">
        <v>13318</v>
      </c>
    </row>
    <row r="23323" spans="1:3" x14ac:dyDescent="0.25">
      <c r="A23323" s="45" t="s">
        <v>36095</v>
      </c>
      <c r="B23323" s="46" t="s">
        <v>23358</v>
      </c>
      <c r="C23323" s="45" t="s">
        <v>13318</v>
      </c>
    </row>
    <row r="23324" spans="1:3" ht="26.25" x14ac:dyDescent="0.25">
      <c r="A23324" s="45" t="s">
        <v>2867</v>
      </c>
      <c r="B23324" s="46" t="s">
        <v>23359</v>
      </c>
      <c r="C23324" s="45" t="s">
        <v>13145</v>
      </c>
    </row>
    <row r="23325" spans="1:3" ht="26.25" x14ac:dyDescent="0.25">
      <c r="A23325" s="45" t="s">
        <v>36096</v>
      </c>
      <c r="B23325" s="46" t="s">
        <v>23359</v>
      </c>
      <c r="C23325" s="45" t="s">
        <v>13145</v>
      </c>
    </row>
    <row r="23326" spans="1:3" x14ac:dyDescent="0.25">
      <c r="A23326" s="45" t="s">
        <v>2868</v>
      </c>
      <c r="B23326" s="46" t="s">
        <v>23360</v>
      </c>
      <c r="C23326" s="45" t="s">
        <v>13145</v>
      </c>
    </row>
    <row r="23327" spans="1:3" x14ac:dyDescent="0.25">
      <c r="A23327" s="45" t="s">
        <v>36097</v>
      </c>
      <c r="B23327" s="46" t="s">
        <v>23360</v>
      </c>
      <c r="C23327" s="45" t="s">
        <v>13145</v>
      </c>
    </row>
    <row r="23328" spans="1:3" ht="39" x14ac:dyDescent="0.25">
      <c r="A23328" s="45" t="s">
        <v>2869</v>
      </c>
      <c r="B23328" s="46" t="s">
        <v>23361</v>
      </c>
      <c r="C23328" s="45" t="s">
        <v>13318</v>
      </c>
    </row>
    <row r="23329" spans="1:3" ht="39" x14ac:dyDescent="0.25">
      <c r="A23329" s="45" t="s">
        <v>36098</v>
      </c>
      <c r="B23329" s="46" t="s">
        <v>23361</v>
      </c>
      <c r="C23329" s="45" t="s">
        <v>13318</v>
      </c>
    </row>
    <row r="23330" spans="1:3" ht="39" x14ac:dyDescent="0.25">
      <c r="A23330" s="45" t="s">
        <v>2870</v>
      </c>
      <c r="B23330" s="46" t="s">
        <v>23362</v>
      </c>
      <c r="C23330" s="45" t="s">
        <v>13318</v>
      </c>
    </row>
    <row r="23331" spans="1:3" ht="39" x14ac:dyDescent="0.25">
      <c r="A23331" s="45" t="s">
        <v>36099</v>
      </c>
      <c r="B23331" s="46" t="s">
        <v>23362</v>
      </c>
      <c r="C23331" s="45" t="s">
        <v>13318</v>
      </c>
    </row>
    <row r="23332" spans="1:3" x14ac:dyDescent="0.25">
      <c r="A23332" s="45" t="s">
        <v>2871</v>
      </c>
      <c r="B23332" s="46" t="s">
        <v>23363</v>
      </c>
      <c r="C23332" s="45" t="s">
        <v>13145</v>
      </c>
    </row>
    <row r="23333" spans="1:3" x14ac:dyDescent="0.25">
      <c r="A23333" s="45" t="s">
        <v>36100</v>
      </c>
      <c r="B23333" s="46" t="s">
        <v>23363</v>
      </c>
      <c r="C23333" s="45" t="s">
        <v>13145</v>
      </c>
    </row>
    <row r="23334" spans="1:3" x14ac:dyDescent="0.25">
      <c r="A23334" s="45" t="s">
        <v>2872</v>
      </c>
      <c r="B23334" s="46" t="s">
        <v>23364</v>
      </c>
      <c r="C23334" s="45" t="s">
        <v>13145</v>
      </c>
    </row>
    <row r="23335" spans="1:3" x14ac:dyDescent="0.25">
      <c r="A23335" s="45" t="s">
        <v>36101</v>
      </c>
      <c r="B23335" s="46" t="s">
        <v>23364</v>
      </c>
      <c r="C23335" s="45" t="s">
        <v>13145</v>
      </c>
    </row>
    <row r="23336" spans="1:3" x14ac:dyDescent="0.25">
      <c r="A23336" s="45" t="s">
        <v>2873</v>
      </c>
      <c r="B23336" s="46" t="s">
        <v>23365</v>
      </c>
      <c r="C23336" s="45" t="s">
        <v>13145</v>
      </c>
    </row>
    <row r="23337" spans="1:3" x14ac:dyDescent="0.25">
      <c r="A23337" s="45" t="s">
        <v>36102</v>
      </c>
      <c r="B23337" s="46" t="s">
        <v>23365</v>
      </c>
      <c r="C23337" s="45" t="s">
        <v>13145</v>
      </c>
    </row>
    <row r="23338" spans="1:3" ht="26.25" x14ac:dyDescent="0.25">
      <c r="A23338" s="45" t="s">
        <v>2874</v>
      </c>
      <c r="B23338" s="46" t="s">
        <v>23366</v>
      </c>
      <c r="C23338" s="45" t="s">
        <v>13228</v>
      </c>
    </row>
    <row r="23339" spans="1:3" ht="26.25" x14ac:dyDescent="0.25">
      <c r="A23339" s="45" t="s">
        <v>36103</v>
      </c>
      <c r="B23339" s="46" t="s">
        <v>23366</v>
      </c>
      <c r="C23339" s="45" t="s">
        <v>13228</v>
      </c>
    </row>
    <row r="23340" spans="1:3" ht="26.25" x14ac:dyDescent="0.25">
      <c r="A23340" s="45" t="s">
        <v>2875</v>
      </c>
      <c r="B23340" s="46" t="s">
        <v>23367</v>
      </c>
      <c r="C23340" s="45" t="s">
        <v>13318</v>
      </c>
    </row>
    <row r="23341" spans="1:3" ht="26.25" x14ac:dyDescent="0.25">
      <c r="A23341" s="45" t="s">
        <v>36104</v>
      </c>
      <c r="B23341" s="46" t="s">
        <v>23367</v>
      </c>
      <c r="C23341" s="45" t="s">
        <v>13318</v>
      </c>
    </row>
    <row r="23342" spans="1:3" x14ac:dyDescent="0.25">
      <c r="A23342" s="45" t="s">
        <v>2876</v>
      </c>
      <c r="B23342" s="46" t="s">
        <v>23368</v>
      </c>
      <c r="C23342" s="45" t="s">
        <v>13318</v>
      </c>
    </row>
    <row r="23343" spans="1:3" x14ac:dyDescent="0.25">
      <c r="A23343" s="45" t="s">
        <v>36105</v>
      </c>
      <c r="B23343" s="46" t="s">
        <v>23368</v>
      </c>
      <c r="C23343" s="45" t="s">
        <v>13318</v>
      </c>
    </row>
    <row r="23344" spans="1:3" x14ac:dyDescent="0.25">
      <c r="A23344" s="45" t="s">
        <v>2877</v>
      </c>
      <c r="B23344" s="46" t="s">
        <v>23369</v>
      </c>
      <c r="C23344" s="45" t="s">
        <v>13318</v>
      </c>
    </row>
    <row r="23345" spans="1:3" x14ac:dyDescent="0.25">
      <c r="A23345" s="45" t="s">
        <v>36106</v>
      </c>
      <c r="B23345" s="46" t="s">
        <v>23369</v>
      </c>
      <c r="C23345" s="45" t="s">
        <v>13318</v>
      </c>
    </row>
    <row r="23346" spans="1:3" x14ac:dyDescent="0.25">
      <c r="A23346" s="45" t="s">
        <v>2878</v>
      </c>
      <c r="B23346" s="46" t="s">
        <v>23370</v>
      </c>
      <c r="C23346" s="45" t="s">
        <v>13200</v>
      </c>
    </row>
    <row r="23347" spans="1:3" x14ac:dyDescent="0.25">
      <c r="A23347" s="45" t="s">
        <v>36107</v>
      </c>
      <c r="B23347" s="46" t="s">
        <v>23370</v>
      </c>
      <c r="C23347" s="45" t="s">
        <v>13200</v>
      </c>
    </row>
    <row r="23348" spans="1:3" x14ac:dyDescent="0.25">
      <c r="A23348" s="45" t="s">
        <v>2879</v>
      </c>
      <c r="B23348" s="46" t="s">
        <v>23371</v>
      </c>
      <c r="C23348" s="45" t="s">
        <v>13145</v>
      </c>
    </row>
    <row r="23349" spans="1:3" x14ac:dyDescent="0.25">
      <c r="A23349" s="45" t="s">
        <v>36108</v>
      </c>
      <c r="B23349" s="46" t="s">
        <v>23371</v>
      </c>
      <c r="C23349" s="45" t="s">
        <v>13145</v>
      </c>
    </row>
    <row r="23350" spans="1:3" x14ac:dyDescent="0.25">
      <c r="A23350" s="45" t="s">
        <v>2880</v>
      </c>
      <c r="B23350" s="46" t="s">
        <v>23372</v>
      </c>
      <c r="C23350" s="45" t="s">
        <v>13083</v>
      </c>
    </row>
    <row r="23351" spans="1:3" x14ac:dyDescent="0.25">
      <c r="A23351" s="45" t="s">
        <v>36109</v>
      </c>
      <c r="B23351" s="46" t="s">
        <v>23372</v>
      </c>
      <c r="C23351" s="45" t="s">
        <v>13083</v>
      </c>
    </row>
    <row r="23352" spans="1:3" x14ac:dyDescent="0.25">
      <c r="A23352" s="45" t="s">
        <v>2881</v>
      </c>
      <c r="B23352" s="46" t="s">
        <v>23373</v>
      </c>
      <c r="C23352" s="45" t="s">
        <v>13145</v>
      </c>
    </row>
    <row r="23353" spans="1:3" x14ac:dyDescent="0.25">
      <c r="A23353" s="45" t="s">
        <v>36110</v>
      </c>
      <c r="B23353" s="46" t="s">
        <v>23373</v>
      </c>
      <c r="C23353" s="45" t="s">
        <v>13145</v>
      </c>
    </row>
    <row r="23354" spans="1:3" x14ac:dyDescent="0.25">
      <c r="A23354" s="45" t="s">
        <v>2882</v>
      </c>
      <c r="B23354" s="46" t="s">
        <v>23374</v>
      </c>
      <c r="C23354" s="45" t="s">
        <v>13145</v>
      </c>
    </row>
    <row r="23355" spans="1:3" x14ac:dyDescent="0.25">
      <c r="A23355" s="45" t="s">
        <v>36111</v>
      </c>
      <c r="B23355" s="46" t="s">
        <v>23374</v>
      </c>
      <c r="C23355" s="45" t="s">
        <v>13145</v>
      </c>
    </row>
    <row r="23356" spans="1:3" x14ac:dyDescent="0.25">
      <c r="A23356" s="45" t="s">
        <v>2883</v>
      </c>
      <c r="B23356" s="46" t="s">
        <v>23375</v>
      </c>
      <c r="C23356" s="45" t="s">
        <v>13145</v>
      </c>
    </row>
    <row r="23357" spans="1:3" x14ac:dyDescent="0.25">
      <c r="A23357" s="45" t="s">
        <v>36112</v>
      </c>
      <c r="B23357" s="46" t="s">
        <v>23375</v>
      </c>
      <c r="C23357" s="45" t="s">
        <v>13145</v>
      </c>
    </row>
    <row r="23358" spans="1:3" ht="26.25" x14ac:dyDescent="0.25">
      <c r="A23358" s="45" t="s">
        <v>2884</v>
      </c>
      <c r="B23358" s="46" t="s">
        <v>23376</v>
      </c>
      <c r="C23358" s="45" t="s">
        <v>13145</v>
      </c>
    </row>
    <row r="23359" spans="1:3" ht="26.25" x14ac:dyDescent="0.25">
      <c r="A23359" s="45" t="s">
        <v>36113</v>
      </c>
      <c r="B23359" s="46" t="s">
        <v>23376</v>
      </c>
      <c r="C23359" s="45" t="s">
        <v>13145</v>
      </c>
    </row>
    <row r="23360" spans="1:3" ht="26.25" x14ac:dyDescent="0.25">
      <c r="A23360" s="45" t="s">
        <v>2885</v>
      </c>
      <c r="B23360" s="46" t="s">
        <v>23377</v>
      </c>
      <c r="C23360" s="45" t="s">
        <v>13145</v>
      </c>
    </row>
    <row r="23361" spans="1:3" ht="26.25" x14ac:dyDescent="0.25">
      <c r="A23361" s="45" t="s">
        <v>36114</v>
      </c>
      <c r="B23361" s="46" t="s">
        <v>23377</v>
      </c>
      <c r="C23361" s="45" t="s">
        <v>13145</v>
      </c>
    </row>
    <row r="23362" spans="1:3" x14ac:dyDescent="0.25">
      <c r="A23362" s="45" t="s">
        <v>2886</v>
      </c>
      <c r="B23362" s="46" t="s">
        <v>13097</v>
      </c>
    </row>
    <row r="23363" spans="1:3" x14ac:dyDescent="0.25">
      <c r="A23363" s="45" t="s">
        <v>36115</v>
      </c>
      <c r="B23363" s="46" t="s">
        <v>13097</v>
      </c>
    </row>
    <row r="23364" spans="1:3" ht="39" x14ac:dyDescent="0.25">
      <c r="A23364" s="45" t="s">
        <v>2887</v>
      </c>
      <c r="B23364" s="46" t="s">
        <v>23378</v>
      </c>
      <c r="C23364" s="45" t="s">
        <v>13318</v>
      </c>
    </row>
    <row r="23365" spans="1:3" ht="39" x14ac:dyDescent="0.25">
      <c r="A23365" s="45" t="s">
        <v>36116</v>
      </c>
      <c r="B23365" s="46" t="s">
        <v>23378</v>
      </c>
      <c r="C23365" s="45" t="s">
        <v>13318</v>
      </c>
    </row>
    <row r="23366" spans="1:3" ht="51.75" x14ac:dyDescent="0.25">
      <c r="A23366" s="45" t="s">
        <v>2888</v>
      </c>
      <c r="B23366" s="46" t="s">
        <v>23379</v>
      </c>
      <c r="C23366" s="45" t="s">
        <v>13318</v>
      </c>
    </row>
    <row r="23367" spans="1:3" ht="51.75" x14ac:dyDescent="0.25">
      <c r="A23367" s="45" t="s">
        <v>36117</v>
      </c>
      <c r="B23367" s="46" t="s">
        <v>23379</v>
      </c>
      <c r="C23367" s="45" t="s">
        <v>13318</v>
      </c>
    </row>
    <row r="23368" spans="1:3" ht="51.75" x14ac:dyDescent="0.25">
      <c r="A23368" s="45" t="s">
        <v>2889</v>
      </c>
      <c r="B23368" s="46" t="s">
        <v>23380</v>
      </c>
      <c r="C23368" s="45" t="s">
        <v>13318</v>
      </c>
    </row>
    <row r="23369" spans="1:3" ht="51.75" x14ac:dyDescent="0.25">
      <c r="A23369" s="45" t="s">
        <v>36118</v>
      </c>
      <c r="B23369" s="46" t="s">
        <v>23380</v>
      </c>
      <c r="C23369" s="45" t="s">
        <v>13318</v>
      </c>
    </row>
    <row r="23370" spans="1:3" ht="39" x14ac:dyDescent="0.25">
      <c r="A23370" s="45" t="s">
        <v>2890</v>
      </c>
      <c r="B23370" s="46" t="s">
        <v>23381</v>
      </c>
      <c r="C23370" s="45" t="s">
        <v>13318</v>
      </c>
    </row>
    <row r="23371" spans="1:3" ht="39" x14ac:dyDescent="0.25">
      <c r="A23371" s="45" t="s">
        <v>36119</v>
      </c>
      <c r="B23371" s="46" t="s">
        <v>23381</v>
      </c>
      <c r="C23371" s="45" t="s">
        <v>13318</v>
      </c>
    </row>
    <row r="23372" spans="1:3" ht="51.75" x14ac:dyDescent="0.25">
      <c r="A23372" s="45" t="s">
        <v>2891</v>
      </c>
      <c r="B23372" s="46" t="s">
        <v>23382</v>
      </c>
      <c r="C23372" s="45" t="s">
        <v>13318</v>
      </c>
    </row>
    <row r="23373" spans="1:3" ht="51.75" x14ac:dyDescent="0.25">
      <c r="A23373" s="45" t="s">
        <v>36120</v>
      </c>
      <c r="B23373" s="46" t="s">
        <v>23382</v>
      </c>
      <c r="C23373" s="45" t="s">
        <v>13318</v>
      </c>
    </row>
    <row r="23374" spans="1:3" ht="51.75" x14ac:dyDescent="0.25">
      <c r="A23374" s="45" t="s">
        <v>2892</v>
      </c>
      <c r="B23374" s="46" t="s">
        <v>23383</v>
      </c>
      <c r="C23374" s="45" t="s">
        <v>13318</v>
      </c>
    </row>
    <row r="23375" spans="1:3" ht="51.75" x14ac:dyDescent="0.25">
      <c r="A23375" s="45" t="s">
        <v>36121</v>
      </c>
      <c r="B23375" s="46" t="s">
        <v>23383</v>
      </c>
      <c r="C23375" s="45" t="s">
        <v>13318</v>
      </c>
    </row>
    <row r="23376" spans="1:3" ht="51.75" x14ac:dyDescent="0.25">
      <c r="A23376" s="45" t="s">
        <v>2893</v>
      </c>
      <c r="B23376" s="46" t="s">
        <v>23384</v>
      </c>
      <c r="C23376" s="45" t="s">
        <v>13318</v>
      </c>
    </row>
    <row r="23377" spans="1:3" ht="51.75" x14ac:dyDescent="0.25">
      <c r="A23377" s="45" t="s">
        <v>36122</v>
      </c>
      <c r="B23377" s="46" t="s">
        <v>23384</v>
      </c>
      <c r="C23377" s="45" t="s">
        <v>13318</v>
      </c>
    </row>
    <row r="23378" spans="1:3" ht="51.75" x14ac:dyDescent="0.25">
      <c r="A23378" s="45" t="s">
        <v>2894</v>
      </c>
      <c r="B23378" s="46" t="s">
        <v>23385</v>
      </c>
      <c r="C23378" s="45" t="s">
        <v>13318</v>
      </c>
    </row>
    <row r="23379" spans="1:3" ht="51.75" x14ac:dyDescent="0.25">
      <c r="A23379" s="45" t="s">
        <v>36123</v>
      </c>
      <c r="B23379" s="46" t="s">
        <v>23385</v>
      </c>
      <c r="C23379" s="45" t="s">
        <v>13318</v>
      </c>
    </row>
    <row r="23380" spans="1:3" ht="51.75" x14ac:dyDescent="0.25">
      <c r="A23380" s="45" t="s">
        <v>2895</v>
      </c>
      <c r="B23380" s="46" t="s">
        <v>23386</v>
      </c>
      <c r="C23380" s="45" t="s">
        <v>13318</v>
      </c>
    </row>
    <row r="23381" spans="1:3" ht="51.75" x14ac:dyDescent="0.25">
      <c r="A23381" s="45" t="s">
        <v>36124</v>
      </c>
      <c r="B23381" s="46" t="s">
        <v>23386</v>
      </c>
      <c r="C23381" s="45" t="s">
        <v>13318</v>
      </c>
    </row>
    <row r="23382" spans="1:3" ht="26.25" x14ac:dyDescent="0.25">
      <c r="A23382" s="45" t="s">
        <v>2896</v>
      </c>
      <c r="B23382" s="46" t="s">
        <v>23387</v>
      </c>
      <c r="C23382" s="45" t="s">
        <v>13318</v>
      </c>
    </row>
    <row r="23383" spans="1:3" ht="26.25" x14ac:dyDescent="0.25">
      <c r="A23383" s="45" t="s">
        <v>36125</v>
      </c>
      <c r="B23383" s="46" t="s">
        <v>23387</v>
      </c>
      <c r="C23383" s="45" t="s">
        <v>13318</v>
      </c>
    </row>
    <row r="23384" spans="1:3" x14ac:dyDescent="0.25">
      <c r="A23384" s="45" t="s">
        <v>2897</v>
      </c>
      <c r="B23384" s="46" t="s">
        <v>12835</v>
      </c>
    </row>
    <row r="23385" spans="1:3" x14ac:dyDescent="0.25">
      <c r="A23385" s="45" t="s">
        <v>36126</v>
      </c>
      <c r="B23385" s="46" t="s">
        <v>12835</v>
      </c>
    </row>
    <row r="23386" spans="1:3" ht="51.75" x14ac:dyDescent="0.25">
      <c r="A23386" s="45" t="s">
        <v>2898</v>
      </c>
      <c r="B23386" s="46" t="s">
        <v>23388</v>
      </c>
      <c r="C23386" s="45" t="s">
        <v>13318</v>
      </c>
    </row>
    <row r="23387" spans="1:3" ht="51.75" x14ac:dyDescent="0.25">
      <c r="A23387" s="45" t="s">
        <v>36127</v>
      </c>
      <c r="B23387" s="46" t="s">
        <v>23388</v>
      </c>
      <c r="C23387" s="45" t="s">
        <v>13318</v>
      </c>
    </row>
    <row r="23388" spans="1:3" ht="64.5" x14ac:dyDescent="0.25">
      <c r="A23388" s="45" t="s">
        <v>2899</v>
      </c>
      <c r="B23388" s="46" t="s">
        <v>23389</v>
      </c>
      <c r="C23388" s="45" t="s">
        <v>13318</v>
      </c>
    </row>
    <row r="23389" spans="1:3" ht="64.5" x14ac:dyDescent="0.25">
      <c r="A23389" s="45" t="s">
        <v>36128</v>
      </c>
      <c r="B23389" s="46" t="s">
        <v>23389</v>
      </c>
      <c r="C23389" s="45" t="s">
        <v>13318</v>
      </c>
    </row>
    <row r="23390" spans="1:3" ht="39" x14ac:dyDescent="0.25">
      <c r="A23390" s="45" t="s">
        <v>2900</v>
      </c>
      <c r="B23390" s="46" t="s">
        <v>23390</v>
      </c>
      <c r="C23390" s="45" t="s">
        <v>13318</v>
      </c>
    </row>
    <row r="23391" spans="1:3" ht="39" x14ac:dyDescent="0.25">
      <c r="A23391" s="45" t="s">
        <v>36129</v>
      </c>
      <c r="B23391" s="46" t="s">
        <v>23390</v>
      </c>
      <c r="C23391" s="45" t="s">
        <v>13318</v>
      </c>
    </row>
    <row r="23392" spans="1:3" x14ac:dyDescent="0.25">
      <c r="A23392" s="45" t="s">
        <v>2901</v>
      </c>
      <c r="B23392" s="46" t="s">
        <v>23391</v>
      </c>
      <c r="C23392" s="45" t="s">
        <v>13318</v>
      </c>
    </row>
    <row r="23393" spans="1:3" x14ac:dyDescent="0.25">
      <c r="A23393" s="45" t="s">
        <v>36130</v>
      </c>
      <c r="B23393" s="46" t="s">
        <v>23391</v>
      </c>
      <c r="C23393" s="45" t="s">
        <v>13318</v>
      </c>
    </row>
    <row r="23394" spans="1:3" x14ac:dyDescent="0.25">
      <c r="A23394" s="45" t="s">
        <v>2902</v>
      </c>
      <c r="B23394" s="46" t="s">
        <v>12836</v>
      </c>
    </row>
    <row r="23395" spans="1:3" x14ac:dyDescent="0.25">
      <c r="A23395" s="45" t="s">
        <v>36131</v>
      </c>
      <c r="B23395" s="46" t="s">
        <v>12836</v>
      </c>
    </row>
    <row r="23396" spans="1:3" ht="64.5" x14ac:dyDescent="0.25">
      <c r="A23396" s="45" t="s">
        <v>2903</v>
      </c>
      <c r="B23396" s="46" t="s">
        <v>23392</v>
      </c>
      <c r="C23396" s="45" t="s">
        <v>13318</v>
      </c>
    </row>
    <row r="23397" spans="1:3" ht="64.5" x14ac:dyDescent="0.25">
      <c r="A23397" s="45" t="s">
        <v>36132</v>
      </c>
      <c r="B23397" s="46" t="s">
        <v>23392</v>
      </c>
      <c r="C23397" s="45" t="s">
        <v>13318</v>
      </c>
    </row>
    <row r="23398" spans="1:3" ht="64.5" x14ac:dyDescent="0.25">
      <c r="A23398" s="45" t="s">
        <v>2904</v>
      </c>
      <c r="B23398" s="46" t="s">
        <v>23393</v>
      </c>
      <c r="C23398" s="45" t="s">
        <v>13318</v>
      </c>
    </row>
    <row r="23399" spans="1:3" ht="64.5" x14ac:dyDescent="0.25">
      <c r="A23399" s="45" t="s">
        <v>36133</v>
      </c>
      <c r="B23399" s="46" t="s">
        <v>23393</v>
      </c>
      <c r="C23399" s="45" t="s">
        <v>13318</v>
      </c>
    </row>
    <row r="23400" spans="1:3" x14ac:dyDescent="0.25">
      <c r="A23400" s="45" t="s">
        <v>2905</v>
      </c>
      <c r="B23400" s="46" t="s">
        <v>12837</v>
      </c>
    </row>
    <row r="23401" spans="1:3" x14ac:dyDescent="0.25">
      <c r="A23401" s="45" t="s">
        <v>36134</v>
      </c>
      <c r="B23401" s="46" t="s">
        <v>12837</v>
      </c>
    </row>
    <row r="23402" spans="1:3" ht="26.25" x14ac:dyDescent="0.25">
      <c r="A23402" s="45" t="s">
        <v>2906</v>
      </c>
      <c r="B23402" s="46" t="s">
        <v>23394</v>
      </c>
      <c r="C23402" s="45" t="s">
        <v>13318</v>
      </c>
    </row>
    <row r="23403" spans="1:3" ht="26.25" x14ac:dyDescent="0.25">
      <c r="A23403" s="45" t="s">
        <v>36135</v>
      </c>
      <c r="B23403" s="46" t="s">
        <v>23394</v>
      </c>
      <c r="C23403" s="45" t="s">
        <v>13318</v>
      </c>
    </row>
    <row r="23404" spans="1:3" ht="26.25" x14ac:dyDescent="0.25">
      <c r="A23404" s="45" t="s">
        <v>2907</v>
      </c>
      <c r="B23404" s="46" t="s">
        <v>23395</v>
      </c>
      <c r="C23404" s="45" t="s">
        <v>13318</v>
      </c>
    </row>
    <row r="23405" spans="1:3" ht="26.25" x14ac:dyDescent="0.25">
      <c r="A23405" s="45" t="s">
        <v>36136</v>
      </c>
      <c r="B23405" s="46" t="s">
        <v>23395</v>
      </c>
      <c r="C23405" s="45" t="s">
        <v>13318</v>
      </c>
    </row>
    <row r="23406" spans="1:3" ht="26.25" x14ac:dyDescent="0.25">
      <c r="A23406" s="45" t="s">
        <v>2908</v>
      </c>
      <c r="B23406" s="46" t="s">
        <v>23396</v>
      </c>
      <c r="C23406" s="45" t="s">
        <v>13318</v>
      </c>
    </row>
    <row r="23407" spans="1:3" ht="26.25" x14ac:dyDescent="0.25">
      <c r="A23407" s="45" t="s">
        <v>36137</v>
      </c>
      <c r="B23407" s="46" t="s">
        <v>23396</v>
      </c>
      <c r="C23407" s="45" t="s">
        <v>13318</v>
      </c>
    </row>
    <row r="23408" spans="1:3" ht="51.75" x14ac:dyDescent="0.25">
      <c r="A23408" s="45" t="s">
        <v>2909</v>
      </c>
      <c r="B23408" s="46" t="s">
        <v>23397</v>
      </c>
      <c r="C23408" s="45" t="s">
        <v>13318</v>
      </c>
    </row>
    <row r="23409" spans="1:3" ht="51.75" x14ac:dyDescent="0.25">
      <c r="A23409" s="45" t="s">
        <v>36138</v>
      </c>
      <c r="B23409" s="46" t="s">
        <v>23397</v>
      </c>
      <c r="C23409" s="45" t="s">
        <v>13318</v>
      </c>
    </row>
    <row r="23410" spans="1:3" ht="26.25" x14ac:dyDescent="0.25">
      <c r="A23410" s="45" t="s">
        <v>2910</v>
      </c>
      <c r="B23410" s="46" t="s">
        <v>23398</v>
      </c>
      <c r="C23410" s="45" t="s">
        <v>13318</v>
      </c>
    </row>
    <row r="23411" spans="1:3" ht="26.25" x14ac:dyDescent="0.25">
      <c r="A23411" s="45" t="s">
        <v>36139</v>
      </c>
      <c r="B23411" s="46" t="s">
        <v>23398</v>
      </c>
      <c r="C23411" s="45" t="s">
        <v>13318</v>
      </c>
    </row>
    <row r="23412" spans="1:3" ht="26.25" x14ac:dyDescent="0.25">
      <c r="A23412" s="45" t="s">
        <v>2911</v>
      </c>
      <c r="B23412" s="46" t="s">
        <v>23399</v>
      </c>
      <c r="C23412" s="45" t="s">
        <v>13318</v>
      </c>
    </row>
    <row r="23413" spans="1:3" ht="26.25" x14ac:dyDescent="0.25">
      <c r="A23413" s="45" t="s">
        <v>36140</v>
      </c>
      <c r="B23413" s="46" t="s">
        <v>23399</v>
      </c>
      <c r="C23413" s="45" t="s">
        <v>13318</v>
      </c>
    </row>
    <row r="23414" spans="1:3" x14ac:dyDescent="0.25">
      <c r="A23414" s="45" t="s">
        <v>2912</v>
      </c>
      <c r="B23414" s="46" t="s">
        <v>12978</v>
      </c>
    </row>
    <row r="23415" spans="1:3" x14ac:dyDescent="0.25">
      <c r="A23415" s="45" t="s">
        <v>36141</v>
      </c>
      <c r="B23415" s="46" t="s">
        <v>12978</v>
      </c>
    </row>
    <row r="23416" spans="1:3" ht="39" x14ac:dyDescent="0.25">
      <c r="A23416" s="45" t="s">
        <v>2913</v>
      </c>
      <c r="B23416" s="46" t="s">
        <v>23400</v>
      </c>
      <c r="C23416" s="45" t="s">
        <v>13145</v>
      </c>
    </row>
    <row r="23417" spans="1:3" ht="39" x14ac:dyDescent="0.25">
      <c r="A23417" s="45" t="s">
        <v>36142</v>
      </c>
      <c r="B23417" s="46" t="s">
        <v>23400</v>
      </c>
      <c r="C23417" s="45" t="s">
        <v>13145</v>
      </c>
    </row>
    <row r="23418" spans="1:3" ht="26.25" x14ac:dyDescent="0.25">
      <c r="A23418" s="45" t="s">
        <v>2914</v>
      </c>
      <c r="B23418" s="46" t="s">
        <v>23401</v>
      </c>
      <c r="C23418" s="45" t="s">
        <v>13145</v>
      </c>
    </row>
    <row r="23419" spans="1:3" ht="26.25" x14ac:dyDescent="0.25">
      <c r="A23419" s="45" t="s">
        <v>36143</v>
      </c>
      <c r="B23419" s="46" t="s">
        <v>23401</v>
      </c>
      <c r="C23419" s="45" t="s">
        <v>13145</v>
      </c>
    </row>
    <row r="23420" spans="1:3" ht="26.25" x14ac:dyDescent="0.25">
      <c r="A23420" s="45" t="s">
        <v>2915</v>
      </c>
      <c r="B23420" s="46" t="s">
        <v>23402</v>
      </c>
      <c r="C23420" s="45" t="s">
        <v>13318</v>
      </c>
    </row>
    <row r="23421" spans="1:3" ht="26.25" x14ac:dyDescent="0.25">
      <c r="A23421" s="45" t="s">
        <v>36144</v>
      </c>
      <c r="B23421" s="46" t="s">
        <v>23402</v>
      </c>
      <c r="C23421" s="45" t="s">
        <v>13318</v>
      </c>
    </row>
    <row r="23422" spans="1:3" ht="26.25" x14ac:dyDescent="0.25">
      <c r="A23422" s="45" t="s">
        <v>2916</v>
      </c>
      <c r="B23422" s="46" t="s">
        <v>23403</v>
      </c>
      <c r="C23422" s="45" t="s">
        <v>13318</v>
      </c>
    </row>
    <row r="23423" spans="1:3" ht="26.25" x14ac:dyDescent="0.25">
      <c r="A23423" s="45" t="s">
        <v>36145</v>
      </c>
      <c r="B23423" s="46" t="s">
        <v>23403</v>
      </c>
      <c r="C23423" s="45" t="s">
        <v>13318</v>
      </c>
    </row>
    <row r="23424" spans="1:3" ht="39" x14ac:dyDescent="0.25">
      <c r="A23424" s="45" t="s">
        <v>2917</v>
      </c>
      <c r="B23424" s="46" t="s">
        <v>23404</v>
      </c>
      <c r="C23424" s="45" t="s">
        <v>13318</v>
      </c>
    </row>
    <row r="23425" spans="1:3" ht="39" x14ac:dyDescent="0.25">
      <c r="A23425" s="45" t="s">
        <v>36146</v>
      </c>
      <c r="B23425" s="46" t="s">
        <v>23404</v>
      </c>
      <c r="C23425" s="45" t="s">
        <v>13318</v>
      </c>
    </row>
    <row r="23426" spans="1:3" ht="39" x14ac:dyDescent="0.25">
      <c r="A23426" s="45" t="s">
        <v>2918</v>
      </c>
      <c r="B23426" s="46" t="s">
        <v>23405</v>
      </c>
      <c r="C23426" s="45" t="s">
        <v>13318</v>
      </c>
    </row>
    <row r="23427" spans="1:3" ht="39" x14ac:dyDescent="0.25">
      <c r="A23427" s="45" t="s">
        <v>36147</v>
      </c>
      <c r="B23427" s="46" t="s">
        <v>23405</v>
      </c>
      <c r="C23427" s="45" t="s">
        <v>13318</v>
      </c>
    </row>
    <row r="23428" spans="1:3" ht="51.75" x14ac:dyDescent="0.25">
      <c r="A23428" s="45" t="s">
        <v>2919</v>
      </c>
      <c r="B23428" s="46" t="s">
        <v>23406</v>
      </c>
      <c r="C23428" s="45" t="s">
        <v>13318</v>
      </c>
    </row>
    <row r="23429" spans="1:3" ht="51.75" x14ac:dyDescent="0.25">
      <c r="A23429" s="45" t="s">
        <v>36148</v>
      </c>
      <c r="B23429" s="46" t="s">
        <v>23406</v>
      </c>
      <c r="C23429" s="45" t="s">
        <v>13318</v>
      </c>
    </row>
    <row r="23430" spans="1:3" ht="39" x14ac:dyDescent="0.25">
      <c r="A23430" s="45" t="s">
        <v>2920</v>
      </c>
      <c r="B23430" s="46" t="s">
        <v>23407</v>
      </c>
      <c r="C23430" s="45" t="s">
        <v>13318</v>
      </c>
    </row>
    <row r="23431" spans="1:3" ht="39" x14ac:dyDescent="0.25">
      <c r="A23431" s="45" t="s">
        <v>36149</v>
      </c>
      <c r="B23431" s="46" t="s">
        <v>23407</v>
      </c>
      <c r="C23431" s="45" t="s">
        <v>13318</v>
      </c>
    </row>
    <row r="23432" spans="1:3" ht="39" x14ac:dyDescent="0.25">
      <c r="A23432" s="45" t="s">
        <v>2921</v>
      </c>
      <c r="B23432" s="46" t="s">
        <v>23408</v>
      </c>
      <c r="C23432" s="45" t="s">
        <v>13318</v>
      </c>
    </row>
    <row r="23433" spans="1:3" ht="39" x14ac:dyDescent="0.25">
      <c r="A23433" s="45" t="s">
        <v>36150</v>
      </c>
      <c r="B23433" s="46" t="s">
        <v>23408</v>
      </c>
      <c r="C23433" s="45" t="s">
        <v>13318</v>
      </c>
    </row>
    <row r="23434" spans="1:3" x14ac:dyDescent="0.25">
      <c r="A23434" s="45" t="s">
        <v>2922</v>
      </c>
      <c r="B23434" s="46" t="s">
        <v>23409</v>
      </c>
      <c r="C23434" s="45" t="s">
        <v>13145</v>
      </c>
    </row>
    <row r="23435" spans="1:3" x14ac:dyDescent="0.25">
      <c r="A23435" s="45" t="s">
        <v>36151</v>
      </c>
      <c r="B23435" s="46" t="s">
        <v>23409</v>
      </c>
      <c r="C23435" s="45" t="s">
        <v>13145</v>
      </c>
    </row>
    <row r="23436" spans="1:3" ht="26.25" x14ac:dyDescent="0.25">
      <c r="A23436" s="45" t="s">
        <v>2923</v>
      </c>
      <c r="B23436" s="46" t="s">
        <v>23410</v>
      </c>
      <c r="C23436" s="45" t="s">
        <v>13145</v>
      </c>
    </row>
    <row r="23437" spans="1:3" ht="26.25" x14ac:dyDescent="0.25">
      <c r="A23437" s="45" t="s">
        <v>36152</v>
      </c>
      <c r="B23437" s="46" t="s">
        <v>23410</v>
      </c>
      <c r="C23437" s="45" t="s">
        <v>13145</v>
      </c>
    </row>
    <row r="23438" spans="1:3" ht="39" x14ac:dyDescent="0.25">
      <c r="A23438" s="45" t="s">
        <v>2924</v>
      </c>
      <c r="B23438" s="46" t="s">
        <v>23411</v>
      </c>
      <c r="C23438" s="45" t="s">
        <v>13145</v>
      </c>
    </row>
    <row r="23439" spans="1:3" ht="39" x14ac:dyDescent="0.25">
      <c r="A23439" s="45" t="s">
        <v>36153</v>
      </c>
      <c r="B23439" s="46" t="s">
        <v>23411</v>
      </c>
      <c r="C23439" s="45" t="s">
        <v>13145</v>
      </c>
    </row>
    <row r="23440" spans="1:3" ht="51.75" x14ac:dyDescent="0.25">
      <c r="A23440" s="45" t="s">
        <v>2925</v>
      </c>
      <c r="B23440" s="46" t="s">
        <v>23412</v>
      </c>
      <c r="C23440" s="45" t="s">
        <v>13318</v>
      </c>
    </row>
    <row r="23441" spans="1:3" ht="51.75" x14ac:dyDescent="0.25">
      <c r="A23441" s="45" t="s">
        <v>36154</v>
      </c>
      <c r="B23441" s="46" t="s">
        <v>23412</v>
      </c>
      <c r="C23441" s="45" t="s">
        <v>13318</v>
      </c>
    </row>
    <row r="23442" spans="1:3" ht="51.75" x14ac:dyDescent="0.25">
      <c r="A23442" s="45" t="s">
        <v>2926</v>
      </c>
      <c r="B23442" s="46" t="s">
        <v>23413</v>
      </c>
      <c r="C23442" s="45" t="s">
        <v>13318</v>
      </c>
    </row>
    <row r="23443" spans="1:3" ht="51.75" x14ac:dyDescent="0.25">
      <c r="A23443" s="45" t="s">
        <v>36155</v>
      </c>
      <c r="B23443" s="46" t="s">
        <v>23413</v>
      </c>
      <c r="C23443" s="45" t="s">
        <v>13318</v>
      </c>
    </row>
    <row r="23444" spans="1:3" ht="51.75" x14ac:dyDescent="0.25">
      <c r="A23444" s="45" t="s">
        <v>2927</v>
      </c>
      <c r="B23444" s="46" t="s">
        <v>23414</v>
      </c>
      <c r="C23444" s="45" t="s">
        <v>13318</v>
      </c>
    </row>
    <row r="23445" spans="1:3" ht="51.75" x14ac:dyDescent="0.25">
      <c r="A23445" s="45" t="s">
        <v>36156</v>
      </c>
      <c r="B23445" s="46" t="s">
        <v>23414</v>
      </c>
      <c r="C23445" s="45" t="s">
        <v>13318</v>
      </c>
    </row>
    <row r="23446" spans="1:3" ht="51.75" x14ac:dyDescent="0.25">
      <c r="A23446" s="45" t="s">
        <v>2928</v>
      </c>
      <c r="B23446" s="46" t="s">
        <v>23415</v>
      </c>
      <c r="C23446" s="45" t="s">
        <v>13318</v>
      </c>
    </row>
    <row r="23447" spans="1:3" ht="51.75" x14ac:dyDescent="0.25">
      <c r="A23447" s="45" t="s">
        <v>36157</v>
      </c>
      <c r="B23447" s="46" t="s">
        <v>23415</v>
      </c>
      <c r="C23447" s="45" t="s">
        <v>13318</v>
      </c>
    </row>
    <row r="23448" spans="1:3" ht="51.75" x14ac:dyDescent="0.25">
      <c r="A23448" s="45" t="s">
        <v>2929</v>
      </c>
      <c r="B23448" s="46" t="s">
        <v>23416</v>
      </c>
      <c r="C23448" s="45" t="s">
        <v>13318</v>
      </c>
    </row>
    <row r="23449" spans="1:3" ht="51.75" x14ac:dyDescent="0.25">
      <c r="A23449" s="45" t="s">
        <v>36158</v>
      </c>
      <c r="B23449" s="46" t="s">
        <v>23416</v>
      </c>
      <c r="C23449" s="45" t="s">
        <v>13318</v>
      </c>
    </row>
    <row r="23450" spans="1:3" ht="51.75" x14ac:dyDescent="0.25">
      <c r="A23450" s="45" t="s">
        <v>2930</v>
      </c>
      <c r="B23450" s="46" t="s">
        <v>23417</v>
      </c>
      <c r="C23450" s="45" t="s">
        <v>13318</v>
      </c>
    </row>
    <row r="23451" spans="1:3" ht="51.75" x14ac:dyDescent="0.25">
      <c r="A23451" s="45" t="s">
        <v>36159</v>
      </c>
      <c r="B23451" s="46" t="s">
        <v>23417</v>
      </c>
      <c r="C23451" s="45" t="s">
        <v>13318</v>
      </c>
    </row>
    <row r="23452" spans="1:3" ht="51.75" x14ac:dyDescent="0.25">
      <c r="A23452" s="45" t="s">
        <v>2931</v>
      </c>
      <c r="B23452" s="46" t="s">
        <v>23418</v>
      </c>
      <c r="C23452" s="45" t="s">
        <v>13318</v>
      </c>
    </row>
    <row r="23453" spans="1:3" ht="51.75" x14ac:dyDescent="0.25">
      <c r="A23453" s="45" t="s">
        <v>36160</v>
      </c>
      <c r="B23453" s="46" t="s">
        <v>23418</v>
      </c>
      <c r="C23453" s="45" t="s">
        <v>13318</v>
      </c>
    </row>
    <row r="23454" spans="1:3" ht="51.75" x14ac:dyDescent="0.25">
      <c r="A23454" s="45" t="s">
        <v>3072</v>
      </c>
      <c r="B23454" s="46" t="s">
        <v>23419</v>
      </c>
      <c r="C23454" s="45" t="s">
        <v>13318</v>
      </c>
    </row>
    <row r="23455" spans="1:3" ht="51.75" x14ac:dyDescent="0.25">
      <c r="A23455" s="45" t="s">
        <v>36161</v>
      </c>
      <c r="B23455" s="46" t="s">
        <v>23419</v>
      </c>
      <c r="C23455" s="45" t="s">
        <v>13318</v>
      </c>
    </row>
    <row r="23456" spans="1:3" ht="51.75" x14ac:dyDescent="0.25">
      <c r="A23456" s="45" t="s">
        <v>3073</v>
      </c>
      <c r="B23456" s="46" t="s">
        <v>23420</v>
      </c>
      <c r="C23456" s="45" t="s">
        <v>13318</v>
      </c>
    </row>
    <row r="23457" spans="1:3" ht="51.75" x14ac:dyDescent="0.25">
      <c r="A23457" s="45" t="s">
        <v>36162</v>
      </c>
      <c r="B23457" s="46" t="s">
        <v>23420</v>
      </c>
      <c r="C23457" s="45" t="s">
        <v>13318</v>
      </c>
    </row>
    <row r="23458" spans="1:3" ht="51.75" x14ac:dyDescent="0.25">
      <c r="A23458" s="45" t="s">
        <v>3074</v>
      </c>
      <c r="B23458" s="46" t="s">
        <v>23421</v>
      </c>
      <c r="C23458" s="45" t="s">
        <v>13318</v>
      </c>
    </row>
    <row r="23459" spans="1:3" ht="51.75" x14ac:dyDescent="0.25">
      <c r="A23459" s="45" t="s">
        <v>36163</v>
      </c>
      <c r="B23459" s="46" t="s">
        <v>23421</v>
      </c>
      <c r="C23459" s="45" t="s">
        <v>13318</v>
      </c>
    </row>
    <row r="23460" spans="1:3" ht="51.75" x14ac:dyDescent="0.25">
      <c r="A23460" s="45" t="s">
        <v>3075</v>
      </c>
      <c r="B23460" s="46" t="s">
        <v>23422</v>
      </c>
      <c r="C23460" s="45" t="s">
        <v>13318</v>
      </c>
    </row>
    <row r="23461" spans="1:3" ht="51.75" x14ac:dyDescent="0.25">
      <c r="A23461" s="45" t="s">
        <v>36164</v>
      </c>
      <c r="B23461" s="46" t="s">
        <v>23422</v>
      </c>
      <c r="C23461" s="45" t="s">
        <v>13318</v>
      </c>
    </row>
    <row r="23462" spans="1:3" ht="51.75" x14ac:dyDescent="0.25">
      <c r="A23462" s="45" t="s">
        <v>3076</v>
      </c>
      <c r="B23462" s="46" t="s">
        <v>23423</v>
      </c>
      <c r="C23462" s="45" t="s">
        <v>13318</v>
      </c>
    </row>
    <row r="23463" spans="1:3" ht="51.75" x14ac:dyDescent="0.25">
      <c r="A23463" s="45" t="s">
        <v>36165</v>
      </c>
      <c r="B23463" s="46" t="s">
        <v>23423</v>
      </c>
      <c r="C23463" s="45" t="s">
        <v>13318</v>
      </c>
    </row>
    <row r="23464" spans="1:3" ht="51.75" x14ac:dyDescent="0.25">
      <c r="A23464" s="45" t="s">
        <v>3077</v>
      </c>
      <c r="B23464" s="46" t="s">
        <v>23424</v>
      </c>
      <c r="C23464" s="45" t="s">
        <v>13318</v>
      </c>
    </row>
    <row r="23465" spans="1:3" ht="51.75" x14ac:dyDescent="0.25">
      <c r="A23465" s="45" t="s">
        <v>36166</v>
      </c>
      <c r="B23465" s="46" t="s">
        <v>23424</v>
      </c>
      <c r="C23465" s="45" t="s">
        <v>13318</v>
      </c>
    </row>
    <row r="23466" spans="1:3" ht="26.25" x14ac:dyDescent="0.25">
      <c r="A23466" s="45" t="s">
        <v>3078</v>
      </c>
      <c r="B23466" s="46" t="s">
        <v>23425</v>
      </c>
      <c r="C23466" s="45" t="s">
        <v>13318</v>
      </c>
    </row>
    <row r="23467" spans="1:3" ht="26.25" x14ac:dyDescent="0.25">
      <c r="A23467" s="45" t="s">
        <v>36167</v>
      </c>
      <c r="B23467" s="46" t="s">
        <v>23425</v>
      </c>
      <c r="C23467" s="45" t="s">
        <v>13318</v>
      </c>
    </row>
    <row r="23468" spans="1:3" ht="39" x14ac:dyDescent="0.25">
      <c r="A23468" s="45" t="s">
        <v>3079</v>
      </c>
      <c r="B23468" s="46" t="s">
        <v>23426</v>
      </c>
      <c r="C23468" s="45" t="s">
        <v>13145</v>
      </c>
    </row>
    <row r="23469" spans="1:3" ht="39" x14ac:dyDescent="0.25">
      <c r="A23469" s="45" t="s">
        <v>36168</v>
      </c>
      <c r="B23469" s="46" t="s">
        <v>23426</v>
      </c>
      <c r="C23469" s="45" t="s">
        <v>13145</v>
      </c>
    </row>
    <row r="23470" spans="1:3" ht="39" x14ac:dyDescent="0.25">
      <c r="A23470" s="45" t="s">
        <v>3080</v>
      </c>
      <c r="B23470" s="46" t="s">
        <v>23427</v>
      </c>
      <c r="C23470" s="45" t="s">
        <v>13145</v>
      </c>
    </row>
    <row r="23471" spans="1:3" ht="39" x14ac:dyDescent="0.25">
      <c r="A23471" s="45" t="s">
        <v>36169</v>
      </c>
      <c r="B23471" s="46" t="s">
        <v>23427</v>
      </c>
      <c r="C23471" s="45" t="s">
        <v>13145</v>
      </c>
    </row>
    <row r="23472" spans="1:3" ht="39" x14ac:dyDescent="0.25">
      <c r="A23472" s="45" t="s">
        <v>3081</v>
      </c>
      <c r="B23472" s="46" t="s">
        <v>23428</v>
      </c>
      <c r="C23472" s="45" t="s">
        <v>13145</v>
      </c>
    </row>
    <row r="23473" spans="1:3" ht="39" x14ac:dyDescent="0.25">
      <c r="A23473" s="45" t="s">
        <v>36170</v>
      </c>
      <c r="B23473" s="46" t="s">
        <v>23428</v>
      </c>
      <c r="C23473" s="45" t="s">
        <v>13145</v>
      </c>
    </row>
    <row r="23474" spans="1:3" ht="39" x14ac:dyDescent="0.25">
      <c r="A23474" s="45" t="s">
        <v>3082</v>
      </c>
      <c r="B23474" s="46" t="s">
        <v>23429</v>
      </c>
      <c r="C23474" s="45" t="s">
        <v>13145</v>
      </c>
    </row>
    <row r="23475" spans="1:3" ht="39" x14ac:dyDescent="0.25">
      <c r="A23475" s="45" t="s">
        <v>36171</v>
      </c>
      <c r="B23475" s="46" t="s">
        <v>23429</v>
      </c>
      <c r="C23475" s="45" t="s">
        <v>13145</v>
      </c>
    </row>
    <row r="23476" spans="1:3" x14ac:dyDescent="0.25">
      <c r="A23476" s="45" t="s">
        <v>3083</v>
      </c>
      <c r="B23476" s="46" t="s">
        <v>13207</v>
      </c>
    </row>
    <row r="23477" spans="1:3" x14ac:dyDescent="0.25">
      <c r="A23477" s="45" t="s">
        <v>36172</v>
      </c>
      <c r="B23477" s="46" t="s">
        <v>13207</v>
      </c>
    </row>
    <row r="23478" spans="1:3" ht="39" x14ac:dyDescent="0.25">
      <c r="A23478" s="45" t="s">
        <v>3084</v>
      </c>
      <c r="B23478" s="46" t="s">
        <v>23430</v>
      </c>
      <c r="C23478" s="45" t="s">
        <v>13318</v>
      </c>
    </row>
    <row r="23479" spans="1:3" ht="39" x14ac:dyDescent="0.25">
      <c r="A23479" s="45" t="s">
        <v>36173</v>
      </c>
      <c r="B23479" s="46" t="s">
        <v>23430</v>
      </c>
      <c r="C23479" s="45" t="s">
        <v>13318</v>
      </c>
    </row>
    <row r="23480" spans="1:3" ht="39" x14ac:dyDescent="0.25">
      <c r="A23480" s="45" t="s">
        <v>3085</v>
      </c>
      <c r="B23480" s="46" t="s">
        <v>23431</v>
      </c>
      <c r="C23480" s="45" t="s">
        <v>13318</v>
      </c>
    </row>
    <row r="23481" spans="1:3" ht="39" x14ac:dyDescent="0.25">
      <c r="A23481" s="45" t="s">
        <v>36174</v>
      </c>
      <c r="B23481" s="46" t="s">
        <v>23431</v>
      </c>
      <c r="C23481" s="45" t="s">
        <v>13318</v>
      </c>
    </row>
    <row r="23482" spans="1:3" ht="26.25" x14ac:dyDescent="0.25">
      <c r="A23482" s="45" t="s">
        <v>3086</v>
      </c>
      <c r="B23482" s="46" t="s">
        <v>23432</v>
      </c>
      <c r="C23482" s="45" t="s">
        <v>13318</v>
      </c>
    </row>
    <row r="23483" spans="1:3" ht="26.25" x14ac:dyDescent="0.25">
      <c r="A23483" s="45" t="s">
        <v>36175</v>
      </c>
      <c r="B23483" s="46" t="s">
        <v>23432</v>
      </c>
      <c r="C23483" s="45" t="s">
        <v>13318</v>
      </c>
    </row>
    <row r="23484" spans="1:3" ht="26.25" x14ac:dyDescent="0.25">
      <c r="A23484" s="45" t="s">
        <v>3087</v>
      </c>
      <c r="B23484" s="46" t="s">
        <v>23433</v>
      </c>
      <c r="C23484" s="45" t="s">
        <v>13380</v>
      </c>
    </row>
    <row r="23485" spans="1:3" ht="26.25" x14ac:dyDescent="0.25">
      <c r="A23485" s="45" t="s">
        <v>36176</v>
      </c>
      <c r="B23485" s="46" t="s">
        <v>23433</v>
      </c>
      <c r="C23485" s="45" t="s">
        <v>13380</v>
      </c>
    </row>
    <row r="23486" spans="1:3" x14ac:dyDescent="0.25">
      <c r="A23486" s="45" t="s">
        <v>3088</v>
      </c>
      <c r="B23486" s="46" t="s">
        <v>13539</v>
      </c>
    </row>
    <row r="23487" spans="1:3" x14ac:dyDescent="0.25">
      <c r="A23487" s="45" t="s">
        <v>36177</v>
      </c>
      <c r="B23487" s="46" t="s">
        <v>13539</v>
      </c>
    </row>
    <row r="23488" spans="1:3" ht="39" x14ac:dyDescent="0.25">
      <c r="A23488" s="45" t="s">
        <v>3089</v>
      </c>
      <c r="B23488" s="46" t="s">
        <v>23434</v>
      </c>
      <c r="C23488" s="45" t="s">
        <v>13318</v>
      </c>
    </row>
    <row r="23489" spans="1:3" ht="39" x14ac:dyDescent="0.25">
      <c r="A23489" s="45" t="s">
        <v>36178</v>
      </c>
      <c r="B23489" s="46" t="s">
        <v>23434</v>
      </c>
      <c r="C23489" s="45" t="s">
        <v>13318</v>
      </c>
    </row>
    <row r="23490" spans="1:3" x14ac:dyDescent="0.25">
      <c r="A23490" s="45" t="s">
        <v>3090</v>
      </c>
      <c r="B23490" s="46" t="s">
        <v>13540</v>
      </c>
    </row>
    <row r="23491" spans="1:3" x14ac:dyDescent="0.25">
      <c r="A23491" s="45" t="s">
        <v>36179</v>
      </c>
      <c r="B23491" s="46" t="s">
        <v>13540</v>
      </c>
    </row>
    <row r="23492" spans="1:3" x14ac:dyDescent="0.25">
      <c r="A23492" s="45" t="s">
        <v>3091</v>
      </c>
      <c r="B23492" s="46" t="s">
        <v>23435</v>
      </c>
      <c r="C23492" s="45" t="s">
        <v>13318</v>
      </c>
    </row>
    <row r="23493" spans="1:3" x14ac:dyDescent="0.25">
      <c r="A23493" s="45" t="s">
        <v>36180</v>
      </c>
      <c r="B23493" s="46" t="s">
        <v>23435</v>
      </c>
      <c r="C23493" s="45" t="s">
        <v>13318</v>
      </c>
    </row>
    <row r="23494" spans="1:3" x14ac:dyDescent="0.25">
      <c r="A23494" s="45" t="s">
        <v>3092</v>
      </c>
      <c r="B23494" s="46" t="s">
        <v>13269</v>
      </c>
      <c r="C23494" s="45" t="s">
        <v>13380</v>
      </c>
    </row>
    <row r="23495" spans="1:3" x14ac:dyDescent="0.25">
      <c r="A23495" s="45" t="s">
        <v>36181</v>
      </c>
      <c r="B23495" s="46" t="s">
        <v>13269</v>
      </c>
      <c r="C23495" s="45" t="s">
        <v>13380</v>
      </c>
    </row>
    <row r="23496" spans="1:3" x14ac:dyDescent="0.25">
      <c r="A23496" s="45" t="s">
        <v>3093</v>
      </c>
      <c r="B23496" s="46" t="s">
        <v>23436</v>
      </c>
      <c r="C23496" s="45" t="s">
        <v>13145</v>
      </c>
    </row>
    <row r="23497" spans="1:3" x14ac:dyDescent="0.25">
      <c r="A23497" s="45" t="s">
        <v>36182</v>
      </c>
      <c r="B23497" s="46" t="s">
        <v>23436</v>
      </c>
      <c r="C23497" s="45" t="s">
        <v>13145</v>
      </c>
    </row>
    <row r="23498" spans="1:3" x14ac:dyDescent="0.25">
      <c r="A23498" s="45" t="s">
        <v>3094</v>
      </c>
      <c r="B23498" s="46" t="s">
        <v>13270</v>
      </c>
      <c r="C23498" s="45" t="s">
        <v>13200</v>
      </c>
    </row>
    <row r="23499" spans="1:3" x14ac:dyDescent="0.25">
      <c r="A23499" s="45" t="s">
        <v>36183</v>
      </c>
      <c r="B23499" s="46" t="s">
        <v>13270</v>
      </c>
      <c r="C23499" s="45" t="s">
        <v>13200</v>
      </c>
    </row>
    <row r="23500" spans="1:3" ht="26.25" x14ac:dyDescent="0.25">
      <c r="A23500" s="45" t="s">
        <v>3095</v>
      </c>
      <c r="B23500" s="46" t="s">
        <v>23437</v>
      </c>
      <c r="C23500" s="45" t="s">
        <v>13479</v>
      </c>
    </row>
    <row r="23501" spans="1:3" ht="26.25" x14ac:dyDescent="0.25">
      <c r="A23501" s="45" t="s">
        <v>36184</v>
      </c>
      <c r="B23501" s="46" t="s">
        <v>23437</v>
      </c>
      <c r="C23501" s="45" t="s">
        <v>13479</v>
      </c>
    </row>
    <row r="23502" spans="1:3" x14ac:dyDescent="0.25">
      <c r="A23502" s="45" t="s">
        <v>3096</v>
      </c>
      <c r="B23502" s="46" t="s">
        <v>13373</v>
      </c>
      <c r="C23502" s="45" t="s">
        <v>13479</v>
      </c>
    </row>
    <row r="23503" spans="1:3" x14ac:dyDescent="0.25">
      <c r="A23503" s="45" t="s">
        <v>36185</v>
      </c>
      <c r="B23503" s="46" t="s">
        <v>13373</v>
      </c>
      <c r="C23503" s="45" t="s">
        <v>13479</v>
      </c>
    </row>
    <row r="23504" spans="1:3" ht="26.25" x14ac:dyDescent="0.25">
      <c r="A23504" s="45" t="s">
        <v>3097</v>
      </c>
      <c r="B23504" s="46" t="s">
        <v>23438</v>
      </c>
      <c r="C23504" s="45" t="s">
        <v>13380</v>
      </c>
    </row>
    <row r="23505" spans="1:3" ht="26.25" x14ac:dyDescent="0.25">
      <c r="A23505" s="45" t="s">
        <v>36186</v>
      </c>
      <c r="B23505" s="46" t="s">
        <v>23438</v>
      </c>
      <c r="C23505" s="45" t="s">
        <v>13380</v>
      </c>
    </row>
    <row r="23506" spans="1:3" ht="26.25" x14ac:dyDescent="0.25">
      <c r="A23506" s="45" t="s">
        <v>3098</v>
      </c>
      <c r="B23506" s="46" t="s">
        <v>23439</v>
      </c>
      <c r="C23506" s="45" t="s">
        <v>13318</v>
      </c>
    </row>
    <row r="23507" spans="1:3" ht="26.25" x14ac:dyDescent="0.25">
      <c r="A23507" s="45" t="s">
        <v>36187</v>
      </c>
      <c r="B23507" s="46" t="s">
        <v>23439</v>
      </c>
      <c r="C23507" s="45" t="s">
        <v>13318</v>
      </c>
    </row>
    <row r="23508" spans="1:3" ht="26.25" x14ac:dyDescent="0.25">
      <c r="A23508" s="45" t="s">
        <v>3099</v>
      </c>
      <c r="B23508" s="46" t="s">
        <v>23440</v>
      </c>
      <c r="C23508" s="45" t="s">
        <v>13318</v>
      </c>
    </row>
    <row r="23509" spans="1:3" ht="26.25" x14ac:dyDescent="0.25">
      <c r="A23509" s="45" t="s">
        <v>36188</v>
      </c>
      <c r="B23509" s="46" t="s">
        <v>23440</v>
      </c>
      <c r="C23509" s="45" t="s">
        <v>13318</v>
      </c>
    </row>
    <row r="23510" spans="1:3" ht="26.25" x14ac:dyDescent="0.25">
      <c r="A23510" s="45" t="s">
        <v>3100</v>
      </c>
      <c r="B23510" s="46" t="s">
        <v>23441</v>
      </c>
      <c r="C23510" s="45" t="s">
        <v>13318</v>
      </c>
    </row>
    <row r="23511" spans="1:3" ht="26.25" x14ac:dyDescent="0.25">
      <c r="A23511" s="45" t="s">
        <v>36189</v>
      </c>
      <c r="B23511" s="46" t="s">
        <v>23441</v>
      </c>
      <c r="C23511" s="45" t="s">
        <v>13318</v>
      </c>
    </row>
    <row r="23512" spans="1:3" x14ac:dyDescent="0.25">
      <c r="A23512" s="45" t="s">
        <v>3101</v>
      </c>
      <c r="B23512" s="46" t="s">
        <v>23442</v>
      </c>
      <c r="C23512" s="45" t="s">
        <v>13479</v>
      </c>
    </row>
    <row r="23513" spans="1:3" x14ac:dyDescent="0.25">
      <c r="A23513" s="45" t="s">
        <v>36190</v>
      </c>
      <c r="B23513" s="46" t="s">
        <v>23442</v>
      </c>
      <c r="C23513" s="45" t="s">
        <v>13479</v>
      </c>
    </row>
    <row r="23514" spans="1:3" x14ac:dyDescent="0.25">
      <c r="A23514" s="45" t="s">
        <v>3102</v>
      </c>
      <c r="B23514" s="46" t="s">
        <v>23443</v>
      </c>
      <c r="C23514" s="45" t="s">
        <v>13380</v>
      </c>
    </row>
    <row r="23515" spans="1:3" x14ac:dyDescent="0.25">
      <c r="A23515" s="45" t="s">
        <v>36191</v>
      </c>
      <c r="B23515" s="46" t="s">
        <v>23443</v>
      </c>
      <c r="C23515" s="45" t="s">
        <v>13380</v>
      </c>
    </row>
    <row r="23516" spans="1:3" x14ac:dyDescent="0.25">
      <c r="A23516" s="45" t="s">
        <v>3103</v>
      </c>
      <c r="B23516" s="46" t="s">
        <v>23444</v>
      </c>
      <c r="C23516" s="45" t="s">
        <v>13380</v>
      </c>
    </row>
    <row r="23517" spans="1:3" x14ac:dyDescent="0.25">
      <c r="A23517" s="45" t="s">
        <v>36192</v>
      </c>
      <c r="B23517" s="46" t="s">
        <v>23444</v>
      </c>
      <c r="C23517" s="45" t="s">
        <v>13380</v>
      </c>
    </row>
    <row r="23518" spans="1:3" x14ac:dyDescent="0.25">
      <c r="A23518" s="45" t="s">
        <v>3104</v>
      </c>
      <c r="B23518" s="46" t="s">
        <v>23445</v>
      </c>
      <c r="C23518" s="45" t="s">
        <v>13479</v>
      </c>
    </row>
    <row r="23519" spans="1:3" x14ac:dyDescent="0.25">
      <c r="A23519" s="45" t="s">
        <v>36193</v>
      </c>
      <c r="B23519" s="46" t="s">
        <v>23445</v>
      </c>
      <c r="C23519" s="45" t="s">
        <v>13479</v>
      </c>
    </row>
    <row r="23520" spans="1:3" x14ac:dyDescent="0.25">
      <c r="A23520" s="45" t="s">
        <v>3105</v>
      </c>
      <c r="B23520" s="46" t="s">
        <v>13458</v>
      </c>
      <c r="C23520" s="45" t="s">
        <v>13380</v>
      </c>
    </row>
    <row r="23521" spans="1:3" x14ac:dyDescent="0.25">
      <c r="A23521" s="45" t="s">
        <v>36194</v>
      </c>
      <c r="B23521" s="46" t="s">
        <v>13458</v>
      </c>
      <c r="C23521" s="45" t="s">
        <v>13380</v>
      </c>
    </row>
    <row r="23522" spans="1:3" x14ac:dyDescent="0.25">
      <c r="A23522" s="45" t="s">
        <v>3106</v>
      </c>
      <c r="B23522" s="46" t="s">
        <v>13502</v>
      </c>
      <c r="C23522" s="45" t="s">
        <v>13380</v>
      </c>
    </row>
    <row r="23523" spans="1:3" x14ac:dyDescent="0.25">
      <c r="A23523" s="45" t="s">
        <v>36195</v>
      </c>
      <c r="B23523" s="46" t="s">
        <v>13502</v>
      </c>
      <c r="C23523" s="45" t="s">
        <v>13380</v>
      </c>
    </row>
    <row r="23524" spans="1:3" x14ac:dyDescent="0.25">
      <c r="A23524" s="45" t="s">
        <v>3107</v>
      </c>
      <c r="B23524" s="46" t="s">
        <v>13503</v>
      </c>
      <c r="C23524" s="45" t="s">
        <v>13380</v>
      </c>
    </row>
    <row r="23525" spans="1:3" x14ac:dyDescent="0.25">
      <c r="A23525" s="45" t="s">
        <v>36196</v>
      </c>
      <c r="B23525" s="46" t="s">
        <v>13503</v>
      </c>
      <c r="C23525" s="45" t="s">
        <v>13380</v>
      </c>
    </row>
    <row r="23526" spans="1:3" x14ac:dyDescent="0.25">
      <c r="A23526" s="45" t="s">
        <v>3108</v>
      </c>
      <c r="B23526" s="46" t="s">
        <v>23446</v>
      </c>
      <c r="C23526" s="45" t="s">
        <v>13479</v>
      </c>
    </row>
    <row r="23527" spans="1:3" x14ac:dyDescent="0.25">
      <c r="A23527" s="45" t="s">
        <v>36197</v>
      </c>
      <c r="B23527" s="46" t="s">
        <v>23446</v>
      </c>
      <c r="C23527" s="45" t="s">
        <v>13479</v>
      </c>
    </row>
    <row r="23528" spans="1:3" x14ac:dyDescent="0.25">
      <c r="A23528" s="45" t="s">
        <v>3109</v>
      </c>
      <c r="B23528" s="46" t="s">
        <v>13504</v>
      </c>
    </row>
    <row r="23529" spans="1:3" x14ac:dyDescent="0.25">
      <c r="A23529" s="45" t="s">
        <v>36198</v>
      </c>
      <c r="B23529" s="46" t="s">
        <v>13504</v>
      </c>
    </row>
    <row r="23530" spans="1:3" ht="26.25" x14ac:dyDescent="0.25">
      <c r="A23530" s="45" t="s">
        <v>3110</v>
      </c>
      <c r="B23530" s="46" t="s">
        <v>23447</v>
      </c>
      <c r="C23530" s="45" t="s">
        <v>13318</v>
      </c>
    </row>
    <row r="23531" spans="1:3" ht="26.25" x14ac:dyDescent="0.25">
      <c r="A23531" s="45" t="s">
        <v>36199</v>
      </c>
      <c r="B23531" s="46" t="s">
        <v>23447</v>
      </c>
      <c r="C23531" s="45" t="s">
        <v>13318</v>
      </c>
    </row>
    <row r="23532" spans="1:3" x14ac:dyDescent="0.25">
      <c r="A23532" s="45" t="s">
        <v>3111</v>
      </c>
      <c r="B23532" s="46" t="s">
        <v>13525</v>
      </c>
    </row>
    <row r="23533" spans="1:3" x14ac:dyDescent="0.25">
      <c r="A23533" s="45" t="s">
        <v>36200</v>
      </c>
      <c r="B23533" s="46" t="s">
        <v>13525</v>
      </c>
    </row>
    <row r="23534" spans="1:3" ht="26.25" x14ac:dyDescent="0.25">
      <c r="A23534" s="45" t="s">
        <v>3112</v>
      </c>
      <c r="B23534" s="46" t="s">
        <v>23448</v>
      </c>
      <c r="C23534" s="45" t="s">
        <v>13318</v>
      </c>
    </row>
    <row r="23535" spans="1:3" ht="26.25" x14ac:dyDescent="0.25">
      <c r="A23535" s="45" t="s">
        <v>36201</v>
      </c>
      <c r="B23535" s="46" t="s">
        <v>23448</v>
      </c>
      <c r="C23535" s="45" t="s">
        <v>13318</v>
      </c>
    </row>
    <row r="23536" spans="1:3" x14ac:dyDescent="0.25">
      <c r="A23536" s="45" t="s">
        <v>3113</v>
      </c>
      <c r="B23536" s="46" t="s">
        <v>23449</v>
      </c>
      <c r="C23536" s="45" t="s">
        <v>12889</v>
      </c>
    </row>
    <row r="23537" spans="1:3" x14ac:dyDescent="0.25">
      <c r="A23537" s="45" t="s">
        <v>36202</v>
      </c>
      <c r="B23537" s="46" t="s">
        <v>23449</v>
      </c>
      <c r="C23537" s="45" t="s">
        <v>12889</v>
      </c>
    </row>
    <row r="23538" spans="1:3" x14ac:dyDescent="0.25">
      <c r="A23538" s="45" t="s">
        <v>3114</v>
      </c>
      <c r="B23538" s="46" t="s">
        <v>38778</v>
      </c>
    </row>
    <row r="23539" spans="1:3" x14ac:dyDescent="0.25">
      <c r="A23539" s="45" t="s">
        <v>36203</v>
      </c>
      <c r="B23539" s="46" t="s">
        <v>38778</v>
      </c>
    </row>
    <row r="23540" spans="1:3" ht="26.25" x14ac:dyDescent="0.25">
      <c r="A23540" s="45" t="s">
        <v>3115</v>
      </c>
      <c r="B23540" s="46" t="s">
        <v>23450</v>
      </c>
      <c r="C23540" s="45" t="s">
        <v>13380</v>
      </c>
    </row>
    <row r="23541" spans="1:3" ht="26.25" x14ac:dyDescent="0.25">
      <c r="A23541" s="45" t="s">
        <v>36204</v>
      </c>
      <c r="B23541" s="46" t="s">
        <v>23450</v>
      </c>
      <c r="C23541" s="45" t="s">
        <v>13380</v>
      </c>
    </row>
    <row r="23542" spans="1:3" ht="26.25" x14ac:dyDescent="0.25">
      <c r="A23542" s="45" t="s">
        <v>3116</v>
      </c>
      <c r="B23542" s="46" t="s">
        <v>23451</v>
      </c>
      <c r="C23542" s="45" t="s">
        <v>13380</v>
      </c>
    </row>
    <row r="23543" spans="1:3" ht="26.25" x14ac:dyDescent="0.25">
      <c r="A23543" s="45" t="s">
        <v>36205</v>
      </c>
      <c r="B23543" s="46" t="s">
        <v>23451</v>
      </c>
      <c r="C23543" s="45" t="s">
        <v>13380</v>
      </c>
    </row>
    <row r="23544" spans="1:3" ht="26.25" x14ac:dyDescent="0.25">
      <c r="A23544" s="45" t="s">
        <v>3117</v>
      </c>
      <c r="B23544" s="46" t="s">
        <v>23452</v>
      </c>
      <c r="C23544" s="45" t="s">
        <v>13380</v>
      </c>
    </row>
    <row r="23545" spans="1:3" ht="26.25" x14ac:dyDescent="0.25">
      <c r="A23545" s="45" t="s">
        <v>36206</v>
      </c>
      <c r="B23545" s="46" t="s">
        <v>23452</v>
      </c>
      <c r="C23545" s="45" t="s">
        <v>13380</v>
      </c>
    </row>
    <row r="23546" spans="1:3" x14ac:dyDescent="0.25">
      <c r="A23546" s="45" t="s">
        <v>3118</v>
      </c>
      <c r="B23546" s="46" t="s">
        <v>13538</v>
      </c>
    </row>
    <row r="23547" spans="1:3" x14ac:dyDescent="0.25">
      <c r="A23547" s="45" t="s">
        <v>36207</v>
      </c>
      <c r="B23547" s="46" t="s">
        <v>13538</v>
      </c>
    </row>
    <row r="23548" spans="1:3" ht="26.25" x14ac:dyDescent="0.25">
      <c r="A23548" s="45" t="s">
        <v>3119</v>
      </c>
      <c r="B23548" s="46" t="s">
        <v>23453</v>
      </c>
      <c r="C23548" s="45" t="s">
        <v>13380</v>
      </c>
    </row>
    <row r="23549" spans="1:3" ht="26.25" x14ac:dyDescent="0.25">
      <c r="A23549" s="45" t="s">
        <v>36208</v>
      </c>
      <c r="B23549" s="46" t="s">
        <v>23453</v>
      </c>
      <c r="C23549" s="45" t="s">
        <v>13380</v>
      </c>
    </row>
    <row r="23550" spans="1:3" ht="26.25" x14ac:dyDescent="0.25">
      <c r="A23550" s="45" t="s">
        <v>3120</v>
      </c>
      <c r="B23550" s="46" t="s">
        <v>23454</v>
      </c>
      <c r="C23550" s="45" t="s">
        <v>13380</v>
      </c>
    </row>
    <row r="23551" spans="1:3" ht="26.25" x14ac:dyDescent="0.25">
      <c r="A23551" s="45" t="s">
        <v>36209</v>
      </c>
      <c r="B23551" s="46" t="s">
        <v>23454</v>
      </c>
      <c r="C23551" s="45" t="s">
        <v>13380</v>
      </c>
    </row>
    <row r="23552" spans="1:3" ht="26.25" x14ac:dyDescent="0.25">
      <c r="A23552" s="45" t="s">
        <v>3121</v>
      </c>
      <c r="B23552" s="46" t="s">
        <v>23455</v>
      </c>
      <c r="C23552" s="45" t="s">
        <v>13380</v>
      </c>
    </row>
    <row r="23553" spans="1:3" ht="26.25" x14ac:dyDescent="0.25">
      <c r="A23553" s="45" t="s">
        <v>36210</v>
      </c>
      <c r="B23553" s="46" t="s">
        <v>23455</v>
      </c>
      <c r="C23553" s="45" t="s">
        <v>13380</v>
      </c>
    </row>
    <row r="23554" spans="1:3" ht="39" x14ac:dyDescent="0.25">
      <c r="A23554" s="45" t="s">
        <v>3122</v>
      </c>
      <c r="B23554" s="46" t="s">
        <v>23456</v>
      </c>
      <c r="C23554" s="45" t="s">
        <v>13380</v>
      </c>
    </row>
    <row r="23555" spans="1:3" ht="39" x14ac:dyDescent="0.25">
      <c r="A23555" s="45" t="s">
        <v>36211</v>
      </c>
      <c r="B23555" s="46" t="s">
        <v>23456</v>
      </c>
      <c r="C23555" s="45" t="s">
        <v>13380</v>
      </c>
    </row>
    <row r="23556" spans="1:3" ht="39" x14ac:dyDescent="0.25">
      <c r="A23556" s="45" t="s">
        <v>3123</v>
      </c>
      <c r="B23556" s="46" t="s">
        <v>23457</v>
      </c>
      <c r="C23556" s="45" t="s">
        <v>13380</v>
      </c>
    </row>
    <row r="23557" spans="1:3" ht="39" x14ac:dyDescent="0.25">
      <c r="A23557" s="45" t="s">
        <v>36212</v>
      </c>
      <c r="B23557" s="46" t="s">
        <v>23457</v>
      </c>
      <c r="C23557" s="45" t="s">
        <v>13380</v>
      </c>
    </row>
    <row r="23558" spans="1:3" ht="26.25" x14ac:dyDescent="0.25">
      <c r="A23558" s="45" t="s">
        <v>3124</v>
      </c>
      <c r="B23558" s="46" t="s">
        <v>23458</v>
      </c>
      <c r="C23558" s="45" t="s">
        <v>13380</v>
      </c>
    </row>
    <row r="23559" spans="1:3" ht="26.25" x14ac:dyDescent="0.25">
      <c r="A23559" s="45" t="s">
        <v>36213</v>
      </c>
      <c r="B23559" s="46" t="s">
        <v>23458</v>
      </c>
      <c r="C23559" s="45" t="s">
        <v>13380</v>
      </c>
    </row>
    <row r="23560" spans="1:3" ht="26.25" x14ac:dyDescent="0.25">
      <c r="A23560" s="45" t="s">
        <v>3125</v>
      </c>
      <c r="B23560" s="46" t="s">
        <v>23459</v>
      </c>
      <c r="C23560" s="45" t="s">
        <v>13380</v>
      </c>
    </row>
    <row r="23561" spans="1:3" ht="26.25" x14ac:dyDescent="0.25">
      <c r="A23561" s="45" t="s">
        <v>36214</v>
      </c>
      <c r="B23561" s="46" t="s">
        <v>23459</v>
      </c>
      <c r="C23561" s="45" t="s">
        <v>13380</v>
      </c>
    </row>
    <row r="23562" spans="1:3" x14ac:dyDescent="0.25">
      <c r="A23562" s="45" t="s">
        <v>3126</v>
      </c>
      <c r="B23562" s="46" t="s">
        <v>13541</v>
      </c>
    </row>
    <row r="23563" spans="1:3" x14ac:dyDescent="0.25">
      <c r="A23563" s="45" t="s">
        <v>36215</v>
      </c>
      <c r="B23563" s="46" t="s">
        <v>13541</v>
      </c>
    </row>
    <row r="23564" spans="1:3" ht="51.75" x14ac:dyDescent="0.25">
      <c r="A23564" s="45" t="s">
        <v>3127</v>
      </c>
      <c r="B23564" s="46" t="s">
        <v>23460</v>
      </c>
      <c r="C23564" s="45" t="s">
        <v>13380</v>
      </c>
    </row>
    <row r="23565" spans="1:3" ht="51.75" x14ac:dyDescent="0.25">
      <c r="A23565" s="45" t="s">
        <v>36216</v>
      </c>
      <c r="B23565" s="46" t="s">
        <v>23460</v>
      </c>
      <c r="C23565" s="45" t="s">
        <v>13380</v>
      </c>
    </row>
    <row r="23566" spans="1:3" ht="51.75" x14ac:dyDescent="0.25">
      <c r="A23566" s="45" t="s">
        <v>3128</v>
      </c>
      <c r="B23566" s="46" t="s">
        <v>23461</v>
      </c>
      <c r="C23566" s="45" t="s">
        <v>13380</v>
      </c>
    </row>
    <row r="23567" spans="1:3" ht="51.75" x14ac:dyDescent="0.25">
      <c r="A23567" s="45" t="s">
        <v>36217</v>
      </c>
      <c r="B23567" s="46" t="s">
        <v>23461</v>
      </c>
      <c r="C23567" s="45" t="s">
        <v>13380</v>
      </c>
    </row>
    <row r="23568" spans="1:3" ht="51.75" x14ac:dyDescent="0.25">
      <c r="A23568" s="45" t="s">
        <v>3129</v>
      </c>
      <c r="B23568" s="46" t="s">
        <v>23462</v>
      </c>
      <c r="C23568" s="45" t="s">
        <v>13380</v>
      </c>
    </row>
    <row r="23569" spans="1:3" ht="51.75" x14ac:dyDescent="0.25">
      <c r="A23569" s="45" t="s">
        <v>36218</v>
      </c>
      <c r="B23569" s="46" t="s">
        <v>23462</v>
      </c>
      <c r="C23569" s="45" t="s">
        <v>13380</v>
      </c>
    </row>
    <row r="23570" spans="1:3" ht="51.75" x14ac:dyDescent="0.25">
      <c r="A23570" s="45" t="s">
        <v>3130</v>
      </c>
      <c r="B23570" s="46" t="s">
        <v>23463</v>
      </c>
      <c r="C23570" s="45" t="s">
        <v>13380</v>
      </c>
    </row>
    <row r="23571" spans="1:3" ht="51.75" x14ac:dyDescent="0.25">
      <c r="A23571" s="45" t="s">
        <v>36219</v>
      </c>
      <c r="B23571" s="46" t="s">
        <v>23463</v>
      </c>
      <c r="C23571" s="45" t="s">
        <v>13380</v>
      </c>
    </row>
    <row r="23572" spans="1:3" ht="51.75" x14ac:dyDescent="0.25">
      <c r="A23572" s="45" t="s">
        <v>3131</v>
      </c>
      <c r="B23572" s="46" t="s">
        <v>23464</v>
      </c>
      <c r="C23572" s="45" t="s">
        <v>13380</v>
      </c>
    </row>
    <row r="23573" spans="1:3" ht="51.75" x14ac:dyDescent="0.25">
      <c r="A23573" s="45" t="s">
        <v>36220</v>
      </c>
      <c r="B23573" s="46" t="s">
        <v>23464</v>
      </c>
      <c r="C23573" s="45" t="s">
        <v>13380</v>
      </c>
    </row>
    <row r="23574" spans="1:3" ht="51.75" x14ac:dyDescent="0.25">
      <c r="A23574" s="45" t="s">
        <v>3132</v>
      </c>
      <c r="B23574" s="46" t="s">
        <v>23465</v>
      </c>
      <c r="C23574" s="45" t="s">
        <v>13380</v>
      </c>
    </row>
    <row r="23575" spans="1:3" ht="51.75" x14ac:dyDescent="0.25">
      <c r="A23575" s="45" t="s">
        <v>36221</v>
      </c>
      <c r="B23575" s="46" t="s">
        <v>23465</v>
      </c>
      <c r="C23575" s="45" t="s">
        <v>13380</v>
      </c>
    </row>
    <row r="23576" spans="1:3" ht="39" x14ac:dyDescent="0.25">
      <c r="A23576" s="45" t="s">
        <v>3133</v>
      </c>
      <c r="B23576" s="46" t="s">
        <v>23466</v>
      </c>
      <c r="C23576" s="45" t="s">
        <v>13380</v>
      </c>
    </row>
    <row r="23577" spans="1:3" ht="39" x14ac:dyDescent="0.25">
      <c r="A23577" s="45" t="s">
        <v>36222</v>
      </c>
      <c r="B23577" s="46" t="s">
        <v>23466</v>
      </c>
      <c r="C23577" s="45" t="s">
        <v>13380</v>
      </c>
    </row>
    <row r="23578" spans="1:3" ht="39" x14ac:dyDescent="0.25">
      <c r="A23578" s="45" t="s">
        <v>3134</v>
      </c>
      <c r="B23578" s="46" t="s">
        <v>23467</v>
      </c>
      <c r="C23578" s="45" t="s">
        <v>13380</v>
      </c>
    </row>
    <row r="23579" spans="1:3" ht="39" x14ac:dyDescent="0.25">
      <c r="A23579" s="45" t="s">
        <v>36223</v>
      </c>
      <c r="B23579" s="46" t="s">
        <v>23467</v>
      </c>
      <c r="C23579" s="45" t="s">
        <v>13380</v>
      </c>
    </row>
    <row r="23580" spans="1:3" x14ac:dyDescent="0.25">
      <c r="A23580" s="45" t="s">
        <v>3135</v>
      </c>
      <c r="B23580" s="46" t="s">
        <v>13459</v>
      </c>
    </row>
    <row r="23581" spans="1:3" x14ac:dyDescent="0.25">
      <c r="A23581" s="45" t="s">
        <v>36224</v>
      </c>
      <c r="B23581" s="46" t="s">
        <v>13459</v>
      </c>
    </row>
    <row r="23582" spans="1:3" ht="39" x14ac:dyDescent="0.25">
      <c r="A23582" s="45" t="s">
        <v>3136</v>
      </c>
      <c r="B23582" s="46" t="s">
        <v>23468</v>
      </c>
      <c r="C23582" s="45" t="s">
        <v>13380</v>
      </c>
    </row>
    <row r="23583" spans="1:3" ht="39" x14ac:dyDescent="0.25">
      <c r="A23583" s="45" t="s">
        <v>36225</v>
      </c>
      <c r="B23583" s="46" t="s">
        <v>23468</v>
      </c>
      <c r="C23583" s="45" t="s">
        <v>13380</v>
      </c>
    </row>
    <row r="23584" spans="1:3" ht="39" x14ac:dyDescent="0.25">
      <c r="A23584" s="45" t="s">
        <v>3137</v>
      </c>
      <c r="B23584" s="46" t="s">
        <v>23469</v>
      </c>
      <c r="C23584" s="45" t="s">
        <v>13380</v>
      </c>
    </row>
    <row r="23585" spans="1:3" ht="39" x14ac:dyDescent="0.25">
      <c r="A23585" s="45" t="s">
        <v>36226</v>
      </c>
      <c r="B23585" s="46" t="s">
        <v>23469</v>
      </c>
      <c r="C23585" s="45" t="s">
        <v>13380</v>
      </c>
    </row>
    <row r="23586" spans="1:3" ht="39" x14ac:dyDescent="0.25">
      <c r="A23586" s="45" t="s">
        <v>3138</v>
      </c>
      <c r="B23586" s="46" t="s">
        <v>23470</v>
      </c>
      <c r="C23586" s="45" t="s">
        <v>13380</v>
      </c>
    </row>
    <row r="23587" spans="1:3" ht="39" x14ac:dyDescent="0.25">
      <c r="A23587" s="45" t="s">
        <v>36227</v>
      </c>
      <c r="B23587" s="46" t="s">
        <v>23470</v>
      </c>
      <c r="C23587" s="45" t="s">
        <v>13380</v>
      </c>
    </row>
    <row r="23588" spans="1:3" ht="39" x14ac:dyDescent="0.25">
      <c r="A23588" s="45" t="s">
        <v>3139</v>
      </c>
      <c r="B23588" s="46" t="s">
        <v>23471</v>
      </c>
      <c r="C23588" s="45" t="s">
        <v>13380</v>
      </c>
    </row>
    <row r="23589" spans="1:3" ht="39" x14ac:dyDescent="0.25">
      <c r="A23589" s="45" t="s">
        <v>36228</v>
      </c>
      <c r="B23589" s="46" t="s">
        <v>23471</v>
      </c>
      <c r="C23589" s="45" t="s">
        <v>13380</v>
      </c>
    </row>
    <row r="23590" spans="1:3" ht="39" x14ac:dyDescent="0.25">
      <c r="A23590" s="45" t="s">
        <v>3140</v>
      </c>
      <c r="B23590" s="46" t="s">
        <v>23472</v>
      </c>
      <c r="C23590" s="45" t="s">
        <v>13380</v>
      </c>
    </row>
    <row r="23591" spans="1:3" ht="39" x14ac:dyDescent="0.25">
      <c r="A23591" s="45" t="s">
        <v>36229</v>
      </c>
      <c r="B23591" s="46" t="s">
        <v>23472</v>
      </c>
      <c r="C23591" s="45" t="s">
        <v>13380</v>
      </c>
    </row>
    <row r="23592" spans="1:3" x14ac:dyDescent="0.25">
      <c r="A23592" s="45" t="s">
        <v>3141</v>
      </c>
      <c r="B23592" s="46" t="s">
        <v>13529</v>
      </c>
    </row>
    <row r="23593" spans="1:3" x14ac:dyDescent="0.25">
      <c r="A23593" s="45" t="s">
        <v>36230</v>
      </c>
      <c r="B23593" s="46" t="s">
        <v>13529</v>
      </c>
    </row>
    <row r="23594" spans="1:3" ht="39" x14ac:dyDescent="0.25">
      <c r="A23594" s="45" t="s">
        <v>3142</v>
      </c>
      <c r="B23594" s="46" t="s">
        <v>23473</v>
      </c>
      <c r="C23594" s="45" t="s">
        <v>13380</v>
      </c>
    </row>
    <row r="23595" spans="1:3" ht="39" x14ac:dyDescent="0.25">
      <c r="A23595" s="45" t="s">
        <v>36231</v>
      </c>
      <c r="B23595" s="46" t="s">
        <v>23473</v>
      </c>
      <c r="C23595" s="45" t="s">
        <v>13380</v>
      </c>
    </row>
    <row r="23596" spans="1:3" x14ac:dyDescent="0.25">
      <c r="A23596" s="45" t="s">
        <v>3143</v>
      </c>
      <c r="B23596" s="46" t="s">
        <v>13457</v>
      </c>
    </row>
    <row r="23597" spans="1:3" x14ac:dyDescent="0.25">
      <c r="A23597" s="45" t="s">
        <v>36232</v>
      </c>
      <c r="B23597" s="46" t="s">
        <v>13457</v>
      </c>
    </row>
    <row r="23598" spans="1:3" ht="51.75" x14ac:dyDescent="0.25">
      <c r="A23598" s="45" t="s">
        <v>3144</v>
      </c>
      <c r="B23598" s="46" t="s">
        <v>23474</v>
      </c>
      <c r="C23598" s="45" t="s">
        <v>13380</v>
      </c>
    </row>
    <row r="23599" spans="1:3" ht="51.75" x14ac:dyDescent="0.25">
      <c r="A23599" s="45" t="s">
        <v>36233</v>
      </c>
      <c r="B23599" s="46" t="s">
        <v>23474</v>
      </c>
      <c r="C23599" s="45" t="s">
        <v>13380</v>
      </c>
    </row>
    <row r="23600" spans="1:3" ht="51.75" x14ac:dyDescent="0.25">
      <c r="A23600" s="45" t="s">
        <v>3145</v>
      </c>
      <c r="B23600" s="46" t="s">
        <v>23475</v>
      </c>
      <c r="C23600" s="45" t="s">
        <v>13380</v>
      </c>
    </row>
    <row r="23601" spans="1:3" ht="51.75" x14ac:dyDescent="0.25">
      <c r="A23601" s="45" t="s">
        <v>36234</v>
      </c>
      <c r="B23601" s="46" t="s">
        <v>23475</v>
      </c>
      <c r="C23601" s="45" t="s">
        <v>13380</v>
      </c>
    </row>
    <row r="23602" spans="1:3" ht="51.75" x14ac:dyDescent="0.25">
      <c r="A23602" s="45" t="s">
        <v>3146</v>
      </c>
      <c r="B23602" s="46" t="s">
        <v>23476</v>
      </c>
      <c r="C23602" s="45" t="s">
        <v>13380</v>
      </c>
    </row>
    <row r="23603" spans="1:3" ht="51.75" x14ac:dyDescent="0.25">
      <c r="A23603" s="45" t="s">
        <v>36235</v>
      </c>
      <c r="B23603" s="46" t="s">
        <v>23476</v>
      </c>
      <c r="C23603" s="45" t="s">
        <v>13380</v>
      </c>
    </row>
    <row r="23604" spans="1:3" ht="64.5" x14ac:dyDescent="0.25">
      <c r="A23604" s="45" t="s">
        <v>3147</v>
      </c>
      <c r="B23604" s="46" t="s">
        <v>23477</v>
      </c>
      <c r="C23604" s="45" t="s">
        <v>13380</v>
      </c>
    </row>
    <row r="23605" spans="1:3" ht="64.5" x14ac:dyDescent="0.25">
      <c r="A23605" s="45" t="s">
        <v>36236</v>
      </c>
      <c r="B23605" s="46" t="s">
        <v>23477</v>
      </c>
      <c r="C23605" s="45" t="s">
        <v>13380</v>
      </c>
    </row>
    <row r="23606" spans="1:3" ht="64.5" x14ac:dyDescent="0.25">
      <c r="A23606" s="45" t="s">
        <v>3148</v>
      </c>
      <c r="B23606" s="46" t="s">
        <v>23478</v>
      </c>
      <c r="C23606" s="45" t="s">
        <v>13380</v>
      </c>
    </row>
    <row r="23607" spans="1:3" ht="64.5" x14ac:dyDescent="0.25">
      <c r="A23607" s="45" t="s">
        <v>36237</v>
      </c>
      <c r="B23607" s="46" t="s">
        <v>23478</v>
      </c>
      <c r="C23607" s="45" t="s">
        <v>13380</v>
      </c>
    </row>
    <row r="23608" spans="1:3" ht="64.5" x14ac:dyDescent="0.25">
      <c r="A23608" s="45" t="s">
        <v>3149</v>
      </c>
      <c r="B23608" s="46" t="s">
        <v>23479</v>
      </c>
      <c r="C23608" s="45" t="s">
        <v>13380</v>
      </c>
    </row>
    <row r="23609" spans="1:3" ht="64.5" x14ac:dyDescent="0.25">
      <c r="A23609" s="45" t="s">
        <v>36238</v>
      </c>
      <c r="B23609" s="46" t="s">
        <v>23479</v>
      </c>
      <c r="C23609" s="45" t="s">
        <v>13380</v>
      </c>
    </row>
    <row r="23610" spans="1:3" ht="77.25" x14ac:dyDescent="0.25">
      <c r="A23610" s="45" t="s">
        <v>3150</v>
      </c>
      <c r="B23610" s="46" t="s">
        <v>23480</v>
      </c>
      <c r="C23610" s="45" t="s">
        <v>13380</v>
      </c>
    </row>
    <row r="23611" spans="1:3" ht="77.25" x14ac:dyDescent="0.25">
      <c r="A23611" s="45" t="s">
        <v>36239</v>
      </c>
      <c r="B23611" s="46" t="s">
        <v>23480</v>
      </c>
      <c r="C23611" s="45" t="s">
        <v>13380</v>
      </c>
    </row>
    <row r="23612" spans="1:3" ht="77.25" x14ac:dyDescent="0.25">
      <c r="A23612" s="45" t="s">
        <v>3151</v>
      </c>
      <c r="B23612" s="46" t="s">
        <v>23481</v>
      </c>
      <c r="C23612" s="45" t="s">
        <v>13380</v>
      </c>
    </row>
    <row r="23613" spans="1:3" ht="77.25" x14ac:dyDescent="0.25">
      <c r="A23613" s="45" t="s">
        <v>36240</v>
      </c>
      <c r="B23613" s="46" t="s">
        <v>23481</v>
      </c>
      <c r="C23613" s="45" t="s">
        <v>13380</v>
      </c>
    </row>
    <row r="23614" spans="1:3" ht="77.25" x14ac:dyDescent="0.25">
      <c r="A23614" s="45" t="s">
        <v>3152</v>
      </c>
      <c r="B23614" s="46" t="s">
        <v>23482</v>
      </c>
      <c r="C23614" s="45" t="s">
        <v>13380</v>
      </c>
    </row>
    <row r="23615" spans="1:3" ht="77.25" x14ac:dyDescent="0.25">
      <c r="A23615" s="45" t="s">
        <v>36241</v>
      </c>
      <c r="B23615" s="46" t="s">
        <v>23482</v>
      </c>
      <c r="C23615" s="45" t="s">
        <v>13380</v>
      </c>
    </row>
    <row r="23616" spans="1:3" x14ac:dyDescent="0.25">
      <c r="A23616" s="45" t="s">
        <v>3153</v>
      </c>
      <c r="B23616" s="46" t="s">
        <v>13032</v>
      </c>
    </row>
    <row r="23617" spans="1:3" x14ac:dyDescent="0.25">
      <c r="A23617" s="45" t="s">
        <v>36242</v>
      </c>
      <c r="B23617" s="46" t="s">
        <v>13032</v>
      </c>
    </row>
    <row r="23618" spans="1:3" ht="39" x14ac:dyDescent="0.25">
      <c r="A23618" s="45" t="s">
        <v>3154</v>
      </c>
      <c r="B23618" s="46" t="s">
        <v>23483</v>
      </c>
      <c r="C23618" s="45" t="s">
        <v>13479</v>
      </c>
    </row>
    <row r="23619" spans="1:3" ht="39" x14ac:dyDescent="0.25">
      <c r="A23619" s="45" t="s">
        <v>36243</v>
      </c>
      <c r="B23619" s="46" t="s">
        <v>23483</v>
      </c>
      <c r="C23619" s="45" t="s">
        <v>13479</v>
      </c>
    </row>
    <row r="23620" spans="1:3" ht="39" x14ac:dyDescent="0.25">
      <c r="A23620" s="45" t="s">
        <v>3155</v>
      </c>
      <c r="B23620" s="46" t="s">
        <v>23484</v>
      </c>
      <c r="C23620" s="45" t="s">
        <v>13479</v>
      </c>
    </row>
    <row r="23621" spans="1:3" ht="39" x14ac:dyDescent="0.25">
      <c r="A23621" s="45" t="s">
        <v>36244</v>
      </c>
      <c r="B23621" s="46" t="s">
        <v>23484</v>
      </c>
      <c r="C23621" s="45" t="s">
        <v>13479</v>
      </c>
    </row>
    <row r="23622" spans="1:3" ht="39" x14ac:dyDescent="0.25">
      <c r="A23622" s="45" t="s">
        <v>3156</v>
      </c>
      <c r="B23622" s="46" t="s">
        <v>23485</v>
      </c>
      <c r="C23622" s="45" t="s">
        <v>13479</v>
      </c>
    </row>
    <row r="23623" spans="1:3" ht="39" x14ac:dyDescent="0.25">
      <c r="A23623" s="45" t="s">
        <v>36245</v>
      </c>
      <c r="B23623" s="46" t="s">
        <v>23485</v>
      </c>
      <c r="C23623" s="45" t="s">
        <v>13479</v>
      </c>
    </row>
    <row r="23624" spans="1:3" ht="39" x14ac:dyDescent="0.25">
      <c r="A23624" s="45" t="s">
        <v>3157</v>
      </c>
      <c r="B23624" s="46" t="s">
        <v>23486</v>
      </c>
      <c r="C23624" s="45" t="s">
        <v>13479</v>
      </c>
    </row>
    <row r="23625" spans="1:3" ht="39" x14ac:dyDescent="0.25">
      <c r="A23625" s="45" t="s">
        <v>36246</v>
      </c>
      <c r="B23625" s="46" t="s">
        <v>23486</v>
      </c>
      <c r="C23625" s="45" t="s">
        <v>13479</v>
      </c>
    </row>
    <row r="23626" spans="1:3" ht="39" x14ac:dyDescent="0.25">
      <c r="A23626" s="45" t="s">
        <v>3158</v>
      </c>
      <c r="B23626" s="46" t="s">
        <v>23487</v>
      </c>
      <c r="C23626" s="45" t="s">
        <v>13479</v>
      </c>
    </row>
    <row r="23627" spans="1:3" ht="39" x14ac:dyDescent="0.25">
      <c r="A23627" s="45" t="s">
        <v>36247</v>
      </c>
      <c r="B23627" s="46" t="s">
        <v>23487</v>
      </c>
      <c r="C23627" s="45" t="s">
        <v>13479</v>
      </c>
    </row>
    <row r="23628" spans="1:3" ht="39" x14ac:dyDescent="0.25">
      <c r="A23628" s="45" t="s">
        <v>3159</v>
      </c>
      <c r="B23628" s="46" t="s">
        <v>23488</v>
      </c>
      <c r="C23628" s="45" t="s">
        <v>13479</v>
      </c>
    </row>
    <row r="23629" spans="1:3" ht="39" x14ac:dyDescent="0.25">
      <c r="A23629" s="45" t="s">
        <v>36248</v>
      </c>
      <c r="B23629" s="46" t="s">
        <v>23488</v>
      </c>
      <c r="C23629" s="45" t="s">
        <v>13479</v>
      </c>
    </row>
    <row r="23630" spans="1:3" x14ac:dyDescent="0.25">
      <c r="A23630" s="45" t="s">
        <v>3160</v>
      </c>
      <c r="B23630" s="46" t="s">
        <v>13505</v>
      </c>
    </row>
    <row r="23631" spans="1:3" x14ac:dyDescent="0.25">
      <c r="A23631" s="45" t="s">
        <v>36249</v>
      </c>
      <c r="B23631" s="46" t="s">
        <v>13505</v>
      </c>
    </row>
    <row r="23632" spans="1:3" ht="39" x14ac:dyDescent="0.25">
      <c r="A23632" s="45" t="s">
        <v>3161</v>
      </c>
      <c r="B23632" s="46" t="s">
        <v>23489</v>
      </c>
      <c r="C23632" s="45" t="s">
        <v>13479</v>
      </c>
    </row>
    <row r="23633" spans="1:3" ht="39" x14ac:dyDescent="0.25">
      <c r="A23633" s="45" t="s">
        <v>36250</v>
      </c>
      <c r="B23633" s="46" t="s">
        <v>23489</v>
      </c>
      <c r="C23633" s="45" t="s">
        <v>13479</v>
      </c>
    </row>
    <row r="23634" spans="1:3" ht="39" x14ac:dyDescent="0.25">
      <c r="A23634" s="45" t="s">
        <v>3162</v>
      </c>
      <c r="B23634" s="46" t="s">
        <v>23490</v>
      </c>
      <c r="C23634" s="45" t="s">
        <v>13479</v>
      </c>
    </row>
    <row r="23635" spans="1:3" ht="39" x14ac:dyDescent="0.25">
      <c r="A23635" s="45" t="s">
        <v>36251</v>
      </c>
      <c r="B23635" s="46" t="s">
        <v>23490</v>
      </c>
      <c r="C23635" s="45" t="s">
        <v>13479</v>
      </c>
    </row>
    <row r="23636" spans="1:3" ht="39" x14ac:dyDescent="0.25">
      <c r="A23636" s="45" t="s">
        <v>3163</v>
      </c>
      <c r="B23636" s="46" t="s">
        <v>23491</v>
      </c>
      <c r="C23636" s="45" t="s">
        <v>13479</v>
      </c>
    </row>
    <row r="23637" spans="1:3" ht="39" x14ac:dyDescent="0.25">
      <c r="A23637" s="45" t="s">
        <v>36252</v>
      </c>
      <c r="B23637" s="46" t="s">
        <v>23491</v>
      </c>
      <c r="C23637" s="45" t="s">
        <v>13479</v>
      </c>
    </row>
    <row r="23638" spans="1:3" ht="39" x14ac:dyDescent="0.25">
      <c r="A23638" s="45" t="s">
        <v>3164</v>
      </c>
      <c r="B23638" s="46" t="s">
        <v>23492</v>
      </c>
      <c r="C23638" s="45" t="s">
        <v>13479</v>
      </c>
    </row>
    <row r="23639" spans="1:3" ht="39" x14ac:dyDescent="0.25">
      <c r="A23639" s="45" t="s">
        <v>36253</v>
      </c>
      <c r="B23639" s="46" t="s">
        <v>23492</v>
      </c>
      <c r="C23639" s="45" t="s">
        <v>13479</v>
      </c>
    </row>
    <row r="23640" spans="1:3" ht="39" x14ac:dyDescent="0.25">
      <c r="A23640" s="45" t="s">
        <v>3165</v>
      </c>
      <c r="B23640" s="46" t="s">
        <v>23493</v>
      </c>
      <c r="C23640" s="45" t="s">
        <v>13479</v>
      </c>
    </row>
    <row r="23641" spans="1:3" ht="39" x14ac:dyDescent="0.25">
      <c r="A23641" s="45" t="s">
        <v>36254</v>
      </c>
      <c r="B23641" s="46" t="s">
        <v>23493</v>
      </c>
      <c r="C23641" s="45" t="s">
        <v>13479</v>
      </c>
    </row>
    <row r="23642" spans="1:3" ht="39" x14ac:dyDescent="0.25">
      <c r="A23642" s="45" t="s">
        <v>3166</v>
      </c>
      <c r="B23642" s="46" t="s">
        <v>23494</v>
      </c>
      <c r="C23642" s="45" t="s">
        <v>13479</v>
      </c>
    </row>
    <row r="23643" spans="1:3" ht="39" x14ac:dyDescent="0.25">
      <c r="A23643" s="45" t="s">
        <v>36255</v>
      </c>
      <c r="B23643" s="46" t="s">
        <v>23494</v>
      </c>
      <c r="C23643" s="45" t="s">
        <v>13479</v>
      </c>
    </row>
    <row r="23644" spans="1:3" ht="26.25" x14ac:dyDescent="0.25">
      <c r="A23644" s="45" t="s">
        <v>3167</v>
      </c>
      <c r="B23644" s="46" t="s">
        <v>23495</v>
      </c>
      <c r="C23644" s="45" t="s">
        <v>13479</v>
      </c>
    </row>
    <row r="23645" spans="1:3" ht="26.25" x14ac:dyDescent="0.25">
      <c r="A23645" s="45" t="s">
        <v>36256</v>
      </c>
      <c r="B23645" s="46" t="s">
        <v>23495</v>
      </c>
      <c r="C23645" s="45" t="s">
        <v>13479</v>
      </c>
    </row>
    <row r="23646" spans="1:3" ht="39" x14ac:dyDescent="0.25">
      <c r="A23646" s="45" t="s">
        <v>3168</v>
      </c>
      <c r="B23646" s="46" t="s">
        <v>23496</v>
      </c>
      <c r="C23646" s="45" t="s">
        <v>13479</v>
      </c>
    </row>
    <row r="23647" spans="1:3" ht="39" x14ac:dyDescent="0.25">
      <c r="A23647" s="45" t="s">
        <v>36257</v>
      </c>
      <c r="B23647" s="46" t="s">
        <v>23496</v>
      </c>
      <c r="C23647" s="45" t="s">
        <v>13479</v>
      </c>
    </row>
    <row r="23648" spans="1:3" ht="39" x14ac:dyDescent="0.25">
      <c r="A23648" s="45" t="s">
        <v>3169</v>
      </c>
      <c r="B23648" s="46" t="s">
        <v>23497</v>
      </c>
      <c r="C23648" s="45" t="s">
        <v>13479</v>
      </c>
    </row>
    <row r="23649" spans="1:3" ht="39" x14ac:dyDescent="0.25">
      <c r="A23649" s="45" t="s">
        <v>36258</v>
      </c>
      <c r="B23649" s="46" t="s">
        <v>23497</v>
      </c>
      <c r="C23649" s="45" t="s">
        <v>13479</v>
      </c>
    </row>
    <row r="23650" spans="1:3" ht="39" x14ac:dyDescent="0.25">
      <c r="A23650" s="45" t="s">
        <v>3170</v>
      </c>
      <c r="B23650" s="46" t="s">
        <v>23498</v>
      </c>
      <c r="C23650" s="45" t="s">
        <v>13479</v>
      </c>
    </row>
    <row r="23651" spans="1:3" ht="39" x14ac:dyDescent="0.25">
      <c r="A23651" s="45" t="s">
        <v>36259</v>
      </c>
      <c r="B23651" s="46" t="s">
        <v>23498</v>
      </c>
      <c r="C23651" s="45" t="s">
        <v>13479</v>
      </c>
    </row>
    <row r="23652" spans="1:3" ht="39" x14ac:dyDescent="0.25">
      <c r="A23652" s="45" t="s">
        <v>3171</v>
      </c>
      <c r="B23652" s="46" t="s">
        <v>23499</v>
      </c>
      <c r="C23652" s="45" t="s">
        <v>13479</v>
      </c>
    </row>
    <row r="23653" spans="1:3" ht="39" x14ac:dyDescent="0.25">
      <c r="A23653" s="45" t="s">
        <v>36260</v>
      </c>
      <c r="B23653" s="46" t="s">
        <v>23499</v>
      </c>
      <c r="C23653" s="45" t="s">
        <v>13479</v>
      </c>
    </row>
    <row r="23654" spans="1:3" ht="26.25" x14ac:dyDescent="0.25">
      <c r="A23654" s="45" t="s">
        <v>3172</v>
      </c>
      <c r="B23654" s="46" t="s">
        <v>23500</v>
      </c>
      <c r="C23654" s="45" t="s">
        <v>13145</v>
      </c>
    </row>
    <row r="23655" spans="1:3" ht="26.25" x14ac:dyDescent="0.25">
      <c r="A23655" s="45" t="s">
        <v>36261</v>
      </c>
      <c r="B23655" s="46" t="s">
        <v>23500</v>
      </c>
      <c r="C23655" s="45" t="s">
        <v>13145</v>
      </c>
    </row>
    <row r="23656" spans="1:3" x14ac:dyDescent="0.25">
      <c r="A23656" s="45" t="s">
        <v>3173</v>
      </c>
      <c r="B23656" s="46" t="s">
        <v>13377</v>
      </c>
    </row>
    <row r="23657" spans="1:3" x14ac:dyDescent="0.25">
      <c r="A23657" s="45" t="s">
        <v>36262</v>
      </c>
      <c r="B23657" s="46" t="s">
        <v>13377</v>
      </c>
    </row>
    <row r="23658" spans="1:3" ht="26.25" x14ac:dyDescent="0.25">
      <c r="A23658" s="45" t="s">
        <v>3174</v>
      </c>
      <c r="B23658" s="46" t="s">
        <v>23501</v>
      </c>
      <c r="C23658" s="45" t="s">
        <v>13318</v>
      </c>
    </row>
    <row r="23659" spans="1:3" ht="26.25" x14ac:dyDescent="0.25">
      <c r="A23659" s="45" t="s">
        <v>36263</v>
      </c>
      <c r="B23659" s="46" t="s">
        <v>23501</v>
      </c>
      <c r="C23659" s="45" t="s">
        <v>13318</v>
      </c>
    </row>
    <row r="23660" spans="1:3" x14ac:dyDescent="0.25">
      <c r="A23660" s="45" t="s">
        <v>3175</v>
      </c>
      <c r="B23660" s="46" t="s">
        <v>13208</v>
      </c>
    </row>
    <row r="23661" spans="1:3" x14ac:dyDescent="0.25">
      <c r="A23661" s="45" t="s">
        <v>36264</v>
      </c>
      <c r="B23661" s="46" t="s">
        <v>13208</v>
      </c>
    </row>
    <row r="23662" spans="1:3" ht="51.75" x14ac:dyDescent="0.25">
      <c r="A23662" s="45" t="s">
        <v>3176</v>
      </c>
      <c r="B23662" s="46" t="s">
        <v>23502</v>
      </c>
      <c r="C23662" s="45" t="s">
        <v>13380</v>
      </c>
    </row>
    <row r="23663" spans="1:3" ht="51.75" x14ac:dyDescent="0.25">
      <c r="A23663" s="45" t="s">
        <v>36265</v>
      </c>
      <c r="B23663" s="46" t="s">
        <v>23502</v>
      </c>
      <c r="C23663" s="45" t="s">
        <v>13380</v>
      </c>
    </row>
    <row r="23664" spans="1:3" ht="51.75" x14ac:dyDescent="0.25">
      <c r="A23664" s="45" t="s">
        <v>3177</v>
      </c>
      <c r="B23664" s="46" t="s">
        <v>23503</v>
      </c>
      <c r="C23664" s="45" t="s">
        <v>13380</v>
      </c>
    </row>
    <row r="23665" spans="1:3" ht="51.75" x14ac:dyDescent="0.25">
      <c r="A23665" s="45" t="s">
        <v>36266</v>
      </c>
      <c r="B23665" s="46" t="s">
        <v>23503</v>
      </c>
      <c r="C23665" s="45" t="s">
        <v>13380</v>
      </c>
    </row>
    <row r="23666" spans="1:3" ht="51.75" x14ac:dyDescent="0.25">
      <c r="A23666" s="45" t="s">
        <v>3178</v>
      </c>
      <c r="B23666" s="46" t="s">
        <v>23504</v>
      </c>
      <c r="C23666" s="45" t="s">
        <v>13380</v>
      </c>
    </row>
    <row r="23667" spans="1:3" ht="51.75" x14ac:dyDescent="0.25">
      <c r="A23667" s="45" t="s">
        <v>36267</v>
      </c>
      <c r="B23667" s="46" t="s">
        <v>23504</v>
      </c>
      <c r="C23667" s="45" t="s">
        <v>13380</v>
      </c>
    </row>
    <row r="23668" spans="1:3" x14ac:dyDescent="0.25">
      <c r="A23668" s="45" t="s">
        <v>3179</v>
      </c>
      <c r="B23668" s="46" t="s">
        <v>13209</v>
      </c>
    </row>
    <row r="23669" spans="1:3" x14ac:dyDescent="0.25">
      <c r="A23669" s="45" t="s">
        <v>36268</v>
      </c>
      <c r="B23669" s="46" t="s">
        <v>13209</v>
      </c>
    </row>
    <row r="23670" spans="1:3" ht="51.75" x14ac:dyDescent="0.25">
      <c r="A23670" s="45" t="s">
        <v>3180</v>
      </c>
      <c r="B23670" s="46" t="s">
        <v>23505</v>
      </c>
      <c r="C23670" s="45" t="s">
        <v>13380</v>
      </c>
    </row>
    <row r="23671" spans="1:3" ht="51.75" x14ac:dyDescent="0.25">
      <c r="A23671" s="45" t="s">
        <v>36269</v>
      </c>
      <c r="B23671" s="46" t="s">
        <v>23505</v>
      </c>
      <c r="C23671" s="45" t="s">
        <v>13380</v>
      </c>
    </row>
    <row r="23672" spans="1:3" ht="51.75" x14ac:dyDescent="0.25">
      <c r="A23672" s="45" t="s">
        <v>3181</v>
      </c>
      <c r="B23672" s="46" t="s">
        <v>23506</v>
      </c>
      <c r="C23672" s="45" t="s">
        <v>13380</v>
      </c>
    </row>
    <row r="23673" spans="1:3" ht="51.75" x14ac:dyDescent="0.25">
      <c r="A23673" s="45" t="s">
        <v>36270</v>
      </c>
      <c r="B23673" s="46" t="s">
        <v>23506</v>
      </c>
      <c r="C23673" s="45" t="s">
        <v>13380</v>
      </c>
    </row>
    <row r="23674" spans="1:3" ht="51.75" x14ac:dyDescent="0.25">
      <c r="A23674" s="45" t="s">
        <v>3182</v>
      </c>
      <c r="B23674" s="46" t="s">
        <v>23507</v>
      </c>
      <c r="C23674" s="45" t="s">
        <v>13380</v>
      </c>
    </row>
    <row r="23675" spans="1:3" ht="51.75" x14ac:dyDescent="0.25">
      <c r="A23675" s="45" t="s">
        <v>36271</v>
      </c>
      <c r="B23675" s="46" t="s">
        <v>23507</v>
      </c>
      <c r="C23675" s="45" t="s">
        <v>13380</v>
      </c>
    </row>
    <row r="23676" spans="1:3" x14ac:dyDescent="0.25">
      <c r="A23676" s="45" t="s">
        <v>3183</v>
      </c>
      <c r="B23676" s="46" t="s">
        <v>13387</v>
      </c>
    </row>
    <row r="23677" spans="1:3" x14ac:dyDescent="0.25">
      <c r="A23677" s="45" t="s">
        <v>36272</v>
      </c>
      <c r="B23677" s="46" t="s">
        <v>13387</v>
      </c>
    </row>
    <row r="23678" spans="1:3" ht="51.75" x14ac:dyDescent="0.25">
      <c r="A23678" s="45" t="s">
        <v>3184</v>
      </c>
      <c r="B23678" s="46" t="s">
        <v>23508</v>
      </c>
      <c r="C23678" s="45" t="s">
        <v>13380</v>
      </c>
    </row>
    <row r="23679" spans="1:3" ht="51.75" x14ac:dyDescent="0.25">
      <c r="A23679" s="45" t="s">
        <v>36273</v>
      </c>
      <c r="B23679" s="46" t="s">
        <v>23508</v>
      </c>
      <c r="C23679" s="45" t="s">
        <v>13380</v>
      </c>
    </row>
    <row r="23680" spans="1:3" ht="51.75" x14ac:dyDescent="0.25">
      <c r="A23680" s="45" t="s">
        <v>3185</v>
      </c>
      <c r="B23680" s="46" t="s">
        <v>23509</v>
      </c>
      <c r="C23680" s="45" t="s">
        <v>13380</v>
      </c>
    </row>
    <row r="23681" spans="1:3" ht="51.75" x14ac:dyDescent="0.25">
      <c r="A23681" s="45" t="s">
        <v>36274</v>
      </c>
      <c r="B23681" s="46" t="s">
        <v>23509</v>
      </c>
      <c r="C23681" s="45" t="s">
        <v>13380</v>
      </c>
    </row>
    <row r="23682" spans="1:3" ht="51.75" x14ac:dyDescent="0.25">
      <c r="A23682" s="45" t="s">
        <v>0</v>
      </c>
      <c r="B23682" s="46" t="s">
        <v>23510</v>
      </c>
      <c r="C23682" s="45" t="s">
        <v>13380</v>
      </c>
    </row>
    <row r="23683" spans="1:3" ht="51.75" x14ac:dyDescent="0.25">
      <c r="A23683" s="45" t="s">
        <v>36275</v>
      </c>
      <c r="B23683" s="46" t="s">
        <v>23510</v>
      </c>
      <c r="C23683" s="45" t="s">
        <v>13380</v>
      </c>
    </row>
    <row r="23684" spans="1:3" x14ac:dyDescent="0.25">
      <c r="A23684" s="45" t="s">
        <v>1</v>
      </c>
      <c r="B23684" s="46" t="s">
        <v>13102</v>
      </c>
    </row>
    <row r="23685" spans="1:3" x14ac:dyDescent="0.25">
      <c r="A23685" s="45" t="s">
        <v>36276</v>
      </c>
      <c r="B23685" s="46" t="s">
        <v>13102</v>
      </c>
    </row>
    <row r="23686" spans="1:3" ht="51.75" x14ac:dyDescent="0.25">
      <c r="A23686" s="45" t="s">
        <v>2</v>
      </c>
      <c r="B23686" s="46" t="s">
        <v>23511</v>
      </c>
      <c r="C23686" s="45" t="s">
        <v>13380</v>
      </c>
    </row>
    <row r="23687" spans="1:3" ht="51.75" x14ac:dyDescent="0.25">
      <c r="A23687" s="45" t="s">
        <v>36277</v>
      </c>
      <c r="B23687" s="46" t="s">
        <v>23511</v>
      </c>
      <c r="C23687" s="45" t="s">
        <v>13380</v>
      </c>
    </row>
    <row r="23688" spans="1:3" ht="51.75" x14ac:dyDescent="0.25">
      <c r="A23688" s="45" t="s">
        <v>3</v>
      </c>
      <c r="B23688" s="46" t="s">
        <v>23512</v>
      </c>
      <c r="C23688" s="45" t="s">
        <v>13380</v>
      </c>
    </row>
    <row r="23689" spans="1:3" ht="51.75" x14ac:dyDescent="0.25">
      <c r="A23689" s="45" t="s">
        <v>36278</v>
      </c>
      <c r="B23689" s="46" t="s">
        <v>23512</v>
      </c>
      <c r="C23689" s="45" t="s">
        <v>13380</v>
      </c>
    </row>
    <row r="23690" spans="1:3" ht="51.75" x14ac:dyDescent="0.25">
      <c r="A23690" s="45" t="s">
        <v>4</v>
      </c>
      <c r="B23690" s="46" t="s">
        <v>23513</v>
      </c>
      <c r="C23690" s="45" t="s">
        <v>13380</v>
      </c>
    </row>
    <row r="23691" spans="1:3" ht="51.75" x14ac:dyDescent="0.25">
      <c r="A23691" s="45" t="s">
        <v>36279</v>
      </c>
      <c r="B23691" s="46" t="s">
        <v>23513</v>
      </c>
      <c r="C23691" s="45" t="s">
        <v>13380</v>
      </c>
    </row>
    <row r="23692" spans="1:3" x14ac:dyDescent="0.25">
      <c r="A23692" s="45" t="s">
        <v>5</v>
      </c>
      <c r="B23692" s="46" t="s">
        <v>13027</v>
      </c>
    </row>
    <row r="23693" spans="1:3" x14ac:dyDescent="0.25">
      <c r="A23693" s="45" t="s">
        <v>36280</v>
      </c>
      <c r="B23693" s="46" t="s">
        <v>13027</v>
      </c>
    </row>
    <row r="23694" spans="1:3" ht="51.75" x14ac:dyDescent="0.25">
      <c r="A23694" s="45" t="s">
        <v>6</v>
      </c>
      <c r="B23694" s="46" t="s">
        <v>23514</v>
      </c>
      <c r="C23694" s="45" t="s">
        <v>13380</v>
      </c>
    </row>
    <row r="23695" spans="1:3" ht="51.75" x14ac:dyDescent="0.25">
      <c r="A23695" s="45" t="s">
        <v>36281</v>
      </c>
      <c r="B23695" s="46" t="s">
        <v>23514</v>
      </c>
      <c r="C23695" s="45" t="s">
        <v>13380</v>
      </c>
    </row>
    <row r="23696" spans="1:3" ht="51.75" x14ac:dyDescent="0.25">
      <c r="A23696" s="45" t="s">
        <v>7</v>
      </c>
      <c r="B23696" s="46" t="s">
        <v>23515</v>
      </c>
      <c r="C23696" s="45" t="s">
        <v>13380</v>
      </c>
    </row>
    <row r="23697" spans="1:3" ht="51.75" x14ac:dyDescent="0.25">
      <c r="A23697" s="45" t="s">
        <v>36282</v>
      </c>
      <c r="B23697" s="46" t="s">
        <v>23515</v>
      </c>
      <c r="C23697" s="45" t="s">
        <v>13380</v>
      </c>
    </row>
    <row r="23698" spans="1:3" ht="51.75" x14ac:dyDescent="0.25">
      <c r="A23698" s="45" t="s">
        <v>8</v>
      </c>
      <c r="B23698" s="46" t="s">
        <v>23516</v>
      </c>
      <c r="C23698" s="45" t="s">
        <v>13380</v>
      </c>
    </row>
    <row r="23699" spans="1:3" ht="51.75" x14ac:dyDescent="0.25">
      <c r="A23699" s="45" t="s">
        <v>36283</v>
      </c>
      <c r="B23699" s="46" t="s">
        <v>23516</v>
      </c>
      <c r="C23699" s="45" t="s">
        <v>13380</v>
      </c>
    </row>
    <row r="23700" spans="1:3" x14ac:dyDescent="0.25">
      <c r="A23700" s="45" t="s">
        <v>9</v>
      </c>
      <c r="B23700" s="46" t="s">
        <v>13106</v>
      </c>
    </row>
    <row r="23701" spans="1:3" x14ac:dyDescent="0.25">
      <c r="A23701" s="45" t="s">
        <v>36284</v>
      </c>
      <c r="B23701" s="46" t="s">
        <v>13106</v>
      </c>
    </row>
    <row r="23702" spans="1:3" ht="64.5" x14ac:dyDescent="0.25">
      <c r="A23702" s="45" t="s">
        <v>10</v>
      </c>
      <c r="B23702" s="46" t="s">
        <v>23517</v>
      </c>
      <c r="C23702" s="45" t="s">
        <v>13380</v>
      </c>
    </row>
    <row r="23703" spans="1:3" ht="64.5" x14ac:dyDescent="0.25">
      <c r="A23703" s="45" t="s">
        <v>36285</v>
      </c>
      <c r="B23703" s="46" t="s">
        <v>23517</v>
      </c>
      <c r="C23703" s="45" t="s">
        <v>13380</v>
      </c>
    </row>
    <row r="23704" spans="1:3" ht="64.5" x14ac:dyDescent="0.25">
      <c r="A23704" s="45" t="s">
        <v>11</v>
      </c>
      <c r="B23704" s="46" t="s">
        <v>23518</v>
      </c>
      <c r="C23704" s="45" t="s">
        <v>13380</v>
      </c>
    </row>
    <row r="23705" spans="1:3" ht="64.5" x14ac:dyDescent="0.25">
      <c r="A23705" s="45" t="s">
        <v>36286</v>
      </c>
      <c r="B23705" s="46" t="s">
        <v>23518</v>
      </c>
      <c r="C23705" s="45" t="s">
        <v>13380</v>
      </c>
    </row>
    <row r="23706" spans="1:3" ht="64.5" x14ac:dyDescent="0.25">
      <c r="A23706" s="45" t="s">
        <v>12</v>
      </c>
      <c r="B23706" s="46" t="s">
        <v>23519</v>
      </c>
      <c r="C23706" s="45" t="s">
        <v>13380</v>
      </c>
    </row>
    <row r="23707" spans="1:3" ht="64.5" x14ac:dyDescent="0.25">
      <c r="A23707" s="45" t="s">
        <v>36287</v>
      </c>
      <c r="B23707" s="46" t="s">
        <v>23519</v>
      </c>
      <c r="C23707" s="45" t="s">
        <v>13380</v>
      </c>
    </row>
    <row r="23708" spans="1:3" x14ac:dyDescent="0.25">
      <c r="A23708" s="45" t="s">
        <v>13</v>
      </c>
      <c r="B23708" s="46" t="s">
        <v>13161</v>
      </c>
    </row>
    <row r="23709" spans="1:3" x14ac:dyDescent="0.25">
      <c r="A23709" s="45" t="s">
        <v>36288</v>
      </c>
      <c r="B23709" s="46" t="s">
        <v>13161</v>
      </c>
    </row>
    <row r="23710" spans="1:3" ht="51.75" x14ac:dyDescent="0.25">
      <c r="A23710" s="45" t="s">
        <v>14</v>
      </c>
      <c r="B23710" s="46" t="s">
        <v>23520</v>
      </c>
      <c r="C23710" s="45" t="s">
        <v>13380</v>
      </c>
    </row>
    <row r="23711" spans="1:3" ht="51.75" x14ac:dyDescent="0.25">
      <c r="A23711" s="45" t="s">
        <v>36289</v>
      </c>
      <c r="B23711" s="46" t="s">
        <v>23520</v>
      </c>
      <c r="C23711" s="45" t="s">
        <v>13380</v>
      </c>
    </row>
    <row r="23712" spans="1:3" ht="51.75" x14ac:dyDescent="0.25">
      <c r="A23712" s="45" t="s">
        <v>15</v>
      </c>
      <c r="B23712" s="46" t="s">
        <v>23521</v>
      </c>
      <c r="C23712" s="45" t="s">
        <v>13380</v>
      </c>
    </row>
    <row r="23713" spans="1:3" ht="51.75" x14ac:dyDescent="0.25">
      <c r="A23713" s="45" t="s">
        <v>36290</v>
      </c>
      <c r="B23713" s="46" t="s">
        <v>23521</v>
      </c>
      <c r="C23713" s="45" t="s">
        <v>13380</v>
      </c>
    </row>
    <row r="23714" spans="1:3" ht="51.75" x14ac:dyDescent="0.25">
      <c r="A23714" s="45" t="s">
        <v>16</v>
      </c>
      <c r="B23714" s="46" t="s">
        <v>23522</v>
      </c>
      <c r="C23714" s="45" t="s">
        <v>13380</v>
      </c>
    </row>
    <row r="23715" spans="1:3" ht="51.75" x14ac:dyDescent="0.25">
      <c r="A23715" s="45" t="s">
        <v>36291</v>
      </c>
      <c r="B23715" s="46" t="s">
        <v>23522</v>
      </c>
      <c r="C23715" s="45" t="s">
        <v>13380</v>
      </c>
    </row>
    <row r="23716" spans="1:3" x14ac:dyDescent="0.25">
      <c r="A23716" s="45" t="s">
        <v>17</v>
      </c>
      <c r="B23716" s="46" t="s">
        <v>13217</v>
      </c>
    </row>
    <row r="23717" spans="1:3" x14ac:dyDescent="0.25">
      <c r="A23717" s="45" t="s">
        <v>36292</v>
      </c>
      <c r="B23717" s="46" t="s">
        <v>13217</v>
      </c>
    </row>
    <row r="23718" spans="1:3" ht="64.5" x14ac:dyDescent="0.25">
      <c r="A23718" s="45" t="s">
        <v>18</v>
      </c>
      <c r="B23718" s="46" t="s">
        <v>23523</v>
      </c>
      <c r="C23718" s="45" t="s">
        <v>13380</v>
      </c>
    </row>
    <row r="23719" spans="1:3" ht="64.5" x14ac:dyDescent="0.25">
      <c r="A23719" s="45" t="s">
        <v>36293</v>
      </c>
      <c r="B23719" s="46" t="s">
        <v>23523</v>
      </c>
      <c r="C23719" s="45" t="s">
        <v>13380</v>
      </c>
    </row>
    <row r="23720" spans="1:3" ht="64.5" x14ac:dyDescent="0.25">
      <c r="A23720" s="45" t="s">
        <v>19</v>
      </c>
      <c r="B23720" s="46" t="s">
        <v>23524</v>
      </c>
      <c r="C23720" s="45" t="s">
        <v>13380</v>
      </c>
    </row>
    <row r="23721" spans="1:3" ht="64.5" x14ac:dyDescent="0.25">
      <c r="A23721" s="45" t="s">
        <v>36294</v>
      </c>
      <c r="B23721" s="46" t="s">
        <v>23524</v>
      </c>
      <c r="C23721" s="45" t="s">
        <v>13380</v>
      </c>
    </row>
    <row r="23722" spans="1:3" ht="64.5" x14ac:dyDescent="0.25">
      <c r="A23722" s="45" t="s">
        <v>20</v>
      </c>
      <c r="B23722" s="46" t="s">
        <v>23525</v>
      </c>
      <c r="C23722" s="45" t="s">
        <v>13380</v>
      </c>
    </row>
    <row r="23723" spans="1:3" ht="64.5" x14ac:dyDescent="0.25">
      <c r="A23723" s="45" t="s">
        <v>36295</v>
      </c>
      <c r="B23723" s="46" t="s">
        <v>23525</v>
      </c>
      <c r="C23723" s="45" t="s">
        <v>13380</v>
      </c>
    </row>
    <row r="23724" spans="1:3" x14ac:dyDescent="0.25">
      <c r="A23724" s="45" t="s">
        <v>21</v>
      </c>
      <c r="B23724" s="46" t="s">
        <v>13218</v>
      </c>
    </row>
    <row r="23725" spans="1:3" x14ac:dyDescent="0.25">
      <c r="A23725" s="45" t="s">
        <v>36296</v>
      </c>
      <c r="B23725" s="46" t="s">
        <v>13218</v>
      </c>
    </row>
    <row r="23726" spans="1:3" ht="26.25" x14ac:dyDescent="0.25">
      <c r="A23726" s="45" t="s">
        <v>22</v>
      </c>
      <c r="B23726" s="46" t="s">
        <v>23526</v>
      </c>
      <c r="C23726" s="45" t="s">
        <v>13380</v>
      </c>
    </row>
    <row r="23727" spans="1:3" ht="26.25" x14ac:dyDescent="0.25">
      <c r="A23727" s="45" t="s">
        <v>36297</v>
      </c>
      <c r="B23727" s="46" t="s">
        <v>23526</v>
      </c>
      <c r="C23727" s="45" t="s">
        <v>13380</v>
      </c>
    </row>
    <row r="23728" spans="1:3" ht="26.25" x14ac:dyDescent="0.25">
      <c r="A23728" s="45" t="s">
        <v>23</v>
      </c>
      <c r="B23728" s="46" t="s">
        <v>23527</v>
      </c>
      <c r="C23728" s="45" t="s">
        <v>13380</v>
      </c>
    </row>
    <row r="23729" spans="1:3" ht="26.25" x14ac:dyDescent="0.25">
      <c r="A23729" s="45" t="s">
        <v>36298</v>
      </c>
      <c r="B23729" s="46" t="s">
        <v>23527</v>
      </c>
      <c r="C23729" s="45" t="s">
        <v>13380</v>
      </c>
    </row>
    <row r="23730" spans="1:3" ht="26.25" x14ac:dyDescent="0.25">
      <c r="A23730" s="45" t="s">
        <v>24</v>
      </c>
      <c r="B23730" s="46" t="s">
        <v>38779</v>
      </c>
    </row>
    <row r="23731" spans="1:3" ht="26.25" x14ac:dyDescent="0.25">
      <c r="A23731" s="45" t="s">
        <v>36299</v>
      </c>
      <c r="B23731" s="46" t="s">
        <v>38779</v>
      </c>
    </row>
    <row r="23732" spans="1:3" ht="64.5" x14ac:dyDescent="0.25">
      <c r="A23732" s="45" t="s">
        <v>25</v>
      </c>
      <c r="B23732" s="46" t="s">
        <v>23528</v>
      </c>
      <c r="C23732" s="45" t="s">
        <v>13380</v>
      </c>
    </row>
    <row r="23733" spans="1:3" ht="64.5" x14ac:dyDescent="0.25">
      <c r="A23733" s="45" t="s">
        <v>36300</v>
      </c>
      <c r="B23733" s="46" t="s">
        <v>23528</v>
      </c>
      <c r="C23733" s="45" t="s">
        <v>13380</v>
      </c>
    </row>
    <row r="23734" spans="1:3" ht="51.75" x14ac:dyDescent="0.25">
      <c r="A23734" s="45" t="s">
        <v>26</v>
      </c>
      <c r="B23734" s="46" t="s">
        <v>23529</v>
      </c>
      <c r="C23734" s="45" t="s">
        <v>13380</v>
      </c>
    </row>
    <row r="23735" spans="1:3" ht="51.75" x14ac:dyDescent="0.25">
      <c r="A23735" s="45" t="s">
        <v>36301</v>
      </c>
      <c r="B23735" s="46" t="s">
        <v>23529</v>
      </c>
      <c r="C23735" s="45" t="s">
        <v>13380</v>
      </c>
    </row>
    <row r="23736" spans="1:3" ht="51.75" x14ac:dyDescent="0.25">
      <c r="A23736" s="45" t="s">
        <v>27</v>
      </c>
      <c r="B23736" s="46" t="s">
        <v>23530</v>
      </c>
      <c r="C23736" s="45" t="s">
        <v>13380</v>
      </c>
    </row>
    <row r="23737" spans="1:3" ht="51.75" x14ac:dyDescent="0.25">
      <c r="A23737" s="45" t="s">
        <v>36302</v>
      </c>
      <c r="B23737" s="46" t="s">
        <v>23530</v>
      </c>
      <c r="C23737" s="45" t="s">
        <v>13380</v>
      </c>
    </row>
    <row r="23738" spans="1:3" ht="51.75" x14ac:dyDescent="0.25">
      <c r="A23738" s="45" t="s">
        <v>28</v>
      </c>
      <c r="B23738" s="46" t="s">
        <v>23531</v>
      </c>
      <c r="C23738" s="45" t="s">
        <v>13380</v>
      </c>
    </row>
    <row r="23739" spans="1:3" ht="51.75" x14ac:dyDescent="0.25">
      <c r="A23739" s="45" t="s">
        <v>36303</v>
      </c>
      <c r="B23739" s="46" t="s">
        <v>23531</v>
      </c>
      <c r="C23739" s="45" t="s">
        <v>13380</v>
      </c>
    </row>
    <row r="23740" spans="1:3" x14ac:dyDescent="0.25">
      <c r="A23740" s="45" t="s">
        <v>29</v>
      </c>
      <c r="B23740" s="46" t="s">
        <v>13525</v>
      </c>
    </row>
    <row r="23741" spans="1:3" x14ac:dyDescent="0.25">
      <c r="A23741" s="45" t="s">
        <v>36304</v>
      </c>
      <c r="B23741" s="46" t="s">
        <v>13525</v>
      </c>
    </row>
    <row r="23742" spans="1:3" ht="39" x14ac:dyDescent="0.25">
      <c r="A23742" s="45" t="s">
        <v>30</v>
      </c>
      <c r="B23742" s="46" t="s">
        <v>23532</v>
      </c>
      <c r="C23742" s="45" t="s">
        <v>13380</v>
      </c>
    </row>
    <row r="23743" spans="1:3" ht="39" x14ac:dyDescent="0.25">
      <c r="A23743" s="45" t="s">
        <v>36305</v>
      </c>
      <c r="B23743" s="46" t="s">
        <v>23532</v>
      </c>
      <c r="C23743" s="45" t="s">
        <v>13380</v>
      </c>
    </row>
    <row r="23744" spans="1:3" ht="39" x14ac:dyDescent="0.25">
      <c r="A23744" s="45" t="s">
        <v>31</v>
      </c>
      <c r="B23744" s="46" t="s">
        <v>23533</v>
      </c>
      <c r="C23744" s="45" t="s">
        <v>13380</v>
      </c>
    </row>
    <row r="23745" spans="1:3" ht="39" x14ac:dyDescent="0.25">
      <c r="A23745" s="45" t="s">
        <v>36306</v>
      </c>
      <c r="B23745" s="46" t="s">
        <v>23533</v>
      </c>
      <c r="C23745" s="45" t="s">
        <v>13380</v>
      </c>
    </row>
    <row r="23746" spans="1:3" ht="39" x14ac:dyDescent="0.25">
      <c r="A23746" s="45" t="s">
        <v>32</v>
      </c>
      <c r="B23746" s="46" t="s">
        <v>23534</v>
      </c>
      <c r="C23746" s="45" t="s">
        <v>13380</v>
      </c>
    </row>
    <row r="23747" spans="1:3" ht="39" x14ac:dyDescent="0.25">
      <c r="A23747" s="45" t="s">
        <v>36307</v>
      </c>
      <c r="B23747" s="46" t="s">
        <v>23534</v>
      </c>
      <c r="C23747" s="45" t="s">
        <v>13380</v>
      </c>
    </row>
    <row r="23748" spans="1:3" ht="39" x14ac:dyDescent="0.25">
      <c r="A23748" s="45" t="s">
        <v>33</v>
      </c>
      <c r="B23748" s="46" t="s">
        <v>23535</v>
      </c>
      <c r="C23748" s="45" t="s">
        <v>13380</v>
      </c>
    </row>
    <row r="23749" spans="1:3" ht="39" x14ac:dyDescent="0.25">
      <c r="A23749" s="45" t="s">
        <v>36308</v>
      </c>
      <c r="B23749" s="46" t="s">
        <v>23535</v>
      </c>
      <c r="C23749" s="45" t="s">
        <v>13380</v>
      </c>
    </row>
    <row r="23750" spans="1:3" x14ac:dyDescent="0.25">
      <c r="A23750" s="45" t="s">
        <v>34</v>
      </c>
      <c r="B23750" s="46" t="s">
        <v>13525</v>
      </c>
    </row>
    <row r="23751" spans="1:3" x14ac:dyDescent="0.25">
      <c r="A23751" s="45" t="s">
        <v>36309</v>
      </c>
      <c r="B23751" s="46" t="s">
        <v>13525</v>
      </c>
    </row>
    <row r="23752" spans="1:3" ht="39" x14ac:dyDescent="0.25">
      <c r="A23752" s="45" t="s">
        <v>35</v>
      </c>
      <c r="B23752" s="46" t="s">
        <v>23536</v>
      </c>
      <c r="C23752" s="45" t="s">
        <v>13479</v>
      </c>
    </row>
    <row r="23753" spans="1:3" ht="39" x14ac:dyDescent="0.25">
      <c r="A23753" s="45" t="s">
        <v>36310</v>
      </c>
      <c r="B23753" s="46" t="s">
        <v>23536</v>
      </c>
      <c r="C23753" s="45" t="s">
        <v>13479</v>
      </c>
    </row>
    <row r="23754" spans="1:3" ht="39" x14ac:dyDescent="0.25">
      <c r="A23754" s="45" t="s">
        <v>36</v>
      </c>
      <c r="B23754" s="46" t="s">
        <v>23537</v>
      </c>
      <c r="C23754" s="45" t="s">
        <v>13479</v>
      </c>
    </row>
    <row r="23755" spans="1:3" ht="39" x14ac:dyDescent="0.25">
      <c r="A23755" s="45" t="s">
        <v>36311</v>
      </c>
      <c r="B23755" s="46" t="s">
        <v>23537</v>
      </c>
      <c r="C23755" s="45" t="s">
        <v>13479</v>
      </c>
    </row>
    <row r="23756" spans="1:3" ht="39" x14ac:dyDescent="0.25">
      <c r="A23756" s="45" t="s">
        <v>37</v>
      </c>
      <c r="B23756" s="46" t="s">
        <v>23538</v>
      </c>
      <c r="C23756" s="45" t="s">
        <v>13479</v>
      </c>
    </row>
    <row r="23757" spans="1:3" ht="39" x14ac:dyDescent="0.25">
      <c r="A23757" s="45" t="s">
        <v>36312</v>
      </c>
      <c r="B23757" s="46" t="s">
        <v>23538</v>
      </c>
      <c r="C23757" s="45" t="s">
        <v>13479</v>
      </c>
    </row>
    <row r="23758" spans="1:3" ht="39" x14ac:dyDescent="0.25">
      <c r="A23758" s="45" t="s">
        <v>38</v>
      </c>
      <c r="B23758" s="46" t="s">
        <v>23539</v>
      </c>
      <c r="C23758" s="45" t="s">
        <v>13479</v>
      </c>
    </row>
    <row r="23759" spans="1:3" ht="39" x14ac:dyDescent="0.25">
      <c r="A23759" s="45" t="s">
        <v>36313</v>
      </c>
      <c r="B23759" s="46" t="s">
        <v>23539</v>
      </c>
      <c r="C23759" s="45" t="s">
        <v>13479</v>
      </c>
    </row>
    <row r="23760" spans="1:3" ht="39" x14ac:dyDescent="0.25">
      <c r="A23760" s="45" t="s">
        <v>39</v>
      </c>
      <c r="B23760" s="46" t="s">
        <v>23540</v>
      </c>
      <c r="C23760" s="45" t="s">
        <v>13479</v>
      </c>
    </row>
    <row r="23761" spans="1:3" ht="39" x14ac:dyDescent="0.25">
      <c r="A23761" s="45" t="s">
        <v>36314</v>
      </c>
      <c r="B23761" s="46" t="s">
        <v>23540</v>
      </c>
      <c r="C23761" s="45" t="s">
        <v>13479</v>
      </c>
    </row>
    <row r="23762" spans="1:3" ht="39" x14ac:dyDescent="0.25">
      <c r="A23762" s="45" t="s">
        <v>40</v>
      </c>
      <c r="B23762" s="46" t="s">
        <v>23541</v>
      </c>
      <c r="C23762" s="45" t="s">
        <v>13479</v>
      </c>
    </row>
    <row r="23763" spans="1:3" ht="39" x14ac:dyDescent="0.25">
      <c r="A23763" s="45" t="s">
        <v>36315</v>
      </c>
      <c r="B23763" s="46" t="s">
        <v>23541</v>
      </c>
      <c r="C23763" s="45" t="s">
        <v>13479</v>
      </c>
    </row>
    <row r="23764" spans="1:3" ht="39" x14ac:dyDescent="0.25">
      <c r="A23764" s="45" t="s">
        <v>41</v>
      </c>
      <c r="B23764" s="46" t="s">
        <v>23542</v>
      </c>
      <c r="C23764" s="45" t="s">
        <v>13479</v>
      </c>
    </row>
    <row r="23765" spans="1:3" ht="39" x14ac:dyDescent="0.25">
      <c r="A23765" s="45" t="s">
        <v>36316</v>
      </c>
      <c r="B23765" s="46" t="s">
        <v>23542</v>
      </c>
      <c r="C23765" s="45" t="s">
        <v>13479</v>
      </c>
    </row>
    <row r="23766" spans="1:3" ht="39" x14ac:dyDescent="0.25">
      <c r="A23766" s="45" t="s">
        <v>42</v>
      </c>
      <c r="B23766" s="46" t="s">
        <v>23543</v>
      </c>
      <c r="C23766" s="45" t="s">
        <v>13479</v>
      </c>
    </row>
    <row r="23767" spans="1:3" ht="39" x14ac:dyDescent="0.25">
      <c r="A23767" s="45" t="s">
        <v>36317</v>
      </c>
      <c r="B23767" s="46" t="s">
        <v>23543</v>
      </c>
      <c r="C23767" s="45" t="s">
        <v>13479</v>
      </c>
    </row>
    <row r="23768" spans="1:3" ht="39" x14ac:dyDescent="0.25">
      <c r="A23768" s="45" t="s">
        <v>43</v>
      </c>
      <c r="B23768" s="46" t="s">
        <v>23544</v>
      </c>
      <c r="C23768" s="45" t="s">
        <v>13479</v>
      </c>
    </row>
    <row r="23769" spans="1:3" ht="39" x14ac:dyDescent="0.25">
      <c r="A23769" s="45" t="s">
        <v>36318</v>
      </c>
      <c r="B23769" s="46" t="s">
        <v>23544</v>
      </c>
      <c r="C23769" s="45" t="s">
        <v>13479</v>
      </c>
    </row>
    <row r="23770" spans="1:3" ht="39" x14ac:dyDescent="0.25">
      <c r="A23770" s="45" t="s">
        <v>44</v>
      </c>
      <c r="B23770" s="46" t="s">
        <v>23545</v>
      </c>
      <c r="C23770" s="45" t="s">
        <v>13479</v>
      </c>
    </row>
    <row r="23771" spans="1:3" ht="39" x14ac:dyDescent="0.25">
      <c r="A23771" s="45" t="s">
        <v>36319</v>
      </c>
      <c r="B23771" s="46" t="s">
        <v>23545</v>
      </c>
      <c r="C23771" s="45" t="s">
        <v>13479</v>
      </c>
    </row>
    <row r="23772" spans="1:3" ht="39" x14ac:dyDescent="0.25">
      <c r="A23772" s="45" t="s">
        <v>45</v>
      </c>
      <c r="B23772" s="46" t="s">
        <v>23546</v>
      </c>
      <c r="C23772" s="45" t="s">
        <v>13479</v>
      </c>
    </row>
    <row r="23773" spans="1:3" ht="39" x14ac:dyDescent="0.25">
      <c r="A23773" s="45" t="s">
        <v>36320</v>
      </c>
      <c r="B23773" s="46" t="s">
        <v>23546</v>
      </c>
      <c r="C23773" s="45" t="s">
        <v>13479</v>
      </c>
    </row>
    <row r="23774" spans="1:3" ht="39" x14ac:dyDescent="0.25">
      <c r="A23774" s="45" t="s">
        <v>46</v>
      </c>
      <c r="B23774" s="46" t="s">
        <v>23547</v>
      </c>
      <c r="C23774" s="45" t="s">
        <v>13479</v>
      </c>
    </row>
    <row r="23775" spans="1:3" ht="39" x14ac:dyDescent="0.25">
      <c r="A23775" s="45" t="s">
        <v>36321</v>
      </c>
      <c r="B23775" s="46" t="s">
        <v>23547</v>
      </c>
      <c r="C23775" s="45" t="s">
        <v>13479</v>
      </c>
    </row>
    <row r="23776" spans="1:3" ht="39" x14ac:dyDescent="0.25">
      <c r="A23776" s="45" t="s">
        <v>47</v>
      </c>
      <c r="B23776" s="46" t="s">
        <v>23548</v>
      </c>
      <c r="C23776" s="45" t="s">
        <v>13479</v>
      </c>
    </row>
    <row r="23777" spans="1:3" ht="39" x14ac:dyDescent="0.25">
      <c r="A23777" s="45" t="s">
        <v>36322</v>
      </c>
      <c r="B23777" s="46" t="s">
        <v>23548</v>
      </c>
      <c r="C23777" s="45" t="s">
        <v>13479</v>
      </c>
    </row>
    <row r="23778" spans="1:3" ht="39" x14ac:dyDescent="0.25">
      <c r="A23778" s="45" t="s">
        <v>48</v>
      </c>
      <c r="B23778" s="46" t="s">
        <v>23549</v>
      </c>
      <c r="C23778" s="45" t="s">
        <v>13479</v>
      </c>
    </row>
    <row r="23779" spans="1:3" ht="39" x14ac:dyDescent="0.25">
      <c r="A23779" s="45" t="s">
        <v>36323</v>
      </c>
      <c r="B23779" s="46" t="s">
        <v>23549</v>
      </c>
      <c r="C23779" s="45" t="s">
        <v>13479</v>
      </c>
    </row>
    <row r="23780" spans="1:3" ht="39" x14ac:dyDescent="0.25">
      <c r="A23780" s="45" t="s">
        <v>49</v>
      </c>
      <c r="B23780" s="46" t="s">
        <v>23550</v>
      </c>
      <c r="C23780" s="45" t="s">
        <v>13479</v>
      </c>
    </row>
    <row r="23781" spans="1:3" ht="39" x14ac:dyDescent="0.25">
      <c r="A23781" s="45" t="s">
        <v>36324</v>
      </c>
      <c r="B23781" s="46" t="s">
        <v>23550</v>
      </c>
      <c r="C23781" s="45" t="s">
        <v>13479</v>
      </c>
    </row>
    <row r="23782" spans="1:3" ht="39" x14ac:dyDescent="0.25">
      <c r="A23782" s="45" t="s">
        <v>50</v>
      </c>
      <c r="B23782" s="46" t="s">
        <v>23551</v>
      </c>
      <c r="C23782" s="45" t="s">
        <v>13479</v>
      </c>
    </row>
    <row r="23783" spans="1:3" ht="39" x14ac:dyDescent="0.25">
      <c r="A23783" s="45" t="s">
        <v>36325</v>
      </c>
      <c r="B23783" s="46" t="s">
        <v>23551</v>
      </c>
      <c r="C23783" s="45" t="s">
        <v>13479</v>
      </c>
    </row>
    <row r="23784" spans="1:3" ht="39" x14ac:dyDescent="0.25">
      <c r="A23784" s="45" t="s">
        <v>51</v>
      </c>
      <c r="B23784" s="46" t="s">
        <v>23552</v>
      </c>
      <c r="C23784" s="45" t="s">
        <v>13479</v>
      </c>
    </row>
    <row r="23785" spans="1:3" ht="39" x14ac:dyDescent="0.25">
      <c r="A23785" s="45" t="s">
        <v>36326</v>
      </c>
      <c r="B23785" s="46" t="s">
        <v>23552</v>
      </c>
      <c r="C23785" s="45" t="s">
        <v>13479</v>
      </c>
    </row>
    <row r="23786" spans="1:3" ht="39" x14ac:dyDescent="0.25">
      <c r="A23786" s="45" t="s">
        <v>52</v>
      </c>
      <c r="B23786" s="46" t="s">
        <v>23553</v>
      </c>
      <c r="C23786" s="45" t="s">
        <v>13479</v>
      </c>
    </row>
    <row r="23787" spans="1:3" ht="39" x14ac:dyDescent="0.25">
      <c r="A23787" s="45" t="s">
        <v>36327</v>
      </c>
      <c r="B23787" s="46" t="s">
        <v>23553</v>
      </c>
      <c r="C23787" s="45" t="s">
        <v>13479</v>
      </c>
    </row>
    <row r="23788" spans="1:3" ht="39" x14ac:dyDescent="0.25">
      <c r="A23788" s="45" t="s">
        <v>53</v>
      </c>
      <c r="B23788" s="46" t="s">
        <v>23554</v>
      </c>
      <c r="C23788" s="45" t="s">
        <v>13479</v>
      </c>
    </row>
    <row r="23789" spans="1:3" ht="39" x14ac:dyDescent="0.25">
      <c r="A23789" s="45" t="s">
        <v>36328</v>
      </c>
      <c r="B23789" s="46" t="s">
        <v>23554</v>
      </c>
      <c r="C23789" s="45" t="s">
        <v>13479</v>
      </c>
    </row>
    <row r="23790" spans="1:3" ht="39" x14ac:dyDescent="0.25">
      <c r="A23790" s="45" t="s">
        <v>54</v>
      </c>
      <c r="B23790" s="46" t="s">
        <v>23555</v>
      </c>
      <c r="C23790" s="45" t="s">
        <v>13479</v>
      </c>
    </row>
    <row r="23791" spans="1:3" ht="39" x14ac:dyDescent="0.25">
      <c r="A23791" s="45" t="s">
        <v>36329</v>
      </c>
      <c r="B23791" s="46" t="s">
        <v>23555</v>
      </c>
      <c r="C23791" s="45" t="s">
        <v>13479</v>
      </c>
    </row>
    <row r="23792" spans="1:3" ht="39" x14ac:dyDescent="0.25">
      <c r="A23792" s="45" t="s">
        <v>55</v>
      </c>
      <c r="B23792" s="46" t="s">
        <v>23556</v>
      </c>
      <c r="C23792" s="45" t="s">
        <v>13479</v>
      </c>
    </row>
    <row r="23793" spans="1:3" ht="39" x14ac:dyDescent="0.25">
      <c r="A23793" s="45" t="s">
        <v>36330</v>
      </c>
      <c r="B23793" s="46" t="s">
        <v>23556</v>
      </c>
      <c r="C23793" s="45" t="s">
        <v>13479</v>
      </c>
    </row>
    <row r="23794" spans="1:3" ht="51.75" x14ac:dyDescent="0.25">
      <c r="A23794" s="45" t="s">
        <v>56</v>
      </c>
      <c r="B23794" s="46" t="s">
        <v>23557</v>
      </c>
      <c r="C23794" s="45" t="s">
        <v>13479</v>
      </c>
    </row>
    <row r="23795" spans="1:3" ht="51.75" x14ac:dyDescent="0.25">
      <c r="A23795" s="45" t="s">
        <v>36331</v>
      </c>
      <c r="B23795" s="46" t="s">
        <v>23557</v>
      </c>
      <c r="C23795" s="45" t="s">
        <v>13479</v>
      </c>
    </row>
    <row r="23796" spans="1:3" ht="51.75" x14ac:dyDescent="0.25">
      <c r="A23796" s="45" t="s">
        <v>57</v>
      </c>
      <c r="B23796" s="46" t="s">
        <v>23558</v>
      </c>
      <c r="C23796" s="45" t="s">
        <v>13479</v>
      </c>
    </row>
    <row r="23797" spans="1:3" ht="51.75" x14ac:dyDescent="0.25">
      <c r="A23797" s="45" t="s">
        <v>36332</v>
      </c>
      <c r="B23797" s="46" t="s">
        <v>23558</v>
      </c>
      <c r="C23797" s="45" t="s">
        <v>13479</v>
      </c>
    </row>
    <row r="23798" spans="1:3" ht="51.75" x14ac:dyDescent="0.25">
      <c r="A23798" s="45" t="s">
        <v>58</v>
      </c>
      <c r="B23798" s="46" t="s">
        <v>23559</v>
      </c>
      <c r="C23798" s="45" t="s">
        <v>13479</v>
      </c>
    </row>
    <row r="23799" spans="1:3" ht="51.75" x14ac:dyDescent="0.25">
      <c r="A23799" s="45" t="s">
        <v>36333</v>
      </c>
      <c r="B23799" s="46" t="s">
        <v>23559</v>
      </c>
      <c r="C23799" s="45" t="s">
        <v>13479</v>
      </c>
    </row>
    <row r="23800" spans="1:3" ht="51.75" x14ac:dyDescent="0.25">
      <c r="A23800" s="45" t="s">
        <v>59</v>
      </c>
      <c r="B23800" s="46" t="s">
        <v>23560</v>
      </c>
      <c r="C23800" s="45" t="s">
        <v>13479</v>
      </c>
    </row>
    <row r="23801" spans="1:3" ht="51.75" x14ac:dyDescent="0.25">
      <c r="A23801" s="45" t="s">
        <v>36334</v>
      </c>
      <c r="B23801" s="46" t="s">
        <v>23560</v>
      </c>
      <c r="C23801" s="45" t="s">
        <v>13479</v>
      </c>
    </row>
    <row r="23802" spans="1:3" ht="51.75" x14ac:dyDescent="0.25">
      <c r="A23802" s="45" t="s">
        <v>60</v>
      </c>
      <c r="B23802" s="46" t="s">
        <v>23561</v>
      </c>
      <c r="C23802" s="45" t="s">
        <v>13479</v>
      </c>
    </row>
    <row r="23803" spans="1:3" ht="51.75" x14ac:dyDescent="0.25">
      <c r="A23803" s="45" t="s">
        <v>36335</v>
      </c>
      <c r="B23803" s="46" t="s">
        <v>23561</v>
      </c>
      <c r="C23803" s="45" t="s">
        <v>13479</v>
      </c>
    </row>
    <row r="23804" spans="1:3" ht="51.75" x14ac:dyDescent="0.25">
      <c r="A23804" s="45" t="s">
        <v>61</v>
      </c>
      <c r="B23804" s="46" t="s">
        <v>23562</v>
      </c>
      <c r="C23804" s="45" t="s">
        <v>13479</v>
      </c>
    </row>
    <row r="23805" spans="1:3" ht="51.75" x14ac:dyDescent="0.25">
      <c r="A23805" s="45" t="s">
        <v>36336</v>
      </c>
      <c r="B23805" s="46" t="s">
        <v>23562</v>
      </c>
      <c r="C23805" s="45" t="s">
        <v>13479</v>
      </c>
    </row>
    <row r="23806" spans="1:3" ht="51.75" x14ac:dyDescent="0.25">
      <c r="A23806" s="45" t="s">
        <v>62</v>
      </c>
      <c r="B23806" s="46" t="s">
        <v>23563</v>
      </c>
      <c r="C23806" s="45" t="s">
        <v>13479</v>
      </c>
    </row>
    <row r="23807" spans="1:3" ht="51.75" x14ac:dyDescent="0.25">
      <c r="A23807" s="45" t="s">
        <v>36337</v>
      </c>
      <c r="B23807" s="46" t="s">
        <v>23563</v>
      </c>
      <c r="C23807" s="45" t="s">
        <v>13479</v>
      </c>
    </row>
    <row r="23808" spans="1:3" ht="51.75" x14ac:dyDescent="0.25">
      <c r="A23808" s="45" t="s">
        <v>63</v>
      </c>
      <c r="B23808" s="46" t="s">
        <v>23564</v>
      </c>
      <c r="C23808" s="45" t="s">
        <v>13479</v>
      </c>
    </row>
    <row r="23809" spans="1:3" ht="51.75" x14ac:dyDescent="0.25">
      <c r="A23809" s="45" t="s">
        <v>36338</v>
      </c>
      <c r="B23809" s="46" t="s">
        <v>23564</v>
      </c>
      <c r="C23809" s="45" t="s">
        <v>13479</v>
      </c>
    </row>
    <row r="23810" spans="1:3" ht="51.75" x14ac:dyDescent="0.25">
      <c r="A23810" s="45" t="s">
        <v>64</v>
      </c>
      <c r="B23810" s="46" t="s">
        <v>23565</v>
      </c>
      <c r="C23810" s="45" t="s">
        <v>13479</v>
      </c>
    </row>
    <row r="23811" spans="1:3" ht="51.75" x14ac:dyDescent="0.25">
      <c r="A23811" s="45" t="s">
        <v>36339</v>
      </c>
      <c r="B23811" s="46" t="s">
        <v>23565</v>
      </c>
      <c r="C23811" s="45" t="s">
        <v>13479</v>
      </c>
    </row>
    <row r="23812" spans="1:3" ht="51.75" x14ac:dyDescent="0.25">
      <c r="A23812" s="45" t="s">
        <v>65</v>
      </c>
      <c r="B23812" s="46" t="s">
        <v>23566</v>
      </c>
      <c r="C23812" s="45" t="s">
        <v>13479</v>
      </c>
    </row>
    <row r="23813" spans="1:3" ht="51.75" x14ac:dyDescent="0.25">
      <c r="A23813" s="45" t="s">
        <v>36340</v>
      </c>
      <c r="B23813" s="46" t="s">
        <v>23566</v>
      </c>
      <c r="C23813" s="45" t="s">
        <v>13479</v>
      </c>
    </row>
    <row r="23814" spans="1:3" ht="51.75" x14ac:dyDescent="0.25">
      <c r="A23814" s="45" t="s">
        <v>66</v>
      </c>
      <c r="B23814" s="46" t="s">
        <v>23567</v>
      </c>
      <c r="C23814" s="45" t="s">
        <v>13479</v>
      </c>
    </row>
    <row r="23815" spans="1:3" ht="51.75" x14ac:dyDescent="0.25">
      <c r="A23815" s="45" t="s">
        <v>36341</v>
      </c>
      <c r="B23815" s="46" t="s">
        <v>23567</v>
      </c>
      <c r="C23815" s="45" t="s">
        <v>13479</v>
      </c>
    </row>
    <row r="23816" spans="1:3" ht="51.75" x14ac:dyDescent="0.25">
      <c r="A23816" s="45" t="s">
        <v>67</v>
      </c>
      <c r="B23816" s="46" t="s">
        <v>23568</v>
      </c>
      <c r="C23816" s="45" t="s">
        <v>13479</v>
      </c>
    </row>
    <row r="23817" spans="1:3" ht="51.75" x14ac:dyDescent="0.25">
      <c r="A23817" s="45" t="s">
        <v>36342</v>
      </c>
      <c r="B23817" s="46" t="s">
        <v>23568</v>
      </c>
      <c r="C23817" s="45" t="s">
        <v>13479</v>
      </c>
    </row>
    <row r="23818" spans="1:3" ht="51.75" x14ac:dyDescent="0.25">
      <c r="A23818" s="45" t="s">
        <v>68</v>
      </c>
      <c r="B23818" s="46" t="s">
        <v>23569</v>
      </c>
      <c r="C23818" s="45" t="s">
        <v>13479</v>
      </c>
    </row>
    <row r="23819" spans="1:3" ht="51.75" x14ac:dyDescent="0.25">
      <c r="A23819" s="45" t="s">
        <v>36343</v>
      </c>
      <c r="B23819" s="46" t="s">
        <v>23569</v>
      </c>
      <c r="C23819" s="45" t="s">
        <v>13479</v>
      </c>
    </row>
    <row r="23820" spans="1:3" ht="51.75" x14ac:dyDescent="0.25">
      <c r="A23820" s="45" t="s">
        <v>69</v>
      </c>
      <c r="B23820" s="46" t="s">
        <v>23570</v>
      </c>
      <c r="C23820" s="45" t="s">
        <v>13479</v>
      </c>
    </row>
    <row r="23821" spans="1:3" ht="51.75" x14ac:dyDescent="0.25">
      <c r="A23821" s="45" t="s">
        <v>36344</v>
      </c>
      <c r="B23821" s="46" t="s">
        <v>23570</v>
      </c>
      <c r="C23821" s="45" t="s">
        <v>13479</v>
      </c>
    </row>
    <row r="23822" spans="1:3" ht="51.75" x14ac:dyDescent="0.25">
      <c r="A23822" s="45" t="s">
        <v>70</v>
      </c>
      <c r="B23822" s="46" t="s">
        <v>23571</v>
      </c>
      <c r="C23822" s="45" t="s">
        <v>13479</v>
      </c>
    </row>
    <row r="23823" spans="1:3" ht="51.75" x14ac:dyDescent="0.25">
      <c r="A23823" s="45" t="s">
        <v>36345</v>
      </c>
      <c r="B23823" s="46" t="s">
        <v>23571</v>
      </c>
      <c r="C23823" s="45" t="s">
        <v>13479</v>
      </c>
    </row>
    <row r="23824" spans="1:3" ht="51.75" x14ac:dyDescent="0.25">
      <c r="A23824" s="45" t="s">
        <v>71</v>
      </c>
      <c r="B23824" s="46" t="s">
        <v>23572</v>
      </c>
      <c r="C23824" s="45" t="s">
        <v>13479</v>
      </c>
    </row>
    <row r="23825" spans="1:3" ht="51.75" x14ac:dyDescent="0.25">
      <c r="A23825" s="45" t="s">
        <v>36346</v>
      </c>
      <c r="B23825" s="46" t="s">
        <v>23572</v>
      </c>
      <c r="C23825" s="45" t="s">
        <v>13479</v>
      </c>
    </row>
    <row r="23826" spans="1:3" ht="51.75" x14ac:dyDescent="0.25">
      <c r="A23826" s="45" t="s">
        <v>72</v>
      </c>
      <c r="B23826" s="46" t="s">
        <v>23573</v>
      </c>
      <c r="C23826" s="45" t="s">
        <v>13479</v>
      </c>
    </row>
    <row r="23827" spans="1:3" ht="51.75" x14ac:dyDescent="0.25">
      <c r="A23827" s="45" t="s">
        <v>36347</v>
      </c>
      <c r="B23827" s="46" t="s">
        <v>23573</v>
      </c>
      <c r="C23827" s="45" t="s">
        <v>13479</v>
      </c>
    </row>
    <row r="23828" spans="1:3" ht="51.75" x14ac:dyDescent="0.25">
      <c r="A23828" s="45" t="s">
        <v>73</v>
      </c>
      <c r="B23828" s="46" t="s">
        <v>23574</v>
      </c>
      <c r="C23828" s="45" t="s">
        <v>13479</v>
      </c>
    </row>
    <row r="23829" spans="1:3" ht="51.75" x14ac:dyDescent="0.25">
      <c r="A23829" s="45" t="s">
        <v>36348</v>
      </c>
      <c r="B23829" s="46" t="s">
        <v>23574</v>
      </c>
      <c r="C23829" s="45" t="s">
        <v>13479</v>
      </c>
    </row>
    <row r="23830" spans="1:3" ht="51.75" x14ac:dyDescent="0.25">
      <c r="A23830" s="45" t="s">
        <v>74</v>
      </c>
      <c r="B23830" s="46" t="s">
        <v>23575</v>
      </c>
      <c r="C23830" s="45" t="s">
        <v>13479</v>
      </c>
    </row>
    <row r="23831" spans="1:3" ht="51.75" x14ac:dyDescent="0.25">
      <c r="A23831" s="45" t="s">
        <v>36349</v>
      </c>
      <c r="B23831" s="46" t="s">
        <v>23575</v>
      </c>
      <c r="C23831" s="45" t="s">
        <v>13479</v>
      </c>
    </row>
    <row r="23832" spans="1:3" ht="51.75" x14ac:dyDescent="0.25">
      <c r="A23832" s="45" t="s">
        <v>75</v>
      </c>
      <c r="B23832" s="46" t="s">
        <v>23576</v>
      </c>
      <c r="C23832" s="45" t="s">
        <v>13479</v>
      </c>
    </row>
    <row r="23833" spans="1:3" ht="51.75" x14ac:dyDescent="0.25">
      <c r="A23833" s="45" t="s">
        <v>36350</v>
      </c>
      <c r="B23833" s="46" t="s">
        <v>23576</v>
      </c>
      <c r="C23833" s="45" t="s">
        <v>13479</v>
      </c>
    </row>
    <row r="23834" spans="1:3" ht="51.75" x14ac:dyDescent="0.25">
      <c r="A23834" s="45" t="s">
        <v>76</v>
      </c>
      <c r="B23834" s="46" t="s">
        <v>23577</v>
      </c>
      <c r="C23834" s="45" t="s">
        <v>13479</v>
      </c>
    </row>
    <row r="23835" spans="1:3" ht="51.75" x14ac:dyDescent="0.25">
      <c r="A23835" s="45" t="s">
        <v>36351</v>
      </c>
      <c r="B23835" s="46" t="s">
        <v>23577</v>
      </c>
      <c r="C23835" s="45" t="s">
        <v>13479</v>
      </c>
    </row>
    <row r="23836" spans="1:3" x14ac:dyDescent="0.25">
      <c r="A23836" s="45" t="s">
        <v>77</v>
      </c>
      <c r="B23836" s="46" t="s">
        <v>12999</v>
      </c>
    </row>
    <row r="23837" spans="1:3" x14ac:dyDescent="0.25">
      <c r="A23837" s="45" t="s">
        <v>36352</v>
      </c>
      <c r="B23837" s="46" t="s">
        <v>12999</v>
      </c>
    </row>
    <row r="23838" spans="1:3" ht="51.75" x14ac:dyDescent="0.25">
      <c r="A23838" s="45" t="s">
        <v>78</v>
      </c>
      <c r="B23838" s="46" t="s">
        <v>23578</v>
      </c>
      <c r="C23838" s="45" t="s">
        <v>13380</v>
      </c>
    </row>
    <row r="23839" spans="1:3" ht="51.75" x14ac:dyDescent="0.25">
      <c r="A23839" s="45" t="s">
        <v>36353</v>
      </c>
      <c r="B23839" s="46" t="s">
        <v>23578</v>
      </c>
      <c r="C23839" s="45" t="s">
        <v>13380</v>
      </c>
    </row>
    <row r="23840" spans="1:3" ht="51.75" x14ac:dyDescent="0.25">
      <c r="A23840" s="45" t="s">
        <v>79</v>
      </c>
      <c r="B23840" s="46" t="s">
        <v>23579</v>
      </c>
      <c r="C23840" s="45" t="s">
        <v>13380</v>
      </c>
    </row>
    <row r="23841" spans="1:3" ht="51.75" x14ac:dyDescent="0.25">
      <c r="A23841" s="45" t="s">
        <v>36354</v>
      </c>
      <c r="B23841" s="46" t="s">
        <v>23579</v>
      </c>
      <c r="C23841" s="45" t="s">
        <v>13380</v>
      </c>
    </row>
    <row r="23842" spans="1:3" ht="51.75" x14ac:dyDescent="0.25">
      <c r="A23842" s="45" t="s">
        <v>80</v>
      </c>
      <c r="B23842" s="46" t="s">
        <v>23580</v>
      </c>
      <c r="C23842" s="45" t="s">
        <v>13380</v>
      </c>
    </row>
    <row r="23843" spans="1:3" ht="51.75" x14ac:dyDescent="0.25">
      <c r="A23843" s="45" t="s">
        <v>36355</v>
      </c>
      <c r="B23843" s="46" t="s">
        <v>23580</v>
      </c>
      <c r="C23843" s="45" t="s">
        <v>13380</v>
      </c>
    </row>
    <row r="23844" spans="1:3" ht="51.75" x14ac:dyDescent="0.25">
      <c r="A23844" s="45" t="s">
        <v>81</v>
      </c>
      <c r="B23844" s="46" t="s">
        <v>23581</v>
      </c>
      <c r="C23844" s="45" t="s">
        <v>13380</v>
      </c>
    </row>
    <row r="23845" spans="1:3" ht="51.75" x14ac:dyDescent="0.25">
      <c r="A23845" s="45" t="s">
        <v>36356</v>
      </c>
      <c r="B23845" s="46" t="s">
        <v>23581</v>
      </c>
      <c r="C23845" s="45" t="s">
        <v>13380</v>
      </c>
    </row>
    <row r="23846" spans="1:3" ht="51.75" x14ac:dyDescent="0.25">
      <c r="A23846" s="45" t="s">
        <v>82</v>
      </c>
      <c r="B23846" s="46" t="s">
        <v>23582</v>
      </c>
      <c r="C23846" s="45" t="s">
        <v>13380</v>
      </c>
    </row>
    <row r="23847" spans="1:3" ht="51.75" x14ac:dyDescent="0.25">
      <c r="A23847" s="45" t="s">
        <v>36357</v>
      </c>
      <c r="B23847" s="46" t="s">
        <v>23582</v>
      </c>
      <c r="C23847" s="45" t="s">
        <v>13380</v>
      </c>
    </row>
    <row r="23848" spans="1:3" ht="51.75" x14ac:dyDescent="0.25">
      <c r="A23848" s="45" t="s">
        <v>83</v>
      </c>
      <c r="B23848" s="46" t="s">
        <v>23583</v>
      </c>
      <c r="C23848" s="45" t="s">
        <v>13380</v>
      </c>
    </row>
    <row r="23849" spans="1:3" ht="51.75" x14ac:dyDescent="0.25">
      <c r="A23849" s="45" t="s">
        <v>36358</v>
      </c>
      <c r="B23849" s="46" t="s">
        <v>23583</v>
      </c>
      <c r="C23849" s="45" t="s">
        <v>13380</v>
      </c>
    </row>
    <row r="23850" spans="1:3" ht="51.75" x14ac:dyDescent="0.25">
      <c r="A23850" s="45" t="s">
        <v>84</v>
      </c>
      <c r="B23850" s="46" t="s">
        <v>23584</v>
      </c>
      <c r="C23850" s="45" t="s">
        <v>13380</v>
      </c>
    </row>
    <row r="23851" spans="1:3" ht="51.75" x14ac:dyDescent="0.25">
      <c r="A23851" s="45" t="s">
        <v>36359</v>
      </c>
      <c r="B23851" s="46" t="s">
        <v>23584</v>
      </c>
      <c r="C23851" s="45" t="s">
        <v>13380</v>
      </c>
    </row>
    <row r="23852" spans="1:3" ht="51.75" x14ac:dyDescent="0.25">
      <c r="A23852" s="45" t="s">
        <v>85</v>
      </c>
      <c r="B23852" s="46" t="s">
        <v>23585</v>
      </c>
      <c r="C23852" s="45" t="s">
        <v>13380</v>
      </c>
    </row>
    <row r="23853" spans="1:3" ht="51.75" x14ac:dyDescent="0.25">
      <c r="A23853" s="45" t="s">
        <v>36360</v>
      </c>
      <c r="B23853" s="46" t="s">
        <v>23585</v>
      </c>
      <c r="C23853" s="45" t="s">
        <v>13380</v>
      </c>
    </row>
    <row r="23854" spans="1:3" ht="51.75" x14ac:dyDescent="0.25">
      <c r="A23854" s="45" t="s">
        <v>86</v>
      </c>
      <c r="B23854" s="46" t="s">
        <v>23586</v>
      </c>
      <c r="C23854" s="45" t="s">
        <v>13380</v>
      </c>
    </row>
    <row r="23855" spans="1:3" ht="51.75" x14ac:dyDescent="0.25">
      <c r="A23855" s="45" t="s">
        <v>36361</v>
      </c>
      <c r="B23855" s="46" t="s">
        <v>23586</v>
      </c>
      <c r="C23855" s="45" t="s">
        <v>13380</v>
      </c>
    </row>
    <row r="23856" spans="1:3" ht="51.75" x14ac:dyDescent="0.25">
      <c r="A23856" s="45" t="s">
        <v>87</v>
      </c>
      <c r="B23856" s="46" t="s">
        <v>23587</v>
      </c>
      <c r="C23856" s="45" t="s">
        <v>13380</v>
      </c>
    </row>
    <row r="23857" spans="1:3" ht="51.75" x14ac:dyDescent="0.25">
      <c r="A23857" s="45" t="s">
        <v>36362</v>
      </c>
      <c r="B23857" s="46" t="s">
        <v>23587</v>
      </c>
      <c r="C23857" s="45" t="s">
        <v>13380</v>
      </c>
    </row>
    <row r="23858" spans="1:3" ht="51.75" x14ac:dyDescent="0.25">
      <c r="A23858" s="45" t="s">
        <v>88</v>
      </c>
      <c r="B23858" s="46" t="s">
        <v>23588</v>
      </c>
      <c r="C23858" s="45" t="s">
        <v>13380</v>
      </c>
    </row>
    <row r="23859" spans="1:3" ht="51.75" x14ac:dyDescent="0.25">
      <c r="A23859" s="45" t="s">
        <v>36363</v>
      </c>
      <c r="B23859" s="46" t="s">
        <v>23588</v>
      </c>
      <c r="C23859" s="45" t="s">
        <v>13380</v>
      </c>
    </row>
    <row r="23860" spans="1:3" ht="51.75" x14ac:dyDescent="0.25">
      <c r="A23860" s="45" t="s">
        <v>89</v>
      </c>
      <c r="B23860" s="46" t="s">
        <v>23589</v>
      </c>
      <c r="C23860" s="45" t="s">
        <v>13380</v>
      </c>
    </row>
    <row r="23861" spans="1:3" ht="51.75" x14ac:dyDescent="0.25">
      <c r="A23861" s="45" t="s">
        <v>36364</v>
      </c>
      <c r="B23861" s="46" t="s">
        <v>23589</v>
      </c>
      <c r="C23861" s="45" t="s">
        <v>13380</v>
      </c>
    </row>
    <row r="23862" spans="1:3" ht="51.75" x14ac:dyDescent="0.25">
      <c r="A23862" s="45" t="s">
        <v>90</v>
      </c>
      <c r="B23862" s="46" t="s">
        <v>23590</v>
      </c>
      <c r="C23862" s="45" t="s">
        <v>13380</v>
      </c>
    </row>
    <row r="23863" spans="1:3" ht="51.75" x14ac:dyDescent="0.25">
      <c r="A23863" s="45" t="s">
        <v>36365</v>
      </c>
      <c r="B23863" s="46" t="s">
        <v>23590</v>
      </c>
      <c r="C23863" s="45" t="s">
        <v>13380</v>
      </c>
    </row>
    <row r="23864" spans="1:3" ht="51.75" x14ac:dyDescent="0.25">
      <c r="A23864" s="45" t="s">
        <v>91</v>
      </c>
      <c r="B23864" s="46" t="s">
        <v>23591</v>
      </c>
      <c r="C23864" s="45" t="s">
        <v>13380</v>
      </c>
    </row>
    <row r="23865" spans="1:3" ht="51.75" x14ac:dyDescent="0.25">
      <c r="A23865" s="45" t="s">
        <v>36366</v>
      </c>
      <c r="B23865" s="46" t="s">
        <v>23591</v>
      </c>
      <c r="C23865" s="45" t="s">
        <v>13380</v>
      </c>
    </row>
    <row r="23866" spans="1:3" ht="51.75" x14ac:dyDescent="0.25">
      <c r="A23866" s="45" t="s">
        <v>92</v>
      </c>
      <c r="B23866" s="46" t="s">
        <v>23592</v>
      </c>
      <c r="C23866" s="45" t="s">
        <v>13380</v>
      </c>
    </row>
    <row r="23867" spans="1:3" ht="51.75" x14ac:dyDescent="0.25">
      <c r="A23867" s="45" t="s">
        <v>36367</v>
      </c>
      <c r="B23867" s="46" t="s">
        <v>23592</v>
      </c>
      <c r="C23867" s="45" t="s">
        <v>13380</v>
      </c>
    </row>
    <row r="23868" spans="1:3" ht="51.75" x14ac:dyDescent="0.25">
      <c r="A23868" s="45" t="s">
        <v>93</v>
      </c>
      <c r="B23868" s="46" t="s">
        <v>23593</v>
      </c>
      <c r="C23868" s="45" t="s">
        <v>13380</v>
      </c>
    </row>
    <row r="23869" spans="1:3" ht="51.75" x14ac:dyDescent="0.25">
      <c r="A23869" s="45" t="s">
        <v>36368</v>
      </c>
      <c r="B23869" s="46" t="s">
        <v>23593</v>
      </c>
      <c r="C23869" s="45" t="s">
        <v>13380</v>
      </c>
    </row>
    <row r="23870" spans="1:3" ht="51.75" x14ac:dyDescent="0.25">
      <c r="A23870" s="45" t="s">
        <v>94</v>
      </c>
      <c r="B23870" s="46" t="s">
        <v>23594</v>
      </c>
      <c r="C23870" s="45" t="s">
        <v>13380</v>
      </c>
    </row>
    <row r="23871" spans="1:3" ht="51.75" x14ac:dyDescent="0.25">
      <c r="A23871" s="45" t="s">
        <v>36369</v>
      </c>
      <c r="B23871" s="46" t="s">
        <v>23594</v>
      </c>
      <c r="C23871" s="45" t="s">
        <v>13380</v>
      </c>
    </row>
    <row r="23872" spans="1:3" ht="51.75" x14ac:dyDescent="0.25">
      <c r="A23872" s="45" t="s">
        <v>95</v>
      </c>
      <c r="B23872" s="46" t="s">
        <v>23595</v>
      </c>
      <c r="C23872" s="45" t="s">
        <v>13380</v>
      </c>
    </row>
    <row r="23873" spans="1:3" ht="51.75" x14ac:dyDescent="0.25">
      <c r="A23873" s="45" t="s">
        <v>36370</v>
      </c>
      <c r="B23873" s="46" t="s">
        <v>23595</v>
      </c>
      <c r="C23873" s="45" t="s">
        <v>13380</v>
      </c>
    </row>
    <row r="23874" spans="1:3" ht="51.75" x14ac:dyDescent="0.25">
      <c r="A23874" s="45" t="s">
        <v>96</v>
      </c>
      <c r="B23874" s="46" t="s">
        <v>23596</v>
      </c>
      <c r="C23874" s="45" t="s">
        <v>13380</v>
      </c>
    </row>
    <row r="23875" spans="1:3" ht="51.75" x14ac:dyDescent="0.25">
      <c r="A23875" s="45" t="s">
        <v>36371</v>
      </c>
      <c r="B23875" s="46" t="s">
        <v>23596</v>
      </c>
      <c r="C23875" s="45" t="s">
        <v>13380</v>
      </c>
    </row>
    <row r="23876" spans="1:3" ht="51.75" x14ac:dyDescent="0.25">
      <c r="A23876" s="45" t="s">
        <v>97</v>
      </c>
      <c r="B23876" s="46" t="s">
        <v>23597</v>
      </c>
      <c r="C23876" s="45" t="s">
        <v>13380</v>
      </c>
    </row>
    <row r="23877" spans="1:3" ht="51.75" x14ac:dyDescent="0.25">
      <c r="A23877" s="45" t="s">
        <v>36372</v>
      </c>
      <c r="B23877" s="46" t="s">
        <v>23597</v>
      </c>
      <c r="C23877" s="45" t="s">
        <v>13380</v>
      </c>
    </row>
    <row r="23878" spans="1:3" ht="51.75" x14ac:dyDescent="0.25">
      <c r="A23878" s="45" t="s">
        <v>98</v>
      </c>
      <c r="B23878" s="46" t="s">
        <v>23598</v>
      </c>
      <c r="C23878" s="45" t="s">
        <v>13380</v>
      </c>
    </row>
    <row r="23879" spans="1:3" ht="51.75" x14ac:dyDescent="0.25">
      <c r="A23879" s="45" t="s">
        <v>36373</v>
      </c>
      <c r="B23879" s="46" t="s">
        <v>23598</v>
      </c>
      <c r="C23879" s="45" t="s">
        <v>13380</v>
      </c>
    </row>
    <row r="23880" spans="1:3" ht="51.75" x14ac:dyDescent="0.25">
      <c r="A23880" s="45" t="s">
        <v>99</v>
      </c>
      <c r="B23880" s="46" t="s">
        <v>23599</v>
      </c>
      <c r="C23880" s="45" t="s">
        <v>13380</v>
      </c>
    </row>
    <row r="23881" spans="1:3" ht="51.75" x14ac:dyDescent="0.25">
      <c r="A23881" s="45" t="s">
        <v>36374</v>
      </c>
      <c r="B23881" s="46" t="s">
        <v>23599</v>
      </c>
      <c r="C23881" s="45" t="s">
        <v>13380</v>
      </c>
    </row>
    <row r="23882" spans="1:3" ht="51.75" x14ac:dyDescent="0.25">
      <c r="A23882" s="45" t="s">
        <v>100</v>
      </c>
      <c r="B23882" s="46" t="s">
        <v>23600</v>
      </c>
      <c r="C23882" s="45" t="s">
        <v>13380</v>
      </c>
    </row>
    <row r="23883" spans="1:3" ht="51.75" x14ac:dyDescent="0.25">
      <c r="A23883" s="45" t="s">
        <v>36375</v>
      </c>
      <c r="B23883" s="46" t="s">
        <v>23600</v>
      </c>
      <c r="C23883" s="45" t="s">
        <v>13380</v>
      </c>
    </row>
    <row r="23884" spans="1:3" ht="51.75" x14ac:dyDescent="0.25">
      <c r="A23884" s="45" t="s">
        <v>101</v>
      </c>
      <c r="B23884" s="46" t="s">
        <v>23601</v>
      </c>
      <c r="C23884" s="45" t="s">
        <v>13380</v>
      </c>
    </row>
    <row r="23885" spans="1:3" ht="51.75" x14ac:dyDescent="0.25">
      <c r="A23885" s="45" t="s">
        <v>36376</v>
      </c>
      <c r="B23885" s="46" t="s">
        <v>23601</v>
      </c>
      <c r="C23885" s="45" t="s">
        <v>13380</v>
      </c>
    </row>
    <row r="23886" spans="1:3" x14ac:dyDescent="0.25">
      <c r="A23886" s="45" t="s">
        <v>102</v>
      </c>
      <c r="B23886" s="46" t="s">
        <v>13122</v>
      </c>
    </row>
    <row r="23887" spans="1:3" x14ac:dyDescent="0.25">
      <c r="A23887" s="45" t="s">
        <v>36377</v>
      </c>
      <c r="B23887" s="46" t="s">
        <v>13122</v>
      </c>
    </row>
    <row r="23888" spans="1:3" x14ac:dyDescent="0.25">
      <c r="A23888" s="45" t="s">
        <v>103</v>
      </c>
      <c r="B23888" s="46" t="s">
        <v>13241</v>
      </c>
    </row>
    <row r="23889" spans="1:3" x14ac:dyDescent="0.25">
      <c r="A23889" s="45" t="s">
        <v>36378</v>
      </c>
      <c r="B23889" s="46" t="s">
        <v>13241</v>
      </c>
    </row>
    <row r="23890" spans="1:3" x14ac:dyDescent="0.25">
      <c r="A23890" s="45" t="s">
        <v>104</v>
      </c>
      <c r="B23890" s="46" t="s">
        <v>13017</v>
      </c>
    </row>
    <row r="23891" spans="1:3" x14ac:dyDescent="0.25">
      <c r="A23891" s="45" t="s">
        <v>36379</v>
      </c>
      <c r="B23891" s="46" t="s">
        <v>13017</v>
      </c>
    </row>
    <row r="23892" spans="1:3" ht="51.75" x14ac:dyDescent="0.25">
      <c r="A23892" s="45" t="s">
        <v>105</v>
      </c>
      <c r="B23892" s="46" t="s">
        <v>23602</v>
      </c>
      <c r="C23892" s="45" t="s">
        <v>13380</v>
      </c>
    </row>
    <row r="23893" spans="1:3" ht="51.75" x14ac:dyDescent="0.25">
      <c r="A23893" s="45" t="s">
        <v>36380</v>
      </c>
      <c r="B23893" s="46" t="s">
        <v>23602</v>
      </c>
      <c r="C23893" s="45" t="s">
        <v>13380</v>
      </c>
    </row>
    <row r="23894" spans="1:3" ht="51.75" x14ac:dyDescent="0.25">
      <c r="A23894" s="45" t="s">
        <v>106</v>
      </c>
      <c r="B23894" s="46" t="s">
        <v>23603</v>
      </c>
      <c r="C23894" s="45" t="s">
        <v>13380</v>
      </c>
    </row>
    <row r="23895" spans="1:3" ht="51.75" x14ac:dyDescent="0.25">
      <c r="A23895" s="45" t="s">
        <v>36381</v>
      </c>
      <c r="B23895" s="46" t="s">
        <v>23603</v>
      </c>
      <c r="C23895" s="45" t="s">
        <v>13380</v>
      </c>
    </row>
    <row r="23896" spans="1:3" ht="51.75" x14ac:dyDescent="0.25">
      <c r="A23896" s="45" t="s">
        <v>107</v>
      </c>
      <c r="B23896" s="46" t="s">
        <v>23604</v>
      </c>
      <c r="C23896" s="45" t="s">
        <v>13380</v>
      </c>
    </row>
    <row r="23897" spans="1:3" ht="51.75" x14ac:dyDescent="0.25">
      <c r="A23897" s="45" t="s">
        <v>36382</v>
      </c>
      <c r="B23897" s="46" t="s">
        <v>23604</v>
      </c>
      <c r="C23897" s="45" t="s">
        <v>13380</v>
      </c>
    </row>
    <row r="23898" spans="1:3" ht="51.75" x14ac:dyDescent="0.25">
      <c r="A23898" s="45" t="s">
        <v>108</v>
      </c>
      <c r="B23898" s="46" t="s">
        <v>38780</v>
      </c>
      <c r="C23898" s="45" t="s">
        <v>13380</v>
      </c>
    </row>
    <row r="23899" spans="1:3" ht="51.75" x14ac:dyDescent="0.25">
      <c r="A23899" s="45" t="s">
        <v>36383</v>
      </c>
      <c r="B23899" s="46" t="s">
        <v>38780</v>
      </c>
      <c r="C23899" s="45" t="s">
        <v>13380</v>
      </c>
    </row>
    <row r="23900" spans="1:3" ht="51.75" x14ac:dyDescent="0.25">
      <c r="A23900" s="45" t="s">
        <v>109</v>
      </c>
      <c r="B23900" s="46" t="s">
        <v>23605</v>
      </c>
      <c r="C23900" s="45" t="s">
        <v>13380</v>
      </c>
    </row>
    <row r="23901" spans="1:3" ht="51.75" x14ac:dyDescent="0.25">
      <c r="A23901" s="45" t="s">
        <v>36384</v>
      </c>
      <c r="B23901" s="46" t="s">
        <v>23605</v>
      </c>
      <c r="C23901" s="45" t="s">
        <v>13380</v>
      </c>
    </row>
    <row r="23902" spans="1:3" ht="51.75" x14ac:dyDescent="0.25">
      <c r="A23902" s="45" t="s">
        <v>110</v>
      </c>
      <c r="B23902" s="46" t="s">
        <v>23606</v>
      </c>
      <c r="C23902" s="45" t="s">
        <v>13380</v>
      </c>
    </row>
    <row r="23903" spans="1:3" ht="51.75" x14ac:dyDescent="0.25">
      <c r="A23903" s="45" t="s">
        <v>36385</v>
      </c>
      <c r="B23903" s="46" t="s">
        <v>23606</v>
      </c>
      <c r="C23903" s="45" t="s">
        <v>13380</v>
      </c>
    </row>
    <row r="23904" spans="1:3" ht="51.75" x14ac:dyDescent="0.25">
      <c r="A23904" s="45" t="s">
        <v>111</v>
      </c>
      <c r="B23904" s="46" t="s">
        <v>23607</v>
      </c>
      <c r="C23904" s="45" t="s">
        <v>13380</v>
      </c>
    </row>
    <row r="23905" spans="1:3" ht="51.75" x14ac:dyDescent="0.25">
      <c r="A23905" s="45" t="s">
        <v>36386</v>
      </c>
      <c r="B23905" s="46" t="s">
        <v>23607</v>
      </c>
      <c r="C23905" s="45" t="s">
        <v>13380</v>
      </c>
    </row>
    <row r="23906" spans="1:3" ht="51.75" x14ac:dyDescent="0.25">
      <c r="A23906" s="45" t="s">
        <v>112</v>
      </c>
      <c r="B23906" s="46" t="s">
        <v>23608</v>
      </c>
      <c r="C23906" s="45" t="s">
        <v>13380</v>
      </c>
    </row>
    <row r="23907" spans="1:3" ht="51.75" x14ac:dyDescent="0.25">
      <c r="A23907" s="45" t="s">
        <v>36387</v>
      </c>
      <c r="B23907" s="46" t="s">
        <v>23608</v>
      </c>
      <c r="C23907" s="45" t="s">
        <v>13380</v>
      </c>
    </row>
    <row r="23908" spans="1:3" ht="51.75" x14ac:dyDescent="0.25">
      <c r="A23908" s="45" t="s">
        <v>113</v>
      </c>
      <c r="B23908" s="46" t="s">
        <v>23609</v>
      </c>
      <c r="C23908" s="45" t="s">
        <v>13380</v>
      </c>
    </row>
    <row r="23909" spans="1:3" ht="51.75" x14ac:dyDescent="0.25">
      <c r="A23909" s="45" t="s">
        <v>36388</v>
      </c>
      <c r="B23909" s="46" t="s">
        <v>23609</v>
      </c>
      <c r="C23909" s="45" t="s">
        <v>13380</v>
      </c>
    </row>
    <row r="23910" spans="1:3" ht="51.75" x14ac:dyDescent="0.25">
      <c r="A23910" s="45" t="s">
        <v>114</v>
      </c>
      <c r="B23910" s="46" t="s">
        <v>23610</v>
      </c>
      <c r="C23910" s="45" t="s">
        <v>13380</v>
      </c>
    </row>
    <row r="23911" spans="1:3" ht="51.75" x14ac:dyDescent="0.25">
      <c r="A23911" s="45" t="s">
        <v>36389</v>
      </c>
      <c r="B23911" s="46" t="s">
        <v>23610</v>
      </c>
      <c r="C23911" s="45" t="s">
        <v>13380</v>
      </c>
    </row>
    <row r="23912" spans="1:3" ht="51.75" x14ac:dyDescent="0.25">
      <c r="A23912" s="45" t="s">
        <v>115</v>
      </c>
      <c r="B23912" s="46" t="s">
        <v>23611</v>
      </c>
      <c r="C23912" s="45" t="s">
        <v>13380</v>
      </c>
    </row>
    <row r="23913" spans="1:3" ht="51.75" x14ac:dyDescent="0.25">
      <c r="A23913" s="45" t="s">
        <v>36390</v>
      </c>
      <c r="B23913" s="46" t="s">
        <v>23611</v>
      </c>
      <c r="C23913" s="45" t="s">
        <v>13380</v>
      </c>
    </row>
    <row r="23914" spans="1:3" ht="51.75" x14ac:dyDescent="0.25">
      <c r="A23914" s="45" t="s">
        <v>116</v>
      </c>
      <c r="B23914" s="46" t="s">
        <v>23612</v>
      </c>
      <c r="C23914" s="45" t="s">
        <v>13380</v>
      </c>
    </row>
    <row r="23915" spans="1:3" ht="51.75" x14ac:dyDescent="0.25">
      <c r="A23915" s="45" t="s">
        <v>36391</v>
      </c>
      <c r="B23915" s="46" t="s">
        <v>23612</v>
      </c>
      <c r="C23915" s="45" t="s">
        <v>13380</v>
      </c>
    </row>
    <row r="23916" spans="1:3" ht="51.75" x14ac:dyDescent="0.25">
      <c r="A23916" s="45" t="s">
        <v>117</v>
      </c>
      <c r="B23916" s="46" t="s">
        <v>23613</v>
      </c>
      <c r="C23916" s="45" t="s">
        <v>13380</v>
      </c>
    </row>
    <row r="23917" spans="1:3" ht="51.75" x14ac:dyDescent="0.25">
      <c r="A23917" s="45" t="s">
        <v>36392</v>
      </c>
      <c r="B23917" s="46" t="s">
        <v>23613</v>
      </c>
      <c r="C23917" s="45" t="s">
        <v>13380</v>
      </c>
    </row>
    <row r="23918" spans="1:3" ht="51.75" x14ac:dyDescent="0.25">
      <c r="A23918" s="45" t="s">
        <v>118</v>
      </c>
      <c r="B23918" s="46" t="s">
        <v>23614</v>
      </c>
      <c r="C23918" s="45" t="s">
        <v>13380</v>
      </c>
    </row>
    <row r="23919" spans="1:3" ht="51.75" x14ac:dyDescent="0.25">
      <c r="A23919" s="45" t="s">
        <v>36393</v>
      </c>
      <c r="B23919" s="46" t="s">
        <v>23614</v>
      </c>
      <c r="C23919" s="45" t="s">
        <v>13380</v>
      </c>
    </row>
    <row r="23920" spans="1:3" ht="51.75" x14ac:dyDescent="0.25">
      <c r="A23920" s="45" t="s">
        <v>119</v>
      </c>
      <c r="B23920" s="46" t="s">
        <v>38781</v>
      </c>
      <c r="C23920" s="45" t="s">
        <v>13380</v>
      </c>
    </row>
    <row r="23921" spans="1:3" ht="51.75" x14ac:dyDescent="0.25">
      <c r="A23921" s="45" t="s">
        <v>36394</v>
      </c>
      <c r="B23921" s="46" t="s">
        <v>38781</v>
      </c>
      <c r="C23921" s="45" t="s">
        <v>13380</v>
      </c>
    </row>
    <row r="23922" spans="1:3" ht="51.75" x14ac:dyDescent="0.25">
      <c r="A23922" s="45" t="s">
        <v>120</v>
      </c>
      <c r="B23922" s="46" t="s">
        <v>38782</v>
      </c>
      <c r="C23922" s="45" t="s">
        <v>13380</v>
      </c>
    </row>
    <row r="23923" spans="1:3" ht="51.75" x14ac:dyDescent="0.25">
      <c r="A23923" s="45" t="s">
        <v>36395</v>
      </c>
      <c r="B23923" s="46" t="s">
        <v>38782</v>
      </c>
      <c r="C23923" s="45" t="s">
        <v>13380</v>
      </c>
    </row>
    <row r="23924" spans="1:3" ht="51.75" x14ac:dyDescent="0.25">
      <c r="A23924" s="45" t="s">
        <v>121</v>
      </c>
      <c r="B23924" s="46" t="s">
        <v>38783</v>
      </c>
      <c r="C23924" s="45" t="s">
        <v>13380</v>
      </c>
    </row>
    <row r="23925" spans="1:3" ht="51.75" x14ac:dyDescent="0.25">
      <c r="A23925" s="45" t="s">
        <v>36396</v>
      </c>
      <c r="B23925" s="46" t="s">
        <v>38783</v>
      </c>
      <c r="C23925" s="45" t="s">
        <v>13380</v>
      </c>
    </row>
    <row r="23926" spans="1:3" ht="51.75" x14ac:dyDescent="0.25">
      <c r="A23926" s="45" t="s">
        <v>122</v>
      </c>
      <c r="B23926" s="46" t="s">
        <v>38784</v>
      </c>
      <c r="C23926" s="45" t="s">
        <v>13380</v>
      </c>
    </row>
    <row r="23927" spans="1:3" ht="51.75" x14ac:dyDescent="0.25">
      <c r="A23927" s="45" t="s">
        <v>36397</v>
      </c>
      <c r="B23927" s="46" t="s">
        <v>38784</v>
      </c>
      <c r="C23927" s="45" t="s">
        <v>13380</v>
      </c>
    </row>
    <row r="23928" spans="1:3" ht="51.75" x14ac:dyDescent="0.25">
      <c r="A23928" s="45" t="s">
        <v>123</v>
      </c>
      <c r="B23928" s="46" t="s">
        <v>38785</v>
      </c>
      <c r="C23928" s="45" t="s">
        <v>13380</v>
      </c>
    </row>
    <row r="23929" spans="1:3" ht="51.75" x14ac:dyDescent="0.25">
      <c r="A23929" s="45" t="s">
        <v>36398</v>
      </c>
      <c r="B23929" s="46" t="s">
        <v>38785</v>
      </c>
      <c r="C23929" s="45" t="s">
        <v>13380</v>
      </c>
    </row>
    <row r="23930" spans="1:3" ht="51.75" x14ac:dyDescent="0.25">
      <c r="A23930" s="45" t="s">
        <v>124</v>
      </c>
      <c r="B23930" s="46" t="s">
        <v>23615</v>
      </c>
      <c r="C23930" s="45" t="s">
        <v>13380</v>
      </c>
    </row>
    <row r="23931" spans="1:3" ht="51.75" x14ac:dyDescent="0.25">
      <c r="A23931" s="45" t="s">
        <v>36399</v>
      </c>
      <c r="B23931" s="46" t="s">
        <v>23615</v>
      </c>
      <c r="C23931" s="45" t="s">
        <v>13380</v>
      </c>
    </row>
    <row r="23932" spans="1:3" ht="51.75" x14ac:dyDescent="0.25">
      <c r="A23932" s="45" t="s">
        <v>125</v>
      </c>
      <c r="B23932" s="46" t="s">
        <v>23616</v>
      </c>
      <c r="C23932" s="45" t="s">
        <v>13380</v>
      </c>
    </row>
    <row r="23933" spans="1:3" ht="51.75" x14ac:dyDescent="0.25">
      <c r="A23933" s="45" t="s">
        <v>36400</v>
      </c>
      <c r="B23933" s="46" t="s">
        <v>23616</v>
      </c>
      <c r="C23933" s="45" t="s">
        <v>13380</v>
      </c>
    </row>
    <row r="23934" spans="1:3" ht="51.75" x14ac:dyDescent="0.25">
      <c r="A23934" s="45" t="s">
        <v>126</v>
      </c>
      <c r="B23934" s="46" t="s">
        <v>23617</v>
      </c>
      <c r="C23934" s="45" t="s">
        <v>13380</v>
      </c>
    </row>
    <row r="23935" spans="1:3" ht="51.75" x14ac:dyDescent="0.25">
      <c r="A23935" s="45" t="s">
        <v>36401</v>
      </c>
      <c r="B23935" s="46" t="s">
        <v>23617</v>
      </c>
      <c r="C23935" s="45" t="s">
        <v>13380</v>
      </c>
    </row>
    <row r="23936" spans="1:3" ht="51.75" x14ac:dyDescent="0.25">
      <c r="A23936" s="45" t="s">
        <v>127</v>
      </c>
      <c r="B23936" s="46" t="s">
        <v>23618</v>
      </c>
      <c r="C23936" s="45" t="s">
        <v>13380</v>
      </c>
    </row>
    <row r="23937" spans="1:3" ht="51.75" x14ac:dyDescent="0.25">
      <c r="A23937" s="45" t="s">
        <v>36402</v>
      </c>
      <c r="B23937" s="46" t="s">
        <v>23618</v>
      </c>
      <c r="C23937" s="45" t="s">
        <v>13380</v>
      </c>
    </row>
    <row r="23938" spans="1:3" ht="51.75" x14ac:dyDescent="0.25">
      <c r="A23938" s="45" t="s">
        <v>128</v>
      </c>
      <c r="B23938" s="46" t="s">
        <v>23619</v>
      </c>
      <c r="C23938" s="45" t="s">
        <v>13380</v>
      </c>
    </row>
    <row r="23939" spans="1:3" ht="51.75" x14ac:dyDescent="0.25">
      <c r="A23939" s="45" t="s">
        <v>36403</v>
      </c>
      <c r="B23939" s="46" t="s">
        <v>23619</v>
      </c>
      <c r="C23939" s="45" t="s">
        <v>13380</v>
      </c>
    </row>
    <row r="23940" spans="1:3" ht="51.75" x14ac:dyDescent="0.25">
      <c r="A23940" s="45" t="s">
        <v>129</v>
      </c>
      <c r="B23940" s="46" t="s">
        <v>23620</v>
      </c>
      <c r="C23940" s="45" t="s">
        <v>13380</v>
      </c>
    </row>
    <row r="23941" spans="1:3" ht="51.75" x14ac:dyDescent="0.25">
      <c r="A23941" s="45" t="s">
        <v>36404</v>
      </c>
      <c r="B23941" s="46" t="s">
        <v>23620</v>
      </c>
      <c r="C23941" s="45" t="s">
        <v>13380</v>
      </c>
    </row>
    <row r="23942" spans="1:3" ht="51.75" x14ac:dyDescent="0.25">
      <c r="A23942" s="45" t="s">
        <v>130</v>
      </c>
      <c r="B23942" s="46" t="s">
        <v>23621</v>
      </c>
      <c r="C23942" s="45" t="s">
        <v>13380</v>
      </c>
    </row>
    <row r="23943" spans="1:3" ht="51.75" x14ac:dyDescent="0.25">
      <c r="A23943" s="45" t="s">
        <v>36405</v>
      </c>
      <c r="B23943" s="46" t="s">
        <v>23621</v>
      </c>
      <c r="C23943" s="45" t="s">
        <v>13380</v>
      </c>
    </row>
    <row r="23944" spans="1:3" ht="51.75" x14ac:dyDescent="0.25">
      <c r="A23944" s="45" t="s">
        <v>131</v>
      </c>
      <c r="B23944" s="46" t="s">
        <v>23622</v>
      </c>
      <c r="C23944" s="45" t="s">
        <v>13380</v>
      </c>
    </row>
    <row r="23945" spans="1:3" ht="51.75" x14ac:dyDescent="0.25">
      <c r="A23945" s="45" t="s">
        <v>36406</v>
      </c>
      <c r="B23945" s="46" t="s">
        <v>23622</v>
      </c>
      <c r="C23945" s="45" t="s">
        <v>13380</v>
      </c>
    </row>
    <row r="23946" spans="1:3" ht="51.75" x14ac:dyDescent="0.25">
      <c r="A23946" s="45" t="s">
        <v>132</v>
      </c>
      <c r="B23946" s="46" t="s">
        <v>23623</v>
      </c>
      <c r="C23946" s="45" t="s">
        <v>13380</v>
      </c>
    </row>
    <row r="23947" spans="1:3" ht="51.75" x14ac:dyDescent="0.25">
      <c r="A23947" s="45" t="s">
        <v>36407</v>
      </c>
      <c r="B23947" s="46" t="s">
        <v>23623</v>
      </c>
      <c r="C23947" s="45" t="s">
        <v>13380</v>
      </c>
    </row>
    <row r="23948" spans="1:3" ht="51.75" x14ac:dyDescent="0.25">
      <c r="A23948" s="45" t="s">
        <v>133</v>
      </c>
      <c r="B23948" s="46" t="s">
        <v>23624</v>
      </c>
      <c r="C23948" s="45" t="s">
        <v>13380</v>
      </c>
    </row>
    <row r="23949" spans="1:3" ht="51.75" x14ac:dyDescent="0.25">
      <c r="A23949" s="45" t="s">
        <v>36408</v>
      </c>
      <c r="B23949" s="46" t="s">
        <v>23624</v>
      </c>
      <c r="C23949" s="45" t="s">
        <v>13380</v>
      </c>
    </row>
    <row r="23950" spans="1:3" ht="51.75" x14ac:dyDescent="0.25">
      <c r="A23950" s="45" t="s">
        <v>134</v>
      </c>
      <c r="B23950" s="46" t="s">
        <v>23625</v>
      </c>
      <c r="C23950" s="45" t="s">
        <v>13380</v>
      </c>
    </row>
    <row r="23951" spans="1:3" ht="51.75" x14ac:dyDescent="0.25">
      <c r="A23951" s="45" t="s">
        <v>36409</v>
      </c>
      <c r="B23951" s="46" t="s">
        <v>23625</v>
      </c>
      <c r="C23951" s="45" t="s">
        <v>13380</v>
      </c>
    </row>
    <row r="23952" spans="1:3" ht="51.75" x14ac:dyDescent="0.25">
      <c r="A23952" s="45" t="s">
        <v>135</v>
      </c>
      <c r="B23952" s="46" t="s">
        <v>23626</v>
      </c>
      <c r="C23952" s="45" t="s">
        <v>13380</v>
      </c>
    </row>
    <row r="23953" spans="1:3" ht="51.75" x14ac:dyDescent="0.25">
      <c r="A23953" s="45" t="s">
        <v>36410</v>
      </c>
      <c r="B23953" s="46" t="s">
        <v>23626</v>
      </c>
      <c r="C23953" s="45" t="s">
        <v>13380</v>
      </c>
    </row>
    <row r="23954" spans="1:3" ht="51.75" x14ac:dyDescent="0.25">
      <c r="A23954" s="45" t="s">
        <v>136</v>
      </c>
      <c r="B23954" s="46" t="s">
        <v>23627</v>
      </c>
      <c r="C23954" s="45" t="s">
        <v>13380</v>
      </c>
    </row>
    <row r="23955" spans="1:3" ht="51.75" x14ac:dyDescent="0.25">
      <c r="A23955" s="45" t="s">
        <v>36411</v>
      </c>
      <c r="B23955" s="46" t="s">
        <v>23627</v>
      </c>
      <c r="C23955" s="45" t="s">
        <v>13380</v>
      </c>
    </row>
    <row r="23956" spans="1:3" ht="51.75" x14ac:dyDescent="0.25">
      <c r="A23956" s="45" t="s">
        <v>137</v>
      </c>
      <c r="B23956" s="46" t="s">
        <v>38786</v>
      </c>
      <c r="C23956" s="45" t="s">
        <v>13380</v>
      </c>
    </row>
    <row r="23957" spans="1:3" ht="51.75" x14ac:dyDescent="0.25">
      <c r="A23957" s="45" t="s">
        <v>36412</v>
      </c>
      <c r="B23957" s="46" t="s">
        <v>38786</v>
      </c>
      <c r="C23957" s="45" t="s">
        <v>13380</v>
      </c>
    </row>
    <row r="23958" spans="1:3" ht="51.75" x14ac:dyDescent="0.25">
      <c r="A23958" s="45" t="s">
        <v>138</v>
      </c>
      <c r="B23958" s="46" t="s">
        <v>23628</v>
      </c>
      <c r="C23958" s="45" t="s">
        <v>13380</v>
      </c>
    </row>
    <row r="23959" spans="1:3" ht="51.75" x14ac:dyDescent="0.25">
      <c r="A23959" s="45" t="s">
        <v>36413</v>
      </c>
      <c r="B23959" s="46" t="s">
        <v>23628</v>
      </c>
      <c r="C23959" s="45" t="s">
        <v>13380</v>
      </c>
    </row>
    <row r="23960" spans="1:3" ht="51.75" x14ac:dyDescent="0.25">
      <c r="A23960" s="45" t="s">
        <v>139</v>
      </c>
      <c r="B23960" s="46" t="s">
        <v>23629</v>
      </c>
      <c r="C23960" s="45" t="s">
        <v>13380</v>
      </c>
    </row>
    <row r="23961" spans="1:3" ht="51.75" x14ac:dyDescent="0.25">
      <c r="A23961" s="45" t="s">
        <v>36414</v>
      </c>
      <c r="B23961" s="46" t="s">
        <v>23629</v>
      </c>
      <c r="C23961" s="45" t="s">
        <v>13380</v>
      </c>
    </row>
    <row r="23962" spans="1:3" ht="51.75" x14ac:dyDescent="0.25">
      <c r="A23962" s="45" t="s">
        <v>140</v>
      </c>
      <c r="B23962" s="46" t="s">
        <v>23630</v>
      </c>
      <c r="C23962" s="45" t="s">
        <v>13380</v>
      </c>
    </row>
    <row r="23963" spans="1:3" ht="51.75" x14ac:dyDescent="0.25">
      <c r="A23963" s="45" t="s">
        <v>36415</v>
      </c>
      <c r="B23963" s="46" t="s">
        <v>23630</v>
      </c>
      <c r="C23963" s="45" t="s">
        <v>13380</v>
      </c>
    </row>
    <row r="23964" spans="1:3" ht="51.75" x14ac:dyDescent="0.25">
      <c r="A23964" s="45" t="s">
        <v>141</v>
      </c>
      <c r="B23964" s="46" t="s">
        <v>23631</v>
      </c>
      <c r="C23964" s="45" t="s">
        <v>13380</v>
      </c>
    </row>
    <row r="23965" spans="1:3" ht="51.75" x14ac:dyDescent="0.25">
      <c r="A23965" s="45" t="s">
        <v>36416</v>
      </c>
      <c r="B23965" s="46" t="s">
        <v>23631</v>
      </c>
      <c r="C23965" s="45" t="s">
        <v>13380</v>
      </c>
    </row>
    <row r="23966" spans="1:3" ht="51.75" x14ac:dyDescent="0.25">
      <c r="A23966" s="45" t="s">
        <v>142</v>
      </c>
      <c r="B23966" s="46" t="s">
        <v>23632</v>
      </c>
      <c r="C23966" s="45" t="s">
        <v>13380</v>
      </c>
    </row>
    <row r="23967" spans="1:3" ht="51.75" x14ac:dyDescent="0.25">
      <c r="A23967" s="45" t="s">
        <v>36417</v>
      </c>
      <c r="B23967" s="46" t="s">
        <v>23632</v>
      </c>
      <c r="C23967" s="45" t="s">
        <v>13380</v>
      </c>
    </row>
    <row r="23968" spans="1:3" ht="51.75" x14ac:dyDescent="0.25">
      <c r="A23968" s="45" t="s">
        <v>143</v>
      </c>
      <c r="B23968" s="46" t="s">
        <v>23633</v>
      </c>
      <c r="C23968" s="45" t="s">
        <v>13380</v>
      </c>
    </row>
    <row r="23969" spans="1:3" ht="51.75" x14ac:dyDescent="0.25">
      <c r="A23969" s="45" t="s">
        <v>36418</v>
      </c>
      <c r="B23969" s="46" t="s">
        <v>23633</v>
      </c>
      <c r="C23969" s="45" t="s">
        <v>13380</v>
      </c>
    </row>
    <row r="23970" spans="1:3" ht="51.75" x14ac:dyDescent="0.25">
      <c r="A23970" s="45" t="s">
        <v>144</v>
      </c>
      <c r="B23970" s="46" t="s">
        <v>23634</v>
      </c>
      <c r="C23970" s="45" t="s">
        <v>13380</v>
      </c>
    </row>
    <row r="23971" spans="1:3" ht="51.75" x14ac:dyDescent="0.25">
      <c r="A23971" s="45" t="s">
        <v>36419</v>
      </c>
      <c r="B23971" s="46" t="s">
        <v>23634</v>
      </c>
      <c r="C23971" s="45" t="s">
        <v>13380</v>
      </c>
    </row>
    <row r="23972" spans="1:3" ht="51.75" x14ac:dyDescent="0.25">
      <c r="A23972" s="45" t="s">
        <v>145</v>
      </c>
      <c r="B23972" s="46" t="s">
        <v>23635</v>
      </c>
      <c r="C23972" s="45" t="s">
        <v>13380</v>
      </c>
    </row>
    <row r="23973" spans="1:3" ht="51.75" x14ac:dyDescent="0.25">
      <c r="A23973" s="45" t="s">
        <v>36420</v>
      </c>
      <c r="B23973" s="46" t="s">
        <v>23635</v>
      </c>
      <c r="C23973" s="45" t="s">
        <v>13380</v>
      </c>
    </row>
    <row r="23974" spans="1:3" ht="51.75" x14ac:dyDescent="0.25">
      <c r="A23974" s="45" t="s">
        <v>146</v>
      </c>
      <c r="B23974" s="46" t="s">
        <v>23636</v>
      </c>
      <c r="C23974" s="45" t="s">
        <v>13380</v>
      </c>
    </row>
    <row r="23975" spans="1:3" ht="51.75" x14ac:dyDescent="0.25">
      <c r="A23975" s="45" t="s">
        <v>36421</v>
      </c>
      <c r="B23975" s="46" t="s">
        <v>23636</v>
      </c>
      <c r="C23975" s="45" t="s">
        <v>13380</v>
      </c>
    </row>
    <row r="23976" spans="1:3" ht="51.75" x14ac:dyDescent="0.25">
      <c r="A23976" s="45" t="s">
        <v>147</v>
      </c>
      <c r="B23976" s="46" t="s">
        <v>23637</v>
      </c>
      <c r="C23976" s="45" t="s">
        <v>13380</v>
      </c>
    </row>
    <row r="23977" spans="1:3" ht="51.75" x14ac:dyDescent="0.25">
      <c r="A23977" s="45" t="s">
        <v>36422</v>
      </c>
      <c r="B23977" s="46" t="s">
        <v>23637</v>
      </c>
      <c r="C23977" s="45" t="s">
        <v>13380</v>
      </c>
    </row>
    <row r="23978" spans="1:3" ht="51.75" x14ac:dyDescent="0.25">
      <c r="A23978" s="45" t="s">
        <v>148</v>
      </c>
      <c r="B23978" s="46" t="s">
        <v>23638</v>
      </c>
      <c r="C23978" s="45" t="s">
        <v>13380</v>
      </c>
    </row>
    <row r="23979" spans="1:3" ht="51.75" x14ac:dyDescent="0.25">
      <c r="A23979" s="45" t="s">
        <v>36423</v>
      </c>
      <c r="B23979" s="46" t="s">
        <v>23638</v>
      </c>
      <c r="C23979" s="45" t="s">
        <v>13380</v>
      </c>
    </row>
    <row r="23980" spans="1:3" ht="51.75" x14ac:dyDescent="0.25">
      <c r="A23980" s="45" t="s">
        <v>149</v>
      </c>
      <c r="B23980" s="46" t="s">
        <v>23639</v>
      </c>
      <c r="C23980" s="45" t="s">
        <v>13380</v>
      </c>
    </row>
    <row r="23981" spans="1:3" ht="51.75" x14ac:dyDescent="0.25">
      <c r="A23981" s="45" t="s">
        <v>36424</v>
      </c>
      <c r="B23981" s="46" t="s">
        <v>23639</v>
      </c>
      <c r="C23981" s="45" t="s">
        <v>13380</v>
      </c>
    </row>
    <row r="23982" spans="1:3" ht="51.75" x14ac:dyDescent="0.25">
      <c r="A23982" s="45" t="s">
        <v>150</v>
      </c>
      <c r="B23982" s="46" t="s">
        <v>23640</v>
      </c>
      <c r="C23982" s="45" t="s">
        <v>13380</v>
      </c>
    </row>
    <row r="23983" spans="1:3" ht="51.75" x14ac:dyDescent="0.25">
      <c r="A23983" s="45" t="s">
        <v>36425</v>
      </c>
      <c r="B23983" s="46" t="s">
        <v>23640</v>
      </c>
      <c r="C23983" s="45" t="s">
        <v>13380</v>
      </c>
    </row>
    <row r="23984" spans="1:3" ht="51.75" x14ac:dyDescent="0.25">
      <c r="A23984" s="45" t="s">
        <v>151</v>
      </c>
      <c r="B23984" s="46" t="s">
        <v>23641</v>
      </c>
      <c r="C23984" s="45" t="s">
        <v>13380</v>
      </c>
    </row>
    <row r="23985" spans="1:3" ht="51.75" x14ac:dyDescent="0.25">
      <c r="A23985" s="45" t="s">
        <v>36426</v>
      </c>
      <c r="B23985" s="46" t="s">
        <v>23641</v>
      </c>
      <c r="C23985" s="45" t="s">
        <v>13380</v>
      </c>
    </row>
    <row r="23986" spans="1:3" ht="51.75" x14ac:dyDescent="0.25">
      <c r="A23986" s="45" t="s">
        <v>152</v>
      </c>
      <c r="B23986" s="46" t="s">
        <v>23642</v>
      </c>
      <c r="C23986" s="45" t="s">
        <v>13380</v>
      </c>
    </row>
    <row r="23987" spans="1:3" ht="51.75" x14ac:dyDescent="0.25">
      <c r="A23987" s="45" t="s">
        <v>36427</v>
      </c>
      <c r="B23987" s="46" t="s">
        <v>23642</v>
      </c>
      <c r="C23987" s="45" t="s">
        <v>13380</v>
      </c>
    </row>
    <row r="23988" spans="1:3" ht="51.75" x14ac:dyDescent="0.25">
      <c r="A23988" s="45" t="s">
        <v>153</v>
      </c>
      <c r="B23988" s="46" t="s">
        <v>23643</v>
      </c>
      <c r="C23988" s="45" t="s">
        <v>13380</v>
      </c>
    </row>
    <row r="23989" spans="1:3" ht="51.75" x14ac:dyDescent="0.25">
      <c r="A23989" s="45" t="s">
        <v>36428</v>
      </c>
      <c r="B23989" s="46" t="s">
        <v>23643</v>
      </c>
      <c r="C23989" s="45" t="s">
        <v>13380</v>
      </c>
    </row>
    <row r="23990" spans="1:3" ht="51.75" x14ac:dyDescent="0.25">
      <c r="A23990" s="45" t="s">
        <v>154</v>
      </c>
      <c r="B23990" s="46" t="s">
        <v>23644</v>
      </c>
      <c r="C23990" s="45" t="s">
        <v>13380</v>
      </c>
    </row>
    <row r="23991" spans="1:3" ht="51.75" x14ac:dyDescent="0.25">
      <c r="A23991" s="45" t="s">
        <v>36429</v>
      </c>
      <c r="B23991" s="46" t="s">
        <v>23644</v>
      </c>
      <c r="C23991" s="45" t="s">
        <v>13380</v>
      </c>
    </row>
    <row r="23992" spans="1:3" ht="51.75" x14ac:dyDescent="0.25">
      <c r="A23992" s="45" t="s">
        <v>155</v>
      </c>
      <c r="B23992" s="46" t="s">
        <v>23645</v>
      </c>
      <c r="C23992" s="45" t="s">
        <v>13380</v>
      </c>
    </row>
    <row r="23993" spans="1:3" ht="51.75" x14ac:dyDescent="0.25">
      <c r="A23993" s="45" t="s">
        <v>36430</v>
      </c>
      <c r="B23993" s="46" t="s">
        <v>23645</v>
      </c>
      <c r="C23993" s="45" t="s">
        <v>13380</v>
      </c>
    </row>
    <row r="23994" spans="1:3" ht="51.75" x14ac:dyDescent="0.25">
      <c r="A23994" s="45" t="s">
        <v>156</v>
      </c>
      <c r="B23994" s="46" t="s">
        <v>23646</v>
      </c>
      <c r="C23994" s="45" t="s">
        <v>13380</v>
      </c>
    </row>
    <row r="23995" spans="1:3" ht="51.75" x14ac:dyDescent="0.25">
      <c r="A23995" s="45" t="s">
        <v>36431</v>
      </c>
      <c r="B23995" s="46" t="s">
        <v>23646</v>
      </c>
      <c r="C23995" s="45" t="s">
        <v>13380</v>
      </c>
    </row>
    <row r="23996" spans="1:3" ht="51.75" x14ac:dyDescent="0.25">
      <c r="A23996" s="45" t="s">
        <v>157</v>
      </c>
      <c r="B23996" s="46" t="s">
        <v>23647</v>
      </c>
      <c r="C23996" s="45" t="s">
        <v>13380</v>
      </c>
    </row>
    <row r="23997" spans="1:3" ht="51.75" x14ac:dyDescent="0.25">
      <c r="A23997" s="45" t="s">
        <v>36432</v>
      </c>
      <c r="B23997" s="46" t="s">
        <v>23647</v>
      </c>
      <c r="C23997" s="45" t="s">
        <v>13380</v>
      </c>
    </row>
    <row r="23998" spans="1:3" ht="51.75" x14ac:dyDescent="0.25">
      <c r="A23998" s="45" t="s">
        <v>158</v>
      </c>
      <c r="B23998" s="46" t="s">
        <v>23648</v>
      </c>
      <c r="C23998" s="45" t="s">
        <v>13380</v>
      </c>
    </row>
    <row r="23999" spans="1:3" ht="51.75" x14ac:dyDescent="0.25">
      <c r="A23999" s="45" t="s">
        <v>36433</v>
      </c>
      <c r="B23999" s="46" t="s">
        <v>23648</v>
      </c>
      <c r="C23999" s="45" t="s">
        <v>13380</v>
      </c>
    </row>
    <row r="24000" spans="1:3" ht="51.75" x14ac:dyDescent="0.25">
      <c r="A24000" s="45" t="s">
        <v>159</v>
      </c>
      <c r="B24000" s="46" t="s">
        <v>23649</v>
      </c>
      <c r="C24000" s="45" t="s">
        <v>13380</v>
      </c>
    </row>
    <row r="24001" spans="1:3" ht="51.75" x14ac:dyDescent="0.25">
      <c r="A24001" s="45" t="s">
        <v>36434</v>
      </c>
      <c r="B24001" s="46" t="s">
        <v>23649</v>
      </c>
      <c r="C24001" s="45" t="s">
        <v>13380</v>
      </c>
    </row>
    <row r="24002" spans="1:3" ht="51.75" x14ac:dyDescent="0.25">
      <c r="A24002" s="45" t="s">
        <v>160</v>
      </c>
      <c r="B24002" s="46" t="s">
        <v>23650</v>
      </c>
      <c r="C24002" s="45" t="s">
        <v>13380</v>
      </c>
    </row>
    <row r="24003" spans="1:3" ht="51.75" x14ac:dyDescent="0.25">
      <c r="A24003" s="45" t="s">
        <v>36435</v>
      </c>
      <c r="B24003" s="46" t="s">
        <v>23650</v>
      </c>
      <c r="C24003" s="45" t="s">
        <v>13380</v>
      </c>
    </row>
    <row r="24004" spans="1:3" ht="51.75" x14ac:dyDescent="0.25">
      <c r="A24004" s="45" t="s">
        <v>161</v>
      </c>
      <c r="B24004" s="46" t="s">
        <v>23651</v>
      </c>
      <c r="C24004" s="45" t="s">
        <v>13380</v>
      </c>
    </row>
    <row r="24005" spans="1:3" ht="51.75" x14ac:dyDescent="0.25">
      <c r="A24005" s="45" t="s">
        <v>36436</v>
      </c>
      <c r="B24005" s="46" t="s">
        <v>23651</v>
      </c>
      <c r="C24005" s="45" t="s">
        <v>13380</v>
      </c>
    </row>
    <row r="24006" spans="1:3" ht="51.75" x14ac:dyDescent="0.25">
      <c r="A24006" s="45" t="s">
        <v>162</v>
      </c>
      <c r="B24006" s="46" t="s">
        <v>23652</v>
      </c>
      <c r="C24006" s="45" t="s">
        <v>13380</v>
      </c>
    </row>
    <row r="24007" spans="1:3" ht="51.75" x14ac:dyDescent="0.25">
      <c r="A24007" s="45" t="s">
        <v>36437</v>
      </c>
      <c r="B24007" s="46" t="s">
        <v>23652</v>
      </c>
      <c r="C24007" s="45" t="s">
        <v>13380</v>
      </c>
    </row>
    <row r="24008" spans="1:3" ht="51.75" x14ac:dyDescent="0.25">
      <c r="A24008" s="45" t="s">
        <v>163</v>
      </c>
      <c r="B24008" s="46" t="s">
        <v>23653</v>
      </c>
      <c r="C24008" s="45" t="s">
        <v>13380</v>
      </c>
    </row>
    <row r="24009" spans="1:3" ht="51.75" x14ac:dyDescent="0.25">
      <c r="A24009" s="45" t="s">
        <v>36438</v>
      </c>
      <c r="B24009" s="46" t="s">
        <v>23653</v>
      </c>
      <c r="C24009" s="45" t="s">
        <v>13380</v>
      </c>
    </row>
    <row r="24010" spans="1:3" ht="51.75" x14ac:dyDescent="0.25">
      <c r="A24010" s="45" t="s">
        <v>164</v>
      </c>
      <c r="B24010" s="46" t="s">
        <v>23654</v>
      </c>
      <c r="C24010" s="45" t="s">
        <v>13380</v>
      </c>
    </row>
    <row r="24011" spans="1:3" ht="51.75" x14ac:dyDescent="0.25">
      <c r="A24011" s="45" t="s">
        <v>36439</v>
      </c>
      <c r="B24011" s="46" t="s">
        <v>23654</v>
      </c>
      <c r="C24011" s="45" t="s">
        <v>13380</v>
      </c>
    </row>
    <row r="24012" spans="1:3" ht="51.75" x14ac:dyDescent="0.25">
      <c r="A24012" s="45" t="s">
        <v>165</v>
      </c>
      <c r="B24012" s="46" t="s">
        <v>23655</v>
      </c>
      <c r="C24012" s="45" t="s">
        <v>13380</v>
      </c>
    </row>
    <row r="24013" spans="1:3" ht="51.75" x14ac:dyDescent="0.25">
      <c r="A24013" s="45" t="s">
        <v>36440</v>
      </c>
      <c r="B24013" s="46" t="s">
        <v>23655</v>
      </c>
      <c r="C24013" s="45" t="s">
        <v>13380</v>
      </c>
    </row>
    <row r="24014" spans="1:3" ht="51.75" x14ac:dyDescent="0.25">
      <c r="A24014" s="45" t="s">
        <v>166</v>
      </c>
      <c r="B24014" s="46" t="s">
        <v>23656</v>
      </c>
      <c r="C24014" s="45" t="s">
        <v>13380</v>
      </c>
    </row>
    <row r="24015" spans="1:3" ht="51.75" x14ac:dyDescent="0.25">
      <c r="A24015" s="45" t="s">
        <v>36441</v>
      </c>
      <c r="B24015" s="46" t="s">
        <v>23656</v>
      </c>
      <c r="C24015" s="45" t="s">
        <v>13380</v>
      </c>
    </row>
    <row r="24016" spans="1:3" ht="51.75" x14ac:dyDescent="0.25">
      <c r="A24016" s="45" t="s">
        <v>167</v>
      </c>
      <c r="B24016" s="46" t="s">
        <v>23657</v>
      </c>
      <c r="C24016" s="45" t="s">
        <v>13380</v>
      </c>
    </row>
    <row r="24017" spans="1:3" ht="51.75" x14ac:dyDescent="0.25">
      <c r="A24017" s="45" t="s">
        <v>36442</v>
      </c>
      <c r="B24017" s="46" t="s">
        <v>23657</v>
      </c>
      <c r="C24017" s="45" t="s">
        <v>13380</v>
      </c>
    </row>
    <row r="24018" spans="1:3" ht="51.75" x14ac:dyDescent="0.25">
      <c r="A24018" s="45" t="s">
        <v>168</v>
      </c>
      <c r="B24018" s="46" t="s">
        <v>23658</v>
      </c>
      <c r="C24018" s="45" t="s">
        <v>13380</v>
      </c>
    </row>
    <row r="24019" spans="1:3" ht="51.75" x14ac:dyDescent="0.25">
      <c r="A24019" s="45" t="s">
        <v>36443</v>
      </c>
      <c r="B24019" s="46" t="s">
        <v>23658</v>
      </c>
      <c r="C24019" s="45" t="s">
        <v>13380</v>
      </c>
    </row>
    <row r="24020" spans="1:3" ht="51.75" x14ac:dyDescent="0.25">
      <c r="A24020" s="45" t="s">
        <v>169</v>
      </c>
      <c r="B24020" s="46" t="s">
        <v>23659</v>
      </c>
      <c r="C24020" s="45" t="s">
        <v>13380</v>
      </c>
    </row>
    <row r="24021" spans="1:3" ht="51.75" x14ac:dyDescent="0.25">
      <c r="A24021" s="45" t="s">
        <v>36444</v>
      </c>
      <c r="B24021" s="46" t="s">
        <v>23659</v>
      </c>
      <c r="C24021" s="45" t="s">
        <v>13380</v>
      </c>
    </row>
    <row r="24022" spans="1:3" ht="51.75" x14ac:dyDescent="0.25">
      <c r="A24022" s="45" t="s">
        <v>170</v>
      </c>
      <c r="B24022" s="46" t="s">
        <v>23660</v>
      </c>
      <c r="C24022" s="45" t="s">
        <v>13380</v>
      </c>
    </row>
    <row r="24023" spans="1:3" ht="51.75" x14ac:dyDescent="0.25">
      <c r="A24023" s="45" t="s">
        <v>36445</v>
      </c>
      <c r="B24023" s="46" t="s">
        <v>23660</v>
      </c>
      <c r="C24023" s="45" t="s">
        <v>13380</v>
      </c>
    </row>
    <row r="24024" spans="1:3" ht="51.75" x14ac:dyDescent="0.25">
      <c r="A24024" s="45" t="s">
        <v>171</v>
      </c>
      <c r="B24024" s="46" t="s">
        <v>23661</v>
      </c>
      <c r="C24024" s="45" t="s">
        <v>13380</v>
      </c>
    </row>
    <row r="24025" spans="1:3" ht="51.75" x14ac:dyDescent="0.25">
      <c r="A24025" s="45" t="s">
        <v>36446</v>
      </c>
      <c r="B24025" s="46" t="s">
        <v>23661</v>
      </c>
      <c r="C24025" s="45" t="s">
        <v>13380</v>
      </c>
    </row>
    <row r="24026" spans="1:3" ht="51.75" x14ac:dyDescent="0.25">
      <c r="A24026" s="45" t="s">
        <v>172</v>
      </c>
      <c r="B24026" s="46" t="s">
        <v>23662</v>
      </c>
      <c r="C24026" s="45" t="s">
        <v>13380</v>
      </c>
    </row>
    <row r="24027" spans="1:3" ht="51.75" x14ac:dyDescent="0.25">
      <c r="A24027" s="45" t="s">
        <v>36447</v>
      </c>
      <c r="B24027" s="46" t="s">
        <v>23662</v>
      </c>
      <c r="C24027" s="45" t="s">
        <v>13380</v>
      </c>
    </row>
    <row r="24028" spans="1:3" ht="51.75" x14ac:dyDescent="0.25">
      <c r="A24028" s="45" t="s">
        <v>173</v>
      </c>
      <c r="B24028" s="46" t="s">
        <v>23663</v>
      </c>
      <c r="C24028" s="45" t="s">
        <v>13380</v>
      </c>
    </row>
    <row r="24029" spans="1:3" ht="51.75" x14ac:dyDescent="0.25">
      <c r="A24029" s="45" t="s">
        <v>36448</v>
      </c>
      <c r="B24029" s="46" t="s">
        <v>23663</v>
      </c>
      <c r="C24029" s="45" t="s">
        <v>13380</v>
      </c>
    </row>
    <row r="24030" spans="1:3" ht="51.75" x14ac:dyDescent="0.25">
      <c r="A24030" s="45" t="s">
        <v>174</v>
      </c>
      <c r="B24030" s="46" t="s">
        <v>23664</v>
      </c>
      <c r="C24030" s="45" t="s">
        <v>13380</v>
      </c>
    </row>
    <row r="24031" spans="1:3" ht="51.75" x14ac:dyDescent="0.25">
      <c r="A24031" s="45" t="s">
        <v>36449</v>
      </c>
      <c r="B24031" s="46" t="s">
        <v>23664</v>
      </c>
      <c r="C24031" s="45" t="s">
        <v>13380</v>
      </c>
    </row>
    <row r="24032" spans="1:3" ht="51.75" x14ac:dyDescent="0.25">
      <c r="A24032" s="45" t="s">
        <v>175</v>
      </c>
      <c r="B24032" s="46" t="s">
        <v>23665</v>
      </c>
      <c r="C24032" s="45" t="s">
        <v>13380</v>
      </c>
    </row>
    <row r="24033" spans="1:3" ht="51.75" x14ac:dyDescent="0.25">
      <c r="A24033" s="45" t="s">
        <v>36450</v>
      </c>
      <c r="B24033" s="46" t="s">
        <v>23665</v>
      </c>
      <c r="C24033" s="45" t="s">
        <v>13380</v>
      </c>
    </row>
    <row r="24034" spans="1:3" ht="51.75" x14ac:dyDescent="0.25">
      <c r="A24034" s="45" t="s">
        <v>176</v>
      </c>
      <c r="B24034" s="46" t="s">
        <v>23666</v>
      </c>
      <c r="C24034" s="45" t="s">
        <v>13380</v>
      </c>
    </row>
    <row r="24035" spans="1:3" ht="51.75" x14ac:dyDescent="0.25">
      <c r="A24035" s="45" t="s">
        <v>36451</v>
      </c>
      <c r="B24035" s="46" t="s">
        <v>23666</v>
      </c>
      <c r="C24035" s="45" t="s">
        <v>13380</v>
      </c>
    </row>
    <row r="24036" spans="1:3" ht="51.75" x14ac:dyDescent="0.25">
      <c r="A24036" s="45" t="s">
        <v>177</v>
      </c>
      <c r="B24036" s="46" t="s">
        <v>23667</v>
      </c>
      <c r="C24036" s="45" t="s">
        <v>13380</v>
      </c>
    </row>
    <row r="24037" spans="1:3" ht="51.75" x14ac:dyDescent="0.25">
      <c r="A24037" s="45" t="s">
        <v>36452</v>
      </c>
      <c r="B24037" s="46" t="s">
        <v>23667</v>
      </c>
      <c r="C24037" s="45" t="s">
        <v>13380</v>
      </c>
    </row>
    <row r="24038" spans="1:3" ht="51.75" x14ac:dyDescent="0.25">
      <c r="A24038" s="45" t="s">
        <v>178</v>
      </c>
      <c r="B24038" s="46" t="s">
        <v>23668</v>
      </c>
      <c r="C24038" s="45" t="s">
        <v>13380</v>
      </c>
    </row>
    <row r="24039" spans="1:3" ht="51.75" x14ac:dyDescent="0.25">
      <c r="A24039" s="45" t="s">
        <v>36453</v>
      </c>
      <c r="B24039" s="46" t="s">
        <v>23668</v>
      </c>
      <c r="C24039" s="45" t="s">
        <v>13380</v>
      </c>
    </row>
    <row r="24040" spans="1:3" ht="51.75" x14ac:dyDescent="0.25">
      <c r="A24040" s="45" t="s">
        <v>179</v>
      </c>
      <c r="B24040" s="46" t="s">
        <v>23669</v>
      </c>
      <c r="C24040" s="45" t="s">
        <v>13380</v>
      </c>
    </row>
    <row r="24041" spans="1:3" ht="51.75" x14ac:dyDescent="0.25">
      <c r="A24041" s="45" t="s">
        <v>36454</v>
      </c>
      <c r="B24041" s="46" t="s">
        <v>23669</v>
      </c>
      <c r="C24041" s="45" t="s">
        <v>13380</v>
      </c>
    </row>
    <row r="24042" spans="1:3" ht="51.75" x14ac:dyDescent="0.25">
      <c r="A24042" s="45" t="s">
        <v>180</v>
      </c>
      <c r="B24042" s="46" t="s">
        <v>23670</v>
      </c>
      <c r="C24042" s="45" t="s">
        <v>13380</v>
      </c>
    </row>
    <row r="24043" spans="1:3" ht="51.75" x14ac:dyDescent="0.25">
      <c r="A24043" s="45" t="s">
        <v>36455</v>
      </c>
      <c r="B24043" s="46" t="s">
        <v>23670</v>
      </c>
      <c r="C24043" s="45" t="s">
        <v>13380</v>
      </c>
    </row>
    <row r="24044" spans="1:3" ht="51.75" x14ac:dyDescent="0.25">
      <c r="A24044" s="45" t="s">
        <v>181</v>
      </c>
      <c r="B24044" s="46" t="s">
        <v>23671</v>
      </c>
      <c r="C24044" s="45" t="s">
        <v>13380</v>
      </c>
    </row>
    <row r="24045" spans="1:3" ht="51.75" x14ac:dyDescent="0.25">
      <c r="A24045" s="45" t="s">
        <v>36456</v>
      </c>
      <c r="B24045" s="46" t="s">
        <v>23671</v>
      </c>
      <c r="C24045" s="45" t="s">
        <v>13380</v>
      </c>
    </row>
    <row r="24046" spans="1:3" ht="51.75" x14ac:dyDescent="0.25">
      <c r="A24046" s="45" t="s">
        <v>182</v>
      </c>
      <c r="B24046" s="46" t="s">
        <v>23672</v>
      </c>
      <c r="C24046" s="45" t="s">
        <v>13380</v>
      </c>
    </row>
    <row r="24047" spans="1:3" ht="51.75" x14ac:dyDescent="0.25">
      <c r="A24047" s="45" t="s">
        <v>36457</v>
      </c>
      <c r="B24047" s="46" t="s">
        <v>23672</v>
      </c>
      <c r="C24047" s="45" t="s">
        <v>13380</v>
      </c>
    </row>
    <row r="24048" spans="1:3" ht="51.75" x14ac:dyDescent="0.25">
      <c r="A24048" s="45" t="s">
        <v>183</v>
      </c>
      <c r="B24048" s="46" t="s">
        <v>23673</v>
      </c>
      <c r="C24048" s="45" t="s">
        <v>13380</v>
      </c>
    </row>
    <row r="24049" spans="1:3" ht="51.75" x14ac:dyDescent="0.25">
      <c r="A24049" s="45" t="s">
        <v>36458</v>
      </c>
      <c r="B24049" s="46" t="s">
        <v>23673</v>
      </c>
      <c r="C24049" s="45" t="s">
        <v>13380</v>
      </c>
    </row>
    <row r="24050" spans="1:3" ht="51.75" x14ac:dyDescent="0.25">
      <c r="A24050" s="45" t="s">
        <v>184</v>
      </c>
      <c r="B24050" s="46" t="s">
        <v>23674</v>
      </c>
      <c r="C24050" s="45" t="s">
        <v>13380</v>
      </c>
    </row>
    <row r="24051" spans="1:3" ht="51.75" x14ac:dyDescent="0.25">
      <c r="A24051" s="45" t="s">
        <v>36459</v>
      </c>
      <c r="B24051" s="46" t="s">
        <v>23674</v>
      </c>
      <c r="C24051" s="45" t="s">
        <v>13380</v>
      </c>
    </row>
    <row r="24052" spans="1:3" ht="51.75" x14ac:dyDescent="0.25">
      <c r="A24052" s="45" t="s">
        <v>185</v>
      </c>
      <c r="B24052" s="46" t="s">
        <v>23675</v>
      </c>
      <c r="C24052" s="45" t="s">
        <v>13380</v>
      </c>
    </row>
    <row r="24053" spans="1:3" ht="51.75" x14ac:dyDescent="0.25">
      <c r="A24053" s="45" t="s">
        <v>36460</v>
      </c>
      <c r="B24053" s="46" t="s">
        <v>23675</v>
      </c>
      <c r="C24053" s="45" t="s">
        <v>13380</v>
      </c>
    </row>
    <row r="24054" spans="1:3" ht="51.75" x14ac:dyDescent="0.25">
      <c r="A24054" s="45" t="s">
        <v>186</v>
      </c>
      <c r="B24054" s="46" t="s">
        <v>23676</v>
      </c>
      <c r="C24054" s="45" t="s">
        <v>13380</v>
      </c>
    </row>
    <row r="24055" spans="1:3" ht="51.75" x14ac:dyDescent="0.25">
      <c r="A24055" s="45" t="s">
        <v>36461</v>
      </c>
      <c r="B24055" s="46" t="s">
        <v>23676</v>
      </c>
      <c r="C24055" s="45" t="s">
        <v>13380</v>
      </c>
    </row>
    <row r="24056" spans="1:3" ht="51.75" x14ac:dyDescent="0.25">
      <c r="A24056" s="45" t="s">
        <v>187</v>
      </c>
      <c r="B24056" s="46" t="s">
        <v>23677</v>
      </c>
      <c r="C24056" s="45" t="s">
        <v>13380</v>
      </c>
    </row>
    <row r="24057" spans="1:3" ht="51.75" x14ac:dyDescent="0.25">
      <c r="A24057" s="45" t="s">
        <v>36462</v>
      </c>
      <c r="B24057" s="46" t="s">
        <v>23677</v>
      </c>
      <c r="C24057" s="45" t="s">
        <v>13380</v>
      </c>
    </row>
    <row r="24058" spans="1:3" ht="51.75" x14ac:dyDescent="0.25">
      <c r="A24058" s="45" t="s">
        <v>188</v>
      </c>
      <c r="B24058" s="46" t="s">
        <v>23678</v>
      </c>
      <c r="C24058" s="45" t="s">
        <v>13380</v>
      </c>
    </row>
    <row r="24059" spans="1:3" ht="51.75" x14ac:dyDescent="0.25">
      <c r="A24059" s="45" t="s">
        <v>36463</v>
      </c>
      <c r="B24059" s="46" t="s">
        <v>23678</v>
      </c>
      <c r="C24059" s="45" t="s">
        <v>13380</v>
      </c>
    </row>
    <row r="24060" spans="1:3" ht="51.75" x14ac:dyDescent="0.25">
      <c r="A24060" s="45" t="s">
        <v>189</v>
      </c>
      <c r="B24060" s="46" t="s">
        <v>23679</v>
      </c>
      <c r="C24060" s="45" t="s">
        <v>13380</v>
      </c>
    </row>
    <row r="24061" spans="1:3" ht="51.75" x14ac:dyDescent="0.25">
      <c r="A24061" s="45" t="s">
        <v>36464</v>
      </c>
      <c r="B24061" s="46" t="s">
        <v>23679</v>
      </c>
      <c r="C24061" s="45" t="s">
        <v>13380</v>
      </c>
    </row>
    <row r="24062" spans="1:3" ht="51.75" x14ac:dyDescent="0.25">
      <c r="A24062" s="45" t="s">
        <v>190</v>
      </c>
      <c r="B24062" s="46" t="s">
        <v>23680</v>
      </c>
      <c r="C24062" s="45" t="s">
        <v>13380</v>
      </c>
    </row>
    <row r="24063" spans="1:3" ht="51.75" x14ac:dyDescent="0.25">
      <c r="A24063" s="45" t="s">
        <v>36465</v>
      </c>
      <c r="B24063" s="46" t="s">
        <v>23680</v>
      </c>
      <c r="C24063" s="45" t="s">
        <v>13380</v>
      </c>
    </row>
    <row r="24064" spans="1:3" ht="51.75" x14ac:dyDescent="0.25">
      <c r="A24064" s="45" t="s">
        <v>191</v>
      </c>
      <c r="B24064" s="46" t="s">
        <v>23681</v>
      </c>
      <c r="C24064" s="45" t="s">
        <v>13380</v>
      </c>
    </row>
    <row r="24065" spans="1:3" ht="51.75" x14ac:dyDescent="0.25">
      <c r="A24065" s="45" t="s">
        <v>36466</v>
      </c>
      <c r="B24065" s="46" t="s">
        <v>23681</v>
      </c>
      <c r="C24065" s="45" t="s">
        <v>13380</v>
      </c>
    </row>
    <row r="24066" spans="1:3" ht="51.75" x14ac:dyDescent="0.25">
      <c r="A24066" s="45" t="s">
        <v>192</v>
      </c>
      <c r="B24066" s="46" t="s">
        <v>23682</v>
      </c>
      <c r="C24066" s="45" t="s">
        <v>13380</v>
      </c>
    </row>
    <row r="24067" spans="1:3" ht="51.75" x14ac:dyDescent="0.25">
      <c r="A24067" s="45" t="s">
        <v>36467</v>
      </c>
      <c r="B24067" s="46" t="s">
        <v>23682</v>
      </c>
      <c r="C24067" s="45" t="s">
        <v>13380</v>
      </c>
    </row>
    <row r="24068" spans="1:3" ht="51.75" x14ac:dyDescent="0.25">
      <c r="A24068" s="45" t="s">
        <v>193</v>
      </c>
      <c r="B24068" s="46" t="s">
        <v>23683</v>
      </c>
      <c r="C24068" s="45" t="s">
        <v>13380</v>
      </c>
    </row>
    <row r="24069" spans="1:3" ht="51.75" x14ac:dyDescent="0.25">
      <c r="A24069" s="45" t="s">
        <v>36468</v>
      </c>
      <c r="B24069" s="46" t="s">
        <v>23683</v>
      </c>
      <c r="C24069" s="45" t="s">
        <v>13380</v>
      </c>
    </row>
    <row r="24070" spans="1:3" ht="51.75" x14ac:dyDescent="0.25">
      <c r="A24070" s="45" t="s">
        <v>194</v>
      </c>
      <c r="B24070" s="46" t="s">
        <v>23684</v>
      </c>
      <c r="C24070" s="45" t="s">
        <v>13380</v>
      </c>
    </row>
    <row r="24071" spans="1:3" ht="51.75" x14ac:dyDescent="0.25">
      <c r="A24071" s="45" t="s">
        <v>36469</v>
      </c>
      <c r="B24071" s="46" t="s">
        <v>23684</v>
      </c>
      <c r="C24071" s="45" t="s">
        <v>13380</v>
      </c>
    </row>
    <row r="24072" spans="1:3" ht="51.75" x14ac:dyDescent="0.25">
      <c r="A24072" s="45" t="s">
        <v>195</v>
      </c>
      <c r="B24072" s="46" t="s">
        <v>23685</v>
      </c>
      <c r="C24072" s="45" t="s">
        <v>13380</v>
      </c>
    </row>
    <row r="24073" spans="1:3" ht="51.75" x14ac:dyDescent="0.25">
      <c r="A24073" s="45" t="s">
        <v>36470</v>
      </c>
      <c r="B24073" s="46" t="s">
        <v>23685</v>
      </c>
      <c r="C24073" s="45" t="s">
        <v>13380</v>
      </c>
    </row>
    <row r="24074" spans="1:3" ht="51.75" x14ac:dyDescent="0.25">
      <c r="A24074" s="45" t="s">
        <v>196</v>
      </c>
      <c r="B24074" s="46" t="s">
        <v>23686</v>
      </c>
      <c r="C24074" s="45" t="s">
        <v>13380</v>
      </c>
    </row>
    <row r="24075" spans="1:3" ht="51.75" x14ac:dyDescent="0.25">
      <c r="A24075" s="45" t="s">
        <v>36471</v>
      </c>
      <c r="B24075" s="46" t="s">
        <v>23686</v>
      </c>
      <c r="C24075" s="45" t="s">
        <v>13380</v>
      </c>
    </row>
    <row r="24076" spans="1:3" ht="51.75" x14ac:dyDescent="0.25">
      <c r="A24076" s="45" t="s">
        <v>197</v>
      </c>
      <c r="B24076" s="46" t="s">
        <v>23687</v>
      </c>
      <c r="C24076" s="45" t="s">
        <v>13380</v>
      </c>
    </row>
    <row r="24077" spans="1:3" ht="51.75" x14ac:dyDescent="0.25">
      <c r="A24077" s="45" t="s">
        <v>36472</v>
      </c>
      <c r="B24077" s="46" t="s">
        <v>23687</v>
      </c>
      <c r="C24077" s="45" t="s">
        <v>13380</v>
      </c>
    </row>
    <row r="24078" spans="1:3" ht="51.75" x14ac:dyDescent="0.25">
      <c r="A24078" s="45" t="s">
        <v>198</v>
      </c>
      <c r="B24078" s="46" t="s">
        <v>23688</v>
      </c>
      <c r="C24078" s="45" t="s">
        <v>13380</v>
      </c>
    </row>
    <row r="24079" spans="1:3" ht="51.75" x14ac:dyDescent="0.25">
      <c r="A24079" s="45" t="s">
        <v>36473</v>
      </c>
      <c r="B24079" s="46" t="s">
        <v>23688</v>
      </c>
      <c r="C24079" s="45" t="s">
        <v>13380</v>
      </c>
    </row>
    <row r="24080" spans="1:3" ht="51.75" x14ac:dyDescent="0.25">
      <c r="A24080" s="45" t="s">
        <v>199</v>
      </c>
      <c r="B24080" s="46" t="s">
        <v>23689</v>
      </c>
      <c r="C24080" s="45" t="s">
        <v>13380</v>
      </c>
    </row>
    <row r="24081" spans="1:3" ht="51.75" x14ac:dyDescent="0.25">
      <c r="A24081" s="45" t="s">
        <v>36474</v>
      </c>
      <c r="B24081" s="46" t="s">
        <v>23689</v>
      </c>
      <c r="C24081" s="45" t="s">
        <v>13380</v>
      </c>
    </row>
    <row r="24082" spans="1:3" ht="51.75" x14ac:dyDescent="0.25">
      <c r="A24082" s="45" t="s">
        <v>200</v>
      </c>
      <c r="B24082" s="46" t="s">
        <v>23690</v>
      </c>
      <c r="C24082" s="45" t="s">
        <v>13380</v>
      </c>
    </row>
    <row r="24083" spans="1:3" ht="51.75" x14ac:dyDescent="0.25">
      <c r="A24083" s="45" t="s">
        <v>36475</v>
      </c>
      <c r="B24083" s="46" t="s">
        <v>23690</v>
      </c>
      <c r="C24083" s="45" t="s">
        <v>13380</v>
      </c>
    </row>
    <row r="24084" spans="1:3" ht="51.75" x14ac:dyDescent="0.25">
      <c r="A24084" s="45" t="s">
        <v>201</v>
      </c>
      <c r="B24084" s="46" t="s">
        <v>23691</v>
      </c>
      <c r="C24084" s="45" t="s">
        <v>13380</v>
      </c>
    </row>
    <row r="24085" spans="1:3" ht="51.75" x14ac:dyDescent="0.25">
      <c r="A24085" s="45" t="s">
        <v>36476</v>
      </c>
      <c r="B24085" s="46" t="s">
        <v>23691</v>
      </c>
      <c r="C24085" s="45" t="s">
        <v>13380</v>
      </c>
    </row>
    <row r="24086" spans="1:3" ht="51.75" x14ac:dyDescent="0.25">
      <c r="A24086" s="45" t="s">
        <v>202</v>
      </c>
      <c r="B24086" s="46" t="s">
        <v>23692</v>
      </c>
      <c r="C24086" s="45" t="s">
        <v>13380</v>
      </c>
    </row>
    <row r="24087" spans="1:3" ht="51.75" x14ac:dyDescent="0.25">
      <c r="A24087" s="45" t="s">
        <v>36477</v>
      </c>
      <c r="B24087" s="46" t="s">
        <v>23692</v>
      </c>
      <c r="C24087" s="45" t="s">
        <v>13380</v>
      </c>
    </row>
    <row r="24088" spans="1:3" ht="51.75" x14ac:dyDescent="0.25">
      <c r="A24088" s="45" t="s">
        <v>203</v>
      </c>
      <c r="B24088" s="46" t="s">
        <v>23693</v>
      </c>
      <c r="C24088" s="45" t="s">
        <v>13380</v>
      </c>
    </row>
    <row r="24089" spans="1:3" ht="51.75" x14ac:dyDescent="0.25">
      <c r="A24089" s="45" t="s">
        <v>36478</v>
      </c>
      <c r="B24089" s="46" t="s">
        <v>23693</v>
      </c>
      <c r="C24089" s="45" t="s">
        <v>13380</v>
      </c>
    </row>
    <row r="24090" spans="1:3" ht="51.75" x14ac:dyDescent="0.25">
      <c r="A24090" s="45" t="s">
        <v>204</v>
      </c>
      <c r="B24090" s="46" t="s">
        <v>23694</v>
      </c>
      <c r="C24090" s="45" t="s">
        <v>13380</v>
      </c>
    </row>
    <row r="24091" spans="1:3" ht="51.75" x14ac:dyDescent="0.25">
      <c r="A24091" s="45" t="s">
        <v>36479</v>
      </c>
      <c r="B24091" s="46" t="s">
        <v>23694</v>
      </c>
      <c r="C24091" s="45" t="s">
        <v>13380</v>
      </c>
    </row>
    <row r="24092" spans="1:3" ht="51.75" x14ac:dyDescent="0.25">
      <c r="A24092" s="45" t="s">
        <v>205</v>
      </c>
      <c r="B24092" s="46" t="s">
        <v>23695</v>
      </c>
      <c r="C24092" s="45" t="s">
        <v>13380</v>
      </c>
    </row>
    <row r="24093" spans="1:3" ht="51.75" x14ac:dyDescent="0.25">
      <c r="A24093" s="45" t="s">
        <v>36480</v>
      </c>
      <c r="B24093" s="46" t="s">
        <v>23695</v>
      </c>
      <c r="C24093" s="45" t="s">
        <v>13380</v>
      </c>
    </row>
    <row r="24094" spans="1:3" ht="51.75" x14ac:dyDescent="0.25">
      <c r="A24094" s="45" t="s">
        <v>206</v>
      </c>
      <c r="B24094" s="46" t="s">
        <v>23696</v>
      </c>
      <c r="C24094" s="45" t="s">
        <v>13380</v>
      </c>
    </row>
    <row r="24095" spans="1:3" ht="51.75" x14ac:dyDescent="0.25">
      <c r="A24095" s="45" t="s">
        <v>36481</v>
      </c>
      <c r="B24095" s="46" t="s">
        <v>23696</v>
      </c>
      <c r="C24095" s="45" t="s">
        <v>13380</v>
      </c>
    </row>
    <row r="24096" spans="1:3" ht="51.75" x14ac:dyDescent="0.25">
      <c r="A24096" s="45" t="s">
        <v>207</v>
      </c>
      <c r="B24096" s="46" t="s">
        <v>23697</v>
      </c>
      <c r="C24096" s="45" t="s">
        <v>13380</v>
      </c>
    </row>
    <row r="24097" spans="1:3" ht="51.75" x14ac:dyDescent="0.25">
      <c r="A24097" s="45" t="s">
        <v>36482</v>
      </c>
      <c r="B24097" s="46" t="s">
        <v>23697</v>
      </c>
      <c r="C24097" s="45" t="s">
        <v>13380</v>
      </c>
    </row>
    <row r="24098" spans="1:3" ht="51.75" x14ac:dyDescent="0.25">
      <c r="A24098" s="45" t="s">
        <v>208</v>
      </c>
      <c r="B24098" s="46" t="s">
        <v>23698</v>
      </c>
      <c r="C24098" s="45" t="s">
        <v>13380</v>
      </c>
    </row>
    <row r="24099" spans="1:3" ht="51.75" x14ac:dyDescent="0.25">
      <c r="A24099" s="45" t="s">
        <v>36483</v>
      </c>
      <c r="B24099" s="46" t="s">
        <v>23698</v>
      </c>
      <c r="C24099" s="45" t="s">
        <v>13380</v>
      </c>
    </row>
    <row r="24100" spans="1:3" ht="51.75" x14ac:dyDescent="0.25">
      <c r="A24100" s="45" t="s">
        <v>209</v>
      </c>
      <c r="B24100" s="46" t="s">
        <v>23699</v>
      </c>
      <c r="C24100" s="45" t="s">
        <v>13380</v>
      </c>
    </row>
    <row r="24101" spans="1:3" ht="51.75" x14ac:dyDescent="0.25">
      <c r="A24101" s="45" t="s">
        <v>36484</v>
      </c>
      <c r="B24101" s="46" t="s">
        <v>23699</v>
      </c>
      <c r="C24101" s="45" t="s">
        <v>13380</v>
      </c>
    </row>
    <row r="24102" spans="1:3" ht="51.75" x14ac:dyDescent="0.25">
      <c r="A24102" s="45" t="s">
        <v>210</v>
      </c>
      <c r="B24102" s="46" t="s">
        <v>23700</v>
      </c>
      <c r="C24102" s="45" t="s">
        <v>13380</v>
      </c>
    </row>
    <row r="24103" spans="1:3" ht="51.75" x14ac:dyDescent="0.25">
      <c r="A24103" s="45" t="s">
        <v>36485</v>
      </c>
      <c r="B24103" s="46" t="s">
        <v>23700</v>
      </c>
      <c r="C24103" s="45" t="s">
        <v>13380</v>
      </c>
    </row>
    <row r="24104" spans="1:3" ht="51.75" x14ac:dyDescent="0.25">
      <c r="A24104" s="45" t="s">
        <v>211</v>
      </c>
      <c r="B24104" s="46" t="s">
        <v>23701</v>
      </c>
      <c r="C24104" s="45" t="s">
        <v>13380</v>
      </c>
    </row>
    <row r="24105" spans="1:3" ht="51.75" x14ac:dyDescent="0.25">
      <c r="A24105" s="45" t="s">
        <v>36486</v>
      </c>
      <c r="B24105" s="46" t="s">
        <v>23701</v>
      </c>
      <c r="C24105" s="45" t="s">
        <v>13380</v>
      </c>
    </row>
    <row r="24106" spans="1:3" ht="51.75" x14ac:dyDescent="0.25">
      <c r="A24106" s="45" t="s">
        <v>212</v>
      </c>
      <c r="B24106" s="46" t="s">
        <v>23702</v>
      </c>
      <c r="C24106" s="45" t="s">
        <v>13380</v>
      </c>
    </row>
    <row r="24107" spans="1:3" ht="51.75" x14ac:dyDescent="0.25">
      <c r="A24107" s="45" t="s">
        <v>36487</v>
      </c>
      <c r="B24107" s="46" t="s">
        <v>23702</v>
      </c>
      <c r="C24107" s="45" t="s">
        <v>13380</v>
      </c>
    </row>
    <row r="24108" spans="1:3" ht="51.75" x14ac:dyDescent="0.25">
      <c r="A24108" s="45" t="s">
        <v>213</v>
      </c>
      <c r="B24108" s="46" t="s">
        <v>23703</v>
      </c>
      <c r="C24108" s="45" t="s">
        <v>13380</v>
      </c>
    </row>
    <row r="24109" spans="1:3" ht="51.75" x14ac:dyDescent="0.25">
      <c r="A24109" s="45" t="s">
        <v>36488</v>
      </c>
      <c r="B24109" s="46" t="s">
        <v>23703</v>
      </c>
      <c r="C24109" s="45" t="s">
        <v>13380</v>
      </c>
    </row>
    <row r="24110" spans="1:3" ht="51.75" x14ac:dyDescent="0.25">
      <c r="A24110" s="45" t="s">
        <v>214</v>
      </c>
      <c r="B24110" s="46" t="s">
        <v>23704</v>
      </c>
      <c r="C24110" s="45" t="s">
        <v>13380</v>
      </c>
    </row>
    <row r="24111" spans="1:3" ht="51.75" x14ac:dyDescent="0.25">
      <c r="A24111" s="45" t="s">
        <v>36489</v>
      </c>
      <c r="B24111" s="46" t="s">
        <v>23704</v>
      </c>
      <c r="C24111" s="45" t="s">
        <v>13380</v>
      </c>
    </row>
    <row r="24112" spans="1:3" ht="51.75" x14ac:dyDescent="0.25">
      <c r="A24112" s="45" t="s">
        <v>215</v>
      </c>
      <c r="B24112" s="46" t="s">
        <v>23705</v>
      </c>
      <c r="C24112" s="45" t="s">
        <v>13380</v>
      </c>
    </row>
    <row r="24113" spans="1:3" ht="51.75" x14ac:dyDescent="0.25">
      <c r="A24113" s="45" t="s">
        <v>36490</v>
      </c>
      <c r="B24113" s="46" t="s">
        <v>23705</v>
      </c>
      <c r="C24113" s="45" t="s">
        <v>13380</v>
      </c>
    </row>
    <row r="24114" spans="1:3" ht="51.75" x14ac:dyDescent="0.25">
      <c r="A24114" s="45" t="s">
        <v>216</v>
      </c>
      <c r="B24114" s="46" t="s">
        <v>23706</v>
      </c>
      <c r="C24114" s="45" t="s">
        <v>13380</v>
      </c>
    </row>
    <row r="24115" spans="1:3" ht="51.75" x14ac:dyDescent="0.25">
      <c r="A24115" s="45" t="s">
        <v>36491</v>
      </c>
      <c r="B24115" s="46" t="s">
        <v>23706</v>
      </c>
      <c r="C24115" s="45" t="s">
        <v>13380</v>
      </c>
    </row>
    <row r="24116" spans="1:3" ht="51.75" x14ac:dyDescent="0.25">
      <c r="A24116" s="45" t="s">
        <v>217</v>
      </c>
      <c r="B24116" s="46" t="s">
        <v>23707</v>
      </c>
      <c r="C24116" s="45" t="s">
        <v>13380</v>
      </c>
    </row>
    <row r="24117" spans="1:3" ht="51.75" x14ac:dyDescent="0.25">
      <c r="A24117" s="45" t="s">
        <v>36492</v>
      </c>
      <c r="B24117" s="46" t="s">
        <v>23707</v>
      </c>
      <c r="C24117" s="45" t="s">
        <v>13380</v>
      </c>
    </row>
    <row r="24118" spans="1:3" ht="51.75" x14ac:dyDescent="0.25">
      <c r="A24118" s="45" t="s">
        <v>218</v>
      </c>
      <c r="B24118" s="46" t="s">
        <v>23708</v>
      </c>
      <c r="C24118" s="45" t="s">
        <v>13380</v>
      </c>
    </row>
    <row r="24119" spans="1:3" ht="51.75" x14ac:dyDescent="0.25">
      <c r="A24119" s="45" t="s">
        <v>36493</v>
      </c>
      <c r="B24119" s="46" t="s">
        <v>23708</v>
      </c>
      <c r="C24119" s="45" t="s">
        <v>13380</v>
      </c>
    </row>
    <row r="24120" spans="1:3" ht="51.75" x14ac:dyDescent="0.25">
      <c r="A24120" s="45" t="s">
        <v>219</v>
      </c>
      <c r="B24120" s="46" t="s">
        <v>23709</v>
      </c>
      <c r="C24120" s="45" t="s">
        <v>13380</v>
      </c>
    </row>
    <row r="24121" spans="1:3" ht="51.75" x14ac:dyDescent="0.25">
      <c r="A24121" s="45" t="s">
        <v>36494</v>
      </c>
      <c r="B24121" s="46" t="s">
        <v>23709</v>
      </c>
      <c r="C24121" s="45" t="s">
        <v>13380</v>
      </c>
    </row>
    <row r="24122" spans="1:3" ht="51.75" x14ac:dyDescent="0.25">
      <c r="A24122" s="45" t="s">
        <v>220</v>
      </c>
      <c r="B24122" s="46" t="s">
        <v>23710</v>
      </c>
      <c r="C24122" s="45" t="s">
        <v>13380</v>
      </c>
    </row>
    <row r="24123" spans="1:3" ht="51.75" x14ac:dyDescent="0.25">
      <c r="A24123" s="45" t="s">
        <v>36495</v>
      </c>
      <c r="B24123" s="46" t="s">
        <v>23710</v>
      </c>
      <c r="C24123" s="45" t="s">
        <v>13380</v>
      </c>
    </row>
    <row r="24124" spans="1:3" ht="51.75" x14ac:dyDescent="0.25">
      <c r="A24124" s="45" t="s">
        <v>221</v>
      </c>
      <c r="B24124" s="46" t="s">
        <v>23711</v>
      </c>
      <c r="C24124" s="45" t="s">
        <v>13380</v>
      </c>
    </row>
    <row r="24125" spans="1:3" ht="51.75" x14ac:dyDescent="0.25">
      <c r="A24125" s="45" t="s">
        <v>36496</v>
      </c>
      <c r="B24125" s="46" t="s">
        <v>23711</v>
      </c>
      <c r="C24125" s="45" t="s">
        <v>13380</v>
      </c>
    </row>
    <row r="24126" spans="1:3" ht="51.75" x14ac:dyDescent="0.25">
      <c r="A24126" s="45" t="s">
        <v>222</v>
      </c>
      <c r="B24126" s="46" t="s">
        <v>23712</v>
      </c>
      <c r="C24126" s="45" t="s">
        <v>13380</v>
      </c>
    </row>
    <row r="24127" spans="1:3" ht="51.75" x14ac:dyDescent="0.25">
      <c r="A24127" s="45" t="s">
        <v>36497</v>
      </c>
      <c r="B24127" s="46" t="s">
        <v>23712</v>
      </c>
      <c r="C24127" s="45" t="s">
        <v>13380</v>
      </c>
    </row>
    <row r="24128" spans="1:3" x14ac:dyDescent="0.25">
      <c r="A24128" s="45" t="s">
        <v>223</v>
      </c>
      <c r="B24128" s="46" t="s">
        <v>13136</v>
      </c>
    </row>
    <row r="24129" spans="1:3" x14ac:dyDescent="0.25">
      <c r="A24129" s="45" t="s">
        <v>36498</v>
      </c>
      <c r="B24129" s="46" t="s">
        <v>13136</v>
      </c>
    </row>
    <row r="24130" spans="1:3" ht="64.5" x14ac:dyDescent="0.25">
      <c r="A24130" s="45" t="s">
        <v>224</v>
      </c>
      <c r="B24130" s="46" t="s">
        <v>23713</v>
      </c>
      <c r="C24130" s="45" t="s">
        <v>13380</v>
      </c>
    </row>
    <row r="24131" spans="1:3" ht="64.5" x14ac:dyDescent="0.25">
      <c r="A24131" s="45" t="s">
        <v>36499</v>
      </c>
      <c r="B24131" s="46" t="s">
        <v>23713</v>
      </c>
      <c r="C24131" s="45" t="s">
        <v>13380</v>
      </c>
    </row>
    <row r="24132" spans="1:3" ht="64.5" x14ac:dyDescent="0.25">
      <c r="A24132" s="45" t="s">
        <v>225</v>
      </c>
      <c r="B24132" s="46" t="s">
        <v>23714</v>
      </c>
      <c r="C24132" s="45" t="s">
        <v>13380</v>
      </c>
    </row>
    <row r="24133" spans="1:3" ht="64.5" x14ac:dyDescent="0.25">
      <c r="A24133" s="45" t="s">
        <v>36500</v>
      </c>
      <c r="B24133" s="46" t="s">
        <v>23714</v>
      </c>
      <c r="C24133" s="45" t="s">
        <v>13380</v>
      </c>
    </row>
    <row r="24134" spans="1:3" ht="64.5" x14ac:dyDescent="0.25">
      <c r="A24134" s="45" t="s">
        <v>226</v>
      </c>
      <c r="B24134" s="46" t="s">
        <v>23715</v>
      </c>
      <c r="C24134" s="45" t="s">
        <v>13380</v>
      </c>
    </row>
    <row r="24135" spans="1:3" ht="64.5" x14ac:dyDescent="0.25">
      <c r="A24135" s="45" t="s">
        <v>36501</v>
      </c>
      <c r="B24135" s="46" t="s">
        <v>23715</v>
      </c>
      <c r="C24135" s="45" t="s">
        <v>13380</v>
      </c>
    </row>
    <row r="24136" spans="1:3" ht="64.5" x14ac:dyDescent="0.25">
      <c r="A24136" s="45" t="s">
        <v>227</v>
      </c>
      <c r="B24136" s="46" t="s">
        <v>23716</v>
      </c>
      <c r="C24136" s="45" t="s">
        <v>13380</v>
      </c>
    </row>
    <row r="24137" spans="1:3" ht="64.5" x14ac:dyDescent="0.25">
      <c r="A24137" s="45" t="s">
        <v>36502</v>
      </c>
      <c r="B24137" s="46" t="s">
        <v>23716</v>
      </c>
      <c r="C24137" s="45" t="s">
        <v>13380</v>
      </c>
    </row>
    <row r="24138" spans="1:3" ht="64.5" x14ac:dyDescent="0.25">
      <c r="A24138" s="45" t="s">
        <v>228</v>
      </c>
      <c r="B24138" s="46" t="s">
        <v>23717</v>
      </c>
      <c r="C24138" s="45" t="s">
        <v>13380</v>
      </c>
    </row>
    <row r="24139" spans="1:3" ht="64.5" x14ac:dyDescent="0.25">
      <c r="A24139" s="45" t="s">
        <v>36503</v>
      </c>
      <c r="B24139" s="46" t="s">
        <v>23717</v>
      </c>
      <c r="C24139" s="45" t="s">
        <v>13380</v>
      </c>
    </row>
    <row r="24140" spans="1:3" ht="64.5" x14ac:dyDescent="0.25">
      <c r="A24140" s="45" t="s">
        <v>229</v>
      </c>
      <c r="B24140" s="46" t="s">
        <v>23718</v>
      </c>
      <c r="C24140" s="45" t="s">
        <v>13380</v>
      </c>
    </row>
    <row r="24141" spans="1:3" ht="64.5" x14ac:dyDescent="0.25">
      <c r="A24141" s="45" t="s">
        <v>36504</v>
      </c>
      <c r="B24141" s="46" t="s">
        <v>23718</v>
      </c>
      <c r="C24141" s="45" t="s">
        <v>13380</v>
      </c>
    </row>
    <row r="24142" spans="1:3" ht="64.5" x14ac:dyDescent="0.25">
      <c r="A24142" s="45" t="s">
        <v>230</v>
      </c>
      <c r="B24142" s="46" t="s">
        <v>23719</v>
      </c>
      <c r="C24142" s="45" t="s">
        <v>13380</v>
      </c>
    </row>
    <row r="24143" spans="1:3" ht="64.5" x14ac:dyDescent="0.25">
      <c r="A24143" s="45" t="s">
        <v>36505</v>
      </c>
      <c r="B24143" s="46" t="s">
        <v>23719</v>
      </c>
      <c r="C24143" s="45" t="s">
        <v>13380</v>
      </c>
    </row>
    <row r="24144" spans="1:3" ht="51.75" x14ac:dyDescent="0.25">
      <c r="A24144" s="45" t="s">
        <v>231</v>
      </c>
      <c r="B24144" s="46" t="s">
        <v>23720</v>
      </c>
      <c r="C24144" s="45" t="s">
        <v>13380</v>
      </c>
    </row>
    <row r="24145" spans="1:3" ht="51.75" x14ac:dyDescent="0.25">
      <c r="A24145" s="45" t="s">
        <v>36506</v>
      </c>
      <c r="B24145" s="46" t="s">
        <v>23720</v>
      </c>
      <c r="C24145" s="45" t="s">
        <v>13380</v>
      </c>
    </row>
    <row r="24146" spans="1:3" ht="51.75" x14ac:dyDescent="0.25">
      <c r="A24146" s="45" t="s">
        <v>232</v>
      </c>
      <c r="B24146" s="46" t="s">
        <v>23721</v>
      </c>
      <c r="C24146" s="45" t="s">
        <v>13380</v>
      </c>
    </row>
    <row r="24147" spans="1:3" ht="51.75" x14ac:dyDescent="0.25">
      <c r="A24147" s="45" t="s">
        <v>36507</v>
      </c>
      <c r="B24147" s="46" t="s">
        <v>23721</v>
      </c>
      <c r="C24147" s="45" t="s">
        <v>13380</v>
      </c>
    </row>
    <row r="24148" spans="1:3" ht="51.75" x14ac:dyDescent="0.25">
      <c r="A24148" s="45" t="s">
        <v>233</v>
      </c>
      <c r="B24148" s="46" t="s">
        <v>23722</v>
      </c>
      <c r="C24148" s="45" t="s">
        <v>13380</v>
      </c>
    </row>
    <row r="24149" spans="1:3" ht="51.75" x14ac:dyDescent="0.25">
      <c r="A24149" s="45" t="s">
        <v>36508</v>
      </c>
      <c r="B24149" s="46" t="s">
        <v>23722</v>
      </c>
      <c r="C24149" s="45" t="s">
        <v>13380</v>
      </c>
    </row>
    <row r="24150" spans="1:3" ht="51.75" x14ac:dyDescent="0.25">
      <c r="A24150" s="45" t="s">
        <v>234</v>
      </c>
      <c r="B24150" s="46" t="s">
        <v>23723</v>
      </c>
      <c r="C24150" s="45" t="s">
        <v>13380</v>
      </c>
    </row>
    <row r="24151" spans="1:3" ht="51.75" x14ac:dyDescent="0.25">
      <c r="A24151" s="45" t="s">
        <v>36509</v>
      </c>
      <c r="B24151" s="46" t="s">
        <v>23723</v>
      </c>
      <c r="C24151" s="45" t="s">
        <v>13380</v>
      </c>
    </row>
    <row r="24152" spans="1:3" ht="51.75" x14ac:dyDescent="0.25">
      <c r="A24152" s="45" t="s">
        <v>235</v>
      </c>
      <c r="B24152" s="46" t="s">
        <v>23724</v>
      </c>
      <c r="C24152" s="45" t="s">
        <v>13380</v>
      </c>
    </row>
    <row r="24153" spans="1:3" ht="51.75" x14ac:dyDescent="0.25">
      <c r="A24153" s="45" t="s">
        <v>36510</v>
      </c>
      <c r="B24153" s="46" t="s">
        <v>23724</v>
      </c>
      <c r="C24153" s="45" t="s">
        <v>13380</v>
      </c>
    </row>
    <row r="24154" spans="1:3" ht="51.75" x14ac:dyDescent="0.25">
      <c r="A24154" s="45" t="s">
        <v>236</v>
      </c>
      <c r="B24154" s="46" t="s">
        <v>23725</v>
      </c>
      <c r="C24154" s="45" t="s">
        <v>13380</v>
      </c>
    </row>
    <row r="24155" spans="1:3" ht="51.75" x14ac:dyDescent="0.25">
      <c r="A24155" s="45" t="s">
        <v>36511</v>
      </c>
      <c r="B24155" s="46" t="s">
        <v>23725</v>
      </c>
      <c r="C24155" s="45" t="s">
        <v>13380</v>
      </c>
    </row>
    <row r="24156" spans="1:3" ht="51.75" x14ac:dyDescent="0.25">
      <c r="A24156" s="45" t="s">
        <v>237</v>
      </c>
      <c r="B24156" s="46" t="s">
        <v>23726</v>
      </c>
      <c r="C24156" s="45" t="s">
        <v>13380</v>
      </c>
    </row>
    <row r="24157" spans="1:3" ht="51.75" x14ac:dyDescent="0.25">
      <c r="A24157" s="45" t="s">
        <v>36512</v>
      </c>
      <c r="B24157" s="46" t="s">
        <v>23726</v>
      </c>
      <c r="C24157" s="45" t="s">
        <v>13380</v>
      </c>
    </row>
    <row r="24158" spans="1:3" ht="51.75" x14ac:dyDescent="0.25">
      <c r="A24158" s="45" t="s">
        <v>238</v>
      </c>
      <c r="B24158" s="46" t="s">
        <v>23727</v>
      </c>
      <c r="C24158" s="45" t="s">
        <v>13380</v>
      </c>
    </row>
    <row r="24159" spans="1:3" ht="51.75" x14ac:dyDescent="0.25">
      <c r="A24159" s="45" t="s">
        <v>36513</v>
      </c>
      <c r="B24159" s="46" t="s">
        <v>23727</v>
      </c>
      <c r="C24159" s="45" t="s">
        <v>13380</v>
      </c>
    </row>
    <row r="24160" spans="1:3" ht="51.75" x14ac:dyDescent="0.25">
      <c r="A24160" s="45" t="s">
        <v>239</v>
      </c>
      <c r="B24160" s="46" t="s">
        <v>23728</v>
      </c>
      <c r="C24160" s="45" t="s">
        <v>13380</v>
      </c>
    </row>
    <row r="24161" spans="1:3" ht="51.75" x14ac:dyDescent="0.25">
      <c r="A24161" s="45" t="s">
        <v>36514</v>
      </c>
      <c r="B24161" s="46" t="s">
        <v>23728</v>
      </c>
      <c r="C24161" s="45" t="s">
        <v>13380</v>
      </c>
    </row>
    <row r="24162" spans="1:3" ht="51.75" x14ac:dyDescent="0.25">
      <c r="A24162" s="45" t="s">
        <v>240</v>
      </c>
      <c r="B24162" s="46" t="s">
        <v>23729</v>
      </c>
      <c r="C24162" s="45" t="s">
        <v>13380</v>
      </c>
    </row>
    <row r="24163" spans="1:3" ht="51.75" x14ac:dyDescent="0.25">
      <c r="A24163" s="45" t="s">
        <v>36515</v>
      </c>
      <c r="B24163" s="46" t="s">
        <v>23729</v>
      </c>
      <c r="C24163" s="45" t="s">
        <v>13380</v>
      </c>
    </row>
    <row r="24164" spans="1:3" ht="51.75" x14ac:dyDescent="0.25">
      <c r="A24164" s="45" t="s">
        <v>241</v>
      </c>
      <c r="B24164" s="46" t="s">
        <v>23730</v>
      </c>
      <c r="C24164" s="45" t="s">
        <v>13380</v>
      </c>
    </row>
    <row r="24165" spans="1:3" ht="51.75" x14ac:dyDescent="0.25">
      <c r="A24165" s="45" t="s">
        <v>36516</v>
      </c>
      <c r="B24165" s="46" t="s">
        <v>23730</v>
      </c>
      <c r="C24165" s="45" t="s">
        <v>13380</v>
      </c>
    </row>
    <row r="24166" spans="1:3" ht="51.75" x14ac:dyDescent="0.25">
      <c r="A24166" s="45" t="s">
        <v>242</v>
      </c>
      <c r="B24166" s="46" t="s">
        <v>38787</v>
      </c>
      <c r="C24166" s="45" t="s">
        <v>13380</v>
      </c>
    </row>
    <row r="24167" spans="1:3" ht="51.75" x14ac:dyDescent="0.25">
      <c r="A24167" s="45" t="s">
        <v>36517</v>
      </c>
      <c r="B24167" s="46" t="s">
        <v>38787</v>
      </c>
      <c r="C24167" s="45" t="s">
        <v>13380</v>
      </c>
    </row>
    <row r="24168" spans="1:3" ht="51.75" x14ac:dyDescent="0.25">
      <c r="A24168" s="45" t="s">
        <v>243</v>
      </c>
      <c r="B24168" s="46" t="s">
        <v>23731</v>
      </c>
      <c r="C24168" s="45" t="s">
        <v>13380</v>
      </c>
    </row>
    <row r="24169" spans="1:3" ht="51.75" x14ac:dyDescent="0.25">
      <c r="A24169" s="45" t="s">
        <v>36518</v>
      </c>
      <c r="B24169" s="46" t="s">
        <v>23731</v>
      </c>
      <c r="C24169" s="45" t="s">
        <v>13380</v>
      </c>
    </row>
    <row r="24170" spans="1:3" ht="51.75" x14ac:dyDescent="0.25">
      <c r="A24170" s="45" t="s">
        <v>244</v>
      </c>
      <c r="B24170" s="46" t="s">
        <v>23732</v>
      </c>
      <c r="C24170" s="45" t="s">
        <v>13380</v>
      </c>
    </row>
    <row r="24171" spans="1:3" ht="51.75" x14ac:dyDescent="0.25">
      <c r="A24171" s="45" t="s">
        <v>36519</v>
      </c>
      <c r="B24171" s="46" t="s">
        <v>23732</v>
      </c>
      <c r="C24171" s="45" t="s">
        <v>13380</v>
      </c>
    </row>
    <row r="24172" spans="1:3" ht="51.75" x14ac:dyDescent="0.25">
      <c r="A24172" s="45" t="s">
        <v>245</v>
      </c>
      <c r="B24172" s="46" t="s">
        <v>23733</v>
      </c>
      <c r="C24172" s="45" t="s">
        <v>13380</v>
      </c>
    </row>
    <row r="24173" spans="1:3" ht="51.75" x14ac:dyDescent="0.25">
      <c r="A24173" s="45" t="s">
        <v>36520</v>
      </c>
      <c r="B24173" s="46" t="s">
        <v>23733</v>
      </c>
      <c r="C24173" s="45" t="s">
        <v>13380</v>
      </c>
    </row>
    <row r="24174" spans="1:3" ht="51.75" x14ac:dyDescent="0.25">
      <c r="A24174" s="45" t="s">
        <v>246</v>
      </c>
      <c r="B24174" s="46" t="s">
        <v>23734</v>
      </c>
      <c r="C24174" s="45" t="s">
        <v>13380</v>
      </c>
    </row>
    <row r="24175" spans="1:3" ht="51.75" x14ac:dyDescent="0.25">
      <c r="A24175" s="45" t="s">
        <v>36521</v>
      </c>
      <c r="B24175" s="46" t="s">
        <v>23734</v>
      </c>
      <c r="C24175" s="45" t="s">
        <v>13380</v>
      </c>
    </row>
    <row r="24176" spans="1:3" ht="64.5" x14ac:dyDescent="0.25">
      <c r="A24176" s="45" t="s">
        <v>247</v>
      </c>
      <c r="B24176" s="46" t="s">
        <v>23735</v>
      </c>
      <c r="C24176" s="45" t="s">
        <v>13380</v>
      </c>
    </row>
    <row r="24177" spans="1:3" ht="64.5" x14ac:dyDescent="0.25">
      <c r="A24177" s="45" t="s">
        <v>36522</v>
      </c>
      <c r="B24177" s="46" t="s">
        <v>23735</v>
      </c>
      <c r="C24177" s="45" t="s">
        <v>13380</v>
      </c>
    </row>
    <row r="24178" spans="1:3" ht="64.5" x14ac:dyDescent="0.25">
      <c r="A24178" s="45" t="s">
        <v>248</v>
      </c>
      <c r="B24178" s="46" t="s">
        <v>23736</v>
      </c>
      <c r="C24178" s="45" t="s">
        <v>13380</v>
      </c>
    </row>
    <row r="24179" spans="1:3" ht="64.5" x14ac:dyDescent="0.25">
      <c r="A24179" s="45" t="s">
        <v>36523</v>
      </c>
      <c r="B24179" s="46" t="s">
        <v>23736</v>
      </c>
      <c r="C24179" s="45" t="s">
        <v>13380</v>
      </c>
    </row>
    <row r="24180" spans="1:3" ht="64.5" x14ac:dyDescent="0.25">
      <c r="A24180" s="45" t="s">
        <v>249</v>
      </c>
      <c r="B24180" s="46" t="s">
        <v>23737</v>
      </c>
      <c r="C24180" s="45" t="s">
        <v>13380</v>
      </c>
    </row>
    <row r="24181" spans="1:3" ht="64.5" x14ac:dyDescent="0.25">
      <c r="A24181" s="45" t="s">
        <v>36524</v>
      </c>
      <c r="B24181" s="46" t="s">
        <v>23737</v>
      </c>
      <c r="C24181" s="45" t="s">
        <v>13380</v>
      </c>
    </row>
    <row r="24182" spans="1:3" ht="64.5" x14ac:dyDescent="0.25">
      <c r="A24182" s="45" t="s">
        <v>250</v>
      </c>
      <c r="B24182" s="46" t="s">
        <v>23738</v>
      </c>
      <c r="C24182" s="45" t="s">
        <v>13380</v>
      </c>
    </row>
    <row r="24183" spans="1:3" ht="64.5" x14ac:dyDescent="0.25">
      <c r="A24183" s="45" t="s">
        <v>36525</v>
      </c>
      <c r="B24183" s="46" t="s">
        <v>23738</v>
      </c>
      <c r="C24183" s="45" t="s">
        <v>13380</v>
      </c>
    </row>
    <row r="24184" spans="1:3" ht="64.5" x14ac:dyDescent="0.25">
      <c r="A24184" s="45" t="s">
        <v>251</v>
      </c>
      <c r="B24184" s="46" t="s">
        <v>23739</v>
      </c>
      <c r="C24184" s="45" t="s">
        <v>13380</v>
      </c>
    </row>
    <row r="24185" spans="1:3" ht="64.5" x14ac:dyDescent="0.25">
      <c r="A24185" s="45" t="s">
        <v>36526</v>
      </c>
      <c r="B24185" s="46" t="s">
        <v>23739</v>
      </c>
      <c r="C24185" s="45" t="s">
        <v>13380</v>
      </c>
    </row>
    <row r="24186" spans="1:3" ht="64.5" x14ac:dyDescent="0.25">
      <c r="A24186" s="45" t="s">
        <v>252</v>
      </c>
      <c r="B24186" s="46" t="s">
        <v>23740</v>
      </c>
      <c r="C24186" s="45" t="s">
        <v>13380</v>
      </c>
    </row>
    <row r="24187" spans="1:3" ht="64.5" x14ac:dyDescent="0.25">
      <c r="A24187" s="45" t="s">
        <v>36527</v>
      </c>
      <c r="B24187" s="46" t="s">
        <v>23740</v>
      </c>
      <c r="C24187" s="45" t="s">
        <v>13380</v>
      </c>
    </row>
    <row r="24188" spans="1:3" ht="64.5" x14ac:dyDescent="0.25">
      <c r="A24188" s="45" t="s">
        <v>253</v>
      </c>
      <c r="B24188" s="46" t="s">
        <v>23741</v>
      </c>
      <c r="C24188" s="45" t="s">
        <v>13380</v>
      </c>
    </row>
    <row r="24189" spans="1:3" ht="64.5" x14ac:dyDescent="0.25">
      <c r="A24189" s="45" t="s">
        <v>36528</v>
      </c>
      <c r="B24189" s="46" t="s">
        <v>23741</v>
      </c>
      <c r="C24189" s="45" t="s">
        <v>13380</v>
      </c>
    </row>
    <row r="24190" spans="1:3" ht="64.5" x14ac:dyDescent="0.25">
      <c r="A24190" s="45" t="s">
        <v>254</v>
      </c>
      <c r="B24190" s="46" t="s">
        <v>23742</v>
      </c>
      <c r="C24190" s="45" t="s">
        <v>13380</v>
      </c>
    </row>
    <row r="24191" spans="1:3" ht="64.5" x14ac:dyDescent="0.25">
      <c r="A24191" s="45" t="s">
        <v>36529</v>
      </c>
      <c r="B24191" s="46" t="s">
        <v>23742</v>
      </c>
      <c r="C24191" s="45" t="s">
        <v>13380</v>
      </c>
    </row>
    <row r="24192" spans="1:3" ht="64.5" x14ac:dyDescent="0.25">
      <c r="A24192" s="45" t="s">
        <v>255</v>
      </c>
      <c r="B24192" s="46" t="s">
        <v>23743</v>
      </c>
      <c r="C24192" s="45" t="s">
        <v>13380</v>
      </c>
    </row>
    <row r="24193" spans="1:3" ht="64.5" x14ac:dyDescent="0.25">
      <c r="A24193" s="45" t="s">
        <v>36530</v>
      </c>
      <c r="B24193" s="46" t="s">
        <v>23743</v>
      </c>
      <c r="C24193" s="45" t="s">
        <v>13380</v>
      </c>
    </row>
    <row r="24194" spans="1:3" ht="64.5" x14ac:dyDescent="0.25">
      <c r="A24194" s="45" t="s">
        <v>256</v>
      </c>
      <c r="B24194" s="46" t="s">
        <v>23744</v>
      </c>
      <c r="C24194" s="45" t="s">
        <v>13380</v>
      </c>
    </row>
    <row r="24195" spans="1:3" ht="64.5" x14ac:dyDescent="0.25">
      <c r="A24195" s="45" t="s">
        <v>36531</v>
      </c>
      <c r="B24195" s="46" t="s">
        <v>23744</v>
      </c>
      <c r="C24195" s="45" t="s">
        <v>13380</v>
      </c>
    </row>
    <row r="24196" spans="1:3" ht="64.5" x14ac:dyDescent="0.25">
      <c r="A24196" s="45" t="s">
        <v>257</v>
      </c>
      <c r="B24196" s="46" t="s">
        <v>23745</v>
      </c>
      <c r="C24196" s="45" t="s">
        <v>13380</v>
      </c>
    </row>
    <row r="24197" spans="1:3" ht="64.5" x14ac:dyDescent="0.25">
      <c r="A24197" s="45" t="s">
        <v>36532</v>
      </c>
      <c r="B24197" s="46" t="s">
        <v>23745</v>
      </c>
      <c r="C24197" s="45" t="s">
        <v>13380</v>
      </c>
    </row>
    <row r="24198" spans="1:3" ht="64.5" x14ac:dyDescent="0.25">
      <c r="A24198" s="45" t="s">
        <v>258</v>
      </c>
      <c r="B24198" s="46" t="s">
        <v>38788</v>
      </c>
      <c r="C24198" s="45" t="s">
        <v>13380</v>
      </c>
    </row>
    <row r="24199" spans="1:3" ht="64.5" x14ac:dyDescent="0.25">
      <c r="A24199" s="45" t="s">
        <v>36533</v>
      </c>
      <c r="B24199" s="46" t="s">
        <v>38788</v>
      </c>
      <c r="C24199" s="45" t="s">
        <v>13380</v>
      </c>
    </row>
    <row r="24200" spans="1:3" ht="64.5" x14ac:dyDescent="0.25">
      <c r="A24200" s="45" t="s">
        <v>259</v>
      </c>
      <c r="B24200" s="46" t="s">
        <v>23746</v>
      </c>
      <c r="C24200" s="45" t="s">
        <v>13380</v>
      </c>
    </row>
    <row r="24201" spans="1:3" ht="64.5" x14ac:dyDescent="0.25">
      <c r="A24201" s="45" t="s">
        <v>36534</v>
      </c>
      <c r="B24201" s="46" t="s">
        <v>23746</v>
      </c>
      <c r="C24201" s="45" t="s">
        <v>13380</v>
      </c>
    </row>
    <row r="24202" spans="1:3" ht="64.5" x14ac:dyDescent="0.25">
      <c r="A24202" s="45" t="s">
        <v>260</v>
      </c>
      <c r="B24202" s="46" t="s">
        <v>23747</v>
      </c>
      <c r="C24202" s="45" t="s">
        <v>13380</v>
      </c>
    </row>
    <row r="24203" spans="1:3" ht="64.5" x14ac:dyDescent="0.25">
      <c r="A24203" s="45" t="s">
        <v>36535</v>
      </c>
      <c r="B24203" s="46" t="s">
        <v>23747</v>
      </c>
      <c r="C24203" s="45" t="s">
        <v>13380</v>
      </c>
    </row>
    <row r="24204" spans="1:3" ht="64.5" x14ac:dyDescent="0.25">
      <c r="A24204" s="45" t="s">
        <v>261</v>
      </c>
      <c r="B24204" s="46" t="s">
        <v>23748</v>
      </c>
      <c r="C24204" s="45" t="s">
        <v>13380</v>
      </c>
    </row>
    <row r="24205" spans="1:3" ht="64.5" x14ac:dyDescent="0.25">
      <c r="A24205" s="45" t="s">
        <v>36536</v>
      </c>
      <c r="B24205" s="46" t="s">
        <v>23748</v>
      </c>
      <c r="C24205" s="45" t="s">
        <v>13380</v>
      </c>
    </row>
    <row r="24206" spans="1:3" ht="64.5" x14ac:dyDescent="0.25">
      <c r="A24206" s="45" t="s">
        <v>262</v>
      </c>
      <c r="B24206" s="46" t="s">
        <v>23749</v>
      </c>
      <c r="C24206" s="45" t="s">
        <v>13380</v>
      </c>
    </row>
    <row r="24207" spans="1:3" ht="64.5" x14ac:dyDescent="0.25">
      <c r="A24207" s="45" t="s">
        <v>36537</v>
      </c>
      <c r="B24207" s="46" t="s">
        <v>23749</v>
      </c>
      <c r="C24207" s="45" t="s">
        <v>13380</v>
      </c>
    </row>
    <row r="24208" spans="1:3" ht="64.5" x14ac:dyDescent="0.25">
      <c r="A24208" s="45" t="s">
        <v>263</v>
      </c>
      <c r="B24208" s="46" t="s">
        <v>23750</v>
      </c>
      <c r="C24208" s="45" t="s">
        <v>13380</v>
      </c>
    </row>
    <row r="24209" spans="1:3" ht="64.5" x14ac:dyDescent="0.25">
      <c r="A24209" s="45" t="s">
        <v>36538</v>
      </c>
      <c r="B24209" s="46" t="s">
        <v>23750</v>
      </c>
      <c r="C24209" s="45" t="s">
        <v>13380</v>
      </c>
    </row>
    <row r="24210" spans="1:3" ht="64.5" x14ac:dyDescent="0.25">
      <c r="A24210" s="45" t="s">
        <v>264</v>
      </c>
      <c r="B24210" s="46" t="s">
        <v>23751</v>
      </c>
      <c r="C24210" s="45" t="s">
        <v>13380</v>
      </c>
    </row>
    <row r="24211" spans="1:3" ht="64.5" x14ac:dyDescent="0.25">
      <c r="A24211" s="45" t="s">
        <v>36539</v>
      </c>
      <c r="B24211" s="46" t="s">
        <v>23751</v>
      </c>
      <c r="C24211" s="45" t="s">
        <v>13380</v>
      </c>
    </row>
    <row r="24212" spans="1:3" ht="64.5" x14ac:dyDescent="0.25">
      <c r="A24212" s="45" t="s">
        <v>265</v>
      </c>
      <c r="B24212" s="46" t="s">
        <v>23752</v>
      </c>
      <c r="C24212" s="45" t="s">
        <v>13380</v>
      </c>
    </row>
    <row r="24213" spans="1:3" ht="64.5" x14ac:dyDescent="0.25">
      <c r="A24213" s="45" t="s">
        <v>36540</v>
      </c>
      <c r="B24213" s="46" t="s">
        <v>23752</v>
      </c>
      <c r="C24213" s="45" t="s">
        <v>13380</v>
      </c>
    </row>
    <row r="24214" spans="1:3" ht="64.5" x14ac:dyDescent="0.25">
      <c r="A24214" s="45" t="s">
        <v>266</v>
      </c>
      <c r="B24214" s="46" t="s">
        <v>23753</v>
      </c>
      <c r="C24214" s="45" t="s">
        <v>13380</v>
      </c>
    </row>
    <row r="24215" spans="1:3" ht="64.5" x14ac:dyDescent="0.25">
      <c r="A24215" s="45" t="s">
        <v>36541</v>
      </c>
      <c r="B24215" s="46" t="s">
        <v>23753</v>
      </c>
      <c r="C24215" s="45" t="s">
        <v>13380</v>
      </c>
    </row>
    <row r="24216" spans="1:3" ht="64.5" x14ac:dyDescent="0.25">
      <c r="A24216" s="45" t="s">
        <v>267</v>
      </c>
      <c r="B24216" s="46" t="s">
        <v>23754</v>
      </c>
      <c r="C24216" s="45" t="s">
        <v>13380</v>
      </c>
    </row>
    <row r="24217" spans="1:3" ht="64.5" x14ac:dyDescent="0.25">
      <c r="A24217" s="45" t="s">
        <v>36542</v>
      </c>
      <c r="B24217" s="46" t="s">
        <v>23754</v>
      </c>
      <c r="C24217" s="45" t="s">
        <v>13380</v>
      </c>
    </row>
    <row r="24218" spans="1:3" ht="64.5" x14ac:dyDescent="0.25">
      <c r="A24218" s="45" t="s">
        <v>268</v>
      </c>
      <c r="B24218" s="46" t="s">
        <v>23755</v>
      </c>
      <c r="C24218" s="45" t="s">
        <v>13380</v>
      </c>
    </row>
    <row r="24219" spans="1:3" ht="64.5" x14ac:dyDescent="0.25">
      <c r="A24219" s="45" t="s">
        <v>36543</v>
      </c>
      <c r="B24219" s="46" t="s">
        <v>23755</v>
      </c>
      <c r="C24219" s="45" t="s">
        <v>13380</v>
      </c>
    </row>
    <row r="24220" spans="1:3" ht="64.5" x14ac:dyDescent="0.25">
      <c r="A24220" s="45" t="s">
        <v>269</v>
      </c>
      <c r="B24220" s="46" t="s">
        <v>23756</v>
      </c>
      <c r="C24220" s="45" t="s">
        <v>13380</v>
      </c>
    </row>
    <row r="24221" spans="1:3" ht="64.5" x14ac:dyDescent="0.25">
      <c r="A24221" s="45" t="s">
        <v>36544</v>
      </c>
      <c r="B24221" s="46" t="s">
        <v>23756</v>
      </c>
      <c r="C24221" s="45" t="s">
        <v>13380</v>
      </c>
    </row>
    <row r="24222" spans="1:3" ht="64.5" x14ac:dyDescent="0.25">
      <c r="A24222" s="45" t="s">
        <v>270</v>
      </c>
      <c r="B24222" s="46" t="s">
        <v>23757</v>
      </c>
      <c r="C24222" s="45" t="s">
        <v>13380</v>
      </c>
    </row>
    <row r="24223" spans="1:3" ht="64.5" x14ac:dyDescent="0.25">
      <c r="A24223" s="45" t="s">
        <v>36545</v>
      </c>
      <c r="B24223" s="46" t="s">
        <v>23757</v>
      </c>
      <c r="C24223" s="45" t="s">
        <v>13380</v>
      </c>
    </row>
    <row r="24224" spans="1:3" ht="64.5" x14ac:dyDescent="0.25">
      <c r="A24224" s="45" t="s">
        <v>271</v>
      </c>
      <c r="B24224" s="46" t="s">
        <v>23758</v>
      </c>
      <c r="C24224" s="45" t="s">
        <v>13380</v>
      </c>
    </row>
    <row r="24225" spans="1:3" ht="64.5" x14ac:dyDescent="0.25">
      <c r="A24225" s="45" t="s">
        <v>36546</v>
      </c>
      <c r="B24225" s="46" t="s">
        <v>23758</v>
      </c>
      <c r="C24225" s="45" t="s">
        <v>13380</v>
      </c>
    </row>
    <row r="24226" spans="1:3" ht="64.5" x14ac:dyDescent="0.25">
      <c r="A24226" s="45" t="s">
        <v>272</v>
      </c>
      <c r="B24226" s="46" t="s">
        <v>23759</v>
      </c>
      <c r="C24226" s="45" t="s">
        <v>13380</v>
      </c>
    </row>
    <row r="24227" spans="1:3" ht="64.5" x14ac:dyDescent="0.25">
      <c r="A24227" s="45" t="s">
        <v>36547</v>
      </c>
      <c r="B24227" s="46" t="s">
        <v>23759</v>
      </c>
      <c r="C24227" s="45" t="s">
        <v>13380</v>
      </c>
    </row>
    <row r="24228" spans="1:3" ht="64.5" x14ac:dyDescent="0.25">
      <c r="A24228" s="45" t="s">
        <v>273</v>
      </c>
      <c r="B24228" s="46" t="s">
        <v>23760</v>
      </c>
      <c r="C24228" s="45" t="s">
        <v>13380</v>
      </c>
    </row>
    <row r="24229" spans="1:3" ht="64.5" x14ac:dyDescent="0.25">
      <c r="A24229" s="45" t="s">
        <v>36548</v>
      </c>
      <c r="B24229" s="46" t="s">
        <v>23760</v>
      </c>
      <c r="C24229" s="45" t="s">
        <v>13380</v>
      </c>
    </row>
    <row r="24230" spans="1:3" ht="64.5" x14ac:dyDescent="0.25">
      <c r="A24230" s="45" t="s">
        <v>274</v>
      </c>
      <c r="B24230" s="46" t="s">
        <v>23761</v>
      </c>
      <c r="C24230" s="45" t="s">
        <v>13380</v>
      </c>
    </row>
    <row r="24231" spans="1:3" ht="64.5" x14ac:dyDescent="0.25">
      <c r="A24231" s="45" t="s">
        <v>36549</v>
      </c>
      <c r="B24231" s="46" t="s">
        <v>23761</v>
      </c>
      <c r="C24231" s="45" t="s">
        <v>13380</v>
      </c>
    </row>
    <row r="24232" spans="1:3" ht="64.5" x14ac:dyDescent="0.25">
      <c r="A24232" s="45" t="s">
        <v>275</v>
      </c>
      <c r="B24232" s="46" t="s">
        <v>23762</v>
      </c>
      <c r="C24232" s="45" t="s">
        <v>13380</v>
      </c>
    </row>
    <row r="24233" spans="1:3" ht="64.5" x14ac:dyDescent="0.25">
      <c r="A24233" s="45" t="s">
        <v>36550</v>
      </c>
      <c r="B24233" s="46" t="s">
        <v>23762</v>
      </c>
      <c r="C24233" s="45" t="s">
        <v>13380</v>
      </c>
    </row>
    <row r="24234" spans="1:3" ht="64.5" x14ac:dyDescent="0.25">
      <c r="A24234" s="45" t="s">
        <v>276</v>
      </c>
      <c r="B24234" s="46" t="s">
        <v>23763</v>
      </c>
      <c r="C24234" s="45" t="s">
        <v>13380</v>
      </c>
    </row>
    <row r="24235" spans="1:3" ht="64.5" x14ac:dyDescent="0.25">
      <c r="A24235" s="45" t="s">
        <v>36551</v>
      </c>
      <c r="B24235" s="46" t="s">
        <v>23763</v>
      </c>
      <c r="C24235" s="45" t="s">
        <v>13380</v>
      </c>
    </row>
    <row r="24236" spans="1:3" ht="64.5" x14ac:dyDescent="0.25">
      <c r="A24236" s="45" t="s">
        <v>277</v>
      </c>
      <c r="B24236" s="46" t="s">
        <v>23764</v>
      </c>
      <c r="C24236" s="45" t="s">
        <v>13380</v>
      </c>
    </row>
    <row r="24237" spans="1:3" ht="64.5" x14ac:dyDescent="0.25">
      <c r="A24237" s="45" t="s">
        <v>36552</v>
      </c>
      <c r="B24237" s="46" t="s">
        <v>23764</v>
      </c>
      <c r="C24237" s="45" t="s">
        <v>13380</v>
      </c>
    </row>
    <row r="24238" spans="1:3" ht="64.5" x14ac:dyDescent="0.25">
      <c r="A24238" s="45" t="s">
        <v>278</v>
      </c>
      <c r="B24238" s="46" t="s">
        <v>23765</v>
      </c>
      <c r="C24238" s="45" t="s">
        <v>13380</v>
      </c>
    </row>
    <row r="24239" spans="1:3" ht="64.5" x14ac:dyDescent="0.25">
      <c r="A24239" s="45" t="s">
        <v>36553</v>
      </c>
      <c r="B24239" s="46" t="s">
        <v>23765</v>
      </c>
      <c r="C24239" s="45" t="s">
        <v>13380</v>
      </c>
    </row>
    <row r="24240" spans="1:3" ht="64.5" x14ac:dyDescent="0.25">
      <c r="A24240" s="45" t="s">
        <v>279</v>
      </c>
      <c r="B24240" s="46" t="s">
        <v>23766</v>
      </c>
      <c r="C24240" s="45" t="s">
        <v>13380</v>
      </c>
    </row>
    <row r="24241" spans="1:3" ht="64.5" x14ac:dyDescent="0.25">
      <c r="A24241" s="45" t="s">
        <v>36554</v>
      </c>
      <c r="B24241" s="46" t="s">
        <v>23766</v>
      </c>
      <c r="C24241" s="45" t="s">
        <v>13380</v>
      </c>
    </row>
    <row r="24242" spans="1:3" ht="64.5" x14ac:dyDescent="0.25">
      <c r="A24242" s="45" t="s">
        <v>280</v>
      </c>
      <c r="B24242" s="46" t="s">
        <v>23767</v>
      </c>
      <c r="C24242" s="45" t="s">
        <v>13380</v>
      </c>
    </row>
    <row r="24243" spans="1:3" ht="64.5" x14ac:dyDescent="0.25">
      <c r="A24243" s="45" t="s">
        <v>36555</v>
      </c>
      <c r="B24243" s="46" t="s">
        <v>23767</v>
      </c>
      <c r="C24243" s="45" t="s">
        <v>13380</v>
      </c>
    </row>
    <row r="24244" spans="1:3" ht="64.5" x14ac:dyDescent="0.25">
      <c r="A24244" s="45" t="s">
        <v>281</v>
      </c>
      <c r="B24244" s="46" t="s">
        <v>23768</v>
      </c>
      <c r="C24244" s="45" t="s">
        <v>13380</v>
      </c>
    </row>
    <row r="24245" spans="1:3" ht="64.5" x14ac:dyDescent="0.25">
      <c r="A24245" s="45" t="s">
        <v>36556</v>
      </c>
      <c r="B24245" s="46" t="s">
        <v>23768</v>
      </c>
      <c r="C24245" s="45" t="s">
        <v>13380</v>
      </c>
    </row>
    <row r="24246" spans="1:3" ht="64.5" x14ac:dyDescent="0.25">
      <c r="A24246" s="45" t="s">
        <v>282</v>
      </c>
      <c r="B24246" s="46" t="s">
        <v>23769</v>
      </c>
      <c r="C24246" s="45" t="s">
        <v>13380</v>
      </c>
    </row>
    <row r="24247" spans="1:3" ht="64.5" x14ac:dyDescent="0.25">
      <c r="A24247" s="45" t="s">
        <v>36557</v>
      </c>
      <c r="B24247" s="46" t="s">
        <v>23769</v>
      </c>
      <c r="C24247" s="45" t="s">
        <v>13380</v>
      </c>
    </row>
    <row r="24248" spans="1:3" x14ac:dyDescent="0.25">
      <c r="A24248" s="45" t="s">
        <v>283</v>
      </c>
      <c r="B24248" s="46" t="s">
        <v>13268</v>
      </c>
    </row>
    <row r="24249" spans="1:3" x14ac:dyDescent="0.25">
      <c r="A24249" s="45" t="s">
        <v>36558</v>
      </c>
      <c r="B24249" s="46" t="s">
        <v>13268</v>
      </c>
    </row>
    <row r="24250" spans="1:3" ht="39" x14ac:dyDescent="0.25">
      <c r="A24250" s="45" t="s">
        <v>284</v>
      </c>
      <c r="B24250" s="46" t="s">
        <v>23770</v>
      </c>
      <c r="C24250" s="45" t="s">
        <v>13318</v>
      </c>
    </row>
    <row r="24251" spans="1:3" ht="39" x14ac:dyDescent="0.25">
      <c r="A24251" s="45" t="s">
        <v>36559</v>
      </c>
      <c r="B24251" s="46" t="s">
        <v>23770</v>
      </c>
      <c r="C24251" s="45" t="s">
        <v>13318</v>
      </c>
    </row>
    <row r="24252" spans="1:3" x14ac:dyDescent="0.25">
      <c r="A24252" s="45" t="s">
        <v>285</v>
      </c>
      <c r="B24252" s="46" t="s">
        <v>23771</v>
      </c>
      <c r="C24252" s="45" t="s">
        <v>13318</v>
      </c>
    </row>
    <row r="24253" spans="1:3" x14ac:dyDescent="0.25">
      <c r="A24253" s="45" t="s">
        <v>36560</v>
      </c>
      <c r="B24253" s="46" t="s">
        <v>23771</v>
      </c>
      <c r="C24253" s="45" t="s">
        <v>13318</v>
      </c>
    </row>
    <row r="24254" spans="1:3" ht="39" x14ac:dyDescent="0.25">
      <c r="A24254" s="45" t="s">
        <v>286</v>
      </c>
      <c r="B24254" s="46" t="s">
        <v>23772</v>
      </c>
      <c r="C24254" s="45" t="s">
        <v>13318</v>
      </c>
    </row>
    <row r="24255" spans="1:3" ht="39" x14ac:dyDescent="0.25">
      <c r="A24255" s="45" t="s">
        <v>36561</v>
      </c>
      <c r="B24255" s="46" t="s">
        <v>23772</v>
      </c>
      <c r="C24255" s="45" t="s">
        <v>13318</v>
      </c>
    </row>
    <row r="24256" spans="1:3" x14ac:dyDescent="0.25">
      <c r="A24256" s="45" t="s">
        <v>287</v>
      </c>
      <c r="B24256" s="46" t="s">
        <v>13211</v>
      </c>
    </row>
    <row r="24257" spans="1:3" x14ac:dyDescent="0.25">
      <c r="A24257" s="45" t="s">
        <v>36562</v>
      </c>
      <c r="B24257" s="46" t="s">
        <v>13211</v>
      </c>
    </row>
    <row r="24258" spans="1:3" ht="26.25" x14ac:dyDescent="0.25">
      <c r="A24258" s="45" t="s">
        <v>288</v>
      </c>
      <c r="B24258" s="46" t="s">
        <v>23773</v>
      </c>
      <c r="C24258" s="45" t="s">
        <v>13318</v>
      </c>
    </row>
    <row r="24259" spans="1:3" ht="26.25" x14ac:dyDescent="0.25">
      <c r="A24259" s="45" t="s">
        <v>36563</v>
      </c>
      <c r="B24259" s="46" t="s">
        <v>23773</v>
      </c>
      <c r="C24259" s="45" t="s">
        <v>13318</v>
      </c>
    </row>
    <row r="24260" spans="1:3" x14ac:dyDescent="0.25">
      <c r="A24260" s="45" t="s">
        <v>289</v>
      </c>
      <c r="B24260" s="46" t="s">
        <v>13263</v>
      </c>
    </row>
    <row r="24261" spans="1:3" x14ac:dyDescent="0.25">
      <c r="A24261" s="45" t="s">
        <v>36564</v>
      </c>
      <c r="B24261" s="46" t="s">
        <v>13263</v>
      </c>
    </row>
    <row r="24262" spans="1:3" ht="26.25" x14ac:dyDescent="0.25">
      <c r="A24262" s="45" t="s">
        <v>290</v>
      </c>
      <c r="B24262" s="46" t="s">
        <v>23774</v>
      </c>
      <c r="C24262" s="45" t="s">
        <v>13318</v>
      </c>
    </row>
    <row r="24263" spans="1:3" ht="26.25" x14ac:dyDescent="0.25">
      <c r="A24263" s="45" t="s">
        <v>36565</v>
      </c>
      <c r="B24263" s="46" t="s">
        <v>23774</v>
      </c>
      <c r="C24263" s="45" t="s">
        <v>13318</v>
      </c>
    </row>
    <row r="24264" spans="1:3" x14ac:dyDescent="0.25">
      <c r="A24264" s="45" t="s">
        <v>291</v>
      </c>
      <c r="B24264" s="46" t="s">
        <v>13264</v>
      </c>
    </row>
    <row r="24265" spans="1:3" x14ac:dyDescent="0.25">
      <c r="A24265" s="45" t="s">
        <v>36566</v>
      </c>
      <c r="B24265" s="46" t="s">
        <v>13264</v>
      </c>
    </row>
    <row r="24266" spans="1:3" x14ac:dyDescent="0.25">
      <c r="A24266" s="45" t="s">
        <v>292</v>
      </c>
      <c r="B24266" s="46" t="s">
        <v>23775</v>
      </c>
      <c r="C24266" s="45" t="s">
        <v>13288</v>
      </c>
    </row>
    <row r="24267" spans="1:3" x14ac:dyDescent="0.25">
      <c r="A24267" s="45" t="s">
        <v>36567</v>
      </c>
      <c r="B24267" s="46" t="s">
        <v>23775</v>
      </c>
      <c r="C24267" s="45" t="s">
        <v>13288</v>
      </c>
    </row>
    <row r="24268" spans="1:3" x14ac:dyDescent="0.25">
      <c r="A24268" s="45" t="s">
        <v>293</v>
      </c>
      <c r="B24268" s="46" t="s">
        <v>13215</v>
      </c>
    </row>
    <row r="24269" spans="1:3" x14ac:dyDescent="0.25">
      <c r="A24269" s="45" t="s">
        <v>36568</v>
      </c>
      <c r="B24269" s="46" t="s">
        <v>13215</v>
      </c>
    </row>
    <row r="24270" spans="1:3" ht="26.25" x14ac:dyDescent="0.25">
      <c r="A24270" s="45" t="s">
        <v>294</v>
      </c>
      <c r="B24270" s="46" t="s">
        <v>23776</v>
      </c>
      <c r="C24270" s="45" t="s">
        <v>13318</v>
      </c>
    </row>
    <row r="24271" spans="1:3" ht="26.25" x14ac:dyDescent="0.25">
      <c r="A24271" s="45" t="s">
        <v>36569</v>
      </c>
      <c r="B24271" s="46" t="s">
        <v>23776</v>
      </c>
      <c r="C24271" s="45" t="s">
        <v>13318</v>
      </c>
    </row>
    <row r="24272" spans="1:3" x14ac:dyDescent="0.25">
      <c r="A24272" s="45" t="s">
        <v>295</v>
      </c>
      <c r="B24272" s="46" t="s">
        <v>13326</v>
      </c>
    </row>
    <row r="24273" spans="1:3" x14ac:dyDescent="0.25">
      <c r="A24273" s="45" t="s">
        <v>36570</v>
      </c>
      <c r="B24273" s="46" t="s">
        <v>13326</v>
      </c>
    </row>
    <row r="24274" spans="1:3" ht="26.25" x14ac:dyDescent="0.25">
      <c r="A24274" s="45" t="s">
        <v>296</v>
      </c>
      <c r="B24274" s="46" t="s">
        <v>23777</v>
      </c>
      <c r="C24274" s="45" t="s">
        <v>13318</v>
      </c>
    </row>
    <row r="24275" spans="1:3" ht="26.25" x14ac:dyDescent="0.25">
      <c r="A24275" s="45" t="s">
        <v>36571</v>
      </c>
      <c r="B24275" s="46" t="s">
        <v>23777</v>
      </c>
      <c r="C24275" s="45" t="s">
        <v>13318</v>
      </c>
    </row>
    <row r="24276" spans="1:3" ht="26.25" x14ac:dyDescent="0.25">
      <c r="A24276" s="45" t="s">
        <v>297</v>
      </c>
      <c r="B24276" s="46" t="s">
        <v>23778</v>
      </c>
      <c r="C24276" s="45" t="s">
        <v>13318</v>
      </c>
    </row>
    <row r="24277" spans="1:3" ht="26.25" x14ac:dyDescent="0.25">
      <c r="A24277" s="45" t="s">
        <v>36572</v>
      </c>
      <c r="B24277" s="46" t="s">
        <v>23778</v>
      </c>
      <c r="C24277" s="45" t="s">
        <v>13318</v>
      </c>
    </row>
    <row r="24278" spans="1:3" ht="26.25" x14ac:dyDescent="0.25">
      <c r="A24278" s="45" t="s">
        <v>298</v>
      </c>
      <c r="B24278" s="46" t="s">
        <v>23779</v>
      </c>
      <c r="C24278" s="45" t="s">
        <v>13318</v>
      </c>
    </row>
    <row r="24279" spans="1:3" ht="26.25" x14ac:dyDescent="0.25">
      <c r="A24279" s="45" t="s">
        <v>36573</v>
      </c>
      <c r="B24279" s="46" t="s">
        <v>23779</v>
      </c>
      <c r="C24279" s="45" t="s">
        <v>13318</v>
      </c>
    </row>
    <row r="24280" spans="1:3" ht="26.25" x14ac:dyDescent="0.25">
      <c r="A24280" s="45" t="s">
        <v>299</v>
      </c>
      <c r="B24280" s="46" t="s">
        <v>23780</v>
      </c>
      <c r="C24280" s="45" t="s">
        <v>13318</v>
      </c>
    </row>
    <row r="24281" spans="1:3" ht="26.25" x14ac:dyDescent="0.25">
      <c r="A24281" s="45" t="s">
        <v>36574</v>
      </c>
      <c r="B24281" s="46" t="s">
        <v>23780</v>
      </c>
      <c r="C24281" s="45" t="s">
        <v>13318</v>
      </c>
    </row>
    <row r="24282" spans="1:3" ht="26.25" x14ac:dyDescent="0.25">
      <c r="A24282" s="45" t="s">
        <v>300</v>
      </c>
      <c r="B24282" s="46" t="s">
        <v>23781</v>
      </c>
      <c r="C24282" s="45" t="s">
        <v>13318</v>
      </c>
    </row>
    <row r="24283" spans="1:3" ht="26.25" x14ac:dyDescent="0.25">
      <c r="A24283" s="45" t="s">
        <v>36575</v>
      </c>
      <c r="B24283" s="46" t="s">
        <v>23781</v>
      </c>
      <c r="C24283" s="45" t="s">
        <v>13318</v>
      </c>
    </row>
    <row r="24284" spans="1:3" ht="26.25" x14ac:dyDescent="0.25">
      <c r="A24284" s="45" t="s">
        <v>301</v>
      </c>
      <c r="B24284" s="46" t="s">
        <v>23782</v>
      </c>
      <c r="C24284" s="45" t="s">
        <v>13318</v>
      </c>
    </row>
    <row r="24285" spans="1:3" ht="26.25" x14ac:dyDescent="0.25">
      <c r="A24285" s="45" t="s">
        <v>36576</v>
      </c>
      <c r="B24285" s="46" t="s">
        <v>23782</v>
      </c>
      <c r="C24285" s="45" t="s">
        <v>13318</v>
      </c>
    </row>
    <row r="24286" spans="1:3" ht="26.25" x14ac:dyDescent="0.25">
      <c r="A24286" s="45" t="s">
        <v>302</v>
      </c>
      <c r="B24286" s="46" t="s">
        <v>23783</v>
      </c>
      <c r="C24286" s="45" t="s">
        <v>13318</v>
      </c>
    </row>
    <row r="24287" spans="1:3" ht="26.25" x14ac:dyDescent="0.25">
      <c r="A24287" s="45" t="s">
        <v>36577</v>
      </c>
      <c r="B24287" s="46" t="s">
        <v>23783</v>
      </c>
      <c r="C24287" s="45" t="s">
        <v>13318</v>
      </c>
    </row>
    <row r="24288" spans="1:3" x14ac:dyDescent="0.25">
      <c r="A24288" s="45" t="s">
        <v>303</v>
      </c>
      <c r="B24288" s="46" t="s">
        <v>13265</v>
      </c>
    </row>
    <row r="24289" spans="1:3" x14ac:dyDescent="0.25">
      <c r="A24289" s="45" t="s">
        <v>36578</v>
      </c>
      <c r="B24289" s="46" t="s">
        <v>13265</v>
      </c>
    </row>
    <row r="24290" spans="1:3" ht="26.25" x14ac:dyDescent="0.25">
      <c r="A24290" s="45" t="s">
        <v>304</v>
      </c>
      <c r="B24290" s="46" t="s">
        <v>23784</v>
      </c>
      <c r="C24290" s="45" t="s">
        <v>13318</v>
      </c>
    </row>
    <row r="24291" spans="1:3" ht="26.25" x14ac:dyDescent="0.25">
      <c r="A24291" s="45" t="s">
        <v>36579</v>
      </c>
      <c r="B24291" s="46" t="s">
        <v>23784</v>
      </c>
      <c r="C24291" s="45" t="s">
        <v>13318</v>
      </c>
    </row>
    <row r="24292" spans="1:3" x14ac:dyDescent="0.25">
      <c r="A24292" s="45" t="s">
        <v>305</v>
      </c>
      <c r="B24292" s="46" t="s">
        <v>13327</v>
      </c>
    </row>
    <row r="24293" spans="1:3" x14ac:dyDescent="0.25">
      <c r="A24293" s="45" t="s">
        <v>36580</v>
      </c>
      <c r="B24293" s="46" t="s">
        <v>13327</v>
      </c>
    </row>
    <row r="24294" spans="1:3" ht="26.25" x14ac:dyDescent="0.25">
      <c r="A24294" s="45" t="s">
        <v>306</v>
      </c>
      <c r="B24294" s="46" t="s">
        <v>23785</v>
      </c>
      <c r="C24294" s="45" t="s">
        <v>13318</v>
      </c>
    </row>
    <row r="24295" spans="1:3" ht="26.25" x14ac:dyDescent="0.25">
      <c r="A24295" s="45" t="s">
        <v>36581</v>
      </c>
      <c r="B24295" s="46" t="s">
        <v>23785</v>
      </c>
      <c r="C24295" s="45" t="s">
        <v>13318</v>
      </c>
    </row>
    <row r="24296" spans="1:3" x14ac:dyDescent="0.25">
      <c r="A24296" s="45" t="s">
        <v>307</v>
      </c>
      <c r="B24296" s="46" t="s">
        <v>13328</v>
      </c>
    </row>
    <row r="24297" spans="1:3" x14ac:dyDescent="0.25">
      <c r="A24297" s="45" t="s">
        <v>36582</v>
      </c>
      <c r="B24297" s="46" t="s">
        <v>13328</v>
      </c>
    </row>
    <row r="24298" spans="1:3" x14ac:dyDescent="0.25">
      <c r="A24298" s="45" t="s">
        <v>308</v>
      </c>
      <c r="B24298" s="46" t="s">
        <v>23786</v>
      </c>
      <c r="C24298" s="45" t="s">
        <v>13288</v>
      </c>
    </row>
    <row r="24299" spans="1:3" x14ac:dyDescent="0.25">
      <c r="A24299" s="45" t="s">
        <v>36583</v>
      </c>
      <c r="B24299" s="46" t="s">
        <v>23786</v>
      </c>
      <c r="C24299" s="45" t="s">
        <v>13288</v>
      </c>
    </row>
    <row r="24300" spans="1:3" x14ac:dyDescent="0.25">
      <c r="A24300" s="45" t="s">
        <v>309</v>
      </c>
      <c r="B24300" s="46" t="s">
        <v>23787</v>
      </c>
      <c r="C24300" s="45" t="s">
        <v>13318</v>
      </c>
    </row>
    <row r="24301" spans="1:3" x14ac:dyDescent="0.25">
      <c r="A24301" s="45" t="s">
        <v>36584</v>
      </c>
      <c r="B24301" s="46" t="s">
        <v>23787</v>
      </c>
      <c r="C24301" s="45" t="s">
        <v>13318</v>
      </c>
    </row>
    <row r="24302" spans="1:3" ht="26.25" x14ac:dyDescent="0.25">
      <c r="A24302" s="45" t="s">
        <v>310</v>
      </c>
      <c r="B24302" s="46" t="s">
        <v>23788</v>
      </c>
      <c r="C24302" s="45" t="s">
        <v>13318</v>
      </c>
    </row>
    <row r="24303" spans="1:3" ht="26.25" x14ac:dyDescent="0.25">
      <c r="A24303" s="45" t="s">
        <v>36585</v>
      </c>
      <c r="B24303" s="46" t="s">
        <v>23788</v>
      </c>
      <c r="C24303" s="45" t="s">
        <v>13318</v>
      </c>
    </row>
    <row r="24304" spans="1:3" ht="26.25" x14ac:dyDescent="0.25">
      <c r="A24304" s="45" t="s">
        <v>311</v>
      </c>
      <c r="B24304" s="46" t="s">
        <v>23789</v>
      </c>
      <c r="C24304" s="45" t="s">
        <v>13318</v>
      </c>
    </row>
    <row r="24305" spans="1:3" ht="26.25" x14ac:dyDescent="0.25">
      <c r="A24305" s="45" t="s">
        <v>36586</v>
      </c>
      <c r="B24305" s="46" t="s">
        <v>23789</v>
      </c>
      <c r="C24305" s="45" t="s">
        <v>13318</v>
      </c>
    </row>
    <row r="24306" spans="1:3" ht="26.25" x14ac:dyDescent="0.25">
      <c r="A24306" s="45" t="s">
        <v>312</v>
      </c>
      <c r="B24306" s="46" t="s">
        <v>23790</v>
      </c>
      <c r="C24306" s="45" t="s">
        <v>13318</v>
      </c>
    </row>
    <row r="24307" spans="1:3" ht="26.25" x14ac:dyDescent="0.25">
      <c r="A24307" s="45" t="s">
        <v>36587</v>
      </c>
      <c r="B24307" s="46" t="s">
        <v>23790</v>
      </c>
      <c r="C24307" s="45" t="s">
        <v>13318</v>
      </c>
    </row>
    <row r="24308" spans="1:3" ht="26.25" x14ac:dyDescent="0.25">
      <c r="A24308" s="45" t="s">
        <v>313</v>
      </c>
      <c r="B24308" s="46" t="s">
        <v>23791</v>
      </c>
      <c r="C24308" s="45" t="s">
        <v>13318</v>
      </c>
    </row>
    <row r="24309" spans="1:3" ht="26.25" x14ac:dyDescent="0.25">
      <c r="A24309" s="45" t="s">
        <v>36588</v>
      </c>
      <c r="B24309" s="46" t="s">
        <v>23791</v>
      </c>
      <c r="C24309" s="45" t="s">
        <v>13318</v>
      </c>
    </row>
    <row r="24310" spans="1:3" ht="26.25" x14ac:dyDescent="0.25">
      <c r="A24310" s="45" t="s">
        <v>314</v>
      </c>
      <c r="B24310" s="46" t="s">
        <v>23792</v>
      </c>
      <c r="C24310" s="45" t="s">
        <v>13145</v>
      </c>
    </row>
    <row r="24311" spans="1:3" ht="26.25" x14ac:dyDescent="0.25">
      <c r="A24311" s="45" t="s">
        <v>36589</v>
      </c>
      <c r="B24311" s="46" t="s">
        <v>23792</v>
      </c>
      <c r="C24311" s="45" t="s">
        <v>13145</v>
      </c>
    </row>
    <row r="24312" spans="1:3" ht="26.25" x14ac:dyDescent="0.25">
      <c r="A24312" s="45" t="s">
        <v>315</v>
      </c>
      <c r="B24312" s="46" t="s">
        <v>23793</v>
      </c>
      <c r="C24312" s="45" t="s">
        <v>13145</v>
      </c>
    </row>
    <row r="24313" spans="1:3" ht="26.25" x14ac:dyDescent="0.25">
      <c r="A24313" s="45" t="s">
        <v>36590</v>
      </c>
      <c r="B24313" s="46" t="s">
        <v>23793</v>
      </c>
      <c r="C24313" s="45" t="s">
        <v>13145</v>
      </c>
    </row>
    <row r="24314" spans="1:3" ht="26.25" x14ac:dyDescent="0.25">
      <c r="A24314" s="45" t="s">
        <v>316</v>
      </c>
      <c r="B24314" s="46" t="s">
        <v>23794</v>
      </c>
      <c r="C24314" s="45" t="s">
        <v>13318</v>
      </c>
    </row>
    <row r="24315" spans="1:3" ht="26.25" x14ac:dyDescent="0.25">
      <c r="A24315" s="45" t="s">
        <v>36591</v>
      </c>
      <c r="B24315" s="46" t="s">
        <v>23794</v>
      </c>
      <c r="C24315" s="45" t="s">
        <v>13318</v>
      </c>
    </row>
    <row r="24316" spans="1:3" ht="26.25" x14ac:dyDescent="0.25">
      <c r="A24316" s="45" t="s">
        <v>317</v>
      </c>
      <c r="B24316" s="46" t="s">
        <v>23795</v>
      </c>
      <c r="C24316" s="45" t="s">
        <v>13318</v>
      </c>
    </row>
    <row r="24317" spans="1:3" ht="26.25" x14ac:dyDescent="0.25">
      <c r="A24317" s="45" t="s">
        <v>36592</v>
      </c>
      <c r="B24317" s="46" t="s">
        <v>23795</v>
      </c>
      <c r="C24317" s="45" t="s">
        <v>13318</v>
      </c>
    </row>
    <row r="24318" spans="1:3" x14ac:dyDescent="0.25">
      <c r="A24318" s="45" t="s">
        <v>318</v>
      </c>
      <c r="B24318" s="46" t="s">
        <v>23796</v>
      </c>
      <c r="C24318" s="45" t="s">
        <v>13145</v>
      </c>
    </row>
    <row r="24319" spans="1:3" x14ac:dyDescent="0.25">
      <c r="A24319" s="45" t="s">
        <v>36593</v>
      </c>
      <c r="B24319" s="46" t="s">
        <v>23796</v>
      </c>
      <c r="C24319" s="45" t="s">
        <v>13145</v>
      </c>
    </row>
    <row r="24320" spans="1:3" x14ac:dyDescent="0.25">
      <c r="A24320" s="45" t="s">
        <v>319</v>
      </c>
      <c r="B24320" s="46" t="s">
        <v>23797</v>
      </c>
      <c r="C24320" s="45" t="s">
        <v>13145</v>
      </c>
    </row>
    <row r="24321" spans="1:3" x14ac:dyDescent="0.25">
      <c r="A24321" s="45" t="s">
        <v>36594</v>
      </c>
      <c r="B24321" s="46" t="s">
        <v>23797</v>
      </c>
      <c r="C24321" s="45" t="s">
        <v>13145</v>
      </c>
    </row>
    <row r="24322" spans="1:3" x14ac:dyDescent="0.25">
      <c r="A24322" s="45" t="s">
        <v>320</v>
      </c>
      <c r="B24322" s="46" t="s">
        <v>23798</v>
      </c>
      <c r="C24322" s="45" t="s">
        <v>13318</v>
      </c>
    </row>
    <row r="24323" spans="1:3" x14ac:dyDescent="0.25">
      <c r="A24323" s="45" t="s">
        <v>36595</v>
      </c>
      <c r="B24323" s="46" t="s">
        <v>23798</v>
      </c>
      <c r="C24323" s="45" t="s">
        <v>13318</v>
      </c>
    </row>
    <row r="24324" spans="1:3" x14ac:dyDescent="0.25">
      <c r="A24324" s="45" t="s">
        <v>321</v>
      </c>
      <c r="B24324" s="46" t="s">
        <v>23799</v>
      </c>
      <c r="C24324" s="45" t="s">
        <v>13145</v>
      </c>
    </row>
    <row r="24325" spans="1:3" x14ac:dyDescent="0.25">
      <c r="A24325" s="45" t="s">
        <v>36596</v>
      </c>
      <c r="B24325" s="46" t="s">
        <v>23799</v>
      </c>
      <c r="C24325" s="45" t="s">
        <v>13145</v>
      </c>
    </row>
    <row r="24326" spans="1:3" x14ac:dyDescent="0.25">
      <c r="A24326" s="45" t="s">
        <v>322</v>
      </c>
      <c r="B24326" s="46" t="s">
        <v>23800</v>
      </c>
      <c r="C24326" s="45" t="s">
        <v>13145</v>
      </c>
    </row>
    <row r="24327" spans="1:3" x14ac:dyDescent="0.25">
      <c r="A24327" s="45" t="s">
        <v>36597</v>
      </c>
      <c r="B24327" s="46" t="s">
        <v>23800</v>
      </c>
      <c r="C24327" s="45" t="s">
        <v>13145</v>
      </c>
    </row>
    <row r="24328" spans="1:3" x14ac:dyDescent="0.25">
      <c r="A24328" s="45" t="s">
        <v>323</v>
      </c>
      <c r="B24328" s="46" t="s">
        <v>23801</v>
      </c>
      <c r="C24328" s="45" t="s">
        <v>13145</v>
      </c>
    </row>
    <row r="24329" spans="1:3" x14ac:dyDescent="0.25">
      <c r="A24329" s="45" t="s">
        <v>36598</v>
      </c>
      <c r="B24329" s="46" t="s">
        <v>23801</v>
      </c>
      <c r="C24329" s="45" t="s">
        <v>13145</v>
      </c>
    </row>
    <row r="24330" spans="1:3" x14ac:dyDescent="0.25">
      <c r="A24330" s="45" t="s">
        <v>324</v>
      </c>
      <c r="B24330" s="46" t="s">
        <v>13329</v>
      </c>
    </row>
    <row r="24331" spans="1:3" x14ac:dyDescent="0.25">
      <c r="A24331" s="45" t="s">
        <v>36599</v>
      </c>
      <c r="B24331" s="46" t="s">
        <v>13329</v>
      </c>
    </row>
    <row r="24332" spans="1:3" x14ac:dyDescent="0.25">
      <c r="A24332" s="45" t="s">
        <v>325</v>
      </c>
      <c r="B24332" s="46" t="s">
        <v>23802</v>
      </c>
      <c r="C24332" s="45" t="s">
        <v>13228</v>
      </c>
    </row>
    <row r="24333" spans="1:3" x14ac:dyDescent="0.25">
      <c r="A24333" s="45" t="s">
        <v>36600</v>
      </c>
      <c r="B24333" s="46" t="s">
        <v>23802</v>
      </c>
      <c r="C24333" s="45" t="s">
        <v>13228</v>
      </c>
    </row>
    <row r="24334" spans="1:3" x14ac:dyDescent="0.25">
      <c r="A24334" s="45" t="s">
        <v>326</v>
      </c>
      <c r="B24334" s="46" t="s">
        <v>23803</v>
      </c>
      <c r="C24334" s="45" t="s">
        <v>13228</v>
      </c>
    </row>
    <row r="24335" spans="1:3" x14ac:dyDescent="0.25">
      <c r="A24335" s="45" t="s">
        <v>36601</v>
      </c>
      <c r="B24335" s="46" t="s">
        <v>23803</v>
      </c>
      <c r="C24335" s="45" t="s">
        <v>13228</v>
      </c>
    </row>
    <row r="24336" spans="1:3" x14ac:dyDescent="0.25">
      <c r="A24336" s="45" t="s">
        <v>327</v>
      </c>
      <c r="B24336" s="46" t="s">
        <v>13266</v>
      </c>
    </row>
    <row r="24337" spans="1:3" x14ac:dyDescent="0.25">
      <c r="A24337" s="45" t="s">
        <v>36602</v>
      </c>
      <c r="B24337" s="46" t="s">
        <v>13266</v>
      </c>
    </row>
    <row r="24338" spans="1:3" x14ac:dyDescent="0.25">
      <c r="A24338" s="45" t="s">
        <v>328</v>
      </c>
      <c r="B24338" s="46" t="s">
        <v>23804</v>
      </c>
      <c r="C24338" s="45" t="s">
        <v>13228</v>
      </c>
    </row>
    <row r="24339" spans="1:3" x14ac:dyDescent="0.25">
      <c r="A24339" s="45" t="s">
        <v>36603</v>
      </c>
      <c r="B24339" s="46" t="s">
        <v>23804</v>
      </c>
      <c r="C24339" s="45" t="s">
        <v>13228</v>
      </c>
    </row>
    <row r="24340" spans="1:3" x14ac:dyDescent="0.25">
      <c r="A24340" s="45" t="s">
        <v>329</v>
      </c>
      <c r="B24340" s="46" t="s">
        <v>23805</v>
      </c>
      <c r="C24340" s="45" t="s">
        <v>13228</v>
      </c>
    </row>
    <row r="24341" spans="1:3" x14ac:dyDescent="0.25">
      <c r="A24341" s="45" t="s">
        <v>36604</v>
      </c>
      <c r="B24341" s="46" t="s">
        <v>23805</v>
      </c>
      <c r="C24341" s="45" t="s">
        <v>13228</v>
      </c>
    </row>
    <row r="24342" spans="1:3" x14ac:dyDescent="0.25">
      <c r="A24342" s="45" t="s">
        <v>330</v>
      </c>
      <c r="B24342" s="46" t="s">
        <v>23806</v>
      </c>
      <c r="C24342" s="45" t="s">
        <v>13228</v>
      </c>
    </row>
    <row r="24343" spans="1:3" x14ac:dyDescent="0.25">
      <c r="A24343" s="45" t="s">
        <v>36605</v>
      </c>
      <c r="B24343" s="46" t="s">
        <v>23806</v>
      </c>
      <c r="C24343" s="45" t="s">
        <v>13228</v>
      </c>
    </row>
    <row r="24344" spans="1:3" x14ac:dyDescent="0.25">
      <c r="A24344" s="45" t="s">
        <v>331</v>
      </c>
      <c r="B24344" s="46" t="s">
        <v>23807</v>
      </c>
      <c r="C24344" s="45" t="s">
        <v>13228</v>
      </c>
    </row>
    <row r="24345" spans="1:3" x14ac:dyDescent="0.25">
      <c r="A24345" s="45" t="s">
        <v>36606</v>
      </c>
      <c r="B24345" s="46" t="s">
        <v>23807</v>
      </c>
      <c r="C24345" s="45" t="s">
        <v>13228</v>
      </c>
    </row>
    <row r="24346" spans="1:3" ht="26.25" x14ac:dyDescent="0.25">
      <c r="A24346" s="45" t="s">
        <v>332</v>
      </c>
      <c r="B24346" s="46" t="s">
        <v>23808</v>
      </c>
      <c r="C24346" s="45" t="s">
        <v>13228</v>
      </c>
    </row>
    <row r="24347" spans="1:3" ht="26.25" x14ac:dyDescent="0.25">
      <c r="A24347" s="45" t="s">
        <v>36607</v>
      </c>
      <c r="B24347" s="46" t="s">
        <v>23808</v>
      </c>
      <c r="C24347" s="45" t="s">
        <v>13228</v>
      </c>
    </row>
    <row r="24348" spans="1:3" ht="26.25" x14ac:dyDescent="0.25">
      <c r="A24348" s="45" t="s">
        <v>333</v>
      </c>
      <c r="B24348" s="46" t="s">
        <v>23809</v>
      </c>
      <c r="C24348" s="45" t="s">
        <v>13228</v>
      </c>
    </row>
    <row r="24349" spans="1:3" ht="26.25" x14ac:dyDescent="0.25">
      <c r="A24349" s="45" t="s">
        <v>36608</v>
      </c>
      <c r="B24349" s="46" t="s">
        <v>23809</v>
      </c>
      <c r="C24349" s="45" t="s">
        <v>13228</v>
      </c>
    </row>
    <row r="24350" spans="1:3" x14ac:dyDescent="0.25">
      <c r="A24350" s="45" t="s">
        <v>334</v>
      </c>
      <c r="B24350" s="46" t="s">
        <v>13212</v>
      </c>
    </row>
    <row r="24351" spans="1:3" x14ac:dyDescent="0.25">
      <c r="A24351" s="45" t="s">
        <v>36609</v>
      </c>
      <c r="B24351" s="46" t="s">
        <v>13212</v>
      </c>
    </row>
    <row r="24352" spans="1:3" x14ac:dyDescent="0.25">
      <c r="A24352" s="45" t="s">
        <v>335</v>
      </c>
      <c r="B24352" s="46" t="s">
        <v>23810</v>
      </c>
      <c r="C24352" s="45" t="s">
        <v>13228</v>
      </c>
    </row>
    <row r="24353" spans="1:3" x14ac:dyDescent="0.25">
      <c r="A24353" s="45" t="s">
        <v>36610</v>
      </c>
      <c r="B24353" s="46" t="s">
        <v>23810</v>
      </c>
      <c r="C24353" s="45" t="s">
        <v>13228</v>
      </c>
    </row>
    <row r="24354" spans="1:3" x14ac:dyDescent="0.25">
      <c r="A24354" s="45" t="s">
        <v>336</v>
      </c>
      <c r="B24354" s="46" t="s">
        <v>13213</v>
      </c>
    </row>
    <row r="24355" spans="1:3" x14ac:dyDescent="0.25">
      <c r="A24355" s="45" t="s">
        <v>36611</v>
      </c>
      <c r="B24355" s="46" t="s">
        <v>13213</v>
      </c>
    </row>
    <row r="24356" spans="1:3" x14ac:dyDescent="0.25">
      <c r="A24356" s="45" t="s">
        <v>337</v>
      </c>
      <c r="B24356" s="46" t="s">
        <v>23811</v>
      </c>
      <c r="C24356" s="45" t="s">
        <v>13318</v>
      </c>
    </row>
    <row r="24357" spans="1:3" x14ac:dyDescent="0.25">
      <c r="A24357" s="60" t="s">
        <v>36612</v>
      </c>
      <c r="B24357" s="46" t="s">
        <v>23811</v>
      </c>
      <c r="C24357" s="45" t="s">
        <v>13318</v>
      </c>
    </row>
    <row r="24358" spans="1:3" x14ac:dyDescent="0.25">
      <c r="A24358" s="45" t="s">
        <v>338</v>
      </c>
      <c r="B24358" s="46" t="s">
        <v>23812</v>
      </c>
      <c r="C24358" s="45" t="s">
        <v>13318</v>
      </c>
    </row>
    <row r="24359" spans="1:3" x14ac:dyDescent="0.25">
      <c r="A24359" s="45" t="s">
        <v>36613</v>
      </c>
      <c r="B24359" s="46" t="s">
        <v>23812</v>
      </c>
      <c r="C24359" s="45" t="s">
        <v>13318</v>
      </c>
    </row>
    <row r="24360" spans="1:3" x14ac:dyDescent="0.25">
      <c r="A24360" s="45" t="s">
        <v>339</v>
      </c>
      <c r="B24360" s="46" t="s">
        <v>13214</v>
      </c>
    </row>
    <row r="24361" spans="1:3" x14ac:dyDescent="0.25">
      <c r="A24361" s="45" t="s">
        <v>36614</v>
      </c>
      <c r="B24361" s="46" t="s">
        <v>13214</v>
      </c>
    </row>
    <row r="24362" spans="1:3" ht="26.25" x14ac:dyDescent="0.25">
      <c r="A24362" s="45" t="s">
        <v>340</v>
      </c>
      <c r="B24362" s="46" t="s">
        <v>23813</v>
      </c>
      <c r="C24362" s="45" t="s">
        <v>13145</v>
      </c>
    </row>
    <row r="24363" spans="1:3" ht="26.25" x14ac:dyDescent="0.25">
      <c r="A24363" s="45" t="s">
        <v>36615</v>
      </c>
      <c r="B24363" s="46" t="s">
        <v>23813</v>
      </c>
      <c r="C24363" s="45" t="s">
        <v>13145</v>
      </c>
    </row>
    <row r="24364" spans="1:3" ht="26.25" x14ac:dyDescent="0.25">
      <c r="A24364" s="45" t="s">
        <v>341</v>
      </c>
      <c r="B24364" s="46" t="s">
        <v>23814</v>
      </c>
      <c r="C24364" s="45" t="s">
        <v>13228</v>
      </c>
    </row>
    <row r="24365" spans="1:3" ht="26.25" x14ac:dyDescent="0.25">
      <c r="A24365" s="45" t="s">
        <v>36616</v>
      </c>
      <c r="B24365" s="46" t="s">
        <v>23814</v>
      </c>
      <c r="C24365" s="45" t="s">
        <v>13228</v>
      </c>
    </row>
    <row r="24366" spans="1:3" x14ac:dyDescent="0.25">
      <c r="A24366" s="45" t="s">
        <v>342</v>
      </c>
      <c r="B24366" s="46" t="s">
        <v>23815</v>
      </c>
      <c r="C24366" s="45" t="s">
        <v>13380</v>
      </c>
    </row>
    <row r="24367" spans="1:3" x14ac:dyDescent="0.25">
      <c r="A24367" s="45" t="s">
        <v>36617</v>
      </c>
      <c r="B24367" s="46" t="s">
        <v>23815</v>
      </c>
      <c r="C24367" s="45" t="s">
        <v>13380</v>
      </c>
    </row>
    <row r="24368" spans="1:3" x14ac:dyDescent="0.25">
      <c r="A24368" s="45" t="s">
        <v>343</v>
      </c>
      <c r="B24368" s="46" t="s">
        <v>13033</v>
      </c>
    </row>
    <row r="24369" spans="1:3" x14ac:dyDescent="0.25">
      <c r="A24369" s="45" t="s">
        <v>36618</v>
      </c>
      <c r="B24369" s="46" t="s">
        <v>13033</v>
      </c>
    </row>
    <row r="24370" spans="1:3" ht="39" x14ac:dyDescent="0.25">
      <c r="A24370" s="45" t="s">
        <v>344</v>
      </c>
      <c r="B24370" s="46" t="s">
        <v>23816</v>
      </c>
      <c r="C24370" s="45" t="s">
        <v>13145</v>
      </c>
    </row>
    <row r="24371" spans="1:3" ht="39" x14ac:dyDescent="0.25">
      <c r="A24371" s="45" t="s">
        <v>36619</v>
      </c>
      <c r="B24371" s="46" t="s">
        <v>23816</v>
      </c>
      <c r="C24371" s="45" t="s">
        <v>13145</v>
      </c>
    </row>
    <row r="24372" spans="1:3" x14ac:dyDescent="0.25">
      <c r="A24372" s="45" t="s">
        <v>345</v>
      </c>
      <c r="B24372" s="46" t="s">
        <v>13278</v>
      </c>
    </row>
    <row r="24373" spans="1:3" x14ac:dyDescent="0.25">
      <c r="A24373" s="45" t="s">
        <v>36620</v>
      </c>
      <c r="B24373" s="46" t="s">
        <v>13278</v>
      </c>
    </row>
    <row r="24374" spans="1:3" ht="26.25" x14ac:dyDescent="0.25">
      <c r="A24374" s="45" t="s">
        <v>346</v>
      </c>
      <c r="B24374" s="46" t="s">
        <v>23817</v>
      </c>
      <c r="C24374" s="45" t="s">
        <v>13380</v>
      </c>
    </row>
    <row r="24375" spans="1:3" ht="26.25" x14ac:dyDescent="0.25">
      <c r="A24375" s="45" t="s">
        <v>36621</v>
      </c>
      <c r="B24375" s="46" t="s">
        <v>23817</v>
      </c>
      <c r="C24375" s="45" t="s">
        <v>13380</v>
      </c>
    </row>
    <row r="24376" spans="1:3" x14ac:dyDescent="0.25">
      <c r="A24376" s="45" t="s">
        <v>347</v>
      </c>
      <c r="B24376" s="46" t="s">
        <v>13276</v>
      </c>
    </row>
    <row r="24377" spans="1:3" x14ac:dyDescent="0.25">
      <c r="A24377" s="45" t="s">
        <v>36622</v>
      </c>
      <c r="B24377" s="46" t="s">
        <v>13276</v>
      </c>
    </row>
    <row r="24378" spans="1:3" x14ac:dyDescent="0.25">
      <c r="A24378" s="45" t="s">
        <v>348</v>
      </c>
      <c r="B24378" s="46" t="s">
        <v>13277</v>
      </c>
    </row>
    <row r="24379" spans="1:3" x14ac:dyDescent="0.25">
      <c r="A24379" s="45" t="s">
        <v>36623</v>
      </c>
      <c r="B24379" s="46" t="s">
        <v>13277</v>
      </c>
    </row>
    <row r="24380" spans="1:3" ht="26.25" x14ac:dyDescent="0.25">
      <c r="A24380" s="45" t="s">
        <v>349</v>
      </c>
      <c r="B24380" s="46" t="s">
        <v>23818</v>
      </c>
      <c r="C24380" s="45" t="s">
        <v>13318</v>
      </c>
    </row>
    <row r="24381" spans="1:3" ht="26.25" x14ac:dyDescent="0.25">
      <c r="A24381" s="45" t="s">
        <v>36624</v>
      </c>
      <c r="B24381" s="46" t="s">
        <v>23818</v>
      </c>
      <c r="C24381" s="45" t="s">
        <v>13318</v>
      </c>
    </row>
    <row r="24382" spans="1:3" ht="26.25" x14ac:dyDescent="0.25">
      <c r="A24382" s="45" t="s">
        <v>350</v>
      </c>
      <c r="B24382" s="46" t="s">
        <v>23819</v>
      </c>
      <c r="C24382" s="45" t="s">
        <v>13318</v>
      </c>
    </row>
    <row r="24383" spans="1:3" ht="26.25" x14ac:dyDescent="0.25">
      <c r="A24383" s="45" t="s">
        <v>36625</v>
      </c>
      <c r="B24383" s="46" t="s">
        <v>23819</v>
      </c>
      <c r="C24383" s="45" t="s">
        <v>13318</v>
      </c>
    </row>
    <row r="24384" spans="1:3" ht="26.25" x14ac:dyDescent="0.25">
      <c r="A24384" s="45" t="s">
        <v>351</v>
      </c>
      <c r="B24384" s="46" t="s">
        <v>23820</v>
      </c>
      <c r="C24384" s="45" t="s">
        <v>13318</v>
      </c>
    </row>
    <row r="24385" spans="1:3" ht="26.25" x14ac:dyDescent="0.25">
      <c r="A24385" s="45" t="s">
        <v>36626</v>
      </c>
      <c r="B24385" s="46" t="s">
        <v>23820</v>
      </c>
      <c r="C24385" s="45" t="s">
        <v>13318</v>
      </c>
    </row>
    <row r="24386" spans="1:3" ht="26.25" x14ac:dyDescent="0.25">
      <c r="A24386" s="45" t="s">
        <v>352</v>
      </c>
      <c r="B24386" s="46" t="s">
        <v>23821</v>
      </c>
      <c r="C24386" s="45" t="s">
        <v>13318</v>
      </c>
    </row>
    <row r="24387" spans="1:3" ht="26.25" x14ac:dyDescent="0.25">
      <c r="A24387" s="45" t="s">
        <v>36627</v>
      </c>
      <c r="B24387" s="46" t="s">
        <v>23821</v>
      </c>
      <c r="C24387" s="45" t="s">
        <v>13318</v>
      </c>
    </row>
    <row r="24388" spans="1:3" ht="26.25" x14ac:dyDescent="0.25">
      <c r="A24388" s="45" t="s">
        <v>353</v>
      </c>
      <c r="B24388" s="46" t="s">
        <v>23822</v>
      </c>
      <c r="C24388" s="45" t="s">
        <v>13318</v>
      </c>
    </row>
    <row r="24389" spans="1:3" ht="26.25" x14ac:dyDescent="0.25">
      <c r="A24389" s="45" t="s">
        <v>36628</v>
      </c>
      <c r="B24389" s="46" t="s">
        <v>23822</v>
      </c>
      <c r="C24389" s="45" t="s">
        <v>13318</v>
      </c>
    </row>
    <row r="24390" spans="1:3" ht="26.25" x14ac:dyDescent="0.25">
      <c r="A24390" s="45" t="s">
        <v>354</v>
      </c>
      <c r="B24390" s="46" t="s">
        <v>23823</v>
      </c>
      <c r="C24390" s="45" t="s">
        <v>13318</v>
      </c>
    </row>
    <row r="24391" spans="1:3" ht="26.25" x14ac:dyDescent="0.25">
      <c r="A24391" s="45" t="s">
        <v>36629</v>
      </c>
      <c r="B24391" s="46" t="s">
        <v>23823</v>
      </c>
      <c r="C24391" s="45" t="s">
        <v>13318</v>
      </c>
    </row>
    <row r="24392" spans="1:3" x14ac:dyDescent="0.25">
      <c r="A24392" s="45" t="s">
        <v>355</v>
      </c>
      <c r="B24392" s="46" t="s">
        <v>13094</v>
      </c>
    </row>
    <row r="24393" spans="1:3" x14ac:dyDescent="0.25">
      <c r="A24393" s="45" t="s">
        <v>36630</v>
      </c>
      <c r="B24393" s="46" t="s">
        <v>13094</v>
      </c>
    </row>
    <row r="24394" spans="1:3" ht="26.25" x14ac:dyDescent="0.25">
      <c r="A24394" s="45" t="s">
        <v>356</v>
      </c>
      <c r="B24394" s="46" t="s">
        <v>23824</v>
      </c>
      <c r="C24394" s="45" t="s">
        <v>13318</v>
      </c>
    </row>
    <row r="24395" spans="1:3" ht="26.25" x14ac:dyDescent="0.25">
      <c r="A24395" s="45" t="s">
        <v>36631</v>
      </c>
      <c r="B24395" s="46" t="s">
        <v>23824</v>
      </c>
      <c r="C24395" s="45" t="s">
        <v>13318</v>
      </c>
    </row>
    <row r="24396" spans="1:3" ht="26.25" x14ac:dyDescent="0.25">
      <c r="A24396" s="45" t="s">
        <v>357</v>
      </c>
      <c r="B24396" s="46" t="s">
        <v>23825</v>
      </c>
      <c r="C24396" s="45" t="s">
        <v>13318</v>
      </c>
    </row>
    <row r="24397" spans="1:3" ht="26.25" x14ac:dyDescent="0.25">
      <c r="A24397" s="45" t="s">
        <v>36632</v>
      </c>
      <c r="B24397" s="46" t="s">
        <v>23825</v>
      </c>
      <c r="C24397" s="45" t="s">
        <v>13318</v>
      </c>
    </row>
    <row r="24398" spans="1:3" ht="26.25" x14ac:dyDescent="0.25">
      <c r="A24398" s="45" t="s">
        <v>358</v>
      </c>
      <c r="B24398" s="46" t="s">
        <v>23826</v>
      </c>
      <c r="C24398" s="45" t="s">
        <v>13318</v>
      </c>
    </row>
    <row r="24399" spans="1:3" ht="26.25" x14ac:dyDescent="0.25">
      <c r="A24399" s="45" t="s">
        <v>36633</v>
      </c>
      <c r="B24399" s="46" t="s">
        <v>23826</v>
      </c>
      <c r="C24399" s="45" t="s">
        <v>13318</v>
      </c>
    </row>
    <row r="24400" spans="1:3" ht="26.25" x14ac:dyDescent="0.25">
      <c r="A24400" s="45" t="s">
        <v>359</v>
      </c>
      <c r="B24400" s="46" t="s">
        <v>23827</v>
      </c>
      <c r="C24400" s="45" t="s">
        <v>13318</v>
      </c>
    </row>
    <row r="24401" spans="1:3" ht="26.25" x14ac:dyDescent="0.25">
      <c r="A24401" s="45" t="s">
        <v>36634</v>
      </c>
      <c r="B24401" s="46" t="s">
        <v>23827</v>
      </c>
      <c r="C24401" s="45" t="s">
        <v>13318</v>
      </c>
    </row>
    <row r="24402" spans="1:3" ht="26.25" x14ac:dyDescent="0.25">
      <c r="A24402" s="45" t="s">
        <v>360</v>
      </c>
      <c r="B24402" s="46" t="s">
        <v>23828</v>
      </c>
      <c r="C24402" s="45" t="s">
        <v>13318</v>
      </c>
    </row>
    <row r="24403" spans="1:3" ht="26.25" x14ac:dyDescent="0.25">
      <c r="A24403" s="45" t="s">
        <v>36635</v>
      </c>
      <c r="B24403" s="46" t="s">
        <v>23828</v>
      </c>
      <c r="C24403" s="45" t="s">
        <v>13318</v>
      </c>
    </row>
    <row r="24404" spans="1:3" x14ac:dyDescent="0.25">
      <c r="A24404" s="45" t="s">
        <v>361</v>
      </c>
      <c r="B24404" s="46" t="s">
        <v>12949</v>
      </c>
    </row>
    <row r="24405" spans="1:3" x14ac:dyDescent="0.25">
      <c r="A24405" s="45" t="s">
        <v>36636</v>
      </c>
      <c r="B24405" s="46" t="s">
        <v>12949</v>
      </c>
    </row>
    <row r="24406" spans="1:3" ht="26.25" x14ac:dyDescent="0.25">
      <c r="A24406" s="45" t="s">
        <v>362</v>
      </c>
      <c r="B24406" s="46" t="s">
        <v>23829</v>
      </c>
      <c r="C24406" s="45" t="s">
        <v>13318</v>
      </c>
    </row>
    <row r="24407" spans="1:3" ht="26.25" x14ac:dyDescent="0.25">
      <c r="A24407" s="45" t="s">
        <v>36637</v>
      </c>
      <c r="B24407" s="46" t="s">
        <v>23829</v>
      </c>
      <c r="C24407" s="45" t="s">
        <v>13318</v>
      </c>
    </row>
    <row r="24408" spans="1:3" ht="26.25" x14ac:dyDescent="0.25">
      <c r="A24408" s="45" t="s">
        <v>363</v>
      </c>
      <c r="B24408" s="46" t="s">
        <v>23830</v>
      </c>
      <c r="C24408" s="45" t="s">
        <v>13318</v>
      </c>
    </row>
    <row r="24409" spans="1:3" ht="26.25" x14ac:dyDescent="0.25">
      <c r="A24409" s="45" t="s">
        <v>36638</v>
      </c>
      <c r="B24409" s="46" t="s">
        <v>23830</v>
      </c>
      <c r="C24409" s="45" t="s">
        <v>13318</v>
      </c>
    </row>
    <row r="24410" spans="1:3" ht="26.25" x14ac:dyDescent="0.25">
      <c r="A24410" s="45" t="s">
        <v>364</v>
      </c>
      <c r="B24410" s="46" t="s">
        <v>23831</v>
      </c>
      <c r="C24410" s="45" t="s">
        <v>13318</v>
      </c>
    </row>
    <row r="24411" spans="1:3" ht="26.25" x14ac:dyDescent="0.25">
      <c r="A24411" s="45" t="s">
        <v>36639</v>
      </c>
      <c r="B24411" s="46" t="s">
        <v>23831</v>
      </c>
      <c r="C24411" s="45" t="s">
        <v>13318</v>
      </c>
    </row>
    <row r="24412" spans="1:3" ht="26.25" x14ac:dyDescent="0.25">
      <c r="A24412" s="45" t="s">
        <v>365</v>
      </c>
      <c r="B24412" s="46" t="s">
        <v>23832</v>
      </c>
      <c r="C24412" s="45" t="s">
        <v>13318</v>
      </c>
    </row>
    <row r="24413" spans="1:3" ht="26.25" x14ac:dyDescent="0.25">
      <c r="A24413" s="45" t="s">
        <v>36640</v>
      </c>
      <c r="B24413" s="46" t="s">
        <v>23832</v>
      </c>
      <c r="C24413" s="45" t="s">
        <v>13318</v>
      </c>
    </row>
    <row r="24414" spans="1:3" ht="26.25" x14ac:dyDescent="0.25">
      <c r="A24414" s="45" t="s">
        <v>366</v>
      </c>
      <c r="B24414" s="46" t="s">
        <v>23833</v>
      </c>
      <c r="C24414" s="45" t="s">
        <v>13318</v>
      </c>
    </row>
    <row r="24415" spans="1:3" ht="26.25" x14ac:dyDescent="0.25">
      <c r="A24415" s="45" t="s">
        <v>36641</v>
      </c>
      <c r="B24415" s="46" t="s">
        <v>23833</v>
      </c>
      <c r="C24415" s="45" t="s">
        <v>13318</v>
      </c>
    </row>
    <row r="24416" spans="1:3" ht="26.25" x14ac:dyDescent="0.25">
      <c r="A24416" s="45" t="s">
        <v>367</v>
      </c>
      <c r="B24416" s="46" t="s">
        <v>23834</v>
      </c>
      <c r="C24416" s="45" t="s">
        <v>13318</v>
      </c>
    </row>
    <row r="24417" spans="1:3" ht="26.25" x14ac:dyDescent="0.25">
      <c r="A24417" s="60" t="s">
        <v>36642</v>
      </c>
      <c r="B24417" s="46" t="s">
        <v>23834</v>
      </c>
      <c r="C24417" s="45" t="s">
        <v>13318</v>
      </c>
    </row>
    <row r="24418" spans="1:3" x14ac:dyDescent="0.25">
      <c r="A24418" s="45" t="s">
        <v>368</v>
      </c>
      <c r="B24418" s="46" t="s">
        <v>12950</v>
      </c>
    </row>
    <row r="24419" spans="1:3" x14ac:dyDescent="0.25">
      <c r="A24419" s="45" t="s">
        <v>36643</v>
      </c>
      <c r="B24419" s="46" t="s">
        <v>12950</v>
      </c>
    </row>
    <row r="24420" spans="1:3" ht="26.25" x14ac:dyDescent="0.25">
      <c r="A24420" s="45" t="s">
        <v>369</v>
      </c>
      <c r="B24420" s="46" t="s">
        <v>23835</v>
      </c>
      <c r="C24420" s="45" t="s">
        <v>13318</v>
      </c>
    </row>
    <row r="24421" spans="1:3" ht="26.25" x14ac:dyDescent="0.25">
      <c r="A24421" s="45" t="s">
        <v>36644</v>
      </c>
      <c r="B24421" s="46" t="s">
        <v>23835</v>
      </c>
      <c r="C24421" s="45" t="s">
        <v>13318</v>
      </c>
    </row>
    <row r="24422" spans="1:3" ht="26.25" x14ac:dyDescent="0.25">
      <c r="A24422" s="45" t="s">
        <v>370</v>
      </c>
      <c r="B24422" s="46" t="s">
        <v>23836</v>
      </c>
      <c r="C24422" s="45" t="s">
        <v>13318</v>
      </c>
    </row>
    <row r="24423" spans="1:3" ht="26.25" x14ac:dyDescent="0.25">
      <c r="A24423" s="45" t="s">
        <v>36645</v>
      </c>
      <c r="B24423" s="46" t="s">
        <v>23836</v>
      </c>
      <c r="C24423" s="45" t="s">
        <v>13318</v>
      </c>
    </row>
    <row r="24424" spans="1:3" ht="26.25" x14ac:dyDescent="0.25">
      <c r="A24424" s="45" t="s">
        <v>371</v>
      </c>
      <c r="B24424" s="46" t="s">
        <v>23837</v>
      </c>
      <c r="C24424" s="45" t="s">
        <v>13318</v>
      </c>
    </row>
    <row r="24425" spans="1:3" ht="26.25" x14ac:dyDescent="0.25">
      <c r="A24425" s="45" t="s">
        <v>36646</v>
      </c>
      <c r="B24425" s="46" t="s">
        <v>23837</v>
      </c>
      <c r="C24425" s="45" t="s">
        <v>13318</v>
      </c>
    </row>
    <row r="24426" spans="1:3" ht="26.25" x14ac:dyDescent="0.25">
      <c r="A24426" s="45" t="s">
        <v>372</v>
      </c>
      <c r="B24426" s="46" t="s">
        <v>23838</v>
      </c>
      <c r="C24426" s="45" t="s">
        <v>13318</v>
      </c>
    </row>
    <row r="24427" spans="1:3" ht="26.25" x14ac:dyDescent="0.25">
      <c r="A24427" s="45" t="s">
        <v>36647</v>
      </c>
      <c r="B24427" s="46" t="s">
        <v>23838</v>
      </c>
      <c r="C24427" s="45" t="s">
        <v>13318</v>
      </c>
    </row>
    <row r="24428" spans="1:3" ht="26.25" x14ac:dyDescent="0.25">
      <c r="A24428" s="45" t="s">
        <v>373</v>
      </c>
      <c r="B24428" s="46" t="s">
        <v>23839</v>
      </c>
      <c r="C24428" s="45" t="s">
        <v>13318</v>
      </c>
    </row>
    <row r="24429" spans="1:3" ht="26.25" x14ac:dyDescent="0.25">
      <c r="A24429" s="45" t="s">
        <v>36648</v>
      </c>
      <c r="B24429" s="46" t="s">
        <v>23839</v>
      </c>
      <c r="C24429" s="45" t="s">
        <v>13318</v>
      </c>
    </row>
    <row r="24430" spans="1:3" ht="26.25" x14ac:dyDescent="0.25">
      <c r="A24430" s="45" t="s">
        <v>374</v>
      </c>
      <c r="B24430" s="46" t="s">
        <v>23840</v>
      </c>
      <c r="C24430" s="45" t="s">
        <v>13318</v>
      </c>
    </row>
    <row r="24431" spans="1:3" ht="26.25" x14ac:dyDescent="0.25">
      <c r="A24431" s="45" t="s">
        <v>36649</v>
      </c>
      <c r="B24431" s="46" t="s">
        <v>23840</v>
      </c>
      <c r="C24431" s="45" t="s">
        <v>13318</v>
      </c>
    </row>
    <row r="24432" spans="1:3" x14ac:dyDescent="0.25">
      <c r="A24432" s="45" t="s">
        <v>375</v>
      </c>
      <c r="B24432" s="46" t="s">
        <v>13216</v>
      </c>
    </row>
    <row r="24433" spans="1:3" x14ac:dyDescent="0.25">
      <c r="A24433" s="45" t="s">
        <v>36650</v>
      </c>
      <c r="B24433" s="46" t="s">
        <v>13216</v>
      </c>
    </row>
    <row r="24434" spans="1:3" ht="26.25" x14ac:dyDescent="0.25">
      <c r="A24434" s="45" t="s">
        <v>376</v>
      </c>
      <c r="B24434" s="46" t="s">
        <v>23841</v>
      </c>
      <c r="C24434" s="45" t="s">
        <v>13318</v>
      </c>
    </row>
    <row r="24435" spans="1:3" ht="26.25" x14ac:dyDescent="0.25">
      <c r="A24435" s="45" t="s">
        <v>36651</v>
      </c>
      <c r="B24435" s="46" t="s">
        <v>23841</v>
      </c>
      <c r="C24435" s="45" t="s">
        <v>13318</v>
      </c>
    </row>
    <row r="24436" spans="1:3" ht="26.25" x14ac:dyDescent="0.25">
      <c r="A24436" s="45" t="s">
        <v>377</v>
      </c>
      <c r="B24436" s="46" t="s">
        <v>23842</v>
      </c>
      <c r="C24436" s="45" t="s">
        <v>13318</v>
      </c>
    </row>
    <row r="24437" spans="1:3" ht="26.25" x14ac:dyDescent="0.25">
      <c r="A24437" s="45" t="s">
        <v>36652</v>
      </c>
      <c r="B24437" s="46" t="s">
        <v>23842</v>
      </c>
      <c r="C24437" s="45" t="s">
        <v>13318</v>
      </c>
    </row>
    <row r="24438" spans="1:3" ht="26.25" x14ac:dyDescent="0.25">
      <c r="A24438" s="45" t="s">
        <v>378</v>
      </c>
      <c r="B24438" s="46" t="s">
        <v>23843</v>
      </c>
      <c r="C24438" s="45" t="s">
        <v>13318</v>
      </c>
    </row>
    <row r="24439" spans="1:3" ht="26.25" x14ac:dyDescent="0.25">
      <c r="A24439" s="45" t="s">
        <v>36653</v>
      </c>
      <c r="B24439" s="46" t="s">
        <v>23843</v>
      </c>
      <c r="C24439" s="45" t="s">
        <v>13318</v>
      </c>
    </row>
    <row r="24440" spans="1:3" ht="26.25" x14ac:dyDescent="0.25">
      <c r="A24440" s="45" t="s">
        <v>379</v>
      </c>
      <c r="B24440" s="46" t="s">
        <v>23844</v>
      </c>
      <c r="C24440" s="45" t="s">
        <v>13318</v>
      </c>
    </row>
    <row r="24441" spans="1:3" ht="26.25" x14ac:dyDescent="0.25">
      <c r="A24441" s="45" t="s">
        <v>36654</v>
      </c>
      <c r="B24441" s="46" t="s">
        <v>23844</v>
      </c>
      <c r="C24441" s="45" t="s">
        <v>13318</v>
      </c>
    </row>
    <row r="24442" spans="1:3" ht="26.25" x14ac:dyDescent="0.25">
      <c r="A24442" s="45" t="s">
        <v>380</v>
      </c>
      <c r="B24442" s="46" t="s">
        <v>23845</v>
      </c>
      <c r="C24442" s="45" t="s">
        <v>13318</v>
      </c>
    </row>
    <row r="24443" spans="1:3" ht="26.25" x14ac:dyDescent="0.25">
      <c r="A24443" s="45" t="s">
        <v>36655</v>
      </c>
      <c r="B24443" s="46" t="s">
        <v>23845</v>
      </c>
      <c r="C24443" s="45" t="s">
        <v>13318</v>
      </c>
    </row>
    <row r="24444" spans="1:3" ht="26.25" x14ac:dyDescent="0.25">
      <c r="A24444" s="45" t="s">
        <v>381</v>
      </c>
      <c r="B24444" s="46" t="s">
        <v>23846</v>
      </c>
      <c r="C24444" s="45" t="s">
        <v>13318</v>
      </c>
    </row>
    <row r="24445" spans="1:3" ht="26.25" x14ac:dyDescent="0.25">
      <c r="A24445" s="45" t="s">
        <v>36656</v>
      </c>
      <c r="B24445" s="46" t="s">
        <v>23846</v>
      </c>
      <c r="C24445" s="45" t="s">
        <v>13318</v>
      </c>
    </row>
    <row r="24446" spans="1:3" x14ac:dyDescent="0.25">
      <c r="A24446" s="45" t="s">
        <v>382</v>
      </c>
      <c r="B24446" s="46" t="s">
        <v>13279</v>
      </c>
    </row>
    <row r="24447" spans="1:3" x14ac:dyDescent="0.25">
      <c r="A24447" s="45" t="s">
        <v>36657</v>
      </c>
      <c r="B24447" s="46" t="s">
        <v>13279</v>
      </c>
    </row>
    <row r="24448" spans="1:3" ht="26.25" x14ac:dyDescent="0.25">
      <c r="A24448" s="45" t="s">
        <v>383</v>
      </c>
      <c r="B24448" s="46" t="s">
        <v>23847</v>
      </c>
      <c r="C24448" s="45" t="s">
        <v>13318</v>
      </c>
    </row>
    <row r="24449" spans="1:3" ht="26.25" x14ac:dyDescent="0.25">
      <c r="A24449" s="45" t="s">
        <v>36658</v>
      </c>
      <c r="B24449" s="46" t="s">
        <v>23847</v>
      </c>
      <c r="C24449" s="45" t="s">
        <v>13318</v>
      </c>
    </row>
    <row r="24450" spans="1:3" ht="26.25" x14ac:dyDescent="0.25">
      <c r="A24450" s="45" t="s">
        <v>384</v>
      </c>
      <c r="B24450" s="46" t="s">
        <v>23848</v>
      </c>
      <c r="C24450" s="45" t="s">
        <v>13318</v>
      </c>
    </row>
    <row r="24451" spans="1:3" ht="26.25" x14ac:dyDescent="0.25">
      <c r="A24451" s="45" t="s">
        <v>36659</v>
      </c>
      <c r="B24451" s="46" t="s">
        <v>23848</v>
      </c>
      <c r="C24451" s="45" t="s">
        <v>13318</v>
      </c>
    </row>
    <row r="24452" spans="1:3" ht="26.25" x14ac:dyDescent="0.25">
      <c r="A24452" s="45" t="s">
        <v>385</v>
      </c>
      <c r="B24452" s="46" t="s">
        <v>23849</v>
      </c>
      <c r="C24452" s="45" t="s">
        <v>13318</v>
      </c>
    </row>
    <row r="24453" spans="1:3" ht="26.25" x14ac:dyDescent="0.25">
      <c r="A24453" s="45" t="s">
        <v>36660</v>
      </c>
      <c r="B24453" s="46" t="s">
        <v>23849</v>
      </c>
      <c r="C24453" s="45" t="s">
        <v>13318</v>
      </c>
    </row>
    <row r="24454" spans="1:3" ht="26.25" x14ac:dyDescent="0.25">
      <c r="A24454" s="45" t="s">
        <v>386</v>
      </c>
      <c r="B24454" s="46" t="s">
        <v>23850</v>
      </c>
      <c r="C24454" s="45" t="s">
        <v>13318</v>
      </c>
    </row>
    <row r="24455" spans="1:3" ht="26.25" x14ac:dyDescent="0.25">
      <c r="A24455" s="45" t="s">
        <v>36661</v>
      </c>
      <c r="B24455" s="46" t="s">
        <v>23850</v>
      </c>
      <c r="C24455" s="45" t="s">
        <v>13318</v>
      </c>
    </row>
    <row r="24456" spans="1:3" ht="26.25" x14ac:dyDescent="0.25">
      <c r="A24456" s="45" t="s">
        <v>387</v>
      </c>
      <c r="B24456" s="46" t="s">
        <v>23851</v>
      </c>
      <c r="C24456" s="45" t="s">
        <v>13318</v>
      </c>
    </row>
    <row r="24457" spans="1:3" ht="26.25" x14ac:dyDescent="0.25">
      <c r="A24457" s="45" t="s">
        <v>36662</v>
      </c>
      <c r="B24457" s="46" t="s">
        <v>23851</v>
      </c>
      <c r="C24457" s="45" t="s">
        <v>13318</v>
      </c>
    </row>
    <row r="24458" spans="1:3" ht="26.25" x14ac:dyDescent="0.25">
      <c r="A24458" s="45" t="s">
        <v>388</v>
      </c>
      <c r="B24458" s="46" t="s">
        <v>23852</v>
      </c>
      <c r="C24458" s="45" t="s">
        <v>13318</v>
      </c>
    </row>
    <row r="24459" spans="1:3" ht="26.25" x14ac:dyDescent="0.25">
      <c r="A24459" s="45" t="s">
        <v>36663</v>
      </c>
      <c r="B24459" s="46" t="s">
        <v>23852</v>
      </c>
      <c r="C24459" s="45" t="s">
        <v>13318</v>
      </c>
    </row>
    <row r="24460" spans="1:3" ht="26.25" x14ac:dyDescent="0.25">
      <c r="A24460" s="45" t="s">
        <v>389</v>
      </c>
      <c r="B24460" s="46" t="s">
        <v>23853</v>
      </c>
      <c r="C24460" s="45" t="s">
        <v>13318</v>
      </c>
    </row>
    <row r="24461" spans="1:3" ht="26.25" x14ac:dyDescent="0.25">
      <c r="A24461" s="45" t="s">
        <v>36664</v>
      </c>
      <c r="B24461" s="46" t="s">
        <v>23853</v>
      </c>
      <c r="C24461" s="45" t="s">
        <v>13318</v>
      </c>
    </row>
    <row r="24462" spans="1:3" ht="26.25" x14ac:dyDescent="0.25">
      <c r="A24462" s="45" t="s">
        <v>390</v>
      </c>
      <c r="B24462" s="46" t="s">
        <v>23854</v>
      </c>
      <c r="C24462" s="45" t="s">
        <v>13318</v>
      </c>
    </row>
    <row r="24463" spans="1:3" ht="26.25" x14ac:dyDescent="0.25">
      <c r="A24463" s="45" t="s">
        <v>36665</v>
      </c>
      <c r="B24463" s="46" t="s">
        <v>23854</v>
      </c>
      <c r="C24463" s="45" t="s">
        <v>13318</v>
      </c>
    </row>
    <row r="24464" spans="1:3" ht="26.25" x14ac:dyDescent="0.25">
      <c r="A24464" s="45" t="s">
        <v>391</v>
      </c>
      <c r="B24464" s="46" t="s">
        <v>38789</v>
      </c>
    </row>
    <row r="24465" spans="1:3" ht="26.25" x14ac:dyDescent="0.25">
      <c r="A24465" s="45" t="s">
        <v>36666</v>
      </c>
      <c r="B24465" s="46" t="s">
        <v>38789</v>
      </c>
    </row>
    <row r="24466" spans="1:3" x14ac:dyDescent="0.25">
      <c r="A24466" s="45" t="s">
        <v>392</v>
      </c>
      <c r="B24466" s="46" t="s">
        <v>13280</v>
      </c>
    </row>
    <row r="24467" spans="1:3" x14ac:dyDescent="0.25">
      <c r="A24467" s="45" t="s">
        <v>36667</v>
      </c>
      <c r="B24467" s="46" t="s">
        <v>13280</v>
      </c>
    </row>
    <row r="24468" spans="1:3" ht="26.25" x14ac:dyDescent="0.25">
      <c r="A24468" s="45" t="s">
        <v>393</v>
      </c>
      <c r="B24468" s="46" t="s">
        <v>23855</v>
      </c>
      <c r="C24468" s="45" t="s">
        <v>13380</v>
      </c>
    </row>
    <row r="24469" spans="1:3" ht="26.25" x14ac:dyDescent="0.25">
      <c r="A24469" s="45" t="s">
        <v>36668</v>
      </c>
      <c r="B24469" s="46" t="s">
        <v>23855</v>
      </c>
      <c r="C24469" s="45" t="s">
        <v>13380</v>
      </c>
    </row>
    <row r="24470" spans="1:3" ht="26.25" x14ac:dyDescent="0.25">
      <c r="A24470" s="45" t="s">
        <v>394</v>
      </c>
      <c r="B24470" s="46" t="s">
        <v>23856</v>
      </c>
      <c r="C24470" s="45" t="s">
        <v>13479</v>
      </c>
    </row>
    <row r="24471" spans="1:3" ht="26.25" x14ac:dyDescent="0.25">
      <c r="A24471" s="45" t="s">
        <v>36669</v>
      </c>
      <c r="B24471" s="46" t="s">
        <v>23856</v>
      </c>
      <c r="C24471" s="45" t="s">
        <v>13479</v>
      </c>
    </row>
    <row r="24472" spans="1:3" x14ac:dyDescent="0.25">
      <c r="A24472" s="45" t="s">
        <v>395</v>
      </c>
      <c r="B24472" s="46" t="s">
        <v>23857</v>
      </c>
      <c r="C24472" s="45" t="s">
        <v>13479</v>
      </c>
    </row>
    <row r="24473" spans="1:3" x14ac:dyDescent="0.25">
      <c r="A24473" s="45" t="s">
        <v>36670</v>
      </c>
      <c r="B24473" s="46" t="s">
        <v>23857</v>
      </c>
      <c r="C24473" s="45" t="s">
        <v>13479</v>
      </c>
    </row>
    <row r="24474" spans="1:3" ht="26.25" x14ac:dyDescent="0.25">
      <c r="A24474" s="45" t="s">
        <v>396</v>
      </c>
      <c r="B24474" s="46" t="s">
        <v>23858</v>
      </c>
      <c r="C24474" s="45" t="s">
        <v>13479</v>
      </c>
    </row>
    <row r="24475" spans="1:3" ht="26.25" x14ac:dyDescent="0.25">
      <c r="A24475" s="45" t="s">
        <v>36671</v>
      </c>
      <c r="B24475" s="46" t="s">
        <v>23858</v>
      </c>
      <c r="C24475" s="45" t="s">
        <v>13479</v>
      </c>
    </row>
    <row r="24476" spans="1:3" x14ac:dyDescent="0.25">
      <c r="A24476" s="45" t="s">
        <v>397</v>
      </c>
      <c r="B24476" s="46" t="s">
        <v>23859</v>
      </c>
    </row>
    <row r="24477" spans="1:3" x14ac:dyDescent="0.25">
      <c r="A24477" s="45" t="s">
        <v>36672</v>
      </c>
      <c r="B24477" s="46" t="s">
        <v>23859</v>
      </c>
    </row>
    <row r="24478" spans="1:3" ht="39" x14ac:dyDescent="0.25">
      <c r="A24478" s="45" t="s">
        <v>398</v>
      </c>
      <c r="B24478" s="46" t="s">
        <v>23860</v>
      </c>
      <c r="C24478" s="45" t="s">
        <v>13380</v>
      </c>
    </row>
    <row r="24479" spans="1:3" ht="39" x14ac:dyDescent="0.25">
      <c r="A24479" s="45" t="s">
        <v>36673</v>
      </c>
      <c r="B24479" s="46" t="s">
        <v>23860</v>
      </c>
      <c r="C24479" s="45" t="s">
        <v>13380</v>
      </c>
    </row>
    <row r="24480" spans="1:3" ht="51.75" x14ac:dyDescent="0.25">
      <c r="A24480" s="45" t="s">
        <v>399</v>
      </c>
      <c r="B24480" s="46" t="s">
        <v>23861</v>
      </c>
      <c r="C24480" s="45" t="s">
        <v>13380</v>
      </c>
    </row>
    <row r="24481" spans="1:3" ht="51.75" x14ac:dyDescent="0.25">
      <c r="A24481" s="45" t="s">
        <v>36674</v>
      </c>
      <c r="B24481" s="46" t="s">
        <v>23861</v>
      </c>
      <c r="C24481" s="45" t="s">
        <v>13380</v>
      </c>
    </row>
    <row r="24482" spans="1:3" ht="39" x14ac:dyDescent="0.25">
      <c r="A24482" s="45" t="s">
        <v>400</v>
      </c>
      <c r="B24482" s="46" t="s">
        <v>23862</v>
      </c>
      <c r="C24482" s="45" t="s">
        <v>13380</v>
      </c>
    </row>
    <row r="24483" spans="1:3" ht="39" x14ac:dyDescent="0.25">
      <c r="A24483" s="45" t="s">
        <v>36675</v>
      </c>
      <c r="B24483" s="46" t="s">
        <v>23862</v>
      </c>
      <c r="C24483" s="45" t="s">
        <v>13380</v>
      </c>
    </row>
    <row r="24484" spans="1:3" ht="64.5" x14ac:dyDescent="0.25">
      <c r="A24484" s="45" t="s">
        <v>401</v>
      </c>
      <c r="B24484" s="46" t="s">
        <v>23863</v>
      </c>
      <c r="C24484" s="45" t="s">
        <v>13380</v>
      </c>
    </row>
    <row r="24485" spans="1:3" ht="64.5" x14ac:dyDescent="0.25">
      <c r="A24485" s="45" t="s">
        <v>36676</v>
      </c>
      <c r="B24485" s="46" t="s">
        <v>23863</v>
      </c>
      <c r="C24485" s="45" t="s">
        <v>13380</v>
      </c>
    </row>
    <row r="24486" spans="1:3" ht="64.5" x14ac:dyDescent="0.25">
      <c r="A24486" s="45" t="s">
        <v>402</v>
      </c>
      <c r="B24486" s="46" t="s">
        <v>23864</v>
      </c>
      <c r="C24486" s="45" t="s">
        <v>13380</v>
      </c>
    </row>
    <row r="24487" spans="1:3" ht="64.5" x14ac:dyDescent="0.25">
      <c r="A24487" s="45" t="s">
        <v>36677</v>
      </c>
      <c r="B24487" s="46" t="s">
        <v>23864</v>
      </c>
      <c r="C24487" s="45" t="s">
        <v>13380</v>
      </c>
    </row>
    <row r="24488" spans="1:3" ht="64.5" x14ac:dyDescent="0.25">
      <c r="A24488" s="45" t="s">
        <v>403</v>
      </c>
      <c r="B24488" s="46" t="s">
        <v>23865</v>
      </c>
      <c r="C24488" s="45" t="s">
        <v>13380</v>
      </c>
    </row>
    <row r="24489" spans="1:3" ht="64.5" x14ac:dyDescent="0.25">
      <c r="A24489" s="45" t="s">
        <v>36678</v>
      </c>
      <c r="B24489" s="46" t="s">
        <v>23865</v>
      </c>
      <c r="C24489" s="45" t="s">
        <v>13380</v>
      </c>
    </row>
    <row r="24490" spans="1:3" ht="39" x14ac:dyDescent="0.25">
      <c r="A24490" s="45" t="s">
        <v>404</v>
      </c>
      <c r="B24490" s="46" t="s">
        <v>23866</v>
      </c>
      <c r="C24490" s="45" t="s">
        <v>13380</v>
      </c>
    </row>
    <row r="24491" spans="1:3" ht="39" x14ac:dyDescent="0.25">
      <c r="A24491" s="45" t="s">
        <v>36679</v>
      </c>
      <c r="B24491" s="46" t="s">
        <v>23866</v>
      </c>
      <c r="C24491" s="45" t="s">
        <v>13380</v>
      </c>
    </row>
    <row r="24492" spans="1:3" ht="26.25" x14ac:dyDescent="0.25">
      <c r="A24492" s="45" t="s">
        <v>405</v>
      </c>
      <c r="B24492" s="46" t="s">
        <v>23867</v>
      </c>
      <c r="C24492" s="45" t="s">
        <v>13380</v>
      </c>
    </row>
    <row r="24493" spans="1:3" ht="26.25" x14ac:dyDescent="0.25">
      <c r="A24493" s="45" t="s">
        <v>36680</v>
      </c>
      <c r="B24493" s="46" t="s">
        <v>23867</v>
      </c>
      <c r="C24493" s="45" t="s">
        <v>13380</v>
      </c>
    </row>
    <row r="24494" spans="1:3" x14ac:dyDescent="0.25">
      <c r="A24494" s="45" t="s">
        <v>406</v>
      </c>
      <c r="B24494" s="46" t="s">
        <v>13026</v>
      </c>
    </row>
    <row r="24495" spans="1:3" x14ac:dyDescent="0.25">
      <c r="A24495" s="45" t="s">
        <v>36681</v>
      </c>
      <c r="B24495" s="46" t="s">
        <v>13026</v>
      </c>
    </row>
    <row r="24496" spans="1:3" ht="26.25" x14ac:dyDescent="0.25">
      <c r="A24496" s="45" t="s">
        <v>407</v>
      </c>
      <c r="B24496" s="46" t="s">
        <v>23868</v>
      </c>
      <c r="C24496" s="45" t="s">
        <v>13380</v>
      </c>
    </row>
    <row r="24497" spans="1:3" ht="26.25" x14ac:dyDescent="0.25">
      <c r="A24497" s="45" t="s">
        <v>36682</v>
      </c>
      <c r="B24497" s="46" t="s">
        <v>23868</v>
      </c>
      <c r="C24497" s="45" t="s">
        <v>13380</v>
      </c>
    </row>
    <row r="24498" spans="1:3" x14ac:dyDescent="0.25">
      <c r="A24498" s="45" t="s">
        <v>408</v>
      </c>
      <c r="B24498" s="46" t="s">
        <v>38790</v>
      </c>
    </row>
    <row r="24499" spans="1:3" x14ac:dyDescent="0.25">
      <c r="A24499" s="45" t="s">
        <v>36683</v>
      </c>
      <c r="B24499" s="46" t="s">
        <v>38790</v>
      </c>
    </row>
    <row r="24500" spans="1:3" ht="39" x14ac:dyDescent="0.25">
      <c r="A24500" s="45" t="s">
        <v>409</v>
      </c>
      <c r="B24500" s="46" t="s">
        <v>23869</v>
      </c>
      <c r="C24500" s="45" t="s">
        <v>13380</v>
      </c>
    </row>
    <row r="24501" spans="1:3" ht="39" x14ac:dyDescent="0.25">
      <c r="A24501" s="45" t="s">
        <v>36684</v>
      </c>
      <c r="B24501" s="46" t="s">
        <v>23869</v>
      </c>
      <c r="C24501" s="45" t="s">
        <v>13380</v>
      </c>
    </row>
    <row r="24502" spans="1:3" ht="26.25" x14ac:dyDescent="0.25">
      <c r="A24502" s="45" t="s">
        <v>410</v>
      </c>
      <c r="B24502" s="46" t="s">
        <v>38791</v>
      </c>
      <c r="C24502" s="45" t="s">
        <v>13380</v>
      </c>
    </row>
    <row r="24503" spans="1:3" ht="26.25" x14ac:dyDescent="0.25">
      <c r="A24503" s="45" t="s">
        <v>36685</v>
      </c>
      <c r="B24503" s="46" t="s">
        <v>38791</v>
      </c>
      <c r="C24503" s="45" t="s">
        <v>13380</v>
      </c>
    </row>
    <row r="24504" spans="1:3" x14ac:dyDescent="0.25">
      <c r="A24504" s="45" t="s">
        <v>411</v>
      </c>
      <c r="B24504" s="46" t="s">
        <v>13096</v>
      </c>
    </row>
    <row r="24505" spans="1:3" x14ac:dyDescent="0.25">
      <c r="A24505" s="45" t="s">
        <v>36686</v>
      </c>
      <c r="B24505" s="46" t="s">
        <v>13096</v>
      </c>
    </row>
    <row r="24506" spans="1:3" ht="39" x14ac:dyDescent="0.25">
      <c r="A24506" s="45" t="s">
        <v>412</v>
      </c>
      <c r="B24506" s="46" t="s">
        <v>23870</v>
      </c>
      <c r="C24506" s="45" t="s">
        <v>13380</v>
      </c>
    </row>
    <row r="24507" spans="1:3" ht="39" x14ac:dyDescent="0.25">
      <c r="A24507" s="45" t="s">
        <v>36687</v>
      </c>
      <c r="B24507" s="46" t="s">
        <v>23870</v>
      </c>
      <c r="C24507" s="45" t="s">
        <v>13380</v>
      </c>
    </row>
    <row r="24508" spans="1:3" ht="39" x14ac:dyDescent="0.25">
      <c r="A24508" s="45" t="s">
        <v>413</v>
      </c>
      <c r="B24508" s="46" t="s">
        <v>23871</v>
      </c>
      <c r="C24508" s="45" t="s">
        <v>13479</v>
      </c>
    </row>
    <row r="24509" spans="1:3" ht="39" x14ac:dyDescent="0.25">
      <c r="A24509" s="45" t="s">
        <v>36688</v>
      </c>
      <c r="B24509" s="46" t="s">
        <v>23871</v>
      </c>
      <c r="C24509" s="45" t="s">
        <v>13479</v>
      </c>
    </row>
    <row r="24510" spans="1:3" ht="39" x14ac:dyDescent="0.25">
      <c r="A24510" s="45" t="s">
        <v>414</v>
      </c>
      <c r="B24510" s="46" t="s">
        <v>23872</v>
      </c>
      <c r="C24510" s="45" t="s">
        <v>13479</v>
      </c>
    </row>
    <row r="24511" spans="1:3" ht="39" x14ac:dyDescent="0.25">
      <c r="A24511" s="45" t="s">
        <v>36689</v>
      </c>
      <c r="B24511" s="46" t="s">
        <v>23872</v>
      </c>
      <c r="C24511" s="45" t="s">
        <v>13479</v>
      </c>
    </row>
    <row r="24512" spans="1:3" x14ac:dyDescent="0.25">
      <c r="A24512" s="45" t="s">
        <v>415</v>
      </c>
      <c r="B24512" s="46" t="s">
        <v>13151</v>
      </c>
    </row>
    <row r="24513" spans="1:3" x14ac:dyDescent="0.25">
      <c r="A24513" s="45" t="s">
        <v>36690</v>
      </c>
      <c r="B24513" s="46" t="s">
        <v>13151</v>
      </c>
    </row>
    <row r="24514" spans="1:3" ht="39" x14ac:dyDescent="0.25">
      <c r="A24514" s="45" t="s">
        <v>416</v>
      </c>
      <c r="B24514" s="46" t="s">
        <v>23873</v>
      </c>
      <c r="C24514" s="45" t="s">
        <v>13145</v>
      </c>
    </row>
    <row r="24515" spans="1:3" ht="39" x14ac:dyDescent="0.25">
      <c r="A24515" s="45" t="s">
        <v>36691</v>
      </c>
      <c r="B24515" s="46" t="s">
        <v>23873</v>
      </c>
      <c r="C24515" s="45" t="s">
        <v>13145</v>
      </c>
    </row>
    <row r="24516" spans="1:3" x14ac:dyDescent="0.25">
      <c r="A24516" s="45" t="s">
        <v>417</v>
      </c>
      <c r="B24516" s="46" t="s">
        <v>13035</v>
      </c>
    </row>
    <row r="24517" spans="1:3" x14ac:dyDescent="0.25">
      <c r="A24517" s="45" t="s">
        <v>36692</v>
      </c>
      <c r="B24517" s="46" t="s">
        <v>13035</v>
      </c>
    </row>
    <row r="24518" spans="1:3" ht="26.25" x14ac:dyDescent="0.25">
      <c r="A24518" s="45" t="s">
        <v>418</v>
      </c>
      <c r="B24518" s="46" t="s">
        <v>23874</v>
      </c>
      <c r="C24518" s="45" t="s">
        <v>13145</v>
      </c>
    </row>
    <row r="24519" spans="1:3" ht="26.25" x14ac:dyDescent="0.25">
      <c r="A24519" s="45" t="s">
        <v>36693</v>
      </c>
      <c r="B24519" s="46" t="s">
        <v>23874</v>
      </c>
      <c r="C24519" s="45" t="s">
        <v>13145</v>
      </c>
    </row>
    <row r="24520" spans="1:3" x14ac:dyDescent="0.25">
      <c r="A24520" s="45" t="s">
        <v>419</v>
      </c>
      <c r="B24520" s="46" t="s">
        <v>13034</v>
      </c>
    </row>
    <row r="24521" spans="1:3" x14ac:dyDescent="0.25">
      <c r="A24521" s="45" t="s">
        <v>36694</v>
      </c>
      <c r="B24521" s="46" t="s">
        <v>13034</v>
      </c>
    </row>
    <row r="24522" spans="1:3" x14ac:dyDescent="0.25">
      <c r="A24522" s="45" t="s">
        <v>420</v>
      </c>
      <c r="B24522" s="46" t="s">
        <v>13525</v>
      </c>
    </row>
    <row r="24523" spans="1:3" x14ac:dyDescent="0.25">
      <c r="A24523" s="45" t="s">
        <v>36695</v>
      </c>
      <c r="B24523" s="46" t="s">
        <v>13525</v>
      </c>
    </row>
    <row r="24524" spans="1:3" ht="26.25" x14ac:dyDescent="0.25">
      <c r="A24524" s="45" t="s">
        <v>421</v>
      </c>
      <c r="B24524" s="46" t="s">
        <v>23875</v>
      </c>
      <c r="C24524" s="45" t="s">
        <v>13479</v>
      </c>
    </row>
    <row r="24525" spans="1:3" ht="26.25" x14ac:dyDescent="0.25">
      <c r="A24525" s="45" t="s">
        <v>36696</v>
      </c>
      <c r="B24525" s="46" t="s">
        <v>23875</v>
      </c>
      <c r="C24525" s="45" t="s">
        <v>13479</v>
      </c>
    </row>
    <row r="24526" spans="1:3" ht="26.25" x14ac:dyDescent="0.25">
      <c r="A24526" s="45" t="s">
        <v>422</v>
      </c>
      <c r="B24526" s="46" t="s">
        <v>23876</v>
      </c>
      <c r="C24526" s="45" t="s">
        <v>13479</v>
      </c>
    </row>
    <row r="24527" spans="1:3" ht="26.25" x14ac:dyDescent="0.25">
      <c r="A24527" s="45" t="s">
        <v>36697</v>
      </c>
      <c r="B24527" s="46" t="s">
        <v>23876</v>
      </c>
      <c r="C24527" s="45" t="s">
        <v>13479</v>
      </c>
    </row>
    <row r="24528" spans="1:3" ht="26.25" x14ac:dyDescent="0.25">
      <c r="A24528" s="45" t="s">
        <v>423</v>
      </c>
      <c r="B24528" s="46" t="s">
        <v>23877</v>
      </c>
      <c r="C24528" s="45" t="s">
        <v>13479</v>
      </c>
    </row>
    <row r="24529" spans="1:3" ht="26.25" x14ac:dyDescent="0.25">
      <c r="A24529" s="45" t="s">
        <v>36698</v>
      </c>
      <c r="B24529" s="46" t="s">
        <v>23877</v>
      </c>
      <c r="C24529" s="45" t="s">
        <v>13479</v>
      </c>
    </row>
    <row r="24530" spans="1:3" ht="26.25" x14ac:dyDescent="0.25">
      <c r="A24530" s="45" t="s">
        <v>424</v>
      </c>
      <c r="B24530" s="46" t="s">
        <v>23878</v>
      </c>
      <c r="C24530" s="45" t="s">
        <v>13479</v>
      </c>
    </row>
    <row r="24531" spans="1:3" ht="26.25" x14ac:dyDescent="0.25">
      <c r="A24531" s="45" t="s">
        <v>36699</v>
      </c>
      <c r="B24531" s="46" t="s">
        <v>23878</v>
      </c>
      <c r="C24531" s="45" t="s">
        <v>13479</v>
      </c>
    </row>
    <row r="24532" spans="1:3" ht="26.25" x14ac:dyDescent="0.25">
      <c r="A24532" s="45" t="s">
        <v>425</v>
      </c>
      <c r="B24532" s="46" t="s">
        <v>23879</v>
      </c>
      <c r="C24532" s="45" t="s">
        <v>13479</v>
      </c>
    </row>
    <row r="24533" spans="1:3" ht="26.25" x14ac:dyDescent="0.25">
      <c r="A24533" s="45" t="s">
        <v>36700</v>
      </c>
      <c r="B24533" s="46" t="s">
        <v>23879</v>
      </c>
      <c r="C24533" s="45" t="s">
        <v>13479</v>
      </c>
    </row>
    <row r="24534" spans="1:3" ht="39" x14ac:dyDescent="0.25">
      <c r="A24534" s="45" t="s">
        <v>426</v>
      </c>
      <c r="B24534" s="46" t="s">
        <v>23880</v>
      </c>
      <c r="C24534" s="45" t="s">
        <v>13479</v>
      </c>
    </row>
    <row r="24535" spans="1:3" ht="39" x14ac:dyDescent="0.25">
      <c r="A24535" s="45" t="s">
        <v>36701</v>
      </c>
      <c r="B24535" s="46" t="s">
        <v>23880</v>
      </c>
      <c r="C24535" s="45" t="s">
        <v>13479</v>
      </c>
    </row>
    <row r="24536" spans="1:3" ht="39" x14ac:dyDescent="0.25">
      <c r="A24536" s="45" t="s">
        <v>427</v>
      </c>
      <c r="B24536" s="46" t="s">
        <v>23881</v>
      </c>
      <c r="C24536" s="45" t="s">
        <v>13479</v>
      </c>
    </row>
    <row r="24537" spans="1:3" ht="39" x14ac:dyDescent="0.25">
      <c r="A24537" s="45" t="s">
        <v>36702</v>
      </c>
      <c r="B24537" s="46" t="s">
        <v>23881</v>
      </c>
      <c r="C24537" s="45" t="s">
        <v>13479</v>
      </c>
    </row>
    <row r="24538" spans="1:3" ht="39" x14ac:dyDescent="0.25">
      <c r="A24538" s="45" t="s">
        <v>428</v>
      </c>
      <c r="B24538" s="46" t="s">
        <v>23882</v>
      </c>
      <c r="C24538" s="45" t="s">
        <v>13479</v>
      </c>
    </row>
    <row r="24539" spans="1:3" ht="39" x14ac:dyDescent="0.25">
      <c r="A24539" s="45" t="s">
        <v>36703</v>
      </c>
      <c r="B24539" s="46" t="s">
        <v>23882</v>
      </c>
      <c r="C24539" s="45" t="s">
        <v>13479</v>
      </c>
    </row>
    <row r="24540" spans="1:3" ht="39" x14ac:dyDescent="0.25">
      <c r="A24540" s="45" t="s">
        <v>429</v>
      </c>
      <c r="B24540" s="46" t="s">
        <v>23883</v>
      </c>
      <c r="C24540" s="45" t="s">
        <v>13479</v>
      </c>
    </row>
    <row r="24541" spans="1:3" ht="39" x14ac:dyDescent="0.25">
      <c r="A24541" s="45" t="s">
        <v>36704</v>
      </c>
      <c r="B24541" s="46" t="s">
        <v>23883</v>
      </c>
      <c r="C24541" s="45" t="s">
        <v>13479</v>
      </c>
    </row>
    <row r="24542" spans="1:3" ht="39" x14ac:dyDescent="0.25">
      <c r="A24542" s="45" t="s">
        <v>430</v>
      </c>
      <c r="B24542" s="46" t="s">
        <v>23884</v>
      </c>
      <c r="C24542" s="45" t="s">
        <v>13479</v>
      </c>
    </row>
    <row r="24543" spans="1:3" ht="39" x14ac:dyDescent="0.25">
      <c r="A24543" s="45" t="s">
        <v>36705</v>
      </c>
      <c r="B24543" s="46" t="s">
        <v>23884</v>
      </c>
      <c r="C24543" s="45" t="s">
        <v>13479</v>
      </c>
    </row>
    <row r="24544" spans="1:3" ht="39" x14ac:dyDescent="0.25">
      <c r="A24544" s="45" t="s">
        <v>431</v>
      </c>
      <c r="B24544" s="46" t="s">
        <v>23885</v>
      </c>
      <c r="C24544" s="45" t="s">
        <v>13479</v>
      </c>
    </row>
    <row r="24545" spans="1:3" ht="39" x14ac:dyDescent="0.25">
      <c r="A24545" s="45" t="s">
        <v>36706</v>
      </c>
      <c r="B24545" s="46" t="s">
        <v>23885</v>
      </c>
      <c r="C24545" s="45" t="s">
        <v>13479</v>
      </c>
    </row>
    <row r="24546" spans="1:3" ht="39" x14ac:dyDescent="0.25">
      <c r="A24546" s="45" t="s">
        <v>432</v>
      </c>
      <c r="B24546" s="46" t="s">
        <v>23886</v>
      </c>
      <c r="C24546" s="45" t="s">
        <v>13479</v>
      </c>
    </row>
    <row r="24547" spans="1:3" ht="39" x14ac:dyDescent="0.25">
      <c r="A24547" s="45" t="s">
        <v>36707</v>
      </c>
      <c r="B24547" s="46" t="s">
        <v>23886</v>
      </c>
      <c r="C24547" s="45" t="s">
        <v>13479</v>
      </c>
    </row>
    <row r="24548" spans="1:3" ht="26.25" x14ac:dyDescent="0.25">
      <c r="A24548" s="45" t="s">
        <v>433</v>
      </c>
      <c r="B24548" s="46" t="s">
        <v>23887</v>
      </c>
      <c r="C24548" s="45" t="s">
        <v>13479</v>
      </c>
    </row>
    <row r="24549" spans="1:3" ht="26.25" x14ac:dyDescent="0.25">
      <c r="A24549" s="45" t="s">
        <v>36708</v>
      </c>
      <c r="B24549" s="46" t="s">
        <v>23887</v>
      </c>
      <c r="C24549" s="45" t="s">
        <v>13479</v>
      </c>
    </row>
    <row r="24550" spans="1:3" ht="26.25" x14ac:dyDescent="0.25">
      <c r="A24550" s="45" t="s">
        <v>434</v>
      </c>
      <c r="B24550" s="46" t="s">
        <v>23888</v>
      </c>
      <c r="C24550" s="45" t="s">
        <v>13479</v>
      </c>
    </row>
    <row r="24551" spans="1:3" ht="26.25" x14ac:dyDescent="0.25">
      <c r="A24551" s="45" t="s">
        <v>36709</v>
      </c>
      <c r="B24551" s="46" t="s">
        <v>23888</v>
      </c>
      <c r="C24551" s="45" t="s">
        <v>13479</v>
      </c>
    </row>
    <row r="24552" spans="1:3" ht="26.25" x14ac:dyDescent="0.25">
      <c r="A24552" s="45" t="s">
        <v>435</v>
      </c>
      <c r="B24552" s="46" t="s">
        <v>23889</v>
      </c>
      <c r="C24552" s="45" t="s">
        <v>13479</v>
      </c>
    </row>
    <row r="24553" spans="1:3" ht="26.25" x14ac:dyDescent="0.25">
      <c r="A24553" s="45" t="s">
        <v>36710</v>
      </c>
      <c r="B24553" s="46" t="s">
        <v>23889</v>
      </c>
      <c r="C24553" s="45" t="s">
        <v>13479</v>
      </c>
    </row>
    <row r="24554" spans="1:3" ht="39" x14ac:dyDescent="0.25">
      <c r="A24554" s="45" t="s">
        <v>436</v>
      </c>
      <c r="B24554" s="46" t="s">
        <v>23890</v>
      </c>
      <c r="C24554" s="45" t="s">
        <v>13479</v>
      </c>
    </row>
    <row r="24555" spans="1:3" ht="39" x14ac:dyDescent="0.25">
      <c r="A24555" s="60" t="s">
        <v>36711</v>
      </c>
      <c r="B24555" s="46" t="s">
        <v>23890</v>
      </c>
      <c r="C24555" s="45" t="s">
        <v>13479</v>
      </c>
    </row>
    <row r="24556" spans="1:3" ht="39" x14ac:dyDescent="0.25">
      <c r="A24556" s="45" t="s">
        <v>437</v>
      </c>
      <c r="B24556" s="46" t="s">
        <v>23891</v>
      </c>
      <c r="C24556" s="45" t="s">
        <v>13479</v>
      </c>
    </row>
    <row r="24557" spans="1:3" ht="39" x14ac:dyDescent="0.25">
      <c r="A24557" s="45" t="s">
        <v>36712</v>
      </c>
      <c r="B24557" s="46" t="s">
        <v>23891</v>
      </c>
      <c r="C24557" s="45" t="s">
        <v>13479</v>
      </c>
    </row>
    <row r="24558" spans="1:3" ht="39" x14ac:dyDescent="0.25">
      <c r="A24558" s="45" t="s">
        <v>438</v>
      </c>
      <c r="B24558" s="46" t="s">
        <v>23892</v>
      </c>
      <c r="C24558" s="45" t="s">
        <v>13479</v>
      </c>
    </row>
    <row r="24559" spans="1:3" ht="39" x14ac:dyDescent="0.25">
      <c r="A24559" s="45" t="s">
        <v>36713</v>
      </c>
      <c r="B24559" s="46" t="s">
        <v>23892</v>
      </c>
      <c r="C24559" s="45" t="s">
        <v>13479</v>
      </c>
    </row>
    <row r="24560" spans="1:3" ht="39" x14ac:dyDescent="0.25">
      <c r="A24560" s="45" t="s">
        <v>439</v>
      </c>
      <c r="B24560" s="46" t="s">
        <v>23893</v>
      </c>
      <c r="C24560" s="45" t="s">
        <v>13479</v>
      </c>
    </row>
    <row r="24561" spans="1:3" ht="39" x14ac:dyDescent="0.25">
      <c r="A24561" s="45" t="s">
        <v>36714</v>
      </c>
      <c r="B24561" s="46" t="s">
        <v>23893</v>
      </c>
      <c r="C24561" s="45" t="s">
        <v>13479</v>
      </c>
    </row>
    <row r="24562" spans="1:3" ht="39" x14ac:dyDescent="0.25">
      <c r="A24562" s="45" t="s">
        <v>440</v>
      </c>
      <c r="B24562" s="46" t="s">
        <v>23894</v>
      </c>
      <c r="C24562" s="45" t="s">
        <v>13479</v>
      </c>
    </row>
    <row r="24563" spans="1:3" ht="39" x14ac:dyDescent="0.25">
      <c r="A24563" s="45" t="s">
        <v>36715</v>
      </c>
      <c r="B24563" s="46" t="s">
        <v>23894</v>
      </c>
      <c r="C24563" s="45" t="s">
        <v>13479</v>
      </c>
    </row>
    <row r="24564" spans="1:3" ht="39" x14ac:dyDescent="0.25">
      <c r="A24564" s="45" t="s">
        <v>441</v>
      </c>
      <c r="B24564" s="46" t="s">
        <v>23895</v>
      </c>
      <c r="C24564" s="45" t="s">
        <v>13479</v>
      </c>
    </row>
    <row r="24565" spans="1:3" ht="39" x14ac:dyDescent="0.25">
      <c r="A24565" s="45" t="s">
        <v>36716</v>
      </c>
      <c r="B24565" s="46" t="s">
        <v>23895</v>
      </c>
      <c r="C24565" s="45" t="s">
        <v>13479</v>
      </c>
    </row>
    <row r="24566" spans="1:3" ht="39" x14ac:dyDescent="0.25">
      <c r="A24566" s="45" t="s">
        <v>442</v>
      </c>
      <c r="B24566" s="46" t="s">
        <v>23896</v>
      </c>
      <c r="C24566" s="45" t="s">
        <v>13479</v>
      </c>
    </row>
    <row r="24567" spans="1:3" ht="39" x14ac:dyDescent="0.25">
      <c r="A24567" s="45" t="s">
        <v>36717</v>
      </c>
      <c r="B24567" s="46" t="s">
        <v>23896</v>
      </c>
      <c r="C24567" s="45" t="s">
        <v>13479</v>
      </c>
    </row>
    <row r="24568" spans="1:3" x14ac:dyDescent="0.25">
      <c r="A24568" s="45" t="s">
        <v>443</v>
      </c>
      <c r="B24568" s="46" t="s">
        <v>13105</v>
      </c>
    </row>
    <row r="24569" spans="1:3" x14ac:dyDescent="0.25">
      <c r="A24569" s="45" t="s">
        <v>36718</v>
      </c>
      <c r="B24569" s="46" t="s">
        <v>13105</v>
      </c>
    </row>
    <row r="24570" spans="1:3" ht="26.25" x14ac:dyDescent="0.25">
      <c r="A24570" s="45" t="s">
        <v>444</v>
      </c>
      <c r="B24570" s="46" t="s">
        <v>23897</v>
      </c>
      <c r="C24570" s="45" t="s">
        <v>13479</v>
      </c>
    </row>
    <row r="24571" spans="1:3" ht="26.25" x14ac:dyDescent="0.25">
      <c r="A24571" s="45" t="s">
        <v>36719</v>
      </c>
      <c r="B24571" s="46" t="s">
        <v>23897</v>
      </c>
      <c r="C24571" s="45" t="s">
        <v>13479</v>
      </c>
    </row>
    <row r="24572" spans="1:3" ht="26.25" x14ac:dyDescent="0.25">
      <c r="A24572" s="45" t="s">
        <v>445</v>
      </c>
      <c r="B24572" s="46" t="s">
        <v>23898</v>
      </c>
      <c r="C24572" s="45" t="s">
        <v>13479</v>
      </c>
    </row>
    <row r="24573" spans="1:3" ht="26.25" x14ac:dyDescent="0.25">
      <c r="A24573" s="45" t="s">
        <v>36720</v>
      </c>
      <c r="B24573" s="46" t="s">
        <v>23898</v>
      </c>
      <c r="C24573" s="45" t="s">
        <v>13479</v>
      </c>
    </row>
    <row r="24574" spans="1:3" ht="26.25" x14ac:dyDescent="0.25">
      <c r="A24574" s="45" t="s">
        <v>446</v>
      </c>
      <c r="B24574" s="46" t="s">
        <v>23899</v>
      </c>
      <c r="C24574" s="45" t="s">
        <v>13479</v>
      </c>
    </row>
    <row r="24575" spans="1:3" ht="26.25" x14ac:dyDescent="0.25">
      <c r="A24575" s="45" t="s">
        <v>36721</v>
      </c>
      <c r="B24575" s="46" t="s">
        <v>23899</v>
      </c>
      <c r="C24575" s="45" t="s">
        <v>13479</v>
      </c>
    </row>
    <row r="24576" spans="1:3" ht="26.25" x14ac:dyDescent="0.25">
      <c r="A24576" s="45" t="s">
        <v>447</v>
      </c>
      <c r="B24576" s="46" t="s">
        <v>23900</v>
      </c>
      <c r="C24576" s="45" t="s">
        <v>13479</v>
      </c>
    </row>
    <row r="24577" spans="1:3" ht="26.25" x14ac:dyDescent="0.25">
      <c r="A24577" s="45" t="s">
        <v>36722</v>
      </c>
      <c r="B24577" s="46" t="s">
        <v>23900</v>
      </c>
      <c r="C24577" s="45" t="s">
        <v>13479</v>
      </c>
    </row>
    <row r="24578" spans="1:3" ht="26.25" x14ac:dyDescent="0.25">
      <c r="A24578" s="45" t="s">
        <v>448</v>
      </c>
      <c r="B24578" s="46" t="s">
        <v>23901</v>
      </c>
      <c r="C24578" s="45" t="s">
        <v>13479</v>
      </c>
    </row>
    <row r="24579" spans="1:3" ht="26.25" x14ac:dyDescent="0.25">
      <c r="A24579" s="45" t="s">
        <v>36723</v>
      </c>
      <c r="B24579" s="46" t="s">
        <v>23901</v>
      </c>
      <c r="C24579" s="45" t="s">
        <v>13479</v>
      </c>
    </row>
    <row r="24580" spans="1:3" ht="26.25" x14ac:dyDescent="0.25">
      <c r="A24580" s="45" t="s">
        <v>449</v>
      </c>
      <c r="B24580" s="46" t="s">
        <v>23902</v>
      </c>
      <c r="C24580" s="45" t="s">
        <v>13479</v>
      </c>
    </row>
    <row r="24581" spans="1:3" ht="26.25" x14ac:dyDescent="0.25">
      <c r="A24581" s="45" t="s">
        <v>36724</v>
      </c>
      <c r="B24581" s="46" t="s">
        <v>23902</v>
      </c>
      <c r="C24581" s="45" t="s">
        <v>13479</v>
      </c>
    </row>
    <row r="24582" spans="1:3" ht="26.25" x14ac:dyDescent="0.25">
      <c r="A24582" s="45" t="s">
        <v>450</v>
      </c>
      <c r="B24582" s="46" t="s">
        <v>23903</v>
      </c>
      <c r="C24582" s="45" t="s">
        <v>13479</v>
      </c>
    </row>
    <row r="24583" spans="1:3" ht="26.25" x14ac:dyDescent="0.25">
      <c r="A24583" s="45" t="s">
        <v>36725</v>
      </c>
      <c r="B24583" s="46" t="s">
        <v>23903</v>
      </c>
      <c r="C24583" s="45" t="s">
        <v>13479</v>
      </c>
    </row>
    <row r="24584" spans="1:3" ht="26.25" x14ac:dyDescent="0.25">
      <c r="A24584" s="45" t="s">
        <v>451</v>
      </c>
      <c r="B24584" s="46" t="s">
        <v>23904</v>
      </c>
      <c r="C24584" s="45" t="s">
        <v>13479</v>
      </c>
    </row>
    <row r="24585" spans="1:3" ht="26.25" x14ac:dyDescent="0.25">
      <c r="A24585" s="45" t="s">
        <v>36726</v>
      </c>
      <c r="B24585" s="46" t="s">
        <v>23904</v>
      </c>
      <c r="C24585" s="45" t="s">
        <v>13479</v>
      </c>
    </row>
    <row r="24586" spans="1:3" x14ac:dyDescent="0.25">
      <c r="A24586" s="45" t="s">
        <v>452</v>
      </c>
      <c r="B24586" s="46" t="s">
        <v>38792</v>
      </c>
    </row>
    <row r="24587" spans="1:3" x14ac:dyDescent="0.25">
      <c r="A24587" s="45" t="s">
        <v>36727</v>
      </c>
      <c r="B24587" s="46" t="s">
        <v>38792</v>
      </c>
    </row>
    <row r="24588" spans="1:3" ht="39" x14ac:dyDescent="0.25">
      <c r="A24588" s="45" t="s">
        <v>453</v>
      </c>
      <c r="B24588" s="46" t="s">
        <v>23905</v>
      </c>
      <c r="C24588" s="45" t="s">
        <v>13479</v>
      </c>
    </row>
    <row r="24589" spans="1:3" ht="39" x14ac:dyDescent="0.25">
      <c r="A24589" s="45" t="s">
        <v>36728</v>
      </c>
      <c r="B24589" s="46" t="s">
        <v>23905</v>
      </c>
      <c r="C24589" s="45" t="s">
        <v>13479</v>
      </c>
    </row>
    <row r="24590" spans="1:3" ht="51.75" x14ac:dyDescent="0.25">
      <c r="A24590" s="45" t="s">
        <v>454</v>
      </c>
      <c r="B24590" s="46" t="s">
        <v>23906</v>
      </c>
      <c r="C24590" s="45" t="s">
        <v>13479</v>
      </c>
    </row>
    <row r="24591" spans="1:3" ht="51.75" x14ac:dyDescent="0.25">
      <c r="A24591" s="45" t="s">
        <v>36729</v>
      </c>
      <c r="B24591" s="46" t="s">
        <v>23906</v>
      </c>
      <c r="C24591" s="45" t="s">
        <v>13479</v>
      </c>
    </row>
    <row r="24592" spans="1:3" ht="51.75" x14ac:dyDescent="0.25">
      <c r="A24592" s="45" t="s">
        <v>455</v>
      </c>
      <c r="B24592" s="46" t="s">
        <v>23907</v>
      </c>
      <c r="C24592" s="45" t="s">
        <v>13479</v>
      </c>
    </row>
    <row r="24593" spans="1:3" ht="51.75" x14ac:dyDescent="0.25">
      <c r="A24593" s="45" t="s">
        <v>36730</v>
      </c>
      <c r="B24593" s="46" t="s">
        <v>23907</v>
      </c>
      <c r="C24593" s="45" t="s">
        <v>13479</v>
      </c>
    </row>
    <row r="24594" spans="1:3" ht="51.75" x14ac:dyDescent="0.25">
      <c r="A24594" s="45" t="s">
        <v>456</v>
      </c>
      <c r="B24594" s="46" t="s">
        <v>23908</v>
      </c>
      <c r="C24594" s="45" t="s">
        <v>13479</v>
      </c>
    </row>
    <row r="24595" spans="1:3" ht="51.75" x14ac:dyDescent="0.25">
      <c r="A24595" s="45" t="s">
        <v>36731</v>
      </c>
      <c r="B24595" s="46" t="s">
        <v>23908</v>
      </c>
      <c r="C24595" s="45" t="s">
        <v>13479</v>
      </c>
    </row>
    <row r="24596" spans="1:3" ht="51.75" x14ac:dyDescent="0.25">
      <c r="A24596" s="45" t="s">
        <v>457</v>
      </c>
      <c r="B24596" s="46" t="s">
        <v>23909</v>
      </c>
      <c r="C24596" s="45" t="s">
        <v>13479</v>
      </c>
    </row>
    <row r="24597" spans="1:3" ht="51.75" x14ac:dyDescent="0.25">
      <c r="A24597" s="45" t="s">
        <v>36732</v>
      </c>
      <c r="B24597" s="46" t="s">
        <v>23909</v>
      </c>
      <c r="C24597" s="45" t="s">
        <v>13479</v>
      </c>
    </row>
    <row r="24598" spans="1:3" ht="51.75" x14ac:dyDescent="0.25">
      <c r="A24598" s="45" t="s">
        <v>458</v>
      </c>
      <c r="B24598" s="46" t="s">
        <v>23910</v>
      </c>
      <c r="C24598" s="45" t="s">
        <v>13479</v>
      </c>
    </row>
    <row r="24599" spans="1:3" ht="51.75" x14ac:dyDescent="0.25">
      <c r="A24599" s="45" t="s">
        <v>36733</v>
      </c>
      <c r="B24599" s="46" t="s">
        <v>23910</v>
      </c>
      <c r="C24599" s="45" t="s">
        <v>13479</v>
      </c>
    </row>
    <row r="24600" spans="1:3" ht="51.75" x14ac:dyDescent="0.25">
      <c r="A24600" s="45" t="s">
        <v>459</v>
      </c>
      <c r="B24600" s="46" t="s">
        <v>23911</v>
      </c>
      <c r="C24600" s="45" t="s">
        <v>13479</v>
      </c>
    </row>
    <row r="24601" spans="1:3" ht="51.75" x14ac:dyDescent="0.25">
      <c r="A24601" s="45" t="s">
        <v>36734</v>
      </c>
      <c r="B24601" s="46" t="s">
        <v>23911</v>
      </c>
      <c r="C24601" s="45" t="s">
        <v>13479</v>
      </c>
    </row>
    <row r="24602" spans="1:3" ht="51.75" x14ac:dyDescent="0.25">
      <c r="A24602" s="45" t="s">
        <v>460</v>
      </c>
      <c r="B24602" s="46" t="s">
        <v>23912</v>
      </c>
      <c r="C24602" s="45" t="s">
        <v>13479</v>
      </c>
    </row>
    <row r="24603" spans="1:3" ht="51.75" x14ac:dyDescent="0.25">
      <c r="A24603" s="45" t="s">
        <v>36735</v>
      </c>
      <c r="B24603" s="46" t="s">
        <v>23912</v>
      </c>
      <c r="C24603" s="45" t="s">
        <v>13479</v>
      </c>
    </row>
    <row r="24604" spans="1:3" ht="51.75" x14ac:dyDescent="0.25">
      <c r="A24604" s="45" t="s">
        <v>461</v>
      </c>
      <c r="B24604" s="46" t="s">
        <v>23913</v>
      </c>
      <c r="C24604" s="45" t="s">
        <v>13479</v>
      </c>
    </row>
    <row r="24605" spans="1:3" ht="51.75" x14ac:dyDescent="0.25">
      <c r="A24605" s="45" t="s">
        <v>36736</v>
      </c>
      <c r="B24605" s="46" t="s">
        <v>23913</v>
      </c>
      <c r="C24605" s="45" t="s">
        <v>13479</v>
      </c>
    </row>
    <row r="24606" spans="1:3" x14ac:dyDescent="0.25">
      <c r="A24606" s="45" t="s">
        <v>462</v>
      </c>
      <c r="B24606" s="46" t="s">
        <v>23914</v>
      </c>
      <c r="C24606" s="45" t="s">
        <v>13479</v>
      </c>
    </row>
    <row r="24607" spans="1:3" x14ac:dyDescent="0.25">
      <c r="A24607" s="45" t="s">
        <v>36737</v>
      </c>
      <c r="B24607" s="46" t="s">
        <v>23914</v>
      </c>
      <c r="C24607" s="45" t="s">
        <v>13479</v>
      </c>
    </row>
    <row r="24608" spans="1:3" ht="26.25" x14ac:dyDescent="0.25">
      <c r="A24608" s="45" t="s">
        <v>463</v>
      </c>
      <c r="B24608" s="46" t="s">
        <v>23915</v>
      </c>
      <c r="C24608" s="45" t="s">
        <v>13479</v>
      </c>
    </row>
    <row r="24609" spans="1:3" ht="26.25" x14ac:dyDescent="0.25">
      <c r="A24609" s="45" t="s">
        <v>36738</v>
      </c>
      <c r="B24609" s="46" t="s">
        <v>23915</v>
      </c>
      <c r="C24609" s="45" t="s">
        <v>13479</v>
      </c>
    </row>
    <row r="24610" spans="1:3" ht="26.25" x14ac:dyDescent="0.25">
      <c r="A24610" s="45" t="s">
        <v>464</v>
      </c>
      <c r="B24610" s="46" t="s">
        <v>23916</v>
      </c>
      <c r="C24610" s="45" t="s">
        <v>13479</v>
      </c>
    </row>
    <row r="24611" spans="1:3" ht="26.25" x14ac:dyDescent="0.25">
      <c r="A24611" s="45" t="s">
        <v>36739</v>
      </c>
      <c r="B24611" s="46" t="s">
        <v>23916</v>
      </c>
      <c r="C24611" s="45" t="s">
        <v>13479</v>
      </c>
    </row>
    <row r="24612" spans="1:3" ht="26.25" x14ac:dyDescent="0.25">
      <c r="A24612" s="45" t="s">
        <v>465</v>
      </c>
      <c r="B24612" s="46" t="s">
        <v>23917</v>
      </c>
      <c r="C24612" s="45" t="s">
        <v>13479</v>
      </c>
    </row>
    <row r="24613" spans="1:3" ht="26.25" x14ac:dyDescent="0.25">
      <c r="A24613" s="60" t="s">
        <v>36740</v>
      </c>
      <c r="B24613" s="46" t="s">
        <v>23917</v>
      </c>
      <c r="C24613" s="45" t="s">
        <v>13479</v>
      </c>
    </row>
    <row r="24614" spans="1:3" x14ac:dyDescent="0.25">
      <c r="A24614" s="45" t="s">
        <v>466</v>
      </c>
      <c r="B24614" s="46" t="s">
        <v>23918</v>
      </c>
      <c r="C24614" s="45" t="s">
        <v>13479</v>
      </c>
    </row>
    <row r="24615" spans="1:3" x14ac:dyDescent="0.25">
      <c r="A24615" s="45" t="s">
        <v>36741</v>
      </c>
      <c r="B24615" s="46" t="s">
        <v>23918</v>
      </c>
      <c r="C24615" s="45" t="s">
        <v>13479</v>
      </c>
    </row>
    <row r="24616" spans="1:3" x14ac:dyDescent="0.25">
      <c r="A24616" s="45" t="s">
        <v>467</v>
      </c>
      <c r="B24616" s="46" t="s">
        <v>23919</v>
      </c>
      <c r="C24616" s="45" t="s">
        <v>13479</v>
      </c>
    </row>
    <row r="24617" spans="1:3" x14ac:dyDescent="0.25">
      <c r="A24617" s="60" t="s">
        <v>36742</v>
      </c>
      <c r="B24617" s="46" t="s">
        <v>23919</v>
      </c>
      <c r="C24617" s="45" t="s">
        <v>13479</v>
      </c>
    </row>
    <row r="24618" spans="1:3" ht="26.25" x14ac:dyDescent="0.25">
      <c r="A24618" s="45" t="s">
        <v>468</v>
      </c>
      <c r="B24618" s="46" t="s">
        <v>23920</v>
      </c>
      <c r="C24618" s="45" t="s">
        <v>13479</v>
      </c>
    </row>
    <row r="24619" spans="1:3" ht="26.25" x14ac:dyDescent="0.25">
      <c r="A24619" s="45" t="s">
        <v>36743</v>
      </c>
      <c r="B24619" s="46" t="s">
        <v>23920</v>
      </c>
      <c r="C24619" s="45" t="s">
        <v>13479</v>
      </c>
    </row>
    <row r="24620" spans="1:3" x14ac:dyDescent="0.25">
      <c r="A24620" s="45" t="s">
        <v>469</v>
      </c>
      <c r="B24620" s="46" t="s">
        <v>23921</v>
      </c>
      <c r="C24620" s="45" t="s">
        <v>13479</v>
      </c>
    </row>
    <row r="24621" spans="1:3" x14ac:dyDescent="0.25">
      <c r="A24621" s="45" t="s">
        <v>36744</v>
      </c>
      <c r="B24621" s="46" t="s">
        <v>23921</v>
      </c>
      <c r="C24621" s="45" t="s">
        <v>13479</v>
      </c>
    </row>
    <row r="24622" spans="1:3" x14ac:dyDescent="0.25">
      <c r="A24622" s="45" t="s">
        <v>470</v>
      </c>
      <c r="B24622" s="46" t="s">
        <v>23922</v>
      </c>
      <c r="C24622" s="45" t="s">
        <v>13479</v>
      </c>
    </row>
    <row r="24623" spans="1:3" x14ac:dyDescent="0.25">
      <c r="A24623" s="45" t="s">
        <v>36745</v>
      </c>
      <c r="B24623" s="46" t="s">
        <v>23922</v>
      </c>
      <c r="C24623" s="45" t="s">
        <v>13479</v>
      </c>
    </row>
    <row r="24624" spans="1:3" x14ac:dyDescent="0.25">
      <c r="A24624" s="45" t="s">
        <v>471</v>
      </c>
      <c r="B24624" s="46" t="s">
        <v>23923</v>
      </c>
      <c r="C24624" s="45" t="s">
        <v>13479</v>
      </c>
    </row>
    <row r="24625" spans="1:3" x14ac:dyDescent="0.25">
      <c r="A24625" s="45" t="s">
        <v>36746</v>
      </c>
      <c r="B24625" s="46" t="s">
        <v>23923</v>
      </c>
      <c r="C24625" s="45" t="s">
        <v>13479</v>
      </c>
    </row>
    <row r="24626" spans="1:3" x14ac:dyDescent="0.25">
      <c r="A24626" s="45" t="s">
        <v>472</v>
      </c>
      <c r="B24626" s="46" t="s">
        <v>23924</v>
      </c>
      <c r="C24626" s="45" t="s">
        <v>13479</v>
      </c>
    </row>
    <row r="24627" spans="1:3" x14ac:dyDescent="0.25">
      <c r="A24627" s="45" t="s">
        <v>36747</v>
      </c>
      <c r="B24627" s="46" t="s">
        <v>23924</v>
      </c>
      <c r="C24627" s="45" t="s">
        <v>13479</v>
      </c>
    </row>
    <row r="24628" spans="1:3" x14ac:dyDescent="0.25">
      <c r="A24628" s="45" t="s">
        <v>473</v>
      </c>
      <c r="B24628" s="46" t="s">
        <v>23925</v>
      </c>
      <c r="C24628" s="45" t="s">
        <v>13479</v>
      </c>
    </row>
    <row r="24629" spans="1:3" x14ac:dyDescent="0.25">
      <c r="A24629" s="45" t="s">
        <v>36748</v>
      </c>
      <c r="B24629" s="46" t="s">
        <v>23925</v>
      </c>
      <c r="C24629" s="45" t="s">
        <v>13479</v>
      </c>
    </row>
    <row r="24630" spans="1:3" x14ac:dyDescent="0.25">
      <c r="A24630" s="45" t="s">
        <v>474</v>
      </c>
      <c r="B24630" s="46" t="s">
        <v>23926</v>
      </c>
      <c r="C24630" s="45" t="s">
        <v>13479</v>
      </c>
    </row>
    <row r="24631" spans="1:3" x14ac:dyDescent="0.25">
      <c r="A24631" s="45" t="s">
        <v>36749</v>
      </c>
      <c r="B24631" s="46" t="s">
        <v>23926</v>
      </c>
      <c r="C24631" s="45" t="s">
        <v>13479</v>
      </c>
    </row>
    <row r="24632" spans="1:3" ht="26.25" x14ac:dyDescent="0.25">
      <c r="A24632" s="45" t="s">
        <v>475</v>
      </c>
      <c r="B24632" s="46" t="s">
        <v>23927</v>
      </c>
      <c r="C24632" s="45" t="s">
        <v>13479</v>
      </c>
    </row>
    <row r="24633" spans="1:3" ht="26.25" x14ac:dyDescent="0.25">
      <c r="A24633" s="45" t="s">
        <v>36750</v>
      </c>
      <c r="B24633" s="46" t="s">
        <v>23927</v>
      </c>
      <c r="C24633" s="45" t="s">
        <v>13479</v>
      </c>
    </row>
    <row r="24634" spans="1:3" ht="26.25" x14ac:dyDescent="0.25">
      <c r="A24634" s="45" t="s">
        <v>476</v>
      </c>
      <c r="B24634" s="46" t="s">
        <v>23928</v>
      </c>
      <c r="C24634" s="45" t="s">
        <v>13479</v>
      </c>
    </row>
    <row r="24635" spans="1:3" ht="26.25" x14ac:dyDescent="0.25">
      <c r="A24635" s="45" t="s">
        <v>36751</v>
      </c>
      <c r="B24635" s="46" t="s">
        <v>23928</v>
      </c>
      <c r="C24635" s="45" t="s">
        <v>13479</v>
      </c>
    </row>
    <row r="24636" spans="1:3" ht="64.5" x14ac:dyDescent="0.25">
      <c r="A24636" s="45" t="s">
        <v>477</v>
      </c>
      <c r="B24636" s="46" t="s">
        <v>23929</v>
      </c>
      <c r="C24636" s="45" t="s">
        <v>13479</v>
      </c>
    </row>
    <row r="24637" spans="1:3" ht="64.5" x14ac:dyDescent="0.25">
      <c r="A24637" s="45" t="s">
        <v>36752</v>
      </c>
      <c r="B24637" s="46" t="s">
        <v>23929</v>
      </c>
      <c r="C24637" s="45" t="s">
        <v>13479</v>
      </c>
    </row>
    <row r="24638" spans="1:3" ht="51.75" x14ac:dyDescent="0.25">
      <c r="A24638" s="45" t="s">
        <v>478</v>
      </c>
      <c r="B24638" s="46" t="s">
        <v>23930</v>
      </c>
      <c r="C24638" s="45" t="s">
        <v>13479</v>
      </c>
    </row>
    <row r="24639" spans="1:3" ht="51.75" x14ac:dyDescent="0.25">
      <c r="A24639" s="45" t="s">
        <v>36753</v>
      </c>
      <c r="B24639" s="46" t="s">
        <v>23930</v>
      </c>
      <c r="C24639" s="45" t="s">
        <v>13479</v>
      </c>
    </row>
    <row r="24640" spans="1:3" ht="64.5" x14ac:dyDescent="0.25">
      <c r="A24640" s="45" t="s">
        <v>479</v>
      </c>
      <c r="B24640" s="46" t="s">
        <v>23931</v>
      </c>
      <c r="C24640" s="45" t="s">
        <v>13479</v>
      </c>
    </row>
    <row r="24641" spans="1:3" ht="64.5" x14ac:dyDescent="0.25">
      <c r="A24641" s="45" t="s">
        <v>36754</v>
      </c>
      <c r="B24641" s="46" t="s">
        <v>23931</v>
      </c>
      <c r="C24641" s="45" t="s">
        <v>13479</v>
      </c>
    </row>
    <row r="24642" spans="1:3" ht="51.75" x14ac:dyDescent="0.25">
      <c r="A24642" s="45" t="s">
        <v>480</v>
      </c>
      <c r="B24642" s="46" t="s">
        <v>23932</v>
      </c>
      <c r="C24642" s="45" t="s">
        <v>13479</v>
      </c>
    </row>
    <row r="24643" spans="1:3" ht="51.75" x14ac:dyDescent="0.25">
      <c r="A24643" s="45" t="s">
        <v>36755</v>
      </c>
      <c r="B24643" s="46" t="s">
        <v>23932</v>
      </c>
      <c r="C24643" s="45" t="s">
        <v>13479</v>
      </c>
    </row>
    <row r="24644" spans="1:3" ht="77.25" x14ac:dyDescent="0.25">
      <c r="A24644" s="45" t="s">
        <v>481</v>
      </c>
      <c r="B24644" s="46" t="s">
        <v>23933</v>
      </c>
      <c r="C24644" s="45" t="s">
        <v>13479</v>
      </c>
    </row>
    <row r="24645" spans="1:3" ht="77.25" x14ac:dyDescent="0.25">
      <c r="A24645" s="45" t="s">
        <v>36756</v>
      </c>
      <c r="B24645" s="46" t="s">
        <v>23933</v>
      </c>
      <c r="C24645" s="45" t="s">
        <v>13479</v>
      </c>
    </row>
    <row r="24646" spans="1:3" ht="64.5" x14ac:dyDescent="0.25">
      <c r="A24646" s="45" t="s">
        <v>482</v>
      </c>
      <c r="B24646" s="46" t="s">
        <v>23934</v>
      </c>
      <c r="C24646" s="45" t="s">
        <v>13479</v>
      </c>
    </row>
    <row r="24647" spans="1:3" ht="64.5" x14ac:dyDescent="0.25">
      <c r="A24647" s="45" t="s">
        <v>36757</v>
      </c>
      <c r="B24647" s="46" t="s">
        <v>23934</v>
      </c>
      <c r="C24647" s="45" t="s">
        <v>13479</v>
      </c>
    </row>
    <row r="24648" spans="1:3" ht="64.5" x14ac:dyDescent="0.25">
      <c r="A24648" s="45" t="s">
        <v>483</v>
      </c>
      <c r="B24648" s="46" t="s">
        <v>23935</v>
      </c>
      <c r="C24648" s="45" t="s">
        <v>13479</v>
      </c>
    </row>
    <row r="24649" spans="1:3" ht="64.5" x14ac:dyDescent="0.25">
      <c r="A24649" s="45" t="s">
        <v>36758</v>
      </c>
      <c r="B24649" s="46" t="s">
        <v>23935</v>
      </c>
      <c r="C24649" s="45" t="s">
        <v>13479</v>
      </c>
    </row>
    <row r="24650" spans="1:3" ht="77.25" x14ac:dyDescent="0.25">
      <c r="A24650" s="45" t="s">
        <v>484</v>
      </c>
      <c r="B24650" s="46" t="s">
        <v>23936</v>
      </c>
      <c r="C24650" s="45" t="s">
        <v>13479</v>
      </c>
    </row>
    <row r="24651" spans="1:3" ht="77.25" x14ac:dyDescent="0.25">
      <c r="A24651" s="45" t="s">
        <v>36759</v>
      </c>
      <c r="B24651" s="46" t="s">
        <v>23936</v>
      </c>
      <c r="C24651" s="45" t="s">
        <v>13479</v>
      </c>
    </row>
    <row r="24652" spans="1:3" x14ac:dyDescent="0.25">
      <c r="A24652" s="45" t="s">
        <v>485</v>
      </c>
      <c r="B24652" s="46" t="s">
        <v>38793</v>
      </c>
    </row>
    <row r="24653" spans="1:3" x14ac:dyDescent="0.25">
      <c r="A24653" s="45" t="s">
        <v>36760</v>
      </c>
      <c r="B24653" s="46" t="s">
        <v>38793</v>
      </c>
    </row>
    <row r="24654" spans="1:3" x14ac:dyDescent="0.25">
      <c r="A24654" s="45" t="s">
        <v>486</v>
      </c>
      <c r="B24654" s="46" t="s">
        <v>23937</v>
      </c>
      <c r="C24654" s="45" t="s">
        <v>13479</v>
      </c>
    </row>
    <row r="24655" spans="1:3" x14ac:dyDescent="0.25">
      <c r="A24655" s="45" t="s">
        <v>36761</v>
      </c>
      <c r="B24655" s="46" t="s">
        <v>23937</v>
      </c>
      <c r="C24655" s="45" t="s">
        <v>13479</v>
      </c>
    </row>
    <row r="24656" spans="1:3" x14ac:dyDescent="0.25">
      <c r="A24656" s="45" t="s">
        <v>487</v>
      </c>
      <c r="B24656" s="46" t="s">
        <v>23938</v>
      </c>
      <c r="C24656" s="45" t="s">
        <v>13479</v>
      </c>
    </row>
    <row r="24657" spans="1:3" x14ac:dyDescent="0.25">
      <c r="A24657" s="45" t="s">
        <v>36762</v>
      </c>
      <c r="B24657" s="46" t="s">
        <v>23938</v>
      </c>
      <c r="C24657" s="45" t="s">
        <v>13479</v>
      </c>
    </row>
    <row r="24658" spans="1:3" x14ac:dyDescent="0.25">
      <c r="A24658" s="45" t="s">
        <v>488</v>
      </c>
      <c r="B24658" s="46" t="s">
        <v>23939</v>
      </c>
      <c r="C24658" s="45" t="s">
        <v>13479</v>
      </c>
    </row>
    <row r="24659" spans="1:3" x14ac:dyDescent="0.25">
      <c r="A24659" s="60" t="s">
        <v>36763</v>
      </c>
      <c r="B24659" s="46" t="s">
        <v>23939</v>
      </c>
      <c r="C24659" s="45" t="s">
        <v>13479</v>
      </c>
    </row>
    <row r="24660" spans="1:3" x14ac:dyDescent="0.25">
      <c r="A24660" s="45" t="s">
        <v>489</v>
      </c>
      <c r="B24660" s="46" t="s">
        <v>23940</v>
      </c>
      <c r="C24660" s="45" t="s">
        <v>13479</v>
      </c>
    </row>
    <row r="24661" spans="1:3" x14ac:dyDescent="0.25">
      <c r="A24661" s="45" t="s">
        <v>36764</v>
      </c>
      <c r="B24661" s="46" t="s">
        <v>23940</v>
      </c>
      <c r="C24661" s="45" t="s">
        <v>13479</v>
      </c>
    </row>
    <row r="24662" spans="1:3" x14ac:dyDescent="0.25">
      <c r="A24662" s="45" t="s">
        <v>490</v>
      </c>
      <c r="B24662" s="46" t="s">
        <v>23941</v>
      </c>
      <c r="C24662" s="45" t="s">
        <v>13479</v>
      </c>
    </row>
    <row r="24663" spans="1:3" x14ac:dyDescent="0.25">
      <c r="A24663" s="45" t="s">
        <v>36765</v>
      </c>
      <c r="B24663" s="46" t="s">
        <v>23941</v>
      </c>
      <c r="C24663" s="45" t="s">
        <v>13479</v>
      </c>
    </row>
    <row r="24664" spans="1:3" x14ac:dyDescent="0.25">
      <c r="A24664" s="45" t="s">
        <v>491</v>
      </c>
      <c r="B24664" s="46" t="s">
        <v>23942</v>
      </c>
      <c r="C24664" s="45" t="s">
        <v>13479</v>
      </c>
    </row>
    <row r="24665" spans="1:3" x14ac:dyDescent="0.25">
      <c r="A24665" s="45" t="s">
        <v>36766</v>
      </c>
      <c r="B24665" s="46" t="s">
        <v>23942</v>
      </c>
      <c r="C24665" s="45" t="s">
        <v>13479</v>
      </c>
    </row>
    <row r="24666" spans="1:3" x14ac:dyDescent="0.25">
      <c r="A24666" s="45" t="s">
        <v>492</v>
      </c>
      <c r="B24666" s="46" t="s">
        <v>23943</v>
      </c>
      <c r="C24666" s="45" t="s">
        <v>13479</v>
      </c>
    </row>
    <row r="24667" spans="1:3" x14ac:dyDescent="0.25">
      <c r="A24667" s="45" t="s">
        <v>36767</v>
      </c>
      <c r="B24667" s="46" t="s">
        <v>23943</v>
      </c>
      <c r="C24667" s="45" t="s">
        <v>13479</v>
      </c>
    </row>
    <row r="24668" spans="1:3" x14ac:dyDescent="0.25">
      <c r="A24668" s="45" t="s">
        <v>493</v>
      </c>
      <c r="B24668" s="46" t="s">
        <v>23944</v>
      </c>
      <c r="C24668" s="45" t="s">
        <v>13479</v>
      </c>
    </row>
    <row r="24669" spans="1:3" x14ac:dyDescent="0.25">
      <c r="A24669" s="45" t="s">
        <v>36768</v>
      </c>
      <c r="B24669" s="46" t="s">
        <v>23944</v>
      </c>
      <c r="C24669" s="45" t="s">
        <v>13479</v>
      </c>
    </row>
    <row r="24670" spans="1:3" x14ac:dyDescent="0.25">
      <c r="A24670" s="45" t="s">
        <v>494</v>
      </c>
      <c r="B24670" s="46" t="s">
        <v>23945</v>
      </c>
      <c r="C24670" s="45" t="s">
        <v>13479</v>
      </c>
    </row>
    <row r="24671" spans="1:3" x14ac:dyDescent="0.25">
      <c r="A24671" s="45" t="s">
        <v>36769</v>
      </c>
      <c r="B24671" s="46" t="s">
        <v>23945</v>
      </c>
      <c r="C24671" s="45" t="s">
        <v>13479</v>
      </c>
    </row>
    <row r="24672" spans="1:3" x14ac:dyDescent="0.25">
      <c r="A24672" s="45" t="s">
        <v>495</v>
      </c>
      <c r="B24672" s="46" t="s">
        <v>23946</v>
      </c>
      <c r="C24672" s="45" t="s">
        <v>13479</v>
      </c>
    </row>
    <row r="24673" spans="1:3" x14ac:dyDescent="0.25">
      <c r="A24673" s="45" t="s">
        <v>36770</v>
      </c>
      <c r="B24673" s="46" t="s">
        <v>23946</v>
      </c>
      <c r="C24673" s="45" t="s">
        <v>13479</v>
      </c>
    </row>
    <row r="24674" spans="1:3" x14ac:dyDescent="0.25">
      <c r="A24674" s="45" t="s">
        <v>496</v>
      </c>
      <c r="B24674" s="46" t="s">
        <v>23947</v>
      </c>
      <c r="C24674" s="45" t="s">
        <v>13479</v>
      </c>
    </row>
    <row r="24675" spans="1:3" x14ac:dyDescent="0.25">
      <c r="A24675" s="45" t="s">
        <v>36771</v>
      </c>
      <c r="B24675" s="46" t="s">
        <v>23947</v>
      </c>
      <c r="C24675" s="45" t="s">
        <v>13479</v>
      </c>
    </row>
    <row r="24676" spans="1:3" x14ac:dyDescent="0.25">
      <c r="A24676" s="45" t="s">
        <v>497</v>
      </c>
      <c r="B24676" s="46" t="s">
        <v>23948</v>
      </c>
      <c r="C24676" s="45" t="s">
        <v>13479</v>
      </c>
    </row>
    <row r="24677" spans="1:3" x14ac:dyDescent="0.25">
      <c r="A24677" s="45" t="s">
        <v>36772</v>
      </c>
      <c r="B24677" s="46" t="s">
        <v>23948</v>
      </c>
      <c r="C24677" s="45" t="s">
        <v>13479</v>
      </c>
    </row>
    <row r="24678" spans="1:3" x14ac:dyDescent="0.25">
      <c r="A24678" s="45" t="s">
        <v>498</v>
      </c>
      <c r="B24678" s="46" t="s">
        <v>23949</v>
      </c>
      <c r="C24678" s="45" t="s">
        <v>13479</v>
      </c>
    </row>
    <row r="24679" spans="1:3" x14ac:dyDescent="0.25">
      <c r="A24679" s="45" t="s">
        <v>36773</v>
      </c>
      <c r="B24679" s="46" t="s">
        <v>23949</v>
      </c>
      <c r="C24679" s="45" t="s">
        <v>13479</v>
      </c>
    </row>
    <row r="24680" spans="1:3" x14ac:dyDescent="0.25">
      <c r="A24680" s="45" t="s">
        <v>499</v>
      </c>
      <c r="B24680" s="46" t="s">
        <v>23950</v>
      </c>
      <c r="C24680" s="45" t="s">
        <v>13479</v>
      </c>
    </row>
    <row r="24681" spans="1:3" x14ac:dyDescent="0.25">
      <c r="A24681" s="60" t="s">
        <v>36774</v>
      </c>
      <c r="B24681" s="46" t="s">
        <v>23950</v>
      </c>
      <c r="C24681" s="45" t="s">
        <v>13479</v>
      </c>
    </row>
    <row r="24682" spans="1:3" x14ac:dyDescent="0.25">
      <c r="A24682" s="45" t="s">
        <v>500</v>
      </c>
      <c r="B24682" s="46" t="s">
        <v>23951</v>
      </c>
      <c r="C24682" s="45" t="s">
        <v>13479</v>
      </c>
    </row>
    <row r="24683" spans="1:3" x14ac:dyDescent="0.25">
      <c r="A24683" s="45" t="s">
        <v>36775</v>
      </c>
      <c r="B24683" s="46" t="s">
        <v>23951</v>
      </c>
      <c r="C24683" s="45" t="s">
        <v>13479</v>
      </c>
    </row>
    <row r="24684" spans="1:3" x14ac:dyDescent="0.25">
      <c r="A24684" s="45" t="s">
        <v>501</v>
      </c>
      <c r="B24684" s="46" t="s">
        <v>23952</v>
      </c>
      <c r="C24684" s="45" t="s">
        <v>13479</v>
      </c>
    </row>
    <row r="24685" spans="1:3" x14ac:dyDescent="0.25">
      <c r="A24685" s="45" t="s">
        <v>36776</v>
      </c>
      <c r="B24685" s="46" t="s">
        <v>23952</v>
      </c>
      <c r="C24685" s="45" t="s">
        <v>13479</v>
      </c>
    </row>
    <row r="24686" spans="1:3" x14ac:dyDescent="0.25">
      <c r="A24686" s="45" t="s">
        <v>502</v>
      </c>
      <c r="B24686" s="46" t="s">
        <v>23953</v>
      </c>
      <c r="C24686" s="45" t="s">
        <v>13479</v>
      </c>
    </row>
    <row r="24687" spans="1:3" x14ac:dyDescent="0.25">
      <c r="A24687" s="45" t="s">
        <v>36777</v>
      </c>
      <c r="B24687" s="46" t="s">
        <v>23953</v>
      </c>
      <c r="C24687" s="45" t="s">
        <v>13479</v>
      </c>
    </row>
    <row r="24688" spans="1:3" x14ac:dyDescent="0.25">
      <c r="A24688" s="45" t="s">
        <v>503</v>
      </c>
      <c r="B24688" s="46" t="s">
        <v>23954</v>
      </c>
      <c r="C24688" s="45" t="s">
        <v>13479</v>
      </c>
    </row>
    <row r="24689" spans="1:3" x14ac:dyDescent="0.25">
      <c r="A24689" s="45" t="s">
        <v>36778</v>
      </c>
      <c r="B24689" s="46" t="s">
        <v>23954</v>
      </c>
      <c r="C24689" s="45" t="s">
        <v>13479</v>
      </c>
    </row>
    <row r="24690" spans="1:3" x14ac:dyDescent="0.25">
      <c r="A24690" s="45" t="s">
        <v>504</v>
      </c>
      <c r="B24690" s="46" t="s">
        <v>23955</v>
      </c>
      <c r="C24690" s="45" t="s">
        <v>13479</v>
      </c>
    </row>
    <row r="24691" spans="1:3" x14ac:dyDescent="0.25">
      <c r="A24691" s="45" t="s">
        <v>36779</v>
      </c>
      <c r="B24691" s="46" t="s">
        <v>23955</v>
      </c>
      <c r="C24691" s="45" t="s">
        <v>13479</v>
      </c>
    </row>
    <row r="24692" spans="1:3" x14ac:dyDescent="0.25">
      <c r="A24692" s="45" t="s">
        <v>505</v>
      </c>
      <c r="B24692" s="46" t="s">
        <v>23956</v>
      </c>
      <c r="C24692" s="45" t="s">
        <v>13479</v>
      </c>
    </row>
    <row r="24693" spans="1:3" x14ac:dyDescent="0.25">
      <c r="A24693" s="45" t="s">
        <v>36780</v>
      </c>
      <c r="B24693" s="46" t="s">
        <v>23956</v>
      </c>
      <c r="C24693" s="45" t="s">
        <v>13479</v>
      </c>
    </row>
    <row r="24694" spans="1:3" x14ac:dyDescent="0.25">
      <c r="A24694" s="45" t="s">
        <v>506</v>
      </c>
      <c r="B24694" s="46" t="s">
        <v>23957</v>
      </c>
      <c r="C24694" s="45" t="s">
        <v>13479</v>
      </c>
    </row>
    <row r="24695" spans="1:3" x14ac:dyDescent="0.25">
      <c r="A24695" s="45" t="s">
        <v>36781</v>
      </c>
      <c r="B24695" s="46" t="s">
        <v>23957</v>
      </c>
      <c r="C24695" s="45" t="s">
        <v>13479</v>
      </c>
    </row>
    <row r="24696" spans="1:3" x14ac:dyDescent="0.25">
      <c r="A24696" s="45" t="s">
        <v>507</v>
      </c>
      <c r="B24696" s="46" t="s">
        <v>23958</v>
      </c>
      <c r="C24696" s="45" t="s">
        <v>13479</v>
      </c>
    </row>
    <row r="24697" spans="1:3" x14ac:dyDescent="0.25">
      <c r="A24697" s="45" t="s">
        <v>36782</v>
      </c>
      <c r="B24697" s="46" t="s">
        <v>23958</v>
      </c>
      <c r="C24697" s="45" t="s">
        <v>13479</v>
      </c>
    </row>
    <row r="24698" spans="1:3" ht="26.25" x14ac:dyDescent="0.25">
      <c r="A24698" s="45" t="s">
        <v>508</v>
      </c>
      <c r="B24698" s="46" t="s">
        <v>23959</v>
      </c>
      <c r="C24698" s="45" t="s">
        <v>13479</v>
      </c>
    </row>
    <row r="24699" spans="1:3" ht="26.25" x14ac:dyDescent="0.25">
      <c r="A24699" s="45" t="s">
        <v>36783</v>
      </c>
      <c r="B24699" s="46" t="s">
        <v>23959</v>
      </c>
      <c r="C24699" s="45" t="s">
        <v>13479</v>
      </c>
    </row>
    <row r="24700" spans="1:3" x14ac:dyDescent="0.25">
      <c r="A24700" s="45" t="s">
        <v>509</v>
      </c>
      <c r="B24700" s="46" t="s">
        <v>23960</v>
      </c>
      <c r="C24700" s="45" t="s">
        <v>13479</v>
      </c>
    </row>
    <row r="24701" spans="1:3" x14ac:dyDescent="0.25">
      <c r="A24701" s="45" t="s">
        <v>36784</v>
      </c>
      <c r="B24701" s="46" t="s">
        <v>23960</v>
      </c>
      <c r="C24701" s="45" t="s">
        <v>13479</v>
      </c>
    </row>
    <row r="24702" spans="1:3" x14ac:dyDescent="0.25">
      <c r="A24702" s="45" t="s">
        <v>510</v>
      </c>
      <c r="B24702" s="46" t="s">
        <v>23961</v>
      </c>
      <c r="C24702" s="45" t="s">
        <v>13479</v>
      </c>
    </row>
    <row r="24703" spans="1:3" x14ac:dyDescent="0.25">
      <c r="A24703" s="45" t="s">
        <v>36785</v>
      </c>
      <c r="B24703" s="46" t="s">
        <v>23961</v>
      </c>
      <c r="C24703" s="45" t="s">
        <v>13479</v>
      </c>
    </row>
    <row r="24704" spans="1:3" ht="26.25" x14ac:dyDescent="0.25">
      <c r="A24704" s="45" t="s">
        <v>511</v>
      </c>
      <c r="B24704" s="46" t="s">
        <v>23962</v>
      </c>
      <c r="C24704" s="45" t="s">
        <v>13479</v>
      </c>
    </row>
    <row r="24705" spans="1:3" ht="26.25" x14ac:dyDescent="0.25">
      <c r="A24705" s="45" t="s">
        <v>36786</v>
      </c>
      <c r="B24705" s="46" t="s">
        <v>23962</v>
      </c>
      <c r="C24705" s="45" t="s">
        <v>13479</v>
      </c>
    </row>
    <row r="24706" spans="1:3" x14ac:dyDescent="0.25">
      <c r="A24706" s="45" t="s">
        <v>512</v>
      </c>
      <c r="B24706" s="46" t="s">
        <v>23963</v>
      </c>
      <c r="C24706" s="45" t="s">
        <v>13479</v>
      </c>
    </row>
    <row r="24707" spans="1:3" x14ac:dyDescent="0.25">
      <c r="A24707" s="45" t="s">
        <v>36787</v>
      </c>
      <c r="B24707" s="46" t="s">
        <v>23963</v>
      </c>
      <c r="C24707" s="45" t="s">
        <v>13479</v>
      </c>
    </row>
    <row r="24708" spans="1:3" x14ac:dyDescent="0.25">
      <c r="A24708" s="45" t="s">
        <v>513</v>
      </c>
      <c r="B24708" s="46" t="s">
        <v>23964</v>
      </c>
      <c r="C24708" s="45" t="s">
        <v>13380</v>
      </c>
    </row>
    <row r="24709" spans="1:3" x14ac:dyDescent="0.25">
      <c r="A24709" s="45" t="s">
        <v>36788</v>
      </c>
      <c r="B24709" s="46" t="s">
        <v>23964</v>
      </c>
      <c r="C24709" s="45" t="s">
        <v>13380</v>
      </c>
    </row>
    <row r="24710" spans="1:3" ht="26.25" x14ac:dyDescent="0.25">
      <c r="A24710" s="45" t="s">
        <v>514</v>
      </c>
      <c r="B24710" s="46" t="s">
        <v>23965</v>
      </c>
      <c r="C24710" s="45" t="s">
        <v>13479</v>
      </c>
    </row>
    <row r="24711" spans="1:3" ht="26.25" x14ac:dyDescent="0.25">
      <c r="A24711" s="45" t="s">
        <v>36789</v>
      </c>
      <c r="B24711" s="46" t="s">
        <v>23965</v>
      </c>
      <c r="C24711" s="45" t="s">
        <v>13479</v>
      </c>
    </row>
    <row r="24712" spans="1:3" ht="26.25" x14ac:dyDescent="0.25">
      <c r="A24712" s="45" t="s">
        <v>515</v>
      </c>
      <c r="B24712" s="46" t="s">
        <v>23966</v>
      </c>
      <c r="C24712" s="45" t="s">
        <v>13479</v>
      </c>
    </row>
    <row r="24713" spans="1:3" ht="26.25" x14ac:dyDescent="0.25">
      <c r="A24713" s="45" t="s">
        <v>36790</v>
      </c>
      <c r="B24713" s="46" t="s">
        <v>23966</v>
      </c>
      <c r="C24713" s="45" t="s">
        <v>13479</v>
      </c>
    </row>
    <row r="24714" spans="1:3" ht="26.25" x14ac:dyDescent="0.25">
      <c r="A24714" s="45" t="s">
        <v>516</v>
      </c>
      <c r="B24714" s="46" t="s">
        <v>23967</v>
      </c>
      <c r="C24714" s="45" t="s">
        <v>13479</v>
      </c>
    </row>
    <row r="24715" spans="1:3" ht="26.25" x14ac:dyDescent="0.25">
      <c r="A24715" s="45" t="s">
        <v>36791</v>
      </c>
      <c r="B24715" s="46" t="s">
        <v>23967</v>
      </c>
      <c r="C24715" s="45" t="s">
        <v>13479</v>
      </c>
    </row>
    <row r="24716" spans="1:3" ht="26.25" x14ac:dyDescent="0.25">
      <c r="A24716" s="45" t="s">
        <v>517</v>
      </c>
      <c r="B24716" s="46" t="s">
        <v>23968</v>
      </c>
      <c r="C24716" s="45" t="s">
        <v>13479</v>
      </c>
    </row>
    <row r="24717" spans="1:3" ht="26.25" x14ac:dyDescent="0.25">
      <c r="A24717" s="45" t="s">
        <v>36792</v>
      </c>
      <c r="B24717" s="46" t="s">
        <v>23968</v>
      </c>
      <c r="C24717" s="45" t="s">
        <v>13479</v>
      </c>
    </row>
    <row r="24718" spans="1:3" x14ac:dyDescent="0.25">
      <c r="A24718" s="45" t="s">
        <v>518</v>
      </c>
      <c r="B24718" s="46" t="s">
        <v>23969</v>
      </c>
      <c r="C24718" s="45" t="s">
        <v>13479</v>
      </c>
    </row>
    <row r="24719" spans="1:3" x14ac:dyDescent="0.25">
      <c r="A24719" s="45" t="s">
        <v>36793</v>
      </c>
      <c r="B24719" s="46" t="s">
        <v>23969</v>
      </c>
      <c r="C24719" s="45" t="s">
        <v>13479</v>
      </c>
    </row>
    <row r="24720" spans="1:3" x14ac:dyDescent="0.25">
      <c r="A24720" s="45" t="s">
        <v>519</v>
      </c>
      <c r="B24720" s="46" t="s">
        <v>12919</v>
      </c>
    </row>
    <row r="24721" spans="1:3" x14ac:dyDescent="0.25">
      <c r="A24721" s="45" t="s">
        <v>36794</v>
      </c>
      <c r="B24721" s="46" t="s">
        <v>12919</v>
      </c>
    </row>
    <row r="24722" spans="1:3" ht="26.25" x14ac:dyDescent="0.25">
      <c r="A24722" s="45" t="s">
        <v>520</v>
      </c>
      <c r="B24722" s="46" t="s">
        <v>23970</v>
      </c>
      <c r="C24722" s="45" t="s">
        <v>13479</v>
      </c>
    </row>
    <row r="24723" spans="1:3" ht="26.25" x14ac:dyDescent="0.25">
      <c r="A24723" s="45" t="s">
        <v>36795</v>
      </c>
      <c r="B24723" s="46" t="s">
        <v>23970</v>
      </c>
      <c r="C24723" s="45" t="s">
        <v>13479</v>
      </c>
    </row>
    <row r="24724" spans="1:3" ht="26.25" x14ac:dyDescent="0.25">
      <c r="A24724" s="45" t="s">
        <v>521</v>
      </c>
      <c r="B24724" s="46" t="s">
        <v>23971</v>
      </c>
      <c r="C24724" s="45" t="s">
        <v>13479</v>
      </c>
    </row>
    <row r="24725" spans="1:3" ht="26.25" x14ac:dyDescent="0.25">
      <c r="A24725" s="45" t="s">
        <v>36796</v>
      </c>
      <c r="B24725" s="46" t="s">
        <v>23971</v>
      </c>
      <c r="C24725" s="45" t="s">
        <v>13479</v>
      </c>
    </row>
    <row r="24726" spans="1:3" ht="26.25" x14ac:dyDescent="0.25">
      <c r="A24726" s="45" t="s">
        <v>522</v>
      </c>
      <c r="B24726" s="46" t="s">
        <v>23972</v>
      </c>
      <c r="C24726" s="45" t="s">
        <v>13479</v>
      </c>
    </row>
    <row r="24727" spans="1:3" ht="26.25" x14ac:dyDescent="0.25">
      <c r="A24727" s="45" t="s">
        <v>36797</v>
      </c>
      <c r="B24727" s="46" t="s">
        <v>23972</v>
      </c>
      <c r="C24727" s="45" t="s">
        <v>13479</v>
      </c>
    </row>
    <row r="24728" spans="1:3" ht="26.25" x14ac:dyDescent="0.25">
      <c r="A24728" s="45" t="s">
        <v>523</v>
      </c>
      <c r="B24728" s="46" t="s">
        <v>23973</v>
      </c>
      <c r="C24728" s="45" t="s">
        <v>13479</v>
      </c>
    </row>
    <row r="24729" spans="1:3" ht="26.25" x14ac:dyDescent="0.25">
      <c r="A24729" s="45" t="s">
        <v>36798</v>
      </c>
      <c r="B24729" s="46" t="s">
        <v>23973</v>
      </c>
      <c r="C24729" s="45" t="s">
        <v>13479</v>
      </c>
    </row>
    <row r="24730" spans="1:3" ht="39" x14ac:dyDescent="0.25">
      <c r="A24730" s="45" t="s">
        <v>524</v>
      </c>
      <c r="B24730" s="46" t="s">
        <v>23974</v>
      </c>
      <c r="C24730" s="45" t="s">
        <v>13479</v>
      </c>
    </row>
    <row r="24731" spans="1:3" ht="39" x14ac:dyDescent="0.25">
      <c r="A24731" s="45" t="s">
        <v>36799</v>
      </c>
      <c r="B24731" s="46" t="s">
        <v>23974</v>
      </c>
      <c r="C24731" s="45" t="s">
        <v>13479</v>
      </c>
    </row>
    <row r="24732" spans="1:3" ht="26.25" x14ac:dyDescent="0.25">
      <c r="A24732" s="45" t="s">
        <v>525</v>
      </c>
      <c r="B24732" s="46" t="s">
        <v>23975</v>
      </c>
      <c r="C24732" s="45" t="s">
        <v>13479</v>
      </c>
    </row>
    <row r="24733" spans="1:3" ht="26.25" x14ac:dyDescent="0.25">
      <c r="A24733" s="45" t="s">
        <v>36800</v>
      </c>
      <c r="B24733" s="46" t="s">
        <v>23975</v>
      </c>
      <c r="C24733" s="45" t="s">
        <v>13479</v>
      </c>
    </row>
    <row r="24734" spans="1:3" x14ac:dyDescent="0.25">
      <c r="A24734" s="45" t="s">
        <v>526</v>
      </c>
      <c r="B24734" s="46" t="s">
        <v>12920</v>
      </c>
    </row>
    <row r="24735" spans="1:3" x14ac:dyDescent="0.25">
      <c r="A24735" s="45" t="s">
        <v>36801</v>
      </c>
      <c r="B24735" s="46" t="s">
        <v>12920</v>
      </c>
    </row>
    <row r="24736" spans="1:3" ht="26.25" x14ac:dyDescent="0.25">
      <c r="A24736" s="45" t="s">
        <v>527</v>
      </c>
      <c r="B24736" s="46" t="s">
        <v>23976</v>
      </c>
      <c r="C24736" s="45" t="s">
        <v>13479</v>
      </c>
    </row>
    <row r="24737" spans="1:3" ht="26.25" x14ac:dyDescent="0.25">
      <c r="A24737" s="45" t="s">
        <v>36802</v>
      </c>
      <c r="B24737" s="46" t="s">
        <v>23976</v>
      </c>
      <c r="C24737" s="45" t="s">
        <v>13479</v>
      </c>
    </row>
    <row r="24738" spans="1:3" ht="26.25" x14ac:dyDescent="0.25">
      <c r="A24738" s="45" t="s">
        <v>528</v>
      </c>
      <c r="B24738" s="46" t="s">
        <v>23977</v>
      </c>
      <c r="C24738" s="45" t="s">
        <v>13479</v>
      </c>
    </row>
    <row r="24739" spans="1:3" ht="26.25" x14ac:dyDescent="0.25">
      <c r="A24739" s="45" t="s">
        <v>36803</v>
      </c>
      <c r="B24739" s="46" t="s">
        <v>23977</v>
      </c>
      <c r="C24739" s="45" t="s">
        <v>13479</v>
      </c>
    </row>
    <row r="24740" spans="1:3" x14ac:dyDescent="0.25">
      <c r="A24740" s="45" t="s">
        <v>529</v>
      </c>
      <c r="B24740" s="46" t="s">
        <v>38794</v>
      </c>
    </row>
    <row r="24741" spans="1:3" x14ac:dyDescent="0.25">
      <c r="A24741" s="45" t="s">
        <v>36804</v>
      </c>
      <c r="B24741" s="46" t="s">
        <v>38794</v>
      </c>
    </row>
    <row r="24742" spans="1:3" ht="26.25" x14ac:dyDescent="0.25">
      <c r="A24742" s="45" t="s">
        <v>530</v>
      </c>
      <c r="B24742" s="46" t="s">
        <v>23978</v>
      </c>
      <c r="C24742" s="45" t="s">
        <v>13479</v>
      </c>
    </row>
    <row r="24743" spans="1:3" ht="26.25" x14ac:dyDescent="0.25">
      <c r="A24743" s="45" t="s">
        <v>36805</v>
      </c>
      <c r="B24743" s="46" t="s">
        <v>23978</v>
      </c>
      <c r="C24743" s="45" t="s">
        <v>13479</v>
      </c>
    </row>
    <row r="24744" spans="1:3" ht="26.25" x14ac:dyDescent="0.25">
      <c r="A24744" s="45" t="s">
        <v>531</v>
      </c>
      <c r="B24744" s="46" t="s">
        <v>23979</v>
      </c>
      <c r="C24744" s="45" t="s">
        <v>13479</v>
      </c>
    </row>
    <row r="24745" spans="1:3" ht="26.25" x14ac:dyDescent="0.25">
      <c r="A24745" s="45" t="s">
        <v>36806</v>
      </c>
      <c r="B24745" s="46" t="s">
        <v>23979</v>
      </c>
      <c r="C24745" s="45" t="s">
        <v>13479</v>
      </c>
    </row>
    <row r="24746" spans="1:3" x14ac:dyDescent="0.25">
      <c r="A24746" s="45" t="s">
        <v>532</v>
      </c>
      <c r="B24746" s="46" t="s">
        <v>12804</v>
      </c>
    </row>
    <row r="24747" spans="1:3" x14ac:dyDescent="0.25">
      <c r="A24747" s="45" t="s">
        <v>36807</v>
      </c>
      <c r="B24747" s="46" t="s">
        <v>12804</v>
      </c>
    </row>
    <row r="24748" spans="1:3" ht="39" x14ac:dyDescent="0.25">
      <c r="A24748" s="45" t="s">
        <v>533</v>
      </c>
      <c r="B24748" s="46" t="s">
        <v>23980</v>
      </c>
      <c r="C24748" s="45" t="s">
        <v>13479</v>
      </c>
    </row>
    <row r="24749" spans="1:3" ht="39" x14ac:dyDescent="0.25">
      <c r="A24749" s="45" t="s">
        <v>36808</v>
      </c>
      <c r="B24749" s="46" t="s">
        <v>23980</v>
      </c>
      <c r="C24749" s="45" t="s">
        <v>13479</v>
      </c>
    </row>
    <row r="24750" spans="1:3" ht="39" x14ac:dyDescent="0.25">
      <c r="A24750" s="45" t="s">
        <v>534</v>
      </c>
      <c r="B24750" s="46" t="s">
        <v>23981</v>
      </c>
      <c r="C24750" s="45" t="s">
        <v>13479</v>
      </c>
    </row>
    <row r="24751" spans="1:3" ht="39" x14ac:dyDescent="0.25">
      <c r="A24751" s="45" t="s">
        <v>36809</v>
      </c>
      <c r="B24751" s="46" t="s">
        <v>23981</v>
      </c>
      <c r="C24751" s="45" t="s">
        <v>13479</v>
      </c>
    </row>
    <row r="24752" spans="1:3" ht="39" x14ac:dyDescent="0.25">
      <c r="A24752" s="45" t="s">
        <v>535</v>
      </c>
      <c r="B24752" s="46" t="s">
        <v>23982</v>
      </c>
      <c r="C24752" s="45" t="s">
        <v>13479</v>
      </c>
    </row>
    <row r="24753" spans="1:3" ht="39" x14ac:dyDescent="0.25">
      <c r="A24753" s="45" t="s">
        <v>36810</v>
      </c>
      <c r="B24753" s="46" t="s">
        <v>23982</v>
      </c>
      <c r="C24753" s="45" t="s">
        <v>13479</v>
      </c>
    </row>
    <row r="24754" spans="1:3" ht="64.5" x14ac:dyDescent="0.25">
      <c r="A24754" s="45" t="s">
        <v>536</v>
      </c>
      <c r="B24754" s="46" t="s">
        <v>23983</v>
      </c>
      <c r="C24754" s="45" t="s">
        <v>13479</v>
      </c>
    </row>
    <row r="24755" spans="1:3" ht="64.5" x14ac:dyDescent="0.25">
      <c r="A24755" s="45" t="s">
        <v>36811</v>
      </c>
      <c r="B24755" s="46" t="s">
        <v>23983</v>
      </c>
      <c r="C24755" s="45" t="s">
        <v>13479</v>
      </c>
    </row>
    <row r="24756" spans="1:3" x14ac:dyDescent="0.25">
      <c r="A24756" s="45" t="s">
        <v>537</v>
      </c>
      <c r="B24756" s="46" t="s">
        <v>38795</v>
      </c>
    </row>
    <row r="24757" spans="1:3" x14ac:dyDescent="0.25">
      <c r="A24757" s="45" t="s">
        <v>36812</v>
      </c>
      <c r="B24757" s="46" t="s">
        <v>38795</v>
      </c>
    </row>
    <row r="24758" spans="1:3" ht="26.25" x14ac:dyDescent="0.25">
      <c r="A24758" s="45" t="s">
        <v>538</v>
      </c>
      <c r="B24758" s="46" t="s">
        <v>23984</v>
      </c>
      <c r="C24758" s="45" t="s">
        <v>13479</v>
      </c>
    </row>
    <row r="24759" spans="1:3" ht="26.25" x14ac:dyDescent="0.25">
      <c r="A24759" s="60" t="s">
        <v>36813</v>
      </c>
      <c r="B24759" s="46" t="s">
        <v>23984</v>
      </c>
      <c r="C24759" s="45" t="s">
        <v>13479</v>
      </c>
    </row>
    <row r="24760" spans="1:3" ht="26.25" x14ac:dyDescent="0.25">
      <c r="A24760" s="45" t="s">
        <v>539</v>
      </c>
      <c r="B24760" s="46" t="s">
        <v>23985</v>
      </c>
      <c r="C24760" s="45" t="s">
        <v>13479</v>
      </c>
    </row>
    <row r="24761" spans="1:3" ht="26.25" x14ac:dyDescent="0.25">
      <c r="A24761" s="45" t="s">
        <v>36814</v>
      </c>
      <c r="B24761" s="46" t="s">
        <v>23985</v>
      </c>
      <c r="C24761" s="45" t="s">
        <v>13479</v>
      </c>
    </row>
    <row r="24762" spans="1:3" ht="26.25" x14ac:dyDescent="0.25">
      <c r="A24762" s="45" t="s">
        <v>540</v>
      </c>
      <c r="B24762" s="46" t="s">
        <v>23986</v>
      </c>
      <c r="C24762" s="45" t="s">
        <v>13479</v>
      </c>
    </row>
    <row r="24763" spans="1:3" ht="26.25" x14ac:dyDescent="0.25">
      <c r="A24763" s="45" t="s">
        <v>36815</v>
      </c>
      <c r="B24763" s="46" t="s">
        <v>23986</v>
      </c>
      <c r="C24763" s="45" t="s">
        <v>13479</v>
      </c>
    </row>
    <row r="24764" spans="1:3" ht="26.25" x14ac:dyDescent="0.25">
      <c r="A24764" s="45" t="s">
        <v>541</v>
      </c>
      <c r="B24764" s="46" t="s">
        <v>23987</v>
      </c>
      <c r="C24764" s="45" t="s">
        <v>13479</v>
      </c>
    </row>
    <row r="24765" spans="1:3" ht="26.25" x14ac:dyDescent="0.25">
      <c r="A24765" s="45" t="s">
        <v>36816</v>
      </c>
      <c r="B24765" s="46" t="s">
        <v>23987</v>
      </c>
      <c r="C24765" s="45" t="s">
        <v>13479</v>
      </c>
    </row>
    <row r="24766" spans="1:3" ht="39" x14ac:dyDescent="0.25">
      <c r="A24766" s="45" t="s">
        <v>542</v>
      </c>
      <c r="B24766" s="46" t="s">
        <v>23988</v>
      </c>
      <c r="C24766" s="45" t="s">
        <v>13479</v>
      </c>
    </row>
    <row r="24767" spans="1:3" ht="39" x14ac:dyDescent="0.25">
      <c r="A24767" s="45" t="s">
        <v>36817</v>
      </c>
      <c r="B24767" s="46" t="s">
        <v>23988</v>
      </c>
      <c r="C24767" s="45" t="s">
        <v>13479</v>
      </c>
    </row>
    <row r="24768" spans="1:3" ht="39" x14ac:dyDescent="0.25">
      <c r="A24768" s="45" t="s">
        <v>543</v>
      </c>
      <c r="B24768" s="46" t="s">
        <v>23989</v>
      </c>
      <c r="C24768" s="45" t="s">
        <v>13479</v>
      </c>
    </row>
    <row r="24769" spans="1:3" ht="39" x14ac:dyDescent="0.25">
      <c r="A24769" s="45" t="s">
        <v>36818</v>
      </c>
      <c r="B24769" s="46" t="s">
        <v>23989</v>
      </c>
      <c r="C24769" s="45" t="s">
        <v>13479</v>
      </c>
    </row>
    <row r="24770" spans="1:3" ht="39" x14ac:dyDescent="0.25">
      <c r="A24770" s="45" t="s">
        <v>544</v>
      </c>
      <c r="B24770" s="46" t="s">
        <v>23990</v>
      </c>
      <c r="C24770" s="45" t="s">
        <v>13479</v>
      </c>
    </row>
    <row r="24771" spans="1:3" ht="39" x14ac:dyDescent="0.25">
      <c r="A24771" s="45" t="s">
        <v>36819</v>
      </c>
      <c r="B24771" s="46" t="s">
        <v>23990</v>
      </c>
      <c r="C24771" s="45" t="s">
        <v>13479</v>
      </c>
    </row>
    <row r="24772" spans="1:3" ht="39" x14ac:dyDescent="0.25">
      <c r="A24772" s="45" t="s">
        <v>545</v>
      </c>
      <c r="B24772" s="46" t="s">
        <v>23991</v>
      </c>
      <c r="C24772" s="45" t="s">
        <v>13479</v>
      </c>
    </row>
    <row r="24773" spans="1:3" ht="39" x14ac:dyDescent="0.25">
      <c r="A24773" s="45" t="s">
        <v>36820</v>
      </c>
      <c r="B24773" s="46" t="s">
        <v>23991</v>
      </c>
      <c r="C24773" s="45" t="s">
        <v>13479</v>
      </c>
    </row>
    <row r="24774" spans="1:3" ht="26.25" x14ac:dyDescent="0.25">
      <c r="A24774" s="45" t="s">
        <v>546</v>
      </c>
      <c r="B24774" s="46" t="s">
        <v>23992</v>
      </c>
      <c r="C24774" s="45" t="s">
        <v>13479</v>
      </c>
    </row>
    <row r="24775" spans="1:3" ht="26.25" x14ac:dyDescent="0.25">
      <c r="A24775" s="45" t="s">
        <v>36821</v>
      </c>
      <c r="B24775" s="46" t="s">
        <v>23992</v>
      </c>
      <c r="C24775" s="45" t="s">
        <v>13479</v>
      </c>
    </row>
    <row r="24776" spans="1:3" ht="26.25" x14ac:dyDescent="0.25">
      <c r="A24776" s="45" t="s">
        <v>547</v>
      </c>
      <c r="B24776" s="46" t="s">
        <v>23993</v>
      </c>
      <c r="C24776" s="45" t="s">
        <v>13479</v>
      </c>
    </row>
    <row r="24777" spans="1:3" ht="26.25" x14ac:dyDescent="0.25">
      <c r="A24777" s="45" t="s">
        <v>36822</v>
      </c>
      <c r="B24777" s="46" t="s">
        <v>23993</v>
      </c>
      <c r="C24777" s="45" t="s">
        <v>13479</v>
      </c>
    </row>
    <row r="24778" spans="1:3" ht="26.25" x14ac:dyDescent="0.25">
      <c r="A24778" s="45" t="s">
        <v>548</v>
      </c>
      <c r="B24778" s="46" t="s">
        <v>23994</v>
      </c>
      <c r="C24778" s="45" t="s">
        <v>13479</v>
      </c>
    </row>
    <row r="24779" spans="1:3" ht="26.25" x14ac:dyDescent="0.25">
      <c r="A24779" s="45" t="s">
        <v>36823</v>
      </c>
      <c r="B24779" s="46" t="s">
        <v>23994</v>
      </c>
      <c r="C24779" s="45" t="s">
        <v>13479</v>
      </c>
    </row>
    <row r="24780" spans="1:3" ht="26.25" x14ac:dyDescent="0.25">
      <c r="A24780" s="45" t="s">
        <v>549</v>
      </c>
      <c r="B24780" s="46" t="s">
        <v>23995</v>
      </c>
      <c r="C24780" s="45" t="s">
        <v>13479</v>
      </c>
    </row>
    <row r="24781" spans="1:3" ht="26.25" x14ac:dyDescent="0.25">
      <c r="A24781" s="45" t="s">
        <v>36824</v>
      </c>
      <c r="B24781" s="46" t="s">
        <v>23995</v>
      </c>
      <c r="C24781" s="45" t="s">
        <v>13479</v>
      </c>
    </row>
    <row r="24782" spans="1:3" ht="26.25" x14ac:dyDescent="0.25">
      <c r="A24782" s="45" t="s">
        <v>550</v>
      </c>
      <c r="B24782" s="46" t="s">
        <v>23996</v>
      </c>
      <c r="C24782" s="45" t="s">
        <v>13479</v>
      </c>
    </row>
    <row r="24783" spans="1:3" ht="26.25" x14ac:dyDescent="0.25">
      <c r="A24783" s="45" t="s">
        <v>36825</v>
      </c>
      <c r="B24783" s="46" t="s">
        <v>23996</v>
      </c>
      <c r="C24783" s="45" t="s">
        <v>13479</v>
      </c>
    </row>
    <row r="24784" spans="1:3" ht="26.25" x14ac:dyDescent="0.25">
      <c r="A24784" s="45" t="s">
        <v>551</v>
      </c>
      <c r="B24784" s="46" t="s">
        <v>23997</v>
      </c>
      <c r="C24784" s="45" t="s">
        <v>13479</v>
      </c>
    </row>
    <row r="24785" spans="1:3" ht="26.25" x14ac:dyDescent="0.25">
      <c r="A24785" s="45" t="s">
        <v>36826</v>
      </c>
      <c r="B24785" s="46" t="s">
        <v>23997</v>
      </c>
      <c r="C24785" s="45" t="s">
        <v>13479</v>
      </c>
    </row>
    <row r="24786" spans="1:3" ht="39" x14ac:dyDescent="0.25">
      <c r="A24786" s="45" t="s">
        <v>552</v>
      </c>
      <c r="B24786" s="46" t="s">
        <v>23998</v>
      </c>
      <c r="C24786" s="45" t="s">
        <v>13479</v>
      </c>
    </row>
    <row r="24787" spans="1:3" ht="39" x14ac:dyDescent="0.25">
      <c r="A24787" s="45" t="s">
        <v>36827</v>
      </c>
      <c r="B24787" s="46" t="s">
        <v>23998</v>
      </c>
      <c r="C24787" s="45" t="s">
        <v>13479</v>
      </c>
    </row>
    <row r="24788" spans="1:3" ht="39" x14ac:dyDescent="0.25">
      <c r="A24788" s="45" t="s">
        <v>553</v>
      </c>
      <c r="B24788" s="46" t="s">
        <v>23999</v>
      </c>
      <c r="C24788" s="45" t="s">
        <v>13479</v>
      </c>
    </row>
    <row r="24789" spans="1:3" ht="39" x14ac:dyDescent="0.25">
      <c r="A24789" s="45" t="s">
        <v>36828</v>
      </c>
      <c r="B24789" s="46" t="s">
        <v>23999</v>
      </c>
      <c r="C24789" s="45" t="s">
        <v>13479</v>
      </c>
    </row>
    <row r="24790" spans="1:3" ht="39" x14ac:dyDescent="0.25">
      <c r="A24790" s="45" t="s">
        <v>554</v>
      </c>
      <c r="B24790" s="46" t="s">
        <v>24000</v>
      </c>
      <c r="C24790" s="45" t="s">
        <v>13479</v>
      </c>
    </row>
    <row r="24791" spans="1:3" ht="39" x14ac:dyDescent="0.25">
      <c r="A24791" s="45" t="s">
        <v>36829</v>
      </c>
      <c r="B24791" s="46" t="s">
        <v>24000</v>
      </c>
      <c r="C24791" s="45" t="s">
        <v>13479</v>
      </c>
    </row>
    <row r="24792" spans="1:3" ht="39" x14ac:dyDescent="0.25">
      <c r="A24792" s="45" t="s">
        <v>555</v>
      </c>
      <c r="B24792" s="46" t="s">
        <v>24001</v>
      </c>
      <c r="C24792" s="45" t="s">
        <v>13479</v>
      </c>
    </row>
    <row r="24793" spans="1:3" ht="39" x14ac:dyDescent="0.25">
      <c r="A24793" s="45" t="s">
        <v>36830</v>
      </c>
      <c r="B24793" s="46" t="s">
        <v>24001</v>
      </c>
      <c r="C24793" s="45" t="s">
        <v>13479</v>
      </c>
    </row>
    <row r="24794" spans="1:3" ht="39" x14ac:dyDescent="0.25">
      <c r="A24794" s="45" t="s">
        <v>556</v>
      </c>
      <c r="B24794" s="46" t="s">
        <v>24002</v>
      </c>
      <c r="C24794" s="45" t="s">
        <v>13479</v>
      </c>
    </row>
    <row r="24795" spans="1:3" ht="39" x14ac:dyDescent="0.25">
      <c r="A24795" s="45" t="s">
        <v>36831</v>
      </c>
      <c r="B24795" s="46" t="s">
        <v>24002</v>
      </c>
      <c r="C24795" s="45" t="s">
        <v>13479</v>
      </c>
    </row>
    <row r="24796" spans="1:3" ht="39" x14ac:dyDescent="0.25">
      <c r="A24796" s="45" t="s">
        <v>557</v>
      </c>
      <c r="B24796" s="46" t="s">
        <v>24003</v>
      </c>
      <c r="C24796" s="45" t="s">
        <v>13479</v>
      </c>
    </row>
    <row r="24797" spans="1:3" ht="39" x14ac:dyDescent="0.25">
      <c r="A24797" s="45" t="s">
        <v>36832</v>
      </c>
      <c r="B24797" s="46" t="s">
        <v>24003</v>
      </c>
      <c r="C24797" s="45" t="s">
        <v>13479</v>
      </c>
    </row>
    <row r="24798" spans="1:3" ht="39" x14ac:dyDescent="0.25">
      <c r="A24798" s="45" t="s">
        <v>558</v>
      </c>
      <c r="B24798" s="46" t="s">
        <v>24004</v>
      </c>
      <c r="C24798" s="45" t="s">
        <v>13479</v>
      </c>
    </row>
    <row r="24799" spans="1:3" ht="39" x14ac:dyDescent="0.25">
      <c r="A24799" s="45" t="s">
        <v>36833</v>
      </c>
      <c r="B24799" s="46" t="s">
        <v>24004</v>
      </c>
      <c r="C24799" s="45" t="s">
        <v>13479</v>
      </c>
    </row>
    <row r="24800" spans="1:3" ht="39" x14ac:dyDescent="0.25">
      <c r="A24800" s="45" t="s">
        <v>559</v>
      </c>
      <c r="B24800" s="46" t="s">
        <v>24005</v>
      </c>
      <c r="C24800" s="45" t="s">
        <v>13479</v>
      </c>
    </row>
    <row r="24801" spans="1:3" ht="39" x14ac:dyDescent="0.25">
      <c r="A24801" s="45" t="s">
        <v>36834</v>
      </c>
      <c r="B24801" s="46" t="s">
        <v>24005</v>
      </c>
      <c r="C24801" s="45" t="s">
        <v>13479</v>
      </c>
    </row>
    <row r="24802" spans="1:3" ht="39" x14ac:dyDescent="0.25">
      <c r="A24802" s="45" t="s">
        <v>560</v>
      </c>
      <c r="B24802" s="46" t="s">
        <v>24006</v>
      </c>
      <c r="C24802" s="45" t="s">
        <v>13479</v>
      </c>
    </row>
    <row r="24803" spans="1:3" ht="39" x14ac:dyDescent="0.25">
      <c r="A24803" s="45" t="s">
        <v>36835</v>
      </c>
      <c r="B24803" s="46" t="s">
        <v>24006</v>
      </c>
      <c r="C24803" s="45" t="s">
        <v>13479</v>
      </c>
    </row>
    <row r="24804" spans="1:3" ht="39" x14ac:dyDescent="0.25">
      <c r="A24804" s="45" t="s">
        <v>561</v>
      </c>
      <c r="B24804" s="46" t="s">
        <v>24007</v>
      </c>
      <c r="C24804" s="45" t="s">
        <v>13479</v>
      </c>
    </row>
    <row r="24805" spans="1:3" ht="39" x14ac:dyDescent="0.25">
      <c r="A24805" s="45" t="s">
        <v>36836</v>
      </c>
      <c r="B24805" s="46" t="s">
        <v>24007</v>
      </c>
      <c r="C24805" s="45" t="s">
        <v>13479</v>
      </c>
    </row>
    <row r="24806" spans="1:3" ht="39" x14ac:dyDescent="0.25">
      <c r="A24806" s="45" t="s">
        <v>562</v>
      </c>
      <c r="B24806" s="46" t="s">
        <v>24008</v>
      </c>
      <c r="C24806" s="45" t="s">
        <v>13479</v>
      </c>
    </row>
    <row r="24807" spans="1:3" ht="39" x14ac:dyDescent="0.25">
      <c r="A24807" s="45" t="s">
        <v>36837</v>
      </c>
      <c r="B24807" s="46" t="s">
        <v>24008</v>
      </c>
      <c r="C24807" s="45" t="s">
        <v>13479</v>
      </c>
    </row>
    <row r="24808" spans="1:3" x14ac:dyDescent="0.25">
      <c r="A24808" s="45" t="s">
        <v>563</v>
      </c>
      <c r="B24808" s="46" t="s">
        <v>13095</v>
      </c>
    </row>
    <row r="24809" spans="1:3" x14ac:dyDescent="0.25">
      <c r="A24809" s="45" t="s">
        <v>36838</v>
      </c>
      <c r="B24809" s="46" t="s">
        <v>13095</v>
      </c>
    </row>
    <row r="24810" spans="1:3" ht="51.75" x14ac:dyDescent="0.25">
      <c r="A24810" s="45" t="s">
        <v>564</v>
      </c>
      <c r="B24810" s="46" t="s">
        <v>24009</v>
      </c>
      <c r="C24810" s="45" t="s">
        <v>13479</v>
      </c>
    </row>
    <row r="24811" spans="1:3" ht="51.75" x14ac:dyDescent="0.25">
      <c r="A24811" s="45" t="s">
        <v>36839</v>
      </c>
      <c r="B24811" s="46" t="s">
        <v>24009</v>
      </c>
      <c r="C24811" s="45" t="s">
        <v>13479</v>
      </c>
    </row>
    <row r="24812" spans="1:3" ht="51.75" x14ac:dyDescent="0.25">
      <c r="A24812" s="45" t="s">
        <v>565</v>
      </c>
      <c r="B24812" s="46" t="s">
        <v>24010</v>
      </c>
      <c r="C24812" s="45" t="s">
        <v>13479</v>
      </c>
    </row>
    <row r="24813" spans="1:3" ht="51.75" x14ac:dyDescent="0.25">
      <c r="A24813" s="45" t="s">
        <v>36840</v>
      </c>
      <c r="B24813" s="46" t="s">
        <v>24010</v>
      </c>
      <c r="C24813" s="45" t="s">
        <v>13479</v>
      </c>
    </row>
    <row r="24814" spans="1:3" ht="51.75" x14ac:dyDescent="0.25">
      <c r="A24814" s="45" t="s">
        <v>566</v>
      </c>
      <c r="B24814" s="46" t="s">
        <v>24011</v>
      </c>
      <c r="C24814" s="45" t="s">
        <v>13479</v>
      </c>
    </row>
    <row r="24815" spans="1:3" ht="51.75" x14ac:dyDescent="0.25">
      <c r="A24815" s="45" t="s">
        <v>36841</v>
      </c>
      <c r="B24815" s="46" t="s">
        <v>24011</v>
      </c>
      <c r="C24815" s="45" t="s">
        <v>13479</v>
      </c>
    </row>
    <row r="24816" spans="1:3" ht="51.75" x14ac:dyDescent="0.25">
      <c r="A24816" s="45" t="s">
        <v>567</v>
      </c>
      <c r="B24816" s="46" t="s">
        <v>24012</v>
      </c>
      <c r="C24816" s="45" t="s">
        <v>13479</v>
      </c>
    </row>
    <row r="24817" spans="1:3" ht="51.75" x14ac:dyDescent="0.25">
      <c r="A24817" s="45" t="s">
        <v>36842</v>
      </c>
      <c r="B24817" s="46" t="s">
        <v>24012</v>
      </c>
      <c r="C24817" s="45" t="s">
        <v>13479</v>
      </c>
    </row>
    <row r="24818" spans="1:3" ht="51.75" x14ac:dyDescent="0.25">
      <c r="A24818" s="45" t="s">
        <v>568</v>
      </c>
      <c r="B24818" s="46" t="s">
        <v>24013</v>
      </c>
      <c r="C24818" s="45" t="s">
        <v>13479</v>
      </c>
    </row>
    <row r="24819" spans="1:3" ht="51.75" x14ac:dyDescent="0.25">
      <c r="A24819" s="45" t="s">
        <v>36843</v>
      </c>
      <c r="B24819" s="46" t="s">
        <v>24013</v>
      </c>
      <c r="C24819" s="45" t="s">
        <v>13479</v>
      </c>
    </row>
    <row r="24820" spans="1:3" ht="51.75" x14ac:dyDescent="0.25">
      <c r="A24820" s="45" t="s">
        <v>569</v>
      </c>
      <c r="B24820" s="46" t="s">
        <v>24014</v>
      </c>
      <c r="C24820" s="45" t="s">
        <v>13479</v>
      </c>
    </row>
    <row r="24821" spans="1:3" ht="51.75" x14ac:dyDescent="0.25">
      <c r="A24821" s="45" t="s">
        <v>36844</v>
      </c>
      <c r="B24821" s="46" t="s">
        <v>24014</v>
      </c>
      <c r="C24821" s="45" t="s">
        <v>13479</v>
      </c>
    </row>
    <row r="24822" spans="1:3" ht="51.75" x14ac:dyDescent="0.25">
      <c r="A24822" s="45" t="s">
        <v>570</v>
      </c>
      <c r="B24822" s="46" t="s">
        <v>24015</v>
      </c>
      <c r="C24822" s="45" t="s">
        <v>13479</v>
      </c>
    </row>
    <row r="24823" spans="1:3" ht="51.75" x14ac:dyDescent="0.25">
      <c r="A24823" s="45" t="s">
        <v>36845</v>
      </c>
      <c r="B24823" s="46" t="s">
        <v>24015</v>
      </c>
      <c r="C24823" s="45" t="s">
        <v>13479</v>
      </c>
    </row>
    <row r="24824" spans="1:3" ht="51.75" x14ac:dyDescent="0.25">
      <c r="A24824" s="45" t="s">
        <v>571</v>
      </c>
      <c r="B24824" s="46" t="s">
        <v>24016</v>
      </c>
      <c r="C24824" s="45" t="s">
        <v>13479</v>
      </c>
    </row>
    <row r="24825" spans="1:3" ht="51.75" x14ac:dyDescent="0.25">
      <c r="A24825" s="45" t="s">
        <v>36846</v>
      </c>
      <c r="B24825" s="46" t="s">
        <v>24016</v>
      </c>
      <c r="C24825" s="45" t="s">
        <v>13479</v>
      </c>
    </row>
    <row r="24826" spans="1:3" x14ac:dyDescent="0.25">
      <c r="A24826" s="45" t="s">
        <v>572</v>
      </c>
      <c r="B24826" s="46" t="s">
        <v>24017</v>
      </c>
      <c r="C24826" s="45" t="s">
        <v>13479</v>
      </c>
    </row>
    <row r="24827" spans="1:3" x14ac:dyDescent="0.25">
      <c r="A24827" s="45" t="s">
        <v>36847</v>
      </c>
      <c r="B24827" s="46" t="s">
        <v>24017</v>
      </c>
      <c r="C24827" s="45" t="s">
        <v>13479</v>
      </c>
    </row>
    <row r="24828" spans="1:3" ht="26.25" x14ac:dyDescent="0.25">
      <c r="A24828" s="45" t="s">
        <v>573</v>
      </c>
      <c r="B24828" s="46" t="s">
        <v>24018</v>
      </c>
      <c r="C24828" s="45" t="s">
        <v>13479</v>
      </c>
    </row>
    <row r="24829" spans="1:3" ht="26.25" x14ac:dyDescent="0.25">
      <c r="A24829" s="45" t="s">
        <v>36848</v>
      </c>
      <c r="B24829" s="46" t="s">
        <v>24018</v>
      </c>
      <c r="C24829" s="45" t="s">
        <v>13479</v>
      </c>
    </row>
    <row r="24830" spans="1:3" x14ac:dyDescent="0.25">
      <c r="A24830" s="45" t="s">
        <v>574</v>
      </c>
      <c r="B24830" s="46" t="s">
        <v>13525</v>
      </c>
    </row>
    <row r="24831" spans="1:3" x14ac:dyDescent="0.25">
      <c r="A24831" s="45" t="s">
        <v>36849</v>
      </c>
      <c r="B24831" s="46" t="s">
        <v>13525</v>
      </c>
    </row>
    <row r="24832" spans="1:3" ht="39" x14ac:dyDescent="0.25">
      <c r="A24832" s="45" t="s">
        <v>575</v>
      </c>
      <c r="B24832" s="46" t="s">
        <v>24019</v>
      </c>
      <c r="C24832" s="45" t="s">
        <v>13479</v>
      </c>
    </row>
    <row r="24833" spans="1:3" ht="39" x14ac:dyDescent="0.25">
      <c r="A24833" s="45" t="s">
        <v>36850</v>
      </c>
      <c r="B24833" s="46" t="s">
        <v>24019</v>
      </c>
      <c r="C24833" s="45" t="s">
        <v>13479</v>
      </c>
    </row>
    <row r="24834" spans="1:3" ht="39" x14ac:dyDescent="0.25">
      <c r="A24834" s="45" t="s">
        <v>576</v>
      </c>
      <c r="B24834" s="46" t="s">
        <v>24020</v>
      </c>
      <c r="C24834" s="45" t="s">
        <v>13479</v>
      </c>
    </row>
    <row r="24835" spans="1:3" ht="39" x14ac:dyDescent="0.25">
      <c r="A24835" s="45" t="s">
        <v>36851</v>
      </c>
      <c r="B24835" s="46" t="s">
        <v>24020</v>
      </c>
      <c r="C24835" s="45" t="s">
        <v>13479</v>
      </c>
    </row>
    <row r="24836" spans="1:3" ht="39" x14ac:dyDescent="0.25">
      <c r="A24836" s="45" t="s">
        <v>577</v>
      </c>
      <c r="B24836" s="46" t="s">
        <v>24021</v>
      </c>
      <c r="C24836" s="45" t="s">
        <v>13479</v>
      </c>
    </row>
    <row r="24837" spans="1:3" ht="39" x14ac:dyDescent="0.25">
      <c r="A24837" s="45" t="s">
        <v>36852</v>
      </c>
      <c r="B24837" s="46" t="s">
        <v>24021</v>
      </c>
      <c r="C24837" s="45" t="s">
        <v>13479</v>
      </c>
    </row>
    <row r="24838" spans="1:3" ht="39" x14ac:dyDescent="0.25">
      <c r="A24838" s="45" t="s">
        <v>578</v>
      </c>
      <c r="B24838" s="46" t="s">
        <v>24022</v>
      </c>
      <c r="C24838" s="45" t="s">
        <v>13479</v>
      </c>
    </row>
    <row r="24839" spans="1:3" ht="39" x14ac:dyDescent="0.25">
      <c r="A24839" s="45" t="s">
        <v>36853</v>
      </c>
      <c r="B24839" s="46" t="s">
        <v>24022</v>
      </c>
      <c r="C24839" s="45" t="s">
        <v>13479</v>
      </c>
    </row>
    <row r="24840" spans="1:3" ht="39" x14ac:dyDescent="0.25">
      <c r="A24840" s="45" t="s">
        <v>579</v>
      </c>
      <c r="B24840" s="46" t="s">
        <v>24023</v>
      </c>
      <c r="C24840" s="45" t="s">
        <v>13479</v>
      </c>
    </row>
    <row r="24841" spans="1:3" ht="39" x14ac:dyDescent="0.25">
      <c r="A24841" s="45" t="s">
        <v>36854</v>
      </c>
      <c r="B24841" s="46" t="s">
        <v>24023</v>
      </c>
      <c r="C24841" s="45" t="s">
        <v>13479</v>
      </c>
    </row>
    <row r="24842" spans="1:3" ht="39" x14ac:dyDescent="0.25">
      <c r="A24842" s="45" t="s">
        <v>580</v>
      </c>
      <c r="B24842" s="46" t="s">
        <v>24024</v>
      </c>
      <c r="C24842" s="45" t="s">
        <v>13479</v>
      </c>
    </row>
    <row r="24843" spans="1:3" ht="39" x14ac:dyDescent="0.25">
      <c r="A24843" s="45" t="s">
        <v>36855</v>
      </c>
      <c r="B24843" s="46" t="s">
        <v>24024</v>
      </c>
      <c r="C24843" s="45" t="s">
        <v>13479</v>
      </c>
    </row>
    <row r="24844" spans="1:3" ht="39" x14ac:dyDescent="0.25">
      <c r="A24844" s="45" t="s">
        <v>581</v>
      </c>
      <c r="B24844" s="46" t="s">
        <v>24025</v>
      </c>
      <c r="C24844" s="45" t="s">
        <v>13479</v>
      </c>
    </row>
    <row r="24845" spans="1:3" ht="39" x14ac:dyDescent="0.25">
      <c r="A24845" s="45" t="s">
        <v>36856</v>
      </c>
      <c r="B24845" s="46" t="s">
        <v>24025</v>
      </c>
      <c r="C24845" s="45" t="s">
        <v>13479</v>
      </c>
    </row>
    <row r="24846" spans="1:3" ht="39" x14ac:dyDescent="0.25">
      <c r="A24846" s="45" t="s">
        <v>582</v>
      </c>
      <c r="B24846" s="46" t="s">
        <v>24026</v>
      </c>
      <c r="C24846" s="45" t="s">
        <v>13479</v>
      </c>
    </row>
    <row r="24847" spans="1:3" ht="39" x14ac:dyDescent="0.25">
      <c r="A24847" s="45" t="s">
        <v>36857</v>
      </c>
      <c r="B24847" s="46" t="s">
        <v>24026</v>
      </c>
      <c r="C24847" s="45" t="s">
        <v>13479</v>
      </c>
    </row>
    <row r="24848" spans="1:3" ht="39" x14ac:dyDescent="0.25">
      <c r="A24848" s="45" t="s">
        <v>583</v>
      </c>
      <c r="B24848" s="46" t="s">
        <v>24027</v>
      </c>
      <c r="C24848" s="45" t="s">
        <v>13479</v>
      </c>
    </row>
    <row r="24849" spans="1:3" ht="39" x14ac:dyDescent="0.25">
      <c r="A24849" s="45" t="s">
        <v>36858</v>
      </c>
      <c r="B24849" s="46" t="s">
        <v>24027</v>
      </c>
      <c r="C24849" s="45" t="s">
        <v>13479</v>
      </c>
    </row>
    <row r="24850" spans="1:3" ht="39" x14ac:dyDescent="0.25">
      <c r="A24850" s="45" t="s">
        <v>584</v>
      </c>
      <c r="B24850" s="46" t="s">
        <v>24028</v>
      </c>
      <c r="C24850" s="45" t="s">
        <v>13479</v>
      </c>
    </row>
    <row r="24851" spans="1:3" ht="39" x14ac:dyDescent="0.25">
      <c r="A24851" s="45" t="s">
        <v>36859</v>
      </c>
      <c r="B24851" s="46" t="s">
        <v>24028</v>
      </c>
      <c r="C24851" s="45" t="s">
        <v>13479</v>
      </c>
    </row>
    <row r="24852" spans="1:3" ht="39" x14ac:dyDescent="0.25">
      <c r="A24852" s="45" t="s">
        <v>585</v>
      </c>
      <c r="B24852" s="46" t="s">
        <v>24029</v>
      </c>
      <c r="C24852" s="45" t="s">
        <v>13479</v>
      </c>
    </row>
    <row r="24853" spans="1:3" ht="39" x14ac:dyDescent="0.25">
      <c r="A24853" s="45" t="s">
        <v>36860</v>
      </c>
      <c r="B24853" s="46" t="s">
        <v>24029</v>
      </c>
      <c r="C24853" s="45" t="s">
        <v>13479</v>
      </c>
    </row>
    <row r="24854" spans="1:3" ht="39" x14ac:dyDescent="0.25">
      <c r="A24854" s="45" t="s">
        <v>586</v>
      </c>
      <c r="B24854" s="46" t="s">
        <v>24030</v>
      </c>
      <c r="C24854" s="45" t="s">
        <v>13479</v>
      </c>
    </row>
    <row r="24855" spans="1:3" ht="39" x14ac:dyDescent="0.25">
      <c r="A24855" s="45" t="s">
        <v>36861</v>
      </c>
      <c r="B24855" s="46" t="s">
        <v>24030</v>
      </c>
      <c r="C24855" s="45" t="s">
        <v>13479</v>
      </c>
    </row>
    <row r="24856" spans="1:3" ht="39" x14ac:dyDescent="0.25">
      <c r="A24856" s="45" t="s">
        <v>587</v>
      </c>
      <c r="B24856" s="46" t="s">
        <v>24031</v>
      </c>
      <c r="C24856" s="45" t="s">
        <v>13479</v>
      </c>
    </row>
    <row r="24857" spans="1:3" ht="39" x14ac:dyDescent="0.25">
      <c r="A24857" s="45" t="s">
        <v>36862</v>
      </c>
      <c r="B24857" s="46" t="s">
        <v>24031</v>
      </c>
      <c r="C24857" s="45" t="s">
        <v>13479</v>
      </c>
    </row>
    <row r="24858" spans="1:3" ht="39" x14ac:dyDescent="0.25">
      <c r="A24858" s="45" t="s">
        <v>588</v>
      </c>
      <c r="B24858" s="46" t="s">
        <v>24032</v>
      </c>
      <c r="C24858" s="45" t="s">
        <v>13479</v>
      </c>
    </row>
    <row r="24859" spans="1:3" ht="39" x14ac:dyDescent="0.25">
      <c r="A24859" s="45" t="s">
        <v>36863</v>
      </c>
      <c r="B24859" s="46" t="s">
        <v>24032</v>
      </c>
      <c r="C24859" s="45" t="s">
        <v>13479</v>
      </c>
    </row>
    <row r="24860" spans="1:3" ht="26.25" x14ac:dyDescent="0.25">
      <c r="A24860" s="45" t="s">
        <v>589</v>
      </c>
      <c r="B24860" s="46" t="s">
        <v>24033</v>
      </c>
      <c r="C24860" s="45" t="s">
        <v>13479</v>
      </c>
    </row>
    <row r="24861" spans="1:3" ht="26.25" x14ac:dyDescent="0.25">
      <c r="A24861" s="45" t="s">
        <v>36864</v>
      </c>
      <c r="B24861" s="46" t="s">
        <v>24033</v>
      </c>
      <c r="C24861" s="45" t="s">
        <v>13479</v>
      </c>
    </row>
    <row r="24862" spans="1:3" ht="26.25" x14ac:dyDescent="0.25">
      <c r="A24862" s="45" t="s">
        <v>590</v>
      </c>
      <c r="B24862" s="46" t="s">
        <v>24034</v>
      </c>
      <c r="C24862" s="45" t="s">
        <v>13479</v>
      </c>
    </row>
    <row r="24863" spans="1:3" ht="26.25" x14ac:dyDescent="0.25">
      <c r="A24863" s="45" t="s">
        <v>36865</v>
      </c>
      <c r="B24863" s="46" t="s">
        <v>24034</v>
      </c>
      <c r="C24863" s="45" t="s">
        <v>13479</v>
      </c>
    </row>
    <row r="24864" spans="1:3" ht="26.25" x14ac:dyDescent="0.25">
      <c r="A24864" s="45" t="s">
        <v>591</v>
      </c>
      <c r="B24864" s="46" t="s">
        <v>24035</v>
      </c>
      <c r="C24864" s="45" t="s">
        <v>13479</v>
      </c>
    </row>
    <row r="24865" spans="1:3" ht="26.25" x14ac:dyDescent="0.25">
      <c r="A24865" s="45" t="s">
        <v>36866</v>
      </c>
      <c r="B24865" s="46" t="s">
        <v>24035</v>
      </c>
      <c r="C24865" s="45" t="s">
        <v>13479</v>
      </c>
    </row>
    <row r="24866" spans="1:3" ht="39" x14ac:dyDescent="0.25">
      <c r="A24866" s="45" t="s">
        <v>592</v>
      </c>
      <c r="B24866" s="46" t="s">
        <v>24036</v>
      </c>
      <c r="C24866" s="45" t="s">
        <v>13479</v>
      </c>
    </row>
    <row r="24867" spans="1:3" ht="39" x14ac:dyDescent="0.25">
      <c r="A24867" s="45" t="s">
        <v>36867</v>
      </c>
      <c r="B24867" s="46" t="s">
        <v>24036</v>
      </c>
      <c r="C24867" s="45" t="s">
        <v>13479</v>
      </c>
    </row>
    <row r="24868" spans="1:3" ht="39" x14ac:dyDescent="0.25">
      <c r="A24868" s="45" t="s">
        <v>593</v>
      </c>
      <c r="B24868" s="46" t="s">
        <v>24037</v>
      </c>
      <c r="C24868" s="45" t="s">
        <v>13479</v>
      </c>
    </row>
    <row r="24869" spans="1:3" ht="39" x14ac:dyDescent="0.25">
      <c r="A24869" s="45" t="s">
        <v>36868</v>
      </c>
      <c r="B24869" s="46" t="s">
        <v>24037</v>
      </c>
      <c r="C24869" s="45" t="s">
        <v>13479</v>
      </c>
    </row>
    <row r="24870" spans="1:3" ht="39" x14ac:dyDescent="0.25">
      <c r="A24870" s="45" t="s">
        <v>594</v>
      </c>
      <c r="B24870" s="46" t="s">
        <v>24038</v>
      </c>
      <c r="C24870" s="45" t="s">
        <v>13479</v>
      </c>
    </row>
    <row r="24871" spans="1:3" ht="39" x14ac:dyDescent="0.25">
      <c r="A24871" s="45" t="s">
        <v>36869</v>
      </c>
      <c r="B24871" s="46" t="s">
        <v>24038</v>
      </c>
      <c r="C24871" s="45" t="s">
        <v>13479</v>
      </c>
    </row>
    <row r="24872" spans="1:3" x14ac:dyDescent="0.25">
      <c r="A24872" s="45" t="s">
        <v>595</v>
      </c>
      <c r="B24872" s="46" t="s">
        <v>13149</v>
      </c>
    </row>
    <row r="24873" spans="1:3" x14ac:dyDescent="0.25">
      <c r="A24873" s="45" t="s">
        <v>36870</v>
      </c>
      <c r="B24873" s="46" t="s">
        <v>13149</v>
      </c>
    </row>
    <row r="24874" spans="1:3" ht="26.25" x14ac:dyDescent="0.25">
      <c r="A24874" s="45" t="s">
        <v>596</v>
      </c>
      <c r="B24874" s="46" t="s">
        <v>24039</v>
      </c>
      <c r="C24874" s="45" t="s">
        <v>13479</v>
      </c>
    </row>
    <row r="24875" spans="1:3" ht="26.25" x14ac:dyDescent="0.25">
      <c r="A24875" s="45" t="s">
        <v>36871</v>
      </c>
      <c r="B24875" s="46" t="s">
        <v>24039</v>
      </c>
      <c r="C24875" s="45" t="s">
        <v>13479</v>
      </c>
    </row>
    <row r="24876" spans="1:3" x14ac:dyDescent="0.25">
      <c r="A24876" s="45" t="s">
        <v>597</v>
      </c>
      <c r="B24876" s="46" t="s">
        <v>13210</v>
      </c>
      <c r="C24876" s="45" t="s">
        <v>12936</v>
      </c>
    </row>
    <row r="24877" spans="1:3" x14ac:dyDescent="0.25">
      <c r="A24877" s="45" t="s">
        <v>36872</v>
      </c>
      <c r="B24877" s="46" t="s">
        <v>13210</v>
      </c>
      <c r="C24877" s="45" t="s">
        <v>12936</v>
      </c>
    </row>
    <row r="24878" spans="1:3" ht="26.25" x14ac:dyDescent="0.25">
      <c r="A24878" s="45" t="s">
        <v>598</v>
      </c>
      <c r="B24878" s="46" t="s">
        <v>24040</v>
      </c>
      <c r="C24878" s="45" t="s">
        <v>13479</v>
      </c>
    </row>
    <row r="24879" spans="1:3" ht="26.25" x14ac:dyDescent="0.25">
      <c r="A24879" s="45" t="s">
        <v>36873</v>
      </c>
      <c r="B24879" s="46" t="s">
        <v>24040</v>
      </c>
      <c r="C24879" s="45" t="s">
        <v>13479</v>
      </c>
    </row>
    <row r="24880" spans="1:3" ht="51.75" x14ac:dyDescent="0.25">
      <c r="A24880" s="45" t="s">
        <v>599</v>
      </c>
      <c r="B24880" s="46" t="s">
        <v>24041</v>
      </c>
      <c r="C24880" s="45" t="s">
        <v>13479</v>
      </c>
    </row>
    <row r="24881" spans="1:3" ht="51.75" x14ac:dyDescent="0.25">
      <c r="A24881" s="45" t="s">
        <v>36874</v>
      </c>
      <c r="B24881" s="46" t="s">
        <v>24041</v>
      </c>
      <c r="C24881" s="45" t="s">
        <v>13479</v>
      </c>
    </row>
    <row r="24882" spans="1:3" ht="51.75" x14ac:dyDescent="0.25">
      <c r="A24882" s="45" t="s">
        <v>600</v>
      </c>
      <c r="B24882" s="46" t="s">
        <v>24042</v>
      </c>
      <c r="C24882" s="45" t="s">
        <v>13479</v>
      </c>
    </row>
    <row r="24883" spans="1:3" ht="51.75" x14ac:dyDescent="0.25">
      <c r="A24883" s="45" t="s">
        <v>36875</v>
      </c>
      <c r="B24883" s="46" t="s">
        <v>24042</v>
      </c>
      <c r="C24883" s="45" t="s">
        <v>13479</v>
      </c>
    </row>
    <row r="24884" spans="1:3" ht="26.25" x14ac:dyDescent="0.25">
      <c r="A24884" s="45" t="s">
        <v>601</v>
      </c>
      <c r="B24884" s="46" t="s">
        <v>24043</v>
      </c>
      <c r="C24884" s="45" t="s">
        <v>13479</v>
      </c>
    </row>
    <row r="24885" spans="1:3" ht="26.25" x14ac:dyDescent="0.25">
      <c r="A24885" s="45" t="s">
        <v>36876</v>
      </c>
      <c r="B24885" s="46" t="s">
        <v>24043</v>
      </c>
      <c r="C24885" s="45" t="s">
        <v>13479</v>
      </c>
    </row>
    <row r="24886" spans="1:3" ht="26.25" x14ac:dyDescent="0.25">
      <c r="A24886" s="45" t="s">
        <v>602</v>
      </c>
      <c r="B24886" s="46" t="s">
        <v>24044</v>
      </c>
      <c r="C24886" s="45" t="s">
        <v>13479</v>
      </c>
    </row>
    <row r="24887" spans="1:3" ht="26.25" x14ac:dyDescent="0.25">
      <c r="A24887" s="45" t="s">
        <v>36877</v>
      </c>
      <c r="B24887" s="46" t="s">
        <v>24044</v>
      </c>
      <c r="C24887" s="45" t="s">
        <v>13479</v>
      </c>
    </row>
    <row r="24888" spans="1:3" ht="39" x14ac:dyDescent="0.25">
      <c r="A24888" s="45" t="s">
        <v>603</v>
      </c>
      <c r="B24888" s="46" t="s">
        <v>24045</v>
      </c>
      <c r="C24888" s="45" t="s">
        <v>13479</v>
      </c>
    </row>
    <row r="24889" spans="1:3" ht="39" x14ac:dyDescent="0.25">
      <c r="A24889" s="45" t="s">
        <v>36878</v>
      </c>
      <c r="B24889" s="46" t="s">
        <v>24045</v>
      </c>
      <c r="C24889" s="45" t="s">
        <v>13479</v>
      </c>
    </row>
    <row r="24890" spans="1:3" ht="39" x14ac:dyDescent="0.25">
      <c r="A24890" s="45" t="s">
        <v>604</v>
      </c>
      <c r="B24890" s="46" t="s">
        <v>24046</v>
      </c>
      <c r="C24890" s="45" t="s">
        <v>13479</v>
      </c>
    </row>
    <row r="24891" spans="1:3" ht="39" x14ac:dyDescent="0.25">
      <c r="A24891" s="45" t="s">
        <v>36879</v>
      </c>
      <c r="B24891" s="46" t="s">
        <v>24046</v>
      </c>
      <c r="C24891" s="45" t="s">
        <v>13479</v>
      </c>
    </row>
    <row r="24892" spans="1:3" ht="39" x14ac:dyDescent="0.25">
      <c r="A24892" s="45" t="s">
        <v>605</v>
      </c>
      <c r="B24892" s="46" t="s">
        <v>24047</v>
      </c>
      <c r="C24892" s="45" t="s">
        <v>13479</v>
      </c>
    </row>
    <row r="24893" spans="1:3" ht="39" x14ac:dyDescent="0.25">
      <c r="A24893" s="45" t="s">
        <v>36880</v>
      </c>
      <c r="B24893" s="46" t="s">
        <v>24047</v>
      </c>
      <c r="C24893" s="45" t="s">
        <v>13479</v>
      </c>
    </row>
    <row r="24894" spans="1:3" ht="39" x14ac:dyDescent="0.25">
      <c r="A24894" s="45" t="s">
        <v>606</v>
      </c>
      <c r="B24894" s="46" t="s">
        <v>24048</v>
      </c>
      <c r="C24894" s="45" t="s">
        <v>13479</v>
      </c>
    </row>
    <row r="24895" spans="1:3" ht="39" x14ac:dyDescent="0.25">
      <c r="A24895" s="45" t="s">
        <v>36881</v>
      </c>
      <c r="B24895" s="46" t="s">
        <v>24048</v>
      </c>
      <c r="C24895" s="45" t="s">
        <v>13479</v>
      </c>
    </row>
    <row r="24896" spans="1:3" ht="39" x14ac:dyDescent="0.25">
      <c r="A24896" s="45" t="s">
        <v>607</v>
      </c>
      <c r="B24896" s="46" t="s">
        <v>24049</v>
      </c>
      <c r="C24896" s="45" t="s">
        <v>13479</v>
      </c>
    </row>
    <row r="24897" spans="1:3" ht="39" x14ac:dyDescent="0.25">
      <c r="A24897" s="45" t="s">
        <v>36882</v>
      </c>
      <c r="B24897" s="46" t="s">
        <v>24049</v>
      </c>
      <c r="C24897" s="45" t="s">
        <v>13479</v>
      </c>
    </row>
    <row r="24898" spans="1:3" ht="26.25" x14ac:dyDescent="0.25">
      <c r="A24898" s="45" t="s">
        <v>608</v>
      </c>
      <c r="B24898" s="46" t="s">
        <v>24050</v>
      </c>
      <c r="C24898" s="45" t="s">
        <v>13479</v>
      </c>
    </row>
    <row r="24899" spans="1:3" ht="26.25" x14ac:dyDescent="0.25">
      <c r="A24899" s="45" t="s">
        <v>36883</v>
      </c>
      <c r="B24899" s="46" t="s">
        <v>24050</v>
      </c>
      <c r="C24899" s="45" t="s">
        <v>13479</v>
      </c>
    </row>
    <row r="24900" spans="1:3" ht="51.75" x14ac:dyDescent="0.25">
      <c r="A24900" s="45" t="s">
        <v>609</v>
      </c>
      <c r="B24900" s="46" t="s">
        <v>24051</v>
      </c>
      <c r="C24900" s="45" t="s">
        <v>13479</v>
      </c>
    </row>
    <row r="24901" spans="1:3" ht="51.75" x14ac:dyDescent="0.25">
      <c r="A24901" s="45" t="s">
        <v>36884</v>
      </c>
      <c r="B24901" s="46" t="s">
        <v>24051</v>
      </c>
      <c r="C24901" s="45" t="s">
        <v>13479</v>
      </c>
    </row>
    <row r="24902" spans="1:3" x14ac:dyDescent="0.25">
      <c r="A24902" s="45" t="s">
        <v>610</v>
      </c>
      <c r="B24902" s="46" t="s">
        <v>24052</v>
      </c>
      <c r="C24902" s="45" t="s">
        <v>13479</v>
      </c>
    </row>
    <row r="24903" spans="1:3" x14ac:dyDescent="0.25">
      <c r="A24903" s="45" t="s">
        <v>36885</v>
      </c>
      <c r="B24903" s="46" t="s">
        <v>24052</v>
      </c>
      <c r="C24903" s="45" t="s">
        <v>13479</v>
      </c>
    </row>
    <row r="24904" spans="1:3" x14ac:dyDescent="0.25">
      <c r="A24904" s="45" t="s">
        <v>611</v>
      </c>
      <c r="B24904" s="46" t="s">
        <v>24053</v>
      </c>
      <c r="C24904" s="45" t="s">
        <v>13479</v>
      </c>
    </row>
    <row r="24905" spans="1:3" x14ac:dyDescent="0.25">
      <c r="A24905" s="45" t="s">
        <v>36886</v>
      </c>
      <c r="B24905" s="46" t="s">
        <v>24053</v>
      </c>
      <c r="C24905" s="45" t="s">
        <v>13479</v>
      </c>
    </row>
    <row r="24906" spans="1:3" x14ac:dyDescent="0.25">
      <c r="A24906" s="45" t="s">
        <v>612</v>
      </c>
      <c r="B24906" s="46" t="s">
        <v>24054</v>
      </c>
      <c r="C24906" s="45" t="s">
        <v>13479</v>
      </c>
    </row>
    <row r="24907" spans="1:3" x14ac:dyDescent="0.25">
      <c r="A24907" s="45" t="s">
        <v>36887</v>
      </c>
      <c r="B24907" s="46" t="s">
        <v>24054</v>
      </c>
      <c r="C24907" s="45" t="s">
        <v>13479</v>
      </c>
    </row>
    <row r="24908" spans="1:3" x14ac:dyDescent="0.25">
      <c r="A24908" s="45" t="s">
        <v>613</v>
      </c>
      <c r="B24908" s="46" t="s">
        <v>24055</v>
      </c>
      <c r="C24908" s="45" t="s">
        <v>13479</v>
      </c>
    </row>
    <row r="24909" spans="1:3" x14ac:dyDescent="0.25">
      <c r="A24909" s="45" t="s">
        <v>36888</v>
      </c>
      <c r="B24909" s="46" t="s">
        <v>24055</v>
      </c>
      <c r="C24909" s="45" t="s">
        <v>13479</v>
      </c>
    </row>
    <row r="24910" spans="1:3" ht="26.25" x14ac:dyDescent="0.25">
      <c r="A24910" s="45" t="s">
        <v>614</v>
      </c>
      <c r="B24910" s="46" t="s">
        <v>24056</v>
      </c>
      <c r="C24910" s="45" t="s">
        <v>13479</v>
      </c>
    </row>
    <row r="24911" spans="1:3" ht="26.25" x14ac:dyDescent="0.25">
      <c r="A24911" s="45" t="s">
        <v>36889</v>
      </c>
      <c r="B24911" s="46" t="s">
        <v>24056</v>
      </c>
      <c r="C24911" s="45" t="s">
        <v>13479</v>
      </c>
    </row>
    <row r="24912" spans="1:3" ht="26.25" x14ac:dyDescent="0.25">
      <c r="A24912" s="45" t="s">
        <v>615</v>
      </c>
      <c r="B24912" s="46" t="s">
        <v>24057</v>
      </c>
      <c r="C24912" s="45" t="s">
        <v>13479</v>
      </c>
    </row>
    <row r="24913" spans="1:3" ht="26.25" x14ac:dyDescent="0.25">
      <c r="A24913" s="45" t="s">
        <v>36890</v>
      </c>
      <c r="B24913" s="46" t="s">
        <v>24057</v>
      </c>
      <c r="C24913" s="45" t="s">
        <v>13479</v>
      </c>
    </row>
    <row r="24914" spans="1:3" x14ac:dyDescent="0.25">
      <c r="A24914" s="45" t="s">
        <v>616</v>
      </c>
      <c r="B24914" s="46" t="s">
        <v>24058</v>
      </c>
      <c r="C24914" s="45" t="s">
        <v>13479</v>
      </c>
    </row>
    <row r="24915" spans="1:3" x14ac:dyDescent="0.25">
      <c r="A24915" s="45" t="s">
        <v>36891</v>
      </c>
      <c r="B24915" s="46" t="s">
        <v>24058</v>
      </c>
      <c r="C24915" s="45" t="s">
        <v>13479</v>
      </c>
    </row>
    <row r="24916" spans="1:3" ht="26.25" x14ac:dyDescent="0.25">
      <c r="A24916" s="45" t="s">
        <v>617</v>
      </c>
      <c r="B24916" s="46" t="s">
        <v>24059</v>
      </c>
      <c r="C24916" s="45" t="s">
        <v>13479</v>
      </c>
    </row>
    <row r="24917" spans="1:3" ht="26.25" x14ac:dyDescent="0.25">
      <c r="A24917" s="45" t="s">
        <v>36892</v>
      </c>
      <c r="B24917" s="46" t="s">
        <v>24059</v>
      </c>
      <c r="C24917" s="45" t="s">
        <v>13479</v>
      </c>
    </row>
    <row r="24918" spans="1:3" x14ac:dyDescent="0.25">
      <c r="A24918" s="45" t="s">
        <v>618</v>
      </c>
      <c r="B24918" s="46" t="s">
        <v>13262</v>
      </c>
      <c r="C24918" s="45" t="s">
        <v>12936</v>
      </c>
    </row>
    <row r="24919" spans="1:3" x14ac:dyDescent="0.25">
      <c r="A24919" s="45" t="s">
        <v>36893</v>
      </c>
      <c r="B24919" s="46" t="s">
        <v>13262</v>
      </c>
      <c r="C24919" s="45" t="s">
        <v>12936</v>
      </c>
    </row>
    <row r="24920" spans="1:3" ht="26.25" x14ac:dyDescent="0.25">
      <c r="A24920" s="45" t="s">
        <v>619</v>
      </c>
      <c r="B24920" s="46" t="s">
        <v>24060</v>
      </c>
      <c r="C24920" s="45" t="s">
        <v>13479</v>
      </c>
    </row>
    <row r="24921" spans="1:3" ht="26.25" x14ac:dyDescent="0.25">
      <c r="A24921" s="45" t="s">
        <v>36894</v>
      </c>
      <c r="B24921" s="46" t="s">
        <v>24060</v>
      </c>
      <c r="C24921" s="45" t="s">
        <v>13479</v>
      </c>
    </row>
    <row r="24922" spans="1:3" ht="26.25" x14ac:dyDescent="0.25">
      <c r="A24922" s="45" t="s">
        <v>620</v>
      </c>
      <c r="B24922" s="46" t="s">
        <v>24061</v>
      </c>
      <c r="C24922" s="45" t="s">
        <v>13479</v>
      </c>
    </row>
    <row r="24923" spans="1:3" ht="26.25" x14ac:dyDescent="0.25">
      <c r="A24923" s="45" t="s">
        <v>36895</v>
      </c>
      <c r="B24923" s="46" t="s">
        <v>24061</v>
      </c>
      <c r="C24923" s="45" t="s">
        <v>13479</v>
      </c>
    </row>
    <row r="24924" spans="1:3" ht="26.25" x14ac:dyDescent="0.25">
      <c r="A24924" s="45" t="s">
        <v>621</v>
      </c>
      <c r="B24924" s="46" t="s">
        <v>24062</v>
      </c>
      <c r="C24924" s="45" t="s">
        <v>13479</v>
      </c>
    </row>
    <row r="24925" spans="1:3" ht="26.25" x14ac:dyDescent="0.25">
      <c r="A24925" s="45" t="s">
        <v>36896</v>
      </c>
      <c r="B24925" s="46" t="s">
        <v>24062</v>
      </c>
      <c r="C24925" s="45" t="s">
        <v>13479</v>
      </c>
    </row>
    <row r="24926" spans="1:3" ht="26.25" x14ac:dyDescent="0.25">
      <c r="A24926" s="45" t="s">
        <v>622</v>
      </c>
      <c r="B24926" s="46" t="s">
        <v>24063</v>
      </c>
      <c r="C24926" s="45" t="s">
        <v>13479</v>
      </c>
    </row>
    <row r="24927" spans="1:3" ht="26.25" x14ac:dyDescent="0.25">
      <c r="A24927" s="45" t="s">
        <v>36897</v>
      </c>
      <c r="B24927" s="46" t="s">
        <v>24063</v>
      </c>
      <c r="C24927" s="45" t="s">
        <v>13479</v>
      </c>
    </row>
    <row r="24928" spans="1:3" ht="26.25" x14ac:dyDescent="0.25">
      <c r="A24928" s="45" t="s">
        <v>623</v>
      </c>
      <c r="B24928" s="46" t="s">
        <v>24064</v>
      </c>
      <c r="C24928" s="45" t="s">
        <v>13479</v>
      </c>
    </row>
    <row r="24929" spans="1:3" ht="26.25" x14ac:dyDescent="0.25">
      <c r="A24929" s="45" t="s">
        <v>36898</v>
      </c>
      <c r="B24929" s="46" t="s">
        <v>24064</v>
      </c>
      <c r="C24929" s="45" t="s">
        <v>13479</v>
      </c>
    </row>
    <row r="24930" spans="1:3" ht="26.25" x14ac:dyDescent="0.25">
      <c r="A24930" s="45" t="s">
        <v>624</v>
      </c>
      <c r="B24930" s="46" t="s">
        <v>24065</v>
      </c>
      <c r="C24930" s="45" t="s">
        <v>13479</v>
      </c>
    </row>
    <row r="24931" spans="1:3" ht="26.25" x14ac:dyDescent="0.25">
      <c r="A24931" s="45" t="s">
        <v>36899</v>
      </c>
      <c r="B24931" s="46" t="s">
        <v>24065</v>
      </c>
      <c r="C24931" s="45" t="s">
        <v>13479</v>
      </c>
    </row>
    <row r="24932" spans="1:3" ht="26.25" x14ac:dyDescent="0.25">
      <c r="A24932" s="45" t="s">
        <v>625</v>
      </c>
      <c r="B24932" s="46" t="s">
        <v>24066</v>
      </c>
      <c r="C24932" s="45" t="s">
        <v>13479</v>
      </c>
    </row>
    <row r="24933" spans="1:3" ht="26.25" x14ac:dyDescent="0.25">
      <c r="A24933" s="45" t="s">
        <v>36900</v>
      </c>
      <c r="B24933" s="46" t="s">
        <v>24066</v>
      </c>
      <c r="C24933" s="45" t="s">
        <v>13479</v>
      </c>
    </row>
    <row r="24934" spans="1:3" ht="26.25" x14ac:dyDescent="0.25">
      <c r="A24934" s="45" t="s">
        <v>626</v>
      </c>
      <c r="B24934" s="46" t="s">
        <v>24067</v>
      </c>
      <c r="C24934" s="45" t="s">
        <v>13479</v>
      </c>
    </row>
    <row r="24935" spans="1:3" ht="26.25" x14ac:dyDescent="0.25">
      <c r="A24935" s="45" t="s">
        <v>36901</v>
      </c>
      <c r="B24935" s="46" t="s">
        <v>24067</v>
      </c>
      <c r="C24935" s="45" t="s">
        <v>13479</v>
      </c>
    </row>
    <row r="24936" spans="1:3" ht="26.25" x14ac:dyDescent="0.25">
      <c r="A24936" s="45" t="s">
        <v>627</v>
      </c>
      <c r="B24936" s="46" t="s">
        <v>24068</v>
      </c>
      <c r="C24936" s="45" t="s">
        <v>13479</v>
      </c>
    </row>
    <row r="24937" spans="1:3" ht="26.25" x14ac:dyDescent="0.25">
      <c r="A24937" s="45" t="s">
        <v>36902</v>
      </c>
      <c r="B24937" s="46" t="s">
        <v>24068</v>
      </c>
      <c r="C24937" s="45" t="s">
        <v>13479</v>
      </c>
    </row>
    <row r="24938" spans="1:3" ht="26.25" x14ac:dyDescent="0.25">
      <c r="A24938" s="45" t="s">
        <v>628</v>
      </c>
      <c r="B24938" s="46" t="s">
        <v>24069</v>
      </c>
      <c r="C24938" s="45" t="s">
        <v>13479</v>
      </c>
    </row>
    <row r="24939" spans="1:3" ht="26.25" x14ac:dyDescent="0.25">
      <c r="A24939" s="45" t="s">
        <v>36903</v>
      </c>
      <c r="B24939" s="46" t="s">
        <v>24069</v>
      </c>
      <c r="C24939" s="45" t="s">
        <v>13479</v>
      </c>
    </row>
    <row r="24940" spans="1:3" ht="26.25" x14ac:dyDescent="0.25">
      <c r="A24940" s="45" t="s">
        <v>629</v>
      </c>
      <c r="B24940" s="46" t="s">
        <v>24070</v>
      </c>
      <c r="C24940" s="45" t="s">
        <v>13479</v>
      </c>
    </row>
    <row r="24941" spans="1:3" ht="26.25" x14ac:dyDescent="0.25">
      <c r="A24941" s="45" t="s">
        <v>36904</v>
      </c>
      <c r="B24941" s="46" t="s">
        <v>24070</v>
      </c>
      <c r="C24941" s="45" t="s">
        <v>13479</v>
      </c>
    </row>
    <row r="24942" spans="1:3" ht="26.25" x14ac:dyDescent="0.25">
      <c r="A24942" s="45" t="s">
        <v>630</v>
      </c>
      <c r="B24942" s="46" t="s">
        <v>24071</v>
      </c>
      <c r="C24942" s="45" t="s">
        <v>13479</v>
      </c>
    </row>
    <row r="24943" spans="1:3" ht="26.25" x14ac:dyDescent="0.25">
      <c r="A24943" s="45" t="s">
        <v>36905</v>
      </c>
      <c r="B24943" s="46" t="s">
        <v>24071</v>
      </c>
      <c r="C24943" s="45" t="s">
        <v>13479</v>
      </c>
    </row>
    <row r="24944" spans="1:3" ht="26.25" x14ac:dyDescent="0.25">
      <c r="A24944" s="45" t="s">
        <v>631</v>
      </c>
      <c r="B24944" s="46" t="s">
        <v>24072</v>
      </c>
      <c r="C24944" s="45" t="s">
        <v>13479</v>
      </c>
    </row>
    <row r="24945" spans="1:3" ht="26.25" x14ac:dyDescent="0.25">
      <c r="A24945" s="45" t="s">
        <v>36906</v>
      </c>
      <c r="B24945" s="46" t="s">
        <v>24072</v>
      </c>
      <c r="C24945" s="45" t="s">
        <v>13479</v>
      </c>
    </row>
    <row r="24946" spans="1:3" ht="26.25" x14ac:dyDescent="0.25">
      <c r="A24946" s="45" t="s">
        <v>632</v>
      </c>
      <c r="B24946" s="46" t="s">
        <v>24073</v>
      </c>
      <c r="C24946" s="45" t="s">
        <v>13479</v>
      </c>
    </row>
    <row r="24947" spans="1:3" ht="26.25" x14ac:dyDescent="0.25">
      <c r="A24947" s="45" t="s">
        <v>36907</v>
      </c>
      <c r="B24947" s="46" t="s">
        <v>24073</v>
      </c>
      <c r="C24947" s="45" t="s">
        <v>13479</v>
      </c>
    </row>
    <row r="24948" spans="1:3" x14ac:dyDescent="0.25">
      <c r="A24948" s="45" t="s">
        <v>633</v>
      </c>
      <c r="B24948" s="46" t="s">
        <v>24074</v>
      </c>
      <c r="C24948" s="45" t="s">
        <v>13479</v>
      </c>
    </row>
    <row r="24949" spans="1:3" x14ac:dyDescent="0.25">
      <c r="A24949" s="45" t="s">
        <v>36908</v>
      </c>
      <c r="B24949" s="46" t="s">
        <v>24074</v>
      </c>
      <c r="C24949" s="45" t="s">
        <v>13479</v>
      </c>
    </row>
    <row r="24950" spans="1:3" ht="26.25" x14ac:dyDescent="0.25">
      <c r="A24950" s="45" t="s">
        <v>634</v>
      </c>
      <c r="B24950" s="46" t="s">
        <v>24075</v>
      </c>
      <c r="C24950" s="45" t="s">
        <v>13479</v>
      </c>
    </row>
    <row r="24951" spans="1:3" ht="26.25" x14ac:dyDescent="0.25">
      <c r="A24951" s="45" t="s">
        <v>36909</v>
      </c>
      <c r="B24951" s="46" t="s">
        <v>24075</v>
      </c>
      <c r="C24951" s="45" t="s">
        <v>13479</v>
      </c>
    </row>
    <row r="24952" spans="1:3" x14ac:dyDescent="0.25">
      <c r="A24952" s="45" t="s">
        <v>635</v>
      </c>
      <c r="B24952" s="46" t="s">
        <v>13031</v>
      </c>
      <c r="C24952" s="45" t="s">
        <v>12936</v>
      </c>
    </row>
    <row r="24953" spans="1:3" x14ac:dyDescent="0.25">
      <c r="A24953" s="45" t="s">
        <v>36910</v>
      </c>
      <c r="B24953" s="46" t="s">
        <v>13031</v>
      </c>
      <c r="C24953" s="45" t="s">
        <v>12936</v>
      </c>
    </row>
    <row r="24954" spans="1:3" ht="51.75" x14ac:dyDescent="0.25">
      <c r="A24954" s="45" t="s">
        <v>636</v>
      </c>
      <c r="B24954" s="46" t="s">
        <v>24076</v>
      </c>
      <c r="C24954" s="45" t="s">
        <v>13479</v>
      </c>
    </row>
    <row r="24955" spans="1:3" ht="51.75" x14ac:dyDescent="0.25">
      <c r="A24955" s="45" t="s">
        <v>36911</v>
      </c>
      <c r="B24955" s="46" t="s">
        <v>24076</v>
      </c>
      <c r="C24955" s="45" t="s">
        <v>13479</v>
      </c>
    </row>
    <row r="24956" spans="1:3" ht="51.75" x14ac:dyDescent="0.25">
      <c r="A24956" s="45" t="s">
        <v>637</v>
      </c>
      <c r="B24956" s="46" t="s">
        <v>24077</v>
      </c>
      <c r="C24956" s="45" t="s">
        <v>13479</v>
      </c>
    </row>
    <row r="24957" spans="1:3" ht="51.75" x14ac:dyDescent="0.25">
      <c r="A24957" s="45" t="s">
        <v>36912</v>
      </c>
      <c r="B24957" s="46" t="s">
        <v>24077</v>
      </c>
      <c r="C24957" s="45" t="s">
        <v>13479</v>
      </c>
    </row>
    <row r="24958" spans="1:3" ht="51.75" x14ac:dyDescent="0.25">
      <c r="A24958" s="45" t="s">
        <v>638</v>
      </c>
      <c r="B24958" s="46" t="s">
        <v>24078</v>
      </c>
      <c r="C24958" s="45" t="s">
        <v>13479</v>
      </c>
    </row>
    <row r="24959" spans="1:3" ht="51.75" x14ac:dyDescent="0.25">
      <c r="A24959" s="45" t="s">
        <v>36913</v>
      </c>
      <c r="B24959" s="46" t="s">
        <v>24078</v>
      </c>
      <c r="C24959" s="45" t="s">
        <v>13479</v>
      </c>
    </row>
    <row r="24960" spans="1:3" ht="51.75" x14ac:dyDescent="0.25">
      <c r="A24960" s="45" t="s">
        <v>639</v>
      </c>
      <c r="B24960" s="46" t="s">
        <v>38796</v>
      </c>
      <c r="C24960" s="45" t="s">
        <v>13479</v>
      </c>
    </row>
    <row r="24961" spans="1:3" ht="51.75" x14ac:dyDescent="0.25">
      <c r="A24961" s="45" t="s">
        <v>36914</v>
      </c>
      <c r="B24961" s="46" t="s">
        <v>38796</v>
      </c>
      <c r="C24961" s="45" t="s">
        <v>13479</v>
      </c>
    </row>
    <row r="24962" spans="1:3" ht="64.5" x14ac:dyDescent="0.25">
      <c r="A24962" s="45" t="s">
        <v>640</v>
      </c>
      <c r="B24962" s="46" t="s">
        <v>24079</v>
      </c>
      <c r="C24962" s="45" t="s">
        <v>13479</v>
      </c>
    </row>
    <row r="24963" spans="1:3" ht="64.5" x14ac:dyDescent="0.25">
      <c r="A24963" s="45" t="s">
        <v>36915</v>
      </c>
      <c r="B24963" s="46" t="s">
        <v>24079</v>
      </c>
      <c r="C24963" s="45" t="s">
        <v>13479</v>
      </c>
    </row>
    <row r="24964" spans="1:3" ht="51.75" x14ac:dyDescent="0.25">
      <c r="A24964" s="45" t="s">
        <v>641</v>
      </c>
      <c r="B24964" s="46" t="s">
        <v>24080</v>
      </c>
      <c r="C24964" s="45" t="s">
        <v>13479</v>
      </c>
    </row>
    <row r="24965" spans="1:3" ht="51.75" x14ac:dyDescent="0.25">
      <c r="A24965" s="45" t="s">
        <v>36916</v>
      </c>
      <c r="B24965" s="46" t="s">
        <v>24080</v>
      </c>
      <c r="C24965" s="45" t="s">
        <v>13479</v>
      </c>
    </row>
    <row r="24966" spans="1:3" ht="64.5" x14ac:dyDescent="0.25">
      <c r="A24966" s="45" t="s">
        <v>642</v>
      </c>
      <c r="B24966" s="46" t="s">
        <v>24081</v>
      </c>
      <c r="C24966" s="45" t="s">
        <v>13479</v>
      </c>
    </row>
    <row r="24967" spans="1:3" ht="64.5" x14ac:dyDescent="0.25">
      <c r="A24967" s="45" t="s">
        <v>36917</v>
      </c>
      <c r="B24967" s="46" t="s">
        <v>24081</v>
      </c>
      <c r="C24967" s="45" t="s">
        <v>13479</v>
      </c>
    </row>
    <row r="24968" spans="1:3" ht="64.5" x14ac:dyDescent="0.25">
      <c r="A24968" s="45" t="s">
        <v>643</v>
      </c>
      <c r="B24968" s="46" t="s">
        <v>24082</v>
      </c>
      <c r="C24968" s="45" t="s">
        <v>13479</v>
      </c>
    </row>
    <row r="24969" spans="1:3" ht="64.5" x14ac:dyDescent="0.25">
      <c r="A24969" s="45" t="s">
        <v>36918</v>
      </c>
      <c r="B24969" s="46" t="s">
        <v>24082</v>
      </c>
      <c r="C24969" s="45" t="s">
        <v>13479</v>
      </c>
    </row>
    <row r="24970" spans="1:3" ht="39" x14ac:dyDescent="0.25">
      <c r="A24970" s="45" t="s">
        <v>644</v>
      </c>
      <c r="B24970" s="46" t="s">
        <v>24083</v>
      </c>
      <c r="C24970" s="45" t="s">
        <v>13479</v>
      </c>
    </row>
    <row r="24971" spans="1:3" ht="39" x14ac:dyDescent="0.25">
      <c r="A24971" s="45" t="s">
        <v>36919</v>
      </c>
      <c r="B24971" s="46" t="s">
        <v>24083</v>
      </c>
      <c r="C24971" s="45" t="s">
        <v>13479</v>
      </c>
    </row>
    <row r="24972" spans="1:3" ht="64.5" x14ac:dyDescent="0.25">
      <c r="A24972" s="45" t="s">
        <v>645</v>
      </c>
      <c r="B24972" s="46" t="s">
        <v>24084</v>
      </c>
      <c r="C24972" s="45" t="s">
        <v>13479</v>
      </c>
    </row>
    <row r="24973" spans="1:3" ht="64.5" x14ac:dyDescent="0.25">
      <c r="A24973" s="45" t="s">
        <v>36920</v>
      </c>
      <c r="B24973" s="46" t="s">
        <v>24084</v>
      </c>
      <c r="C24973" s="45" t="s">
        <v>13479</v>
      </c>
    </row>
    <row r="24974" spans="1:3" ht="39" x14ac:dyDescent="0.25">
      <c r="A24974" s="45" t="s">
        <v>646</v>
      </c>
      <c r="B24974" s="46" t="s">
        <v>24085</v>
      </c>
      <c r="C24974" s="45" t="s">
        <v>13479</v>
      </c>
    </row>
    <row r="24975" spans="1:3" ht="39" x14ac:dyDescent="0.25">
      <c r="A24975" s="45" t="s">
        <v>36921</v>
      </c>
      <c r="B24975" s="46" t="s">
        <v>24085</v>
      </c>
      <c r="C24975" s="45" t="s">
        <v>13479</v>
      </c>
    </row>
    <row r="24976" spans="1:3" ht="26.25" x14ac:dyDescent="0.25">
      <c r="A24976" s="45" t="s">
        <v>647</v>
      </c>
      <c r="B24976" s="46" t="s">
        <v>24086</v>
      </c>
      <c r="C24976" s="45" t="s">
        <v>13479</v>
      </c>
    </row>
    <row r="24977" spans="1:3" ht="26.25" x14ac:dyDescent="0.25">
      <c r="A24977" s="45" t="s">
        <v>36922</v>
      </c>
      <c r="B24977" s="46" t="s">
        <v>24086</v>
      </c>
      <c r="C24977" s="45" t="s">
        <v>13479</v>
      </c>
    </row>
    <row r="24978" spans="1:3" ht="39" x14ac:dyDescent="0.25">
      <c r="A24978" s="45" t="s">
        <v>648</v>
      </c>
      <c r="B24978" s="46" t="s">
        <v>24087</v>
      </c>
      <c r="C24978" s="45" t="s">
        <v>13479</v>
      </c>
    </row>
    <row r="24979" spans="1:3" ht="39" x14ac:dyDescent="0.25">
      <c r="A24979" s="45" t="s">
        <v>36923</v>
      </c>
      <c r="B24979" s="46" t="s">
        <v>24087</v>
      </c>
      <c r="C24979" s="45" t="s">
        <v>13479</v>
      </c>
    </row>
    <row r="24980" spans="1:3" ht="64.5" x14ac:dyDescent="0.25">
      <c r="A24980" s="45" t="s">
        <v>649</v>
      </c>
      <c r="B24980" s="46" t="s">
        <v>24088</v>
      </c>
      <c r="C24980" s="45" t="s">
        <v>13479</v>
      </c>
    </row>
    <row r="24981" spans="1:3" ht="64.5" x14ac:dyDescent="0.25">
      <c r="A24981" s="45" t="s">
        <v>36924</v>
      </c>
      <c r="B24981" s="46" t="s">
        <v>24088</v>
      </c>
      <c r="C24981" s="45" t="s">
        <v>13479</v>
      </c>
    </row>
    <row r="24982" spans="1:3" ht="64.5" x14ac:dyDescent="0.25">
      <c r="A24982" s="45" t="s">
        <v>650</v>
      </c>
      <c r="B24982" s="46" t="s">
        <v>24089</v>
      </c>
      <c r="C24982" s="45" t="s">
        <v>13479</v>
      </c>
    </row>
    <row r="24983" spans="1:3" ht="64.5" x14ac:dyDescent="0.25">
      <c r="A24983" s="45" t="s">
        <v>36925</v>
      </c>
      <c r="B24983" s="46" t="s">
        <v>24089</v>
      </c>
      <c r="C24983" s="45" t="s">
        <v>13479</v>
      </c>
    </row>
    <row r="24984" spans="1:3" ht="64.5" x14ac:dyDescent="0.25">
      <c r="A24984" s="45" t="s">
        <v>651</v>
      </c>
      <c r="B24984" s="46" t="s">
        <v>24090</v>
      </c>
      <c r="C24984" s="45" t="s">
        <v>13479</v>
      </c>
    </row>
    <row r="24985" spans="1:3" ht="64.5" x14ac:dyDescent="0.25">
      <c r="A24985" s="45" t="s">
        <v>36926</v>
      </c>
      <c r="B24985" s="46" t="s">
        <v>24090</v>
      </c>
      <c r="C24985" s="45" t="s">
        <v>13479</v>
      </c>
    </row>
    <row r="24986" spans="1:3" ht="64.5" x14ac:dyDescent="0.25">
      <c r="A24986" s="45" t="s">
        <v>652</v>
      </c>
      <c r="B24986" s="46" t="s">
        <v>24091</v>
      </c>
      <c r="C24986" s="45" t="s">
        <v>13479</v>
      </c>
    </row>
    <row r="24987" spans="1:3" ht="64.5" x14ac:dyDescent="0.25">
      <c r="A24987" s="45" t="s">
        <v>36927</v>
      </c>
      <c r="B24987" s="46" t="s">
        <v>24091</v>
      </c>
      <c r="C24987" s="45" t="s">
        <v>13479</v>
      </c>
    </row>
    <row r="24988" spans="1:3" ht="51.75" x14ac:dyDescent="0.25">
      <c r="A24988" s="45" t="s">
        <v>653</v>
      </c>
      <c r="B24988" s="46" t="s">
        <v>24092</v>
      </c>
      <c r="C24988" s="45" t="s">
        <v>13479</v>
      </c>
    </row>
    <row r="24989" spans="1:3" ht="51.75" x14ac:dyDescent="0.25">
      <c r="A24989" s="45" t="s">
        <v>36928</v>
      </c>
      <c r="B24989" s="46" t="s">
        <v>24092</v>
      </c>
      <c r="C24989" s="45" t="s">
        <v>13479</v>
      </c>
    </row>
    <row r="24990" spans="1:3" ht="64.5" x14ac:dyDescent="0.25">
      <c r="A24990" s="45" t="s">
        <v>654</v>
      </c>
      <c r="B24990" s="46" t="s">
        <v>24093</v>
      </c>
      <c r="C24990" s="45" t="s">
        <v>13479</v>
      </c>
    </row>
    <row r="24991" spans="1:3" ht="64.5" x14ac:dyDescent="0.25">
      <c r="A24991" s="45" t="s">
        <v>36929</v>
      </c>
      <c r="B24991" s="46" t="s">
        <v>24093</v>
      </c>
      <c r="C24991" s="45" t="s">
        <v>13479</v>
      </c>
    </row>
    <row r="24992" spans="1:3" ht="64.5" x14ac:dyDescent="0.25">
      <c r="A24992" s="45" t="s">
        <v>655</v>
      </c>
      <c r="B24992" s="46" t="s">
        <v>24094</v>
      </c>
      <c r="C24992" s="45" t="s">
        <v>13479</v>
      </c>
    </row>
    <row r="24993" spans="1:3" ht="64.5" x14ac:dyDescent="0.25">
      <c r="A24993" s="45" t="s">
        <v>36930</v>
      </c>
      <c r="B24993" s="46" t="s">
        <v>24094</v>
      </c>
      <c r="C24993" s="45" t="s">
        <v>13479</v>
      </c>
    </row>
    <row r="24994" spans="1:3" ht="51.75" x14ac:dyDescent="0.25">
      <c r="A24994" s="45" t="s">
        <v>656</v>
      </c>
      <c r="B24994" s="46" t="s">
        <v>24095</v>
      </c>
      <c r="C24994" s="45" t="s">
        <v>13479</v>
      </c>
    </row>
    <row r="24995" spans="1:3" ht="51.75" x14ac:dyDescent="0.25">
      <c r="A24995" s="45" t="s">
        <v>36931</v>
      </c>
      <c r="B24995" s="46" t="s">
        <v>24095</v>
      </c>
      <c r="C24995" s="45" t="s">
        <v>13479</v>
      </c>
    </row>
    <row r="24996" spans="1:3" x14ac:dyDescent="0.25">
      <c r="A24996" s="45" t="s">
        <v>657</v>
      </c>
      <c r="B24996" s="46" t="s">
        <v>38797</v>
      </c>
    </row>
    <row r="24997" spans="1:3" x14ac:dyDescent="0.25">
      <c r="A24997" s="45" t="s">
        <v>36932</v>
      </c>
      <c r="B24997" s="46" t="s">
        <v>38797</v>
      </c>
    </row>
    <row r="24998" spans="1:3" ht="39" x14ac:dyDescent="0.25">
      <c r="A24998" s="45" t="s">
        <v>658</v>
      </c>
      <c r="B24998" s="46" t="s">
        <v>24096</v>
      </c>
      <c r="C24998" s="45" t="s">
        <v>13479</v>
      </c>
    </row>
    <row r="24999" spans="1:3" ht="39" x14ac:dyDescent="0.25">
      <c r="A24999" s="45" t="s">
        <v>36933</v>
      </c>
      <c r="B24999" s="46" t="s">
        <v>24096</v>
      </c>
      <c r="C24999" s="45" t="s">
        <v>13479</v>
      </c>
    </row>
    <row r="25000" spans="1:3" ht="39" x14ac:dyDescent="0.25">
      <c r="A25000" s="45" t="s">
        <v>659</v>
      </c>
      <c r="B25000" s="46" t="s">
        <v>24097</v>
      </c>
      <c r="C25000" s="45" t="s">
        <v>13479</v>
      </c>
    </row>
    <row r="25001" spans="1:3" ht="39" x14ac:dyDescent="0.25">
      <c r="A25001" s="45" t="s">
        <v>36934</v>
      </c>
      <c r="B25001" s="46" t="s">
        <v>24097</v>
      </c>
      <c r="C25001" s="45" t="s">
        <v>13479</v>
      </c>
    </row>
    <row r="25002" spans="1:3" ht="39" x14ac:dyDescent="0.25">
      <c r="A25002" s="45" t="s">
        <v>660</v>
      </c>
      <c r="B25002" s="46" t="s">
        <v>38798</v>
      </c>
      <c r="C25002" s="45" t="s">
        <v>13479</v>
      </c>
    </row>
    <row r="25003" spans="1:3" ht="39" x14ac:dyDescent="0.25">
      <c r="A25003" s="45" t="s">
        <v>36935</v>
      </c>
      <c r="B25003" s="46" t="s">
        <v>38798</v>
      </c>
      <c r="C25003" s="45" t="s">
        <v>13479</v>
      </c>
    </row>
    <row r="25004" spans="1:3" ht="39" x14ac:dyDescent="0.25">
      <c r="A25004" s="45" t="s">
        <v>661</v>
      </c>
      <c r="B25004" s="46" t="s">
        <v>24098</v>
      </c>
      <c r="C25004" s="45" t="s">
        <v>13479</v>
      </c>
    </row>
    <row r="25005" spans="1:3" ht="39" x14ac:dyDescent="0.25">
      <c r="A25005" s="45" t="s">
        <v>36936</v>
      </c>
      <c r="B25005" s="46" t="s">
        <v>24098</v>
      </c>
      <c r="C25005" s="45" t="s">
        <v>13479</v>
      </c>
    </row>
    <row r="25006" spans="1:3" ht="26.25" x14ac:dyDescent="0.25">
      <c r="A25006" s="45" t="s">
        <v>662</v>
      </c>
      <c r="B25006" s="46" t="s">
        <v>24099</v>
      </c>
      <c r="C25006" s="45" t="s">
        <v>13479</v>
      </c>
    </row>
    <row r="25007" spans="1:3" ht="26.25" x14ac:dyDescent="0.25">
      <c r="A25007" s="45" t="s">
        <v>36937</v>
      </c>
      <c r="B25007" s="46" t="s">
        <v>24099</v>
      </c>
      <c r="C25007" s="45" t="s">
        <v>13479</v>
      </c>
    </row>
    <row r="25008" spans="1:3" ht="39" x14ac:dyDescent="0.25">
      <c r="A25008" s="45" t="s">
        <v>663</v>
      </c>
      <c r="B25008" s="46" t="s">
        <v>24100</v>
      </c>
      <c r="C25008" s="45" t="s">
        <v>13479</v>
      </c>
    </row>
    <row r="25009" spans="1:3" ht="39" x14ac:dyDescent="0.25">
      <c r="A25009" s="45" t="s">
        <v>36938</v>
      </c>
      <c r="B25009" s="46" t="s">
        <v>24100</v>
      </c>
      <c r="C25009" s="45" t="s">
        <v>13479</v>
      </c>
    </row>
    <row r="25010" spans="1:3" ht="39" x14ac:dyDescent="0.25">
      <c r="A25010" s="45" t="s">
        <v>664</v>
      </c>
      <c r="B25010" s="46" t="s">
        <v>24101</v>
      </c>
      <c r="C25010" s="45" t="s">
        <v>13479</v>
      </c>
    </row>
    <row r="25011" spans="1:3" ht="39" x14ac:dyDescent="0.25">
      <c r="A25011" s="45" t="s">
        <v>36939</v>
      </c>
      <c r="B25011" s="46" t="s">
        <v>24101</v>
      </c>
      <c r="C25011" s="45" t="s">
        <v>13479</v>
      </c>
    </row>
    <row r="25012" spans="1:3" ht="39" x14ac:dyDescent="0.25">
      <c r="A25012" s="45" t="s">
        <v>665</v>
      </c>
      <c r="B25012" s="46" t="s">
        <v>24102</v>
      </c>
      <c r="C25012" s="45" t="s">
        <v>13479</v>
      </c>
    </row>
    <row r="25013" spans="1:3" ht="39" x14ac:dyDescent="0.25">
      <c r="A25013" s="45" t="s">
        <v>36940</v>
      </c>
      <c r="B25013" s="46" t="s">
        <v>24102</v>
      </c>
      <c r="C25013" s="45" t="s">
        <v>13479</v>
      </c>
    </row>
    <row r="25014" spans="1:3" ht="39" x14ac:dyDescent="0.25">
      <c r="A25014" s="45" t="s">
        <v>666</v>
      </c>
      <c r="B25014" s="46" t="s">
        <v>24103</v>
      </c>
      <c r="C25014" s="45" t="s">
        <v>13479</v>
      </c>
    </row>
    <row r="25015" spans="1:3" ht="39" x14ac:dyDescent="0.25">
      <c r="A25015" s="45" t="s">
        <v>36941</v>
      </c>
      <c r="B25015" s="46" t="s">
        <v>24103</v>
      </c>
      <c r="C25015" s="45" t="s">
        <v>13479</v>
      </c>
    </row>
    <row r="25016" spans="1:3" ht="26.25" x14ac:dyDescent="0.25">
      <c r="A25016" s="45" t="s">
        <v>667</v>
      </c>
      <c r="B25016" s="46" t="s">
        <v>24104</v>
      </c>
      <c r="C25016" s="45" t="s">
        <v>13479</v>
      </c>
    </row>
    <row r="25017" spans="1:3" ht="26.25" x14ac:dyDescent="0.25">
      <c r="A25017" s="45" t="s">
        <v>36942</v>
      </c>
      <c r="B25017" s="46" t="s">
        <v>24104</v>
      </c>
      <c r="C25017" s="45" t="s">
        <v>13479</v>
      </c>
    </row>
    <row r="25018" spans="1:3" ht="26.25" x14ac:dyDescent="0.25">
      <c r="A25018" s="45" t="s">
        <v>668</v>
      </c>
      <c r="B25018" s="46" t="s">
        <v>24105</v>
      </c>
      <c r="C25018" s="45" t="s">
        <v>13479</v>
      </c>
    </row>
    <row r="25019" spans="1:3" ht="26.25" x14ac:dyDescent="0.25">
      <c r="A25019" s="45" t="s">
        <v>36943</v>
      </c>
      <c r="B25019" s="46" t="s">
        <v>24105</v>
      </c>
      <c r="C25019" s="45" t="s">
        <v>13479</v>
      </c>
    </row>
    <row r="25020" spans="1:3" ht="26.25" x14ac:dyDescent="0.25">
      <c r="A25020" s="45" t="s">
        <v>669</v>
      </c>
      <c r="B25020" s="46" t="s">
        <v>24106</v>
      </c>
      <c r="C25020" s="45" t="s">
        <v>13380</v>
      </c>
    </row>
    <row r="25021" spans="1:3" ht="26.25" x14ac:dyDescent="0.25">
      <c r="A25021" s="45" t="s">
        <v>36944</v>
      </c>
      <c r="B25021" s="46" t="s">
        <v>24106</v>
      </c>
      <c r="C25021" s="45" t="s">
        <v>13380</v>
      </c>
    </row>
    <row r="25022" spans="1:3" x14ac:dyDescent="0.25">
      <c r="A25022" s="45" t="s">
        <v>670</v>
      </c>
      <c r="B25022" s="46" t="s">
        <v>13098</v>
      </c>
      <c r="C25022" s="45" t="s">
        <v>12936</v>
      </c>
    </row>
    <row r="25023" spans="1:3" x14ac:dyDescent="0.25">
      <c r="A25023" s="45" t="s">
        <v>36945</v>
      </c>
      <c r="B25023" s="46" t="s">
        <v>13098</v>
      </c>
      <c r="C25023" s="45" t="s">
        <v>12936</v>
      </c>
    </row>
    <row r="25024" spans="1:3" ht="39" x14ac:dyDescent="0.25">
      <c r="A25024" s="45" t="s">
        <v>671</v>
      </c>
      <c r="B25024" s="46" t="s">
        <v>24107</v>
      </c>
      <c r="C25024" s="45" t="s">
        <v>13479</v>
      </c>
    </row>
    <row r="25025" spans="1:3" ht="39" x14ac:dyDescent="0.25">
      <c r="A25025" s="45" t="s">
        <v>36946</v>
      </c>
      <c r="B25025" s="46" t="s">
        <v>24107</v>
      </c>
      <c r="C25025" s="45" t="s">
        <v>13479</v>
      </c>
    </row>
    <row r="25026" spans="1:3" ht="39" x14ac:dyDescent="0.25">
      <c r="A25026" s="45" t="s">
        <v>672</v>
      </c>
      <c r="B25026" s="46" t="s">
        <v>24108</v>
      </c>
      <c r="C25026" s="45" t="s">
        <v>13479</v>
      </c>
    </row>
    <row r="25027" spans="1:3" ht="39" x14ac:dyDescent="0.25">
      <c r="A25027" s="45" t="s">
        <v>36947</v>
      </c>
      <c r="B25027" s="46" t="s">
        <v>24108</v>
      </c>
      <c r="C25027" s="45" t="s">
        <v>13479</v>
      </c>
    </row>
    <row r="25028" spans="1:3" x14ac:dyDescent="0.25">
      <c r="A25028" s="45" t="s">
        <v>673</v>
      </c>
      <c r="B25028" s="46" t="s">
        <v>38799</v>
      </c>
    </row>
    <row r="25029" spans="1:3" x14ac:dyDescent="0.25">
      <c r="A25029" s="45" t="s">
        <v>36948</v>
      </c>
      <c r="B25029" s="46" t="s">
        <v>38799</v>
      </c>
    </row>
    <row r="25030" spans="1:3" ht="26.25" x14ac:dyDescent="0.25">
      <c r="A25030" s="45" t="s">
        <v>674</v>
      </c>
      <c r="B25030" s="46" t="s">
        <v>24109</v>
      </c>
      <c r="C25030" s="45" t="s">
        <v>13479</v>
      </c>
    </row>
    <row r="25031" spans="1:3" ht="26.25" x14ac:dyDescent="0.25">
      <c r="A25031" s="45" t="s">
        <v>36949</v>
      </c>
      <c r="B25031" s="46" t="s">
        <v>24109</v>
      </c>
      <c r="C25031" s="45" t="s">
        <v>13479</v>
      </c>
    </row>
    <row r="25032" spans="1:3" ht="26.25" x14ac:dyDescent="0.25">
      <c r="A25032" s="45" t="s">
        <v>675</v>
      </c>
      <c r="B25032" s="46" t="s">
        <v>24110</v>
      </c>
      <c r="C25032" s="45" t="s">
        <v>13479</v>
      </c>
    </row>
    <row r="25033" spans="1:3" ht="26.25" x14ac:dyDescent="0.25">
      <c r="A25033" s="45" t="s">
        <v>36950</v>
      </c>
      <c r="B25033" s="46" t="s">
        <v>24110</v>
      </c>
      <c r="C25033" s="45" t="s">
        <v>13479</v>
      </c>
    </row>
    <row r="25034" spans="1:3" ht="26.25" x14ac:dyDescent="0.25">
      <c r="A25034" s="45" t="s">
        <v>676</v>
      </c>
      <c r="B25034" s="46" t="s">
        <v>24111</v>
      </c>
      <c r="C25034" s="45" t="s">
        <v>13479</v>
      </c>
    </row>
    <row r="25035" spans="1:3" ht="26.25" x14ac:dyDescent="0.25">
      <c r="A25035" s="45" t="s">
        <v>36951</v>
      </c>
      <c r="B25035" s="46" t="s">
        <v>24111</v>
      </c>
      <c r="C25035" s="45" t="s">
        <v>13479</v>
      </c>
    </row>
    <row r="25036" spans="1:3" x14ac:dyDescent="0.25">
      <c r="A25036" s="45" t="s">
        <v>677</v>
      </c>
      <c r="B25036" s="46" t="s">
        <v>24112</v>
      </c>
      <c r="C25036" s="45" t="s">
        <v>12936</v>
      </c>
    </row>
    <row r="25037" spans="1:3" x14ac:dyDescent="0.25">
      <c r="A25037" s="45" t="s">
        <v>36952</v>
      </c>
      <c r="B25037" s="46" t="s">
        <v>24112</v>
      </c>
      <c r="C25037" s="45" t="s">
        <v>12936</v>
      </c>
    </row>
    <row r="25038" spans="1:3" ht="64.5" x14ac:dyDescent="0.25">
      <c r="A25038" s="45" t="s">
        <v>678</v>
      </c>
      <c r="B25038" s="46" t="s">
        <v>24113</v>
      </c>
      <c r="C25038" s="45" t="s">
        <v>13479</v>
      </c>
    </row>
    <row r="25039" spans="1:3" ht="64.5" x14ac:dyDescent="0.25">
      <c r="A25039" s="45" t="s">
        <v>36953</v>
      </c>
      <c r="B25039" s="46" t="s">
        <v>24113</v>
      </c>
      <c r="C25039" s="45" t="s">
        <v>13479</v>
      </c>
    </row>
    <row r="25040" spans="1:3" ht="64.5" x14ac:dyDescent="0.25">
      <c r="A25040" s="45" t="s">
        <v>679</v>
      </c>
      <c r="B25040" s="46" t="s">
        <v>24114</v>
      </c>
      <c r="C25040" s="45" t="s">
        <v>13479</v>
      </c>
    </row>
    <row r="25041" spans="1:3" ht="64.5" x14ac:dyDescent="0.25">
      <c r="A25041" s="45" t="s">
        <v>36954</v>
      </c>
      <c r="B25041" s="46" t="s">
        <v>24114</v>
      </c>
      <c r="C25041" s="45" t="s">
        <v>13479</v>
      </c>
    </row>
    <row r="25042" spans="1:3" ht="64.5" x14ac:dyDescent="0.25">
      <c r="A25042" s="45" t="s">
        <v>680</v>
      </c>
      <c r="B25042" s="46" t="s">
        <v>24115</v>
      </c>
      <c r="C25042" s="45" t="s">
        <v>13479</v>
      </c>
    </row>
    <row r="25043" spans="1:3" ht="64.5" x14ac:dyDescent="0.25">
      <c r="A25043" s="45" t="s">
        <v>36955</v>
      </c>
      <c r="B25043" s="46" t="s">
        <v>24115</v>
      </c>
      <c r="C25043" s="45" t="s">
        <v>13479</v>
      </c>
    </row>
    <row r="25044" spans="1:3" ht="64.5" x14ac:dyDescent="0.25">
      <c r="A25044" s="45" t="s">
        <v>681</v>
      </c>
      <c r="B25044" s="46" t="s">
        <v>24116</v>
      </c>
      <c r="C25044" s="45" t="s">
        <v>13479</v>
      </c>
    </row>
    <row r="25045" spans="1:3" ht="64.5" x14ac:dyDescent="0.25">
      <c r="A25045" s="45" t="s">
        <v>36956</v>
      </c>
      <c r="B25045" s="46" t="s">
        <v>24116</v>
      </c>
      <c r="C25045" s="45" t="s">
        <v>13479</v>
      </c>
    </row>
    <row r="25046" spans="1:3" ht="64.5" x14ac:dyDescent="0.25">
      <c r="A25046" s="45" t="s">
        <v>682</v>
      </c>
      <c r="B25046" s="46" t="s">
        <v>24117</v>
      </c>
      <c r="C25046" s="45" t="s">
        <v>13479</v>
      </c>
    </row>
    <row r="25047" spans="1:3" ht="64.5" x14ac:dyDescent="0.25">
      <c r="A25047" s="45" t="s">
        <v>36957</v>
      </c>
      <c r="B25047" s="46" t="s">
        <v>24117</v>
      </c>
      <c r="C25047" s="45" t="s">
        <v>13479</v>
      </c>
    </row>
    <row r="25048" spans="1:3" ht="64.5" x14ac:dyDescent="0.25">
      <c r="A25048" s="45" t="s">
        <v>683</v>
      </c>
      <c r="B25048" s="46" t="s">
        <v>24118</v>
      </c>
      <c r="C25048" s="45" t="s">
        <v>13479</v>
      </c>
    </row>
    <row r="25049" spans="1:3" ht="64.5" x14ac:dyDescent="0.25">
      <c r="A25049" s="45" t="s">
        <v>36958</v>
      </c>
      <c r="B25049" s="46" t="s">
        <v>24118</v>
      </c>
      <c r="C25049" s="45" t="s">
        <v>13479</v>
      </c>
    </row>
    <row r="25050" spans="1:3" ht="64.5" x14ac:dyDescent="0.25">
      <c r="A25050" s="45" t="s">
        <v>684</v>
      </c>
      <c r="B25050" s="46" t="s">
        <v>24119</v>
      </c>
      <c r="C25050" s="45" t="s">
        <v>13479</v>
      </c>
    </row>
    <row r="25051" spans="1:3" ht="64.5" x14ac:dyDescent="0.25">
      <c r="A25051" s="45" t="s">
        <v>36959</v>
      </c>
      <c r="B25051" s="46" t="s">
        <v>24119</v>
      </c>
      <c r="C25051" s="45" t="s">
        <v>13479</v>
      </c>
    </row>
    <row r="25052" spans="1:3" ht="64.5" x14ac:dyDescent="0.25">
      <c r="A25052" s="45" t="s">
        <v>685</v>
      </c>
      <c r="B25052" s="46" t="s">
        <v>24120</v>
      </c>
      <c r="C25052" s="45" t="s">
        <v>13479</v>
      </c>
    </row>
    <row r="25053" spans="1:3" ht="64.5" x14ac:dyDescent="0.25">
      <c r="A25053" s="45" t="s">
        <v>36960</v>
      </c>
      <c r="B25053" s="46" t="s">
        <v>24120</v>
      </c>
      <c r="C25053" s="45" t="s">
        <v>13479</v>
      </c>
    </row>
    <row r="25054" spans="1:3" ht="64.5" x14ac:dyDescent="0.25">
      <c r="A25054" s="45" t="s">
        <v>686</v>
      </c>
      <c r="B25054" s="46" t="s">
        <v>24121</v>
      </c>
      <c r="C25054" s="45" t="s">
        <v>13479</v>
      </c>
    </row>
    <row r="25055" spans="1:3" ht="64.5" x14ac:dyDescent="0.25">
      <c r="A25055" s="45" t="s">
        <v>36961</v>
      </c>
      <c r="B25055" s="46" t="s">
        <v>24121</v>
      </c>
      <c r="C25055" s="45" t="s">
        <v>13479</v>
      </c>
    </row>
    <row r="25056" spans="1:3" ht="64.5" x14ac:dyDescent="0.25">
      <c r="A25056" s="45" t="s">
        <v>687</v>
      </c>
      <c r="B25056" s="46" t="s">
        <v>24122</v>
      </c>
      <c r="C25056" s="45" t="s">
        <v>13479</v>
      </c>
    </row>
    <row r="25057" spans="1:3" ht="64.5" x14ac:dyDescent="0.25">
      <c r="A25057" s="45" t="s">
        <v>36962</v>
      </c>
      <c r="B25057" s="46" t="s">
        <v>24122</v>
      </c>
      <c r="C25057" s="45" t="s">
        <v>13479</v>
      </c>
    </row>
    <row r="25058" spans="1:3" ht="64.5" x14ac:dyDescent="0.25">
      <c r="A25058" s="45" t="s">
        <v>688</v>
      </c>
      <c r="B25058" s="46" t="s">
        <v>24123</v>
      </c>
      <c r="C25058" s="45" t="s">
        <v>13479</v>
      </c>
    </row>
    <row r="25059" spans="1:3" ht="64.5" x14ac:dyDescent="0.25">
      <c r="A25059" s="45" t="s">
        <v>36963</v>
      </c>
      <c r="B25059" s="46" t="s">
        <v>24123</v>
      </c>
      <c r="C25059" s="45" t="s">
        <v>13479</v>
      </c>
    </row>
    <row r="25060" spans="1:3" ht="64.5" x14ac:dyDescent="0.25">
      <c r="A25060" s="45" t="s">
        <v>689</v>
      </c>
      <c r="B25060" s="46" t="s">
        <v>24124</v>
      </c>
      <c r="C25060" s="45" t="s">
        <v>13479</v>
      </c>
    </row>
    <row r="25061" spans="1:3" ht="64.5" x14ac:dyDescent="0.25">
      <c r="A25061" s="45" t="s">
        <v>36964</v>
      </c>
      <c r="B25061" s="46" t="s">
        <v>24124</v>
      </c>
      <c r="C25061" s="45" t="s">
        <v>13479</v>
      </c>
    </row>
    <row r="25062" spans="1:3" ht="64.5" x14ac:dyDescent="0.25">
      <c r="A25062" s="45" t="s">
        <v>690</v>
      </c>
      <c r="B25062" s="46" t="s">
        <v>24125</v>
      </c>
      <c r="C25062" s="45" t="s">
        <v>13479</v>
      </c>
    </row>
    <row r="25063" spans="1:3" ht="64.5" x14ac:dyDescent="0.25">
      <c r="A25063" s="45" t="s">
        <v>36965</v>
      </c>
      <c r="B25063" s="46" t="s">
        <v>24125</v>
      </c>
      <c r="C25063" s="45" t="s">
        <v>13479</v>
      </c>
    </row>
    <row r="25064" spans="1:3" x14ac:dyDescent="0.25">
      <c r="A25064" s="45" t="s">
        <v>691</v>
      </c>
      <c r="B25064" s="46" t="s">
        <v>13281</v>
      </c>
    </row>
    <row r="25065" spans="1:3" x14ac:dyDescent="0.25">
      <c r="A25065" s="45" t="s">
        <v>36966</v>
      </c>
      <c r="B25065" s="46" t="s">
        <v>13281</v>
      </c>
    </row>
    <row r="25066" spans="1:3" ht="26.25" x14ac:dyDescent="0.25">
      <c r="A25066" s="45" t="s">
        <v>692</v>
      </c>
      <c r="B25066" s="46" t="s">
        <v>24126</v>
      </c>
      <c r="C25066" s="45" t="s">
        <v>13380</v>
      </c>
    </row>
    <row r="25067" spans="1:3" ht="26.25" x14ac:dyDescent="0.25">
      <c r="A25067" s="45" t="s">
        <v>36967</v>
      </c>
      <c r="B25067" s="46" t="s">
        <v>24126</v>
      </c>
      <c r="C25067" s="45" t="s">
        <v>13380</v>
      </c>
    </row>
    <row r="25068" spans="1:3" ht="26.25" x14ac:dyDescent="0.25">
      <c r="A25068" s="45" t="s">
        <v>693</v>
      </c>
      <c r="B25068" s="46" t="s">
        <v>24127</v>
      </c>
      <c r="C25068" s="45" t="s">
        <v>13380</v>
      </c>
    </row>
    <row r="25069" spans="1:3" ht="26.25" x14ac:dyDescent="0.25">
      <c r="A25069" s="45" t="s">
        <v>36968</v>
      </c>
      <c r="B25069" s="46" t="s">
        <v>24127</v>
      </c>
      <c r="C25069" s="45" t="s">
        <v>13380</v>
      </c>
    </row>
    <row r="25070" spans="1:3" ht="26.25" x14ac:dyDescent="0.25">
      <c r="A25070" s="45" t="s">
        <v>694</v>
      </c>
      <c r="B25070" s="46" t="s">
        <v>24128</v>
      </c>
      <c r="C25070" s="45" t="s">
        <v>13380</v>
      </c>
    </row>
    <row r="25071" spans="1:3" ht="26.25" x14ac:dyDescent="0.25">
      <c r="A25071" s="45" t="s">
        <v>36969</v>
      </c>
      <c r="B25071" s="46" t="s">
        <v>24128</v>
      </c>
      <c r="C25071" s="45" t="s">
        <v>13380</v>
      </c>
    </row>
    <row r="25072" spans="1:3" ht="26.25" x14ac:dyDescent="0.25">
      <c r="A25072" s="45" t="s">
        <v>695</v>
      </c>
      <c r="B25072" s="46" t="s">
        <v>24129</v>
      </c>
      <c r="C25072" s="45" t="s">
        <v>13380</v>
      </c>
    </row>
    <row r="25073" spans="1:3" ht="26.25" x14ac:dyDescent="0.25">
      <c r="A25073" s="45" t="s">
        <v>36970</v>
      </c>
      <c r="B25073" s="46" t="s">
        <v>24129</v>
      </c>
      <c r="C25073" s="45" t="s">
        <v>13380</v>
      </c>
    </row>
    <row r="25074" spans="1:3" ht="26.25" x14ac:dyDescent="0.25">
      <c r="A25074" s="45" t="s">
        <v>696</v>
      </c>
      <c r="B25074" s="46" t="s">
        <v>24130</v>
      </c>
      <c r="C25074" s="45" t="s">
        <v>13380</v>
      </c>
    </row>
    <row r="25075" spans="1:3" ht="26.25" x14ac:dyDescent="0.25">
      <c r="A25075" s="45" t="s">
        <v>36971</v>
      </c>
      <c r="B25075" s="46" t="s">
        <v>24130</v>
      </c>
      <c r="C25075" s="45" t="s">
        <v>13380</v>
      </c>
    </row>
    <row r="25076" spans="1:3" ht="26.25" x14ac:dyDescent="0.25">
      <c r="A25076" s="45" t="s">
        <v>697</v>
      </c>
      <c r="B25076" s="46" t="s">
        <v>24131</v>
      </c>
      <c r="C25076" s="45" t="s">
        <v>13380</v>
      </c>
    </row>
    <row r="25077" spans="1:3" ht="26.25" x14ac:dyDescent="0.25">
      <c r="A25077" s="45" t="s">
        <v>36972</v>
      </c>
      <c r="B25077" s="46" t="s">
        <v>24131</v>
      </c>
      <c r="C25077" s="45" t="s">
        <v>13380</v>
      </c>
    </row>
    <row r="25078" spans="1:3" ht="26.25" x14ac:dyDescent="0.25">
      <c r="A25078" s="45" t="s">
        <v>698</v>
      </c>
      <c r="B25078" s="46" t="s">
        <v>24132</v>
      </c>
      <c r="C25078" s="45" t="s">
        <v>13380</v>
      </c>
    </row>
    <row r="25079" spans="1:3" ht="26.25" x14ac:dyDescent="0.25">
      <c r="A25079" s="45" t="s">
        <v>36973</v>
      </c>
      <c r="B25079" s="46" t="s">
        <v>24132</v>
      </c>
      <c r="C25079" s="45" t="s">
        <v>13380</v>
      </c>
    </row>
    <row r="25080" spans="1:3" ht="26.25" x14ac:dyDescent="0.25">
      <c r="A25080" s="45" t="s">
        <v>699</v>
      </c>
      <c r="B25080" s="46" t="s">
        <v>24133</v>
      </c>
      <c r="C25080" s="45" t="s">
        <v>13479</v>
      </c>
    </row>
    <row r="25081" spans="1:3" ht="26.25" x14ac:dyDescent="0.25">
      <c r="A25081" s="45" t="s">
        <v>36974</v>
      </c>
      <c r="B25081" s="46" t="s">
        <v>24133</v>
      </c>
      <c r="C25081" s="45" t="s">
        <v>13479</v>
      </c>
    </row>
    <row r="25082" spans="1:3" ht="26.25" x14ac:dyDescent="0.25">
      <c r="A25082" s="45" t="s">
        <v>700</v>
      </c>
      <c r="B25082" s="46" t="s">
        <v>24134</v>
      </c>
      <c r="C25082" s="45" t="s">
        <v>13479</v>
      </c>
    </row>
    <row r="25083" spans="1:3" ht="26.25" x14ac:dyDescent="0.25">
      <c r="A25083" s="45" t="s">
        <v>36975</v>
      </c>
      <c r="B25083" s="46" t="s">
        <v>24134</v>
      </c>
      <c r="C25083" s="45" t="s">
        <v>13479</v>
      </c>
    </row>
    <row r="25084" spans="1:3" x14ac:dyDescent="0.25">
      <c r="A25084" s="45" t="s">
        <v>701</v>
      </c>
      <c r="B25084" s="46" t="s">
        <v>38800</v>
      </c>
    </row>
    <row r="25085" spans="1:3" x14ac:dyDescent="0.25">
      <c r="A25085" s="45" t="s">
        <v>36976</v>
      </c>
      <c r="B25085" s="46" t="s">
        <v>38800</v>
      </c>
    </row>
    <row r="25086" spans="1:3" x14ac:dyDescent="0.25">
      <c r="A25086" s="45" t="s">
        <v>702</v>
      </c>
      <c r="B25086" s="46" t="s">
        <v>13099</v>
      </c>
      <c r="C25086" s="45" t="s">
        <v>12936</v>
      </c>
    </row>
    <row r="25087" spans="1:3" x14ac:dyDescent="0.25">
      <c r="A25087" s="45" t="s">
        <v>36977</v>
      </c>
      <c r="B25087" s="46" t="s">
        <v>13099</v>
      </c>
      <c r="C25087" s="45" t="s">
        <v>12936</v>
      </c>
    </row>
    <row r="25088" spans="1:3" x14ac:dyDescent="0.25">
      <c r="A25088" s="45" t="s">
        <v>703</v>
      </c>
      <c r="B25088" s="46" t="s">
        <v>24135</v>
      </c>
      <c r="C25088" s="45" t="s">
        <v>13380</v>
      </c>
    </row>
    <row r="25089" spans="1:3" x14ac:dyDescent="0.25">
      <c r="A25089" s="45" t="s">
        <v>36978</v>
      </c>
      <c r="B25089" s="46" t="s">
        <v>24135</v>
      </c>
      <c r="C25089" s="45" t="s">
        <v>13380</v>
      </c>
    </row>
    <row r="25090" spans="1:3" x14ac:dyDescent="0.25">
      <c r="A25090" s="45" t="s">
        <v>704</v>
      </c>
      <c r="B25090" s="46" t="s">
        <v>24136</v>
      </c>
      <c r="C25090" s="45" t="s">
        <v>13380</v>
      </c>
    </row>
    <row r="25091" spans="1:3" x14ac:dyDescent="0.25">
      <c r="A25091" s="45" t="s">
        <v>36979</v>
      </c>
      <c r="B25091" s="46" t="s">
        <v>24136</v>
      </c>
      <c r="C25091" s="45" t="s">
        <v>13380</v>
      </c>
    </row>
    <row r="25092" spans="1:3" x14ac:dyDescent="0.25">
      <c r="A25092" s="45" t="s">
        <v>705</v>
      </c>
      <c r="B25092" s="46" t="s">
        <v>24137</v>
      </c>
      <c r="C25092" s="45" t="s">
        <v>13380</v>
      </c>
    </row>
    <row r="25093" spans="1:3" x14ac:dyDescent="0.25">
      <c r="A25093" s="45" t="s">
        <v>36980</v>
      </c>
      <c r="B25093" s="46" t="s">
        <v>24137</v>
      </c>
      <c r="C25093" s="45" t="s">
        <v>13380</v>
      </c>
    </row>
    <row r="25094" spans="1:3" x14ac:dyDescent="0.25">
      <c r="A25094" s="45" t="s">
        <v>706</v>
      </c>
      <c r="B25094" s="46" t="s">
        <v>24138</v>
      </c>
      <c r="C25094" s="45" t="s">
        <v>13380</v>
      </c>
    </row>
    <row r="25095" spans="1:3" x14ac:dyDescent="0.25">
      <c r="A25095" s="45" t="s">
        <v>36981</v>
      </c>
      <c r="B25095" s="46" t="s">
        <v>24138</v>
      </c>
      <c r="C25095" s="45" t="s">
        <v>13380</v>
      </c>
    </row>
    <row r="25096" spans="1:3" x14ac:dyDescent="0.25">
      <c r="A25096" s="45" t="s">
        <v>707</v>
      </c>
      <c r="B25096" s="46" t="s">
        <v>24139</v>
      </c>
      <c r="C25096" s="45" t="s">
        <v>13380</v>
      </c>
    </row>
    <row r="25097" spans="1:3" x14ac:dyDescent="0.25">
      <c r="A25097" s="45" t="s">
        <v>36982</v>
      </c>
      <c r="B25097" s="46" t="s">
        <v>24139</v>
      </c>
      <c r="C25097" s="45" t="s">
        <v>13380</v>
      </c>
    </row>
    <row r="25098" spans="1:3" x14ac:dyDescent="0.25">
      <c r="A25098" s="45" t="s">
        <v>708</v>
      </c>
      <c r="B25098" s="46" t="s">
        <v>24140</v>
      </c>
      <c r="C25098" s="45" t="s">
        <v>13380</v>
      </c>
    </row>
    <row r="25099" spans="1:3" x14ac:dyDescent="0.25">
      <c r="A25099" s="45" t="s">
        <v>36983</v>
      </c>
      <c r="B25099" s="46" t="s">
        <v>24140</v>
      </c>
      <c r="C25099" s="45" t="s">
        <v>13380</v>
      </c>
    </row>
    <row r="25100" spans="1:3" x14ac:dyDescent="0.25">
      <c r="A25100" s="45" t="s">
        <v>709</v>
      </c>
      <c r="B25100" s="46" t="s">
        <v>24141</v>
      </c>
      <c r="C25100" s="45" t="s">
        <v>13380</v>
      </c>
    </row>
    <row r="25101" spans="1:3" x14ac:dyDescent="0.25">
      <c r="A25101" s="45" t="s">
        <v>36984</v>
      </c>
      <c r="B25101" s="46" t="s">
        <v>24141</v>
      </c>
      <c r="C25101" s="45" t="s">
        <v>13380</v>
      </c>
    </row>
    <row r="25102" spans="1:3" x14ac:dyDescent="0.25">
      <c r="A25102" s="45" t="s">
        <v>710</v>
      </c>
      <c r="B25102" s="46" t="s">
        <v>24142</v>
      </c>
      <c r="C25102" s="45" t="s">
        <v>13380</v>
      </c>
    </row>
    <row r="25103" spans="1:3" x14ac:dyDescent="0.25">
      <c r="A25103" s="45" t="s">
        <v>36985</v>
      </c>
      <c r="B25103" s="46" t="s">
        <v>24142</v>
      </c>
      <c r="C25103" s="45" t="s">
        <v>13380</v>
      </c>
    </row>
    <row r="25104" spans="1:3" x14ac:dyDescent="0.25">
      <c r="A25104" s="45" t="s">
        <v>711</v>
      </c>
      <c r="B25104" s="46" t="s">
        <v>24143</v>
      </c>
      <c r="C25104" s="45" t="s">
        <v>13380</v>
      </c>
    </row>
    <row r="25105" spans="1:3" x14ac:dyDescent="0.25">
      <c r="A25105" s="45" t="s">
        <v>36986</v>
      </c>
      <c r="B25105" s="46" t="s">
        <v>24143</v>
      </c>
      <c r="C25105" s="45" t="s">
        <v>13380</v>
      </c>
    </row>
    <row r="25106" spans="1:3" x14ac:dyDescent="0.25">
      <c r="A25106" s="45" t="s">
        <v>712</v>
      </c>
      <c r="B25106" s="46" t="s">
        <v>24144</v>
      </c>
      <c r="C25106" s="45" t="s">
        <v>13380</v>
      </c>
    </row>
    <row r="25107" spans="1:3" x14ac:dyDescent="0.25">
      <c r="A25107" s="45" t="s">
        <v>36987</v>
      </c>
      <c r="B25107" s="46" t="s">
        <v>24144</v>
      </c>
      <c r="C25107" s="45" t="s">
        <v>13380</v>
      </c>
    </row>
    <row r="25108" spans="1:3" x14ac:dyDescent="0.25">
      <c r="A25108" s="45" t="s">
        <v>713</v>
      </c>
      <c r="B25108" s="46" t="s">
        <v>24145</v>
      </c>
      <c r="C25108" s="45" t="s">
        <v>13380</v>
      </c>
    </row>
    <row r="25109" spans="1:3" x14ac:dyDescent="0.25">
      <c r="A25109" s="45" t="s">
        <v>36988</v>
      </c>
      <c r="B25109" s="46" t="s">
        <v>24145</v>
      </c>
      <c r="C25109" s="45" t="s">
        <v>13380</v>
      </c>
    </row>
    <row r="25110" spans="1:3" x14ac:dyDescent="0.25">
      <c r="A25110" s="45" t="s">
        <v>714</v>
      </c>
      <c r="B25110" s="46" t="s">
        <v>24146</v>
      </c>
      <c r="C25110" s="45" t="s">
        <v>13380</v>
      </c>
    </row>
    <row r="25111" spans="1:3" x14ac:dyDescent="0.25">
      <c r="A25111" s="45" t="s">
        <v>36989</v>
      </c>
      <c r="B25111" s="46" t="s">
        <v>24146</v>
      </c>
      <c r="C25111" s="45" t="s">
        <v>13380</v>
      </c>
    </row>
    <row r="25112" spans="1:3" x14ac:dyDescent="0.25">
      <c r="A25112" s="45" t="s">
        <v>715</v>
      </c>
      <c r="B25112" s="46" t="s">
        <v>24147</v>
      </c>
      <c r="C25112" s="45" t="s">
        <v>13380</v>
      </c>
    </row>
    <row r="25113" spans="1:3" x14ac:dyDescent="0.25">
      <c r="A25113" s="45" t="s">
        <v>36990</v>
      </c>
      <c r="B25113" s="46" t="s">
        <v>24147</v>
      </c>
      <c r="C25113" s="45" t="s">
        <v>13380</v>
      </c>
    </row>
    <row r="25114" spans="1:3" x14ac:dyDescent="0.25">
      <c r="A25114" s="45" t="s">
        <v>716</v>
      </c>
      <c r="B25114" s="46" t="s">
        <v>24148</v>
      </c>
      <c r="C25114" s="45" t="s">
        <v>13380</v>
      </c>
    </row>
    <row r="25115" spans="1:3" x14ac:dyDescent="0.25">
      <c r="A25115" s="45" t="s">
        <v>36991</v>
      </c>
      <c r="B25115" s="46" t="s">
        <v>24148</v>
      </c>
      <c r="C25115" s="45" t="s">
        <v>13380</v>
      </c>
    </row>
    <row r="25116" spans="1:3" x14ac:dyDescent="0.25">
      <c r="A25116" s="45" t="s">
        <v>717</v>
      </c>
      <c r="B25116" s="46" t="s">
        <v>24149</v>
      </c>
      <c r="C25116" s="45" t="s">
        <v>13380</v>
      </c>
    </row>
    <row r="25117" spans="1:3" x14ac:dyDescent="0.25">
      <c r="A25117" s="45" t="s">
        <v>36992</v>
      </c>
      <c r="B25117" s="46" t="s">
        <v>24149</v>
      </c>
      <c r="C25117" s="45" t="s">
        <v>13380</v>
      </c>
    </row>
    <row r="25118" spans="1:3" x14ac:dyDescent="0.25">
      <c r="A25118" s="45" t="s">
        <v>718</v>
      </c>
      <c r="B25118" s="46" t="s">
        <v>24150</v>
      </c>
      <c r="C25118" s="45" t="s">
        <v>13380</v>
      </c>
    </row>
    <row r="25119" spans="1:3" x14ac:dyDescent="0.25">
      <c r="A25119" s="45" t="s">
        <v>36993</v>
      </c>
      <c r="B25119" s="46" t="s">
        <v>24150</v>
      </c>
      <c r="C25119" s="45" t="s">
        <v>13380</v>
      </c>
    </row>
    <row r="25120" spans="1:3" x14ac:dyDescent="0.25">
      <c r="A25120" s="45" t="s">
        <v>719</v>
      </c>
      <c r="B25120" s="46" t="s">
        <v>24151</v>
      </c>
      <c r="C25120" s="45" t="s">
        <v>13380</v>
      </c>
    </row>
    <row r="25121" spans="1:3" x14ac:dyDescent="0.25">
      <c r="A25121" s="45" t="s">
        <v>36994</v>
      </c>
      <c r="B25121" s="46" t="s">
        <v>24151</v>
      </c>
      <c r="C25121" s="45" t="s">
        <v>13380</v>
      </c>
    </row>
    <row r="25122" spans="1:3" x14ac:dyDescent="0.25">
      <c r="A25122" s="45" t="s">
        <v>720</v>
      </c>
      <c r="B25122" s="46" t="s">
        <v>24152</v>
      </c>
      <c r="C25122" s="45" t="s">
        <v>13380</v>
      </c>
    </row>
    <row r="25123" spans="1:3" x14ac:dyDescent="0.25">
      <c r="A25123" s="45" t="s">
        <v>36995</v>
      </c>
      <c r="B25123" s="46" t="s">
        <v>24152</v>
      </c>
      <c r="C25123" s="45" t="s">
        <v>13380</v>
      </c>
    </row>
    <row r="25124" spans="1:3" x14ac:dyDescent="0.25">
      <c r="A25124" s="45" t="s">
        <v>721</v>
      </c>
      <c r="B25124" s="46" t="s">
        <v>24153</v>
      </c>
      <c r="C25124" s="45" t="s">
        <v>13380</v>
      </c>
    </row>
    <row r="25125" spans="1:3" x14ac:dyDescent="0.25">
      <c r="A25125" s="45" t="s">
        <v>36996</v>
      </c>
      <c r="B25125" s="46" t="s">
        <v>24153</v>
      </c>
      <c r="C25125" s="45" t="s">
        <v>13380</v>
      </c>
    </row>
    <row r="25126" spans="1:3" ht="51.75" x14ac:dyDescent="0.25">
      <c r="A25126" s="45" t="s">
        <v>722</v>
      </c>
      <c r="B25126" s="46" t="s">
        <v>24154</v>
      </c>
      <c r="C25126" s="45" t="s">
        <v>13380</v>
      </c>
    </row>
    <row r="25127" spans="1:3" ht="51.75" x14ac:dyDescent="0.25">
      <c r="A25127" s="45" t="s">
        <v>36997</v>
      </c>
      <c r="B25127" s="46" t="s">
        <v>24154</v>
      </c>
      <c r="C25127" s="45" t="s">
        <v>13380</v>
      </c>
    </row>
    <row r="25128" spans="1:3" ht="51.75" x14ac:dyDescent="0.25">
      <c r="A25128" s="45" t="s">
        <v>723</v>
      </c>
      <c r="B25128" s="46" t="s">
        <v>24155</v>
      </c>
      <c r="C25128" s="45" t="s">
        <v>13380</v>
      </c>
    </row>
    <row r="25129" spans="1:3" ht="51.75" x14ac:dyDescent="0.25">
      <c r="A25129" s="45" t="s">
        <v>36998</v>
      </c>
      <c r="B25129" s="46" t="s">
        <v>24155</v>
      </c>
      <c r="C25129" s="45" t="s">
        <v>13380</v>
      </c>
    </row>
    <row r="25130" spans="1:3" x14ac:dyDescent="0.25">
      <c r="A25130" s="45" t="s">
        <v>724</v>
      </c>
      <c r="B25130" s="46" t="s">
        <v>24156</v>
      </c>
      <c r="C25130" s="45" t="s">
        <v>13380</v>
      </c>
    </row>
    <row r="25131" spans="1:3" x14ac:dyDescent="0.25">
      <c r="A25131" s="45" t="s">
        <v>36999</v>
      </c>
      <c r="B25131" s="46" t="s">
        <v>24156</v>
      </c>
      <c r="C25131" s="45" t="s">
        <v>13380</v>
      </c>
    </row>
    <row r="25132" spans="1:3" ht="51.75" x14ac:dyDescent="0.25">
      <c r="A25132" s="45" t="s">
        <v>725</v>
      </c>
      <c r="B25132" s="46" t="s">
        <v>24157</v>
      </c>
      <c r="C25132" s="45" t="s">
        <v>13380</v>
      </c>
    </row>
    <row r="25133" spans="1:3" ht="51.75" x14ac:dyDescent="0.25">
      <c r="A25133" s="45" t="s">
        <v>37000</v>
      </c>
      <c r="B25133" s="46" t="s">
        <v>24157</v>
      </c>
      <c r="C25133" s="45" t="s">
        <v>13380</v>
      </c>
    </row>
    <row r="25134" spans="1:3" ht="26.25" x14ac:dyDescent="0.25">
      <c r="A25134" s="45" t="s">
        <v>726</v>
      </c>
      <c r="B25134" s="46" t="s">
        <v>24158</v>
      </c>
      <c r="C25134" s="45" t="s">
        <v>13380</v>
      </c>
    </row>
    <row r="25135" spans="1:3" ht="26.25" x14ac:dyDescent="0.25">
      <c r="A25135" s="45" t="s">
        <v>37001</v>
      </c>
      <c r="B25135" s="46" t="s">
        <v>24158</v>
      </c>
      <c r="C25135" s="45" t="s">
        <v>13380</v>
      </c>
    </row>
    <row r="25136" spans="1:3" ht="51.75" x14ac:dyDescent="0.25">
      <c r="A25136" s="45" t="s">
        <v>727</v>
      </c>
      <c r="B25136" s="46" t="s">
        <v>24159</v>
      </c>
      <c r="C25136" s="45" t="s">
        <v>13380</v>
      </c>
    </row>
    <row r="25137" spans="1:3" ht="51.75" x14ac:dyDescent="0.25">
      <c r="A25137" s="45" t="s">
        <v>37002</v>
      </c>
      <c r="B25137" s="46" t="s">
        <v>24159</v>
      </c>
      <c r="C25137" s="45" t="s">
        <v>13380</v>
      </c>
    </row>
    <row r="25138" spans="1:3" x14ac:dyDescent="0.25">
      <c r="A25138" s="45" t="s">
        <v>728</v>
      </c>
      <c r="B25138" s="46" t="s">
        <v>38801</v>
      </c>
    </row>
    <row r="25139" spans="1:3" x14ac:dyDescent="0.25">
      <c r="A25139" s="45" t="s">
        <v>37003</v>
      </c>
      <c r="B25139" s="46" t="s">
        <v>38801</v>
      </c>
    </row>
    <row r="25140" spans="1:3" x14ac:dyDescent="0.25">
      <c r="A25140" s="45" t="s">
        <v>729</v>
      </c>
      <c r="B25140" s="46" t="s">
        <v>24160</v>
      </c>
      <c r="C25140" s="45" t="s">
        <v>13380</v>
      </c>
    </row>
    <row r="25141" spans="1:3" x14ac:dyDescent="0.25">
      <c r="A25141" s="45" t="s">
        <v>37004</v>
      </c>
      <c r="B25141" s="46" t="s">
        <v>24160</v>
      </c>
      <c r="C25141" s="45" t="s">
        <v>13380</v>
      </c>
    </row>
    <row r="25142" spans="1:3" x14ac:dyDescent="0.25">
      <c r="A25142" s="45" t="s">
        <v>730</v>
      </c>
      <c r="B25142" s="46" t="s">
        <v>24161</v>
      </c>
      <c r="C25142" s="45" t="s">
        <v>13380</v>
      </c>
    </row>
    <row r="25143" spans="1:3" x14ac:dyDescent="0.25">
      <c r="A25143" s="45" t="s">
        <v>37005</v>
      </c>
      <c r="B25143" s="46" t="s">
        <v>24161</v>
      </c>
      <c r="C25143" s="45" t="s">
        <v>13380</v>
      </c>
    </row>
    <row r="25144" spans="1:3" x14ac:dyDescent="0.25">
      <c r="A25144" s="45" t="s">
        <v>731</v>
      </c>
      <c r="B25144" s="46" t="s">
        <v>24162</v>
      </c>
      <c r="C25144" s="45" t="s">
        <v>13380</v>
      </c>
    </row>
    <row r="25145" spans="1:3" x14ac:dyDescent="0.25">
      <c r="A25145" s="45" t="s">
        <v>37006</v>
      </c>
      <c r="B25145" s="46" t="s">
        <v>24162</v>
      </c>
      <c r="C25145" s="45" t="s">
        <v>13380</v>
      </c>
    </row>
    <row r="25146" spans="1:3" ht="51.75" x14ac:dyDescent="0.25">
      <c r="A25146" s="45" t="s">
        <v>732</v>
      </c>
      <c r="B25146" s="46" t="s">
        <v>24163</v>
      </c>
      <c r="C25146" s="45" t="s">
        <v>13380</v>
      </c>
    </row>
    <row r="25147" spans="1:3" ht="51.75" x14ac:dyDescent="0.25">
      <c r="A25147" s="45" t="s">
        <v>37007</v>
      </c>
      <c r="B25147" s="46" t="s">
        <v>24163</v>
      </c>
      <c r="C25147" s="45" t="s">
        <v>13380</v>
      </c>
    </row>
    <row r="25148" spans="1:3" x14ac:dyDescent="0.25">
      <c r="A25148" s="45" t="s">
        <v>733</v>
      </c>
      <c r="B25148" s="46" t="s">
        <v>24164</v>
      </c>
      <c r="C25148" s="45" t="s">
        <v>13380</v>
      </c>
    </row>
    <row r="25149" spans="1:3" x14ac:dyDescent="0.25">
      <c r="A25149" s="45" t="s">
        <v>37008</v>
      </c>
      <c r="B25149" s="46" t="s">
        <v>24164</v>
      </c>
      <c r="C25149" s="45" t="s">
        <v>13380</v>
      </c>
    </row>
    <row r="25150" spans="1:3" ht="51.75" x14ac:dyDescent="0.25">
      <c r="A25150" s="45" t="s">
        <v>734</v>
      </c>
      <c r="B25150" s="46" t="s">
        <v>24165</v>
      </c>
      <c r="C25150" s="45" t="s">
        <v>13380</v>
      </c>
    </row>
    <row r="25151" spans="1:3" ht="51.75" x14ac:dyDescent="0.25">
      <c r="A25151" s="45" t="s">
        <v>37009</v>
      </c>
      <c r="B25151" s="46" t="s">
        <v>24165</v>
      </c>
      <c r="C25151" s="45" t="s">
        <v>13380</v>
      </c>
    </row>
    <row r="25152" spans="1:3" ht="51.75" x14ac:dyDescent="0.25">
      <c r="A25152" s="45" t="s">
        <v>735</v>
      </c>
      <c r="B25152" s="46" t="s">
        <v>24166</v>
      </c>
      <c r="C25152" s="45" t="s">
        <v>13380</v>
      </c>
    </row>
    <row r="25153" spans="1:3" ht="51.75" x14ac:dyDescent="0.25">
      <c r="A25153" s="45" t="s">
        <v>37010</v>
      </c>
      <c r="B25153" s="46" t="s">
        <v>24166</v>
      </c>
      <c r="C25153" s="45" t="s">
        <v>13380</v>
      </c>
    </row>
    <row r="25154" spans="1:3" x14ac:dyDescent="0.25">
      <c r="A25154" s="45" t="s">
        <v>736</v>
      </c>
      <c r="B25154" s="46" t="s">
        <v>38802</v>
      </c>
    </row>
    <row r="25155" spans="1:3" x14ac:dyDescent="0.25">
      <c r="A25155" s="45" t="s">
        <v>37011</v>
      </c>
      <c r="B25155" s="46" t="s">
        <v>38802</v>
      </c>
    </row>
    <row r="25156" spans="1:3" ht="39" x14ac:dyDescent="0.25">
      <c r="A25156" s="45" t="s">
        <v>737</v>
      </c>
      <c r="B25156" s="46" t="s">
        <v>24167</v>
      </c>
      <c r="C25156" s="45" t="s">
        <v>13479</v>
      </c>
    </row>
    <row r="25157" spans="1:3" ht="39" x14ac:dyDescent="0.25">
      <c r="A25157" s="45" t="s">
        <v>37012</v>
      </c>
      <c r="B25157" s="46" t="s">
        <v>24167</v>
      </c>
      <c r="C25157" s="45" t="s">
        <v>13479</v>
      </c>
    </row>
    <row r="25158" spans="1:3" ht="39" x14ac:dyDescent="0.25">
      <c r="A25158" s="45" t="s">
        <v>738</v>
      </c>
      <c r="B25158" s="46" t="s">
        <v>24168</v>
      </c>
      <c r="C25158" s="45" t="s">
        <v>13479</v>
      </c>
    </row>
    <row r="25159" spans="1:3" ht="39" x14ac:dyDescent="0.25">
      <c r="A25159" s="45" t="s">
        <v>37013</v>
      </c>
      <c r="B25159" s="46" t="s">
        <v>24168</v>
      </c>
      <c r="C25159" s="45" t="s">
        <v>13479</v>
      </c>
    </row>
    <row r="25160" spans="1:3" ht="39" x14ac:dyDescent="0.25">
      <c r="A25160" s="45" t="s">
        <v>739</v>
      </c>
      <c r="B25160" s="46" t="s">
        <v>24169</v>
      </c>
      <c r="C25160" s="45" t="s">
        <v>13479</v>
      </c>
    </row>
    <row r="25161" spans="1:3" ht="39" x14ac:dyDescent="0.25">
      <c r="A25161" s="45" t="s">
        <v>37014</v>
      </c>
      <c r="B25161" s="46" t="s">
        <v>24169</v>
      </c>
      <c r="C25161" s="45" t="s">
        <v>13479</v>
      </c>
    </row>
    <row r="25162" spans="1:3" ht="39" x14ac:dyDescent="0.25">
      <c r="A25162" s="45" t="s">
        <v>740</v>
      </c>
      <c r="B25162" s="46" t="s">
        <v>24170</v>
      </c>
      <c r="C25162" s="45" t="s">
        <v>13479</v>
      </c>
    </row>
    <row r="25163" spans="1:3" ht="39" x14ac:dyDescent="0.25">
      <c r="A25163" s="45" t="s">
        <v>37015</v>
      </c>
      <c r="B25163" s="46" t="s">
        <v>24170</v>
      </c>
      <c r="C25163" s="45" t="s">
        <v>13479</v>
      </c>
    </row>
    <row r="25164" spans="1:3" x14ac:dyDescent="0.25">
      <c r="A25164" s="45" t="s">
        <v>741</v>
      </c>
      <c r="B25164" s="46" t="s">
        <v>24171</v>
      </c>
      <c r="C25164" s="45" t="s">
        <v>13479</v>
      </c>
    </row>
    <row r="25165" spans="1:3" x14ac:dyDescent="0.25">
      <c r="A25165" s="45" t="s">
        <v>37016</v>
      </c>
      <c r="B25165" s="46" t="s">
        <v>24171</v>
      </c>
      <c r="C25165" s="45" t="s">
        <v>13479</v>
      </c>
    </row>
    <row r="25166" spans="1:3" x14ac:dyDescent="0.25">
      <c r="A25166" s="45" t="s">
        <v>742</v>
      </c>
      <c r="B25166" s="46" t="s">
        <v>24172</v>
      </c>
      <c r="C25166" s="45" t="s">
        <v>13479</v>
      </c>
    </row>
    <row r="25167" spans="1:3" x14ac:dyDescent="0.25">
      <c r="A25167" s="45" t="s">
        <v>37017</v>
      </c>
      <c r="B25167" s="46" t="s">
        <v>24172</v>
      </c>
      <c r="C25167" s="45" t="s">
        <v>13479</v>
      </c>
    </row>
    <row r="25168" spans="1:3" ht="26.25" x14ac:dyDescent="0.25">
      <c r="A25168" s="45" t="s">
        <v>743</v>
      </c>
      <c r="B25168" s="46" t="s">
        <v>24173</v>
      </c>
      <c r="C25168" s="45" t="s">
        <v>13479</v>
      </c>
    </row>
    <row r="25169" spans="1:3" ht="26.25" x14ac:dyDescent="0.25">
      <c r="A25169" s="45" t="s">
        <v>37018</v>
      </c>
      <c r="B25169" s="46" t="s">
        <v>24173</v>
      </c>
      <c r="C25169" s="45" t="s">
        <v>13479</v>
      </c>
    </row>
    <row r="25170" spans="1:3" ht="26.25" x14ac:dyDescent="0.25">
      <c r="A25170" s="45" t="s">
        <v>744</v>
      </c>
      <c r="B25170" s="46" t="s">
        <v>24174</v>
      </c>
      <c r="C25170" s="45" t="s">
        <v>13479</v>
      </c>
    </row>
    <row r="25171" spans="1:3" ht="26.25" x14ac:dyDescent="0.25">
      <c r="A25171" s="45" t="s">
        <v>37019</v>
      </c>
      <c r="B25171" s="46" t="s">
        <v>24174</v>
      </c>
      <c r="C25171" s="45" t="s">
        <v>13479</v>
      </c>
    </row>
    <row r="25172" spans="1:3" x14ac:dyDescent="0.25">
      <c r="A25172" s="45" t="s">
        <v>745</v>
      </c>
      <c r="B25172" s="46" t="s">
        <v>24175</v>
      </c>
      <c r="C25172" s="45" t="s">
        <v>13479</v>
      </c>
    </row>
    <row r="25173" spans="1:3" x14ac:dyDescent="0.25">
      <c r="A25173" s="45" t="s">
        <v>37020</v>
      </c>
      <c r="B25173" s="46" t="s">
        <v>24175</v>
      </c>
      <c r="C25173" s="45" t="s">
        <v>13479</v>
      </c>
    </row>
    <row r="25174" spans="1:3" ht="26.25" x14ac:dyDescent="0.25">
      <c r="A25174" s="45" t="s">
        <v>746</v>
      </c>
      <c r="B25174" s="46" t="s">
        <v>24176</v>
      </c>
      <c r="C25174" s="45" t="s">
        <v>13479</v>
      </c>
    </row>
    <row r="25175" spans="1:3" ht="26.25" x14ac:dyDescent="0.25">
      <c r="A25175" s="45" t="s">
        <v>37021</v>
      </c>
      <c r="B25175" s="46" t="s">
        <v>24176</v>
      </c>
      <c r="C25175" s="45" t="s">
        <v>13479</v>
      </c>
    </row>
    <row r="25176" spans="1:3" x14ac:dyDescent="0.25">
      <c r="A25176" s="45" t="s">
        <v>747</v>
      </c>
      <c r="B25176" s="46" t="s">
        <v>24177</v>
      </c>
      <c r="C25176" s="45" t="s">
        <v>13479</v>
      </c>
    </row>
    <row r="25177" spans="1:3" x14ac:dyDescent="0.25">
      <c r="A25177" s="45" t="s">
        <v>37022</v>
      </c>
      <c r="B25177" s="46" t="s">
        <v>24177</v>
      </c>
      <c r="C25177" s="45" t="s">
        <v>13479</v>
      </c>
    </row>
    <row r="25178" spans="1:3" ht="39" x14ac:dyDescent="0.25">
      <c r="A25178" s="45" t="s">
        <v>748</v>
      </c>
      <c r="B25178" s="46" t="s">
        <v>24178</v>
      </c>
      <c r="C25178" s="45" t="s">
        <v>13479</v>
      </c>
    </row>
    <row r="25179" spans="1:3" ht="39" x14ac:dyDescent="0.25">
      <c r="A25179" s="45" t="s">
        <v>37023</v>
      </c>
      <c r="B25179" s="46" t="s">
        <v>24178</v>
      </c>
      <c r="C25179" s="45" t="s">
        <v>13479</v>
      </c>
    </row>
    <row r="25180" spans="1:3" ht="39" x14ac:dyDescent="0.25">
      <c r="A25180" s="45" t="s">
        <v>749</v>
      </c>
      <c r="B25180" s="46" t="s">
        <v>24179</v>
      </c>
      <c r="C25180" s="45" t="s">
        <v>13479</v>
      </c>
    </row>
    <row r="25181" spans="1:3" ht="39" x14ac:dyDescent="0.25">
      <c r="A25181" s="45" t="s">
        <v>37024</v>
      </c>
      <c r="B25181" s="46" t="s">
        <v>24179</v>
      </c>
      <c r="C25181" s="45" t="s">
        <v>13479</v>
      </c>
    </row>
    <row r="25182" spans="1:3" ht="39" x14ac:dyDescent="0.25">
      <c r="A25182" s="45" t="s">
        <v>750</v>
      </c>
      <c r="B25182" s="46" t="s">
        <v>24180</v>
      </c>
      <c r="C25182" s="45" t="s">
        <v>13479</v>
      </c>
    </row>
    <row r="25183" spans="1:3" ht="39" x14ac:dyDescent="0.25">
      <c r="A25183" s="45" t="s">
        <v>37025</v>
      </c>
      <c r="B25183" s="46" t="s">
        <v>24180</v>
      </c>
      <c r="C25183" s="45" t="s">
        <v>13479</v>
      </c>
    </row>
    <row r="25184" spans="1:3" ht="39" x14ac:dyDescent="0.25">
      <c r="A25184" s="45" t="s">
        <v>751</v>
      </c>
      <c r="B25184" s="46" t="s">
        <v>24181</v>
      </c>
      <c r="C25184" s="45" t="s">
        <v>13479</v>
      </c>
    </row>
    <row r="25185" spans="1:3" ht="39" x14ac:dyDescent="0.25">
      <c r="A25185" s="45" t="s">
        <v>37026</v>
      </c>
      <c r="B25185" s="46" t="s">
        <v>24181</v>
      </c>
      <c r="C25185" s="45" t="s">
        <v>13479</v>
      </c>
    </row>
    <row r="25186" spans="1:3" ht="39" x14ac:dyDescent="0.25">
      <c r="A25186" s="45" t="s">
        <v>752</v>
      </c>
      <c r="B25186" s="46" t="s">
        <v>24182</v>
      </c>
      <c r="C25186" s="45" t="s">
        <v>13479</v>
      </c>
    </row>
    <row r="25187" spans="1:3" ht="39" x14ac:dyDescent="0.25">
      <c r="A25187" s="45" t="s">
        <v>37027</v>
      </c>
      <c r="B25187" s="46" t="s">
        <v>24182</v>
      </c>
      <c r="C25187" s="45" t="s">
        <v>13479</v>
      </c>
    </row>
    <row r="25188" spans="1:3" ht="39" x14ac:dyDescent="0.25">
      <c r="A25188" s="45" t="s">
        <v>753</v>
      </c>
      <c r="B25188" s="46" t="s">
        <v>24183</v>
      </c>
      <c r="C25188" s="45" t="s">
        <v>13479</v>
      </c>
    </row>
    <row r="25189" spans="1:3" ht="39" x14ac:dyDescent="0.25">
      <c r="A25189" s="45" t="s">
        <v>37028</v>
      </c>
      <c r="B25189" s="46" t="s">
        <v>24183</v>
      </c>
      <c r="C25189" s="45" t="s">
        <v>13479</v>
      </c>
    </row>
    <row r="25190" spans="1:3" ht="39" x14ac:dyDescent="0.25">
      <c r="A25190" s="45" t="s">
        <v>754</v>
      </c>
      <c r="B25190" s="46" t="s">
        <v>24184</v>
      </c>
      <c r="C25190" s="45" t="s">
        <v>13479</v>
      </c>
    </row>
    <row r="25191" spans="1:3" ht="39" x14ac:dyDescent="0.25">
      <c r="A25191" s="45" t="s">
        <v>37029</v>
      </c>
      <c r="B25191" s="46" t="s">
        <v>24184</v>
      </c>
      <c r="C25191" s="45" t="s">
        <v>13479</v>
      </c>
    </row>
    <row r="25192" spans="1:3" ht="39" x14ac:dyDescent="0.25">
      <c r="A25192" s="45" t="s">
        <v>755</v>
      </c>
      <c r="B25192" s="46" t="s">
        <v>24185</v>
      </c>
      <c r="C25192" s="45" t="s">
        <v>13479</v>
      </c>
    </row>
    <row r="25193" spans="1:3" ht="39" x14ac:dyDescent="0.25">
      <c r="A25193" s="45" t="s">
        <v>37030</v>
      </c>
      <c r="B25193" s="46" t="s">
        <v>24185</v>
      </c>
      <c r="C25193" s="45" t="s">
        <v>13479</v>
      </c>
    </row>
    <row r="25194" spans="1:3" ht="39" x14ac:dyDescent="0.25">
      <c r="A25194" s="45" t="s">
        <v>756</v>
      </c>
      <c r="B25194" s="46" t="s">
        <v>24186</v>
      </c>
      <c r="C25194" s="45" t="s">
        <v>13479</v>
      </c>
    </row>
    <row r="25195" spans="1:3" ht="39" x14ac:dyDescent="0.25">
      <c r="A25195" s="45" t="s">
        <v>37031</v>
      </c>
      <c r="B25195" s="46" t="s">
        <v>24186</v>
      </c>
      <c r="C25195" s="45" t="s">
        <v>13479</v>
      </c>
    </row>
    <row r="25196" spans="1:3" ht="39" x14ac:dyDescent="0.25">
      <c r="A25196" s="45" t="s">
        <v>757</v>
      </c>
      <c r="B25196" s="46" t="s">
        <v>24187</v>
      </c>
      <c r="C25196" s="45" t="s">
        <v>13479</v>
      </c>
    </row>
    <row r="25197" spans="1:3" ht="39" x14ac:dyDescent="0.25">
      <c r="A25197" s="45" t="s">
        <v>37032</v>
      </c>
      <c r="B25197" s="46" t="s">
        <v>24187</v>
      </c>
      <c r="C25197" s="45" t="s">
        <v>13479</v>
      </c>
    </row>
    <row r="25198" spans="1:3" ht="39" x14ac:dyDescent="0.25">
      <c r="A25198" s="45" t="s">
        <v>758</v>
      </c>
      <c r="B25198" s="46" t="s">
        <v>24188</v>
      </c>
      <c r="C25198" s="45" t="s">
        <v>13479</v>
      </c>
    </row>
    <row r="25199" spans="1:3" ht="39" x14ac:dyDescent="0.25">
      <c r="A25199" s="45" t="s">
        <v>37033</v>
      </c>
      <c r="B25199" s="46" t="s">
        <v>24188</v>
      </c>
      <c r="C25199" s="45" t="s">
        <v>13479</v>
      </c>
    </row>
    <row r="25200" spans="1:3" ht="39" x14ac:dyDescent="0.25">
      <c r="A25200" s="45" t="s">
        <v>759</v>
      </c>
      <c r="B25200" s="46" t="s">
        <v>24189</v>
      </c>
      <c r="C25200" s="45" t="s">
        <v>13479</v>
      </c>
    </row>
    <row r="25201" spans="1:3" ht="39" x14ac:dyDescent="0.25">
      <c r="A25201" s="45" t="s">
        <v>37034</v>
      </c>
      <c r="B25201" s="46" t="s">
        <v>24189</v>
      </c>
      <c r="C25201" s="45" t="s">
        <v>13479</v>
      </c>
    </row>
    <row r="25202" spans="1:3" ht="39" x14ac:dyDescent="0.25">
      <c r="A25202" s="45" t="s">
        <v>760</v>
      </c>
      <c r="B25202" s="46" t="s">
        <v>24190</v>
      </c>
      <c r="C25202" s="45" t="s">
        <v>13479</v>
      </c>
    </row>
    <row r="25203" spans="1:3" ht="39" x14ac:dyDescent="0.25">
      <c r="A25203" s="45" t="s">
        <v>37035</v>
      </c>
      <c r="B25203" s="46" t="s">
        <v>24190</v>
      </c>
      <c r="C25203" s="45" t="s">
        <v>13479</v>
      </c>
    </row>
    <row r="25204" spans="1:3" ht="39" x14ac:dyDescent="0.25">
      <c r="A25204" s="45" t="s">
        <v>761</v>
      </c>
      <c r="B25204" s="46" t="s">
        <v>24191</v>
      </c>
      <c r="C25204" s="45" t="s">
        <v>13479</v>
      </c>
    </row>
    <row r="25205" spans="1:3" ht="39" x14ac:dyDescent="0.25">
      <c r="A25205" s="45" t="s">
        <v>37036</v>
      </c>
      <c r="B25205" s="46" t="s">
        <v>24191</v>
      </c>
      <c r="C25205" s="45" t="s">
        <v>13479</v>
      </c>
    </row>
    <row r="25206" spans="1:3" ht="77.25" x14ac:dyDescent="0.25">
      <c r="A25206" s="45" t="s">
        <v>762</v>
      </c>
      <c r="B25206" s="46" t="s">
        <v>24192</v>
      </c>
      <c r="C25206" s="45" t="s">
        <v>13479</v>
      </c>
    </row>
    <row r="25207" spans="1:3" ht="77.25" x14ac:dyDescent="0.25">
      <c r="A25207" s="45" t="s">
        <v>37037</v>
      </c>
      <c r="B25207" s="46" t="s">
        <v>24192</v>
      </c>
      <c r="C25207" s="45" t="s">
        <v>13479</v>
      </c>
    </row>
    <row r="25208" spans="1:3" ht="64.5" x14ac:dyDescent="0.25">
      <c r="A25208" s="45" t="s">
        <v>763</v>
      </c>
      <c r="B25208" s="46" t="s">
        <v>24193</v>
      </c>
      <c r="C25208" s="45" t="s">
        <v>13479</v>
      </c>
    </row>
    <row r="25209" spans="1:3" ht="64.5" x14ac:dyDescent="0.25">
      <c r="A25209" s="45" t="s">
        <v>37038</v>
      </c>
      <c r="B25209" s="46" t="s">
        <v>24193</v>
      </c>
      <c r="C25209" s="45" t="s">
        <v>13479</v>
      </c>
    </row>
    <row r="25210" spans="1:3" ht="64.5" x14ac:dyDescent="0.25">
      <c r="A25210" s="45" t="s">
        <v>764</v>
      </c>
      <c r="B25210" s="46" t="s">
        <v>24194</v>
      </c>
      <c r="C25210" s="45" t="s">
        <v>13479</v>
      </c>
    </row>
    <row r="25211" spans="1:3" ht="64.5" x14ac:dyDescent="0.25">
      <c r="A25211" s="45" t="s">
        <v>37039</v>
      </c>
      <c r="B25211" s="46" t="s">
        <v>24194</v>
      </c>
      <c r="C25211" s="45" t="s">
        <v>13479</v>
      </c>
    </row>
    <row r="25212" spans="1:3" ht="64.5" x14ac:dyDescent="0.25">
      <c r="A25212" s="45" t="s">
        <v>765</v>
      </c>
      <c r="B25212" s="46" t="s">
        <v>24195</v>
      </c>
      <c r="C25212" s="45" t="s">
        <v>13479</v>
      </c>
    </row>
    <row r="25213" spans="1:3" ht="64.5" x14ac:dyDescent="0.25">
      <c r="A25213" s="45" t="s">
        <v>37040</v>
      </c>
      <c r="B25213" s="46" t="s">
        <v>24195</v>
      </c>
      <c r="C25213" s="45" t="s">
        <v>13479</v>
      </c>
    </row>
    <row r="25214" spans="1:3" ht="26.25" x14ac:dyDescent="0.25">
      <c r="A25214" s="45" t="s">
        <v>766</v>
      </c>
      <c r="B25214" s="46" t="s">
        <v>24196</v>
      </c>
      <c r="C25214" s="45" t="s">
        <v>13479</v>
      </c>
    </row>
    <row r="25215" spans="1:3" ht="26.25" x14ac:dyDescent="0.25">
      <c r="A25215" s="45" t="s">
        <v>37041</v>
      </c>
      <c r="B25215" s="46" t="s">
        <v>24196</v>
      </c>
      <c r="C25215" s="45" t="s">
        <v>13479</v>
      </c>
    </row>
    <row r="25216" spans="1:3" x14ac:dyDescent="0.25">
      <c r="A25216" s="45" t="s">
        <v>767</v>
      </c>
      <c r="B25216" s="46" t="s">
        <v>38803</v>
      </c>
    </row>
    <row r="25217" spans="1:3" x14ac:dyDescent="0.25">
      <c r="A25217" s="45" t="s">
        <v>37042</v>
      </c>
      <c r="B25217" s="46" t="s">
        <v>38803</v>
      </c>
    </row>
    <row r="25218" spans="1:3" ht="26.25" x14ac:dyDescent="0.25">
      <c r="A25218" s="45" t="s">
        <v>768</v>
      </c>
      <c r="B25218" s="46" t="s">
        <v>24197</v>
      </c>
      <c r="C25218" s="45" t="s">
        <v>13479</v>
      </c>
    </row>
    <row r="25219" spans="1:3" ht="26.25" x14ac:dyDescent="0.25">
      <c r="A25219" s="45" t="s">
        <v>37043</v>
      </c>
      <c r="B25219" s="46" t="s">
        <v>24197</v>
      </c>
      <c r="C25219" s="45" t="s">
        <v>13479</v>
      </c>
    </row>
    <row r="25220" spans="1:3" ht="26.25" x14ac:dyDescent="0.25">
      <c r="A25220" s="45" t="s">
        <v>769</v>
      </c>
      <c r="B25220" s="46" t="s">
        <v>24198</v>
      </c>
      <c r="C25220" s="45" t="s">
        <v>13479</v>
      </c>
    </row>
    <row r="25221" spans="1:3" ht="26.25" x14ac:dyDescent="0.25">
      <c r="A25221" s="45" t="s">
        <v>37044</v>
      </c>
      <c r="B25221" s="46" t="s">
        <v>24198</v>
      </c>
      <c r="C25221" s="45" t="s">
        <v>13479</v>
      </c>
    </row>
    <row r="25222" spans="1:3" ht="26.25" x14ac:dyDescent="0.25">
      <c r="A25222" s="45" t="s">
        <v>770</v>
      </c>
      <c r="B25222" s="46" t="s">
        <v>24199</v>
      </c>
      <c r="C25222" s="45" t="s">
        <v>13479</v>
      </c>
    </row>
    <row r="25223" spans="1:3" ht="26.25" x14ac:dyDescent="0.25">
      <c r="A25223" s="45" t="s">
        <v>37045</v>
      </c>
      <c r="B25223" s="46" t="s">
        <v>24199</v>
      </c>
      <c r="C25223" s="45" t="s">
        <v>13479</v>
      </c>
    </row>
    <row r="25224" spans="1:3" x14ac:dyDescent="0.25">
      <c r="A25224" s="45" t="s">
        <v>771</v>
      </c>
      <c r="B25224" s="46" t="s">
        <v>38804</v>
      </c>
    </row>
    <row r="25225" spans="1:3" x14ac:dyDescent="0.25">
      <c r="A25225" s="45" t="s">
        <v>37046</v>
      </c>
      <c r="B25225" s="46" t="s">
        <v>38804</v>
      </c>
    </row>
    <row r="25226" spans="1:3" x14ac:dyDescent="0.25">
      <c r="A25226" s="45" t="s">
        <v>772</v>
      </c>
      <c r="B25226" s="46" t="s">
        <v>24200</v>
      </c>
      <c r="C25226" s="45" t="s">
        <v>13479</v>
      </c>
    </row>
    <row r="25227" spans="1:3" x14ac:dyDescent="0.25">
      <c r="A25227" s="45" t="s">
        <v>37047</v>
      </c>
      <c r="B25227" s="46" t="s">
        <v>24200</v>
      </c>
      <c r="C25227" s="45" t="s">
        <v>13479</v>
      </c>
    </row>
    <row r="25228" spans="1:3" ht="26.25" x14ac:dyDescent="0.25">
      <c r="A25228" s="45" t="s">
        <v>773</v>
      </c>
      <c r="B25228" s="46" t="s">
        <v>24201</v>
      </c>
      <c r="C25228" s="45" t="s">
        <v>13479</v>
      </c>
    </row>
    <row r="25229" spans="1:3" ht="26.25" x14ac:dyDescent="0.25">
      <c r="A25229" s="45" t="s">
        <v>37048</v>
      </c>
      <c r="B25229" s="46" t="s">
        <v>24201</v>
      </c>
      <c r="C25229" s="45" t="s">
        <v>13479</v>
      </c>
    </row>
    <row r="25230" spans="1:3" x14ac:dyDescent="0.25">
      <c r="A25230" s="45" t="s">
        <v>774</v>
      </c>
      <c r="B25230" s="46" t="s">
        <v>24202</v>
      </c>
      <c r="C25230" s="45" t="s">
        <v>13479</v>
      </c>
    </row>
    <row r="25231" spans="1:3" x14ac:dyDescent="0.25">
      <c r="A25231" s="45" t="s">
        <v>37049</v>
      </c>
      <c r="B25231" s="46" t="s">
        <v>24202</v>
      </c>
      <c r="C25231" s="45" t="s">
        <v>13479</v>
      </c>
    </row>
    <row r="25232" spans="1:3" x14ac:dyDescent="0.25">
      <c r="A25232" s="45" t="s">
        <v>775</v>
      </c>
      <c r="B25232" s="46" t="s">
        <v>24203</v>
      </c>
      <c r="C25232" s="45" t="s">
        <v>13479</v>
      </c>
    </row>
    <row r="25233" spans="1:3" x14ac:dyDescent="0.25">
      <c r="A25233" s="45" t="s">
        <v>37050</v>
      </c>
      <c r="B25233" s="46" t="s">
        <v>24203</v>
      </c>
      <c r="C25233" s="45" t="s">
        <v>13479</v>
      </c>
    </row>
    <row r="25234" spans="1:3" x14ac:dyDescent="0.25">
      <c r="A25234" s="45" t="s">
        <v>776</v>
      </c>
      <c r="B25234" s="46" t="s">
        <v>24204</v>
      </c>
      <c r="C25234" s="45" t="s">
        <v>13479</v>
      </c>
    </row>
    <row r="25235" spans="1:3" x14ac:dyDescent="0.25">
      <c r="A25235" s="45" t="s">
        <v>37051</v>
      </c>
      <c r="B25235" s="46" t="s">
        <v>24204</v>
      </c>
      <c r="C25235" s="45" t="s">
        <v>13479</v>
      </c>
    </row>
    <row r="25236" spans="1:3" x14ac:dyDescent="0.25">
      <c r="A25236" s="45" t="s">
        <v>777</v>
      </c>
      <c r="B25236" s="46" t="s">
        <v>24205</v>
      </c>
      <c r="C25236" s="45" t="s">
        <v>13479</v>
      </c>
    </row>
    <row r="25237" spans="1:3" x14ac:dyDescent="0.25">
      <c r="A25237" s="45" t="s">
        <v>37052</v>
      </c>
      <c r="B25237" s="46" t="s">
        <v>24205</v>
      </c>
      <c r="C25237" s="45" t="s">
        <v>13479</v>
      </c>
    </row>
    <row r="25238" spans="1:3" x14ac:dyDescent="0.25">
      <c r="A25238" s="45" t="s">
        <v>778</v>
      </c>
      <c r="B25238" s="46" t="s">
        <v>24206</v>
      </c>
      <c r="C25238" s="45" t="s">
        <v>13479</v>
      </c>
    </row>
    <row r="25239" spans="1:3" x14ac:dyDescent="0.25">
      <c r="A25239" s="45" t="s">
        <v>37053</v>
      </c>
      <c r="B25239" s="46" t="s">
        <v>24206</v>
      </c>
      <c r="C25239" s="45" t="s">
        <v>13479</v>
      </c>
    </row>
    <row r="25240" spans="1:3" x14ac:dyDescent="0.25">
      <c r="A25240" s="45" t="s">
        <v>779</v>
      </c>
      <c r="B25240" s="46" t="s">
        <v>24207</v>
      </c>
      <c r="C25240" s="45" t="s">
        <v>13479</v>
      </c>
    </row>
    <row r="25241" spans="1:3" x14ac:dyDescent="0.25">
      <c r="A25241" s="45" t="s">
        <v>37054</v>
      </c>
      <c r="B25241" s="46" t="s">
        <v>24207</v>
      </c>
      <c r="C25241" s="45" t="s">
        <v>13479</v>
      </c>
    </row>
    <row r="25242" spans="1:3" x14ac:dyDescent="0.25">
      <c r="A25242" s="45" t="s">
        <v>780</v>
      </c>
      <c r="B25242" s="46" t="s">
        <v>24208</v>
      </c>
      <c r="C25242" s="45" t="s">
        <v>13479</v>
      </c>
    </row>
    <row r="25243" spans="1:3" x14ac:dyDescent="0.25">
      <c r="A25243" s="60" t="s">
        <v>37055</v>
      </c>
      <c r="B25243" s="46" t="s">
        <v>24208</v>
      </c>
      <c r="C25243" s="45" t="s">
        <v>13479</v>
      </c>
    </row>
    <row r="25244" spans="1:3" x14ac:dyDescent="0.25">
      <c r="A25244" s="45" t="s">
        <v>781</v>
      </c>
      <c r="B25244" s="46" t="s">
        <v>24209</v>
      </c>
      <c r="C25244" s="45" t="s">
        <v>13479</v>
      </c>
    </row>
    <row r="25245" spans="1:3" x14ac:dyDescent="0.25">
      <c r="A25245" s="45" t="s">
        <v>37056</v>
      </c>
      <c r="B25245" s="46" t="s">
        <v>24209</v>
      </c>
      <c r="C25245" s="45" t="s">
        <v>13479</v>
      </c>
    </row>
    <row r="25246" spans="1:3" x14ac:dyDescent="0.25">
      <c r="A25246" s="45" t="s">
        <v>782</v>
      </c>
      <c r="B25246" s="46" t="s">
        <v>24210</v>
      </c>
      <c r="C25246" s="45" t="s">
        <v>13479</v>
      </c>
    </row>
    <row r="25247" spans="1:3" x14ac:dyDescent="0.25">
      <c r="A25247" s="45" t="s">
        <v>37057</v>
      </c>
      <c r="B25247" s="46" t="s">
        <v>24210</v>
      </c>
      <c r="C25247" s="45" t="s">
        <v>13479</v>
      </c>
    </row>
    <row r="25248" spans="1:3" x14ac:dyDescent="0.25">
      <c r="A25248" s="45" t="s">
        <v>783</v>
      </c>
      <c r="B25248" s="46" t="s">
        <v>13025</v>
      </c>
    </row>
    <row r="25249" spans="1:3" x14ac:dyDescent="0.25">
      <c r="A25249" s="45" t="s">
        <v>37058</v>
      </c>
      <c r="B25249" s="46" t="s">
        <v>13025</v>
      </c>
    </row>
    <row r="25250" spans="1:3" x14ac:dyDescent="0.25">
      <c r="A25250" s="45" t="s">
        <v>784</v>
      </c>
      <c r="B25250" s="46" t="s">
        <v>24211</v>
      </c>
      <c r="C25250" s="45" t="s">
        <v>13479</v>
      </c>
    </row>
    <row r="25251" spans="1:3" x14ac:dyDescent="0.25">
      <c r="A25251" s="45" t="s">
        <v>37059</v>
      </c>
      <c r="B25251" s="46" t="s">
        <v>24211</v>
      </c>
      <c r="C25251" s="45" t="s">
        <v>13479</v>
      </c>
    </row>
    <row r="25252" spans="1:3" ht="64.5" x14ac:dyDescent="0.25">
      <c r="A25252" s="45" t="s">
        <v>785</v>
      </c>
      <c r="B25252" s="46" t="s">
        <v>24212</v>
      </c>
      <c r="C25252" s="45" t="s">
        <v>13479</v>
      </c>
    </row>
    <row r="25253" spans="1:3" ht="64.5" x14ac:dyDescent="0.25">
      <c r="A25253" s="45" t="s">
        <v>37060</v>
      </c>
      <c r="B25253" s="46" t="s">
        <v>24212</v>
      </c>
      <c r="C25253" s="45" t="s">
        <v>13479</v>
      </c>
    </row>
    <row r="25254" spans="1:3" x14ac:dyDescent="0.25">
      <c r="A25254" s="45" t="s">
        <v>786</v>
      </c>
      <c r="B25254" s="46" t="s">
        <v>24213</v>
      </c>
      <c r="C25254" s="45" t="s">
        <v>13479</v>
      </c>
    </row>
    <row r="25255" spans="1:3" x14ac:dyDescent="0.25">
      <c r="A25255" s="45" t="s">
        <v>37061</v>
      </c>
      <c r="B25255" s="46" t="s">
        <v>24213</v>
      </c>
      <c r="C25255" s="45" t="s">
        <v>13479</v>
      </c>
    </row>
    <row r="25256" spans="1:3" x14ac:dyDescent="0.25">
      <c r="A25256" s="45" t="s">
        <v>787</v>
      </c>
      <c r="B25256" s="46" t="s">
        <v>24214</v>
      </c>
      <c r="C25256" s="45" t="s">
        <v>13479</v>
      </c>
    </row>
    <row r="25257" spans="1:3" x14ac:dyDescent="0.25">
      <c r="A25257" s="45" t="s">
        <v>37062</v>
      </c>
      <c r="B25257" s="46" t="s">
        <v>24214</v>
      </c>
      <c r="C25257" s="45" t="s">
        <v>13479</v>
      </c>
    </row>
    <row r="25258" spans="1:3" ht="26.25" x14ac:dyDescent="0.25">
      <c r="A25258" s="45" t="s">
        <v>788</v>
      </c>
      <c r="B25258" s="46" t="s">
        <v>24215</v>
      </c>
      <c r="C25258" s="45" t="s">
        <v>13479</v>
      </c>
    </row>
    <row r="25259" spans="1:3" ht="26.25" x14ac:dyDescent="0.25">
      <c r="A25259" s="45" t="s">
        <v>37063</v>
      </c>
      <c r="B25259" s="46" t="s">
        <v>24215</v>
      </c>
      <c r="C25259" s="45" t="s">
        <v>13479</v>
      </c>
    </row>
    <row r="25260" spans="1:3" ht="39" x14ac:dyDescent="0.25">
      <c r="A25260" s="45" t="s">
        <v>789</v>
      </c>
      <c r="B25260" s="46" t="s">
        <v>24216</v>
      </c>
      <c r="C25260" s="45" t="s">
        <v>13479</v>
      </c>
    </row>
    <row r="25261" spans="1:3" ht="39" x14ac:dyDescent="0.25">
      <c r="A25261" s="45" t="s">
        <v>37064</v>
      </c>
      <c r="B25261" s="46" t="s">
        <v>24216</v>
      </c>
      <c r="C25261" s="45" t="s">
        <v>13479</v>
      </c>
    </row>
    <row r="25262" spans="1:3" ht="39" x14ac:dyDescent="0.25">
      <c r="A25262" s="45" t="s">
        <v>790</v>
      </c>
      <c r="B25262" s="46" t="s">
        <v>24217</v>
      </c>
      <c r="C25262" s="45" t="s">
        <v>13479</v>
      </c>
    </row>
    <row r="25263" spans="1:3" ht="39" x14ac:dyDescent="0.25">
      <c r="A25263" s="45" t="s">
        <v>37065</v>
      </c>
      <c r="B25263" s="46" t="s">
        <v>24217</v>
      </c>
      <c r="C25263" s="45" t="s">
        <v>13479</v>
      </c>
    </row>
    <row r="25264" spans="1:3" x14ac:dyDescent="0.25">
      <c r="A25264" s="45" t="s">
        <v>791</v>
      </c>
      <c r="B25264" s="46" t="s">
        <v>38805</v>
      </c>
    </row>
    <row r="25265" spans="1:3" x14ac:dyDescent="0.25">
      <c r="A25265" s="45" t="s">
        <v>37066</v>
      </c>
      <c r="B25265" s="46" t="s">
        <v>38805</v>
      </c>
    </row>
    <row r="25266" spans="1:3" ht="39" x14ac:dyDescent="0.25">
      <c r="A25266" s="45" t="s">
        <v>792</v>
      </c>
      <c r="B25266" s="46" t="s">
        <v>24218</v>
      </c>
      <c r="C25266" s="45" t="s">
        <v>13479</v>
      </c>
    </row>
    <row r="25267" spans="1:3" ht="39" x14ac:dyDescent="0.25">
      <c r="A25267" s="45" t="s">
        <v>37067</v>
      </c>
      <c r="B25267" s="46" t="s">
        <v>24218</v>
      </c>
      <c r="C25267" s="45" t="s">
        <v>13479</v>
      </c>
    </row>
    <row r="25268" spans="1:3" ht="39" x14ac:dyDescent="0.25">
      <c r="A25268" s="45" t="s">
        <v>793</v>
      </c>
      <c r="B25268" s="46" t="s">
        <v>24219</v>
      </c>
      <c r="C25268" s="45" t="s">
        <v>13479</v>
      </c>
    </row>
    <row r="25269" spans="1:3" ht="39" x14ac:dyDescent="0.25">
      <c r="A25269" s="45" t="s">
        <v>37068</v>
      </c>
      <c r="B25269" s="46" t="s">
        <v>24219</v>
      </c>
      <c r="C25269" s="45" t="s">
        <v>13479</v>
      </c>
    </row>
    <row r="25270" spans="1:3" ht="39" x14ac:dyDescent="0.25">
      <c r="A25270" s="45" t="s">
        <v>794</v>
      </c>
      <c r="B25270" s="46" t="s">
        <v>24220</v>
      </c>
      <c r="C25270" s="45" t="s">
        <v>13479</v>
      </c>
    </row>
    <row r="25271" spans="1:3" ht="39" x14ac:dyDescent="0.25">
      <c r="A25271" s="60" t="s">
        <v>37069</v>
      </c>
      <c r="B25271" s="46" t="s">
        <v>24220</v>
      </c>
      <c r="C25271" s="45" t="s">
        <v>13479</v>
      </c>
    </row>
    <row r="25272" spans="1:3" ht="39" x14ac:dyDescent="0.25">
      <c r="A25272" s="45" t="s">
        <v>795</v>
      </c>
      <c r="B25272" s="46" t="s">
        <v>24221</v>
      </c>
      <c r="C25272" s="45" t="s">
        <v>13479</v>
      </c>
    </row>
    <row r="25273" spans="1:3" ht="39" x14ac:dyDescent="0.25">
      <c r="A25273" s="45" t="s">
        <v>37070</v>
      </c>
      <c r="B25273" s="46" t="s">
        <v>24221</v>
      </c>
      <c r="C25273" s="45" t="s">
        <v>13479</v>
      </c>
    </row>
    <row r="25274" spans="1:3" ht="39" x14ac:dyDescent="0.25">
      <c r="A25274" s="45" t="s">
        <v>796</v>
      </c>
      <c r="B25274" s="46" t="s">
        <v>24222</v>
      </c>
      <c r="C25274" s="45" t="s">
        <v>13479</v>
      </c>
    </row>
    <row r="25275" spans="1:3" ht="39" x14ac:dyDescent="0.25">
      <c r="A25275" s="45" t="s">
        <v>37071</v>
      </c>
      <c r="B25275" s="46" t="s">
        <v>24222</v>
      </c>
      <c r="C25275" s="45" t="s">
        <v>13479</v>
      </c>
    </row>
    <row r="25276" spans="1:3" ht="39" x14ac:dyDescent="0.25">
      <c r="A25276" s="45" t="s">
        <v>797</v>
      </c>
      <c r="B25276" s="46" t="s">
        <v>24223</v>
      </c>
      <c r="C25276" s="45" t="s">
        <v>13479</v>
      </c>
    </row>
    <row r="25277" spans="1:3" ht="39" x14ac:dyDescent="0.25">
      <c r="A25277" s="45" t="s">
        <v>37072</v>
      </c>
      <c r="B25277" s="46" t="s">
        <v>24223</v>
      </c>
      <c r="C25277" s="45" t="s">
        <v>13479</v>
      </c>
    </row>
    <row r="25278" spans="1:3" ht="39" x14ac:dyDescent="0.25">
      <c r="A25278" s="45" t="s">
        <v>798</v>
      </c>
      <c r="B25278" s="46" t="s">
        <v>24224</v>
      </c>
      <c r="C25278" s="45" t="s">
        <v>13479</v>
      </c>
    </row>
    <row r="25279" spans="1:3" ht="39" x14ac:dyDescent="0.25">
      <c r="A25279" s="45" t="s">
        <v>37073</v>
      </c>
      <c r="B25279" s="46" t="s">
        <v>24224</v>
      </c>
      <c r="C25279" s="45" t="s">
        <v>13479</v>
      </c>
    </row>
    <row r="25280" spans="1:3" ht="39" x14ac:dyDescent="0.25">
      <c r="A25280" s="45" t="s">
        <v>799</v>
      </c>
      <c r="B25280" s="46" t="s">
        <v>24225</v>
      </c>
      <c r="C25280" s="45" t="s">
        <v>13479</v>
      </c>
    </row>
    <row r="25281" spans="1:3" ht="39" x14ac:dyDescent="0.25">
      <c r="A25281" s="45" t="s">
        <v>37074</v>
      </c>
      <c r="B25281" s="46" t="s">
        <v>24225</v>
      </c>
      <c r="C25281" s="45" t="s">
        <v>13479</v>
      </c>
    </row>
    <row r="25282" spans="1:3" ht="39" x14ac:dyDescent="0.25">
      <c r="A25282" s="45" t="s">
        <v>800</v>
      </c>
      <c r="B25282" s="46" t="s">
        <v>24226</v>
      </c>
      <c r="C25282" s="45" t="s">
        <v>13479</v>
      </c>
    </row>
    <row r="25283" spans="1:3" ht="39" x14ac:dyDescent="0.25">
      <c r="A25283" s="45" t="s">
        <v>37075</v>
      </c>
      <c r="B25283" s="46" t="s">
        <v>24226</v>
      </c>
      <c r="C25283" s="45" t="s">
        <v>13479</v>
      </c>
    </row>
    <row r="25284" spans="1:3" ht="39" x14ac:dyDescent="0.25">
      <c r="A25284" s="45" t="s">
        <v>801</v>
      </c>
      <c r="B25284" s="46" t="s">
        <v>24227</v>
      </c>
      <c r="C25284" s="45" t="s">
        <v>13479</v>
      </c>
    </row>
    <row r="25285" spans="1:3" ht="39" x14ac:dyDescent="0.25">
      <c r="A25285" s="45" t="s">
        <v>37076</v>
      </c>
      <c r="B25285" s="46" t="s">
        <v>24227</v>
      </c>
      <c r="C25285" s="45" t="s">
        <v>13479</v>
      </c>
    </row>
    <row r="25286" spans="1:3" ht="39" x14ac:dyDescent="0.25">
      <c r="A25286" s="45" t="s">
        <v>802</v>
      </c>
      <c r="B25286" s="46" t="s">
        <v>24228</v>
      </c>
      <c r="C25286" s="45" t="s">
        <v>13479</v>
      </c>
    </row>
    <row r="25287" spans="1:3" ht="39" x14ac:dyDescent="0.25">
      <c r="A25287" s="45" t="s">
        <v>37077</v>
      </c>
      <c r="B25287" s="46" t="s">
        <v>24228</v>
      </c>
      <c r="C25287" s="45" t="s">
        <v>13479</v>
      </c>
    </row>
    <row r="25288" spans="1:3" ht="39" x14ac:dyDescent="0.25">
      <c r="A25288" s="45" t="s">
        <v>803</v>
      </c>
      <c r="B25288" s="46" t="s">
        <v>24229</v>
      </c>
      <c r="C25288" s="45" t="s">
        <v>13479</v>
      </c>
    </row>
    <row r="25289" spans="1:3" ht="39" x14ac:dyDescent="0.25">
      <c r="A25289" s="45" t="s">
        <v>37078</v>
      </c>
      <c r="B25289" s="46" t="s">
        <v>24229</v>
      </c>
      <c r="C25289" s="45" t="s">
        <v>13479</v>
      </c>
    </row>
    <row r="25290" spans="1:3" ht="39" x14ac:dyDescent="0.25">
      <c r="A25290" s="45" t="s">
        <v>804</v>
      </c>
      <c r="B25290" s="46" t="s">
        <v>24230</v>
      </c>
      <c r="C25290" s="45" t="s">
        <v>13479</v>
      </c>
    </row>
    <row r="25291" spans="1:3" ht="39" x14ac:dyDescent="0.25">
      <c r="A25291" s="45" t="s">
        <v>37079</v>
      </c>
      <c r="B25291" s="46" t="s">
        <v>24230</v>
      </c>
      <c r="C25291" s="45" t="s">
        <v>13479</v>
      </c>
    </row>
    <row r="25292" spans="1:3" ht="26.25" x14ac:dyDescent="0.25">
      <c r="A25292" s="45" t="s">
        <v>805</v>
      </c>
      <c r="B25292" s="46" t="s">
        <v>24231</v>
      </c>
      <c r="C25292" s="45" t="s">
        <v>13479</v>
      </c>
    </row>
    <row r="25293" spans="1:3" ht="26.25" x14ac:dyDescent="0.25">
      <c r="A25293" s="45" t="s">
        <v>37080</v>
      </c>
      <c r="B25293" s="46" t="s">
        <v>24231</v>
      </c>
      <c r="C25293" s="45" t="s">
        <v>13479</v>
      </c>
    </row>
    <row r="25294" spans="1:3" x14ac:dyDescent="0.25">
      <c r="A25294" s="45" t="s">
        <v>806</v>
      </c>
      <c r="B25294" s="46" t="s">
        <v>24232</v>
      </c>
      <c r="C25294" s="45" t="s">
        <v>13479</v>
      </c>
    </row>
    <row r="25295" spans="1:3" x14ac:dyDescent="0.25">
      <c r="A25295" s="45" t="s">
        <v>37081</v>
      </c>
      <c r="B25295" s="46" t="s">
        <v>24232</v>
      </c>
      <c r="C25295" s="45" t="s">
        <v>13479</v>
      </c>
    </row>
    <row r="25296" spans="1:3" x14ac:dyDescent="0.25">
      <c r="A25296" s="45" t="s">
        <v>807</v>
      </c>
      <c r="B25296" s="46" t="s">
        <v>24233</v>
      </c>
      <c r="C25296" s="45" t="s">
        <v>13479</v>
      </c>
    </row>
    <row r="25297" spans="1:3" x14ac:dyDescent="0.25">
      <c r="A25297" s="45" t="s">
        <v>37082</v>
      </c>
      <c r="B25297" s="46" t="s">
        <v>24233</v>
      </c>
      <c r="C25297" s="45" t="s">
        <v>13479</v>
      </c>
    </row>
    <row r="25298" spans="1:3" ht="64.5" x14ac:dyDescent="0.25">
      <c r="A25298" s="45" t="s">
        <v>808</v>
      </c>
      <c r="B25298" s="46" t="s">
        <v>24234</v>
      </c>
      <c r="C25298" s="45" t="s">
        <v>13479</v>
      </c>
    </row>
    <row r="25299" spans="1:3" ht="64.5" x14ac:dyDescent="0.25">
      <c r="A25299" s="45" t="s">
        <v>37083</v>
      </c>
      <c r="B25299" s="46" t="s">
        <v>24234</v>
      </c>
      <c r="C25299" s="45" t="s">
        <v>13479</v>
      </c>
    </row>
    <row r="25300" spans="1:3" ht="51.75" x14ac:dyDescent="0.25">
      <c r="A25300" s="45" t="s">
        <v>809</v>
      </c>
      <c r="B25300" s="46" t="s">
        <v>24235</v>
      </c>
      <c r="C25300" s="45" t="s">
        <v>13479</v>
      </c>
    </row>
    <row r="25301" spans="1:3" ht="51.75" x14ac:dyDescent="0.25">
      <c r="A25301" s="45" t="s">
        <v>37084</v>
      </c>
      <c r="B25301" s="46" t="s">
        <v>24235</v>
      </c>
      <c r="C25301" s="45" t="s">
        <v>13479</v>
      </c>
    </row>
    <row r="25302" spans="1:3" ht="64.5" x14ac:dyDescent="0.25">
      <c r="A25302" s="45" t="s">
        <v>810</v>
      </c>
      <c r="B25302" s="46" t="s">
        <v>24236</v>
      </c>
      <c r="C25302" s="45" t="s">
        <v>13479</v>
      </c>
    </row>
    <row r="25303" spans="1:3" ht="64.5" x14ac:dyDescent="0.25">
      <c r="A25303" s="45" t="s">
        <v>37085</v>
      </c>
      <c r="B25303" s="46" t="s">
        <v>24236</v>
      </c>
      <c r="C25303" s="45" t="s">
        <v>13479</v>
      </c>
    </row>
    <row r="25304" spans="1:3" ht="64.5" x14ac:dyDescent="0.25">
      <c r="A25304" s="45" t="s">
        <v>811</v>
      </c>
      <c r="B25304" s="46" t="s">
        <v>24237</v>
      </c>
      <c r="C25304" s="45" t="s">
        <v>13479</v>
      </c>
    </row>
    <row r="25305" spans="1:3" ht="64.5" x14ac:dyDescent="0.25">
      <c r="A25305" s="45" t="s">
        <v>37086</v>
      </c>
      <c r="B25305" s="46" t="s">
        <v>24237</v>
      </c>
      <c r="C25305" s="45" t="s">
        <v>13479</v>
      </c>
    </row>
    <row r="25306" spans="1:3" ht="39" x14ac:dyDescent="0.25">
      <c r="A25306" s="45" t="s">
        <v>812</v>
      </c>
      <c r="B25306" s="46" t="s">
        <v>24238</v>
      </c>
      <c r="C25306" s="45" t="s">
        <v>13479</v>
      </c>
    </row>
    <row r="25307" spans="1:3" ht="39" x14ac:dyDescent="0.25">
      <c r="A25307" s="45" t="s">
        <v>37087</v>
      </c>
      <c r="B25307" s="46" t="s">
        <v>24238</v>
      </c>
      <c r="C25307" s="45" t="s">
        <v>13479</v>
      </c>
    </row>
    <row r="25308" spans="1:3" x14ac:dyDescent="0.25">
      <c r="A25308" s="45" t="s">
        <v>813</v>
      </c>
      <c r="B25308" s="46" t="s">
        <v>12959</v>
      </c>
    </row>
    <row r="25309" spans="1:3" x14ac:dyDescent="0.25">
      <c r="A25309" s="45" t="s">
        <v>37088</v>
      </c>
      <c r="B25309" s="46" t="s">
        <v>12959</v>
      </c>
    </row>
    <row r="25310" spans="1:3" x14ac:dyDescent="0.25">
      <c r="A25310" s="45" t="s">
        <v>814</v>
      </c>
      <c r="B25310" s="46" t="s">
        <v>24239</v>
      </c>
      <c r="C25310" s="45" t="s">
        <v>13380</v>
      </c>
    </row>
    <row r="25311" spans="1:3" x14ac:dyDescent="0.25">
      <c r="A25311" s="45" t="s">
        <v>37089</v>
      </c>
      <c r="B25311" s="46" t="s">
        <v>24239</v>
      </c>
      <c r="C25311" s="45" t="s">
        <v>13380</v>
      </c>
    </row>
    <row r="25312" spans="1:3" x14ac:dyDescent="0.25">
      <c r="A25312" s="45" t="s">
        <v>815</v>
      </c>
      <c r="B25312" s="46" t="s">
        <v>24240</v>
      </c>
      <c r="C25312" s="45" t="s">
        <v>13380</v>
      </c>
    </row>
    <row r="25313" spans="1:3" x14ac:dyDescent="0.25">
      <c r="A25313" s="45" t="s">
        <v>37090</v>
      </c>
      <c r="B25313" s="46" t="s">
        <v>24240</v>
      </c>
      <c r="C25313" s="45" t="s">
        <v>13380</v>
      </c>
    </row>
    <row r="25314" spans="1:3" x14ac:dyDescent="0.25">
      <c r="A25314" s="45" t="s">
        <v>816</v>
      </c>
      <c r="B25314" s="46" t="s">
        <v>24241</v>
      </c>
      <c r="C25314" s="45" t="s">
        <v>13380</v>
      </c>
    </row>
    <row r="25315" spans="1:3" x14ac:dyDescent="0.25">
      <c r="A25315" s="45" t="s">
        <v>37091</v>
      </c>
      <c r="B25315" s="46" t="s">
        <v>24241</v>
      </c>
      <c r="C25315" s="45" t="s">
        <v>13380</v>
      </c>
    </row>
    <row r="25316" spans="1:3" x14ac:dyDescent="0.25">
      <c r="A25316" s="45" t="s">
        <v>817</v>
      </c>
      <c r="B25316" s="46" t="s">
        <v>24242</v>
      </c>
      <c r="C25316" s="45" t="s">
        <v>13380</v>
      </c>
    </row>
    <row r="25317" spans="1:3" x14ac:dyDescent="0.25">
      <c r="A25317" s="45" t="s">
        <v>37092</v>
      </c>
      <c r="B25317" s="46" t="s">
        <v>24242</v>
      </c>
      <c r="C25317" s="45" t="s">
        <v>13380</v>
      </c>
    </row>
    <row r="25318" spans="1:3" ht="26.25" x14ac:dyDescent="0.25">
      <c r="A25318" s="45" t="s">
        <v>818</v>
      </c>
      <c r="B25318" s="46" t="s">
        <v>24243</v>
      </c>
      <c r="C25318" s="45" t="s">
        <v>13479</v>
      </c>
    </row>
    <row r="25319" spans="1:3" ht="26.25" x14ac:dyDescent="0.25">
      <c r="A25319" s="45" t="s">
        <v>37093</v>
      </c>
      <c r="B25319" s="46" t="s">
        <v>24243</v>
      </c>
      <c r="C25319" s="45" t="s">
        <v>13479</v>
      </c>
    </row>
    <row r="25320" spans="1:3" ht="26.25" x14ac:dyDescent="0.25">
      <c r="A25320" s="45" t="s">
        <v>819</v>
      </c>
      <c r="B25320" s="46" t="s">
        <v>24244</v>
      </c>
      <c r="C25320" s="45" t="s">
        <v>13479</v>
      </c>
    </row>
    <row r="25321" spans="1:3" ht="26.25" x14ac:dyDescent="0.25">
      <c r="A25321" s="45" t="s">
        <v>37094</v>
      </c>
      <c r="B25321" s="46" t="s">
        <v>24244</v>
      </c>
      <c r="C25321" s="45" t="s">
        <v>13479</v>
      </c>
    </row>
    <row r="25322" spans="1:3" ht="26.25" x14ac:dyDescent="0.25">
      <c r="A25322" s="45" t="s">
        <v>820</v>
      </c>
      <c r="B25322" s="46" t="s">
        <v>24245</v>
      </c>
      <c r="C25322" s="45" t="s">
        <v>13479</v>
      </c>
    </row>
    <row r="25323" spans="1:3" ht="26.25" x14ac:dyDescent="0.25">
      <c r="A25323" s="45" t="s">
        <v>37095</v>
      </c>
      <c r="B25323" s="46" t="s">
        <v>24245</v>
      </c>
      <c r="C25323" s="45" t="s">
        <v>13479</v>
      </c>
    </row>
    <row r="25324" spans="1:3" x14ac:dyDescent="0.25">
      <c r="A25324" s="45" t="s">
        <v>821</v>
      </c>
      <c r="B25324" s="46" t="s">
        <v>24246</v>
      </c>
      <c r="C25324" s="45" t="s">
        <v>13479</v>
      </c>
    </row>
    <row r="25325" spans="1:3" x14ac:dyDescent="0.25">
      <c r="A25325" s="45" t="s">
        <v>37096</v>
      </c>
      <c r="B25325" s="46" t="s">
        <v>24246</v>
      </c>
      <c r="C25325" s="45" t="s">
        <v>13479</v>
      </c>
    </row>
    <row r="25326" spans="1:3" x14ac:dyDescent="0.25">
      <c r="A25326" s="45" t="s">
        <v>822</v>
      </c>
      <c r="B25326" s="46" t="s">
        <v>24247</v>
      </c>
      <c r="C25326" s="45" t="s">
        <v>13479</v>
      </c>
    </row>
    <row r="25327" spans="1:3" x14ac:dyDescent="0.25">
      <c r="A25327" s="45" t="s">
        <v>37097</v>
      </c>
      <c r="B25327" s="46" t="s">
        <v>24247</v>
      </c>
      <c r="C25327" s="45" t="s">
        <v>13479</v>
      </c>
    </row>
    <row r="25328" spans="1:3" x14ac:dyDescent="0.25">
      <c r="A25328" s="45" t="s">
        <v>823</v>
      </c>
      <c r="B25328" s="46" t="s">
        <v>24248</v>
      </c>
      <c r="C25328" s="45" t="s">
        <v>13479</v>
      </c>
    </row>
    <row r="25329" spans="1:3" x14ac:dyDescent="0.25">
      <c r="A25329" s="45" t="s">
        <v>37098</v>
      </c>
      <c r="B25329" s="46" t="s">
        <v>24248</v>
      </c>
      <c r="C25329" s="45" t="s">
        <v>13479</v>
      </c>
    </row>
    <row r="25330" spans="1:3" x14ac:dyDescent="0.25">
      <c r="A25330" s="45" t="s">
        <v>824</v>
      </c>
      <c r="B25330" s="46" t="s">
        <v>24249</v>
      </c>
      <c r="C25330" s="45" t="s">
        <v>13479</v>
      </c>
    </row>
    <row r="25331" spans="1:3" x14ac:dyDescent="0.25">
      <c r="A25331" s="45" t="s">
        <v>37099</v>
      </c>
      <c r="B25331" s="46" t="s">
        <v>24249</v>
      </c>
      <c r="C25331" s="45" t="s">
        <v>13479</v>
      </c>
    </row>
    <row r="25332" spans="1:3" x14ac:dyDescent="0.25">
      <c r="A25332" s="45" t="s">
        <v>825</v>
      </c>
      <c r="B25332" s="46" t="s">
        <v>12967</v>
      </c>
    </row>
    <row r="25333" spans="1:3" x14ac:dyDescent="0.25">
      <c r="A25333" s="45" t="s">
        <v>37100</v>
      </c>
      <c r="B25333" s="46" t="s">
        <v>12967</v>
      </c>
    </row>
    <row r="25334" spans="1:3" x14ac:dyDescent="0.25">
      <c r="A25334" s="45" t="s">
        <v>826</v>
      </c>
      <c r="B25334" s="46" t="s">
        <v>24250</v>
      </c>
      <c r="C25334" s="45" t="s">
        <v>13380</v>
      </c>
    </row>
    <row r="25335" spans="1:3" x14ac:dyDescent="0.25">
      <c r="A25335" s="45" t="s">
        <v>37101</v>
      </c>
      <c r="B25335" s="46" t="s">
        <v>24250</v>
      </c>
      <c r="C25335" s="45" t="s">
        <v>13380</v>
      </c>
    </row>
    <row r="25336" spans="1:3" x14ac:dyDescent="0.25">
      <c r="A25336" s="45" t="s">
        <v>827</v>
      </c>
      <c r="B25336" s="46" t="s">
        <v>24251</v>
      </c>
      <c r="C25336" s="45" t="s">
        <v>13380</v>
      </c>
    </row>
    <row r="25337" spans="1:3" x14ac:dyDescent="0.25">
      <c r="A25337" s="45" t="s">
        <v>37102</v>
      </c>
      <c r="B25337" s="46" t="s">
        <v>24251</v>
      </c>
      <c r="C25337" s="45" t="s">
        <v>13380</v>
      </c>
    </row>
    <row r="25338" spans="1:3" x14ac:dyDescent="0.25">
      <c r="A25338" s="45" t="s">
        <v>828</v>
      </c>
      <c r="B25338" s="46" t="s">
        <v>24252</v>
      </c>
      <c r="C25338" s="45" t="s">
        <v>13380</v>
      </c>
    </row>
    <row r="25339" spans="1:3" x14ac:dyDescent="0.25">
      <c r="A25339" s="45" t="s">
        <v>37103</v>
      </c>
      <c r="B25339" s="46" t="s">
        <v>24252</v>
      </c>
      <c r="C25339" s="45" t="s">
        <v>13380</v>
      </c>
    </row>
    <row r="25340" spans="1:3" ht="26.25" x14ac:dyDescent="0.25">
      <c r="A25340" s="45" t="s">
        <v>829</v>
      </c>
      <c r="B25340" s="46" t="s">
        <v>24253</v>
      </c>
      <c r="C25340" s="45" t="s">
        <v>13479</v>
      </c>
    </row>
    <row r="25341" spans="1:3" ht="26.25" x14ac:dyDescent="0.25">
      <c r="A25341" s="45" t="s">
        <v>37104</v>
      </c>
      <c r="B25341" s="46" t="s">
        <v>24253</v>
      </c>
      <c r="C25341" s="45" t="s">
        <v>13479</v>
      </c>
    </row>
    <row r="25342" spans="1:3" ht="26.25" x14ac:dyDescent="0.25">
      <c r="A25342" s="45" t="s">
        <v>830</v>
      </c>
      <c r="B25342" s="46" t="s">
        <v>24254</v>
      </c>
      <c r="C25342" s="45" t="s">
        <v>13479</v>
      </c>
    </row>
    <row r="25343" spans="1:3" ht="26.25" x14ac:dyDescent="0.25">
      <c r="A25343" s="45" t="s">
        <v>37105</v>
      </c>
      <c r="B25343" s="46" t="s">
        <v>24254</v>
      </c>
      <c r="C25343" s="45" t="s">
        <v>13479</v>
      </c>
    </row>
    <row r="25344" spans="1:3" ht="26.25" x14ac:dyDescent="0.25">
      <c r="A25344" s="45" t="s">
        <v>831</v>
      </c>
      <c r="B25344" s="46" t="s">
        <v>24255</v>
      </c>
      <c r="C25344" s="45" t="s">
        <v>13479</v>
      </c>
    </row>
    <row r="25345" spans="1:3" ht="26.25" x14ac:dyDescent="0.25">
      <c r="A25345" s="45" t="s">
        <v>37106</v>
      </c>
      <c r="B25345" s="46" t="s">
        <v>24255</v>
      </c>
      <c r="C25345" s="45" t="s">
        <v>13479</v>
      </c>
    </row>
    <row r="25346" spans="1:3" ht="26.25" x14ac:dyDescent="0.25">
      <c r="A25346" s="45" t="s">
        <v>832</v>
      </c>
      <c r="B25346" s="46" t="s">
        <v>24256</v>
      </c>
      <c r="C25346" s="45" t="s">
        <v>13479</v>
      </c>
    </row>
    <row r="25347" spans="1:3" ht="26.25" x14ac:dyDescent="0.25">
      <c r="A25347" s="45" t="s">
        <v>37107</v>
      </c>
      <c r="B25347" s="46" t="s">
        <v>24256</v>
      </c>
      <c r="C25347" s="45" t="s">
        <v>13479</v>
      </c>
    </row>
    <row r="25348" spans="1:3" x14ac:dyDescent="0.25">
      <c r="A25348" s="45" t="s">
        <v>833</v>
      </c>
      <c r="B25348" s="46" t="s">
        <v>24257</v>
      </c>
      <c r="C25348" s="45" t="s">
        <v>13479</v>
      </c>
    </row>
    <row r="25349" spans="1:3" x14ac:dyDescent="0.25">
      <c r="A25349" s="45" t="s">
        <v>37108</v>
      </c>
      <c r="B25349" s="46" t="s">
        <v>24257</v>
      </c>
      <c r="C25349" s="45" t="s">
        <v>13479</v>
      </c>
    </row>
    <row r="25350" spans="1:3" x14ac:dyDescent="0.25">
      <c r="A25350" s="45" t="s">
        <v>834</v>
      </c>
      <c r="B25350" s="46" t="s">
        <v>24258</v>
      </c>
      <c r="C25350" s="45" t="s">
        <v>13479</v>
      </c>
    </row>
    <row r="25351" spans="1:3" x14ac:dyDescent="0.25">
      <c r="A25351" s="45" t="s">
        <v>37109</v>
      </c>
      <c r="B25351" s="46" t="s">
        <v>24258</v>
      </c>
      <c r="C25351" s="45" t="s">
        <v>13479</v>
      </c>
    </row>
    <row r="25352" spans="1:3" x14ac:dyDescent="0.25">
      <c r="A25352" s="45" t="s">
        <v>835</v>
      </c>
      <c r="B25352" s="46" t="s">
        <v>24259</v>
      </c>
      <c r="C25352" s="45" t="s">
        <v>13479</v>
      </c>
    </row>
    <row r="25353" spans="1:3" x14ac:dyDescent="0.25">
      <c r="A25353" s="45" t="s">
        <v>37110</v>
      </c>
      <c r="B25353" s="46" t="s">
        <v>24259</v>
      </c>
      <c r="C25353" s="45" t="s">
        <v>13479</v>
      </c>
    </row>
    <row r="25354" spans="1:3" x14ac:dyDescent="0.25">
      <c r="A25354" s="45" t="s">
        <v>836</v>
      </c>
      <c r="B25354" s="46" t="s">
        <v>24260</v>
      </c>
      <c r="C25354" s="45" t="s">
        <v>13479</v>
      </c>
    </row>
    <row r="25355" spans="1:3" x14ac:dyDescent="0.25">
      <c r="A25355" s="45" t="s">
        <v>37111</v>
      </c>
      <c r="B25355" s="46" t="s">
        <v>24260</v>
      </c>
      <c r="C25355" s="45" t="s">
        <v>13479</v>
      </c>
    </row>
    <row r="25356" spans="1:3" x14ac:dyDescent="0.25">
      <c r="A25356" s="45" t="s">
        <v>837</v>
      </c>
      <c r="B25356" s="46" t="s">
        <v>38806</v>
      </c>
    </row>
    <row r="25357" spans="1:3" x14ac:dyDescent="0.25">
      <c r="A25357" s="45" t="s">
        <v>37112</v>
      </c>
      <c r="B25357" s="46" t="s">
        <v>38806</v>
      </c>
    </row>
    <row r="25358" spans="1:3" x14ac:dyDescent="0.25">
      <c r="A25358" s="45" t="s">
        <v>838</v>
      </c>
      <c r="B25358" s="46" t="s">
        <v>24261</v>
      </c>
      <c r="C25358" s="45" t="s">
        <v>13380</v>
      </c>
    </row>
    <row r="25359" spans="1:3" x14ac:dyDescent="0.25">
      <c r="A25359" s="45" t="s">
        <v>37113</v>
      </c>
      <c r="B25359" s="46" t="s">
        <v>24261</v>
      </c>
      <c r="C25359" s="45" t="s">
        <v>13380</v>
      </c>
    </row>
    <row r="25360" spans="1:3" x14ac:dyDescent="0.25">
      <c r="A25360" s="45" t="s">
        <v>839</v>
      </c>
      <c r="B25360" s="46" t="s">
        <v>24262</v>
      </c>
      <c r="C25360" s="45" t="s">
        <v>13479</v>
      </c>
    </row>
    <row r="25361" spans="1:3" x14ac:dyDescent="0.25">
      <c r="A25361" s="45" t="s">
        <v>37114</v>
      </c>
      <c r="B25361" s="46" t="s">
        <v>24262</v>
      </c>
      <c r="C25361" s="45" t="s">
        <v>13479</v>
      </c>
    </row>
    <row r="25362" spans="1:3" x14ac:dyDescent="0.25">
      <c r="A25362" s="45" t="s">
        <v>840</v>
      </c>
      <c r="B25362" s="46" t="s">
        <v>24263</v>
      </c>
      <c r="C25362" s="45" t="s">
        <v>13479</v>
      </c>
    </row>
    <row r="25363" spans="1:3" x14ac:dyDescent="0.25">
      <c r="A25363" s="45" t="s">
        <v>37115</v>
      </c>
      <c r="B25363" s="46" t="s">
        <v>24263</v>
      </c>
      <c r="C25363" s="45" t="s">
        <v>13479</v>
      </c>
    </row>
    <row r="25364" spans="1:3" x14ac:dyDescent="0.25">
      <c r="A25364" s="45" t="s">
        <v>841</v>
      </c>
      <c r="B25364" s="46" t="s">
        <v>24264</v>
      </c>
      <c r="C25364" s="45" t="s">
        <v>13479</v>
      </c>
    </row>
    <row r="25365" spans="1:3" x14ac:dyDescent="0.25">
      <c r="A25365" s="45" t="s">
        <v>37116</v>
      </c>
      <c r="B25365" s="46" t="s">
        <v>24264</v>
      </c>
      <c r="C25365" s="45" t="s">
        <v>13479</v>
      </c>
    </row>
    <row r="25366" spans="1:3" x14ac:dyDescent="0.25">
      <c r="A25366" s="45" t="s">
        <v>842</v>
      </c>
      <c r="B25366" s="46" t="s">
        <v>38807</v>
      </c>
    </row>
    <row r="25367" spans="1:3" x14ac:dyDescent="0.25">
      <c r="A25367" s="45" t="s">
        <v>37117</v>
      </c>
      <c r="B25367" s="46" t="s">
        <v>38807</v>
      </c>
    </row>
    <row r="25368" spans="1:3" x14ac:dyDescent="0.25">
      <c r="A25368" s="45" t="s">
        <v>843</v>
      </c>
      <c r="B25368" s="46" t="s">
        <v>24265</v>
      </c>
      <c r="C25368" s="45" t="s">
        <v>13288</v>
      </c>
    </row>
    <row r="25369" spans="1:3" x14ac:dyDescent="0.25">
      <c r="A25369" s="45" t="s">
        <v>37118</v>
      </c>
      <c r="B25369" s="46" t="s">
        <v>24265</v>
      </c>
      <c r="C25369" s="45" t="s">
        <v>13288</v>
      </c>
    </row>
    <row r="25370" spans="1:3" x14ac:dyDescent="0.25">
      <c r="A25370" s="45" t="s">
        <v>844</v>
      </c>
      <c r="B25370" s="46" t="s">
        <v>24266</v>
      </c>
      <c r="C25370" s="45" t="s">
        <v>13479</v>
      </c>
    </row>
    <row r="25371" spans="1:3" x14ac:dyDescent="0.25">
      <c r="A25371" s="45" t="s">
        <v>37119</v>
      </c>
      <c r="B25371" s="46" t="s">
        <v>24266</v>
      </c>
      <c r="C25371" s="45" t="s">
        <v>13479</v>
      </c>
    </row>
    <row r="25372" spans="1:3" x14ac:dyDescent="0.25">
      <c r="A25372" s="45" t="s">
        <v>845</v>
      </c>
      <c r="B25372" s="46" t="s">
        <v>24267</v>
      </c>
      <c r="C25372" s="45" t="s">
        <v>13479</v>
      </c>
    </row>
    <row r="25373" spans="1:3" x14ac:dyDescent="0.25">
      <c r="A25373" s="45" t="s">
        <v>37120</v>
      </c>
      <c r="B25373" s="46" t="s">
        <v>24267</v>
      </c>
      <c r="C25373" s="45" t="s">
        <v>13479</v>
      </c>
    </row>
    <row r="25374" spans="1:3" ht="26.25" x14ac:dyDescent="0.25">
      <c r="A25374" s="45" t="s">
        <v>846</v>
      </c>
      <c r="B25374" s="46" t="s">
        <v>24268</v>
      </c>
      <c r="C25374" s="45" t="s">
        <v>13479</v>
      </c>
    </row>
    <row r="25375" spans="1:3" ht="26.25" x14ac:dyDescent="0.25">
      <c r="A25375" s="45" t="s">
        <v>37121</v>
      </c>
      <c r="B25375" s="46" t="s">
        <v>24268</v>
      </c>
      <c r="C25375" s="45" t="s">
        <v>13479</v>
      </c>
    </row>
    <row r="25376" spans="1:3" ht="26.25" x14ac:dyDescent="0.25">
      <c r="A25376" s="45" t="s">
        <v>847</v>
      </c>
      <c r="B25376" s="46" t="s">
        <v>24269</v>
      </c>
      <c r="C25376" s="45" t="s">
        <v>13479</v>
      </c>
    </row>
    <row r="25377" spans="1:3" ht="26.25" x14ac:dyDescent="0.25">
      <c r="A25377" s="45" t="s">
        <v>37122</v>
      </c>
      <c r="B25377" s="46" t="s">
        <v>24269</v>
      </c>
      <c r="C25377" s="45" t="s">
        <v>13479</v>
      </c>
    </row>
    <row r="25378" spans="1:3" ht="26.25" x14ac:dyDescent="0.25">
      <c r="A25378" s="45" t="s">
        <v>848</v>
      </c>
      <c r="B25378" s="46" t="s">
        <v>24270</v>
      </c>
      <c r="C25378" s="45" t="s">
        <v>13479</v>
      </c>
    </row>
    <row r="25379" spans="1:3" ht="26.25" x14ac:dyDescent="0.25">
      <c r="A25379" s="45" t="s">
        <v>37123</v>
      </c>
      <c r="B25379" s="46" t="s">
        <v>24270</v>
      </c>
      <c r="C25379" s="45" t="s">
        <v>13479</v>
      </c>
    </row>
    <row r="25380" spans="1:3" ht="26.25" x14ac:dyDescent="0.25">
      <c r="A25380" s="45" t="s">
        <v>849</v>
      </c>
      <c r="B25380" s="46" t="s">
        <v>24271</v>
      </c>
      <c r="C25380" s="45" t="s">
        <v>13479</v>
      </c>
    </row>
    <row r="25381" spans="1:3" ht="26.25" x14ac:dyDescent="0.25">
      <c r="A25381" s="45" t="s">
        <v>37124</v>
      </c>
      <c r="B25381" s="46" t="s">
        <v>24271</v>
      </c>
      <c r="C25381" s="45" t="s">
        <v>13479</v>
      </c>
    </row>
    <row r="25382" spans="1:3" ht="26.25" x14ac:dyDescent="0.25">
      <c r="A25382" s="45" t="s">
        <v>850</v>
      </c>
      <c r="B25382" s="46" t="s">
        <v>24272</v>
      </c>
      <c r="C25382" s="45" t="s">
        <v>13479</v>
      </c>
    </row>
    <row r="25383" spans="1:3" ht="26.25" x14ac:dyDescent="0.25">
      <c r="A25383" s="45" t="s">
        <v>37125</v>
      </c>
      <c r="B25383" s="46" t="s">
        <v>24272</v>
      </c>
      <c r="C25383" s="45" t="s">
        <v>13479</v>
      </c>
    </row>
    <row r="25384" spans="1:3" x14ac:dyDescent="0.25">
      <c r="A25384" s="45" t="s">
        <v>851</v>
      </c>
      <c r="B25384" s="46" t="s">
        <v>12960</v>
      </c>
    </row>
    <row r="25385" spans="1:3" x14ac:dyDescent="0.25">
      <c r="A25385" s="45" t="s">
        <v>37126</v>
      </c>
      <c r="B25385" s="46" t="s">
        <v>12960</v>
      </c>
    </row>
    <row r="25386" spans="1:3" ht="77.25" x14ac:dyDescent="0.25">
      <c r="A25386" s="45" t="s">
        <v>852</v>
      </c>
      <c r="B25386" s="46" t="s">
        <v>24273</v>
      </c>
      <c r="C25386" s="45" t="s">
        <v>13479</v>
      </c>
    </row>
    <row r="25387" spans="1:3" ht="77.25" x14ac:dyDescent="0.25">
      <c r="A25387" s="45" t="s">
        <v>37127</v>
      </c>
      <c r="B25387" s="46" t="s">
        <v>24273</v>
      </c>
      <c r="C25387" s="45" t="s">
        <v>13479</v>
      </c>
    </row>
    <row r="25388" spans="1:3" ht="64.5" x14ac:dyDescent="0.25">
      <c r="A25388" s="45" t="s">
        <v>853</v>
      </c>
      <c r="B25388" s="46" t="s">
        <v>24274</v>
      </c>
      <c r="C25388" s="45" t="s">
        <v>13479</v>
      </c>
    </row>
    <row r="25389" spans="1:3" ht="64.5" x14ac:dyDescent="0.25">
      <c r="A25389" s="45" t="s">
        <v>37128</v>
      </c>
      <c r="B25389" s="46" t="s">
        <v>24274</v>
      </c>
      <c r="C25389" s="45" t="s">
        <v>13479</v>
      </c>
    </row>
    <row r="25390" spans="1:3" ht="77.25" x14ac:dyDescent="0.25">
      <c r="A25390" s="45" t="s">
        <v>854</v>
      </c>
      <c r="B25390" s="46" t="s">
        <v>24275</v>
      </c>
      <c r="C25390" s="45" t="s">
        <v>13479</v>
      </c>
    </row>
    <row r="25391" spans="1:3" ht="77.25" x14ac:dyDescent="0.25">
      <c r="A25391" s="45" t="s">
        <v>37129</v>
      </c>
      <c r="B25391" s="46" t="s">
        <v>24275</v>
      </c>
      <c r="C25391" s="45" t="s">
        <v>13479</v>
      </c>
    </row>
    <row r="25392" spans="1:3" ht="77.25" x14ac:dyDescent="0.25">
      <c r="A25392" s="45" t="s">
        <v>855</v>
      </c>
      <c r="B25392" s="46" t="s">
        <v>24276</v>
      </c>
      <c r="C25392" s="45" t="s">
        <v>13479</v>
      </c>
    </row>
    <row r="25393" spans="1:3" ht="77.25" x14ac:dyDescent="0.25">
      <c r="A25393" s="60" t="s">
        <v>37130</v>
      </c>
      <c r="B25393" s="46" t="s">
        <v>24276</v>
      </c>
      <c r="C25393" s="45" t="s">
        <v>13479</v>
      </c>
    </row>
    <row r="25394" spans="1:3" ht="64.5" x14ac:dyDescent="0.25">
      <c r="A25394" s="45" t="s">
        <v>856</v>
      </c>
      <c r="B25394" s="46" t="s">
        <v>24277</v>
      </c>
      <c r="C25394" s="45" t="s">
        <v>13479</v>
      </c>
    </row>
    <row r="25395" spans="1:3" ht="64.5" x14ac:dyDescent="0.25">
      <c r="A25395" s="45" t="s">
        <v>37131</v>
      </c>
      <c r="B25395" s="46" t="s">
        <v>24277</v>
      </c>
      <c r="C25395" s="45" t="s">
        <v>13479</v>
      </c>
    </row>
    <row r="25396" spans="1:3" ht="77.25" x14ac:dyDescent="0.25">
      <c r="A25396" s="45" t="s">
        <v>857</v>
      </c>
      <c r="B25396" s="46" t="s">
        <v>24278</v>
      </c>
      <c r="C25396" s="45" t="s">
        <v>13479</v>
      </c>
    </row>
    <row r="25397" spans="1:3" ht="77.25" x14ac:dyDescent="0.25">
      <c r="A25397" s="45" t="s">
        <v>37132</v>
      </c>
      <c r="B25397" s="46" t="s">
        <v>24278</v>
      </c>
      <c r="C25397" s="45" t="s">
        <v>13479</v>
      </c>
    </row>
    <row r="25398" spans="1:3" ht="77.25" x14ac:dyDescent="0.25">
      <c r="A25398" s="45" t="s">
        <v>858</v>
      </c>
      <c r="B25398" s="46" t="s">
        <v>24279</v>
      </c>
      <c r="C25398" s="45" t="s">
        <v>13479</v>
      </c>
    </row>
    <row r="25399" spans="1:3" ht="77.25" x14ac:dyDescent="0.25">
      <c r="A25399" s="45" t="s">
        <v>37133</v>
      </c>
      <c r="B25399" s="46" t="s">
        <v>24279</v>
      </c>
      <c r="C25399" s="45" t="s">
        <v>13479</v>
      </c>
    </row>
    <row r="25400" spans="1:3" ht="64.5" x14ac:dyDescent="0.25">
      <c r="A25400" s="45" t="s">
        <v>859</v>
      </c>
      <c r="B25400" s="46" t="s">
        <v>24280</v>
      </c>
      <c r="C25400" s="45" t="s">
        <v>13479</v>
      </c>
    </row>
    <row r="25401" spans="1:3" ht="64.5" x14ac:dyDescent="0.25">
      <c r="A25401" s="45" t="s">
        <v>37134</v>
      </c>
      <c r="B25401" s="46" t="s">
        <v>24280</v>
      </c>
      <c r="C25401" s="45" t="s">
        <v>13479</v>
      </c>
    </row>
    <row r="25402" spans="1:3" ht="39" x14ac:dyDescent="0.25">
      <c r="A25402" s="45" t="s">
        <v>860</v>
      </c>
      <c r="B25402" s="46" t="s">
        <v>24281</v>
      </c>
      <c r="C25402" s="45" t="s">
        <v>13479</v>
      </c>
    </row>
    <row r="25403" spans="1:3" ht="39" x14ac:dyDescent="0.25">
      <c r="A25403" s="45" t="s">
        <v>37135</v>
      </c>
      <c r="B25403" s="46" t="s">
        <v>24281</v>
      </c>
      <c r="C25403" s="45" t="s">
        <v>13479</v>
      </c>
    </row>
    <row r="25404" spans="1:3" ht="64.5" x14ac:dyDescent="0.25">
      <c r="A25404" s="45" t="s">
        <v>861</v>
      </c>
      <c r="B25404" s="46" t="s">
        <v>24282</v>
      </c>
      <c r="C25404" s="45" t="s">
        <v>13479</v>
      </c>
    </row>
    <row r="25405" spans="1:3" ht="64.5" x14ac:dyDescent="0.25">
      <c r="A25405" s="45" t="s">
        <v>37136</v>
      </c>
      <c r="B25405" s="46" t="s">
        <v>24282</v>
      </c>
      <c r="C25405" s="45" t="s">
        <v>13479</v>
      </c>
    </row>
    <row r="25406" spans="1:3" ht="51.75" x14ac:dyDescent="0.25">
      <c r="A25406" s="45" t="s">
        <v>862</v>
      </c>
      <c r="B25406" s="46" t="s">
        <v>24283</v>
      </c>
      <c r="C25406" s="45" t="s">
        <v>13479</v>
      </c>
    </row>
    <row r="25407" spans="1:3" ht="51.75" x14ac:dyDescent="0.25">
      <c r="A25407" s="45" t="s">
        <v>37137</v>
      </c>
      <c r="B25407" s="46" t="s">
        <v>24283</v>
      </c>
      <c r="C25407" s="45" t="s">
        <v>13479</v>
      </c>
    </row>
    <row r="25408" spans="1:3" ht="64.5" x14ac:dyDescent="0.25">
      <c r="A25408" s="45" t="s">
        <v>863</v>
      </c>
      <c r="B25408" s="46" t="s">
        <v>24284</v>
      </c>
      <c r="C25408" s="45" t="s">
        <v>13479</v>
      </c>
    </row>
    <row r="25409" spans="1:3" ht="64.5" x14ac:dyDescent="0.25">
      <c r="A25409" s="45" t="s">
        <v>37138</v>
      </c>
      <c r="B25409" s="46" t="s">
        <v>24284</v>
      </c>
      <c r="C25409" s="45" t="s">
        <v>13479</v>
      </c>
    </row>
    <row r="25410" spans="1:3" ht="64.5" x14ac:dyDescent="0.25">
      <c r="A25410" s="45" t="s">
        <v>864</v>
      </c>
      <c r="B25410" s="46" t="s">
        <v>24285</v>
      </c>
      <c r="C25410" s="45" t="s">
        <v>13479</v>
      </c>
    </row>
    <row r="25411" spans="1:3" ht="64.5" x14ac:dyDescent="0.25">
      <c r="A25411" s="45" t="s">
        <v>37139</v>
      </c>
      <c r="B25411" s="46" t="s">
        <v>24285</v>
      </c>
      <c r="C25411" s="45" t="s">
        <v>13479</v>
      </c>
    </row>
    <row r="25412" spans="1:3" ht="39" x14ac:dyDescent="0.25">
      <c r="A25412" s="45" t="s">
        <v>865</v>
      </c>
      <c r="B25412" s="46" t="s">
        <v>24286</v>
      </c>
      <c r="C25412" s="45" t="s">
        <v>13479</v>
      </c>
    </row>
    <row r="25413" spans="1:3" ht="39" x14ac:dyDescent="0.25">
      <c r="A25413" s="45" t="s">
        <v>37140</v>
      </c>
      <c r="B25413" s="46" t="s">
        <v>24286</v>
      </c>
      <c r="C25413" s="45" t="s">
        <v>13479</v>
      </c>
    </row>
    <row r="25414" spans="1:3" ht="64.5" x14ac:dyDescent="0.25">
      <c r="A25414" s="45" t="s">
        <v>866</v>
      </c>
      <c r="B25414" s="46" t="s">
        <v>24287</v>
      </c>
      <c r="C25414" s="45" t="s">
        <v>13479</v>
      </c>
    </row>
    <row r="25415" spans="1:3" ht="64.5" x14ac:dyDescent="0.25">
      <c r="A25415" s="45" t="s">
        <v>37141</v>
      </c>
      <c r="B25415" s="46" t="s">
        <v>24287</v>
      </c>
      <c r="C25415" s="45" t="s">
        <v>13479</v>
      </c>
    </row>
    <row r="25416" spans="1:3" ht="64.5" x14ac:dyDescent="0.25">
      <c r="A25416" s="45" t="s">
        <v>867</v>
      </c>
      <c r="B25416" s="46" t="s">
        <v>24288</v>
      </c>
      <c r="C25416" s="45" t="s">
        <v>13479</v>
      </c>
    </row>
    <row r="25417" spans="1:3" ht="64.5" x14ac:dyDescent="0.25">
      <c r="A25417" s="45" t="s">
        <v>37142</v>
      </c>
      <c r="B25417" s="46" t="s">
        <v>24288</v>
      </c>
      <c r="C25417" s="45" t="s">
        <v>13479</v>
      </c>
    </row>
    <row r="25418" spans="1:3" ht="77.25" x14ac:dyDescent="0.25">
      <c r="A25418" s="45" t="s">
        <v>868</v>
      </c>
      <c r="B25418" s="46" t="s">
        <v>24289</v>
      </c>
      <c r="C25418" s="45" t="s">
        <v>13479</v>
      </c>
    </row>
    <row r="25419" spans="1:3" ht="77.25" x14ac:dyDescent="0.25">
      <c r="A25419" s="45" t="s">
        <v>37143</v>
      </c>
      <c r="B25419" s="46" t="s">
        <v>24289</v>
      </c>
      <c r="C25419" s="45" t="s">
        <v>13479</v>
      </c>
    </row>
    <row r="25420" spans="1:3" ht="64.5" x14ac:dyDescent="0.25">
      <c r="A25420" s="45" t="s">
        <v>869</v>
      </c>
      <c r="B25420" s="46" t="s">
        <v>24290</v>
      </c>
      <c r="C25420" s="45" t="s">
        <v>13479</v>
      </c>
    </row>
    <row r="25421" spans="1:3" ht="64.5" x14ac:dyDescent="0.25">
      <c r="A25421" s="45" t="s">
        <v>37144</v>
      </c>
      <c r="B25421" s="46" t="s">
        <v>24290</v>
      </c>
      <c r="C25421" s="45" t="s">
        <v>13479</v>
      </c>
    </row>
    <row r="25422" spans="1:3" ht="64.5" x14ac:dyDescent="0.25">
      <c r="A25422" s="45" t="s">
        <v>870</v>
      </c>
      <c r="B25422" s="46" t="s">
        <v>24291</v>
      </c>
      <c r="C25422" s="45" t="s">
        <v>13479</v>
      </c>
    </row>
    <row r="25423" spans="1:3" ht="64.5" x14ac:dyDescent="0.25">
      <c r="A25423" s="45" t="s">
        <v>37145</v>
      </c>
      <c r="B25423" s="46" t="s">
        <v>24291</v>
      </c>
      <c r="C25423" s="45" t="s">
        <v>13479</v>
      </c>
    </row>
    <row r="25424" spans="1:3" ht="64.5" x14ac:dyDescent="0.25">
      <c r="A25424" s="45" t="s">
        <v>871</v>
      </c>
      <c r="B25424" s="46" t="s">
        <v>24292</v>
      </c>
      <c r="C25424" s="45" t="s">
        <v>13479</v>
      </c>
    </row>
    <row r="25425" spans="1:3" ht="64.5" x14ac:dyDescent="0.25">
      <c r="A25425" s="45" t="s">
        <v>37146</v>
      </c>
      <c r="B25425" s="46" t="s">
        <v>24292</v>
      </c>
      <c r="C25425" s="45" t="s">
        <v>13479</v>
      </c>
    </row>
    <row r="25426" spans="1:3" ht="64.5" x14ac:dyDescent="0.25">
      <c r="A25426" s="45" t="s">
        <v>872</v>
      </c>
      <c r="B25426" s="46" t="s">
        <v>24293</v>
      </c>
      <c r="C25426" s="45" t="s">
        <v>13479</v>
      </c>
    </row>
    <row r="25427" spans="1:3" ht="64.5" x14ac:dyDescent="0.25">
      <c r="A25427" s="45" t="s">
        <v>37147</v>
      </c>
      <c r="B25427" s="46" t="s">
        <v>24293</v>
      </c>
      <c r="C25427" s="45" t="s">
        <v>13479</v>
      </c>
    </row>
    <row r="25428" spans="1:3" ht="64.5" x14ac:dyDescent="0.25">
      <c r="A25428" s="45" t="s">
        <v>873</v>
      </c>
      <c r="B25428" s="46" t="s">
        <v>24294</v>
      </c>
      <c r="C25428" s="45" t="s">
        <v>13479</v>
      </c>
    </row>
    <row r="25429" spans="1:3" ht="64.5" x14ac:dyDescent="0.25">
      <c r="A25429" s="45" t="s">
        <v>37148</v>
      </c>
      <c r="B25429" s="46" t="s">
        <v>24294</v>
      </c>
      <c r="C25429" s="45" t="s">
        <v>13479</v>
      </c>
    </row>
    <row r="25430" spans="1:3" ht="64.5" x14ac:dyDescent="0.25">
      <c r="A25430" s="45" t="s">
        <v>874</v>
      </c>
      <c r="B25430" s="46" t="s">
        <v>24295</v>
      </c>
      <c r="C25430" s="45" t="s">
        <v>13479</v>
      </c>
    </row>
    <row r="25431" spans="1:3" ht="64.5" x14ac:dyDescent="0.25">
      <c r="A25431" s="45" t="s">
        <v>37149</v>
      </c>
      <c r="B25431" s="46" t="s">
        <v>24295</v>
      </c>
      <c r="C25431" s="45" t="s">
        <v>13479</v>
      </c>
    </row>
    <row r="25432" spans="1:3" ht="64.5" x14ac:dyDescent="0.25">
      <c r="A25432" s="45" t="s">
        <v>875</v>
      </c>
      <c r="B25432" s="46" t="s">
        <v>24296</v>
      </c>
      <c r="C25432" s="45" t="s">
        <v>13479</v>
      </c>
    </row>
    <row r="25433" spans="1:3" ht="64.5" x14ac:dyDescent="0.25">
      <c r="A25433" s="45" t="s">
        <v>37150</v>
      </c>
      <c r="B25433" s="46" t="s">
        <v>24296</v>
      </c>
      <c r="C25433" s="45" t="s">
        <v>13479</v>
      </c>
    </row>
    <row r="25434" spans="1:3" ht="64.5" x14ac:dyDescent="0.25">
      <c r="A25434" s="45" t="s">
        <v>876</v>
      </c>
      <c r="B25434" s="46" t="s">
        <v>24297</v>
      </c>
      <c r="C25434" s="45" t="s">
        <v>13479</v>
      </c>
    </row>
    <row r="25435" spans="1:3" ht="64.5" x14ac:dyDescent="0.25">
      <c r="A25435" s="45" t="s">
        <v>37151</v>
      </c>
      <c r="B25435" s="46" t="s">
        <v>24297</v>
      </c>
      <c r="C25435" s="45" t="s">
        <v>13479</v>
      </c>
    </row>
    <row r="25436" spans="1:3" ht="64.5" x14ac:dyDescent="0.25">
      <c r="A25436" s="45" t="s">
        <v>877</v>
      </c>
      <c r="B25436" s="46" t="s">
        <v>24298</v>
      </c>
      <c r="C25436" s="45" t="s">
        <v>13479</v>
      </c>
    </row>
    <row r="25437" spans="1:3" ht="64.5" x14ac:dyDescent="0.25">
      <c r="A25437" s="45" t="s">
        <v>37152</v>
      </c>
      <c r="B25437" s="46" t="s">
        <v>24298</v>
      </c>
      <c r="C25437" s="45" t="s">
        <v>13479</v>
      </c>
    </row>
    <row r="25438" spans="1:3" ht="77.25" x14ac:dyDescent="0.25">
      <c r="A25438" s="45" t="s">
        <v>878</v>
      </c>
      <c r="B25438" s="46" t="s">
        <v>24299</v>
      </c>
      <c r="C25438" s="45" t="s">
        <v>13479</v>
      </c>
    </row>
    <row r="25439" spans="1:3" ht="77.25" x14ac:dyDescent="0.25">
      <c r="A25439" s="45" t="s">
        <v>37153</v>
      </c>
      <c r="B25439" s="46" t="s">
        <v>24299</v>
      </c>
      <c r="C25439" s="45" t="s">
        <v>13479</v>
      </c>
    </row>
    <row r="25440" spans="1:3" ht="64.5" x14ac:dyDescent="0.25">
      <c r="A25440" s="45" t="s">
        <v>879</v>
      </c>
      <c r="B25440" s="46" t="s">
        <v>24300</v>
      </c>
      <c r="C25440" s="45" t="s">
        <v>13479</v>
      </c>
    </row>
    <row r="25441" spans="1:3" ht="64.5" x14ac:dyDescent="0.25">
      <c r="A25441" s="45" t="s">
        <v>37154</v>
      </c>
      <c r="B25441" s="46" t="s">
        <v>24300</v>
      </c>
      <c r="C25441" s="45" t="s">
        <v>13479</v>
      </c>
    </row>
    <row r="25442" spans="1:3" x14ac:dyDescent="0.25">
      <c r="A25442" s="45" t="s">
        <v>880</v>
      </c>
      <c r="B25442" s="46" t="s">
        <v>12967</v>
      </c>
    </row>
    <row r="25443" spans="1:3" x14ac:dyDescent="0.25">
      <c r="A25443" s="45" t="s">
        <v>37155</v>
      </c>
      <c r="B25443" s="46" t="s">
        <v>12967</v>
      </c>
    </row>
    <row r="25444" spans="1:3" ht="26.25" x14ac:dyDescent="0.25">
      <c r="A25444" s="45" t="s">
        <v>881</v>
      </c>
      <c r="B25444" s="46" t="s">
        <v>24301</v>
      </c>
      <c r="C25444" s="45" t="s">
        <v>13479</v>
      </c>
    </row>
    <row r="25445" spans="1:3" ht="26.25" x14ac:dyDescent="0.25">
      <c r="A25445" s="45" t="s">
        <v>37156</v>
      </c>
      <c r="B25445" s="46" t="s">
        <v>24301</v>
      </c>
      <c r="C25445" s="45" t="s">
        <v>13479</v>
      </c>
    </row>
    <row r="25446" spans="1:3" x14ac:dyDescent="0.25">
      <c r="A25446" s="45" t="s">
        <v>882</v>
      </c>
      <c r="B25446" s="46" t="s">
        <v>24302</v>
      </c>
      <c r="C25446" s="45" t="s">
        <v>13479</v>
      </c>
    </row>
    <row r="25447" spans="1:3" x14ac:dyDescent="0.25">
      <c r="A25447" s="45" t="s">
        <v>37157</v>
      </c>
      <c r="B25447" s="46" t="s">
        <v>24302</v>
      </c>
      <c r="C25447" s="45" t="s">
        <v>13479</v>
      </c>
    </row>
    <row r="25448" spans="1:3" ht="26.25" x14ac:dyDescent="0.25">
      <c r="A25448" s="45" t="s">
        <v>883</v>
      </c>
      <c r="B25448" s="46" t="s">
        <v>24303</v>
      </c>
      <c r="C25448" s="45" t="s">
        <v>13479</v>
      </c>
    </row>
    <row r="25449" spans="1:3" ht="26.25" x14ac:dyDescent="0.25">
      <c r="A25449" s="45" t="s">
        <v>37158</v>
      </c>
      <c r="B25449" s="46" t="s">
        <v>24303</v>
      </c>
      <c r="C25449" s="45" t="s">
        <v>13479</v>
      </c>
    </row>
    <row r="25450" spans="1:3" ht="64.5" x14ac:dyDescent="0.25">
      <c r="A25450" s="45" t="s">
        <v>884</v>
      </c>
      <c r="B25450" s="46" t="s">
        <v>24304</v>
      </c>
      <c r="C25450" s="45" t="s">
        <v>13479</v>
      </c>
    </row>
    <row r="25451" spans="1:3" ht="64.5" x14ac:dyDescent="0.25">
      <c r="A25451" s="45" t="s">
        <v>37159</v>
      </c>
      <c r="B25451" s="46" t="s">
        <v>24304</v>
      </c>
      <c r="C25451" s="45" t="s">
        <v>13479</v>
      </c>
    </row>
    <row r="25452" spans="1:3" ht="51.75" x14ac:dyDescent="0.25">
      <c r="A25452" s="45" t="s">
        <v>885</v>
      </c>
      <c r="B25452" s="46" t="s">
        <v>24305</v>
      </c>
      <c r="C25452" s="45" t="s">
        <v>13479</v>
      </c>
    </row>
    <row r="25453" spans="1:3" ht="51.75" x14ac:dyDescent="0.25">
      <c r="A25453" s="45" t="s">
        <v>37160</v>
      </c>
      <c r="B25453" s="46" t="s">
        <v>24305</v>
      </c>
      <c r="C25453" s="45" t="s">
        <v>13479</v>
      </c>
    </row>
    <row r="25454" spans="1:3" x14ac:dyDescent="0.25">
      <c r="A25454" s="45" t="s">
        <v>886</v>
      </c>
      <c r="B25454" s="46" t="s">
        <v>24306</v>
      </c>
      <c r="C25454" s="45" t="s">
        <v>13479</v>
      </c>
    </row>
    <row r="25455" spans="1:3" x14ac:dyDescent="0.25">
      <c r="A25455" s="45" t="s">
        <v>37161</v>
      </c>
      <c r="B25455" s="46" t="s">
        <v>24306</v>
      </c>
      <c r="C25455" s="45" t="s">
        <v>13479</v>
      </c>
    </row>
    <row r="25456" spans="1:3" x14ac:dyDescent="0.25">
      <c r="A25456" s="45" t="s">
        <v>887</v>
      </c>
      <c r="B25456" s="46" t="s">
        <v>24307</v>
      </c>
      <c r="C25456" s="45" t="s">
        <v>13479</v>
      </c>
    </row>
    <row r="25457" spans="1:3" x14ac:dyDescent="0.25">
      <c r="A25457" s="60" t="s">
        <v>37162</v>
      </c>
      <c r="B25457" s="46" t="s">
        <v>24307</v>
      </c>
      <c r="C25457" s="45" t="s">
        <v>13479</v>
      </c>
    </row>
    <row r="25458" spans="1:3" ht="26.25" x14ac:dyDescent="0.25">
      <c r="A25458" s="45" t="s">
        <v>888</v>
      </c>
      <c r="B25458" s="46" t="s">
        <v>24308</v>
      </c>
      <c r="C25458" s="45" t="s">
        <v>13479</v>
      </c>
    </row>
    <row r="25459" spans="1:3" ht="26.25" x14ac:dyDescent="0.25">
      <c r="A25459" s="45" t="s">
        <v>37163</v>
      </c>
      <c r="B25459" s="46" t="s">
        <v>24308</v>
      </c>
      <c r="C25459" s="45" t="s">
        <v>13479</v>
      </c>
    </row>
    <row r="25460" spans="1:3" ht="51.75" x14ac:dyDescent="0.25">
      <c r="A25460" s="45" t="s">
        <v>889</v>
      </c>
      <c r="B25460" s="46" t="s">
        <v>24309</v>
      </c>
      <c r="C25460" s="45" t="s">
        <v>13479</v>
      </c>
    </row>
    <row r="25461" spans="1:3" ht="51.75" x14ac:dyDescent="0.25">
      <c r="A25461" s="45" t="s">
        <v>37164</v>
      </c>
      <c r="B25461" s="46" t="s">
        <v>24309</v>
      </c>
      <c r="C25461" s="45" t="s">
        <v>13479</v>
      </c>
    </row>
    <row r="25462" spans="1:3" ht="26.25" x14ac:dyDescent="0.25">
      <c r="A25462" s="45" t="s">
        <v>890</v>
      </c>
      <c r="B25462" s="46" t="s">
        <v>24310</v>
      </c>
      <c r="C25462" s="45" t="s">
        <v>13479</v>
      </c>
    </row>
    <row r="25463" spans="1:3" ht="26.25" x14ac:dyDescent="0.25">
      <c r="A25463" s="45" t="s">
        <v>37165</v>
      </c>
      <c r="B25463" s="46" t="s">
        <v>24310</v>
      </c>
      <c r="C25463" s="45" t="s">
        <v>13479</v>
      </c>
    </row>
    <row r="25464" spans="1:3" x14ac:dyDescent="0.25">
      <c r="A25464" s="45" t="s">
        <v>891</v>
      </c>
      <c r="B25464" s="46" t="s">
        <v>24311</v>
      </c>
      <c r="C25464" s="45" t="s">
        <v>13479</v>
      </c>
    </row>
    <row r="25465" spans="1:3" x14ac:dyDescent="0.25">
      <c r="A25465" s="45" t="s">
        <v>37166</v>
      </c>
      <c r="B25465" s="46" t="s">
        <v>24311</v>
      </c>
      <c r="C25465" s="45" t="s">
        <v>13479</v>
      </c>
    </row>
    <row r="25466" spans="1:3" ht="64.5" x14ac:dyDescent="0.25">
      <c r="A25466" s="45" t="s">
        <v>892</v>
      </c>
      <c r="B25466" s="46" t="s">
        <v>24312</v>
      </c>
      <c r="C25466" s="45" t="s">
        <v>13479</v>
      </c>
    </row>
    <row r="25467" spans="1:3" ht="64.5" x14ac:dyDescent="0.25">
      <c r="A25467" s="45" t="s">
        <v>37167</v>
      </c>
      <c r="B25467" s="46" t="s">
        <v>24312</v>
      </c>
      <c r="C25467" s="45" t="s">
        <v>13479</v>
      </c>
    </row>
    <row r="25468" spans="1:3" ht="64.5" x14ac:dyDescent="0.25">
      <c r="A25468" s="45" t="s">
        <v>893</v>
      </c>
      <c r="B25468" s="46" t="s">
        <v>24313</v>
      </c>
      <c r="C25468" s="45" t="s">
        <v>13479</v>
      </c>
    </row>
    <row r="25469" spans="1:3" ht="64.5" x14ac:dyDescent="0.25">
      <c r="A25469" s="45" t="s">
        <v>37168</v>
      </c>
      <c r="B25469" s="46" t="s">
        <v>24313</v>
      </c>
      <c r="C25469" s="45" t="s">
        <v>13479</v>
      </c>
    </row>
    <row r="25470" spans="1:3" ht="64.5" x14ac:dyDescent="0.25">
      <c r="A25470" s="45" t="s">
        <v>894</v>
      </c>
      <c r="B25470" s="46" t="s">
        <v>24314</v>
      </c>
      <c r="C25470" s="45" t="s">
        <v>13479</v>
      </c>
    </row>
    <row r="25471" spans="1:3" ht="64.5" x14ac:dyDescent="0.25">
      <c r="A25471" s="45" t="s">
        <v>37169</v>
      </c>
      <c r="B25471" s="46" t="s">
        <v>24314</v>
      </c>
      <c r="C25471" s="45" t="s">
        <v>13479</v>
      </c>
    </row>
    <row r="25472" spans="1:3" ht="64.5" x14ac:dyDescent="0.25">
      <c r="A25472" s="45" t="s">
        <v>895</v>
      </c>
      <c r="B25472" s="46" t="s">
        <v>24315</v>
      </c>
      <c r="C25472" s="45" t="s">
        <v>13479</v>
      </c>
    </row>
    <row r="25473" spans="1:3" ht="64.5" x14ac:dyDescent="0.25">
      <c r="A25473" s="45" t="s">
        <v>37170</v>
      </c>
      <c r="B25473" s="46" t="s">
        <v>24315</v>
      </c>
      <c r="C25473" s="45" t="s">
        <v>13479</v>
      </c>
    </row>
    <row r="25474" spans="1:3" ht="64.5" x14ac:dyDescent="0.25">
      <c r="A25474" s="45" t="s">
        <v>896</v>
      </c>
      <c r="B25474" s="46" t="s">
        <v>24316</v>
      </c>
      <c r="C25474" s="45" t="s">
        <v>13479</v>
      </c>
    </row>
    <row r="25475" spans="1:3" ht="64.5" x14ac:dyDescent="0.25">
      <c r="A25475" s="45" t="s">
        <v>37171</v>
      </c>
      <c r="B25475" s="46" t="s">
        <v>24316</v>
      </c>
      <c r="C25475" s="45" t="s">
        <v>13479</v>
      </c>
    </row>
    <row r="25476" spans="1:3" ht="64.5" x14ac:dyDescent="0.25">
      <c r="A25476" s="45" t="s">
        <v>897</v>
      </c>
      <c r="B25476" s="46" t="s">
        <v>24317</v>
      </c>
      <c r="C25476" s="45" t="s">
        <v>13479</v>
      </c>
    </row>
    <row r="25477" spans="1:3" ht="64.5" x14ac:dyDescent="0.25">
      <c r="A25477" s="45" t="s">
        <v>37172</v>
      </c>
      <c r="B25477" s="46" t="s">
        <v>24317</v>
      </c>
      <c r="C25477" s="45" t="s">
        <v>13479</v>
      </c>
    </row>
    <row r="25478" spans="1:3" ht="64.5" x14ac:dyDescent="0.25">
      <c r="A25478" s="45" t="s">
        <v>898</v>
      </c>
      <c r="B25478" s="46" t="s">
        <v>24318</v>
      </c>
      <c r="C25478" s="45" t="s">
        <v>13479</v>
      </c>
    </row>
    <row r="25479" spans="1:3" ht="64.5" x14ac:dyDescent="0.25">
      <c r="A25479" s="45" t="s">
        <v>37173</v>
      </c>
      <c r="B25479" s="46" t="s">
        <v>24318</v>
      </c>
      <c r="C25479" s="45" t="s">
        <v>13479</v>
      </c>
    </row>
    <row r="25480" spans="1:3" ht="64.5" x14ac:dyDescent="0.25">
      <c r="A25480" s="45" t="s">
        <v>899</v>
      </c>
      <c r="B25480" s="46" t="s">
        <v>24319</v>
      </c>
      <c r="C25480" s="45" t="s">
        <v>13479</v>
      </c>
    </row>
    <row r="25481" spans="1:3" ht="64.5" x14ac:dyDescent="0.25">
      <c r="A25481" s="45" t="s">
        <v>37174</v>
      </c>
      <c r="B25481" s="46" t="s">
        <v>24319</v>
      </c>
      <c r="C25481" s="45" t="s">
        <v>13479</v>
      </c>
    </row>
    <row r="25482" spans="1:3" ht="64.5" x14ac:dyDescent="0.25">
      <c r="A25482" s="45" t="s">
        <v>900</v>
      </c>
      <c r="B25482" s="46" t="s">
        <v>24320</v>
      </c>
      <c r="C25482" s="45" t="s">
        <v>13479</v>
      </c>
    </row>
    <row r="25483" spans="1:3" ht="64.5" x14ac:dyDescent="0.25">
      <c r="A25483" s="45" t="s">
        <v>37175</v>
      </c>
      <c r="B25483" s="46" t="s">
        <v>24320</v>
      </c>
      <c r="C25483" s="45" t="s">
        <v>13479</v>
      </c>
    </row>
    <row r="25484" spans="1:3" ht="64.5" x14ac:dyDescent="0.25">
      <c r="A25484" s="45" t="s">
        <v>901</v>
      </c>
      <c r="B25484" s="46" t="s">
        <v>24321</v>
      </c>
      <c r="C25484" s="45" t="s">
        <v>13479</v>
      </c>
    </row>
    <row r="25485" spans="1:3" ht="64.5" x14ac:dyDescent="0.25">
      <c r="A25485" s="45" t="s">
        <v>37176</v>
      </c>
      <c r="B25485" s="46" t="s">
        <v>24321</v>
      </c>
      <c r="C25485" s="45" t="s">
        <v>13479</v>
      </c>
    </row>
    <row r="25486" spans="1:3" x14ac:dyDescent="0.25">
      <c r="A25486" s="45" t="s">
        <v>902</v>
      </c>
      <c r="B25486" s="46" t="s">
        <v>38808</v>
      </c>
    </row>
    <row r="25487" spans="1:3" x14ac:dyDescent="0.25">
      <c r="A25487" s="45" t="s">
        <v>37177</v>
      </c>
      <c r="B25487" s="46" t="s">
        <v>38808</v>
      </c>
    </row>
    <row r="25488" spans="1:3" ht="39" x14ac:dyDescent="0.25">
      <c r="A25488" s="45" t="s">
        <v>903</v>
      </c>
      <c r="B25488" s="46" t="s">
        <v>24322</v>
      </c>
      <c r="C25488" s="45" t="s">
        <v>13479</v>
      </c>
    </row>
    <row r="25489" spans="1:3" ht="39" x14ac:dyDescent="0.25">
      <c r="A25489" s="45" t="s">
        <v>37178</v>
      </c>
      <c r="B25489" s="46" t="s">
        <v>24322</v>
      </c>
      <c r="C25489" s="45" t="s">
        <v>13479</v>
      </c>
    </row>
    <row r="25490" spans="1:3" ht="39" x14ac:dyDescent="0.25">
      <c r="A25490" s="45" t="s">
        <v>904</v>
      </c>
      <c r="B25490" s="46" t="s">
        <v>24323</v>
      </c>
      <c r="C25490" s="45" t="s">
        <v>13479</v>
      </c>
    </row>
    <row r="25491" spans="1:3" ht="39" x14ac:dyDescent="0.25">
      <c r="A25491" s="45" t="s">
        <v>37179</v>
      </c>
      <c r="B25491" s="46" t="s">
        <v>24323</v>
      </c>
      <c r="C25491" s="45" t="s">
        <v>13479</v>
      </c>
    </row>
    <row r="25492" spans="1:3" ht="51.75" x14ac:dyDescent="0.25">
      <c r="A25492" s="45" t="s">
        <v>905</v>
      </c>
      <c r="B25492" s="46" t="s">
        <v>24324</v>
      </c>
      <c r="C25492" s="45" t="s">
        <v>13479</v>
      </c>
    </row>
    <row r="25493" spans="1:3" ht="51.75" x14ac:dyDescent="0.25">
      <c r="A25493" s="45" t="s">
        <v>37180</v>
      </c>
      <c r="B25493" s="46" t="s">
        <v>24324</v>
      </c>
      <c r="C25493" s="45" t="s">
        <v>13479</v>
      </c>
    </row>
    <row r="25494" spans="1:3" ht="51.75" x14ac:dyDescent="0.25">
      <c r="A25494" s="45" t="s">
        <v>906</v>
      </c>
      <c r="B25494" s="46" t="s">
        <v>24325</v>
      </c>
      <c r="C25494" s="45" t="s">
        <v>13479</v>
      </c>
    </row>
    <row r="25495" spans="1:3" ht="51.75" x14ac:dyDescent="0.25">
      <c r="A25495" s="60" t="s">
        <v>37181</v>
      </c>
      <c r="B25495" s="46" t="s">
        <v>24325</v>
      </c>
      <c r="C25495" s="45" t="s">
        <v>13479</v>
      </c>
    </row>
    <row r="25496" spans="1:3" ht="51.75" x14ac:dyDescent="0.25">
      <c r="A25496" s="45" t="s">
        <v>907</v>
      </c>
      <c r="B25496" s="46" t="s">
        <v>24326</v>
      </c>
      <c r="C25496" s="45" t="s">
        <v>13479</v>
      </c>
    </row>
    <row r="25497" spans="1:3" ht="51.75" x14ac:dyDescent="0.25">
      <c r="A25497" s="45" t="s">
        <v>37182</v>
      </c>
      <c r="B25497" s="46" t="s">
        <v>24326</v>
      </c>
      <c r="C25497" s="45" t="s">
        <v>13479</v>
      </c>
    </row>
    <row r="25498" spans="1:3" ht="39" x14ac:dyDescent="0.25">
      <c r="A25498" s="45" t="s">
        <v>908</v>
      </c>
      <c r="B25498" s="46" t="s">
        <v>24327</v>
      </c>
      <c r="C25498" s="45" t="s">
        <v>13479</v>
      </c>
    </row>
    <row r="25499" spans="1:3" ht="39" x14ac:dyDescent="0.25">
      <c r="A25499" s="45" t="s">
        <v>37183</v>
      </c>
      <c r="B25499" s="46" t="s">
        <v>24327</v>
      </c>
      <c r="C25499" s="45" t="s">
        <v>13479</v>
      </c>
    </row>
    <row r="25500" spans="1:3" ht="51.75" x14ac:dyDescent="0.25">
      <c r="A25500" s="45" t="s">
        <v>909</v>
      </c>
      <c r="B25500" s="46" t="s">
        <v>24328</v>
      </c>
      <c r="C25500" s="45" t="s">
        <v>13479</v>
      </c>
    </row>
    <row r="25501" spans="1:3" ht="51.75" x14ac:dyDescent="0.25">
      <c r="A25501" s="45" t="s">
        <v>37184</v>
      </c>
      <c r="B25501" s="46" t="s">
        <v>24328</v>
      </c>
      <c r="C25501" s="45" t="s">
        <v>13479</v>
      </c>
    </row>
    <row r="25502" spans="1:3" ht="64.5" x14ac:dyDescent="0.25">
      <c r="A25502" s="45" t="s">
        <v>910</v>
      </c>
      <c r="B25502" s="46" t="s">
        <v>24329</v>
      </c>
      <c r="C25502" s="45" t="s">
        <v>13479</v>
      </c>
    </row>
    <row r="25503" spans="1:3" ht="64.5" x14ac:dyDescent="0.25">
      <c r="A25503" s="45" t="s">
        <v>37185</v>
      </c>
      <c r="B25503" s="46" t="s">
        <v>24329</v>
      </c>
      <c r="C25503" s="45" t="s">
        <v>13479</v>
      </c>
    </row>
    <row r="25504" spans="1:3" ht="64.5" x14ac:dyDescent="0.25">
      <c r="A25504" s="45" t="s">
        <v>911</v>
      </c>
      <c r="B25504" s="46" t="s">
        <v>24330</v>
      </c>
      <c r="C25504" s="45" t="s">
        <v>13479</v>
      </c>
    </row>
    <row r="25505" spans="1:3" ht="64.5" x14ac:dyDescent="0.25">
      <c r="A25505" s="45" t="s">
        <v>37186</v>
      </c>
      <c r="B25505" s="46" t="s">
        <v>24330</v>
      </c>
      <c r="C25505" s="45" t="s">
        <v>13479</v>
      </c>
    </row>
    <row r="25506" spans="1:3" ht="64.5" x14ac:dyDescent="0.25">
      <c r="A25506" s="45" t="s">
        <v>912</v>
      </c>
      <c r="B25506" s="46" t="s">
        <v>24331</v>
      </c>
      <c r="C25506" s="45" t="s">
        <v>13479</v>
      </c>
    </row>
    <row r="25507" spans="1:3" ht="64.5" x14ac:dyDescent="0.25">
      <c r="A25507" s="45" t="s">
        <v>37187</v>
      </c>
      <c r="B25507" s="46" t="s">
        <v>24331</v>
      </c>
      <c r="C25507" s="45" t="s">
        <v>13479</v>
      </c>
    </row>
    <row r="25508" spans="1:3" ht="64.5" x14ac:dyDescent="0.25">
      <c r="A25508" s="45" t="s">
        <v>913</v>
      </c>
      <c r="B25508" s="46" t="s">
        <v>24332</v>
      </c>
      <c r="C25508" s="45" t="s">
        <v>13479</v>
      </c>
    </row>
    <row r="25509" spans="1:3" ht="64.5" x14ac:dyDescent="0.25">
      <c r="A25509" s="45" t="s">
        <v>37188</v>
      </c>
      <c r="B25509" s="46" t="s">
        <v>24332</v>
      </c>
      <c r="C25509" s="45" t="s">
        <v>13479</v>
      </c>
    </row>
    <row r="25510" spans="1:3" x14ac:dyDescent="0.25">
      <c r="A25510" s="45" t="s">
        <v>914</v>
      </c>
      <c r="B25510" s="46" t="s">
        <v>13525</v>
      </c>
    </row>
    <row r="25511" spans="1:3" x14ac:dyDescent="0.25">
      <c r="A25511" s="45" t="s">
        <v>37189</v>
      </c>
      <c r="B25511" s="46" t="s">
        <v>13525</v>
      </c>
    </row>
    <row r="25512" spans="1:3" ht="39" x14ac:dyDescent="0.25">
      <c r="A25512" s="45" t="s">
        <v>915</v>
      </c>
      <c r="B25512" s="46" t="s">
        <v>24333</v>
      </c>
      <c r="C25512" s="45" t="s">
        <v>13479</v>
      </c>
    </row>
    <row r="25513" spans="1:3" ht="39" x14ac:dyDescent="0.25">
      <c r="A25513" s="45" t="s">
        <v>37190</v>
      </c>
      <c r="B25513" s="46" t="s">
        <v>24333</v>
      </c>
      <c r="C25513" s="45" t="s">
        <v>13479</v>
      </c>
    </row>
    <row r="25514" spans="1:3" ht="26.25" x14ac:dyDescent="0.25">
      <c r="A25514" s="45" t="s">
        <v>916</v>
      </c>
      <c r="B25514" s="46" t="s">
        <v>24334</v>
      </c>
      <c r="C25514" s="45" t="s">
        <v>13479</v>
      </c>
    </row>
    <row r="25515" spans="1:3" ht="26.25" x14ac:dyDescent="0.25">
      <c r="A25515" s="45" t="s">
        <v>37191</v>
      </c>
      <c r="B25515" s="46" t="s">
        <v>24334</v>
      </c>
      <c r="C25515" s="45" t="s">
        <v>13479</v>
      </c>
    </row>
    <row r="25516" spans="1:3" ht="26.25" x14ac:dyDescent="0.25">
      <c r="A25516" s="45" t="s">
        <v>917</v>
      </c>
      <c r="B25516" s="46" t="s">
        <v>24335</v>
      </c>
      <c r="C25516" s="45" t="s">
        <v>13479</v>
      </c>
    </row>
    <row r="25517" spans="1:3" ht="26.25" x14ac:dyDescent="0.25">
      <c r="A25517" s="45" t="s">
        <v>37192</v>
      </c>
      <c r="B25517" s="46" t="s">
        <v>24335</v>
      </c>
      <c r="C25517" s="45" t="s">
        <v>13479</v>
      </c>
    </row>
    <row r="25518" spans="1:3" ht="39" x14ac:dyDescent="0.25">
      <c r="A25518" s="45" t="s">
        <v>918</v>
      </c>
      <c r="B25518" s="46" t="s">
        <v>24336</v>
      </c>
      <c r="C25518" s="45" t="s">
        <v>13479</v>
      </c>
    </row>
    <row r="25519" spans="1:3" ht="39" x14ac:dyDescent="0.25">
      <c r="A25519" s="45" t="s">
        <v>37193</v>
      </c>
      <c r="B25519" s="46" t="s">
        <v>24336</v>
      </c>
      <c r="C25519" s="45" t="s">
        <v>13479</v>
      </c>
    </row>
    <row r="25520" spans="1:3" ht="26.25" x14ac:dyDescent="0.25">
      <c r="A25520" s="45" t="s">
        <v>919</v>
      </c>
      <c r="B25520" s="46" t="s">
        <v>24337</v>
      </c>
      <c r="C25520" s="45" t="s">
        <v>13479</v>
      </c>
    </row>
    <row r="25521" spans="1:3" ht="26.25" x14ac:dyDescent="0.25">
      <c r="A25521" s="45" t="s">
        <v>37194</v>
      </c>
      <c r="B25521" s="46" t="s">
        <v>24337</v>
      </c>
      <c r="C25521" s="45" t="s">
        <v>13479</v>
      </c>
    </row>
    <row r="25522" spans="1:3" ht="26.25" x14ac:dyDescent="0.25">
      <c r="A25522" s="45" t="s">
        <v>920</v>
      </c>
      <c r="B25522" s="46" t="s">
        <v>24338</v>
      </c>
      <c r="C25522" s="45" t="s">
        <v>13479</v>
      </c>
    </row>
    <row r="25523" spans="1:3" ht="26.25" x14ac:dyDescent="0.25">
      <c r="A25523" s="45" t="s">
        <v>37195</v>
      </c>
      <c r="B25523" s="46" t="s">
        <v>24338</v>
      </c>
      <c r="C25523" s="45" t="s">
        <v>13479</v>
      </c>
    </row>
    <row r="25524" spans="1:3" ht="26.25" x14ac:dyDescent="0.25">
      <c r="A25524" s="45" t="s">
        <v>921</v>
      </c>
      <c r="B25524" s="46" t="s">
        <v>24339</v>
      </c>
      <c r="C25524" s="45" t="s">
        <v>13479</v>
      </c>
    </row>
    <row r="25525" spans="1:3" ht="26.25" x14ac:dyDescent="0.25">
      <c r="A25525" s="45" t="s">
        <v>37196</v>
      </c>
      <c r="B25525" s="46" t="s">
        <v>24339</v>
      </c>
      <c r="C25525" s="45" t="s">
        <v>13479</v>
      </c>
    </row>
    <row r="25526" spans="1:3" ht="26.25" x14ac:dyDescent="0.25">
      <c r="A25526" s="45" t="s">
        <v>922</v>
      </c>
      <c r="B25526" s="46" t="s">
        <v>24340</v>
      </c>
      <c r="C25526" s="45" t="s">
        <v>13479</v>
      </c>
    </row>
    <row r="25527" spans="1:3" ht="26.25" x14ac:dyDescent="0.25">
      <c r="A25527" s="45" t="s">
        <v>37197</v>
      </c>
      <c r="B25527" s="46" t="s">
        <v>24340</v>
      </c>
      <c r="C25527" s="45" t="s">
        <v>13479</v>
      </c>
    </row>
    <row r="25528" spans="1:3" ht="26.25" x14ac:dyDescent="0.25">
      <c r="A25528" s="45" t="s">
        <v>923</v>
      </c>
      <c r="B25528" s="46" t="s">
        <v>24341</v>
      </c>
      <c r="C25528" s="45" t="s">
        <v>13479</v>
      </c>
    </row>
    <row r="25529" spans="1:3" ht="26.25" x14ac:dyDescent="0.25">
      <c r="A25529" s="45" t="s">
        <v>37198</v>
      </c>
      <c r="B25529" s="46" t="s">
        <v>24341</v>
      </c>
      <c r="C25529" s="45" t="s">
        <v>13479</v>
      </c>
    </row>
    <row r="25530" spans="1:3" ht="39" x14ac:dyDescent="0.25">
      <c r="A25530" s="45" t="s">
        <v>924</v>
      </c>
      <c r="B25530" s="46" t="s">
        <v>24342</v>
      </c>
      <c r="C25530" s="45" t="s">
        <v>13479</v>
      </c>
    </row>
    <row r="25531" spans="1:3" ht="39" x14ac:dyDescent="0.25">
      <c r="A25531" s="45" t="s">
        <v>37199</v>
      </c>
      <c r="B25531" s="46" t="s">
        <v>24342</v>
      </c>
      <c r="C25531" s="45" t="s">
        <v>13479</v>
      </c>
    </row>
    <row r="25532" spans="1:3" ht="39" x14ac:dyDescent="0.25">
      <c r="A25532" s="45" t="s">
        <v>925</v>
      </c>
      <c r="B25532" s="46" t="s">
        <v>24343</v>
      </c>
      <c r="C25532" s="45" t="s">
        <v>13479</v>
      </c>
    </row>
    <row r="25533" spans="1:3" ht="39" x14ac:dyDescent="0.25">
      <c r="A25533" s="45" t="s">
        <v>37200</v>
      </c>
      <c r="B25533" s="46" t="s">
        <v>24343</v>
      </c>
      <c r="C25533" s="45" t="s">
        <v>13479</v>
      </c>
    </row>
    <row r="25534" spans="1:3" x14ac:dyDescent="0.25">
      <c r="A25534" s="45" t="s">
        <v>926</v>
      </c>
      <c r="B25534" s="46" t="s">
        <v>24344</v>
      </c>
      <c r="C25534" s="45" t="s">
        <v>13479</v>
      </c>
    </row>
    <row r="25535" spans="1:3" x14ac:dyDescent="0.25">
      <c r="A25535" s="45" t="s">
        <v>37201</v>
      </c>
      <c r="B25535" s="46" t="s">
        <v>24344</v>
      </c>
      <c r="C25535" s="45" t="s">
        <v>13479</v>
      </c>
    </row>
    <row r="25536" spans="1:3" x14ac:dyDescent="0.25">
      <c r="A25536" s="45" t="s">
        <v>927</v>
      </c>
      <c r="B25536" s="46" t="s">
        <v>38809</v>
      </c>
    </row>
    <row r="25537" spans="1:3" x14ac:dyDescent="0.25">
      <c r="A25537" s="45" t="s">
        <v>37202</v>
      </c>
      <c r="B25537" s="46" t="s">
        <v>38809</v>
      </c>
    </row>
    <row r="25538" spans="1:3" x14ac:dyDescent="0.25">
      <c r="A25538" s="45" t="s">
        <v>928</v>
      </c>
      <c r="B25538" s="46" t="s">
        <v>24345</v>
      </c>
      <c r="C25538" s="45" t="s">
        <v>13479</v>
      </c>
    </row>
    <row r="25539" spans="1:3" x14ac:dyDescent="0.25">
      <c r="A25539" s="45" t="s">
        <v>37203</v>
      </c>
      <c r="B25539" s="46" t="s">
        <v>24345</v>
      </c>
      <c r="C25539" s="45" t="s">
        <v>13479</v>
      </c>
    </row>
    <row r="25540" spans="1:3" x14ac:dyDescent="0.25">
      <c r="A25540" s="45" t="s">
        <v>929</v>
      </c>
      <c r="B25540" s="46" t="s">
        <v>24346</v>
      </c>
      <c r="C25540" s="45" t="s">
        <v>13479</v>
      </c>
    </row>
    <row r="25541" spans="1:3" x14ac:dyDescent="0.25">
      <c r="A25541" s="45" t="s">
        <v>37204</v>
      </c>
      <c r="B25541" s="46" t="s">
        <v>24346</v>
      </c>
      <c r="C25541" s="45" t="s">
        <v>13479</v>
      </c>
    </row>
    <row r="25542" spans="1:3" x14ac:dyDescent="0.25">
      <c r="A25542" s="45" t="s">
        <v>930</v>
      </c>
      <c r="B25542" s="46" t="s">
        <v>24347</v>
      </c>
      <c r="C25542" s="45" t="s">
        <v>13479</v>
      </c>
    </row>
    <row r="25543" spans="1:3" x14ac:dyDescent="0.25">
      <c r="A25543" s="45" t="s">
        <v>37205</v>
      </c>
      <c r="B25543" s="46" t="s">
        <v>24347</v>
      </c>
      <c r="C25543" s="45" t="s">
        <v>13479</v>
      </c>
    </row>
    <row r="25544" spans="1:3" x14ac:dyDescent="0.25">
      <c r="A25544" s="45" t="s">
        <v>931</v>
      </c>
      <c r="B25544" s="46" t="s">
        <v>24348</v>
      </c>
      <c r="C25544" s="45" t="s">
        <v>13479</v>
      </c>
    </row>
    <row r="25545" spans="1:3" x14ac:dyDescent="0.25">
      <c r="A25545" s="45" t="s">
        <v>37206</v>
      </c>
      <c r="B25545" s="46" t="s">
        <v>24348</v>
      </c>
      <c r="C25545" s="45" t="s">
        <v>13479</v>
      </c>
    </row>
    <row r="25546" spans="1:3" x14ac:dyDescent="0.25">
      <c r="A25546" s="45" t="s">
        <v>932</v>
      </c>
      <c r="B25546" s="46" t="s">
        <v>24349</v>
      </c>
      <c r="C25546" s="45" t="s">
        <v>13479</v>
      </c>
    </row>
    <row r="25547" spans="1:3" x14ac:dyDescent="0.25">
      <c r="A25547" s="45" t="s">
        <v>37207</v>
      </c>
      <c r="B25547" s="46" t="s">
        <v>24349</v>
      </c>
      <c r="C25547" s="45" t="s">
        <v>13479</v>
      </c>
    </row>
    <row r="25548" spans="1:3" ht="39" x14ac:dyDescent="0.25">
      <c r="A25548" s="45" t="s">
        <v>933</v>
      </c>
      <c r="B25548" s="46" t="s">
        <v>24350</v>
      </c>
      <c r="C25548" s="45" t="s">
        <v>13479</v>
      </c>
    </row>
    <row r="25549" spans="1:3" ht="39" x14ac:dyDescent="0.25">
      <c r="A25549" s="45" t="s">
        <v>37208</v>
      </c>
      <c r="B25549" s="46" t="s">
        <v>24350</v>
      </c>
      <c r="C25549" s="45" t="s">
        <v>13479</v>
      </c>
    </row>
    <row r="25550" spans="1:3" ht="39" x14ac:dyDescent="0.25">
      <c r="A25550" s="45" t="s">
        <v>934</v>
      </c>
      <c r="B25550" s="46" t="s">
        <v>24351</v>
      </c>
      <c r="C25550" s="45" t="s">
        <v>13479</v>
      </c>
    </row>
    <row r="25551" spans="1:3" ht="39" x14ac:dyDescent="0.25">
      <c r="A25551" s="45" t="s">
        <v>37209</v>
      </c>
      <c r="B25551" s="46" t="s">
        <v>24351</v>
      </c>
      <c r="C25551" s="45" t="s">
        <v>13479</v>
      </c>
    </row>
    <row r="25552" spans="1:3" ht="26.25" x14ac:dyDescent="0.25">
      <c r="A25552" s="45" t="s">
        <v>935</v>
      </c>
      <c r="B25552" s="46" t="s">
        <v>24352</v>
      </c>
      <c r="C25552" s="45" t="s">
        <v>13479</v>
      </c>
    </row>
    <row r="25553" spans="1:3" ht="26.25" x14ac:dyDescent="0.25">
      <c r="A25553" s="45" t="s">
        <v>37210</v>
      </c>
      <c r="B25553" s="46" t="s">
        <v>24352</v>
      </c>
      <c r="C25553" s="45" t="s">
        <v>13479</v>
      </c>
    </row>
    <row r="25554" spans="1:3" x14ac:dyDescent="0.25">
      <c r="A25554" s="45" t="s">
        <v>936</v>
      </c>
      <c r="B25554" s="46" t="s">
        <v>24353</v>
      </c>
      <c r="C25554" s="45" t="s">
        <v>13479</v>
      </c>
    </row>
    <row r="25555" spans="1:3" x14ac:dyDescent="0.25">
      <c r="A25555" s="45" t="s">
        <v>37211</v>
      </c>
      <c r="B25555" s="46" t="s">
        <v>24353</v>
      </c>
      <c r="C25555" s="45" t="s">
        <v>13479</v>
      </c>
    </row>
    <row r="25556" spans="1:3" x14ac:dyDescent="0.25">
      <c r="A25556" s="45" t="s">
        <v>937</v>
      </c>
      <c r="B25556" s="46" t="s">
        <v>24354</v>
      </c>
      <c r="C25556" s="45" t="s">
        <v>13479</v>
      </c>
    </row>
    <row r="25557" spans="1:3" x14ac:dyDescent="0.25">
      <c r="A25557" s="45" t="s">
        <v>37212</v>
      </c>
      <c r="B25557" s="46" t="s">
        <v>24354</v>
      </c>
      <c r="C25557" s="45" t="s">
        <v>13479</v>
      </c>
    </row>
    <row r="25558" spans="1:3" ht="51.75" x14ac:dyDescent="0.25">
      <c r="A25558" s="45" t="s">
        <v>938</v>
      </c>
      <c r="B25558" s="46" t="s">
        <v>24355</v>
      </c>
      <c r="C25558" s="45" t="s">
        <v>13479</v>
      </c>
    </row>
    <row r="25559" spans="1:3" ht="51.75" x14ac:dyDescent="0.25">
      <c r="A25559" s="45" t="s">
        <v>37213</v>
      </c>
      <c r="B25559" s="46" t="s">
        <v>24355</v>
      </c>
      <c r="C25559" s="45" t="s">
        <v>13479</v>
      </c>
    </row>
    <row r="25560" spans="1:3" x14ac:dyDescent="0.25">
      <c r="A25560" s="45" t="s">
        <v>939</v>
      </c>
      <c r="B25560" s="46" t="s">
        <v>24356</v>
      </c>
      <c r="C25560" s="45" t="s">
        <v>13479</v>
      </c>
    </row>
    <row r="25561" spans="1:3" x14ac:dyDescent="0.25">
      <c r="A25561" s="45" t="s">
        <v>37214</v>
      </c>
      <c r="B25561" s="46" t="s">
        <v>24356</v>
      </c>
      <c r="C25561" s="45" t="s">
        <v>13479</v>
      </c>
    </row>
    <row r="25562" spans="1:3" x14ac:dyDescent="0.25">
      <c r="A25562" s="45" t="s">
        <v>940</v>
      </c>
      <c r="B25562" s="46" t="s">
        <v>24357</v>
      </c>
      <c r="C25562" s="45" t="s">
        <v>13479</v>
      </c>
    </row>
    <row r="25563" spans="1:3" x14ac:dyDescent="0.25">
      <c r="A25563" s="45" t="s">
        <v>37215</v>
      </c>
      <c r="B25563" s="46" t="s">
        <v>24357</v>
      </c>
      <c r="C25563" s="45" t="s">
        <v>13479</v>
      </c>
    </row>
    <row r="25564" spans="1:3" x14ac:dyDescent="0.25">
      <c r="A25564" s="45" t="s">
        <v>941</v>
      </c>
      <c r="B25564" s="46" t="s">
        <v>24358</v>
      </c>
      <c r="C25564" s="45" t="s">
        <v>13479</v>
      </c>
    </row>
    <row r="25565" spans="1:3" x14ac:dyDescent="0.25">
      <c r="A25565" s="45" t="s">
        <v>37216</v>
      </c>
      <c r="B25565" s="46" t="s">
        <v>24358</v>
      </c>
      <c r="C25565" s="45" t="s">
        <v>13479</v>
      </c>
    </row>
    <row r="25566" spans="1:3" x14ac:dyDescent="0.25">
      <c r="A25566" s="45" t="s">
        <v>942</v>
      </c>
      <c r="B25566" s="46" t="s">
        <v>24359</v>
      </c>
      <c r="C25566" s="45" t="s">
        <v>13479</v>
      </c>
    </row>
    <row r="25567" spans="1:3" x14ac:dyDescent="0.25">
      <c r="A25567" s="45" t="s">
        <v>37217</v>
      </c>
      <c r="B25567" s="46" t="s">
        <v>24359</v>
      </c>
      <c r="C25567" s="45" t="s">
        <v>13479</v>
      </c>
    </row>
    <row r="25568" spans="1:3" x14ac:dyDescent="0.25">
      <c r="A25568" s="45" t="s">
        <v>943</v>
      </c>
      <c r="B25568" s="46" t="s">
        <v>24360</v>
      </c>
      <c r="C25568" s="45" t="s">
        <v>13479</v>
      </c>
    </row>
    <row r="25569" spans="1:3" x14ac:dyDescent="0.25">
      <c r="A25569" s="45" t="s">
        <v>37218</v>
      </c>
      <c r="B25569" s="46" t="s">
        <v>24360</v>
      </c>
      <c r="C25569" s="45" t="s">
        <v>13479</v>
      </c>
    </row>
    <row r="25570" spans="1:3" x14ac:dyDescent="0.25">
      <c r="A25570" s="45" t="s">
        <v>944</v>
      </c>
      <c r="B25570" s="46" t="s">
        <v>24361</v>
      </c>
      <c r="C25570" s="45" t="s">
        <v>13479</v>
      </c>
    </row>
    <row r="25571" spans="1:3" x14ac:dyDescent="0.25">
      <c r="A25571" s="45" t="s">
        <v>37219</v>
      </c>
      <c r="B25571" s="46" t="s">
        <v>24361</v>
      </c>
      <c r="C25571" s="45" t="s">
        <v>13479</v>
      </c>
    </row>
    <row r="25572" spans="1:3" x14ac:dyDescent="0.25">
      <c r="A25572" s="45" t="s">
        <v>945</v>
      </c>
      <c r="B25572" s="46" t="s">
        <v>24362</v>
      </c>
      <c r="C25572" s="45" t="s">
        <v>13479</v>
      </c>
    </row>
    <row r="25573" spans="1:3" x14ac:dyDescent="0.25">
      <c r="A25573" s="45" t="s">
        <v>37220</v>
      </c>
      <c r="B25573" s="46" t="s">
        <v>24362</v>
      </c>
      <c r="C25573" s="45" t="s">
        <v>13479</v>
      </c>
    </row>
    <row r="25574" spans="1:3" x14ac:dyDescent="0.25">
      <c r="A25574" s="45" t="s">
        <v>946</v>
      </c>
      <c r="B25574" s="46" t="s">
        <v>24363</v>
      </c>
      <c r="C25574" s="45" t="s">
        <v>13479</v>
      </c>
    </row>
    <row r="25575" spans="1:3" x14ac:dyDescent="0.25">
      <c r="A25575" s="45" t="s">
        <v>37221</v>
      </c>
      <c r="B25575" s="46" t="s">
        <v>24363</v>
      </c>
      <c r="C25575" s="45" t="s">
        <v>13479</v>
      </c>
    </row>
    <row r="25576" spans="1:3" ht="26.25" x14ac:dyDescent="0.25">
      <c r="A25576" s="45" t="s">
        <v>947</v>
      </c>
      <c r="B25576" s="46" t="s">
        <v>24364</v>
      </c>
      <c r="C25576" s="45" t="s">
        <v>13479</v>
      </c>
    </row>
    <row r="25577" spans="1:3" ht="26.25" x14ac:dyDescent="0.25">
      <c r="A25577" s="45" t="s">
        <v>37222</v>
      </c>
      <c r="B25577" s="46" t="s">
        <v>24364</v>
      </c>
      <c r="C25577" s="45" t="s">
        <v>13479</v>
      </c>
    </row>
    <row r="25578" spans="1:3" ht="39" x14ac:dyDescent="0.25">
      <c r="A25578" s="45" t="s">
        <v>948</v>
      </c>
      <c r="B25578" s="46" t="s">
        <v>24365</v>
      </c>
      <c r="C25578" s="45" t="s">
        <v>13479</v>
      </c>
    </row>
    <row r="25579" spans="1:3" ht="39" x14ac:dyDescent="0.25">
      <c r="A25579" s="45" t="s">
        <v>37223</v>
      </c>
      <c r="B25579" s="46" t="s">
        <v>24365</v>
      </c>
      <c r="C25579" s="45" t="s">
        <v>13479</v>
      </c>
    </row>
    <row r="25580" spans="1:3" x14ac:dyDescent="0.25">
      <c r="A25580" s="45" t="s">
        <v>949</v>
      </c>
      <c r="B25580" s="46" t="s">
        <v>24366</v>
      </c>
      <c r="C25580" s="45" t="s">
        <v>13479</v>
      </c>
    </row>
    <row r="25581" spans="1:3" x14ac:dyDescent="0.25">
      <c r="A25581" s="45" t="s">
        <v>37224</v>
      </c>
      <c r="B25581" s="46" t="s">
        <v>24366</v>
      </c>
      <c r="C25581" s="45" t="s">
        <v>13479</v>
      </c>
    </row>
    <row r="25582" spans="1:3" x14ac:dyDescent="0.25">
      <c r="A25582" s="45" t="s">
        <v>950</v>
      </c>
      <c r="B25582" s="46" t="s">
        <v>12961</v>
      </c>
    </row>
    <row r="25583" spans="1:3" x14ac:dyDescent="0.25">
      <c r="A25583" s="45" t="s">
        <v>37225</v>
      </c>
      <c r="B25583" s="46" t="s">
        <v>12961</v>
      </c>
    </row>
    <row r="25584" spans="1:3" x14ac:dyDescent="0.25">
      <c r="A25584" s="45" t="s">
        <v>951</v>
      </c>
      <c r="B25584" s="46" t="s">
        <v>24367</v>
      </c>
      <c r="C25584" s="45" t="s">
        <v>13288</v>
      </c>
    </row>
    <row r="25585" spans="1:3" x14ac:dyDescent="0.25">
      <c r="A25585" s="45" t="s">
        <v>37226</v>
      </c>
      <c r="B25585" s="46" t="s">
        <v>24367</v>
      </c>
      <c r="C25585" s="45" t="s">
        <v>13288</v>
      </c>
    </row>
    <row r="25586" spans="1:3" ht="26.25" x14ac:dyDescent="0.25">
      <c r="A25586" s="45" t="s">
        <v>952</v>
      </c>
      <c r="B25586" s="46" t="s">
        <v>24368</v>
      </c>
      <c r="C25586" s="45" t="s">
        <v>13479</v>
      </c>
    </row>
    <row r="25587" spans="1:3" ht="26.25" x14ac:dyDescent="0.25">
      <c r="A25587" s="45" t="s">
        <v>37227</v>
      </c>
      <c r="B25587" s="46" t="s">
        <v>24368</v>
      </c>
      <c r="C25587" s="45" t="s">
        <v>13479</v>
      </c>
    </row>
    <row r="25588" spans="1:3" ht="39" x14ac:dyDescent="0.25">
      <c r="A25588" s="45" t="s">
        <v>953</v>
      </c>
      <c r="B25588" s="46" t="s">
        <v>24369</v>
      </c>
      <c r="C25588" s="45" t="s">
        <v>13479</v>
      </c>
    </row>
    <row r="25589" spans="1:3" ht="39" x14ac:dyDescent="0.25">
      <c r="A25589" s="45" t="s">
        <v>37228</v>
      </c>
      <c r="B25589" s="46" t="s">
        <v>24369</v>
      </c>
      <c r="C25589" s="45" t="s">
        <v>13479</v>
      </c>
    </row>
    <row r="25590" spans="1:3" x14ac:dyDescent="0.25">
      <c r="A25590" s="45" t="s">
        <v>954</v>
      </c>
      <c r="B25590" s="46" t="s">
        <v>38810</v>
      </c>
    </row>
    <row r="25591" spans="1:3" x14ac:dyDescent="0.25">
      <c r="A25591" s="45" t="s">
        <v>37229</v>
      </c>
      <c r="B25591" s="46" t="s">
        <v>38810</v>
      </c>
    </row>
    <row r="25592" spans="1:3" x14ac:dyDescent="0.25">
      <c r="A25592" s="45" t="s">
        <v>955</v>
      </c>
      <c r="B25592" s="46" t="s">
        <v>13525</v>
      </c>
    </row>
    <row r="25593" spans="1:3" x14ac:dyDescent="0.25">
      <c r="A25593" s="45" t="s">
        <v>37230</v>
      </c>
      <c r="B25593" s="46" t="s">
        <v>13525</v>
      </c>
    </row>
    <row r="25594" spans="1:3" ht="39" x14ac:dyDescent="0.25">
      <c r="A25594" s="45" t="s">
        <v>956</v>
      </c>
      <c r="B25594" s="46" t="s">
        <v>24370</v>
      </c>
      <c r="C25594" s="45" t="s">
        <v>12889</v>
      </c>
    </row>
    <row r="25595" spans="1:3" ht="39" x14ac:dyDescent="0.25">
      <c r="A25595" s="45" t="s">
        <v>37231</v>
      </c>
      <c r="B25595" s="46" t="s">
        <v>24370</v>
      </c>
      <c r="C25595" s="45" t="s">
        <v>12889</v>
      </c>
    </row>
    <row r="25596" spans="1:3" ht="26.25" x14ac:dyDescent="0.25">
      <c r="A25596" s="45" t="s">
        <v>957</v>
      </c>
      <c r="B25596" s="46" t="s">
        <v>24371</v>
      </c>
      <c r="C25596" s="45" t="s">
        <v>12889</v>
      </c>
    </row>
    <row r="25597" spans="1:3" ht="26.25" x14ac:dyDescent="0.25">
      <c r="A25597" s="45" t="s">
        <v>37232</v>
      </c>
      <c r="B25597" s="46" t="s">
        <v>24371</v>
      </c>
      <c r="C25597" s="45" t="s">
        <v>12889</v>
      </c>
    </row>
    <row r="25598" spans="1:3" ht="26.25" x14ac:dyDescent="0.25">
      <c r="A25598" s="45" t="s">
        <v>958</v>
      </c>
      <c r="B25598" s="46" t="s">
        <v>24372</v>
      </c>
      <c r="C25598" s="45" t="s">
        <v>12889</v>
      </c>
    </row>
    <row r="25599" spans="1:3" ht="26.25" x14ac:dyDescent="0.25">
      <c r="A25599" s="45" t="s">
        <v>37233</v>
      </c>
      <c r="B25599" s="46" t="s">
        <v>24372</v>
      </c>
      <c r="C25599" s="45" t="s">
        <v>12889</v>
      </c>
    </row>
    <row r="25600" spans="1:3" ht="26.25" x14ac:dyDescent="0.25">
      <c r="A25600" s="45" t="s">
        <v>959</v>
      </c>
      <c r="B25600" s="46" t="s">
        <v>24373</v>
      </c>
      <c r="C25600" s="45" t="s">
        <v>12889</v>
      </c>
    </row>
    <row r="25601" spans="1:3" ht="26.25" x14ac:dyDescent="0.25">
      <c r="A25601" s="45" t="s">
        <v>37234</v>
      </c>
      <c r="B25601" s="46" t="s">
        <v>24373</v>
      </c>
      <c r="C25601" s="45" t="s">
        <v>12889</v>
      </c>
    </row>
    <row r="25602" spans="1:3" ht="26.25" x14ac:dyDescent="0.25">
      <c r="A25602" s="45" t="s">
        <v>960</v>
      </c>
      <c r="B25602" s="46" t="s">
        <v>24374</v>
      </c>
      <c r="C25602" s="45" t="s">
        <v>12889</v>
      </c>
    </row>
    <row r="25603" spans="1:3" ht="26.25" x14ac:dyDescent="0.25">
      <c r="A25603" s="45" t="s">
        <v>37235</v>
      </c>
      <c r="B25603" s="46" t="s">
        <v>24374</v>
      </c>
      <c r="C25603" s="45" t="s">
        <v>12889</v>
      </c>
    </row>
    <row r="25604" spans="1:3" ht="26.25" x14ac:dyDescent="0.25">
      <c r="A25604" s="45" t="s">
        <v>961</v>
      </c>
      <c r="B25604" s="46" t="s">
        <v>24375</v>
      </c>
      <c r="C25604" s="45" t="s">
        <v>12889</v>
      </c>
    </row>
    <row r="25605" spans="1:3" ht="26.25" x14ac:dyDescent="0.25">
      <c r="A25605" s="45" t="s">
        <v>37236</v>
      </c>
      <c r="B25605" s="46" t="s">
        <v>24375</v>
      </c>
      <c r="C25605" s="45" t="s">
        <v>12889</v>
      </c>
    </row>
    <row r="25606" spans="1:3" ht="26.25" x14ac:dyDescent="0.25">
      <c r="A25606" s="45" t="s">
        <v>962</v>
      </c>
      <c r="B25606" s="46" t="s">
        <v>24376</v>
      </c>
      <c r="C25606" s="45" t="s">
        <v>12889</v>
      </c>
    </row>
    <row r="25607" spans="1:3" ht="26.25" x14ac:dyDescent="0.25">
      <c r="A25607" s="45" t="s">
        <v>37237</v>
      </c>
      <c r="B25607" s="46" t="s">
        <v>24376</v>
      </c>
      <c r="C25607" s="45" t="s">
        <v>12889</v>
      </c>
    </row>
    <row r="25608" spans="1:3" ht="26.25" x14ac:dyDescent="0.25">
      <c r="A25608" s="45" t="s">
        <v>963</v>
      </c>
      <c r="B25608" s="46" t="s">
        <v>24377</v>
      </c>
      <c r="C25608" s="45" t="s">
        <v>12889</v>
      </c>
    </row>
    <row r="25609" spans="1:3" ht="26.25" x14ac:dyDescent="0.25">
      <c r="A25609" s="45" t="s">
        <v>37238</v>
      </c>
      <c r="B25609" s="46" t="s">
        <v>24377</v>
      </c>
      <c r="C25609" s="45" t="s">
        <v>12889</v>
      </c>
    </row>
    <row r="25610" spans="1:3" ht="26.25" x14ac:dyDescent="0.25">
      <c r="A25610" s="45" t="s">
        <v>964</v>
      </c>
      <c r="B25610" s="46" t="s">
        <v>24378</v>
      </c>
      <c r="C25610" s="45" t="s">
        <v>12889</v>
      </c>
    </row>
    <row r="25611" spans="1:3" ht="26.25" x14ac:dyDescent="0.25">
      <c r="A25611" s="45" t="s">
        <v>37239</v>
      </c>
      <c r="B25611" s="46" t="s">
        <v>24378</v>
      </c>
      <c r="C25611" s="45" t="s">
        <v>12889</v>
      </c>
    </row>
    <row r="25612" spans="1:3" x14ac:dyDescent="0.25">
      <c r="A25612" s="45" t="s">
        <v>965</v>
      </c>
      <c r="B25612" s="46" t="s">
        <v>24379</v>
      </c>
      <c r="C25612" s="45" t="s">
        <v>12889</v>
      </c>
    </row>
    <row r="25613" spans="1:3" x14ac:dyDescent="0.25">
      <c r="A25613" s="45" t="s">
        <v>37240</v>
      </c>
      <c r="B25613" s="46" t="s">
        <v>24379</v>
      </c>
      <c r="C25613" s="45" t="s">
        <v>12889</v>
      </c>
    </row>
    <row r="25614" spans="1:3" ht="39" x14ac:dyDescent="0.25">
      <c r="A25614" s="45" t="s">
        <v>966</v>
      </c>
      <c r="B25614" s="46" t="s">
        <v>24380</v>
      </c>
      <c r="C25614" s="45" t="s">
        <v>12889</v>
      </c>
    </row>
    <row r="25615" spans="1:3" ht="39" x14ac:dyDescent="0.25">
      <c r="A25615" s="45" t="s">
        <v>37241</v>
      </c>
      <c r="B25615" s="46" t="s">
        <v>24380</v>
      </c>
      <c r="C25615" s="45" t="s">
        <v>12889</v>
      </c>
    </row>
    <row r="25616" spans="1:3" ht="39" x14ac:dyDescent="0.25">
      <c r="A25616" s="45" t="s">
        <v>967</v>
      </c>
      <c r="B25616" s="46" t="s">
        <v>24381</v>
      </c>
      <c r="C25616" s="45" t="s">
        <v>12889</v>
      </c>
    </row>
    <row r="25617" spans="1:3" ht="39" x14ac:dyDescent="0.25">
      <c r="A25617" s="45" t="s">
        <v>37242</v>
      </c>
      <c r="B25617" s="46" t="s">
        <v>24381</v>
      </c>
      <c r="C25617" s="45" t="s">
        <v>12889</v>
      </c>
    </row>
    <row r="25618" spans="1:3" ht="51.75" x14ac:dyDescent="0.25">
      <c r="A25618" s="45" t="s">
        <v>968</v>
      </c>
      <c r="B25618" s="46" t="s">
        <v>24382</v>
      </c>
      <c r="C25618" s="45" t="s">
        <v>12889</v>
      </c>
    </row>
    <row r="25619" spans="1:3" ht="51.75" x14ac:dyDescent="0.25">
      <c r="A25619" s="45" t="s">
        <v>37243</v>
      </c>
      <c r="B25619" s="46" t="s">
        <v>24382</v>
      </c>
      <c r="C25619" s="45" t="s">
        <v>12889</v>
      </c>
    </row>
    <row r="25620" spans="1:3" ht="51.75" x14ac:dyDescent="0.25">
      <c r="A25620" s="45" t="s">
        <v>969</v>
      </c>
      <c r="B25620" s="46" t="s">
        <v>24383</v>
      </c>
      <c r="C25620" s="45" t="s">
        <v>12889</v>
      </c>
    </row>
    <row r="25621" spans="1:3" ht="51.75" x14ac:dyDescent="0.25">
      <c r="A25621" s="45" t="s">
        <v>37244</v>
      </c>
      <c r="B25621" s="46" t="s">
        <v>24383</v>
      </c>
      <c r="C25621" s="45" t="s">
        <v>12889</v>
      </c>
    </row>
    <row r="25622" spans="1:3" ht="51.75" x14ac:dyDescent="0.25">
      <c r="A25622" s="45" t="s">
        <v>970</v>
      </c>
      <c r="B25622" s="46" t="s">
        <v>24384</v>
      </c>
      <c r="C25622" s="45" t="s">
        <v>12889</v>
      </c>
    </row>
    <row r="25623" spans="1:3" ht="51.75" x14ac:dyDescent="0.25">
      <c r="A25623" s="45" t="s">
        <v>37245</v>
      </c>
      <c r="B25623" s="46" t="s">
        <v>24384</v>
      </c>
      <c r="C25623" s="45" t="s">
        <v>12889</v>
      </c>
    </row>
    <row r="25624" spans="1:3" ht="51.75" x14ac:dyDescent="0.25">
      <c r="A25624" s="45" t="s">
        <v>971</v>
      </c>
      <c r="B25624" s="46" t="s">
        <v>24385</v>
      </c>
      <c r="C25624" s="45" t="s">
        <v>12889</v>
      </c>
    </row>
    <row r="25625" spans="1:3" ht="51.75" x14ac:dyDescent="0.25">
      <c r="A25625" s="45" t="s">
        <v>37246</v>
      </c>
      <c r="B25625" s="46" t="s">
        <v>24385</v>
      </c>
      <c r="C25625" s="45" t="s">
        <v>12889</v>
      </c>
    </row>
    <row r="25626" spans="1:3" ht="39" x14ac:dyDescent="0.25">
      <c r="A25626" s="45" t="s">
        <v>972</v>
      </c>
      <c r="B25626" s="46" t="s">
        <v>24386</v>
      </c>
      <c r="C25626" s="45" t="s">
        <v>12889</v>
      </c>
    </row>
    <row r="25627" spans="1:3" ht="39" x14ac:dyDescent="0.25">
      <c r="A25627" s="45" t="s">
        <v>37247</v>
      </c>
      <c r="B25627" s="46" t="s">
        <v>24386</v>
      </c>
      <c r="C25627" s="45" t="s">
        <v>12889</v>
      </c>
    </row>
    <row r="25628" spans="1:3" ht="39" x14ac:dyDescent="0.25">
      <c r="A25628" s="45" t="s">
        <v>973</v>
      </c>
      <c r="B25628" s="46" t="s">
        <v>24387</v>
      </c>
      <c r="C25628" s="45" t="s">
        <v>12889</v>
      </c>
    </row>
    <row r="25629" spans="1:3" ht="39" x14ac:dyDescent="0.25">
      <c r="A25629" s="45" t="s">
        <v>37248</v>
      </c>
      <c r="B25629" s="46" t="s">
        <v>24387</v>
      </c>
      <c r="C25629" s="45" t="s">
        <v>12889</v>
      </c>
    </row>
    <row r="25630" spans="1:3" ht="39" x14ac:dyDescent="0.25">
      <c r="A25630" s="45" t="s">
        <v>974</v>
      </c>
      <c r="B25630" s="46" t="s">
        <v>24388</v>
      </c>
      <c r="C25630" s="45" t="s">
        <v>12889</v>
      </c>
    </row>
    <row r="25631" spans="1:3" ht="39" x14ac:dyDescent="0.25">
      <c r="A25631" s="45" t="s">
        <v>37249</v>
      </c>
      <c r="B25631" s="46" t="s">
        <v>24388</v>
      </c>
      <c r="C25631" s="45" t="s">
        <v>12889</v>
      </c>
    </row>
    <row r="25632" spans="1:3" ht="51.75" x14ac:dyDescent="0.25">
      <c r="A25632" s="45" t="s">
        <v>975</v>
      </c>
      <c r="B25632" s="46" t="s">
        <v>24389</v>
      </c>
      <c r="C25632" s="45" t="s">
        <v>12889</v>
      </c>
    </row>
    <row r="25633" spans="1:3" ht="51.75" x14ac:dyDescent="0.25">
      <c r="A25633" s="45" t="s">
        <v>37250</v>
      </c>
      <c r="B25633" s="46" t="s">
        <v>24389</v>
      </c>
      <c r="C25633" s="45" t="s">
        <v>12889</v>
      </c>
    </row>
    <row r="25634" spans="1:3" ht="26.25" x14ac:dyDescent="0.25">
      <c r="A25634" s="45" t="s">
        <v>976</v>
      </c>
      <c r="B25634" s="46" t="s">
        <v>24390</v>
      </c>
      <c r="C25634" s="45" t="s">
        <v>12889</v>
      </c>
    </row>
    <row r="25635" spans="1:3" ht="26.25" x14ac:dyDescent="0.25">
      <c r="A25635" s="45" t="s">
        <v>37251</v>
      </c>
      <c r="B25635" s="46" t="s">
        <v>24390</v>
      </c>
      <c r="C25635" s="45" t="s">
        <v>12889</v>
      </c>
    </row>
    <row r="25636" spans="1:3" ht="26.25" x14ac:dyDescent="0.25">
      <c r="A25636" s="45" t="s">
        <v>977</v>
      </c>
      <c r="B25636" s="46" t="s">
        <v>24391</v>
      </c>
      <c r="C25636" s="45" t="s">
        <v>12889</v>
      </c>
    </row>
    <row r="25637" spans="1:3" ht="26.25" x14ac:dyDescent="0.25">
      <c r="A25637" s="45" t="s">
        <v>37252</v>
      </c>
      <c r="B25637" s="46" t="s">
        <v>24391</v>
      </c>
      <c r="C25637" s="45" t="s">
        <v>12889</v>
      </c>
    </row>
    <row r="25638" spans="1:3" ht="26.25" x14ac:dyDescent="0.25">
      <c r="A25638" s="45" t="s">
        <v>978</v>
      </c>
      <c r="B25638" s="46" t="s">
        <v>24392</v>
      </c>
      <c r="C25638" s="45" t="s">
        <v>12889</v>
      </c>
    </row>
    <row r="25639" spans="1:3" ht="26.25" x14ac:dyDescent="0.25">
      <c r="A25639" s="45" t="s">
        <v>37253</v>
      </c>
      <c r="B25639" s="46" t="s">
        <v>24392</v>
      </c>
      <c r="C25639" s="45" t="s">
        <v>12889</v>
      </c>
    </row>
    <row r="25640" spans="1:3" ht="26.25" x14ac:dyDescent="0.25">
      <c r="A25640" s="45" t="s">
        <v>979</v>
      </c>
      <c r="B25640" s="46" t="s">
        <v>24393</v>
      </c>
      <c r="C25640" s="45" t="s">
        <v>12889</v>
      </c>
    </row>
    <row r="25641" spans="1:3" ht="26.25" x14ac:dyDescent="0.25">
      <c r="A25641" s="45" t="s">
        <v>37254</v>
      </c>
      <c r="B25641" s="46" t="s">
        <v>24393</v>
      </c>
      <c r="C25641" s="45" t="s">
        <v>12889</v>
      </c>
    </row>
    <row r="25642" spans="1:3" ht="26.25" x14ac:dyDescent="0.25">
      <c r="A25642" s="45" t="s">
        <v>980</v>
      </c>
      <c r="B25642" s="46" t="s">
        <v>24394</v>
      </c>
      <c r="C25642" s="45" t="s">
        <v>12889</v>
      </c>
    </row>
    <row r="25643" spans="1:3" ht="26.25" x14ac:dyDescent="0.25">
      <c r="A25643" s="45" t="s">
        <v>37255</v>
      </c>
      <c r="B25643" s="46" t="s">
        <v>24394</v>
      </c>
      <c r="C25643" s="45" t="s">
        <v>12889</v>
      </c>
    </row>
    <row r="25644" spans="1:3" ht="26.25" x14ac:dyDescent="0.25">
      <c r="A25644" s="45" t="s">
        <v>981</v>
      </c>
      <c r="B25644" s="46" t="s">
        <v>24395</v>
      </c>
      <c r="C25644" s="45" t="s">
        <v>12889</v>
      </c>
    </row>
    <row r="25645" spans="1:3" ht="26.25" x14ac:dyDescent="0.25">
      <c r="A25645" s="45" t="s">
        <v>37256</v>
      </c>
      <c r="B25645" s="46" t="s">
        <v>24395</v>
      </c>
      <c r="C25645" s="45" t="s">
        <v>12889</v>
      </c>
    </row>
    <row r="25646" spans="1:3" ht="26.25" x14ac:dyDescent="0.25">
      <c r="A25646" s="45" t="s">
        <v>982</v>
      </c>
      <c r="B25646" s="46" t="s">
        <v>24396</v>
      </c>
      <c r="C25646" s="45" t="s">
        <v>12889</v>
      </c>
    </row>
    <row r="25647" spans="1:3" ht="26.25" x14ac:dyDescent="0.25">
      <c r="A25647" s="45" t="s">
        <v>37257</v>
      </c>
      <c r="B25647" s="46" t="s">
        <v>24396</v>
      </c>
      <c r="C25647" s="45" t="s">
        <v>12889</v>
      </c>
    </row>
    <row r="25648" spans="1:3" x14ac:dyDescent="0.25">
      <c r="A25648" s="45" t="s">
        <v>983</v>
      </c>
      <c r="B25648" s="46" t="s">
        <v>12848</v>
      </c>
    </row>
    <row r="25649" spans="1:3" x14ac:dyDescent="0.25">
      <c r="A25649" s="45" t="s">
        <v>37258</v>
      </c>
      <c r="B25649" s="46" t="s">
        <v>12848</v>
      </c>
    </row>
    <row r="25650" spans="1:3" ht="26.25" x14ac:dyDescent="0.25">
      <c r="A25650" s="45" t="s">
        <v>984</v>
      </c>
      <c r="B25650" s="46" t="s">
        <v>24397</v>
      </c>
      <c r="C25650" s="45" t="s">
        <v>12889</v>
      </c>
    </row>
    <row r="25651" spans="1:3" ht="26.25" x14ac:dyDescent="0.25">
      <c r="A25651" s="45" t="s">
        <v>37259</v>
      </c>
      <c r="B25651" s="46" t="s">
        <v>24397</v>
      </c>
      <c r="C25651" s="45" t="s">
        <v>12889</v>
      </c>
    </row>
    <row r="25652" spans="1:3" x14ac:dyDescent="0.25">
      <c r="A25652" s="45" t="s">
        <v>985</v>
      </c>
      <c r="B25652" s="46" t="s">
        <v>12849</v>
      </c>
    </row>
    <row r="25653" spans="1:3" x14ac:dyDescent="0.25">
      <c r="A25653" s="45" t="s">
        <v>37260</v>
      </c>
      <c r="B25653" s="46" t="s">
        <v>12849</v>
      </c>
    </row>
    <row r="25654" spans="1:3" ht="39" x14ac:dyDescent="0.25">
      <c r="A25654" s="45" t="s">
        <v>986</v>
      </c>
      <c r="B25654" s="46" t="s">
        <v>24398</v>
      </c>
      <c r="C25654" s="45" t="s">
        <v>12889</v>
      </c>
    </row>
    <row r="25655" spans="1:3" ht="39" x14ac:dyDescent="0.25">
      <c r="A25655" s="45" t="s">
        <v>37261</v>
      </c>
      <c r="B25655" s="46" t="s">
        <v>24398</v>
      </c>
      <c r="C25655" s="45" t="s">
        <v>12889</v>
      </c>
    </row>
    <row r="25656" spans="1:3" x14ac:dyDescent="0.25">
      <c r="A25656" s="45" t="s">
        <v>987</v>
      </c>
      <c r="B25656" s="46" t="s">
        <v>13525</v>
      </c>
    </row>
    <row r="25657" spans="1:3" x14ac:dyDescent="0.25">
      <c r="A25657" s="45" t="s">
        <v>37262</v>
      </c>
      <c r="B25657" s="46" t="s">
        <v>13525</v>
      </c>
    </row>
    <row r="25658" spans="1:3" ht="26.25" x14ac:dyDescent="0.25">
      <c r="A25658" s="45" t="s">
        <v>988</v>
      </c>
      <c r="B25658" s="46" t="s">
        <v>24399</v>
      </c>
      <c r="C25658" s="45" t="s">
        <v>12889</v>
      </c>
    </row>
    <row r="25659" spans="1:3" ht="26.25" x14ac:dyDescent="0.25">
      <c r="A25659" s="45" t="s">
        <v>37263</v>
      </c>
      <c r="B25659" s="46" t="s">
        <v>24399</v>
      </c>
      <c r="C25659" s="45" t="s">
        <v>12889</v>
      </c>
    </row>
    <row r="25660" spans="1:3" x14ac:dyDescent="0.25">
      <c r="A25660" s="45" t="s">
        <v>989</v>
      </c>
      <c r="B25660" s="46" t="s">
        <v>12930</v>
      </c>
      <c r="C25660" s="45" t="s">
        <v>12931</v>
      </c>
    </row>
    <row r="25661" spans="1:3" x14ac:dyDescent="0.25">
      <c r="A25661" s="45" t="s">
        <v>37264</v>
      </c>
      <c r="B25661" s="46" t="s">
        <v>12930</v>
      </c>
      <c r="C25661" s="45" t="s">
        <v>12931</v>
      </c>
    </row>
    <row r="25662" spans="1:3" ht="39" x14ac:dyDescent="0.25">
      <c r="A25662" s="45" t="s">
        <v>990</v>
      </c>
      <c r="B25662" s="46" t="s">
        <v>24400</v>
      </c>
      <c r="C25662" s="45" t="s">
        <v>13479</v>
      </c>
    </row>
    <row r="25663" spans="1:3" ht="39" x14ac:dyDescent="0.25">
      <c r="A25663" s="45" t="s">
        <v>37265</v>
      </c>
      <c r="B25663" s="46" t="s">
        <v>24400</v>
      </c>
      <c r="C25663" s="45" t="s">
        <v>13479</v>
      </c>
    </row>
    <row r="25664" spans="1:3" ht="39" x14ac:dyDescent="0.25">
      <c r="A25664" s="45" t="s">
        <v>991</v>
      </c>
      <c r="B25664" s="46" t="s">
        <v>24401</v>
      </c>
      <c r="C25664" s="45" t="s">
        <v>13479</v>
      </c>
    </row>
    <row r="25665" spans="1:3" ht="39" x14ac:dyDescent="0.25">
      <c r="A25665" s="45" t="s">
        <v>37266</v>
      </c>
      <c r="B25665" s="46" t="s">
        <v>24401</v>
      </c>
      <c r="C25665" s="45" t="s">
        <v>13479</v>
      </c>
    </row>
    <row r="25666" spans="1:3" ht="39" x14ac:dyDescent="0.25">
      <c r="A25666" s="45" t="s">
        <v>992</v>
      </c>
      <c r="B25666" s="46" t="s">
        <v>24402</v>
      </c>
      <c r="C25666" s="45" t="s">
        <v>13479</v>
      </c>
    </row>
    <row r="25667" spans="1:3" ht="39" x14ac:dyDescent="0.25">
      <c r="A25667" s="45" t="s">
        <v>37267</v>
      </c>
      <c r="B25667" s="46" t="s">
        <v>24402</v>
      </c>
      <c r="C25667" s="45" t="s">
        <v>13479</v>
      </c>
    </row>
    <row r="25668" spans="1:3" ht="26.25" x14ac:dyDescent="0.25">
      <c r="A25668" s="45" t="s">
        <v>993</v>
      </c>
      <c r="B25668" s="46" t="s">
        <v>24403</v>
      </c>
      <c r="C25668" s="45" t="s">
        <v>13479</v>
      </c>
    </row>
    <row r="25669" spans="1:3" ht="26.25" x14ac:dyDescent="0.25">
      <c r="A25669" s="45" t="s">
        <v>37268</v>
      </c>
      <c r="B25669" s="46" t="s">
        <v>24403</v>
      </c>
      <c r="C25669" s="45" t="s">
        <v>13479</v>
      </c>
    </row>
    <row r="25670" spans="1:3" ht="26.25" x14ac:dyDescent="0.25">
      <c r="A25670" s="45" t="s">
        <v>994</v>
      </c>
      <c r="B25670" s="46" t="s">
        <v>24404</v>
      </c>
      <c r="C25670" s="45" t="s">
        <v>13479</v>
      </c>
    </row>
    <row r="25671" spans="1:3" ht="26.25" x14ac:dyDescent="0.25">
      <c r="A25671" s="45" t="s">
        <v>37269</v>
      </c>
      <c r="B25671" s="46" t="s">
        <v>24404</v>
      </c>
      <c r="C25671" s="45" t="s">
        <v>13479</v>
      </c>
    </row>
    <row r="25672" spans="1:3" ht="26.25" x14ac:dyDescent="0.25">
      <c r="A25672" s="45" t="s">
        <v>995</v>
      </c>
      <c r="B25672" s="46" t="s">
        <v>24405</v>
      </c>
      <c r="C25672" s="45" t="s">
        <v>13479</v>
      </c>
    </row>
    <row r="25673" spans="1:3" ht="26.25" x14ac:dyDescent="0.25">
      <c r="A25673" s="45" t="s">
        <v>37270</v>
      </c>
      <c r="B25673" s="46" t="s">
        <v>24405</v>
      </c>
      <c r="C25673" s="45" t="s">
        <v>13479</v>
      </c>
    </row>
    <row r="25674" spans="1:3" ht="26.25" x14ac:dyDescent="0.25">
      <c r="A25674" s="45" t="s">
        <v>996</v>
      </c>
      <c r="B25674" s="46" t="s">
        <v>24406</v>
      </c>
      <c r="C25674" s="45" t="s">
        <v>13479</v>
      </c>
    </row>
    <row r="25675" spans="1:3" ht="26.25" x14ac:dyDescent="0.25">
      <c r="A25675" s="45" t="s">
        <v>37271</v>
      </c>
      <c r="B25675" s="46" t="s">
        <v>24406</v>
      </c>
      <c r="C25675" s="45" t="s">
        <v>13479</v>
      </c>
    </row>
    <row r="25676" spans="1:3" ht="26.25" x14ac:dyDescent="0.25">
      <c r="A25676" s="45" t="s">
        <v>997</v>
      </c>
      <c r="B25676" s="46" t="s">
        <v>24407</v>
      </c>
      <c r="C25676" s="45" t="s">
        <v>13479</v>
      </c>
    </row>
    <row r="25677" spans="1:3" ht="26.25" x14ac:dyDescent="0.25">
      <c r="A25677" s="45" t="s">
        <v>37272</v>
      </c>
      <c r="B25677" s="46" t="s">
        <v>24407</v>
      </c>
      <c r="C25677" s="45" t="s">
        <v>13479</v>
      </c>
    </row>
    <row r="25678" spans="1:3" ht="26.25" x14ac:dyDescent="0.25">
      <c r="A25678" s="45" t="s">
        <v>998</v>
      </c>
      <c r="B25678" s="46" t="s">
        <v>24408</v>
      </c>
      <c r="C25678" s="45" t="s">
        <v>13479</v>
      </c>
    </row>
    <row r="25679" spans="1:3" ht="26.25" x14ac:dyDescent="0.25">
      <c r="A25679" s="45" t="s">
        <v>37273</v>
      </c>
      <c r="B25679" s="46" t="s">
        <v>24408</v>
      </c>
      <c r="C25679" s="45" t="s">
        <v>13479</v>
      </c>
    </row>
    <row r="25680" spans="1:3" ht="26.25" x14ac:dyDescent="0.25">
      <c r="A25680" s="45" t="s">
        <v>999</v>
      </c>
      <c r="B25680" s="46" t="s">
        <v>24409</v>
      </c>
      <c r="C25680" s="45" t="s">
        <v>13479</v>
      </c>
    </row>
    <row r="25681" spans="1:3" ht="26.25" x14ac:dyDescent="0.25">
      <c r="A25681" s="45" t="s">
        <v>37274</v>
      </c>
      <c r="B25681" s="46" t="s">
        <v>24409</v>
      </c>
      <c r="C25681" s="45" t="s">
        <v>13479</v>
      </c>
    </row>
    <row r="25682" spans="1:3" ht="26.25" x14ac:dyDescent="0.25">
      <c r="A25682" s="45" t="s">
        <v>1000</v>
      </c>
      <c r="B25682" s="46" t="s">
        <v>24410</v>
      </c>
      <c r="C25682" s="45" t="s">
        <v>13479</v>
      </c>
    </row>
    <row r="25683" spans="1:3" ht="26.25" x14ac:dyDescent="0.25">
      <c r="A25683" s="45" t="s">
        <v>37275</v>
      </c>
      <c r="B25683" s="46" t="s">
        <v>24410</v>
      </c>
      <c r="C25683" s="45" t="s">
        <v>13479</v>
      </c>
    </row>
    <row r="25684" spans="1:3" ht="26.25" x14ac:dyDescent="0.25">
      <c r="A25684" s="45" t="s">
        <v>1001</v>
      </c>
      <c r="B25684" s="46" t="s">
        <v>24411</v>
      </c>
      <c r="C25684" s="45" t="s">
        <v>13479</v>
      </c>
    </row>
    <row r="25685" spans="1:3" ht="26.25" x14ac:dyDescent="0.25">
      <c r="A25685" s="45" t="s">
        <v>37276</v>
      </c>
      <c r="B25685" s="46" t="s">
        <v>24411</v>
      </c>
      <c r="C25685" s="45" t="s">
        <v>13479</v>
      </c>
    </row>
    <row r="25686" spans="1:3" ht="26.25" x14ac:dyDescent="0.25">
      <c r="A25686" s="45" t="s">
        <v>1002</v>
      </c>
      <c r="B25686" s="46" t="s">
        <v>24412</v>
      </c>
      <c r="C25686" s="45" t="s">
        <v>13288</v>
      </c>
    </row>
    <row r="25687" spans="1:3" ht="26.25" x14ac:dyDescent="0.25">
      <c r="A25687" s="45" t="s">
        <v>37277</v>
      </c>
      <c r="B25687" s="46" t="s">
        <v>24412</v>
      </c>
      <c r="C25687" s="45" t="s">
        <v>13288</v>
      </c>
    </row>
    <row r="25688" spans="1:3" ht="26.25" x14ac:dyDescent="0.25">
      <c r="A25688" s="45" t="s">
        <v>1003</v>
      </c>
      <c r="B25688" s="46" t="s">
        <v>24413</v>
      </c>
      <c r="C25688" s="45" t="s">
        <v>13288</v>
      </c>
    </row>
    <row r="25689" spans="1:3" ht="26.25" x14ac:dyDescent="0.25">
      <c r="A25689" s="45" t="s">
        <v>37278</v>
      </c>
      <c r="B25689" s="46" t="s">
        <v>24413</v>
      </c>
      <c r="C25689" s="45" t="s">
        <v>13288</v>
      </c>
    </row>
    <row r="25690" spans="1:3" ht="26.25" x14ac:dyDescent="0.25">
      <c r="A25690" s="45" t="s">
        <v>1004</v>
      </c>
      <c r="B25690" s="46" t="s">
        <v>24414</v>
      </c>
      <c r="C25690" s="45" t="s">
        <v>13288</v>
      </c>
    </row>
    <row r="25691" spans="1:3" ht="26.25" x14ac:dyDescent="0.25">
      <c r="A25691" s="45" t="s">
        <v>37279</v>
      </c>
      <c r="B25691" s="46" t="s">
        <v>24414</v>
      </c>
      <c r="C25691" s="45" t="s">
        <v>13288</v>
      </c>
    </row>
    <row r="25692" spans="1:3" x14ac:dyDescent="0.25">
      <c r="A25692" s="45" t="s">
        <v>1005</v>
      </c>
      <c r="B25692" s="46" t="s">
        <v>12918</v>
      </c>
    </row>
    <row r="25693" spans="1:3" x14ac:dyDescent="0.25">
      <c r="A25693" s="45" t="s">
        <v>37280</v>
      </c>
      <c r="B25693" s="46" t="s">
        <v>12918</v>
      </c>
    </row>
    <row r="25694" spans="1:3" x14ac:dyDescent="0.25">
      <c r="A25694" s="45" t="s">
        <v>1006</v>
      </c>
      <c r="B25694" s="46" t="s">
        <v>24415</v>
      </c>
      <c r="C25694" s="45" t="s">
        <v>13479</v>
      </c>
    </row>
    <row r="25695" spans="1:3" x14ac:dyDescent="0.25">
      <c r="A25695" s="45" t="s">
        <v>37281</v>
      </c>
      <c r="B25695" s="46" t="s">
        <v>24415</v>
      </c>
      <c r="C25695" s="45" t="s">
        <v>13479</v>
      </c>
    </row>
    <row r="25696" spans="1:3" ht="26.25" x14ac:dyDescent="0.25">
      <c r="A25696" s="45" t="s">
        <v>1007</v>
      </c>
      <c r="B25696" s="46" t="s">
        <v>24416</v>
      </c>
      <c r="C25696" s="45" t="s">
        <v>13479</v>
      </c>
    </row>
    <row r="25697" spans="1:3" ht="26.25" x14ac:dyDescent="0.25">
      <c r="A25697" s="45" t="s">
        <v>37282</v>
      </c>
      <c r="B25697" s="46" t="s">
        <v>24416</v>
      </c>
      <c r="C25697" s="45" t="s">
        <v>13479</v>
      </c>
    </row>
    <row r="25698" spans="1:3" ht="26.25" x14ac:dyDescent="0.25">
      <c r="A25698" s="45" t="s">
        <v>1008</v>
      </c>
      <c r="B25698" s="46" t="s">
        <v>24417</v>
      </c>
      <c r="C25698" s="45" t="s">
        <v>13479</v>
      </c>
    </row>
    <row r="25699" spans="1:3" ht="26.25" x14ac:dyDescent="0.25">
      <c r="A25699" s="45" t="s">
        <v>37283</v>
      </c>
      <c r="B25699" s="46" t="s">
        <v>24417</v>
      </c>
      <c r="C25699" s="45" t="s">
        <v>13479</v>
      </c>
    </row>
    <row r="25700" spans="1:3" ht="39" x14ac:dyDescent="0.25">
      <c r="A25700" s="45" t="s">
        <v>1009</v>
      </c>
      <c r="B25700" s="46" t="s">
        <v>24418</v>
      </c>
      <c r="C25700" s="45" t="s">
        <v>13479</v>
      </c>
    </row>
    <row r="25701" spans="1:3" ht="39" x14ac:dyDescent="0.25">
      <c r="A25701" s="45" t="s">
        <v>37284</v>
      </c>
      <c r="B25701" s="46" t="s">
        <v>24418</v>
      </c>
      <c r="C25701" s="45" t="s">
        <v>13479</v>
      </c>
    </row>
    <row r="25702" spans="1:3" x14ac:dyDescent="0.25">
      <c r="A25702" s="45" t="s">
        <v>1010</v>
      </c>
      <c r="B25702" s="46" t="s">
        <v>13062</v>
      </c>
    </row>
    <row r="25703" spans="1:3" x14ac:dyDescent="0.25">
      <c r="A25703" s="45" t="s">
        <v>37285</v>
      </c>
      <c r="B25703" s="46" t="s">
        <v>13062</v>
      </c>
    </row>
    <row r="25704" spans="1:3" x14ac:dyDescent="0.25">
      <c r="A25704" s="45" t="s">
        <v>1011</v>
      </c>
      <c r="B25704" s="46" t="s">
        <v>13063</v>
      </c>
      <c r="C25704" s="45" t="s">
        <v>13145</v>
      </c>
    </row>
    <row r="25705" spans="1:3" x14ac:dyDescent="0.25">
      <c r="A25705" s="45" t="s">
        <v>37286</v>
      </c>
      <c r="B25705" s="46" t="s">
        <v>13063</v>
      </c>
      <c r="C25705" s="45" t="s">
        <v>13145</v>
      </c>
    </row>
    <row r="25706" spans="1:3" x14ac:dyDescent="0.25">
      <c r="A25706" s="45" t="s">
        <v>1012</v>
      </c>
      <c r="B25706" s="46" t="s">
        <v>24419</v>
      </c>
      <c r="C25706" s="45" t="s">
        <v>13083</v>
      </c>
    </row>
    <row r="25707" spans="1:3" x14ac:dyDescent="0.25">
      <c r="A25707" s="45" t="s">
        <v>37287</v>
      </c>
      <c r="B25707" s="46" t="s">
        <v>24419</v>
      </c>
      <c r="C25707" s="45" t="s">
        <v>13083</v>
      </c>
    </row>
    <row r="25708" spans="1:3" x14ac:dyDescent="0.25">
      <c r="A25708" s="45" t="s">
        <v>1013</v>
      </c>
      <c r="B25708" s="46" t="s">
        <v>24420</v>
      </c>
      <c r="C25708" s="45" t="s">
        <v>13083</v>
      </c>
    </row>
    <row r="25709" spans="1:3" x14ac:dyDescent="0.25">
      <c r="A25709" s="45" t="s">
        <v>37288</v>
      </c>
      <c r="B25709" s="46" t="s">
        <v>24420</v>
      </c>
      <c r="C25709" s="45" t="s">
        <v>13083</v>
      </c>
    </row>
    <row r="25710" spans="1:3" x14ac:dyDescent="0.25">
      <c r="A25710" s="45" t="s">
        <v>1014</v>
      </c>
      <c r="B25710" s="46" t="s">
        <v>24421</v>
      </c>
      <c r="C25710" s="45" t="s">
        <v>13083</v>
      </c>
    </row>
    <row r="25711" spans="1:3" x14ac:dyDescent="0.25">
      <c r="A25711" s="45" t="s">
        <v>37289</v>
      </c>
      <c r="B25711" s="46" t="s">
        <v>24421</v>
      </c>
      <c r="C25711" s="45" t="s">
        <v>13083</v>
      </c>
    </row>
    <row r="25712" spans="1:3" x14ac:dyDescent="0.25">
      <c r="A25712" s="45" t="s">
        <v>1015</v>
      </c>
      <c r="B25712" s="46" t="s">
        <v>24422</v>
      </c>
      <c r="C25712" s="45" t="s">
        <v>13083</v>
      </c>
    </row>
    <row r="25713" spans="1:3" x14ac:dyDescent="0.25">
      <c r="A25713" s="45" t="s">
        <v>37290</v>
      </c>
      <c r="B25713" s="46" t="s">
        <v>24422</v>
      </c>
      <c r="C25713" s="45" t="s">
        <v>13083</v>
      </c>
    </row>
    <row r="25714" spans="1:3" x14ac:dyDescent="0.25">
      <c r="A25714" s="45" t="s">
        <v>1016</v>
      </c>
      <c r="B25714" s="46" t="s">
        <v>13206</v>
      </c>
    </row>
    <row r="25715" spans="1:3" x14ac:dyDescent="0.25">
      <c r="A25715" s="45" t="s">
        <v>37291</v>
      </c>
      <c r="B25715" s="46" t="s">
        <v>13206</v>
      </c>
    </row>
    <row r="25716" spans="1:3" x14ac:dyDescent="0.25">
      <c r="A25716" s="45" t="s">
        <v>1017</v>
      </c>
      <c r="B25716" s="46" t="s">
        <v>24423</v>
      </c>
      <c r="C25716" s="45" t="s">
        <v>13083</v>
      </c>
    </row>
    <row r="25717" spans="1:3" x14ac:dyDescent="0.25">
      <c r="A25717" s="45" t="s">
        <v>37292</v>
      </c>
      <c r="B25717" s="46" t="s">
        <v>24423</v>
      </c>
      <c r="C25717" s="45" t="s">
        <v>13083</v>
      </c>
    </row>
    <row r="25718" spans="1:3" x14ac:dyDescent="0.25">
      <c r="A25718" s="45" t="s">
        <v>1018</v>
      </c>
      <c r="B25718" s="46" t="s">
        <v>24424</v>
      </c>
      <c r="C25718" s="45" t="s">
        <v>13083</v>
      </c>
    </row>
    <row r="25719" spans="1:3" x14ac:dyDescent="0.25">
      <c r="A25719" s="45" t="s">
        <v>37293</v>
      </c>
      <c r="B25719" s="46" t="s">
        <v>24424</v>
      </c>
      <c r="C25719" s="45" t="s">
        <v>13083</v>
      </c>
    </row>
    <row r="25720" spans="1:3" x14ac:dyDescent="0.25">
      <c r="A25720" s="45" t="s">
        <v>1019</v>
      </c>
      <c r="B25720" s="46" t="s">
        <v>24425</v>
      </c>
      <c r="C25720" s="45" t="s">
        <v>13083</v>
      </c>
    </row>
    <row r="25721" spans="1:3" x14ac:dyDescent="0.25">
      <c r="A25721" s="45" t="s">
        <v>37294</v>
      </c>
      <c r="B25721" s="46" t="s">
        <v>24425</v>
      </c>
      <c r="C25721" s="45" t="s">
        <v>13083</v>
      </c>
    </row>
    <row r="25722" spans="1:3" x14ac:dyDescent="0.25">
      <c r="A25722" s="45" t="s">
        <v>1020</v>
      </c>
      <c r="B25722" s="46" t="s">
        <v>24426</v>
      </c>
      <c r="C25722" s="45" t="s">
        <v>13083</v>
      </c>
    </row>
    <row r="25723" spans="1:3" x14ac:dyDescent="0.25">
      <c r="A25723" s="45" t="s">
        <v>37295</v>
      </c>
      <c r="B25723" s="46" t="s">
        <v>24426</v>
      </c>
      <c r="C25723" s="45" t="s">
        <v>13083</v>
      </c>
    </row>
    <row r="25724" spans="1:3" x14ac:dyDescent="0.25">
      <c r="A25724" s="45" t="s">
        <v>1021</v>
      </c>
      <c r="B25724" s="46" t="s">
        <v>24427</v>
      </c>
      <c r="C25724" s="45" t="s">
        <v>13083</v>
      </c>
    </row>
    <row r="25725" spans="1:3" x14ac:dyDescent="0.25">
      <c r="A25725" s="45" t="s">
        <v>37296</v>
      </c>
      <c r="B25725" s="46" t="s">
        <v>24427</v>
      </c>
      <c r="C25725" s="45" t="s">
        <v>13083</v>
      </c>
    </row>
    <row r="25726" spans="1:3" x14ac:dyDescent="0.25">
      <c r="A25726" s="45" t="s">
        <v>1022</v>
      </c>
      <c r="B25726" s="46" t="s">
        <v>24428</v>
      </c>
      <c r="C25726" s="45" t="s">
        <v>13083</v>
      </c>
    </row>
    <row r="25727" spans="1:3" x14ac:dyDescent="0.25">
      <c r="A25727" s="45" t="s">
        <v>37297</v>
      </c>
      <c r="B25727" s="46" t="s">
        <v>24428</v>
      </c>
      <c r="C25727" s="45" t="s">
        <v>13083</v>
      </c>
    </row>
    <row r="25728" spans="1:3" x14ac:dyDescent="0.25">
      <c r="A25728" s="45" t="s">
        <v>1023</v>
      </c>
      <c r="B25728" s="46" t="s">
        <v>13120</v>
      </c>
    </row>
    <row r="25729" spans="1:3" x14ac:dyDescent="0.25">
      <c r="A25729" s="45" t="s">
        <v>37298</v>
      </c>
      <c r="B25729" s="46" t="s">
        <v>13120</v>
      </c>
    </row>
    <row r="25730" spans="1:3" ht="26.25" x14ac:dyDescent="0.25">
      <c r="A25730" s="45" t="s">
        <v>1024</v>
      </c>
      <c r="B25730" s="46" t="s">
        <v>24429</v>
      </c>
      <c r="C25730" s="45" t="s">
        <v>13479</v>
      </c>
    </row>
    <row r="25731" spans="1:3" ht="26.25" x14ac:dyDescent="0.25">
      <c r="A25731" s="45" t="s">
        <v>37299</v>
      </c>
      <c r="B25731" s="46" t="s">
        <v>24429</v>
      </c>
      <c r="C25731" s="45" t="s">
        <v>13479</v>
      </c>
    </row>
    <row r="25732" spans="1:3" x14ac:dyDescent="0.25">
      <c r="A25732" s="45" t="s">
        <v>1025</v>
      </c>
      <c r="B25732" s="46" t="s">
        <v>13121</v>
      </c>
      <c r="C25732" s="45" t="s">
        <v>13083</v>
      </c>
    </row>
    <row r="25733" spans="1:3" x14ac:dyDescent="0.25">
      <c r="A25733" s="45" t="s">
        <v>37300</v>
      </c>
      <c r="B25733" s="46" t="s">
        <v>13121</v>
      </c>
      <c r="C25733" s="45" t="s">
        <v>13083</v>
      </c>
    </row>
    <row r="25734" spans="1:3" x14ac:dyDescent="0.25">
      <c r="A25734" s="45" t="s">
        <v>1026</v>
      </c>
      <c r="B25734" s="46" t="s">
        <v>24430</v>
      </c>
      <c r="C25734" s="45" t="s">
        <v>13145</v>
      </c>
    </row>
    <row r="25735" spans="1:3" x14ac:dyDescent="0.25">
      <c r="A25735" s="45" t="s">
        <v>37301</v>
      </c>
      <c r="B25735" s="46" t="s">
        <v>24430</v>
      </c>
      <c r="C25735" s="45" t="s">
        <v>13145</v>
      </c>
    </row>
    <row r="25736" spans="1:3" ht="26.25" x14ac:dyDescent="0.25">
      <c r="A25736" s="45" t="s">
        <v>1027</v>
      </c>
      <c r="B25736" s="46" t="s">
        <v>24431</v>
      </c>
      <c r="C25736" s="45" t="s">
        <v>13479</v>
      </c>
    </row>
    <row r="25737" spans="1:3" ht="26.25" x14ac:dyDescent="0.25">
      <c r="A25737" s="45" t="s">
        <v>37302</v>
      </c>
      <c r="B25737" s="46" t="s">
        <v>24431</v>
      </c>
      <c r="C25737" s="45" t="s">
        <v>13479</v>
      </c>
    </row>
    <row r="25738" spans="1:3" ht="26.25" x14ac:dyDescent="0.25">
      <c r="A25738" s="45" t="s">
        <v>1028</v>
      </c>
      <c r="B25738" s="46" t="s">
        <v>24432</v>
      </c>
      <c r="C25738" s="45" t="s">
        <v>13479</v>
      </c>
    </row>
    <row r="25739" spans="1:3" ht="26.25" x14ac:dyDescent="0.25">
      <c r="A25739" s="45" t="s">
        <v>37303</v>
      </c>
      <c r="B25739" s="46" t="s">
        <v>24432</v>
      </c>
      <c r="C25739" s="45" t="s">
        <v>13479</v>
      </c>
    </row>
    <row r="25740" spans="1:3" ht="26.25" x14ac:dyDescent="0.25">
      <c r="A25740" s="45" t="s">
        <v>1029</v>
      </c>
      <c r="B25740" s="46" t="s">
        <v>24433</v>
      </c>
      <c r="C25740" s="45" t="s">
        <v>13479</v>
      </c>
    </row>
    <row r="25741" spans="1:3" ht="26.25" x14ac:dyDescent="0.25">
      <c r="A25741" s="45" t="s">
        <v>37304</v>
      </c>
      <c r="B25741" s="46" t="s">
        <v>24433</v>
      </c>
      <c r="C25741" s="45" t="s">
        <v>13479</v>
      </c>
    </row>
    <row r="25742" spans="1:3" ht="26.25" x14ac:dyDescent="0.25">
      <c r="A25742" s="45" t="s">
        <v>1030</v>
      </c>
      <c r="B25742" s="46" t="s">
        <v>24434</v>
      </c>
      <c r="C25742" s="45" t="s">
        <v>13479</v>
      </c>
    </row>
    <row r="25743" spans="1:3" ht="26.25" x14ac:dyDescent="0.25">
      <c r="A25743" s="45" t="s">
        <v>37305</v>
      </c>
      <c r="B25743" s="46" t="s">
        <v>24434</v>
      </c>
      <c r="C25743" s="45" t="s">
        <v>13479</v>
      </c>
    </row>
    <row r="25744" spans="1:3" ht="26.25" x14ac:dyDescent="0.25">
      <c r="A25744" s="45" t="s">
        <v>1031</v>
      </c>
      <c r="B25744" s="46" t="s">
        <v>24435</v>
      </c>
      <c r="C25744" s="45" t="s">
        <v>13479</v>
      </c>
    </row>
    <row r="25745" spans="1:3" ht="26.25" x14ac:dyDescent="0.25">
      <c r="A25745" s="45" t="s">
        <v>37306</v>
      </c>
      <c r="B25745" s="46" t="s">
        <v>24435</v>
      </c>
      <c r="C25745" s="45" t="s">
        <v>13479</v>
      </c>
    </row>
    <row r="25746" spans="1:3" x14ac:dyDescent="0.25">
      <c r="A25746" s="45" t="s">
        <v>1032</v>
      </c>
      <c r="B25746" s="46" t="s">
        <v>24436</v>
      </c>
      <c r="C25746" s="45" t="s">
        <v>13083</v>
      </c>
    </row>
    <row r="25747" spans="1:3" x14ac:dyDescent="0.25">
      <c r="A25747" s="45" t="s">
        <v>37307</v>
      </c>
      <c r="B25747" s="46" t="s">
        <v>24436</v>
      </c>
      <c r="C25747" s="45" t="s">
        <v>13083</v>
      </c>
    </row>
    <row r="25748" spans="1:3" x14ac:dyDescent="0.25">
      <c r="A25748" s="45" t="s">
        <v>1033</v>
      </c>
      <c r="B25748" s="46" t="s">
        <v>24437</v>
      </c>
      <c r="C25748" s="45" t="s">
        <v>13479</v>
      </c>
    </row>
    <row r="25749" spans="1:3" x14ac:dyDescent="0.25">
      <c r="A25749" s="45" t="s">
        <v>37308</v>
      </c>
      <c r="B25749" s="46" t="s">
        <v>24437</v>
      </c>
      <c r="C25749" s="45" t="s">
        <v>13479</v>
      </c>
    </row>
    <row r="25750" spans="1:3" ht="26.25" x14ac:dyDescent="0.25">
      <c r="A25750" s="45" t="s">
        <v>1034</v>
      </c>
      <c r="B25750" s="46" t="s">
        <v>24438</v>
      </c>
      <c r="C25750" s="45" t="s">
        <v>13479</v>
      </c>
    </row>
    <row r="25751" spans="1:3" ht="26.25" x14ac:dyDescent="0.25">
      <c r="A25751" s="45" t="s">
        <v>37309</v>
      </c>
      <c r="B25751" s="46" t="s">
        <v>24438</v>
      </c>
      <c r="C25751" s="45" t="s">
        <v>13479</v>
      </c>
    </row>
    <row r="25752" spans="1:3" ht="26.25" x14ac:dyDescent="0.25">
      <c r="A25752" s="45" t="s">
        <v>1035</v>
      </c>
      <c r="B25752" s="46" t="s">
        <v>24439</v>
      </c>
      <c r="C25752" s="45" t="s">
        <v>13479</v>
      </c>
    </row>
    <row r="25753" spans="1:3" ht="26.25" x14ac:dyDescent="0.25">
      <c r="A25753" s="45" t="s">
        <v>37310</v>
      </c>
      <c r="B25753" s="46" t="s">
        <v>24439</v>
      </c>
      <c r="C25753" s="45" t="s">
        <v>13479</v>
      </c>
    </row>
    <row r="25754" spans="1:3" ht="26.25" x14ac:dyDescent="0.25">
      <c r="A25754" s="45" t="s">
        <v>1036</v>
      </c>
      <c r="B25754" s="46" t="s">
        <v>24440</v>
      </c>
      <c r="C25754" s="45" t="s">
        <v>13479</v>
      </c>
    </row>
    <row r="25755" spans="1:3" ht="26.25" x14ac:dyDescent="0.25">
      <c r="A25755" s="45" t="s">
        <v>37311</v>
      </c>
      <c r="B25755" s="46" t="s">
        <v>24440</v>
      </c>
      <c r="C25755" s="45" t="s">
        <v>13479</v>
      </c>
    </row>
    <row r="25756" spans="1:3" ht="26.25" x14ac:dyDescent="0.25">
      <c r="A25756" s="45" t="s">
        <v>1037</v>
      </c>
      <c r="B25756" s="46" t="s">
        <v>24441</v>
      </c>
      <c r="C25756" s="45" t="s">
        <v>13479</v>
      </c>
    </row>
    <row r="25757" spans="1:3" ht="26.25" x14ac:dyDescent="0.25">
      <c r="A25757" s="45" t="s">
        <v>37312</v>
      </c>
      <c r="B25757" s="46" t="s">
        <v>24441</v>
      </c>
      <c r="C25757" s="45" t="s">
        <v>13479</v>
      </c>
    </row>
    <row r="25758" spans="1:3" ht="26.25" x14ac:dyDescent="0.25">
      <c r="A25758" s="45" t="s">
        <v>1038</v>
      </c>
      <c r="B25758" s="46" t="s">
        <v>24442</v>
      </c>
      <c r="C25758" s="45" t="s">
        <v>13479</v>
      </c>
    </row>
    <row r="25759" spans="1:3" ht="26.25" x14ac:dyDescent="0.25">
      <c r="A25759" s="45" t="s">
        <v>37313</v>
      </c>
      <c r="B25759" s="46" t="s">
        <v>24442</v>
      </c>
      <c r="C25759" s="45" t="s">
        <v>13479</v>
      </c>
    </row>
    <row r="25760" spans="1:3" ht="26.25" x14ac:dyDescent="0.25">
      <c r="A25760" s="45" t="s">
        <v>1039</v>
      </c>
      <c r="B25760" s="46" t="s">
        <v>24443</v>
      </c>
      <c r="C25760" s="45" t="s">
        <v>13145</v>
      </c>
    </row>
    <row r="25761" spans="1:3" ht="26.25" x14ac:dyDescent="0.25">
      <c r="A25761" s="45" t="s">
        <v>37314</v>
      </c>
      <c r="B25761" s="46" t="s">
        <v>24443</v>
      </c>
      <c r="C25761" s="45" t="s">
        <v>13145</v>
      </c>
    </row>
    <row r="25762" spans="1:3" ht="26.25" x14ac:dyDescent="0.25">
      <c r="A25762" s="45" t="s">
        <v>1040</v>
      </c>
      <c r="B25762" s="46" t="s">
        <v>24444</v>
      </c>
      <c r="C25762" s="45" t="s">
        <v>13145</v>
      </c>
    </row>
    <row r="25763" spans="1:3" ht="26.25" x14ac:dyDescent="0.25">
      <c r="A25763" s="45" t="s">
        <v>37315</v>
      </c>
      <c r="B25763" s="46" t="s">
        <v>24444</v>
      </c>
      <c r="C25763" s="45" t="s">
        <v>13145</v>
      </c>
    </row>
    <row r="25764" spans="1:3" ht="26.25" x14ac:dyDescent="0.25">
      <c r="A25764" s="45" t="s">
        <v>1041</v>
      </c>
      <c r="B25764" s="46" t="s">
        <v>24445</v>
      </c>
      <c r="C25764" s="45" t="s">
        <v>13145</v>
      </c>
    </row>
    <row r="25765" spans="1:3" ht="26.25" x14ac:dyDescent="0.25">
      <c r="A25765" s="45" t="s">
        <v>37316</v>
      </c>
      <c r="B25765" s="46" t="s">
        <v>24445</v>
      </c>
      <c r="C25765" s="45" t="s">
        <v>13145</v>
      </c>
    </row>
    <row r="25766" spans="1:3" ht="26.25" x14ac:dyDescent="0.25">
      <c r="A25766" s="45" t="s">
        <v>1042</v>
      </c>
      <c r="B25766" s="46" t="s">
        <v>24446</v>
      </c>
      <c r="C25766" s="45" t="s">
        <v>13145</v>
      </c>
    </row>
    <row r="25767" spans="1:3" ht="26.25" x14ac:dyDescent="0.25">
      <c r="A25767" s="45" t="s">
        <v>37317</v>
      </c>
      <c r="B25767" s="46" t="s">
        <v>24446</v>
      </c>
      <c r="C25767" s="45" t="s">
        <v>13145</v>
      </c>
    </row>
    <row r="25768" spans="1:3" x14ac:dyDescent="0.25">
      <c r="A25768" s="45" t="s">
        <v>1043</v>
      </c>
      <c r="B25768" s="46" t="s">
        <v>24447</v>
      </c>
      <c r="C25768" s="45" t="s">
        <v>13145</v>
      </c>
    </row>
    <row r="25769" spans="1:3" x14ac:dyDescent="0.25">
      <c r="A25769" s="45" t="s">
        <v>37318</v>
      </c>
      <c r="B25769" s="46" t="s">
        <v>24447</v>
      </c>
      <c r="C25769" s="45" t="s">
        <v>13145</v>
      </c>
    </row>
    <row r="25770" spans="1:3" ht="39" x14ac:dyDescent="0.25">
      <c r="A25770" s="45" t="s">
        <v>1044</v>
      </c>
      <c r="B25770" s="46" t="s">
        <v>24448</v>
      </c>
      <c r="C25770" s="45" t="s">
        <v>13145</v>
      </c>
    </row>
    <row r="25771" spans="1:3" ht="39" x14ac:dyDescent="0.25">
      <c r="A25771" s="45" t="s">
        <v>37319</v>
      </c>
      <c r="B25771" s="46" t="s">
        <v>24448</v>
      </c>
      <c r="C25771" s="45" t="s">
        <v>13145</v>
      </c>
    </row>
    <row r="25772" spans="1:3" ht="39" x14ac:dyDescent="0.25">
      <c r="A25772" s="45" t="s">
        <v>1045</v>
      </c>
      <c r="B25772" s="46" t="s">
        <v>24449</v>
      </c>
      <c r="C25772" s="45" t="s">
        <v>13479</v>
      </c>
    </row>
    <row r="25773" spans="1:3" ht="39" x14ac:dyDescent="0.25">
      <c r="A25773" s="45" t="s">
        <v>37320</v>
      </c>
      <c r="B25773" s="46" t="s">
        <v>24449</v>
      </c>
      <c r="C25773" s="45" t="s">
        <v>13479</v>
      </c>
    </row>
    <row r="25774" spans="1:3" ht="26.25" x14ac:dyDescent="0.25">
      <c r="A25774" s="45" t="s">
        <v>1046</v>
      </c>
      <c r="B25774" s="46" t="s">
        <v>24450</v>
      </c>
      <c r="C25774" s="45" t="s">
        <v>13479</v>
      </c>
    </row>
    <row r="25775" spans="1:3" ht="26.25" x14ac:dyDescent="0.25">
      <c r="A25775" s="45" t="s">
        <v>37321</v>
      </c>
      <c r="B25775" s="46" t="s">
        <v>24450</v>
      </c>
      <c r="C25775" s="45" t="s">
        <v>13479</v>
      </c>
    </row>
    <row r="25776" spans="1:3" ht="26.25" x14ac:dyDescent="0.25">
      <c r="A25776" s="45" t="s">
        <v>1047</v>
      </c>
      <c r="B25776" s="46" t="s">
        <v>24451</v>
      </c>
      <c r="C25776" s="45" t="s">
        <v>13479</v>
      </c>
    </row>
    <row r="25777" spans="1:3" ht="26.25" x14ac:dyDescent="0.25">
      <c r="A25777" s="45" t="s">
        <v>37322</v>
      </c>
      <c r="B25777" s="46" t="s">
        <v>24451</v>
      </c>
      <c r="C25777" s="45" t="s">
        <v>13479</v>
      </c>
    </row>
    <row r="25778" spans="1:3" ht="26.25" x14ac:dyDescent="0.25">
      <c r="A25778" s="45" t="s">
        <v>1048</v>
      </c>
      <c r="B25778" s="46" t="s">
        <v>24452</v>
      </c>
      <c r="C25778" s="45" t="s">
        <v>13479</v>
      </c>
    </row>
    <row r="25779" spans="1:3" ht="26.25" x14ac:dyDescent="0.25">
      <c r="A25779" s="45" t="s">
        <v>37323</v>
      </c>
      <c r="B25779" s="46" t="s">
        <v>24452</v>
      </c>
      <c r="C25779" s="45" t="s">
        <v>13479</v>
      </c>
    </row>
    <row r="25780" spans="1:3" ht="26.25" x14ac:dyDescent="0.25">
      <c r="A25780" s="45" t="s">
        <v>1049</v>
      </c>
      <c r="B25780" s="46" t="s">
        <v>24453</v>
      </c>
      <c r="C25780" s="45" t="s">
        <v>13479</v>
      </c>
    </row>
    <row r="25781" spans="1:3" ht="26.25" x14ac:dyDescent="0.25">
      <c r="A25781" s="45" t="s">
        <v>37324</v>
      </c>
      <c r="B25781" s="46" t="s">
        <v>24453</v>
      </c>
      <c r="C25781" s="45" t="s">
        <v>13479</v>
      </c>
    </row>
    <row r="25782" spans="1:3" x14ac:dyDescent="0.25">
      <c r="A25782" s="45" t="s">
        <v>1050</v>
      </c>
      <c r="B25782" s="46" t="s">
        <v>13239</v>
      </c>
    </row>
    <row r="25783" spans="1:3" x14ac:dyDescent="0.25">
      <c r="A25783" s="45" t="s">
        <v>37325</v>
      </c>
      <c r="B25783" s="46" t="s">
        <v>13239</v>
      </c>
    </row>
    <row r="25784" spans="1:3" x14ac:dyDescent="0.25">
      <c r="A25784" s="45" t="s">
        <v>1051</v>
      </c>
      <c r="B25784" s="46" t="s">
        <v>24454</v>
      </c>
      <c r="C25784" s="45" t="s">
        <v>13083</v>
      </c>
    </row>
    <row r="25785" spans="1:3" x14ac:dyDescent="0.25">
      <c r="A25785" s="45" t="s">
        <v>37326</v>
      </c>
      <c r="B25785" s="46" t="s">
        <v>24454</v>
      </c>
      <c r="C25785" s="45" t="s">
        <v>13083</v>
      </c>
    </row>
    <row r="25786" spans="1:3" x14ac:dyDescent="0.25">
      <c r="A25786" s="45" t="s">
        <v>1052</v>
      </c>
      <c r="B25786" s="46" t="s">
        <v>24455</v>
      </c>
      <c r="C25786" s="45" t="s">
        <v>13083</v>
      </c>
    </row>
    <row r="25787" spans="1:3" x14ac:dyDescent="0.25">
      <c r="A25787" s="45" t="s">
        <v>37327</v>
      </c>
      <c r="B25787" s="46" t="s">
        <v>24455</v>
      </c>
      <c r="C25787" s="45" t="s">
        <v>13083</v>
      </c>
    </row>
    <row r="25788" spans="1:3" x14ac:dyDescent="0.25">
      <c r="A25788" s="45" t="s">
        <v>1053</v>
      </c>
      <c r="B25788" s="46" t="s">
        <v>24456</v>
      </c>
      <c r="C25788" s="45" t="s">
        <v>13083</v>
      </c>
    </row>
    <row r="25789" spans="1:3" x14ac:dyDescent="0.25">
      <c r="A25789" s="45" t="s">
        <v>37328</v>
      </c>
      <c r="B25789" s="46" t="s">
        <v>24456</v>
      </c>
      <c r="C25789" s="45" t="s">
        <v>13083</v>
      </c>
    </row>
    <row r="25790" spans="1:3" x14ac:dyDescent="0.25">
      <c r="A25790" s="45" t="s">
        <v>1054</v>
      </c>
      <c r="B25790" s="46" t="s">
        <v>13180</v>
      </c>
    </row>
    <row r="25791" spans="1:3" x14ac:dyDescent="0.25">
      <c r="A25791" s="45" t="s">
        <v>37329</v>
      </c>
      <c r="B25791" s="46" t="s">
        <v>13180</v>
      </c>
    </row>
    <row r="25792" spans="1:3" x14ac:dyDescent="0.25">
      <c r="A25792" s="45" t="s">
        <v>1055</v>
      </c>
      <c r="B25792" s="46" t="s">
        <v>24457</v>
      </c>
      <c r="C25792" s="45" t="s">
        <v>13479</v>
      </c>
    </row>
    <row r="25793" spans="1:3" x14ac:dyDescent="0.25">
      <c r="A25793" s="45" t="s">
        <v>37330</v>
      </c>
      <c r="B25793" s="46" t="s">
        <v>24457</v>
      </c>
      <c r="C25793" s="45" t="s">
        <v>13479</v>
      </c>
    </row>
    <row r="25794" spans="1:3" x14ac:dyDescent="0.25">
      <c r="A25794" s="45" t="s">
        <v>1056</v>
      </c>
      <c r="B25794" s="46" t="s">
        <v>13181</v>
      </c>
    </row>
    <row r="25795" spans="1:3" x14ac:dyDescent="0.25">
      <c r="A25795" s="45" t="s">
        <v>37331</v>
      </c>
      <c r="B25795" s="46" t="s">
        <v>13181</v>
      </c>
    </row>
    <row r="25796" spans="1:3" ht="26.25" x14ac:dyDescent="0.25">
      <c r="A25796" s="45" t="s">
        <v>1057</v>
      </c>
      <c r="B25796" s="46" t="s">
        <v>24458</v>
      </c>
      <c r="C25796" s="45" t="s">
        <v>13479</v>
      </c>
    </row>
    <row r="25797" spans="1:3" ht="26.25" x14ac:dyDescent="0.25">
      <c r="A25797" s="45" t="s">
        <v>37332</v>
      </c>
      <c r="B25797" s="46" t="s">
        <v>24458</v>
      </c>
      <c r="C25797" s="45" t="s">
        <v>13479</v>
      </c>
    </row>
    <row r="25798" spans="1:3" ht="26.25" x14ac:dyDescent="0.25">
      <c r="A25798" s="45" t="s">
        <v>1058</v>
      </c>
      <c r="B25798" s="46" t="s">
        <v>24459</v>
      </c>
      <c r="C25798" s="45" t="s">
        <v>13479</v>
      </c>
    </row>
    <row r="25799" spans="1:3" ht="26.25" x14ac:dyDescent="0.25">
      <c r="A25799" s="45" t="s">
        <v>37333</v>
      </c>
      <c r="B25799" s="46" t="s">
        <v>24459</v>
      </c>
      <c r="C25799" s="45" t="s">
        <v>13479</v>
      </c>
    </row>
    <row r="25800" spans="1:3" ht="26.25" x14ac:dyDescent="0.25">
      <c r="A25800" s="45" t="s">
        <v>1059</v>
      </c>
      <c r="B25800" s="46" t="s">
        <v>24460</v>
      </c>
      <c r="C25800" s="45" t="s">
        <v>13479</v>
      </c>
    </row>
    <row r="25801" spans="1:3" ht="26.25" x14ac:dyDescent="0.25">
      <c r="A25801" s="45" t="s">
        <v>37334</v>
      </c>
      <c r="B25801" s="46" t="s">
        <v>24460</v>
      </c>
      <c r="C25801" s="45" t="s">
        <v>13479</v>
      </c>
    </row>
    <row r="25802" spans="1:3" x14ac:dyDescent="0.25">
      <c r="A25802" s="45" t="s">
        <v>1060</v>
      </c>
      <c r="B25802" s="46" t="s">
        <v>24461</v>
      </c>
      <c r="C25802" s="45" t="s">
        <v>13479</v>
      </c>
    </row>
    <row r="25803" spans="1:3" x14ac:dyDescent="0.25">
      <c r="A25803" s="45" t="s">
        <v>37335</v>
      </c>
      <c r="B25803" s="46" t="s">
        <v>24461</v>
      </c>
      <c r="C25803" s="45" t="s">
        <v>13479</v>
      </c>
    </row>
    <row r="25804" spans="1:3" ht="26.25" x14ac:dyDescent="0.25">
      <c r="A25804" s="45" t="s">
        <v>1061</v>
      </c>
      <c r="B25804" s="46" t="s">
        <v>24462</v>
      </c>
      <c r="C25804" s="45" t="s">
        <v>13479</v>
      </c>
    </row>
    <row r="25805" spans="1:3" ht="26.25" x14ac:dyDescent="0.25">
      <c r="A25805" s="45" t="s">
        <v>37336</v>
      </c>
      <c r="B25805" s="46" t="s">
        <v>24462</v>
      </c>
      <c r="C25805" s="45" t="s">
        <v>13479</v>
      </c>
    </row>
    <row r="25806" spans="1:3" ht="26.25" x14ac:dyDescent="0.25">
      <c r="A25806" s="45" t="s">
        <v>1062</v>
      </c>
      <c r="B25806" s="46" t="s">
        <v>24463</v>
      </c>
      <c r="C25806" s="45" t="s">
        <v>13479</v>
      </c>
    </row>
    <row r="25807" spans="1:3" ht="26.25" x14ac:dyDescent="0.25">
      <c r="A25807" s="45" t="s">
        <v>37337</v>
      </c>
      <c r="B25807" s="46" t="s">
        <v>24463</v>
      </c>
      <c r="C25807" s="45" t="s">
        <v>13479</v>
      </c>
    </row>
    <row r="25808" spans="1:3" ht="26.25" x14ac:dyDescent="0.25">
      <c r="A25808" s="45" t="s">
        <v>1063</v>
      </c>
      <c r="B25808" s="46" t="s">
        <v>24464</v>
      </c>
      <c r="C25808" s="45" t="s">
        <v>14042</v>
      </c>
    </row>
    <row r="25809" spans="1:3" ht="26.25" x14ac:dyDescent="0.25">
      <c r="A25809" s="45" t="s">
        <v>37338</v>
      </c>
      <c r="B25809" s="46" t="s">
        <v>24464</v>
      </c>
      <c r="C25809" s="45" t="s">
        <v>14042</v>
      </c>
    </row>
    <row r="25810" spans="1:3" ht="26.25" x14ac:dyDescent="0.25">
      <c r="A25810" s="45" t="s">
        <v>1064</v>
      </c>
      <c r="B25810" s="46" t="s">
        <v>24465</v>
      </c>
      <c r="C25810" s="45" t="s">
        <v>13479</v>
      </c>
    </row>
    <row r="25811" spans="1:3" ht="26.25" x14ac:dyDescent="0.25">
      <c r="A25811" s="45" t="s">
        <v>37339</v>
      </c>
      <c r="B25811" s="46" t="s">
        <v>24465</v>
      </c>
      <c r="C25811" s="45" t="s">
        <v>13479</v>
      </c>
    </row>
    <row r="25812" spans="1:3" x14ac:dyDescent="0.25">
      <c r="A25812" s="45" t="s">
        <v>1065</v>
      </c>
      <c r="B25812" s="46" t="s">
        <v>13185</v>
      </c>
    </row>
    <row r="25813" spans="1:3" x14ac:dyDescent="0.25">
      <c r="A25813" s="45" t="s">
        <v>37340</v>
      </c>
      <c r="B25813" s="46" t="s">
        <v>13185</v>
      </c>
    </row>
    <row r="25814" spans="1:3" ht="26.25" x14ac:dyDescent="0.25">
      <c r="A25814" s="45" t="s">
        <v>1066</v>
      </c>
      <c r="B25814" s="46" t="s">
        <v>24466</v>
      </c>
      <c r="C25814" s="45" t="s">
        <v>13479</v>
      </c>
    </row>
    <row r="25815" spans="1:3" ht="26.25" x14ac:dyDescent="0.25">
      <c r="A25815" s="45" t="s">
        <v>37341</v>
      </c>
      <c r="B25815" s="46" t="s">
        <v>24466</v>
      </c>
      <c r="C25815" s="45" t="s">
        <v>13479</v>
      </c>
    </row>
    <row r="25816" spans="1:3" x14ac:dyDescent="0.25">
      <c r="A25816" s="45" t="s">
        <v>1067</v>
      </c>
      <c r="B25816" s="46" t="s">
        <v>13186</v>
      </c>
      <c r="C25816" s="45" t="s">
        <v>13145</v>
      </c>
    </row>
    <row r="25817" spans="1:3" x14ac:dyDescent="0.25">
      <c r="A25817" s="45" t="s">
        <v>37342</v>
      </c>
      <c r="B25817" s="46" t="s">
        <v>13186</v>
      </c>
      <c r="C25817" s="45" t="s">
        <v>13145</v>
      </c>
    </row>
    <row r="25818" spans="1:3" x14ac:dyDescent="0.25">
      <c r="A25818" s="45" t="s">
        <v>1068</v>
      </c>
      <c r="B25818" s="46" t="s">
        <v>24467</v>
      </c>
      <c r="C25818" s="45" t="s">
        <v>13479</v>
      </c>
    </row>
    <row r="25819" spans="1:3" x14ac:dyDescent="0.25">
      <c r="A25819" s="45" t="s">
        <v>37343</v>
      </c>
      <c r="B25819" s="46" t="s">
        <v>24467</v>
      </c>
      <c r="C25819" s="45" t="s">
        <v>13479</v>
      </c>
    </row>
    <row r="25820" spans="1:3" ht="26.25" x14ac:dyDescent="0.25">
      <c r="A25820" s="45" t="s">
        <v>1069</v>
      </c>
      <c r="B25820" s="46" t="s">
        <v>24468</v>
      </c>
      <c r="C25820" s="45" t="s">
        <v>13479</v>
      </c>
    </row>
    <row r="25821" spans="1:3" ht="26.25" x14ac:dyDescent="0.25">
      <c r="A25821" s="45" t="s">
        <v>37344</v>
      </c>
      <c r="B25821" s="46" t="s">
        <v>24468</v>
      </c>
      <c r="C25821" s="45" t="s">
        <v>13479</v>
      </c>
    </row>
    <row r="25822" spans="1:3" ht="26.25" x14ac:dyDescent="0.25">
      <c r="A25822" s="45" t="s">
        <v>1070</v>
      </c>
      <c r="B25822" s="46" t="s">
        <v>24469</v>
      </c>
      <c r="C25822" s="45" t="s">
        <v>13479</v>
      </c>
    </row>
    <row r="25823" spans="1:3" ht="26.25" x14ac:dyDescent="0.25">
      <c r="A25823" s="45" t="s">
        <v>37345</v>
      </c>
      <c r="B25823" s="46" t="s">
        <v>24469</v>
      </c>
      <c r="C25823" s="45" t="s">
        <v>13479</v>
      </c>
    </row>
    <row r="25824" spans="1:3" ht="26.25" x14ac:dyDescent="0.25">
      <c r="A25824" s="45" t="s">
        <v>1071</v>
      </c>
      <c r="B25824" s="46" t="s">
        <v>24470</v>
      </c>
      <c r="C25824" s="45" t="s">
        <v>13479</v>
      </c>
    </row>
    <row r="25825" spans="1:3" ht="26.25" x14ac:dyDescent="0.25">
      <c r="A25825" s="45" t="s">
        <v>37346</v>
      </c>
      <c r="B25825" s="46" t="s">
        <v>24470</v>
      </c>
      <c r="C25825" s="45" t="s">
        <v>13479</v>
      </c>
    </row>
    <row r="25826" spans="1:3" ht="26.25" x14ac:dyDescent="0.25">
      <c r="A25826" s="45" t="s">
        <v>1072</v>
      </c>
      <c r="B25826" s="46" t="s">
        <v>24471</v>
      </c>
      <c r="C25826" s="45" t="s">
        <v>13479</v>
      </c>
    </row>
    <row r="25827" spans="1:3" ht="26.25" x14ac:dyDescent="0.25">
      <c r="A25827" s="45" t="s">
        <v>37347</v>
      </c>
      <c r="B25827" s="46" t="s">
        <v>24471</v>
      </c>
      <c r="C25827" s="45" t="s">
        <v>13479</v>
      </c>
    </row>
    <row r="25828" spans="1:3" ht="26.25" x14ac:dyDescent="0.25">
      <c r="A25828" s="45" t="s">
        <v>1073</v>
      </c>
      <c r="B25828" s="46" t="s">
        <v>24472</v>
      </c>
      <c r="C25828" s="45" t="s">
        <v>13479</v>
      </c>
    </row>
    <row r="25829" spans="1:3" ht="26.25" x14ac:dyDescent="0.25">
      <c r="A25829" s="45" t="s">
        <v>37348</v>
      </c>
      <c r="B25829" s="46" t="s">
        <v>24472</v>
      </c>
      <c r="C25829" s="45" t="s">
        <v>13479</v>
      </c>
    </row>
    <row r="25830" spans="1:3" ht="26.25" x14ac:dyDescent="0.25">
      <c r="A25830" s="45" t="s">
        <v>1074</v>
      </c>
      <c r="B25830" s="46" t="s">
        <v>24473</v>
      </c>
      <c r="C25830" s="45" t="s">
        <v>13479</v>
      </c>
    </row>
    <row r="25831" spans="1:3" ht="26.25" x14ac:dyDescent="0.25">
      <c r="A25831" s="45" t="s">
        <v>37349</v>
      </c>
      <c r="B25831" s="46" t="s">
        <v>24473</v>
      </c>
      <c r="C25831" s="45" t="s">
        <v>13479</v>
      </c>
    </row>
    <row r="25832" spans="1:3" ht="26.25" x14ac:dyDescent="0.25">
      <c r="A25832" s="45" t="s">
        <v>1075</v>
      </c>
      <c r="B25832" s="46" t="s">
        <v>24474</v>
      </c>
      <c r="C25832" s="45" t="s">
        <v>13479</v>
      </c>
    </row>
    <row r="25833" spans="1:3" ht="26.25" x14ac:dyDescent="0.25">
      <c r="A25833" s="45" t="s">
        <v>37350</v>
      </c>
      <c r="B25833" s="46" t="s">
        <v>24474</v>
      </c>
      <c r="C25833" s="45" t="s">
        <v>13479</v>
      </c>
    </row>
    <row r="25834" spans="1:3" ht="26.25" x14ac:dyDescent="0.25">
      <c r="A25834" s="45" t="s">
        <v>1076</v>
      </c>
      <c r="B25834" s="46" t="s">
        <v>24475</v>
      </c>
      <c r="C25834" s="45" t="s">
        <v>13479</v>
      </c>
    </row>
    <row r="25835" spans="1:3" ht="26.25" x14ac:dyDescent="0.25">
      <c r="A25835" s="45" t="s">
        <v>37351</v>
      </c>
      <c r="B25835" s="46" t="s">
        <v>24475</v>
      </c>
      <c r="C25835" s="45" t="s">
        <v>13479</v>
      </c>
    </row>
    <row r="25836" spans="1:3" x14ac:dyDescent="0.25">
      <c r="A25836" s="45" t="s">
        <v>1077</v>
      </c>
      <c r="B25836" s="46" t="s">
        <v>24476</v>
      </c>
      <c r="C25836" s="45" t="s">
        <v>13479</v>
      </c>
    </row>
    <row r="25837" spans="1:3" x14ac:dyDescent="0.25">
      <c r="A25837" s="45" t="s">
        <v>37352</v>
      </c>
      <c r="B25837" s="46" t="s">
        <v>24476</v>
      </c>
      <c r="C25837" s="45" t="s">
        <v>13479</v>
      </c>
    </row>
    <row r="25838" spans="1:3" x14ac:dyDescent="0.25">
      <c r="A25838" s="45" t="s">
        <v>1078</v>
      </c>
      <c r="B25838" s="46" t="s">
        <v>24477</v>
      </c>
      <c r="C25838" s="45" t="s">
        <v>13479</v>
      </c>
    </row>
    <row r="25839" spans="1:3" x14ac:dyDescent="0.25">
      <c r="A25839" s="45" t="s">
        <v>37353</v>
      </c>
      <c r="B25839" s="46" t="s">
        <v>24477</v>
      </c>
      <c r="C25839" s="45" t="s">
        <v>13479</v>
      </c>
    </row>
    <row r="25840" spans="1:3" x14ac:dyDescent="0.25">
      <c r="A25840" s="45" t="s">
        <v>1079</v>
      </c>
      <c r="B25840" s="46" t="s">
        <v>24478</v>
      </c>
      <c r="C25840" s="45" t="s">
        <v>13479</v>
      </c>
    </row>
    <row r="25841" spans="1:3" x14ac:dyDescent="0.25">
      <c r="A25841" s="45" t="s">
        <v>37354</v>
      </c>
      <c r="B25841" s="46" t="s">
        <v>24478</v>
      </c>
      <c r="C25841" s="45" t="s">
        <v>13479</v>
      </c>
    </row>
    <row r="25842" spans="1:3" ht="64.5" x14ac:dyDescent="0.25">
      <c r="A25842" s="45" t="s">
        <v>1080</v>
      </c>
      <c r="B25842" s="46" t="s">
        <v>24479</v>
      </c>
      <c r="C25842" s="45" t="s">
        <v>13479</v>
      </c>
    </row>
    <row r="25843" spans="1:3" ht="64.5" x14ac:dyDescent="0.25">
      <c r="A25843" s="45" t="s">
        <v>37355</v>
      </c>
      <c r="B25843" s="46" t="s">
        <v>24479</v>
      </c>
      <c r="C25843" s="45" t="s">
        <v>13479</v>
      </c>
    </row>
    <row r="25844" spans="1:3" ht="64.5" x14ac:dyDescent="0.25">
      <c r="A25844" s="45" t="s">
        <v>1081</v>
      </c>
      <c r="B25844" s="46" t="s">
        <v>24480</v>
      </c>
      <c r="C25844" s="45" t="s">
        <v>13479</v>
      </c>
    </row>
    <row r="25845" spans="1:3" ht="64.5" x14ac:dyDescent="0.25">
      <c r="A25845" s="45" t="s">
        <v>37356</v>
      </c>
      <c r="B25845" s="46" t="s">
        <v>24480</v>
      </c>
      <c r="C25845" s="45" t="s">
        <v>13479</v>
      </c>
    </row>
    <row r="25846" spans="1:3" ht="64.5" x14ac:dyDescent="0.25">
      <c r="A25846" s="45" t="s">
        <v>1082</v>
      </c>
      <c r="B25846" s="46" t="s">
        <v>24481</v>
      </c>
      <c r="C25846" s="45" t="s">
        <v>13479</v>
      </c>
    </row>
    <row r="25847" spans="1:3" ht="64.5" x14ac:dyDescent="0.25">
      <c r="A25847" s="45" t="s">
        <v>37357</v>
      </c>
      <c r="B25847" s="46" t="s">
        <v>24481</v>
      </c>
      <c r="C25847" s="45" t="s">
        <v>13479</v>
      </c>
    </row>
    <row r="25848" spans="1:3" ht="39" x14ac:dyDescent="0.25">
      <c r="A25848" s="45" t="s">
        <v>1083</v>
      </c>
      <c r="B25848" s="46" t="s">
        <v>24482</v>
      </c>
      <c r="C25848" s="45" t="s">
        <v>13479</v>
      </c>
    </row>
    <row r="25849" spans="1:3" ht="39" x14ac:dyDescent="0.25">
      <c r="A25849" s="45" t="s">
        <v>37358</v>
      </c>
      <c r="B25849" s="46" t="s">
        <v>24482</v>
      </c>
      <c r="C25849" s="45" t="s">
        <v>13479</v>
      </c>
    </row>
    <row r="25850" spans="1:3" x14ac:dyDescent="0.25">
      <c r="A25850" s="45" t="s">
        <v>1084</v>
      </c>
      <c r="B25850" s="46" t="s">
        <v>13307</v>
      </c>
    </row>
    <row r="25851" spans="1:3" x14ac:dyDescent="0.25">
      <c r="A25851" s="45" t="s">
        <v>37359</v>
      </c>
      <c r="B25851" s="46" t="s">
        <v>13307</v>
      </c>
    </row>
    <row r="25852" spans="1:3" x14ac:dyDescent="0.25">
      <c r="A25852" s="45" t="s">
        <v>1085</v>
      </c>
      <c r="B25852" s="46" t="s">
        <v>24483</v>
      </c>
      <c r="C25852" s="45" t="s">
        <v>13479</v>
      </c>
    </row>
    <row r="25853" spans="1:3" x14ac:dyDescent="0.25">
      <c r="A25853" s="45" t="s">
        <v>37360</v>
      </c>
      <c r="B25853" s="46" t="s">
        <v>24483</v>
      </c>
      <c r="C25853" s="45" t="s">
        <v>13479</v>
      </c>
    </row>
    <row r="25854" spans="1:3" x14ac:dyDescent="0.25">
      <c r="A25854" s="45" t="s">
        <v>1086</v>
      </c>
      <c r="B25854" s="46" t="s">
        <v>24484</v>
      </c>
      <c r="C25854" s="45" t="s">
        <v>13479</v>
      </c>
    </row>
    <row r="25855" spans="1:3" x14ac:dyDescent="0.25">
      <c r="A25855" s="45" t="s">
        <v>37361</v>
      </c>
      <c r="B25855" s="46" t="s">
        <v>24484</v>
      </c>
      <c r="C25855" s="45" t="s">
        <v>13479</v>
      </c>
    </row>
    <row r="25856" spans="1:3" x14ac:dyDescent="0.25">
      <c r="A25856" s="45" t="s">
        <v>1087</v>
      </c>
      <c r="B25856" s="46" t="s">
        <v>24485</v>
      </c>
      <c r="C25856" s="45" t="s">
        <v>13479</v>
      </c>
    </row>
    <row r="25857" spans="1:3" x14ac:dyDescent="0.25">
      <c r="A25857" s="45" t="s">
        <v>37362</v>
      </c>
      <c r="B25857" s="46" t="s">
        <v>24485</v>
      </c>
      <c r="C25857" s="45" t="s">
        <v>13479</v>
      </c>
    </row>
    <row r="25858" spans="1:3" x14ac:dyDescent="0.25">
      <c r="A25858" s="45" t="s">
        <v>1088</v>
      </c>
      <c r="B25858" s="46" t="s">
        <v>24486</v>
      </c>
      <c r="C25858" s="45" t="s">
        <v>13306</v>
      </c>
    </row>
    <row r="25859" spans="1:3" x14ac:dyDescent="0.25">
      <c r="A25859" s="45" t="s">
        <v>37363</v>
      </c>
      <c r="B25859" s="46" t="s">
        <v>24486</v>
      </c>
      <c r="C25859" s="45" t="s">
        <v>13306</v>
      </c>
    </row>
    <row r="25860" spans="1:3" x14ac:dyDescent="0.25">
      <c r="A25860" s="45" t="s">
        <v>1089</v>
      </c>
      <c r="B25860" s="46" t="s">
        <v>24487</v>
      </c>
      <c r="C25860" s="45" t="s">
        <v>13306</v>
      </c>
    </row>
    <row r="25861" spans="1:3" x14ac:dyDescent="0.25">
      <c r="A25861" s="45" t="s">
        <v>37364</v>
      </c>
      <c r="B25861" s="46" t="s">
        <v>24487</v>
      </c>
      <c r="C25861" s="45" t="s">
        <v>13306</v>
      </c>
    </row>
    <row r="25862" spans="1:3" ht="26.25" x14ac:dyDescent="0.25">
      <c r="A25862" s="45" t="s">
        <v>1090</v>
      </c>
      <c r="B25862" s="46" t="s">
        <v>24488</v>
      </c>
      <c r="C25862" s="45" t="s">
        <v>13479</v>
      </c>
    </row>
    <row r="25863" spans="1:3" ht="26.25" x14ac:dyDescent="0.25">
      <c r="A25863" s="45" t="s">
        <v>37365</v>
      </c>
      <c r="B25863" s="46" t="s">
        <v>24488</v>
      </c>
      <c r="C25863" s="45" t="s">
        <v>13479</v>
      </c>
    </row>
    <row r="25864" spans="1:3" x14ac:dyDescent="0.25">
      <c r="A25864" s="45" t="s">
        <v>1091</v>
      </c>
      <c r="B25864" s="46" t="s">
        <v>24489</v>
      </c>
      <c r="C25864" s="45" t="s">
        <v>13306</v>
      </c>
    </row>
    <row r="25865" spans="1:3" x14ac:dyDescent="0.25">
      <c r="A25865" s="45" t="s">
        <v>37366</v>
      </c>
      <c r="B25865" s="46" t="s">
        <v>24489</v>
      </c>
      <c r="C25865" s="45" t="s">
        <v>13306</v>
      </c>
    </row>
    <row r="25866" spans="1:3" x14ac:dyDescent="0.25">
      <c r="A25866" s="45" t="s">
        <v>1092</v>
      </c>
      <c r="B25866" s="46" t="s">
        <v>24490</v>
      </c>
      <c r="C25866" s="45" t="s">
        <v>13306</v>
      </c>
    </row>
    <row r="25867" spans="1:3" x14ac:dyDescent="0.25">
      <c r="A25867" s="45" t="s">
        <v>37367</v>
      </c>
      <c r="B25867" s="46" t="s">
        <v>24490</v>
      </c>
      <c r="C25867" s="45" t="s">
        <v>13306</v>
      </c>
    </row>
    <row r="25868" spans="1:3" ht="26.25" x14ac:dyDescent="0.25">
      <c r="A25868" s="45" t="s">
        <v>1093</v>
      </c>
      <c r="B25868" s="46" t="s">
        <v>24491</v>
      </c>
      <c r="C25868" s="45" t="s">
        <v>13306</v>
      </c>
    </row>
    <row r="25869" spans="1:3" ht="26.25" x14ac:dyDescent="0.25">
      <c r="A25869" s="45" t="s">
        <v>37368</v>
      </c>
      <c r="B25869" s="46" t="s">
        <v>24491</v>
      </c>
      <c r="C25869" s="45" t="s">
        <v>13306</v>
      </c>
    </row>
    <row r="25870" spans="1:3" x14ac:dyDescent="0.25">
      <c r="A25870" s="45" t="s">
        <v>1094</v>
      </c>
      <c r="B25870" s="46" t="s">
        <v>24492</v>
      </c>
      <c r="C25870" s="45" t="s">
        <v>13479</v>
      </c>
    </row>
    <row r="25871" spans="1:3" x14ac:dyDescent="0.25">
      <c r="A25871" s="45" t="s">
        <v>37369</v>
      </c>
      <c r="B25871" s="46" t="s">
        <v>24492</v>
      </c>
      <c r="C25871" s="45" t="s">
        <v>13479</v>
      </c>
    </row>
    <row r="25872" spans="1:3" x14ac:dyDescent="0.25">
      <c r="A25872" s="45" t="s">
        <v>1095</v>
      </c>
      <c r="B25872" s="46" t="s">
        <v>13182</v>
      </c>
      <c r="C25872" s="45" t="s">
        <v>13306</v>
      </c>
    </row>
    <row r="25873" spans="1:3" x14ac:dyDescent="0.25">
      <c r="A25873" s="45" t="s">
        <v>37370</v>
      </c>
      <c r="B25873" s="46" t="s">
        <v>13182</v>
      </c>
      <c r="C25873" s="45" t="s">
        <v>13306</v>
      </c>
    </row>
    <row r="25874" spans="1:3" x14ac:dyDescent="0.25">
      <c r="A25874" s="45" t="s">
        <v>1096</v>
      </c>
      <c r="B25874" s="46" t="s">
        <v>13183</v>
      </c>
    </row>
    <row r="25875" spans="1:3" x14ac:dyDescent="0.25">
      <c r="A25875" s="45" t="s">
        <v>37371</v>
      </c>
      <c r="B25875" s="46" t="s">
        <v>13183</v>
      </c>
    </row>
    <row r="25876" spans="1:3" x14ac:dyDescent="0.25">
      <c r="A25876" s="45" t="s">
        <v>1097</v>
      </c>
      <c r="B25876" s="46" t="s">
        <v>38811</v>
      </c>
      <c r="C25876" s="45" t="s">
        <v>13479</v>
      </c>
    </row>
    <row r="25877" spans="1:3" x14ac:dyDescent="0.25">
      <c r="A25877" s="45" t="s">
        <v>37372</v>
      </c>
      <c r="B25877" s="46" t="s">
        <v>38811</v>
      </c>
      <c r="C25877" s="45" t="s">
        <v>13479</v>
      </c>
    </row>
    <row r="25878" spans="1:3" x14ac:dyDescent="0.25">
      <c r="A25878" s="45" t="s">
        <v>1098</v>
      </c>
      <c r="B25878" s="46" t="s">
        <v>38812</v>
      </c>
      <c r="C25878" s="45" t="s">
        <v>13479</v>
      </c>
    </row>
    <row r="25879" spans="1:3" x14ac:dyDescent="0.25">
      <c r="A25879" s="45" t="s">
        <v>37373</v>
      </c>
      <c r="B25879" s="46" t="s">
        <v>38812</v>
      </c>
      <c r="C25879" s="45" t="s">
        <v>13479</v>
      </c>
    </row>
    <row r="25880" spans="1:3" ht="26.25" x14ac:dyDescent="0.25">
      <c r="A25880" s="45" t="s">
        <v>1099</v>
      </c>
      <c r="B25880" s="46" t="s">
        <v>38813</v>
      </c>
      <c r="C25880" s="45" t="s">
        <v>13479</v>
      </c>
    </row>
    <row r="25881" spans="1:3" ht="26.25" x14ac:dyDescent="0.25">
      <c r="A25881" s="45" t="s">
        <v>37374</v>
      </c>
      <c r="B25881" s="46" t="s">
        <v>38813</v>
      </c>
      <c r="C25881" s="45" t="s">
        <v>13479</v>
      </c>
    </row>
    <row r="25882" spans="1:3" ht="26.25" x14ac:dyDescent="0.25">
      <c r="A25882" s="45" t="s">
        <v>1100</v>
      </c>
      <c r="B25882" s="46" t="s">
        <v>38814</v>
      </c>
      <c r="C25882" s="45" t="s">
        <v>13306</v>
      </c>
    </row>
    <row r="25883" spans="1:3" ht="26.25" x14ac:dyDescent="0.25">
      <c r="A25883" s="45" t="s">
        <v>37375</v>
      </c>
      <c r="B25883" s="46" t="s">
        <v>38814</v>
      </c>
      <c r="C25883" s="45" t="s">
        <v>13306</v>
      </c>
    </row>
    <row r="25884" spans="1:3" ht="26.25" x14ac:dyDescent="0.25">
      <c r="A25884" s="45" t="s">
        <v>1101</v>
      </c>
      <c r="B25884" s="46" t="s">
        <v>38815</v>
      </c>
      <c r="C25884" s="45" t="s">
        <v>13306</v>
      </c>
    </row>
    <row r="25885" spans="1:3" ht="26.25" x14ac:dyDescent="0.25">
      <c r="A25885" s="45" t="s">
        <v>37376</v>
      </c>
      <c r="B25885" s="46" t="s">
        <v>38815</v>
      </c>
      <c r="C25885" s="45" t="s">
        <v>13306</v>
      </c>
    </row>
    <row r="25886" spans="1:3" ht="26.25" x14ac:dyDescent="0.25">
      <c r="A25886" s="45" t="s">
        <v>1102</v>
      </c>
      <c r="B25886" s="46" t="s">
        <v>38816</v>
      </c>
      <c r="C25886" s="45" t="s">
        <v>13479</v>
      </c>
    </row>
    <row r="25887" spans="1:3" ht="26.25" x14ac:dyDescent="0.25">
      <c r="A25887" s="45" t="s">
        <v>37377</v>
      </c>
      <c r="B25887" s="46" t="s">
        <v>38816</v>
      </c>
      <c r="C25887" s="45" t="s">
        <v>13479</v>
      </c>
    </row>
    <row r="25888" spans="1:3" x14ac:dyDescent="0.25">
      <c r="A25888" s="45" t="s">
        <v>1103</v>
      </c>
      <c r="B25888" s="46" t="s">
        <v>24493</v>
      </c>
      <c r="C25888" s="45" t="s">
        <v>13306</v>
      </c>
    </row>
    <row r="25889" spans="1:3" x14ac:dyDescent="0.25">
      <c r="A25889" s="45" t="s">
        <v>37378</v>
      </c>
      <c r="B25889" s="46" t="s">
        <v>24493</v>
      </c>
      <c r="C25889" s="45" t="s">
        <v>13306</v>
      </c>
    </row>
    <row r="25890" spans="1:3" x14ac:dyDescent="0.25">
      <c r="A25890" s="45" t="s">
        <v>1104</v>
      </c>
      <c r="B25890" s="46" t="s">
        <v>13240</v>
      </c>
    </row>
    <row r="25891" spans="1:3" x14ac:dyDescent="0.25">
      <c r="A25891" s="45" t="s">
        <v>37379</v>
      </c>
      <c r="B25891" s="46" t="s">
        <v>13240</v>
      </c>
    </row>
    <row r="25892" spans="1:3" x14ac:dyDescent="0.25">
      <c r="A25892" s="45" t="s">
        <v>1105</v>
      </c>
      <c r="B25892" s="46" t="s">
        <v>13125</v>
      </c>
      <c r="C25892" s="45" t="s">
        <v>13479</v>
      </c>
    </row>
    <row r="25893" spans="1:3" x14ac:dyDescent="0.25">
      <c r="A25893" s="45" t="s">
        <v>37380</v>
      </c>
      <c r="B25893" s="46" t="s">
        <v>13125</v>
      </c>
      <c r="C25893" s="45" t="s">
        <v>13479</v>
      </c>
    </row>
    <row r="25894" spans="1:3" x14ac:dyDescent="0.25">
      <c r="A25894" s="45" t="s">
        <v>1106</v>
      </c>
      <c r="B25894" s="46" t="s">
        <v>24494</v>
      </c>
      <c r="C25894" s="45" t="s">
        <v>13288</v>
      </c>
    </row>
    <row r="25895" spans="1:3" x14ac:dyDescent="0.25">
      <c r="A25895" s="45" t="s">
        <v>37381</v>
      </c>
      <c r="B25895" s="46" t="s">
        <v>24494</v>
      </c>
      <c r="C25895" s="45" t="s">
        <v>13288</v>
      </c>
    </row>
    <row r="25896" spans="1:3" x14ac:dyDescent="0.25">
      <c r="A25896" s="45" t="s">
        <v>1107</v>
      </c>
      <c r="B25896" s="46" t="s">
        <v>24495</v>
      </c>
      <c r="C25896" s="45" t="s">
        <v>13288</v>
      </c>
    </row>
    <row r="25897" spans="1:3" x14ac:dyDescent="0.25">
      <c r="A25897" s="45" t="s">
        <v>37382</v>
      </c>
      <c r="B25897" s="46" t="s">
        <v>24495</v>
      </c>
      <c r="C25897" s="45" t="s">
        <v>13288</v>
      </c>
    </row>
    <row r="25898" spans="1:3" x14ac:dyDescent="0.25">
      <c r="A25898" s="45" t="s">
        <v>1108</v>
      </c>
      <c r="B25898" s="46" t="s">
        <v>13126</v>
      </c>
      <c r="C25898" s="45" t="s">
        <v>13288</v>
      </c>
    </row>
    <row r="25899" spans="1:3" x14ac:dyDescent="0.25">
      <c r="A25899" s="45" t="s">
        <v>37383</v>
      </c>
      <c r="B25899" s="46" t="s">
        <v>13126</v>
      </c>
      <c r="C25899" s="45" t="s">
        <v>13288</v>
      </c>
    </row>
    <row r="25900" spans="1:3" ht="26.25" x14ac:dyDescent="0.25">
      <c r="A25900" s="45" t="s">
        <v>1109</v>
      </c>
      <c r="B25900" s="46" t="s">
        <v>24496</v>
      </c>
      <c r="C25900" s="45" t="s">
        <v>13145</v>
      </c>
    </row>
    <row r="25901" spans="1:3" ht="26.25" x14ac:dyDescent="0.25">
      <c r="A25901" s="45" t="s">
        <v>37384</v>
      </c>
      <c r="B25901" s="46" t="s">
        <v>24496</v>
      </c>
      <c r="C25901" s="45" t="s">
        <v>13145</v>
      </c>
    </row>
    <row r="25902" spans="1:3" ht="26.25" x14ac:dyDescent="0.25">
      <c r="A25902" s="45" t="s">
        <v>1110</v>
      </c>
      <c r="B25902" s="46" t="s">
        <v>24497</v>
      </c>
      <c r="C25902" s="45" t="s">
        <v>13145</v>
      </c>
    </row>
    <row r="25903" spans="1:3" ht="26.25" x14ac:dyDescent="0.25">
      <c r="A25903" s="45" t="s">
        <v>37385</v>
      </c>
      <c r="B25903" s="46" t="s">
        <v>24497</v>
      </c>
      <c r="C25903" s="45" t="s">
        <v>13145</v>
      </c>
    </row>
    <row r="25904" spans="1:3" ht="26.25" x14ac:dyDescent="0.25">
      <c r="A25904" s="45" t="s">
        <v>1111</v>
      </c>
      <c r="B25904" s="46" t="s">
        <v>24498</v>
      </c>
      <c r="C25904" s="45" t="s">
        <v>13145</v>
      </c>
    </row>
    <row r="25905" spans="1:3" ht="26.25" x14ac:dyDescent="0.25">
      <c r="A25905" s="45" t="s">
        <v>37386</v>
      </c>
      <c r="B25905" s="46" t="s">
        <v>24498</v>
      </c>
      <c r="C25905" s="45" t="s">
        <v>13145</v>
      </c>
    </row>
    <row r="25906" spans="1:3" ht="26.25" x14ac:dyDescent="0.25">
      <c r="A25906" s="45" t="s">
        <v>1112</v>
      </c>
      <c r="B25906" s="46" t="s">
        <v>24499</v>
      </c>
      <c r="C25906" s="45" t="s">
        <v>13145</v>
      </c>
    </row>
    <row r="25907" spans="1:3" ht="26.25" x14ac:dyDescent="0.25">
      <c r="A25907" s="45" t="s">
        <v>37387</v>
      </c>
      <c r="B25907" s="46" t="s">
        <v>24499</v>
      </c>
      <c r="C25907" s="45" t="s">
        <v>13145</v>
      </c>
    </row>
    <row r="25908" spans="1:3" ht="26.25" x14ac:dyDescent="0.25">
      <c r="A25908" s="45" t="s">
        <v>1113</v>
      </c>
      <c r="B25908" s="46" t="s">
        <v>24500</v>
      </c>
      <c r="C25908" s="45" t="s">
        <v>13145</v>
      </c>
    </row>
    <row r="25909" spans="1:3" ht="26.25" x14ac:dyDescent="0.25">
      <c r="A25909" s="45" t="s">
        <v>37388</v>
      </c>
      <c r="B25909" s="46" t="s">
        <v>24500</v>
      </c>
      <c r="C25909" s="45" t="s">
        <v>13145</v>
      </c>
    </row>
    <row r="25910" spans="1:3" ht="26.25" x14ac:dyDescent="0.25">
      <c r="A25910" s="45" t="s">
        <v>1114</v>
      </c>
      <c r="B25910" s="46" t="s">
        <v>24501</v>
      </c>
      <c r="C25910" s="45" t="s">
        <v>13145</v>
      </c>
    </row>
    <row r="25911" spans="1:3" ht="26.25" x14ac:dyDescent="0.25">
      <c r="A25911" s="45" t="s">
        <v>37389</v>
      </c>
      <c r="B25911" s="46" t="s">
        <v>24501</v>
      </c>
      <c r="C25911" s="45" t="s">
        <v>13145</v>
      </c>
    </row>
    <row r="25912" spans="1:3" ht="26.25" x14ac:dyDescent="0.25">
      <c r="A25912" s="45" t="s">
        <v>1115</v>
      </c>
      <c r="B25912" s="46" t="s">
        <v>24502</v>
      </c>
      <c r="C25912" s="45" t="s">
        <v>13145</v>
      </c>
    </row>
    <row r="25913" spans="1:3" ht="26.25" x14ac:dyDescent="0.25">
      <c r="A25913" s="45" t="s">
        <v>37390</v>
      </c>
      <c r="B25913" s="46" t="s">
        <v>24502</v>
      </c>
      <c r="C25913" s="45" t="s">
        <v>13145</v>
      </c>
    </row>
    <row r="25914" spans="1:3" ht="26.25" x14ac:dyDescent="0.25">
      <c r="A25914" s="45" t="s">
        <v>1116</v>
      </c>
      <c r="B25914" s="46" t="s">
        <v>24503</v>
      </c>
      <c r="C25914" s="45" t="s">
        <v>13145</v>
      </c>
    </row>
    <row r="25915" spans="1:3" ht="26.25" x14ac:dyDescent="0.25">
      <c r="A25915" s="45" t="s">
        <v>37391</v>
      </c>
      <c r="B25915" s="46" t="s">
        <v>24503</v>
      </c>
      <c r="C25915" s="45" t="s">
        <v>13145</v>
      </c>
    </row>
    <row r="25916" spans="1:3" x14ac:dyDescent="0.25">
      <c r="A25916" s="45" t="s">
        <v>1117</v>
      </c>
      <c r="B25916" s="46" t="s">
        <v>13435</v>
      </c>
      <c r="C25916" s="45" t="s">
        <v>13145</v>
      </c>
    </row>
    <row r="25917" spans="1:3" x14ac:dyDescent="0.25">
      <c r="A25917" s="45" t="s">
        <v>37392</v>
      </c>
      <c r="B25917" s="46" t="s">
        <v>13435</v>
      </c>
      <c r="C25917" s="45" t="s">
        <v>13145</v>
      </c>
    </row>
    <row r="25918" spans="1:3" x14ac:dyDescent="0.25">
      <c r="A25918" s="45" t="s">
        <v>1118</v>
      </c>
      <c r="B25918" s="46" t="s">
        <v>24504</v>
      </c>
      <c r="C25918" s="45" t="s">
        <v>13479</v>
      </c>
    </row>
    <row r="25919" spans="1:3" x14ac:dyDescent="0.25">
      <c r="A25919" s="45" t="s">
        <v>37393</v>
      </c>
      <c r="B25919" s="46" t="s">
        <v>24504</v>
      </c>
      <c r="C25919" s="45" t="s">
        <v>13479</v>
      </c>
    </row>
    <row r="25920" spans="1:3" x14ac:dyDescent="0.25">
      <c r="A25920" s="45" t="s">
        <v>1119</v>
      </c>
      <c r="B25920" s="46" t="s">
        <v>24505</v>
      </c>
      <c r="C25920" s="45" t="s">
        <v>13479</v>
      </c>
    </row>
    <row r="25921" spans="1:3" x14ac:dyDescent="0.25">
      <c r="A25921" s="45" t="s">
        <v>37394</v>
      </c>
      <c r="B25921" s="46" t="s">
        <v>24505</v>
      </c>
      <c r="C25921" s="45" t="s">
        <v>13479</v>
      </c>
    </row>
    <row r="25922" spans="1:3" x14ac:dyDescent="0.25">
      <c r="A25922" s="45" t="s">
        <v>1120</v>
      </c>
      <c r="B25922" s="46" t="s">
        <v>24506</v>
      </c>
      <c r="C25922" s="45" t="s">
        <v>13479</v>
      </c>
    </row>
    <row r="25923" spans="1:3" x14ac:dyDescent="0.25">
      <c r="A25923" s="45" t="s">
        <v>37395</v>
      </c>
      <c r="B25923" s="46" t="s">
        <v>24506</v>
      </c>
      <c r="C25923" s="45" t="s">
        <v>13479</v>
      </c>
    </row>
    <row r="25924" spans="1:3" x14ac:dyDescent="0.25">
      <c r="A25924" s="45" t="s">
        <v>1121</v>
      </c>
      <c r="B25924" s="46" t="s">
        <v>24507</v>
      </c>
      <c r="C25924" s="45" t="s">
        <v>13479</v>
      </c>
    </row>
    <row r="25925" spans="1:3" x14ac:dyDescent="0.25">
      <c r="A25925" s="45" t="s">
        <v>37396</v>
      </c>
      <c r="B25925" s="46" t="s">
        <v>24507</v>
      </c>
      <c r="C25925" s="45" t="s">
        <v>13479</v>
      </c>
    </row>
    <row r="25926" spans="1:3" x14ac:dyDescent="0.25">
      <c r="A25926" s="45" t="s">
        <v>1122</v>
      </c>
      <c r="B25926" s="46" t="s">
        <v>24508</v>
      </c>
      <c r="C25926" s="45" t="s">
        <v>13479</v>
      </c>
    </row>
    <row r="25927" spans="1:3" x14ac:dyDescent="0.25">
      <c r="A25927" s="45" t="s">
        <v>37397</v>
      </c>
      <c r="B25927" s="46" t="s">
        <v>24508</v>
      </c>
      <c r="C25927" s="45" t="s">
        <v>13479</v>
      </c>
    </row>
    <row r="25928" spans="1:3" x14ac:dyDescent="0.25">
      <c r="A25928" s="45" t="s">
        <v>1123</v>
      </c>
      <c r="B25928" s="46" t="s">
        <v>24509</v>
      </c>
      <c r="C25928" s="45" t="s">
        <v>13479</v>
      </c>
    </row>
    <row r="25929" spans="1:3" x14ac:dyDescent="0.25">
      <c r="A25929" s="45" t="s">
        <v>37398</v>
      </c>
      <c r="B25929" s="46" t="s">
        <v>24509</v>
      </c>
      <c r="C25929" s="45" t="s">
        <v>13479</v>
      </c>
    </row>
    <row r="25930" spans="1:3" x14ac:dyDescent="0.25">
      <c r="A25930" s="45" t="s">
        <v>1124</v>
      </c>
      <c r="B25930" s="46" t="s">
        <v>24510</v>
      </c>
      <c r="C25930" s="45" t="s">
        <v>13479</v>
      </c>
    </row>
    <row r="25931" spans="1:3" x14ac:dyDescent="0.25">
      <c r="A25931" s="45" t="s">
        <v>37399</v>
      </c>
      <c r="B25931" s="46" t="s">
        <v>24510</v>
      </c>
      <c r="C25931" s="45" t="s">
        <v>13479</v>
      </c>
    </row>
    <row r="25932" spans="1:3" x14ac:dyDescent="0.25">
      <c r="A25932" s="45" t="s">
        <v>1125</v>
      </c>
      <c r="B25932" s="46" t="s">
        <v>24511</v>
      </c>
      <c r="C25932" s="45" t="s">
        <v>13479</v>
      </c>
    </row>
    <row r="25933" spans="1:3" x14ac:dyDescent="0.25">
      <c r="A25933" s="45" t="s">
        <v>37400</v>
      </c>
      <c r="B25933" s="46" t="s">
        <v>24511</v>
      </c>
      <c r="C25933" s="45" t="s">
        <v>13479</v>
      </c>
    </row>
    <row r="25934" spans="1:3" x14ac:dyDescent="0.25">
      <c r="A25934" s="45" t="s">
        <v>1126</v>
      </c>
      <c r="B25934" s="46" t="s">
        <v>24512</v>
      </c>
      <c r="C25934" s="45" t="s">
        <v>13479</v>
      </c>
    </row>
    <row r="25935" spans="1:3" x14ac:dyDescent="0.25">
      <c r="A25935" s="45" t="s">
        <v>37401</v>
      </c>
      <c r="B25935" s="46" t="s">
        <v>24512</v>
      </c>
      <c r="C25935" s="45" t="s">
        <v>13479</v>
      </c>
    </row>
    <row r="25936" spans="1:3" x14ac:dyDescent="0.25">
      <c r="A25936" s="45" t="s">
        <v>1127</v>
      </c>
      <c r="B25936" s="46" t="s">
        <v>24513</v>
      </c>
      <c r="C25936" s="45" t="s">
        <v>13479</v>
      </c>
    </row>
    <row r="25937" spans="1:3" x14ac:dyDescent="0.25">
      <c r="A25937" s="45" t="s">
        <v>37402</v>
      </c>
      <c r="B25937" s="46" t="s">
        <v>24513</v>
      </c>
      <c r="C25937" s="45" t="s">
        <v>13479</v>
      </c>
    </row>
    <row r="25938" spans="1:3" x14ac:dyDescent="0.25">
      <c r="A25938" s="45" t="s">
        <v>1128</v>
      </c>
      <c r="B25938" s="46" t="s">
        <v>24514</v>
      </c>
      <c r="C25938" s="45" t="s">
        <v>13479</v>
      </c>
    </row>
    <row r="25939" spans="1:3" x14ac:dyDescent="0.25">
      <c r="A25939" s="45" t="s">
        <v>37403</v>
      </c>
      <c r="B25939" s="46" t="s">
        <v>24514</v>
      </c>
      <c r="C25939" s="45" t="s">
        <v>13479</v>
      </c>
    </row>
    <row r="25940" spans="1:3" x14ac:dyDescent="0.25">
      <c r="A25940" s="45" t="s">
        <v>1129</v>
      </c>
      <c r="B25940" s="46" t="s">
        <v>24515</v>
      </c>
      <c r="C25940" s="45" t="s">
        <v>13479</v>
      </c>
    </row>
    <row r="25941" spans="1:3" x14ac:dyDescent="0.25">
      <c r="A25941" s="45" t="s">
        <v>37404</v>
      </c>
      <c r="B25941" s="46" t="s">
        <v>24515</v>
      </c>
      <c r="C25941" s="45" t="s">
        <v>13479</v>
      </c>
    </row>
    <row r="25942" spans="1:3" x14ac:dyDescent="0.25">
      <c r="A25942" s="45" t="s">
        <v>1130</v>
      </c>
      <c r="B25942" s="46" t="s">
        <v>24516</v>
      </c>
      <c r="C25942" s="45" t="s">
        <v>13479</v>
      </c>
    </row>
    <row r="25943" spans="1:3" x14ac:dyDescent="0.25">
      <c r="A25943" s="45" t="s">
        <v>37405</v>
      </c>
      <c r="B25943" s="46" t="s">
        <v>24516</v>
      </c>
      <c r="C25943" s="45" t="s">
        <v>13479</v>
      </c>
    </row>
    <row r="25944" spans="1:3" x14ac:dyDescent="0.25">
      <c r="A25944" s="45" t="s">
        <v>1131</v>
      </c>
      <c r="B25944" s="46" t="s">
        <v>24517</v>
      </c>
      <c r="C25944" s="45" t="s">
        <v>13479</v>
      </c>
    </row>
    <row r="25945" spans="1:3" x14ac:dyDescent="0.25">
      <c r="A25945" s="45" t="s">
        <v>37406</v>
      </c>
      <c r="B25945" s="46" t="s">
        <v>24517</v>
      </c>
      <c r="C25945" s="45" t="s">
        <v>13479</v>
      </c>
    </row>
    <row r="25946" spans="1:3" x14ac:dyDescent="0.25">
      <c r="A25946" s="45" t="s">
        <v>1132</v>
      </c>
      <c r="B25946" s="46" t="s">
        <v>24518</v>
      </c>
      <c r="C25946" s="45" t="s">
        <v>13479</v>
      </c>
    </row>
    <row r="25947" spans="1:3" x14ac:dyDescent="0.25">
      <c r="A25947" s="45" t="s">
        <v>37407</v>
      </c>
      <c r="B25947" s="46" t="s">
        <v>24518</v>
      </c>
      <c r="C25947" s="45" t="s">
        <v>13479</v>
      </c>
    </row>
    <row r="25948" spans="1:3" x14ac:dyDescent="0.25">
      <c r="A25948" s="45" t="s">
        <v>1133</v>
      </c>
      <c r="B25948" s="46" t="s">
        <v>24519</v>
      </c>
      <c r="C25948" s="45" t="s">
        <v>13479</v>
      </c>
    </row>
    <row r="25949" spans="1:3" x14ac:dyDescent="0.25">
      <c r="A25949" s="45" t="s">
        <v>37408</v>
      </c>
      <c r="B25949" s="46" t="s">
        <v>24519</v>
      </c>
      <c r="C25949" s="45" t="s">
        <v>13479</v>
      </c>
    </row>
    <row r="25950" spans="1:3" x14ac:dyDescent="0.25">
      <c r="A25950" s="45" t="s">
        <v>1134</v>
      </c>
      <c r="B25950" s="46" t="s">
        <v>24520</v>
      </c>
      <c r="C25950" s="45" t="s">
        <v>13479</v>
      </c>
    </row>
    <row r="25951" spans="1:3" x14ac:dyDescent="0.25">
      <c r="A25951" s="45" t="s">
        <v>37409</v>
      </c>
      <c r="B25951" s="46" t="s">
        <v>24520</v>
      </c>
      <c r="C25951" s="45" t="s">
        <v>13479</v>
      </c>
    </row>
    <row r="25952" spans="1:3" x14ac:dyDescent="0.25">
      <c r="A25952" s="45" t="s">
        <v>1135</v>
      </c>
      <c r="B25952" s="46" t="s">
        <v>24521</v>
      </c>
      <c r="C25952" s="45" t="s">
        <v>13479</v>
      </c>
    </row>
    <row r="25953" spans="1:3" x14ac:dyDescent="0.25">
      <c r="A25953" s="45" t="s">
        <v>37410</v>
      </c>
      <c r="B25953" s="46" t="s">
        <v>24521</v>
      </c>
      <c r="C25953" s="45" t="s">
        <v>13479</v>
      </c>
    </row>
    <row r="25954" spans="1:3" x14ac:dyDescent="0.25">
      <c r="A25954" s="45" t="s">
        <v>1136</v>
      </c>
      <c r="B25954" s="46" t="s">
        <v>24522</v>
      </c>
      <c r="C25954" s="45" t="s">
        <v>13479</v>
      </c>
    </row>
    <row r="25955" spans="1:3" x14ac:dyDescent="0.25">
      <c r="A25955" s="45" t="s">
        <v>37411</v>
      </c>
      <c r="B25955" s="46" t="s">
        <v>24522</v>
      </c>
      <c r="C25955" s="45" t="s">
        <v>13479</v>
      </c>
    </row>
    <row r="25956" spans="1:3" x14ac:dyDescent="0.25">
      <c r="A25956" s="45" t="s">
        <v>1137</v>
      </c>
      <c r="B25956" s="46" t="s">
        <v>24523</v>
      </c>
      <c r="C25956" s="45" t="s">
        <v>13479</v>
      </c>
    </row>
    <row r="25957" spans="1:3" x14ac:dyDescent="0.25">
      <c r="A25957" s="45" t="s">
        <v>37412</v>
      </c>
      <c r="B25957" s="46" t="s">
        <v>24523</v>
      </c>
      <c r="C25957" s="45" t="s">
        <v>13479</v>
      </c>
    </row>
    <row r="25958" spans="1:3" x14ac:dyDescent="0.25">
      <c r="A25958" s="45" t="s">
        <v>1138</v>
      </c>
      <c r="B25958" s="46" t="s">
        <v>24524</v>
      </c>
      <c r="C25958" s="45" t="s">
        <v>13479</v>
      </c>
    </row>
    <row r="25959" spans="1:3" x14ac:dyDescent="0.25">
      <c r="A25959" s="45" t="s">
        <v>37413</v>
      </c>
      <c r="B25959" s="46" t="s">
        <v>24524</v>
      </c>
      <c r="C25959" s="45" t="s">
        <v>13479</v>
      </c>
    </row>
    <row r="25960" spans="1:3" x14ac:dyDescent="0.25">
      <c r="A25960" s="45" t="s">
        <v>1139</v>
      </c>
      <c r="B25960" s="46" t="s">
        <v>24525</v>
      </c>
      <c r="C25960" s="45" t="s">
        <v>13479</v>
      </c>
    </row>
    <row r="25961" spans="1:3" x14ac:dyDescent="0.25">
      <c r="A25961" s="45" t="s">
        <v>37414</v>
      </c>
      <c r="B25961" s="46" t="s">
        <v>24525</v>
      </c>
      <c r="C25961" s="45" t="s">
        <v>13479</v>
      </c>
    </row>
    <row r="25962" spans="1:3" x14ac:dyDescent="0.25">
      <c r="A25962" s="45" t="s">
        <v>1140</v>
      </c>
      <c r="B25962" s="46" t="s">
        <v>24526</v>
      </c>
      <c r="C25962" s="45" t="s">
        <v>13479</v>
      </c>
    </row>
    <row r="25963" spans="1:3" x14ac:dyDescent="0.25">
      <c r="A25963" s="45" t="s">
        <v>37415</v>
      </c>
      <c r="B25963" s="46" t="s">
        <v>24526</v>
      </c>
      <c r="C25963" s="45" t="s">
        <v>13479</v>
      </c>
    </row>
    <row r="25964" spans="1:3" x14ac:dyDescent="0.25">
      <c r="A25964" s="45" t="s">
        <v>1141</v>
      </c>
      <c r="B25964" s="46" t="s">
        <v>24527</v>
      </c>
      <c r="C25964" s="45" t="s">
        <v>13479</v>
      </c>
    </row>
    <row r="25965" spans="1:3" x14ac:dyDescent="0.25">
      <c r="A25965" s="45" t="s">
        <v>37416</v>
      </c>
      <c r="B25965" s="46" t="s">
        <v>24527</v>
      </c>
      <c r="C25965" s="45" t="s">
        <v>13479</v>
      </c>
    </row>
    <row r="25966" spans="1:3" x14ac:dyDescent="0.25">
      <c r="A25966" s="45" t="s">
        <v>1142</v>
      </c>
      <c r="B25966" s="46" t="s">
        <v>24528</v>
      </c>
      <c r="C25966" s="45" t="s">
        <v>13479</v>
      </c>
    </row>
    <row r="25967" spans="1:3" x14ac:dyDescent="0.25">
      <c r="A25967" s="45" t="s">
        <v>37417</v>
      </c>
      <c r="B25967" s="46" t="s">
        <v>24528</v>
      </c>
      <c r="C25967" s="45" t="s">
        <v>13479</v>
      </c>
    </row>
    <row r="25968" spans="1:3" x14ac:dyDescent="0.25">
      <c r="A25968" s="45" t="s">
        <v>1143</v>
      </c>
      <c r="B25968" s="46" t="s">
        <v>24529</v>
      </c>
      <c r="C25968" s="45" t="s">
        <v>13479</v>
      </c>
    </row>
    <row r="25969" spans="1:3" x14ac:dyDescent="0.25">
      <c r="A25969" s="45" t="s">
        <v>37418</v>
      </c>
      <c r="B25969" s="46" t="s">
        <v>24529</v>
      </c>
      <c r="C25969" s="45" t="s">
        <v>13479</v>
      </c>
    </row>
    <row r="25970" spans="1:3" x14ac:dyDescent="0.25">
      <c r="A25970" s="45" t="s">
        <v>1144</v>
      </c>
      <c r="B25970" s="46" t="s">
        <v>24530</v>
      </c>
      <c r="C25970" s="45" t="s">
        <v>13145</v>
      </c>
    </row>
    <row r="25971" spans="1:3" x14ac:dyDescent="0.25">
      <c r="A25971" s="45" t="s">
        <v>37419</v>
      </c>
      <c r="B25971" s="46" t="s">
        <v>24530</v>
      </c>
      <c r="C25971" s="45" t="s">
        <v>13145</v>
      </c>
    </row>
    <row r="25972" spans="1:3" x14ac:dyDescent="0.25">
      <c r="A25972" s="45" t="s">
        <v>1145</v>
      </c>
      <c r="B25972" s="46" t="s">
        <v>38817</v>
      </c>
      <c r="C25972" s="45" t="s">
        <v>13380</v>
      </c>
    </row>
    <row r="25973" spans="1:3" x14ac:dyDescent="0.25">
      <c r="A25973" s="45" t="s">
        <v>37420</v>
      </c>
      <c r="B25973" s="46" t="s">
        <v>38817</v>
      </c>
      <c r="C25973" s="45" t="s">
        <v>13380</v>
      </c>
    </row>
    <row r="25974" spans="1:3" x14ac:dyDescent="0.25">
      <c r="A25974" s="45" t="s">
        <v>1146</v>
      </c>
      <c r="B25974" s="46" t="s">
        <v>24531</v>
      </c>
      <c r="C25974" s="45" t="s">
        <v>13380</v>
      </c>
    </row>
    <row r="25975" spans="1:3" x14ac:dyDescent="0.25">
      <c r="A25975" s="45" t="s">
        <v>37421</v>
      </c>
      <c r="B25975" s="46" t="s">
        <v>24531</v>
      </c>
      <c r="C25975" s="45" t="s">
        <v>13380</v>
      </c>
    </row>
    <row r="25976" spans="1:3" x14ac:dyDescent="0.25">
      <c r="A25976" s="45" t="s">
        <v>1147</v>
      </c>
      <c r="B25976" s="46" t="s">
        <v>24532</v>
      </c>
      <c r="C25976" s="45" t="s">
        <v>13380</v>
      </c>
    </row>
    <row r="25977" spans="1:3" x14ac:dyDescent="0.25">
      <c r="A25977" s="45" t="s">
        <v>37422</v>
      </c>
      <c r="B25977" s="46" t="s">
        <v>24532</v>
      </c>
      <c r="C25977" s="45" t="s">
        <v>13380</v>
      </c>
    </row>
    <row r="25978" spans="1:3" x14ac:dyDescent="0.25">
      <c r="A25978" s="45" t="s">
        <v>1148</v>
      </c>
      <c r="B25978" s="46" t="s">
        <v>38818</v>
      </c>
      <c r="C25978" s="45" t="s">
        <v>13318</v>
      </c>
    </row>
    <row r="25979" spans="1:3" x14ac:dyDescent="0.25">
      <c r="A25979" s="45" t="s">
        <v>37423</v>
      </c>
      <c r="B25979" s="46" t="s">
        <v>38818</v>
      </c>
      <c r="C25979" s="45" t="s">
        <v>13318</v>
      </c>
    </row>
    <row r="25980" spans="1:3" ht="26.25" x14ac:dyDescent="0.25">
      <c r="A25980" s="45" t="s">
        <v>1149</v>
      </c>
      <c r="B25980" s="46" t="s">
        <v>13420</v>
      </c>
      <c r="C25980" s="45" t="s">
        <v>12889</v>
      </c>
    </row>
    <row r="25981" spans="1:3" ht="26.25" x14ac:dyDescent="0.25">
      <c r="A25981" s="45" t="s">
        <v>37424</v>
      </c>
      <c r="B25981" s="46" t="s">
        <v>13420</v>
      </c>
      <c r="C25981" s="45" t="s">
        <v>12889</v>
      </c>
    </row>
    <row r="25982" spans="1:3" x14ac:dyDescent="0.25">
      <c r="A25982" s="45" t="s">
        <v>1150</v>
      </c>
      <c r="B25982" s="46" t="s">
        <v>38819</v>
      </c>
      <c r="C25982" s="45" t="s">
        <v>13421</v>
      </c>
    </row>
    <row r="25983" spans="1:3" x14ac:dyDescent="0.25">
      <c r="A25983" s="45" t="s">
        <v>37425</v>
      </c>
      <c r="B25983" s="46" t="s">
        <v>38819</v>
      </c>
      <c r="C25983" s="45" t="s">
        <v>13421</v>
      </c>
    </row>
    <row r="25984" spans="1:3" x14ac:dyDescent="0.25">
      <c r="A25984" s="45" t="s">
        <v>1151</v>
      </c>
      <c r="B25984" s="46" t="s">
        <v>38820</v>
      </c>
      <c r="C25984" s="45" t="s">
        <v>13479</v>
      </c>
    </row>
    <row r="25985" spans="1:3" x14ac:dyDescent="0.25">
      <c r="A25985" s="45" t="s">
        <v>37426</v>
      </c>
      <c r="B25985" s="46" t="s">
        <v>38820</v>
      </c>
      <c r="C25985" s="45" t="s">
        <v>13479</v>
      </c>
    </row>
    <row r="25986" spans="1:3" x14ac:dyDescent="0.25">
      <c r="A25986" s="45" t="s">
        <v>1152</v>
      </c>
      <c r="B25986" s="46" t="s">
        <v>13422</v>
      </c>
      <c r="C25986" s="45" t="s">
        <v>13479</v>
      </c>
    </row>
    <row r="25987" spans="1:3" x14ac:dyDescent="0.25">
      <c r="A25987" s="45" t="s">
        <v>37427</v>
      </c>
      <c r="B25987" s="46" t="s">
        <v>13422</v>
      </c>
      <c r="C25987" s="45" t="s">
        <v>13479</v>
      </c>
    </row>
    <row r="25988" spans="1:3" x14ac:dyDescent="0.25">
      <c r="A25988" s="45" t="s">
        <v>1153</v>
      </c>
      <c r="B25988" s="46" t="s">
        <v>24533</v>
      </c>
      <c r="C25988" s="45" t="s">
        <v>13434</v>
      </c>
    </row>
    <row r="25989" spans="1:3" x14ac:dyDescent="0.25">
      <c r="A25989" s="45" t="s">
        <v>37428</v>
      </c>
      <c r="B25989" s="46" t="s">
        <v>24533</v>
      </c>
      <c r="C25989" s="45" t="s">
        <v>13434</v>
      </c>
    </row>
    <row r="25990" spans="1:3" x14ac:dyDescent="0.25">
      <c r="A25990" s="45" t="s">
        <v>1154</v>
      </c>
      <c r="B25990" s="46" t="s">
        <v>24534</v>
      </c>
      <c r="C25990" s="45" t="s">
        <v>13434</v>
      </c>
    </row>
    <row r="25991" spans="1:3" x14ac:dyDescent="0.25">
      <c r="A25991" s="45" t="s">
        <v>37429</v>
      </c>
      <c r="B25991" s="46" t="s">
        <v>24534</v>
      </c>
      <c r="C25991" s="45" t="s">
        <v>13434</v>
      </c>
    </row>
    <row r="25992" spans="1:3" x14ac:dyDescent="0.25">
      <c r="A25992" s="45" t="s">
        <v>1155</v>
      </c>
      <c r="B25992" s="46" t="s">
        <v>13531</v>
      </c>
      <c r="C25992" s="45" t="s">
        <v>12889</v>
      </c>
    </row>
    <row r="25993" spans="1:3" x14ac:dyDescent="0.25">
      <c r="A25993" s="45" t="s">
        <v>37430</v>
      </c>
      <c r="B25993" s="46" t="s">
        <v>13531</v>
      </c>
      <c r="C25993" s="45" t="s">
        <v>12889</v>
      </c>
    </row>
    <row r="25994" spans="1:3" ht="26.25" x14ac:dyDescent="0.25">
      <c r="A25994" s="45" t="s">
        <v>1156</v>
      </c>
      <c r="B25994" s="46" t="s">
        <v>38821</v>
      </c>
      <c r="C25994" s="45" t="s">
        <v>13200</v>
      </c>
    </row>
    <row r="25995" spans="1:3" ht="26.25" x14ac:dyDescent="0.25">
      <c r="A25995" s="45" t="s">
        <v>37431</v>
      </c>
      <c r="B25995" s="46" t="s">
        <v>38821</v>
      </c>
      <c r="C25995" s="45" t="s">
        <v>13200</v>
      </c>
    </row>
    <row r="25996" spans="1:3" x14ac:dyDescent="0.25">
      <c r="A25996" s="45" t="s">
        <v>1157</v>
      </c>
      <c r="B25996" s="46" t="s">
        <v>13244</v>
      </c>
      <c r="C25996" s="45" t="s">
        <v>13200</v>
      </c>
    </row>
    <row r="25997" spans="1:3" x14ac:dyDescent="0.25">
      <c r="A25997" s="45" t="s">
        <v>37432</v>
      </c>
      <c r="B25997" s="46" t="s">
        <v>13244</v>
      </c>
      <c r="C25997" s="45" t="s">
        <v>13200</v>
      </c>
    </row>
    <row r="25998" spans="1:3" x14ac:dyDescent="0.25">
      <c r="A25998" s="45" t="s">
        <v>1158</v>
      </c>
      <c r="B25998" s="46" t="s">
        <v>38822</v>
      </c>
      <c r="C25998" s="45" t="s">
        <v>13200</v>
      </c>
    </row>
    <row r="25999" spans="1:3" x14ac:dyDescent="0.25">
      <c r="A25999" s="45" t="s">
        <v>37433</v>
      </c>
      <c r="B25999" s="46" t="s">
        <v>38822</v>
      </c>
      <c r="C25999" s="45" t="s">
        <v>13200</v>
      </c>
    </row>
    <row r="26000" spans="1:3" ht="26.25" x14ac:dyDescent="0.25">
      <c r="A26000" s="45" t="s">
        <v>1159</v>
      </c>
      <c r="B26000" s="46" t="s">
        <v>38823</v>
      </c>
      <c r="C26000" s="45" t="s">
        <v>13200</v>
      </c>
    </row>
    <row r="26001" spans="1:3" ht="26.25" x14ac:dyDescent="0.25">
      <c r="A26001" s="45" t="s">
        <v>37434</v>
      </c>
      <c r="B26001" s="46" t="s">
        <v>38823</v>
      </c>
      <c r="C26001" s="45" t="s">
        <v>13200</v>
      </c>
    </row>
    <row r="26002" spans="1:3" ht="26.25" x14ac:dyDescent="0.25">
      <c r="A26002" s="45" t="s">
        <v>1160</v>
      </c>
      <c r="B26002" s="46" t="s">
        <v>38824</v>
      </c>
      <c r="C26002" s="45" t="s">
        <v>13200</v>
      </c>
    </row>
    <row r="26003" spans="1:3" ht="26.25" x14ac:dyDescent="0.25">
      <c r="A26003" s="45" t="s">
        <v>37435</v>
      </c>
      <c r="B26003" s="46" t="s">
        <v>38824</v>
      </c>
      <c r="C26003" s="45" t="s">
        <v>13200</v>
      </c>
    </row>
    <row r="26004" spans="1:3" x14ac:dyDescent="0.25">
      <c r="A26004" s="45" t="s">
        <v>1161</v>
      </c>
      <c r="B26004" s="46" t="s">
        <v>13123</v>
      </c>
      <c r="C26004" s="45" t="s">
        <v>13200</v>
      </c>
    </row>
    <row r="26005" spans="1:3" x14ac:dyDescent="0.25">
      <c r="A26005" s="45" t="s">
        <v>37436</v>
      </c>
      <c r="B26005" s="46" t="s">
        <v>13123</v>
      </c>
      <c r="C26005" s="45" t="s">
        <v>13200</v>
      </c>
    </row>
    <row r="26006" spans="1:3" x14ac:dyDescent="0.25">
      <c r="A26006" s="45" t="s">
        <v>1162</v>
      </c>
      <c r="B26006" s="46" t="s">
        <v>13124</v>
      </c>
      <c r="C26006" s="45" t="s">
        <v>12889</v>
      </c>
    </row>
    <row r="26007" spans="1:3" x14ac:dyDescent="0.25">
      <c r="A26007" s="45" t="s">
        <v>37437</v>
      </c>
      <c r="B26007" s="46" t="s">
        <v>13124</v>
      </c>
      <c r="C26007" s="45" t="s">
        <v>12889</v>
      </c>
    </row>
    <row r="26008" spans="1:3" x14ac:dyDescent="0.25">
      <c r="A26008" s="45" t="s">
        <v>1163</v>
      </c>
      <c r="B26008" s="46" t="s">
        <v>13187</v>
      </c>
      <c r="C26008" s="45" t="s">
        <v>12889</v>
      </c>
    </row>
    <row r="26009" spans="1:3" x14ac:dyDescent="0.25">
      <c r="A26009" s="45" t="s">
        <v>37438</v>
      </c>
      <c r="B26009" s="46" t="s">
        <v>13187</v>
      </c>
      <c r="C26009" s="45" t="s">
        <v>12889</v>
      </c>
    </row>
    <row r="26010" spans="1:3" x14ac:dyDescent="0.25">
      <c r="A26010" s="45" t="s">
        <v>1164</v>
      </c>
      <c r="B26010" s="46" t="s">
        <v>13188</v>
      </c>
      <c r="C26010" s="45" t="s">
        <v>12889</v>
      </c>
    </row>
    <row r="26011" spans="1:3" x14ac:dyDescent="0.25">
      <c r="A26011" s="45" t="s">
        <v>37439</v>
      </c>
      <c r="B26011" s="46" t="s">
        <v>13188</v>
      </c>
      <c r="C26011" s="45" t="s">
        <v>12889</v>
      </c>
    </row>
    <row r="26012" spans="1:3" x14ac:dyDescent="0.25">
      <c r="A26012" s="45" t="s">
        <v>1165</v>
      </c>
      <c r="B26012" s="46" t="s">
        <v>13189</v>
      </c>
      <c r="C26012" s="45" t="s">
        <v>12889</v>
      </c>
    </row>
    <row r="26013" spans="1:3" x14ac:dyDescent="0.25">
      <c r="A26013" s="45" t="s">
        <v>37440</v>
      </c>
      <c r="B26013" s="46" t="s">
        <v>13189</v>
      </c>
      <c r="C26013" s="45" t="s">
        <v>12889</v>
      </c>
    </row>
    <row r="26014" spans="1:3" x14ac:dyDescent="0.25">
      <c r="A26014" s="45" t="s">
        <v>1166</v>
      </c>
      <c r="B26014" s="46" t="s">
        <v>13190</v>
      </c>
      <c r="C26014" s="45" t="s">
        <v>12889</v>
      </c>
    </row>
    <row r="26015" spans="1:3" x14ac:dyDescent="0.25">
      <c r="A26015" s="45" t="s">
        <v>37441</v>
      </c>
      <c r="B26015" s="46" t="s">
        <v>13190</v>
      </c>
      <c r="C26015" s="45" t="s">
        <v>12889</v>
      </c>
    </row>
    <row r="26016" spans="1:3" x14ac:dyDescent="0.25">
      <c r="A26016" s="45" t="s">
        <v>1167</v>
      </c>
      <c r="B26016" s="46" t="s">
        <v>38825</v>
      </c>
      <c r="C26016" s="45" t="s">
        <v>12889</v>
      </c>
    </row>
    <row r="26017" spans="1:3" x14ac:dyDescent="0.25">
      <c r="A26017" s="45" t="s">
        <v>37442</v>
      </c>
      <c r="B26017" s="46" t="s">
        <v>38825</v>
      </c>
      <c r="C26017" s="45" t="s">
        <v>12889</v>
      </c>
    </row>
    <row r="26018" spans="1:3" x14ac:dyDescent="0.25">
      <c r="A26018" s="45" t="s">
        <v>1168</v>
      </c>
      <c r="B26018" s="46" t="s">
        <v>13191</v>
      </c>
      <c r="C26018" s="45" t="s">
        <v>12889</v>
      </c>
    </row>
    <row r="26019" spans="1:3" x14ac:dyDescent="0.25">
      <c r="A26019" s="45" t="s">
        <v>37443</v>
      </c>
      <c r="B26019" s="46" t="s">
        <v>13191</v>
      </c>
      <c r="C26019" s="45" t="s">
        <v>12889</v>
      </c>
    </row>
    <row r="26020" spans="1:3" x14ac:dyDescent="0.25">
      <c r="A26020" s="45" t="s">
        <v>1169</v>
      </c>
      <c r="B26020" s="46" t="s">
        <v>13192</v>
      </c>
      <c r="C26020" s="45" t="s">
        <v>12889</v>
      </c>
    </row>
    <row r="26021" spans="1:3" x14ac:dyDescent="0.25">
      <c r="A26021" s="45" t="s">
        <v>37444</v>
      </c>
      <c r="B26021" s="46" t="s">
        <v>13192</v>
      </c>
      <c r="C26021" s="45" t="s">
        <v>12889</v>
      </c>
    </row>
    <row r="26022" spans="1:3" x14ac:dyDescent="0.25">
      <c r="A26022" s="45" t="s">
        <v>1170</v>
      </c>
      <c r="B26022" s="46" t="s">
        <v>13354</v>
      </c>
      <c r="C26022" s="45" t="s">
        <v>13479</v>
      </c>
    </row>
    <row r="26023" spans="1:3" x14ac:dyDescent="0.25">
      <c r="A26023" s="45" t="s">
        <v>37445</v>
      </c>
      <c r="B26023" s="46" t="s">
        <v>13354</v>
      </c>
      <c r="C26023" s="45" t="s">
        <v>13479</v>
      </c>
    </row>
    <row r="26024" spans="1:3" x14ac:dyDescent="0.25">
      <c r="A26024" s="45" t="s">
        <v>1171</v>
      </c>
      <c r="B26024" s="46" t="s">
        <v>13071</v>
      </c>
      <c r="C26024" s="45" t="s">
        <v>13479</v>
      </c>
    </row>
    <row r="26025" spans="1:3" x14ac:dyDescent="0.25">
      <c r="A26025" s="45" t="s">
        <v>37446</v>
      </c>
      <c r="B26025" s="46" t="s">
        <v>13071</v>
      </c>
      <c r="C26025" s="45" t="s">
        <v>13479</v>
      </c>
    </row>
    <row r="26026" spans="1:3" x14ac:dyDescent="0.25">
      <c r="A26026" s="45" t="s">
        <v>1172</v>
      </c>
      <c r="B26026" s="46" t="s">
        <v>13128</v>
      </c>
      <c r="C26026" s="45" t="s">
        <v>13479</v>
      </c>
    </row>
    <row r="26027" spans="1:3" x14ac:dyDescent="0.25">
      <c r="A26027" s="45" t="s">
        <v>37447</v>
      </c>
      <c r="B26027" s="46" t="s">
        <v>13128</v>
      </c>
      <c r="C26027" s="45" t="s">
        <v>13479</v>
      </c>
    </row>
    <row r="26028" spans="1:3" x14ac:dyDescent="0.25">
      <c r="A26028" s="45" t="s">
        <v>1173</v>
      </c>
      <c r="B26028" s="46" t="s">
        <v>13129</v>
      </c>
      <c r="C26028" s="45" t="s">
        <v>13479</v>
      </c>
    </row>
    <row r="26029" spans="1:3" x14ac:dyDescent="0.25">
      <c r="A26029" s="45" t="s">
        <v>37448</v>
      </c>
      <c r="B26029" s="46" t="s">
        <v>13129</v>
      </c>
      <c r="C26029" s="45" t="s">
        <v>13479</v>
      </c>
    </row>
    <row r="26030" spans="1:3" x14ac:dyDescent="0.25">
      <c r="A26030" s="45" t="s">
        <v>1174</v>
      </c>
      <c r="B26030" s="46" t="s">
        <v>13074</v>
      </c>
      <c r="C26030" s="45" t="s">
        <v>13479</v>
      </c>
    </row>
    <row r="26031" spans="1:3" x14ac:dyDescent="0.25">
      <c r="A26031" s="45" t="s">
        <v>37449</v>
      </c>
      <c r="B26031" s="46" t="s">
        <v>13074</v>
      </c>
      <c r="C26031" s="45" t="s">
        <v>13479</v>
      </c>
    </row>
    <row r="26032" spans="1:3" x14ac:dyDescent="0.25">
      <c r="A26032" s="45" t="s">
        <v>1175</v>
      </c>
      <c r="B26032" s="46" t="s">
        <v>13075</v>
      </c>
      <c r="C26032" s="45" t="s">
        <v>13479</v>
      </c>
    </row>
    <row r="26033" spans="1:3" x14ac:dyDescent="0.25">
      <c r="A26033" s="45" t="s">
        <v>37450</v>
      </c>
      <c r="B26033" s="46" t="s">
        <v>13075</v>
      </c>
      <c r="C26033" s="45" t="s">
        <v>13479</v>
      </c>
    </row>
    <row r="26034" spans="1:3" ht="26.25" x14ac:dyDescent="0.25">
      <c r="A26034" s="45" t="s">
        <v>1176</v>
      </c>
      <c r="B26034" s="46" t="s">
        <v>13076</v>
      </c>
      <c r="C26034" s="45" t="s">
        <v>12889</v>
      </c>
    </row>
    <row r="26035" spans="1:3" ht="26.25" x14ac:dyDescent="0.25">
      <c r="A26035" s="45" t="s">
        <v>37451</v>
      </c>
      <c r="B26035" s="46" t="s">
        <v>13076</v>
      </c>
      <c r="C26035" s="45" t="s">
        <v>12889</v>
      </c>
    </row>
    <row r="26036" spans="1:3" ht="26.25" x14ac:dyDescent="0.25">
      <c r="A26036" s="45" t="s">
        <v>1177</v>
      </c>
      <c r="B26036" s="46" t="s">
        <v>38826</v>
      </c>
      <c r="C26036" s="45" t="s">
        <v>13380</v>
      </c>
    </row>
    <row r="26037" spans="1:3" ht="26.25" x14ac:dyDescent="0.25">
      <c r="A26037" s="45" t="s">
        <v>37452</v>
      </c>
      <c r="B26037" s="46" t="s">
        <v>38826</v>
      </c>
      <c r="C26037" s="45" t="s">
        <v>13380</v>
      </c>
    </row>
    <row r="26038" spans="1:3" x14ac:dyDescent="0.25">
      <c r="A26038" s="45" t="s">
        <v>1178</v>
      </c>
      <c r="B26038" s="46" t="s">
        <v>13130</v>
      </c>
      <c r="C26038" s="45" t="s">
        <v>13479</v>
      </c>
    </row>
    <row r="26039" spans="1:3" x14ac:dyDescent="0.25">
      <c r="A26039" s="45" t="s">
        <v>37453</v>
      </c>
      <c r="B26039" s="46" t="s">
        <v>13130</v>
      </c>
      <c r="C26039" s="45" t="s">
        <v>13479</v>
      </c>
    </row>
    <row r="26040" spans="1:3" x14ac:dyDescent="0.25">
      <c r="A26040" s="45" t="s">
        <v>1179</v>
      </c>
      <c r="B26040" s="46" t="s">
        <v>13131</v>
      </c>
      <c r="C26040" s="45" t="s">
        <v>12889</v>
      </c>
    </row>
    <row r="26041" spans="1:3" x14ac:dyDescent="0.25">
      <c r="A26041" s="45" t="s">
        <v>37454</v>
      </c>
      <c r="B26041" s="46" t="s">
        <v>13131</v>
      </c>
      <c r="C26041" s="45" t="s">
        <v>12889</v>
      </c>
    </row>
    <row r="26042" spans="1:3" ht="26.25" x14ac:dyDescent="0.25">
      <c r="A26042" s="45" t="s">
        <v>1180</v>
      </c>
      <c r="B26042" s="46" t="s">
        <v>13132</v>
      </c>
      <c r="C26042" s="45" t="s">
        <v>12889</v>
      </c>
    </row>
    <row r="26043" spans="1:3" ht="26.25" x14ac:dyDescent="0.25">
      <c r="A26043" s="45" t="s">
        <v>37455</v>
      </c>
      <c r="B26043" s="46" t="s">
        <v>13132</v>
      </c>
      <c r="C26043" s="45" t="s">
        <v>12889</v>
      </c>
    </row>
    <row r="26044" spans="1:3" x14ac:dyDescent="0.25">
      <c r="A26044" s="45" t="s">
        <v>1181</v>
      </c>
      <c r="B26044" s="46" t="s">
        <v>13193</v>
      </c>
      <c r="C26044" s="45" t="s">
        <v>12889</v>
      </c>
    </row>
    <row r="26045" spans="1:3" x14ac:dyDescent="0.25">
      <c r="A26045" s="45" t="s">
        <v>37456</v>
      </c>
      <c r="B26045" s="46" t="s">
        <v>13193</v>
      </c>
      <c r="C26045" s="45" t="s">
        <v>12889</v>
      </c>
    </row>
    <row r="26046" spans="1:3" x14ac:dyDescent="0.25">
      <c r="A26046" s="45" t="s">
        <v>1182</v>
      </c>
      <c r="B26046" s="46" t="s">
        <v>13194</v>
      </c>
      <c r="C26046" s="45" t="s">
        <v>13145</v>
      </c>
    </row>
    <row r="26047" spans="1:3" x14ac:dyDescent="0.25">
      <c r="A26047" s="45" t="s">
        <v>37457</v>
      </c>
      <c r="B26047" s="46" t="s">
        <v>13194</v>
      </c>
      <c r="C26047" s="45" t="s">
        <v>13145</v>
      </c>
    </row>
    <row r="26048" spans="1:3" x14ac:dyDescent="0.25">
      <c r="A26048" s="45" t="s">
        <v>1183</v>
      </c>
      <c r="B26048" s="46" t="s">
        <v>13246</v>
      </c>
      <c r="C26048" s="45" t="s">
        <v>13288</v>
      </c>
    </row>
    <row r="26049" spans="1:3" x14ac:dyDescent="0.25">
      <c r="A26049" s="45" t="s">
        <v>37458</v>
      </c>
      <c r="B26049" s="46" t="s">
        <v>13246</v>
      </c>
      <c r="C26049" s="45" t="s">
        <v>13288</v>
      </c>
    </row>
    <row r="26050" spans="1:3" x14ac:dyDescent="0.25">
      <c r="A26050" s="45" t="s">
        <v>1184</v>
      </c>
      <c r="B26050" s="46" t="s">
        <v>13133</v>
      </c>
      <c r="C26050" s="45" t="s">
        <v>13479</v>
      </c>
    </row>
    <row r="26051" spans="1:3" x14ac:dyDescent="0.25">
      <c r="A26051" s="45" t="s">
        <v>37459</v>
      </c>
      <c r="B26051" s="46" t="s">
        <v>13133</v>
      </c>
      <c r="C26051" s="45" t="s">
        <v>13479</v>
      </c>
    </row>
    <row r="26052" spans="1:3" ht="26.25" x14ac:dyDescent="0.25">
      <c r="A26052" s="45" t="s">
        <v>1185</v>
      </c>
      <c r="B26052" s="46" t="s">
        <v>13134</v>
      </c>
      <c r="C26052" s="45" t="s">
        <v>13479</v>
      </c>
    </row>
    <row r="26053" spans="1:3" ht="26.25" x14ac:dyDescent="0.25">
      <c r="A26053" s="45" t="s">
        <v>37460</v>
      </c>
      <c r="B26053" s="46" t="s">
        <v>13134</v>
      </c>
      <c r="C26053" s="45" t="s">
        <v>13479</v>
      </c>
    </row>
    <row r="26054" spans="1:3" ht="26.25" x14ac:dyDescent="0.25">
      <c r="A26054" s="45" t="s">
        <v>1186</v>
      </c>
      <c r="B26054" s="46" t="s">
        <v>13070</v>
      </c>
      <c r="C26054" s="45" t="s">
        <v>13288</v>
      </c>
    </row>
    <row r="26055" spans="1:3" ht="26.25" x14ac:dyDescent="0.25">
      <c r="A26055" s="45" t="s">
        <v>37461</v>
      </c>
      <c r="B26055" s="46" t="s">
        <v>13070</v>
      </c>
      <c r="C26055" s="45" t="s">
        <v>13288</v>
      </c>
    </row>
    <row r="26056" spans="1:3" ht="26.25" x14ac:dyDescent="0.25">
      <c r="A26056" s="45" t="s">
        <v>1187</v>
      </c>
      <c r="B26056" s="46" t="s">
        <v>12990</v>
      </c>
      <c r="C26056" s="45" t="s">
        <v>13288</v>
      </c>
    </row>
    <row r="26057" spans="1:3" ht="26.25" x14ac:dyDescent="0.25">
      <c r="A26057" s="45" t="s">
        <v>37462</v>
      </c>
      <c r="B26057" s="46" t="s">
        <v>12990</v>
      </c>
      <c r="C26057" s="45" t="s">
        <v>13288</v>
      </c>
    </row>
    <row r="26058" spans="1:3" ht="26.25" x14ac:dyDescent="0.25">
      <c r="A26058" s="45" t="s">
        <v>1188</v>
      </c>
      <c r="B26058" s="46" t="s">
        <v>13072</v>
      </c>
      <c r="C26058" s="45" t="s">
        <v>13288</v>
      </c>
    </row>
    <row r="26059" spans="1:3" ht="26.25" x14ac:dyDescent="0.25">
      <c r="A26059" s="45" t="s">
        <v>37463</v>
      </c>
      <c r="B26059" s="46" t="s">
        <v>13072</v>
      </c>
      <c r="C26059" s="45" t="s">
        <v>13288</v>
      </c>
    </row>
    <row r="26060" spans="1:3" ht="26.25" x14ac:dyDescent="0.25">
      <c r="A26060" s="45" t="s">
        <v>1189</v>
      </c>
      <c r="B26060" s="46" t="s">
        <v>24535</v>
      </c>
      <c r="C26060" s="45" t="s">
        <v>13145</v>
      </c>
    </row>
    <row r="26061" spans="1:3" ht="26.25" x14ac:dyDescent="0.25">
      <c r="A26061" s="45" t="s">
        <v>37464</v>
      </c>
      <c r="B26061" s="46" t="s">
        <v>24535</v>
      </c>
      <c r="C26061" s="45" t="s">
        <v>13145</v>
      </c>
    </row>
    <row r="26062" spans="1:3" ht="26.25" x14ac:dyDescent="0.25">
      <c r="A26062" s="45" t="s">
        <v>1190</v>
      </c>
      <c r="B26062" s="46" t="s">
        <v>24536</v>
      </c>
      <c r="C26062" s="45" t="s">
        <v>13145</v>
      </c>
    </row>
    <row r="26063" spans="1:3" ht="26.25" x14ac:dyDescent="0.25">
      <c r="A26063" s="45" t="s">
        <v>37465</v>
      </c>
      <c r="B26063" s="46" t="s">
        <v>24536</v>
      </c>
      <c r="C26063" s="45" t="s">
        <v>13145</v>
      </c>
    </row>
    <row r="26064" spans="1:3" x14ac:dyDescent="0.25">
      <c r="A26064" s="45" t="s">
        <v>1191</v>
      </c>
      <c r="B26064" s="46" t="s">
        <v>13073</v>
      </c>
    </row>
    <row r="26065" spans="1:3" x14ac:dyDescent="0.25">
      <c r="A26065" s="45" t="s">
        <v>37466</v>
      </c>
      <c r="B26065" s="46" t="s">
        <v>13073</v>
      </c>
    </row>
    <row r="26066" spans="1:3" ht="26.25" x14ac:dyDescent="0.25">
      <c r="A26066" s="45" t="s">
        <v>1192</v>
      </c>
      <c r="B26066" s="46" t="s">
        <v>24537</v>
      </c>
      <c r="C26066" s="45" t="s">
        <v>13318</v>
      </c>
    </row>
    <row r="26067" spans="1:3" ht="26.25" x14ac:dyDescent="0.25">
      <c r="A26067" s="45" t="s">
        <v>37467</v>
      </c>
      <c r="B26067" s="46" t="s">
        <v>24537</v>
      </c>
      <c r="C26067" s="45" t="s">
        <v>13318</v>
      </c>
    </row>
    <row r="26068" spans="1:3" ht="26.25" x14ac:dyDescent="0.25">
      <c r="A26068" s="45" t="s">
        <v>1193</v>
      </c>
      <c r="B26068" s="46" t="s">
        <v>13127</v>
      </c>
      <c r="C26068" s="45" t="s">
        <v>13145</v>
      </c>
    </row>
    <row r="26069" spans="1:3" ht="26.25" x14ac:dyDescent="0.25">
      <c r="A26069" s="45" t="s">
        <v>37468</v>
      </c>
      <c r="B26069" s="46" t="s">
        <v>13127</v>
      </c>
      <c r="C26069" s="45" t="s">
        <v>13145</v>
      </c>
    </row>
    <row r="26070" spans="1:3" ht="26.25" x14ac:dyDescent="0.25">
      <c r="A26070" s="45" t="s">
        <v>1194</v>
      </c>
      <c r="B26070" s="46" t="s">
        <v>13310</v>
      </c>
      <c r="C26070" s="45" t="s">
        <v>13380</v>
      </c>
    </row>
    <row r="26071" spans="1:3" ht="26.25" x14ac:dyDescent="0.25">
      <c r="A26071" s="60" t="s">
        <v>37469</v>
      </c>
      <c r="B26071" s="46" t="s">
        <v>13310</v>
      </c>
      <c r="C26071" s="45" t="s">
        <v>13380</v>
      </c>
    </row>
    <row r="26072" spans="1:3" ht="26.25" x14ac:dyDescent="0.25">
      <c r="A26072" s="45" t="s">
        <v>1195</v>
      </c>
      <c r="B26072" s="46" t="s">
        <v>13309</v>
      </c>
      <c r="C26072" s="45" t="s">
        <v>12889</v>
      </c>
    </row>
    <row r="26073" spans="1:3" ht="26.25" x14ac:dyDescent="0.25">
      <c r="A26073" s="45" t="s">
        <v>37470</v>
      </c>
      <c r="B26073" s="46" t="s">
        <v>13309</v>
      </c>
      <c r="C26073" s="45" t="s">
        <v>12889</v>
      </c>
    </row>
    <row r="26074" spans="1:3" x14ac:dyDescent="0.25">
      <c r="A26074" s="45" t="s">
        <v>1196</v>
      </c>
      <c r="B26074" s="46" t="s">
        <v>13311</v>
      </c>
      <c r="C26074" s="45" t="s">
        <v>12889</v>
      </c>
    </row>
    <row r="26075" spans="1:3" x14ac:dyDescent="0.25">
      <c r="A26075" s="45" t="s">
        <v>37471</v>
      </c>
      <c r="B26075" s="46" t="s">
        <v>13311</v>
      </c>
      <c r="C26075" s="45" t="s">
        <v>12889</v>
      </c>
    </row>
    <row r="26076" spans="1:3" x14ac:dyDescent="0.25">
      <c r="A26076" s="45" t="s">
        <v>1197</v>
      </c>
      <c r="B26076" s="46" t="s">
        <v>13314</v>
      </c>
      <c r="C26076" s="45" t="s">
        <v>12889</v>
      </c>
    </row>
    <row r="26077" spans="1:3" x14ac:dyDescent="0.25">
      <c r="A26077" s="45" t="s">
        <v>37472</v>
      </c>
      <c r="B26077" s="46" t="s">
        <v>13314</v>
      </c>
      <c r="C26077" s="45" t="s">
        <v>12889</v>
      </c>
    </row>
    <row r="26078" spans="1:3" ht="26.25" x14ac:dyDescent="0.25">
      <c r="A26078" s="45" t="s">
        <v>1198</v>
      </c>
      <c r="B26078" s="46" t="s">
        <v>24538</v>
      </c>
      <c r="C26078" s="45" t="s">
        <v>13479</v>
      </c>
    </row>
    <row r="26079" spans="1:3" ht="26.25" x14ac:dyDescent="0.25">
      <c r="A26079" s="45" t="s">
        <v>37473</v>
      </c>
      <c r="B26079" s="46" t="s">
        <v>24538</v>
      </c>
      <c r="C26079" s="45" t="s">
        <v>13479</v>
      </c>
    </row>
    <row r="26080" spans="1:3" ht="26.25" x14ac:dyDescent="0.25">
      <c r="A26080" s="45" t="s">
        <v>1199</v>
      </c>
      <c r="B26080" s="46" t="s">
        <v>13312</v>
      </c>
      <c r="C26080" s="45" t="s">
        <v>13313</v>
      </c>
    </row>
    <row r="26081" spans="1:3" ht="26.25" x14ac:dyDescent="0.25">
      <c r="A26081" s="60" t="s">
        <v>37474</v>
      </c>
      <c r="B26081" s="46" t="s">
        <v>13312</v>
      </c>
      <c r="C26081" s="60" t="s">
        <v>13318</v>
      </c>
    </row>
    <row r="26082" spans="1:3" ht="26.25" x14ac:dyDescent="0.25">
      <c r="A26082" s="45" t="s">
        <v>1200</v>
      </c>
      <c r="B26082" s="46" t="s">
        <v>13247</v>
      </c>
      <c r="C26082" s="45" t="s">
        <v>13065</v>
      </c>
    </row>
    <row r="26083" spans="1:3" ht="26.25" x14ac:dyDescent="0.25">
      <c r="A26083" s="45" t="s">
        <v>37475</v>
      </c>
      <c r="B26083" s="46" t="s">
        <v>13247</v>
      </c>
      <c r="C26083" s="45" t="s">
        <v>13065</v>
      </c>
    </row>
    <row r="26084" spans="1:3" ht="26.25" x14ac:dyDescent="0.25">
      <c r="A26084" s="45" t="s">
        <v>1201</v>
      </c>
      <c r="B26084" s="46" t="s">
        <v>12929</v>
      </c>
      <c r="C26084" s="45" t="s">
        <v>13065</v>
      </c>
    </row>
    <row r="26085" spans="1:3" ht="26.25" x14ac:dyDescent="0.25">
      <c r="A26085" s="45" t="s">
        <v>37476</v>
      </c>
      <c r="B26085" s="46" t="s">
        <v>12929</v>
      </c>
      <c r="C26085" s="45" t="s">
        <v>13065</v>
      </c>
    </row>
    <row r="26086" spans="1:3" ht="26.25" x14ac:dyDescent="0.25">
      <c r="A26086" s="45" t="s">
        <v>1202</v>
      </c>
      <c r="B26086" s="46" t="s">
        <v>24539</v>
      </c>
      <c r="C26086" s="45" t="s">
        <v>13065</v>
      </c>
    </row>
    <row r="26087" spans="1:3" ht="26.25" x14ac:dyDescent="0.25">
      <c r="A26087" s="45" t="s">
        <v>37477</v>
      </c>
      <c r="B26087" s="46" t="s">
        <v>24539</v>
      </c>
      <c r="C26087" s="45" t="s">
        <v>13065</v>
      </c>
    </row>
    <row r="26088" spans="1:3" ht="26.25" x14ac:dyDescent="0.25">
      <c r="A26088" s="45" t="s">
        <v>1203</v>
      </c>
      <c r="B26088" s="46" t="s">
        <v>24540</v>
      </c>
      <c r="C26088" s="45" t="s">
        <v>13065</v>
      </c>
    </row>
    <row r="26089" spans="1:3" ht="26.25" x14ac:dyDescent="0.25">
      <c r="A26089" s="45" t="s">
        <v>37478</v>
      </c>
      <c r="B26089" s="46" t="s">
        <v>24540</v>
      </c>
      <c r="C26089" s="45" t="s">
        <v>13065</v>
      </c>
    </row>
    <row r="26090" spans="1:3" ht="26.25" x14ac:dyDescent="0.25">
      <c r="A26090" s="45" t="s">
        <v>1204</v>
      </c>
      <c r="B26090" s="46" t="s">
        <v>12927</v>
      </c>
      <c r="C26090" s="45" t="s">
        <v>13065</v>
      </c>
    </row>
    <row r="26091" spans="1:3" ht="26.25" x14ac:dyDescent="0.25">
      <c r="A26091" s="45" t="s">
        <v>37479</v>
      </c>
      <c r="B26091" s="46" t="s">
        <v>12927</v>
      </c>
      <c r="C26091" s="45" t="s">
        <v>13065</v>
      </c>
    </row>
    <row r="26092" spans="1:3" x14ac:dyDescent="0.25">
      <c r="A26092" s="45" t="s">
        <v>1205</v>
      </c>
      <c r="B26092" s="46" t="s">
        <v>24541</v>
      </c>
      <c r="C26092" s="45" t="s">
        <v>13065</v>
      </c>
    </row>
    <row r="26093" spans="1:3" x14ac:dyDescent="0.25">
      <c r="A26093" s="45" t="s">
        <v>37480</v>
      </c>
      <c r="B26093" s="46" t="s">
        <v>24541</v>
      </c>
      <c r="C26093" s="45" t="s">
        <v>13065</v>
      </c>
    </row>
    <row r="26094" spans="1:3" ht="26.25" x14ac:dyDescent="0.25">
      <c r="A26094" s="45" t="s">
        <v>1206</v>
      </c>
      <c r="B26094" s="46" t="s">
        <v>12988</v>
      </c>
      <c r="C26094" s="45" t="s">
        <v>13421</v>
      </c>
    </row>
    <row r="26095" spans="1:3" ht="26.25" x14ac:dyDescent="0.25">
      <c r="A26095" s="45" t="s">
        <v>37481</v>
      </c>
      <c r="B26095" s="46" t="s">
        <v>12988</v>
      </c>
      <c r="C26095" s="45" t="s">
        <v>13421</v>
      </c>
    </row>
    <row r="26096" spans="1:3" ht="26.25" x14ac:dyDescent="0.25">
      <c r="A26096" s="45" t="s">
        <v>1207</v>
      </c>
      <c r="B26096" s="46" t="s">
        <v>12928</v>
      </c>
      <c r="C26096" s="45" t="s">
        <v>13421</v>
      </c>
    </row>
    <row r="26097" spans="1:3" ht="26.25" x14ac:dyDescent="0.25">
      <c r="A26097" s="60" t="s">
        <v>37482</v>
      </c>
      <c r="B26097" s="46" t="s">
        <v>12928</v>
      </c>
      <c r="C26097" s="45" t="s">
        <v>13421</v>
      </c>
    </row>
    <row r="26098" spans="1:3" ht="26.25" x14ac:dyDescent="0.25">
      <c r="A26098" s="45" t="s">
        <v>1208</v>
      </c>
      <c r="B26098" s="46" t="s">
        <v>38827</v>
      </c>
      <c r="C26098" s="45" t="s">
        <v>12889</v>
      </c>
    </row>
    <row r="26099" spans="1:3" ht="26.25" x14ac:dyDescent="0.25">
      <c r="A26099" s="45" t="s">
        <v>37483</v>
      </c>
      <c r="B26099" s="46" t="s">
        <v>38827</v>
      </c>
      <c r="C26099" s="45" t="s">
        <v>12889</v>
      </c>
    </row>
    <row r="26100" spans="1:3" ht="26.25" x14ac:dyDescent="0.25">
      <c r="A26100" s="45" t="s">
        <v>1209</v>
      </c>
      <c r="B26100" s="46" t="s">
        <v>38828</v>
      </c>
      <c r="C26100" s="45" t="s">
        <v>13434</v>
      </c>
    </row>
    <row r="26101" spans="1:3" ht="26.25" x14ac:dyDescent="0.25">
      <c r="A26101" s="45" t="s">
        <v>37484</v>
      </c>
      <c r="B26101" s="46" t="s">
        <v>38828</v>
      </c>
      <c r="C26101" s="45" t="s">
        <v>13434</v>
      </c>
    </row>
    <row r="26102" spans="1:3" x14ac:dyDescent="0.25">
      <c r="A26102" s="45" t="s">
        <v>1210</v>
      </c>
      <c r="B26102" s="46" t="s">
        <v>13066</v>
      </c>
      <c r="C26102" s="45" t="s">
        <v>13479</v>
      </c>
    </row>
    <row r="26103" spans="1:3" x14ac:dyDescent="0.25">
      <c r="A26103" s="45" t="s">
        <v>37485</v>
      </c>
      <c r="B26103" s="46" t="s">
        <v>13066</v>
      </c>
      <c r="C26103" s="45" t="s">
        <v>13479</v>
      </c>
    </row>
    <row r="26104" spans="1:3" ht="26.25" x14ac:dyDescent="0.25">
      <c r="A26104" s="45" t="s">
        <v>1211</v>
      </c>
      <c r="B26104" s="46" t="s">
        <v>24542</v>
      </c>
      <c r="C26104" s="45" t="s">
        <v>13479</v>
      </c>
    </row>
    <row r="26105" spans="1:3" ht="26.25" x14ac:dyDescent="0.25">
      <c r="A26105" s="45" t="s">
        <v>37486</v>
      </c>
      <c r="B26105" s="46" t="s">
        <v>24542</v>
      </c>
      <c r="C26105" s="45" t="s">
        <v>13479</v>
      </c>
    </row>
    <row r="26106" spans="1:3" ht="26.25" x14ac:dyDescent="0.25">
      <c r="A26106" s="45" t="s">
        <v>1212</v>
      </c>
      <c r="B26106" s="46" t="s">
        <v>13195</v>
      </c>
      <c r="C26106" s="45" t="s">
        <v>13479</v>
      </c>
    </row>
    <row r="26107" spans="1:3" ht="26.25" x14ac:dyDescent="0.25">
      <c r="A26107" s="45" t="s">
        <v>37487</v>
      </c>
      <c r="B26107" s="46" t="s">
        <v>13195</v>
      </c>
      <c r="C26107" s="45" t="s">
        <v>13479</v>
      </c>
    </row>
    <row r="26108" spans="1:3" ht="26.25" x14ac:dyDescent="0.25">
      <c r="A26108" s="45" t="s">
        <v>1213</v>
      </c>
      <c r="B26108" s="46" t="s">
        <v>24543</v>
      </c>
      <c r="C26108" s="45" t="s">
        <v>13251</v>
      </c>
    </row>
    <row r="26109" spans="1:3" ht="26.25" x14ac:dyDescent="0.25">
      <c r="A26109" s="45" t="s">
        <v>37488</v>
      </c>
      <c r="B26109" s="46" t="s">
        <v>24543</v>
      </c>
      <c r="C26109" s="45" t="s">
        <v>13251</v>
      </c>
    </row>
    <row r="26110" spans="1:3" ht="26.25" x14ac:dyDescent="0.25">
      <c r="A26110" s="45" t="s">
        <v>1214</v>
      </c>
      <c r="B26110" s="46" t="s">
        <v>24544</v>
      </c>
      <c r="C26110" s="45" t="s">
        <v>13145</v>
      </c>
    </row>
    <row r="26111" spans="1:3" ht="26.25" x14ac:dyDescent="0.25">
      <c r="A26111" s="45" t="s">
        <v>37489</v>
      </c>
      <c r="B26111" s="46" t="s">
        <v>24544</v>
      </c>
      <c r="C26111" s="45" t="s">
        <v>13145</v>
      </c>
    </row>
    <row r="26112" spans="1:3" ht="26.25" x14ac:dyDescent="0.25">
      <c r="A26112" s="45" t="s">
        <v>1215</v>
      </c>
      <c r="B26112" s="46" t="s">
        <v>24545</v>
      </c>
      <c r="C26112" s="45" t="s">
        <v>13316</v>
      </c>
    </row>
    <row r="26113" spans="1:3" ht="26.25" x14ac:dyDescent="0.25">
      <c r="A26113" s="45" t="s">
        <v>37490</v>
      </c>
      <c r="B26113" s="46" t="s">
        <v>24545</v>
      </c>
      <c r="C26113" s="45" t="s">
        <v>13316</v>
      </c>
    </row>
    <row r="26114" spans="1:3" ht="26.25" x14ac:dyDescent="0.25">
      <c r="A26114" s="45" t="s">
        <v>1216</v>
      </c>
      <c r="B26114" s="46" t="s">
        <v>24546</v>
      </c>
      <c r="C26114" s="45" t="s">
        <v>13145</v>
      </c>
    </row>
    <row r="26115" spans="1:3" ht="26.25" x14ac:dyDescent="0.25">
      <c r="A26115" s="45" t="s">
        <v>37491</v>
      </c>
      <c r="B26115" s="46" t="s">
        <v>24546</v>
      </c>
      <c r="C26115" s="45" t="s">
        <v>13145</v>
      </c>
    </row>
    <row r="26116" spans="1:3" ht="26.25" x14ac:dyDescent="0.25">
      <c r="A26116" s="45" t="s">
        <v>1217</v>
      </c>
      <c r="B26116" s="46" t="s">
        <v>12793</v>
      </c>
      <c r="C26116" s="45" t="s">
        <v>13380</v>
      </c>
    </row>
    <row r="26117" spans="1:3" ht="26.25" x14ac:dyDescent="0.25">
      <c r="A26117" s="45" t="s">
        <v>37492</v>
      </c>
      <c r="B26117" s="46" t="s">
        <v>12793</v>
      </c>
      <c r="C26117" s="45" t="s">
        <v>13380</v>
      </c>
    </row>
    <row r="26118" spans="1:3" ht="26.25" x14ac:dyDescent="0.25">
      <c r="A26118" s="45" t="s">
        <v>1218</v>
      </c>
      <c r="B26118" s="46" t="s">
        <v>12794</v>
      </c>
      <c r="C26118" s="45" t="s">
        <v>13421</v>
      </c>
    </row>
    <row r="26119" spans="1:3" ht="26.25" x14ac:dyDescent="0.25">
      <c r="A26119" s="45" t="s">
        <v>37493</v>
      </c>
      <c r="B26119" s="46" t="s">
        <v>12794</v>
      </c>
      <c r="C26119" s="45" t="s">
        <v>13421</v>
      </c>
    </row>
    <row r="26120" spans="1:3" ht="26.25" x14ac:dyDescent="0.25">
      <c r="A26120" s="45" t="s">
        <v>1219</v>
      </c>
      <c r="B26120" s="46" t="s">
        <v>12795</v>
      </c>
      <c r="C26120" s="45" t="s">
        <v>13380</v>
      </c>
    </row>
    <row r="26121" spans="1:3" ht="26.25" x14ac:dyDescent="0.25">
      <c r="A26121" s="45" t="s">
        <v>37494</v>
      </c>
      <c r="B26121" s="46" t="s">
        <v>12795</v>
      </c>
      <c r="C26121" s="45" t="s">
        <v>13380</v>
      </c>
    </row>
    <row r="26122" spans="1:3" ht="26.25" x14ac:dyDescent="0.25">
      <c r="A26122" s="45" t="s">
        <v>1220</v>
      </c>
      <c r="B26122" s="46" t="s">
        <v>12796</v>
      </c>
      <c r="C26122" s="45" t="s">
        <v>13380</v>
      </c>
    </row>
    <row r="26123" spans="1:3" ht="26.25" x14ac:dyDescent="0.25">
      <c r="A26123" s="45" t="s">
        <v>37495</v>
      </c>
      <c r="B26123" s="46" t="s">
        <v>12796</v>
      </c>
      <c r="C26123" s="45" t="s">
        <v>13380</v>
      </c>
    </row>
    <row r="26124" spans="1:3" ht="26.25" x14ac:dyDescent="0.25">
      <c r="A26124" s="45" t="s">
        <v>1221</v>
      </c>
      <c r="B26124" s="46" t="s">
        <v>12797</v>
      </c>
      <c r="C26124" s="45" t="s">
        <v>13380</v>
      </c>
    </row>
    <row r="26125" spans="1:3" ht="26.25" x14ac:dyDescent="0.25">
      <c r="A26125" s="45" t="s">
        <v>37496</v>
      </c>
      <c r="B26125" s="46" t="s">
        <v>12797</v>
      </c>
      <c r="C26125" s="45" t="s">
        <v>13380</v>
      </c>
    </row>
    <row r="26126" spans="1:3" ht="26.25" x14ac:dyDescent="0.25">
      <c r="A26126" s="45" t="s">
        <v>1222</v>
      </c>
      <c r="B26126" s="46" t="s">
        <v>12831</v>
      </c>
      <c r="C26126" s="45" t="s">
        <v>13380</v>
      </c>
    </row>
    <row r="26127" spans="1:3" ht="26.25" x14ac:dyDescent="0.25">
      <c r="A26127" s="45" t="s">
        <v>37497</v>
      </c>
      <c r="B26127" s="46" t="s">
        <v>12831</v>
      </c>
      <c r="C26127" s="45" t="s">
        <v>13380</v>
      </c>
    </row>
    <row r="26128" spans="1:3" ht="26.25" x14ac:dyDescent="0.25">
      <c r="A26128" s="45" t="s">
        <v>1223</v>
      </c>
      <c r="B26128" s="46" t="s">
        <v>12832</v>
      </c>
      <c r="C26128" s="45" t="s">
        <v>13380</v>
      </c>
    </row>
    <row r="26129" spans="1:3" ht="26.25" x14ac:dyDescent="0.25">
      <c r="A26129" s="45" t="s">
        <v>37498</v>
      </c>
      <c r="B26129" s="46" t="s">
        <v>12832</v>
      </c>
      <c r="C26129" s="45" t="s">
        <v>13380</v>
      </c>
    </row>
    <row r="26130" spans="1:3" ht="26.25" x14ac:dyDescent="0.25">
      <c r="A26130" s="45" t="s">
        <v>1224</v>
      </c>
      <c r="B26130" s="46" t="s">
        <v>12833</v>
      </c>
      <c r="C26130" s="45" t="s">
        <v>13380</v>
      </c>
    </row>
    <row r="26131" spans="1:3" ht="26.25" x14ac:dyDescent="0.25">
      <c r="A26131" s="45" t="s">
        <v>37499</v>
      </c>
      <c r="B26131" s="46" t="s">
        <v>12833</v>
      </c>
      <c r="C26131" s="45" t="s">
        <v>13380</v>
      </c>
    </row>
    <row r="26132" spans="1:3" ht="26.25" x14ac:dyDescent="0.25">
      <c r="A26132" s="45" t="s">
        <v>1225</v>
      </c>
      <c r="B26132" s="46" t="s">
        <v>12910</v>
      </c>
      <c r="C26132" s="45" t="s">
        <v>13421</v>
      </c>
    </row>
    <row r="26133" spans="1:3" ht="26.25" x14ac:dyDescent="0.25">
      <c r="A26133" s="45" t="s">
        <v>37500</v>
      </c>
      <c r="B26133" s="46" t="s">
        <v>12910</v>
      </c>
      <c r="C26133" s="45" t="s">
        <v>13421</v>
      </c>
    </row>
    <row r="26134" spans="1:3" ht="26.25" x14ac:dyDescent="0.25">
      <c r="A26134" s="45" t="s">
        <v>1226</v>
      </c>
      <c r="B26134" s="46" t="s">
        <v>12932</v>
      </c>
      <c r="C26134" s="45" t="s">
        <v>13421</v>
      </c>
    </row>
    <row r="26135" spans="1:3" ht="26.25" x14ac:dyDescent="0.25">
      <c r="A26135" s="45" t="s">
        <v>37501</v>
      </c>
      <c r="B26135" s="46" t="s">
        <v>12932</v>
      </c>
      <c r="C26135" s="45" t="s">
        <v>13421</v>
      </c>
    </row>
    <row r="26136" spans="1:3" ht="26.25" x14ac:dyDescent="0.25">
      <c r="A26136" s="45" t="s">
        <v>1227</v>
      </c>
      <c r="B26136" s="46" t="s">
        <v>24547</v>
      </c>
      <c r="C26136" s="45" t="s">
        <v>13421</v>
      </c>
    </row>
    <row r="26137" spans="1:3" ht="26.25" x14ac:dyDescent="0.25">
      <c r="A26137" s="45" t="s">
        <v>37502</v>
      </c>
      <c r="B26137" s="46" t="s">
        <v>24547</v>
      </c>
      <c r="C26137" s="45" t="s">
        <v>13421</v>
      </c>
    </row>
    <row r="26138" spans="1:3" x14ac:dyDescent="0.25">
      <c r="A26138" s="45" t="s">
        <v>1228</v>
      </c>
      <c r="B26138" s="46" t="s">
        <v>12846</v>
      </c>
      <c r="C26138" s="45" t="s">
        <v>13380</v>
      </c>
    </row>
    <row r="26139" spans="1:3" x14ac:dyDescent="0.25">
      <c r="A26139" s="45" t="s">
        <v>37503</v>
      </c>
      <c r="B26139" s="46" t="s">
        <v>12846</v>
      </c>
      <c r="C26139" s="45" t="s">
        <v>13380</v>
      </c>
    </row>
    <row r="26140" spans="1:3" x14ac:dyDescent="0.25">
      <c r="A26140" s="45" t="s">
        <v>1229</v>
      </c>
      <c r="B26140" s="46" t="s">
        <v>12871</v>
      </c>
      <c r="C26140" s="45" t="s">
        <v>13479</v>
      </c>
    </row>
    <row r="26141" spans="1:3" x14ac:dyDescent="0.25">
      <c r="A26141" s="45" t="s">
        <v>37504</v>
      </c>
      <c r="B26141" s="46" t="s">
        <v>12871</v>
      </c>
      <c r="C26141" s="45" t="s">
        <v>13479</v>
      </c>
    </row>
    <row r="26142" spans="1:3" ht="26.25" x14ac:dyDescent="0.25">
      <c r="A26142" s="45" t="s">
        <v>1230</v>
      </c>
      <c r="B26142" s="46" t="s">
        <v>12953</v>
      </c>
      <c r="C26142" s="45" t="s">
        <v>13145</v>
      </c>
    </row>
    <row r="26143" spans="1:3" ht="26.25" x14ac:dyDescent="0.25">
      <c r="A26143" s="60" t="s">
        <v>37505</v>
      </c>
      <c r="B26143" s="46" t="s">
        <v>12953</v>
      </c>
      <c r="C26143" s="45" t="s">
        <v>13145</v>
      </c>
    </row>
    <row r="26144" spans="1:3" x14ac:dyDescent="0.25">
      <c r="A26144" s="45" t="s">
        <v>1231</v>
      </c>
      <c r="B26144" s="46" t="s">
        <v>12954</v>
      </c>
      <c r="C26144" s="45" t="s">
        <v>13380</v>
      </c>
    </row>
    <row r="26145" spans="1:3" x14ac:dyDescent="0.25">
      <c r="A26145" s="60" t="s">
        <v>37506</v>
      </c>
      <c r="B26145" s="46" t="s">
        <v>12954</v>
      </c>
      <c r="C26145" s="45" t="s">
        <v>13380</v>
      </c>
    </row>
    <row r="26146" spans="1:3" x14ac:dyDescent="0.25">
      <c r="A26146" s="45" t="s">
        <v>1232</v>
      </c>
      <c r="B26146" s="46" t="s">
        <v>12955</v>
      </c>
      <c r="C26146" s="45" t="s">
        <v>13380</v>
      </c>
    </row>
    <row r="26147" spans="1:3" x14ac:dyDescent="0.25">
      <c r="A26147" s="45" t="s">
        <v>37507</v>
      </c>
      <c r="B26147" s="46" t="s">
        <v>12955</v>
      </c>
      <c r="C26147" s="45" t="s">
        <v>13380</v>
      </c>
    </row>
    <row r="26148" spans="1:3" x14ac:dyDescent="0.25">
      <c r="A26148" s="45" t="s">
        <v>1233</v>
      </c>
      <c r="B26148" s="46" t="s">
        <v>12956</v>
      </c>
      <c r="C26148" s="45" t="s">
        <v>13380</v>
      </c>
    </row>
    <row r="26149" spans="1:3" x14ac:dyDescent="0.25">
      <c r="A26149" s="45" t="s">
        <v>37508</v>
      </c>
      <c r="B26149" s="46" t="s">
        <v>12956</v>
      </c>
      <c r="C26149" s="45" t="s">
        <v>13380</v>
      </c>
    </row>
    <row r="26150" spans="1:3" x14ac:dyDescent="0.25">
      <c r="A26150" s="45" t="s">
        <v>1234</v>
      </c>
      <c r="B26150" s="46" t="s">
        <v>13019</v>
      </c>
      <c r="C26150" s="45" t="s">
        <v>13380</v>
      </c>
    </row>
    <row r="26151" spans="1:3" x14ac:dyDescent="0.25">
      <c r="A26151" s="45" t="s">
        <v>37509</v>
      </c>
      <c r="B26151" s="46" t="s">
        <v>13019</v>
      </c>
      <c r="C26151" s="45" t="s">
        <v>13380</v>
      </c>
    </row>
    <row r="26152" spans="1:3" x14ac:dyDescent="0.25">
      <c r="A26152" s="45" t="s">
        <v>1235</v>
      </c>
      <c r="B26152" s="46" t="s">
        <v>13020</v>
      </c>
      <c r="C26152" s="45" t="s">
        <v>13380</v>
      </c>
    </row>
    <row r="26153" spans="1:3" x14ac:dyDescent="0.25">
      <c r="A26153" s="45" t="s">
        <v>37510</v>
      </c>
      <c r="B26153" s="46" t="s">
        <v>13020</v>
      </c>
      <c r="C26153" s="45" t="s">
        <v>13380</v>
      </c>
    </row>
    <row r="26154" spans="1:3" x14ac:dyDescent="0.25">
      <c r="A26154" s="45" t="s">
        <v>1236</v>
      </c>
      <c r="B26154" s="46" t="s">
        <v>13021</v>
      </c>
      <c r="C26154" s="45" t="s">
        <v>13380</v>
      </c>
    </row>
    <row r="26155" spans="1:3" x14ac:dyDescent="0.25">
      <c r="A26155" s="45" t="s">
        <v>37511</v>
      </c>
      <c r="B26155" s="46" t="s">
        <v>13021</v>
      </c>
      <c r="C26155" s="45" t="s">
        <v>13380</v>
      </c>
    </row>
    <row r="26156" spans="1:3" x14ac:dyDescent="0.25">
      <c r="A26156" s="45" t="s">
        <v>1237</v>
      </c>
      <c r="B26156" s="46" t="s">
        <v>13022</v>
      </c>
      <c r="C26156" s="45" t="s">
        <v>13380</v>
      </c>
    </row>
    <row r="26157" spans="1:3" x14ac:dyDescent="0.25">
      <c r="A26157" s="45" t="s">
        <v>37512</v>
      </c>
      <c r="B26157" s="46" t="s">
        <v>13022</v>
      </c>
      <c r="C26157" s="45" t="s">
        <v>13380</v>
      </c>
    </row>
    <row r="26158" spans="1:3" x14ac:dyDescent="0.25">
      <c r="A26158" s="45" t="s">
        <v>1238</v>
      </c>
      <c r="B26158" s="46" t="s">
        <v>13023</v>
      </c>
      <c r="C26158" s="45" t="s">
        <v>13380</v>
      </c>
    </row>
    <row r="26159" spans="1:3" x14ac:dyDescent="0.25">
      <c r="A26159" s="60" t="s">
        <v>37513</v>
      </c>
      <c r="B26159" s="46" t="s">
        <v>13023</v>
      </c>
      <c r="C26159" s="45" t="s">
        <v>13380</v>
      </c>
    </row>
    <row r="26160" spans="1:3" x14ac:dyDescent="0.25">
      <c r="A26160" s="45" t="s">
        <v>1239</v>
      </c>
      <c r="B26160" s="46" t="s">
        <v>12957</v>
      </c>
      <c r="C26160" s="45" t="s">
        <v>13380</v>
      </c>
    </row>
    <row r="26161" spans="1:3" x14ac:dyDescent="0.25">
      <c r="A26161" s="45" t="s">
        <v>37514</v>
      </c>
      <c r="B26161" s="46" t="s">
        <v>12957</v>
      </c>
      <c r="C26161" s="45" t="s">
        <v>13380</v>
      </c>
    </row>
    <row r="26162" spans="1:3" x14ac:dyDescent="0.25">
      <c r="A26162" s="45" t="s">
        <v>1240</v>
      </c>
      <c r="B26162" s="46" t="s">
        <v>24548</v>
      </c>
      <c r="C26162" s="45" t="s">
        <v>13145</v>
      </c>
    </row>
    <row r="26163" spans="1:3" x14ac:dyDescent="0.25">
      <c r="A26163" s="45" t="s">
        <v>37515</v>
      </c>
      <c r="B26163" s="46" t="s">
        <v>24548</v>
      </c>
      <c r="C26163" s="45" t="s">
        <v>13145</v>
      </c>
    </row>
    <row r="26164" spans="1:3" x14ac:dyDescent="0.25">
      <c r="A26164" s="45" t="s">
        <v>1241</v>
      </c>
      <c r="B26164" s="46" t="s">
        <v>13148</v>
      </c>
      <c r="C26164" s="45" t="s">
        <v>13479</v>
      </c>
    </row>
    <row r="26165" spans="1:3" x14ac:dyDescent="0.25">
      <c r="A26165" s="45" t="s">
        <v>37516</v>
      </c>
      <c r="B26165" s="46" t="s">
        <v>13148</v>
      </c>
      <c r="C26165" s="45" t="s">
        <v>13479</v>
      </c>
    </row>
    <row r="26166" spans="1:3" ht="39" x14ac:dyDescent="0.25">
      <c r="A26166" s="45" t="s">
        <v>1242</v>
      </c>
      <c r="B26166" s="46" t="s">
        <v>24549</v>
      </c>
      <c r="C26166" s="45" t="s">
        <v>1243</v>
      </c>
    </row>
    <row r="26167" spans="1:3" ht="39" x14ac:dyDescent="0.25">
      <c r="A26167" s="45" t="s">
        <v>37517</v>
      </c>
      <c r="B26167" s="46" t="s">
        <v>24549</v>
      </c>
      <c r="C26167" s="45" t="s">
        <v>1243</v>
      </c>
    </row>
    <row r="26168" spans="1:3" x14ac:dyDescent="0.25">
      <c r="A26168" s="60" t="s">
        <v>52120</v>
      </c>
      <c r="B26168" s="65" t="s">
        <v>52121</v>
      </c>
      <c r="C26168" s="60" t="s">
        <v>13380</v>
      </c>
    </row>
    <row r="26169" spans="1:3" ht="26.25" x14ac:dyDescent="0.25">
      <c r="A26169" s="45">
        <v>84212</v>
      </c>
      <c r="B26169" s="46" t="s">
        <v>52122</v>
      </c>
      <c r="C26169" s="45" t="s">
        <v>13145</v>
      </c>
    </row>
  </sheetData>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626"/>
  <sheetViews>
    <sheetView topLeftCell="A10" workbookViewId="0">
      <selection activeCell="B10" sqref="B10"/>
    </sheetView>
  </sheetViews>
  <sheetFormatPr defaultRowHeight="15" x14ac:dyDescent="0.25"/>
  <cols>
    <col min="1" max="1" width="11.42578125" style="67" bestFit="1" customWidth="1"/>
    <col min="2" max="2" width="96.42578125" style="69" customWidth="1"/>
    <col min="3" max="3" width="6.7109375" style="67" customWidth="1"/>
    <col min="4" max="16384" width="9.140625" style="68"/>
  </cols>
  <sheetData>
    <row r="1" spans="1:3" x14ac:dyDescent="0.25">
      <c r="A1" s="67" t="s">
        <v>38859</v>
      </c>
      <c r="B1" s="69" t="s">
        <v>45436</v>
      </c>
      <c r="C1" s="67" t="s">
        <v>13204</v>
      </c>
    </row>
    <row r="2" spans="1:3" x14ac:dyDescent="0.25">
      <c r="A2" s="67" t="s">
        <v>38860</v>
      </c>
      <c r="B2" s="69" t="s">
        <v>45437</v>
      </c>
      <c r="C2" s="67" t="s">
        <v>13318</v>
      </c>
    </row>
    <row r="3" spans="1:3" x14ac:dyDescent="0.25">
      <c r="A3" s="67" t="s">
        <v>38861</v>
      </c>
      <c r="B3" s="69" t="s">
        <v>45438</v>
      </c>
      <c r="C3" s="67" t="s">
        <v>13288</v>
      </c>
    </row>
    <row r="4" spans="1:3" x14ac:dyDescent="0.25">
      <c r="A4" s="67" t="s">
        <v>38862</v>
      </c>
      <c r="B4" s="69" t="s">
        <v>45439</v>
      </c>
      <c r="C4" s="67" t="s">
        <v>13288</v>
      </c>
    </row>
    <row r="5" spans="1:3" x14ac:dyDescent="0.25">
      <c r="A5" s="67" t="s">
        <v>38863</v>
      </c>
      <c r="B5" s="69" t="s">
        <v>45440</v>
      </c>
      <c r="C5" s="67" t="s">
        <v>13288</v>
      </c>
    </row>
    <row r="6" spans="1:3" x14ac:dyDescent="0.25">
      <c r="A6" s="67" t="s">
        <v>38864</v>
      </c>
      <c r="B6" s="69" t="s">
        <v>45441</v>
      </c>
      <c r="C6" s="67" t="s">
        <v>13288</v>
      </c>
    </row>
    <row r="7" spans="1:3" x14ac:dyDescent="0.25">
      <c r="A7" s="67" t="s">
        <v>38865</v>
      </c>
      <c r="B7" s="69" t="s">
        <v>45442</v>
      </c>
      <c r="C7" s="67" t="s">
        <v>13351</v>
      </c>
    </row>
    <row r="8" spans="1:3" x14ac:dyDescent="0.25">
      <c r="A8" s="67" t="s">
        <v>38866</v>
      </c>
      <c r="B8" s="69" t="s">
        <v>45443</v>
      </c>
      <c r="C8" s="67" t="s">
        <v>13288</v>
      </c>
    </row>
    <row r="9" spans="1:3" x14ac:dyDescent="0.25">
      <c r="A9" s="67" t="s">
        <v>38867</v>
      </c>
      <c r="B9" s="69" t="s">
        <v>45444</v>
      </c>
      <c r="C9" s="67" t="s">
        <v>13351</v>
      </c>
    </row>
    <row r="10" spans="1:3" x14ac:dyDescent="0.25">
      <c r="A10" s="67" t="s">
        <v>38868</v>
      </c>
      <c r="B10" s="69" t="s">
        <v>45445</v>
      </c>
      <c r="C10" s="67" t="s">
        <v>13288</v>
      </c>
    </row>
    <row r="11" spans="1:3" x14ac:dyDescent="0.25">
      <c r="A11" s="67" t="s">
        <v>38869</v>
      </c>
      <c r="B11" s="69" t="s">
        <v>45446</v>
      </c>
      <c r="C11" s="67" t="s">
        <v>13288</v>
      </c>
    </row>
    <row r="12" spans="1:3" x14ac:dyDescent="0.25">
      <c r="A12" s="67" t="s">
        <v>38870</v>
      </c>
      <c r="B12" s="69" t="s">
        <v>45447</v>
      </c>
      <c r="C12" s="67" t="s">
        <v>13288</v>
      </c>
    </row>
    <row r="13" spans="1:3" x14ac:dyDescent="0.25">
      <c r="A13" s="67" t="s">
        <v>38871</v>
      </c>
      <c r="B13" s="69" t="s">
        <v>45448</v>
      </c>
      <c r="C13" s="67" t="s">
        <v>13288</v>
      </c>
    </row>
    <row r="14" spans="1:3" x14ac:dyDescent="0.25">
      <c r="A14" s="67" t="s">
        <v>38872</v>
      </c>
      <c r="B14" s="69" t="s">
        <v>45449</v>
      </c>
      <c r="C14" s="67" t="s">
        <v>13288</v>
      </c>
    </row>
    <row r="15" spans="1:3" x14ac:dyDescent="0.25">
      <c r="A15" s="67" t="s">
        <v>38873</v>
      </c>
      <c r="B15" s="69" t="s">
        <v>45450</v>
      </c>
      <c r="C15" s="67" t="s">
        <v>13288</v>
      </c>
    </row>
    <row r="16" spans="1:3" x14ac:dyDescent="0.25">
      <c r="A16" s="67" t="s">
        <v>38874</v>
      </c>
      <c r="B16" s="69" t="s">
        <v>45451</v>
      </c>
      <c r="C16" s="67" t="s">
        <v>13288</v>
      </c>
    </row>
    <row r="17" spans="1:3" x14ac:dyDescent="0.25">
      <c r="A17" s="67" t="s">
        <v>38875</v>
      </c>
      <c r="B17" s="69" t="s">
        <v>45452</v>
      </c>
      <c r="C17" s="67" t="s">
        <v>13288</v>
      </c>
    </row>
    <row r="18" spans="1:3" x14ac:dyDescent="0.25">
      <c r="A18" s="67" t="s">
        <v>38876</v>
      </c>
      <c r="B18" s="69" t="s">
        <v>45453</v>
      </c>
      <c r="C18" s="67" t="s">
        <v>13288</v>
      </c>
    </row>
    <row r="19" spans="1:3" x14ac:dyDescent="0.25">
      <c r="A19" s="67" t="s">
        <v>38877</v>
      </c>
      <c r="B19" s="69" t="s">
        <v>45454</v>
      </c>
      <c r="C19" s="67" t="s">
        <v>13288</v>
      </c>
    </row>
    <row r="20" spans="1:3" x14ac:dyDescent="0.25">
      <c r="A20" s="67" t="s">
        <v>38878</v>
      </c>
      <c r="B20" s="69" t="s">
        <v>45455</v>
      </c>
      <c r="C20" s="67" t="s">
        <v>13288</v>
      </c>
    </row>
    <row r="21" spans="1:3" x14ac:dyDescent="0.25">
      <c r="A21" s="67" t="s">
        <v>38879</v>
      </c>
      <c r="B21" s="69" t="s">
        <v>45456</v>
      </c>
      <c r="C21" s="67" t="s">
        <v>13288</v>
      </c>
    </row>
    <row r="22" spans="1:3" x14ac:dyDescent="0.25">
      <c r="A22" s="67" t="s">
        <v>38880</v>
      </c>
      <c r="B22" s="69" t="s">
        <v>45457</v>
      </c>
      <c r="C22" s="67" t="s">
        <v>13288</v>
      </c>
    </row>
    <row r="23" spans="1:3" x14ac:dyDescent="0.25">
      <c r="A23" s="67" t="s">
        <v>38881</v>
      </c>
      <c r="B23" s="69" t="s">
        <v>45458</v>
      </c>
      <c r="C23" s="67" t="s">
        <v>13288</v>
      </c>
    </row>
    <row r="24" spans="1:3" x14ac:dyDescent="0.25">
      <c r="A24" s="67" t="s">
        <v>38882</v>
      </c>
      <c r="B24" s="69" t="s">
        <v>45459</v>
      </c>
      <c r="C24" s="67" t="s">
        <v>13288</v>
      </c>
    </row>
    <row r="25" spans="1:3" x14ac:dyDescent="0.25">
      <c r="A25" s="67" t="s">
        <v>38883</v>
      </c>
      <c r="B25" s="69" t="s">
        <v>45460</v>
      </c>
      <c r="C25" s="67" t="s">
        <v>13288</v>
      </c>
    </row>
    <row r="26" spans="1:3" x14ac:dyDescent="0.25">
      <c r="A26" s="67" t="s">
        <v>38884</v>
      </c>
      <c r="B26" s="69" t="s">
        <v>45461</v>
      </c>
      <c r="C26" s="67" t="s">
        <v>13288</v>
      </c>
    </row>
    <row r="27" spans="1:3" ht="30" x14ac:dyDescent="0.25">
      <c r="A27" s="67" t="s">
        <v>38885</v>
      </c>
      <c r="B27" s="69" t="s">
        <v>45462</v>
      </c>
      <c r="C27" s="67" t="s">
        <v>13288</v>
      </c>
    </row>
    <row r="28" spans="1:3" x14ac:dyDescent="0.25">
      <c r="A28" s="67" t="s">
        <v>38886</v>
      </c>
      <c r="B28" s="69" t="s">
        <v>45463</v>
      </c>
      <c r="C28" s="67" t="s">
        <v>13288</v>
      </c>
    </row>
    <row r="29" spans="1:3" x14ac:dyDescent="0.25">
      <c r="A29" s="67" t="s">
        <v>38887</v>
      </c>
      <c r="B29" s="69" t="s">
        <v>45464</v>
      </c>
      <c r="C29" s="67" t="s">
        <v>13479</v>
      </c>
    </row>
    <row r="30" spans="1:3" x14ac:dyDescent="0.25">
      <c r="A30" s="67" t="s">
        <v>38888</v>
      </c>
      <c r="B30" s="69" t="s">
        <v>45465</v>
      </c>
      <c r="C30" s="67" t="s">
        <v>13479</v>
      </c>
    </row>
    <row r="31" spans="1:3" x14ac:dyDescent="0.25">
      <c r="A31" s="67" t="s">
        <v>38889</v>
      </c>
      <c r="B31" s="69" t="s">
        <v>45466</v>
      </c>
      <c r="C31" s="67" t="s">
        <v>13479</v>
      </c>
    </row>
    <row r="32" spans="1:3" x14ac:dyDescent="0.25">
      <c r="A32" s="67" t="s">
        <v>38890</v>
      </c>
      <c r="B32" s="69" t="s">
        <v>45467</v>
      </c>
      <c r="C32" s="67" t="s">
        <v>13288</v>
      </c>
    </row>
    <row r="33" spans="1:3" x14ac:dyDescent="0.25">
      <c r="A33" s="67" t="s">
        <v>38891</v>
      </c>
      <c r="B33" s="69" t="s">
        <v>45468</v>
      </c>
      <c r="C33" s="67" t="s">
        <v>13479</v>
      </c>
    </row>
    <row r="34" spans="1:3" ht="30" x14ac:dyDescent="0.25">
      <c r="A34" s="67" t="s">
        <v>38892</v>
      </c>
      <c r="B34" s="69" t="s">
        <v>45469</v>
      </c>
      <c r="C34" s="67" t="s">
        <v>13479</v>
      </c>
    </row>
    <row r="35" spans="1:3" x14ac:dyDescent="0.25">
      <c r="A35" s="67" t="s">
        <v>38893</v>
      </c>
      <c r="B35" s="69" t="s">
        <v>45470</v>
      </c>
      <c r="C35" s="67" t="s">
        <v>13479</v>
      </c>
    </row>
    <row r="36" spans="1:3" x14ac:dyDescent="0.25">
      <c r="A36" s="67" t="s">
        <v>38894</v>
      </c>
      <c r="B36" s="69" t="s">
        <v>45471</v>
      </c>
      <c r="C36" s="67" t="s">
        <v>13479</v>
      </c>
    </row>
    <row r="37" spans="1:3" x14ac:dyDescent="0.25">
      <c r="A37" s="67" t="s">
        <v>38895</v>
      </c>
      <c r="B37" s="69" t="s">
        <v>45472</v>
      </c>
      <c r="C37" s="67" t="s">
        <v>13479</v>
      </c>
    </row>
    <row r="38" spans="1:3" x14ac:dyDescent="0.25">
      <c r="A38" s="67" t="s">
        <v>38896</v>
      </c>
      <c r="B38" s="69" t="s">
        <v>45473</v>
      </c>
      <c r="C38" s="67" t="s">
        <v>13479</v>
      </c>
    </row>
    <row r="39" spans="1:3" ht="30" x14ac:dyDescent="0.25">
      <c r="A39" s="67" t="s">
        <v>38897</v>
      </c>
      <c r="B39" s="69" t="s">
        <v>45474</v>
      </c>
      <c r="C39" s="67" t="s">
        <v>13479</v>
      </c>
    </row>
    <row r="40" spans="1:3" x14ac:dyDescent="0.25">
      <c r="A40" s="67" t="s">
        <v>38898</v>
      </c>
      <c r="B40" s="69" t="s">
        <v>45475</v>
      </c>
      <c r="C40" s="67" t="s">
        <v>13479</v>
      </c>
    </row>
    <row r="41" spans="1:3" x14ac:dyDescent="0.25">
      <c r="A41" s="67" t="s">
        <v>38899</v>
      </c>
      <c r="B41" s="69" t="s">
        <v>45476</v>
      </c>
      <c r="C41" s="67" t="s">
        <v>13145</v>
      </c>
    </row>
    <row r="42" spans="1:3" x14ac:dyDescent="0.25">
      <c r="A42" s="67" t="s">
        <v>38900</v>
      </c>
      <c r="B42" s="69" t="s">
        <v>45477</v>
      </c>
      <c r="C42" s="67" t="s">
        <v>13288</v>
      </c>
    </row>
    <row r="43" spans="1:3" x14ac:dyDescent="0.25">
      <c r="A43" s="67" t="s">
        <v>38901</v>
      </c>
      <c r="B43" s="69" t="s">
        <v>45478</v>
      </c>
      <c r="C43" s="67" t="s">
        <v>13145</v>
      </c>
    </row>
    <row r="44" spans="1:3" x14ac:dyDescent="0.25">
      <c r="A44" s="67" t="s">
        <v>38902</v>
      </c>
      <c r="B44" s="69" t="s">
        <v>45479</v>
      </c>
      <c r="C44" s="67" t="s">
        <v>13479</v>
      </c>
    </row>
    <row r="45" spans="1:3" ht="30" x14ac:dyDescent="0.25">
      <c r="A45" s="67" t="s">
        <v>38903</v>
      </c>
      <c r="B45" s="69" t="s">
        <v>45480</v>
      </c>
      <c r="C45" s="67" t="s">
        <v>13479</v>
      </c>
    </row>
    <row r="46" spans="1:3" x14ac:dyDescent="0.25">
      <c r="A46" s="67" t="s">
        <v>38904</v>
      </c>
      <c r="B46" s="69" t="s">
        <v>45481</v>
      </c>
      <c r="C46" s="67" t="s">
        <v>13145</v>
      </c>
    </row>
    <row r="47" spans="1:3" x14ac:dyDescent="0.25">
      <c r="A47" s="67" t="s">
        <v>38905</v>
      </c>
      <c r="B47" s="69" t="s">
        <v>45482</v>
      </c>
      <c r="C47" s="67" t="s">
        <v>13145</v>
      </c>
    </row>
    <row r="48" spans="1:3" ht="30" x14ac:dyDescent="0.25">
      <c r="A48" s="67" t="s">
        <v>38906</v>
      </c>
      <c r="B48" s="69" t="s">
        <v>45483</v>
      </c>
      <c r="C48" s="67" t="s">
        <v>13288</v>
      </c>
    </row>
    <row r="49" spans="1:3" x14ac:dyDescent="0.25">
      <c r="A49" s="67" t="s">
        <v>38907</v>
      </c>
      <c r="B49" s="69" t="s">
        <v>45484</v>
      </c>
      <c r="C49" s="67" t="s">
        <v>13288</v>
      </c>
    </row>
    <row r="50" spans="1:3" x14ac:dyDescent="0.25">
      <c r="A50" s="67" t="s">
        <v>38908</v>
      </c>
      <c r="B50" s="69" t="s">
        <v>45485</v>
      </c>
      <c r="C50" s="67" t="s">
        <v>13288</v>
      </c>
    </row>
    <row r="51" spans="1:3" x14ac:dyDescent="0.25">
      <c r="A51" s="67" t="s">
        <v>38909</v>
      </c>
      <c r="B51" s="69" t="s">
        <v>45486</v>
      </c>
      <c r="C51" s="67" t="s">
        <v>13288</v>
      </c>
    </row>
    <row r="52" spans="1:3" x14ac:dyDescent="0.25">
      <c r="A52" s="67" t="s">
        <v>38910</v>
      </c>
      <c r="B52" s="69" t="s">
        <v>45487</v>
      </c>
      <c r="C52" s="67" t="s">
        <v>13288</v>
      </c>
    </row>
    <row r="53" spans="1:3" ht="30" x14ac:dyDescent="0.25">
      <c r="A53" s="67" t="s">
        <v>38911</v>
      </c>
      <c r="B53" s="69" t="s">
        <v>45488</v>
      </c>
      <c r="C53" s="67" t="s">
        <v>13479</v>
      </c>
    </row>
    <row r="54" spans="1:3" ht="30" x14ac:dyDescent="0.25">
      <c r="A54" s="67" t="s">
        <v>38912</v>
      </c>
      <c r="B54" s="69" t="s">
        <v>45489</v>
      </c>
      <c r="C54" s="67" t="s">
        <v>13479</v>
      </c>
    </row>
    <row r="55" spans="1:3" x14ac:dyDescent="0.25">
      <c r="A55" s="67" t="s">
        <v>38913</v>
      </c>
      <c r="B55" s="69" t="s">
        <v>45490</v>
      </c>
      <c r="C55" s="67" t="s">
        <v>13288</v>
      </c>
    </row>
    <row r="56" spans="1:3" x14ac:dyDescent="0.25">
      <c r="A56" s="67" t="s">
        <v>38914</v>
      </c>
      <c r="B56" s="69" t="s">
        <v>45491</v>
      </c>
      <c r="C56" s="67" t="s">
        <v>13288</v>
      </c>
    </row>
    <row r="57" spans="1:3" ht="30" x14ac:dyDescent="0.25">
      <c r="A57" s="67" t="s">
        <v>38915</v>
      </c>
      <c r="B57" s="69" t="s">
        <v>45492</v>
      </c>
      <c r="C57" s="67" t="s">
        <v>13288</v>
      </c>
    </row>
    <row r="58" spans="1:3" ht="30" x14ac:dyDescent="0.25">
      <c r="A58" s="67" t="s">
        <v>38916</v>
      </c>
      <c r="B58" s="69" t="s">
        <v>45493</v>
      </c>
      <c r="C58" s="67" t="s">
        <v>13288</v>
      </c>
    </row>
    <row r="59" spans="1:3" ht="30" x14ac:dyDescent="0.25">
      <c r="A59" s="67" t="s">
        <v>38917</v>
      </c>
      <c r="B59" s="69" t="s">
        <v>45494</v>
      </c>
      <c r="C59" s="67" t="s">
        <v>13288</v>
      </c>
    </row>
    <row r="60" spans="1:3" x14ac:dyDescent="0.25">
      <c r="A60" s="67" t="s">
        <v>38918</v>
      </c>
      <c r="B60" s="69" t="s">
        <v>45495</v>
      </c>
      <c r="C60" s="67" t="s">
        <v>13479</v>
      </c>
    </row>
    <row r="61" spans="1:3" x14ac:dyDescent="0.25">
      <c r="A61" s="67" t="s">
        <v>38919</v>
      </c>
      <c r="B61" s="69" t="s">
        <v>45496</v>
      </c>
      <c r="C61" s="67" t="s">
        <v>13479</v>
      </c>
    </row>
    <row r="62" spans="1:3" x14ac:dyDescent="0.25">
      <c r="A62" s="67" t="s">
        <v>38920</v>
      </c>
      <c r="B62" s="69" t="s">
        <v>45497</v>
      </c>
      <c r="C62" s="67" t="s">
        <v>13288</v>
      </c>
    </row>
    <row r="63" spans="1:3" x14ac:dyDescent="0.25">
      <c r="A63" s="67" t="s">
        <v>38921</v>
      </c>
      <c r="B63" s="69" t="s">
        <v>45498</v>
      </c>
      <c r="C63" s="67" t="s">
        <v>13479</v>
      </c>
    </row>
    <row r="64" spans="1:3" x14ac:dyDescent="0.25">
      <c r="A64" s="67" t="s">
        <v>38922</v>
      </c>
      <c r="B64" s="69" t="s">
        <v>45499</v>
      </c>
      <c r="C64" s="67" t="s">
        <v>13084</v>
      </c>
    </row>
    <row r="65" spans="1:3" x14ac:dyDescent="0.25">
      <c r="A65" s="67" t="s">
        <v>38923</v>
      </c>
      <c r="B65" s="69" t="s">
        <v>45500</v>
      </c>
      <c r="C65" s="67" t="s">
        <v>13479</v>
      </c>
    </row>
    <row r="66" spans="1:3" x14ac:dyDescent="0.25">
      <c r="A66" s="67" t="s">
        <v>38924</v>
      </c>
      <c r="B66" s="69" t="s">
        <v>45501</v>
      </c>
      <c r="C66" s="67" t="s">
        <v>13479</v>
      </c>
    </row>
    <row r="67" spans="1:3" x14ac:dyDescent="0.25">
      <c r="A67" s="67" t="s">
        <v>38925</v>
      </c>
      <c r="B67" s="69" t="s">
        <v>45502</v>
      </c>
      <c r="C67" s="67" t="s">
        <v>13479</v>
      </c>
    </row>
    <row r="68" spans="1:3" x14ac:dyDescent="0.25">
      <c r="A68" s="67" t="s">
        <v>38926</v>
      </c>
      <c r="B68" s="69" t="s">
        <v>45503</v>
      </c>
      <c r="C68" s="67" t="s">
        <v>13479</v>
      </c>
    </row>
    <row r="69" spans="1:3" x14ac:dyDescent="0.25">
      <c r="A69" s="67" t="s">
        <v>38927</v>
      </c>
      <c r="B69" s="69" t="s">
        <v>45504</v>
      </c>
      <c r="C69" s="67" t="s">
        <v>13479</v>
      </c>
    </row>
    <row r="70" spans="1:3" x14ac:dyDescent="0.25">
      <c r="A70" s="67" t="s">
        <v>38928</v>
      </c>
      <c r="B70" s="69" t="s">
        <v>45505</v>
      </c>
      <c r="C70" s="67" t="s">
        <v>13479</v>
      </c>
    </row>
    <row r="71" spans="1:3" x14ac:dyDescent="0.25">
      <c r="A71" s="67" t="s">
        <v>38929</v>
      </c>
      <c r="B71" s="69" t="s">
        <v>45506</v>
      </c>
      <c r="C71" s="67" t="s">
        <v>45507</v>
      </c>
    </row>
    <row r="72" spans="1:3" x14ac:dyDescent="0.25">
      <c r="A72" s="67" t="s">
        <v>38930</v>
      </c>
      <c r="B72" s="69" t="s">
        <v>45508</v>
      </c>
      <c r="C72" s="67" t="s">
        <v>45507</v>
      </c>
    </row>
    <row r="73" spans="1:3" x14ac:dyDescent="0.25">
      <c r="A73" s="67" t="s">
        <v>38931</v>
      </c>
      <c r="B73" s="69" t="s">
        <v>45509</v>
      </c>
      <c r="C73" s="67" t="s">
        <v>13479</v>
      </c>
    </row>
    <row r="74" spans="1:3" x14ac:dyDescent="0.25">
      <c r="A74" s="67" t="s">
        <v>38932</v>
      </c>
      <c r="B74" s="69" t="s">
        <v>45510</v>
      </c>
      <c r="C74" s="67" t="s">
        <v>45507</v>
      </c>
    </row>
    <row r="75" spans="1:3" x14ac:dyDescent="0.25">
      <c r="A75" s="67" t="s">
        <v>38933</v>
      </c>
      <c r="B75" s="69" t="s">
        <v>45511</v>
      </c>
      <c r="C75" s="67" t="s">
        <v>45507</v>
      </c>
    </row>
    <row r="76" spans="1:3" x14ac:dyDescent="0.25">
      <c r="A76" s="67" t="s">
        <v>38934</v>
      </c>
      <c r="B76" s="69" t="s">
        <v>45512</v>
      </c>
      <c r="C76" s="67" t="s">
        <v>13288</v>
      </c>
    </row>
    <row r="77" spans="1:3" x14ac:dyDescent="0.25">
      <c r="A77" s="67" t="s">
        <v>38935</v>
      </c>
      <c r="B77" s="69" t="s">
        <v>45513</v>
      </c>
      <c r="C77" s="67" t="s">
        <v>13288</v>
      </c>
    </row>
    <row r="78" spans="1:3" x14ac:dyDescent="0.25">
      <c r="A78" s="67" t="s">
        <v>38936</v>
      </c>
      <c r="B78" s="69" t="s">
        <v>45514</v>
      </c>
      <c r="C78" s="67" t="s">
        <v>13288</v>
      </c>
    </row>
    <row r="79" spans="1:3" x14ac:dyDescent="0.25">
      <c r="A79" s="67" t="s">
        <v>38937</v>
      </c>
      <c r="B79" s="69" t="s">
        <v>45515</v>
      </c>
      <c r="C79" s="67" t="s">
        <v>13288</v>
      </c>
    </row>
    <row r="80" spans="1:3" x14ac:dyDescent="0.25">
      <c r="A80" s="67" t="s">
        <v>38938</v>
      </c>
      <c r="B80" s="69" t="s">
        <v>45516</v>
      </c>
      <c r="C80" s="67" t="s">
        <v>13380</v>
      </c>
    </row>
    <row r="81" spans="1:3" x14ac:dyDescent="0.25">
      <c r="A81" s="67" t="s">
        <v>38939</v>
      </c>
      <c r="B81" s="69" t="s">
        <v>45517</v>
      </c>
      <c r="C81" s="67" t="s">
        <v>13380</v>
      </c>
    </row>
    <row r="82" spans="1:3" x14ac:dyDescent="0.25">
      <c r="A82" s="67" t="s">
        <v>38940</v>
      </c>
      <c r="B82" s="69" t="s">
        <v>45518</v>
      </c>
      <c r="C82" s="67" t="s">
        <v>13288</v>
      </c>
    </row>
    <row r="83" spans="1:3" x14ac:dyDescent="0.25">
      <c r="A83" s="67" t="s">
        <v>38941</v>
      </c>
      <c r="B83" s="69" t="s">
        <v>45519</v>
      </c>
      <c r="C83" s="67" t="s">
        <v>13288</v>
      </c>
    </row>
    <row r="84" spans="1:3" x14ac:dyDescent="0.25">
      <c r="A84" s="67" t="s">
        <v>38942</v>
      </c>
      <c r="B84" s="69" t="s">
        <v>45520</v>
      </c>
      <c r="C84" s="67" t="s">
        <v>13318</v>
      </c>
    </row>
    <row r="85" spans="1:3" x14ac:dyDescent="0.25">
      <c r="A85" s="67" t="s">
        <v>38943</v>
      </c>
      <c r="B85" s="69" t="s">
        <v>45521</v>
      </c>
      <c r="C85" s="67" t="s">
        <v>13479</v>
      </c>
    </row>
    <row r="86" spans="1:3" x14ac:dyDescent="0.25">
      <c r="A86" s="67" t="s">
        <v>38944</v>
      </c>
      <c r="B86" s="69" t="s">
        <v>45522</v>
      </c>
      <c r="C86" s="67" t="s">
        <v>45507</v>
      </c>
    </row>
    <row r="87" spans="1:3" x14ac:dyDescent="0.25">
      <c r="A87" s="67" t="s">
        <v>38945</v>
      </c>
      <c r="B87" s="69" t="s">
        <v>45523</v>
      </c>
      <c r="C87" s="67" t="s">
        <v>13479</v>
      </c>
    </row>
    <row r="88" spans="1:3" x14ac:dyDescent="0.25">
      <c r="A88" s="67" t="s">
        <v>38946</v>
      </c>
      <c r="B88" s="69" t="s">
        <v>45524</v>
      </c>
      <c r="C88" s="67" t="s">
        <v>13288</v>
      </c>
    </row>
    <row r="89" spans="1:3" x14ac:dyDescent="0.25">
      <c r="A89" s="67" t="s">
        <v>38947</v>
      </c>
      <c r="B89" s="69" t="s">
        <v>45525</v>
      </c>
      <c r="C89" s="67" t="s">
        <v>13228</v>
      </c>
    </row>
    <row r="90" spans="1:3" x14ac:dyDescent="0.25">
      <c r="A90" s="67" t="s">
        <v>38948</v>
      </c>
      <c r="B90" s="69" t="s">
        <v>45526</v>
      </c>
      <c r="C90" s="67" t="s">
        <v>13479</v>
      </c>
    </row>
    <row r="91" spans="1:3" x14ac:dyDescent="0.25">
      <c r="A91" s="67" t="s">
        <v>38949</v>
      </c>
      <c r="B91" s="69" t="s">
        <v>45527</v>
      </c>
      <c r="C91" s="67" t="s">
        <v>13145</v>
      </c>
    </row>
    <row r="92" spans="1:3" ht="30" x14ac:dyDescent="0.25">
      <c r="A92" s="67" t="s">
        <v>38950</v>
      </c>
      <c r="B92" s="69" t="s">
        <v>45528</v>
      </c>
      <c r="C92" s="67" t="s">
        <v>13288</v>
      </c>
    </row>
    <row r="93" spans="1:3" ht="30" x14ac:dyDescent="0.25">
      <c r="A93" s="67" t="s">
        <v>38951</v>
      </c>
      <c r="B93" s="69" t="s">
        <v>45529</v>
      </c>
      <c r="C93" s="67" t="s">
        <v>13288</v>
      </c>
    </row>
    <row r="94" spans="1:3" x14ac:dyDescent="0.25">
      <c r="A94" s="67" t="s">
        <v>38952</v>
      </c>
      <c r="B94" s="69" t="s">
        <v>45530</v>
      </c>
      <c r="C94" s="67" t="s">
        <v>13145</v>
      </c>
    </row>
    <row r="95" spans="1:3" x14ac:dyDescent="0.25">
      <c r="A95" s="67" t="s">
        <v>38953</v>
      </c>
      <c r="B95" s="69" t="s">
        <v>45531</v>
      </c>
      <c r="C95" s="67" t="s">
        <v>13318</v>
      </c>
    </row>
    <row r="96" spans="1:3" x14ac:dyDescent="0.25">
      <c r="A96" s="67" t="s">
        <v>38954</v>
      </c>
      <c r="B96" s="69" t="s">
        <v>45532</v>
      </c>
      <c r="C96" s="67" t="s">
        <v>13288</v>
      </c>
    </row>
    <row r="97" spans="1:3" x14ac:dyDescent="0.25">
      <c r="A97" s="67" t="s">
        <v>38955</v>
      </c>
      <c r="B97" s="69" t="s">
        <v>45533</v>
      </c>
      <c r="C97" s="67" t="s">
        <v>13288</v>
      </c>
    </row>
    <row r="98" spans="1:3" x14ac:dyDescent="0.25">
      <c r="A98" s="67" t="s">
        <v>38956</v>
      </c>
      <c r="B98" s="69" t="s">
        <v>45534</v>
      </c>
      <c r="C98" s="67" t="s">
        <v>13380</v>
      </c>
    </row>
    <row r="99" spans="1:3" x14ac:dyDescent="0.25">
      <c r="A99" s="67" t="s">
        <v>38957</v>
      </c>
      <c r="B99" s="69" t="s">
        <v>45535</v>
      </c>
      <c r="C99" s="67" t="s">
        <v>13288</v>
      </c>
    </row>
    <row r="100" spans="1:3" x14ac:dyDescent="0.25">
      <c r="A100" s="67" t="s">
        <v>38958</v>
      </c>
      <c r="B100" s="69" t="s">
        <v>45536</v>
      </c>
      <c r="C100" s="67" t="s">
        <v>13380</v>
      </c>
    </row>
    <row r="101" spans="1:3" x14ac:dyDescent="0.25">
      <c r="A101" s="67" t="s">
        <v>38959</v>
      </c>
      <c r="B101" s="69" t="s">
        <v>45537</v>
      </c>
      <c r="C101" s="67" t="s">
        <v>13380</v>
      </c>
    </row>
    <row r="102" spans="1:3" x14ac:dyDescent="0.25">
      <c r="A102" s="67" t="s">
        <v>38960</v>
      </c>
      <c r="B102" s="69" t="s">
        <v>45538</v>
      </c>
      <c r="C102" s="67" t="s">
        <v>13479</v>
      </c>
    </row>
    <row r="103" spans="1:3" x14ac:dyDescent="0.25">
      <c r="A103" s="67" t="s">
        <v>38961</v>
      </c>
      <c r="B103" s="69" t="s">
        <v>45539</v>
      </c>
      <c r="C103" s="67" t="s">
        <v>13145</v>
      </c>
    </row>
    <row r="104" spans="1:3" x14ac:dyDescent="0.25">
      <c r="A104" s="67" t="s">
        <v>38962</v>
      </c>
      <c r="B104" s="69" t="s">
        <v>45540</v>
      </c>
      <c r="C104" s="67" t="s">
        <v>13479</v>
      </c>
    </row>
    <row r="105" spans="1:3" x14ac:dyDescent="0.25">
      <c r="A105" s="67" t="s">
        <v>38963</v>
      </c>
      <c r="B105" s="69" t="s">
        <v>45541</v>
      </c>
      <c r="C105" s="67" t="s">
        <v>13479</v>
      </c>
    </row>
    <row r="106" spans="1:3" x14ac:dyDescent="0.25">
      <c r="A106" s="67" t="s">
        <v>38964</v>
      </c>
      <c r="B106" s="69" t="s">
        <v>45542</v>
      </c>
      <c r="C106" s="67" t="s">
        <v>13479</v>
      </c>
    </row>
    <row r="107" spans="1:3" x14ac:dyDescent="0.25">
      <c r="A107" s="67" t="s">
        <v>38965</v>
      </c>
      <c r="B107" s="69" t="s">
        <v>45543</v>
      </c>
      <c r="C107" s="67" t="s">
        <v>13479</v>
      </c>
    </row>
    <row r="108" spans="1:3" ht="30" x14ac:dyDescent="0.25">
      <c r="A108" s="67" t="s">
        <v>38966</v>
      </c>
      <c r="B108" s="69" t="s">
        <v>45544</v>
      </c>
      <c r="C108" s="67" t="s">
        <v>13479</v>
      </c>
    </row>
    <row r="109" spans="1:3" x14ac:dyDescent="0.25">
      <c r="A109" s="67" t="s">
        <v>38967</v>
      </c>
      <c r="B109" s="69" t="s">
        <v>45545</v>
      </c>
      <c r="C109" s="67" t="s">
        <v>13145</v>
      </c>
    </row>
    <row r="110" spans="1:3" x14ac:dyDescent="0.25">
      <c r="A110" s="67" t="s">
        <v>38968</v>
      </c>
      <c r="B110" s="69" t="s">
        <v>45546</v>
      </c>
      <c r="C110" s="67" t="s">
        <v>13380</v>
      </c>
    </row>
    <row r="111" spans="1:3" x14ac:dyDescent="0.25">
      <c r="A111" s="67" t="s">
        <v>38969</v>
      </c>
      <c r="B111" s="69" t="s">
        <v>45547</v>
      </c>
      <c r="C111" s="67" t="s">
        <v>13380</v>
      </c>
    </row>
    <row r="112" spans="1:3" x14ac:dyDescent="0.25">
      <c r="A112" s="67" t="s">
        <v>38970</v>
      </c>
      <c r="B112" s="69" t="s">
        <v>45548</v>
      </c>
      <c r="C112" s="67" t="s">
        <v>13479</v>
      </c>
    </row>
    <row r="113" spans="1:3" x14ac:dyDescent="0.25">
      <c r="A113" s="67" t="s">
        <v>38971</v>
      </c>
      <c r="B113" s="69" t="s">
        <v>45549</v>
      </c>
      <c r="C113" s="67" t="s">
        <v>13479</v>
      </c>
    </row>
    <row r="114" spans="1:3" ht="30" x14ac:dyDescent="0.25">
      <c r="A114" s="67" t="s">
        <v>38972</v>
      </c>
      <c r="B114" s="69" t="s">
        <v>45550</v>
      </c>
      <c r="C114" s="67" t="s">
        <v>13479</v>
      </c>
    </row>
    <row r="115" spans="1:3" x14ac:dyDescent="0.25">
      <c r="A115" s="67" t="s">
        <v>45551</v>
      </c>
      <c r="B115" s="69" t="s">
        <v>45552</v>
      </c>
      <c r="C115" s="67" t="s">
        <v>13479</v>
      </c>
    </row>
    <row r="116" spans="1:3" x14ac:dyDescent="0.25">
      <c r="A116" s="67" t="s">
        <v>38973</v>
      </c>
      <c r="B116" s="69" t="s">
        <v>45553</v>
      </c>
      <c r="C116" s="67" t="s">
        <v>13380</v>
      </c>
    </row>
    <row r="117" spans="1:3" x14ac:dyDescent="0.25">
      <c r="A117" s="67" t="s">
        <v>38974</v>
      </c>
      <c r="B117" s="69" t="s">
        <v>45554</v>
      </c>
      <c r="C117" s="67" t="s">
        <v>13479</v>
      </c>
    </row>
    <row r="118" spans="1:3" x14ac:dyDescent="0.25">
      <c r="A118" s="67" t="s">
        <v>38975</v>
      </c>
      <c r="B118" s="69" t="s">
        <v>45555</v>
      </c>
      <c r="C118" s="67" t="s">
        <v>13288</v>
      </c>
    </row>
    <row r="119" spans="1:3" ht="30" x14ac:dyDescent="0.25">
      <c r="A119" s="67" t="s">
        <v>38976</v>
      </c>
      <c r="B119" s="69" t="s">
        <v>45556</v>
      </c>
      <c r="C119" s="67" t="s">
        <v>13479</v>
      </c>
    </row>
    <row r="120" spans="1:3" x14ac:dyDescent="0.25">
      <c r="A120" s="67" t="s">
        <v>38977</v>
      </c>
      <c r="B120" s="69" t="s">
        <v>45557</v>
      </c>
      <c r="C120" s="67" t="s">
        <v>13479</v>
      </c>
    </row>
    <row r="121" spans="1:3" x14ac:dyDescent="0.25">
      <c r="A121" s="67" t="s">
        <v>38978</v>
      </c>
      <c r="B121" s="69" t="s">
        <v>45558</v>
      </c>
      <c r="C121" s="67" t="s">
        <v>13351</v>
      </c>
    </row>
    <row r="122" spans="1:3" x14ac:dyDescent="0.25">
      <c r="A122" s="67" t="s">
        <v>38979</v>
      </c>
      <c r="B122" s="69" t="s">
        <v>45559</v>
      </c>
      <c r="C122" s="67" t="s">
        <v>13351</v>
      </c>
    </row>
    <row r="123" spans="1:3" x14ac:dyDescent="0.25">
      <c r="A123" s="67" t="s">
        <v>38980</v>
      </c>
      <c r="B123" s="69" t="s">
        <v>45560</v>
      </c>
      <c r="C123" s="67" t="s">
        <v>13351</v>
      </c>
    </row>
    <row r="124" spans="1:3" x14ac:dyDescent="0.25">
      <c r="A124" s="67" t="s">
        <v>38981</v>
      </c>
      <c r="B124" s="69" t="s">
        <v>45561</v>
      </c>
      <c r="C124" s="67" t="s">
        <v>13351</v>
      </c>
    </row>
    <row r="125" spans="1:3" x14ac:dyDescent="0.25">
      <c r="A125" s="67" t="s">
        <v>38982</v>
      </c>
      <c r="B125" s="69" t="s">
        <v>45562</v>
      </c>
      <c r="C125" s="67" t="s">
        <v>13351</v>
      </c>
    </row>
    <row r="126" spans="1:3" x14ac:dyDescent="0.25">
      <c r="A126" s="67" t="s">
        <v>38983</v>
      </c>
      <c r="B126" s="69" t="s">
        <v>45563</v>
      </c>
      <c r="C126" s="67" t="s">
        <v>13351</v>
      </c>
    </row>
    <row r="127" spans="1:3" x14ac:dyDescent="0.25">
      <c r="A127" s="67" t="s">
        <v>38984</v>
      </c>
      <c r="B127" s="69" t="s">
        <v>45564</v>
      </c>
      <c r="C127" s="67" t="s">
        <v>13288</v>
      </c>
    </row>
    <row r="128" spans="1:3" x14ac:dyDescent="0.25">
      <c r="A128" s="67" t="s">
        <v>38985</v>
      </c>
      <c r="B128" s="69" t="s">
        <v>45565</v>
      </c>
      <c r="C128" s="67" t="s">
        <v>13479</v>
      </c>
    </row>
    <row r="129" spans="1:3" x14ac:dyDescent="0.25">
      <c r="A129" s="67" t="s">
        <v>38986</v>
      </c>
      <c r="B129" s="69" t="s">
        <v>45566</v>
      </c>
      <c r="C129" s="67" t="s">
        <v>13479</v>
      </c>
    </row>
    <row r="130" spans="1:3" x14ac:dyDescent="0.25">
      <c r="A130" s="67" t="s">
        <v>38987</v>
      </c>
      <c r="B130" s="69" t="s">
        <v>45567</v>
      </c>
      <c r="C130" s="67" t="s">
        <v>45507</v>
      </c>
    </row>
    <row r="131" spans="1:3" x14ac:dyDescent="0.25">
      <c r="A131" s="67" t="s">
        <v>38988</v>
      </c>
      <c r="B131" s="69" t="s">
        <v>45568</v>
      </c>
      <c r="C131" s="67" t="s">
        <v>13479</v>
      </c>
    </row>
    <row r="132" spans="1:3" x14ac:dyDescent="0.25">
      <c r="A132" s="67" t="s">
        <v>38989</v>
      </c>
      <c r="B132" s="69" t="s">
        <v>45569</v>
      </c>
      <c r="C132" s="67" t="s">
        <v>13479</v>
      </c>
    </row>
    <row r="133" spans="1:3" x14ac:dyDescent="0.25">
      <c r="A133" s="67" t="s">
        <v>38990</v>
      </c>
      <c r="B133" s="69" t="s">
        <v>45570</v>
      </c>
      <c r="C133" s="67" t="s">
        <v>13479</v>
      </c>
    </row>
    <row r="134" spans="1:3" x14ac:dyDescent="0.25">
      <c r="A134" s="67" t="s">
        <v>38991</v>
      </c>
      <c r="B134" s="69" t="s">
        <v>45571</v>
      </c>
      <c r="C134" s="67" t="s">
        <v>13479</v>
      </c>
    </row>
    <row r="135" spans="1:3" x14ac:dyDescent="0.25">
      <c r="A135" s="67" t="s">
        <v>38992</v>
      </c>
      <c r="B135" s="69" t="s">
        <v>45572</v>
      </c>
      <c r="C135" s="67" t="s">
        <v>13479</v>
      </c>
    </row>
    <row r="136" spans="1:3" x14ac:dyDescent="0.25">
      <c r="A136" s="67" t="s">
        <v>38993</v>
      </c>
      <c r="B136" s="69" t="s">
        <v>45573</v>
      </c>
      <c r="C136" s="67" t="s">
        <v>13288</v>
      </c>
    </row>
    <row r="137" spans="1:3" x14ac:dyDescent="0.25">
      <c r="A137" s="67" t="s">
        <v>38994</v>
      </c>
      <c r="B137" s="69" t="s">
        <v>45574</v>
      </c>
      <c r="C137" s="67" t="s">
        <v>13479</v>
      </c>
    </row>
    <row r="138" spans="1:3" ht="30" x14ac:dyDescent="0.25">
      <c r="A138" s="67" t="s">
        <v>38995</v>
      </c>
      <c r="B138" s="69" t="s">
        <v>45575</v>
      </c>
      <c r="C138" s="67" t="s">
        <v>13288</v>
      </c>
    </row>
    <row r="139" spans="1:3" ht="30" x14ac:dyDescent="0.25">
      <c r="A139" s="67" t="s">
        <v>38996</v>
      </c>
      <c r="B139" s="69" t="s">
        <v>45576</v>
      </c>
      <c r="C139" s="67" t="s">
        <v>13288</v>
      </c>
    </row>
    <row r="140" spans="1:3" x14ac:dyDescent="0.25">
      <c r="A140" s="67" t="s">
        <v>38997</v>
      </c>
      <c r="B140" s="69" t="s">
        <v>45577</v>
      </c>
      <c r="C140" s="67" t="s">
        <v>13479</v>
      </c>
    </row>
    <row r="141" spans="1:3" x14ac:dyDescent="0.25">
      <c r="A141" s="67" t="s">
        <v>38998</v>
      </c>
      <c r="B141" s="69" t="s">
        <v>45578</v>
      </c>
      <c r="C141" s="67" t="s">
        <v>13288</v>
      </c>
    </row>
    <row r="142" spans="1:3" x14ac:dyDescent="0.25">
      <c r="A142" s="67" t="s">
        <v>38999</v>
      </c>
      <c r="B142" s="69" t="s">
        <v>45579</v>
      </c>
      <c r="C142" s="67" t="s">
        <v>13145</v>
      </c>
    </row>
    <row r="143" spans="1:3" x14ac:dyDescent="0.25">
      <c r="A143" s="67" t="s">
        <v>39000</v>
      </c>
      <c r="B143" s="69" t="s">
        <v>45580</v>
      </c>
      <c r="C143" s="67" t="s">
        <v>13479</v>
      </c>
    </row>
    <row r="144" spans="1:3" x14ac:dyDescent="0.25">
      <c r="A144" s="67" t="s">
        <v>39001</v>
      </c>
      <c r="B144" s="69" t="s">
        <v>45581</v>
      </c>
      <c r="C144" s="67" t="s">
        <v>13479</v>
      </c>
    </row>
    <row r="145" spans="1:3" x14ac:dyDescent="0.25">
      <c r="A145" s="67" t="s">
        <v>39002</v>
      </c>
      <c r="B145" s="69" t="s">
        <v>45582</v>
      </c>
      <c r="C145" s="67" t="s">
        <v>13479</v>
      </c>
    </row>
    <row r="146" spans="1:3" x14ac:dyDescent="0.25">
      <c r="A146" s="67" t="s">
        <v>39003</v>
      </c>
      <c r="B146" s="69" t="s">
        <v>45583</v>
      </c>
      <c r="C146" s="67" t="s">
        <v>13380</v>
      </c>
    </row>
    <row r="147" spans="1:3" x14ac:dyDescent="0.25">
      <c r="A147" s="67" t="s">
        <v>39004</v>
      </c>
      <c r="B147" s="69" t="s">
        <v>45584</v>
      </c>
      <c r="C147" s="67" t="s">
        <v>13380</v>
      </c>
    </row>
    <row r="148" spans="1:3" x14ac:dyDescent="0.25">
      <c r="A148" s="67" t="s">
        <v>39005</v>
      </c>
      <c r="B148" s="69" t="s">
        <v>45585</v>
      </c>
      <c r="C148" s="67" t="s">
        <v>13380</v>
      </c>
    </row>
    <row r="149" spans="1:3" x14ac:dyDescent="0.25">
      <c r="A149" s="67" t="s">
        <v>39006</v>
      </c>
      <c r="B149" s="69" t="s">
        <v>45586</v>
      </c>
      <c r="C149" s="67" t="s">
        <v>13380</v>
      </c>
    </row>
    <row r="150" spans="1:3" x14ac:dyDescent="0.25">
      <c r="A150" s="67" t="s">
        <v>39007</v>
      </c>
      <c r="B150" s="69" t="s">
        <v>45587</v>
      </c>
      <c r="C150" s="67" t="s">
        <v>13380</v>
      </c>
    </row>
    <row r="151" spans="1:3" x14ac:dyDescent="0.25">
      <c r="A151" s="67" t="s">
        <v>39008</v>
      </c>
      <c r="B151" s="69" t="s">
        <v>45588</v>
      </c>
      <c r="C151" s="67" t="s">
        <v>13380</v>
      </c>
    </row>
    <row r="152" spans="1:3" x14ac:dyDescent="0.25">
      <c r="A152" s="67" t="s">
        <v>39009</v>
      </c>
      <c r="B152" s="69" t="s">
        <v>45589</v>
      </c>
      <c r="C152" s="67" t="s">
        <v>13145</v>
      </c>
    </row>
    <row r="153" spans="1:3" ht="30" x14ac:dyDescent="0.25">
      <c r="A153" s="67" t="s">
        <v>39010</v>
      </c>
      <c r="B153" s="69" t="s">
        <v>45590</v>
      </c>
      <c r="C153" s="67" t="s">
        <v>13288</v>
      </c>
    </row>
    <row r="154" spans="1:3" x14ac:dyDescent="0.25">
      <c r="A154" s="67" t="s">
        <v>39011</v>
      </c>
      <c r="B154" s="69" t="s">
        <v>45591</v>
      </c>
      <c r="C154" s="67" t="s">
        <v>13351</v>
      </c>
    </row>
    <row r="155" spans="1:3" x14ac:dyDescent="0.25">
      <c r="A155" s="67" t="s">
        <v>39012</v>
      </c>
      <c r="B155" s="69" t="s">
        <v>45592</v>
      </c>
      <c r="C155" s="67" t="s">
        <v>13288</v>
      </c>
    </row>
    <row r="156" spans="1:3" x14ac:dyDescent="0.25">
      <c r="A156" s="67" t="s">
        <v>39013</v>
      </c>
      <c r="B156" s="69" t="s">
        <v>45593</v>
      </c>
      <c r="C156" s="67" t="s">
        <v>45507</v>
      </c>
    </row>
    <row r="157" spans="1:3" x14ac:dyDescent="0.25">
      <c r="A157" s="67" t="s">
        <v>39014</v>
      </c>
      <c r="B157" s="69" t="s">
        <v>45594</v>
      </c>
      <c r="C157" s="67" t="s">
        <v>13288</v>
      </c>
    </row>
    <row r="158" spans="1:3" x14ac:dyDescent="0.25">
      <c r="A158" s="67" t="s">
        <v>39015</v>
      </c>
      <c r="B158" s="69" t="s">
        <v>45595</v>
      </c>
      <c r="C158" s="67" t="s">
        <v>13479</v>
      </c>
    </row>
    <row r="159" spans="1:3" x14ac:dyDescent="0.25">
      <c r="A159" s="67" t="s">
        <v>39016</v>
      </c>
      <c r="B159" s="69" t="s">
        <v>45596</v>
      </c>
      <c r="C159" s="67" t="s">
        <v>13479</v>
      </c>
    </row>
    <row r="160" spans="1:3" x14ac:dyDescent="0.25">
      <c r="A160" s="67" t="s">
        <v>39017</v>
      </c>
      <c r="B160" s="69" t="s">
        <v>45597</v>
      </c>
      <c r="C160" s="67" t="s">
        <v>13479</v>
      </c>
    </row>
    <row r="161" spans="1:3" x14ac:dyDescent="0.25">
      <c r="A161" s="67" t="s">
        <v>39018</v>
      </c>
      <c r="B161" s="69" t="s">
        <v>45598</v>
      </c>
      <c r="C161" s="67" t="s">
        <v>13479</v>
      </c>
    </row>
    <row r="162" spans="1:3" x14ac:dyDescent="0.25">
      <c r="A162" s="67" t="s">
        <v>39019</v>
      </c>
      <c r="B162" s="69" t="s">
        <v>45599</v>
      </c>
      <c r="C162" s="67" t="s">
        <v>13479</v>
      </c>
    </row>
    <row r="163" spans="1:3" x14ac:dyDescent="0.25">
      <c r="A163" s="67" t="s">
        <v>39020</v>
      </c>
      <c r="B163" s="69" t="s">
        <v>45600</v>
      </c>
      <c r="C163" s="67" t="s">
        <v>13479</v>
      </c>
    </row>
    <row r="164" spans="1:3" x14ac:dyDescent="0.25">
      <c r="A164" s="67" t="s">
        <v>39021</v>
      </c>
      <c r="B164" s="69" t="s">
        <v>45601</v>
      </c>
      <c r="C164" s="67" t="s">
        <v>13479</v>
      </c>
    </row>
    <row r="165" spans="1:3" x14ac:dyDescent="0.25">
      <c r="A165" s="67" t="s">
        <v>39022</v>
      </c>
      <c r="B165" s="69" t="s">
        <v>45602</v>
      </c>
      <c r="C165" s="67" t="s">
        <v>13380</v>
      </c>
    </row>
    <row r="166" spans="1:3" x14ac:dyDescent="0.25">
      <c r="A166" s="67" t="s">
        <v>39023</v>
      </c>
      <c r="B166" s="69" t="s">
        <v>45603</v>
      </c>
      <c r="C166" s="67" t="s">
        <v>13380</v>
      </c>
    </row>
    <row r="167" spans="1:3" x14ac:dyDescent="0.25">
      <c r="A167" s="67" t="s">
        <v>39024</v>
      </c>
      <c r="B167" s="69" t="s">
        <v>45604</v>
      </c>
      <c r="C167" s="67" t="s">
        <v>13380</v>
      </c>
    </row>
    <row r="168" spans="1:3" x14ac:dyDescent="0.25">
      <c r="A168" s="67" t="s">
        <v>39025</v>
      </c>
      <c r="B168" s="69" t="s">
        <v>45605</v>
      </c>
      <c r="C168" s="67" t="s">
        <v>13288</v>
      </c>
    </row>
    <row r="169" spans="1:3" ht="30" x14ac:dyDescent="0.25">
      <c r="A169" s="67" t="s">
        <v>39026</v>
      </c>
      <c r="B169" s="69" t="s">
        <v>45606</v>
      </c>
      <c r="C169" s="67" t="s">
        <v>13288</v>
      </c>
    </row>
    <row r="170" spans="1:3" x14ac:dyDescent="0.25">
      <c r="A170" s="67" t="s">
        <v>39027</v>
      </c>
      <c r="B170" s="69" t="s">
        <v>45607</v>
      </c>
      <c r="C170" s="67" t="s">
        <v>13479</v>
      </c>
    </row>
    <row r="171" spans="1:3" x14ac:dyDescent="0.25">
      <c r="A171" s="67" t="s">
        <v>39028</v>
      </c>
      <c r="B171" s="69" t="s">
        <v>45608</v>
      </c>
      <c r="C171" s="67" t="s">
        <v>13145</v>
      </c>
    </row>
    <row r="172" spans="1:3" x14ac:dyDescent="0.25">
      <c r="A172" s="67" t="s">
        <v>39029</v>
      </c>
      <c r="B172" s="69" t="s">
        <v>45609</v>
      </c>
      <c r="C172" s="67" t="s">
        <v>13288</v>
      </c>
    </row>
    <row r="173" spans="1:3" x14ac:dyDescent="0.25">
      <c r="A173" s="67" t="s">
        <v>39030</v>
      </c>
      <c r="B173" s="69" t="s">
        <v>45610</v>
      </c>
      <c r="C173" s="67" t="s">
        <v>13351</v>
      </c>
    </row>
    <row r="174" spans="1:3" x14ac:dyDescent="0.25">
      <c r="A174" s="67" t="s">
        <v>39031</v>
      </c>
      <c r="B174" s="69" t="s">
        <v>45611</v>
      </c>
      <c r="C174" s="67" t="s">
        <v>13288</v>
      </c>
    </row>
    <row r="175" spans="1:3" x14ac:dyDescent="0.25">
      <c r="A175" s="67" t="s">
        <v>39032</v>
      </c>
      <c r="B175" s="69" t="s">
        <v>45612</v>
      </c>
      <c r="C175" s="67" t="s">
        <v>13479</v>
      </c>
    </row>
    <row r="176" spans="1:3" x14ac:dyDescent="0.25">
      <c r="A176" s="67" t="s">
        <v>39033</v>
      </c>
      <c r="B176" s="69" t="s">
        <v>45613</v>
      </c>
      <c r="C176" s="67" t="s">
        <v>13145</v>
      </c>
    </row>
    <row r="177" spans="1:3" ht="30" x14ac:dyDescent="0.25">
      <c r="A177" s="67" t="s">
        <v>39034</v>
      </c>
      <c r="B177" s="69" t="s">
        <v>45614</v>
      </c>
      <c r="C177" s="67" t="s">
        <v>13479</v>
      </c>
    </row>
    <row r="178" spans="1:3" x14ac:dyDescent="0.25">
      <c r="A178" s="67" t="s">
        <v>39035</v>
      </c>
      <c r="B178" s="69" t="s">
        <v>45615</v>
      </c>
      <c r="C178" s="67" t="s">
        <v>13380</v>
      </c>
    </row>
    <row r="179" spans="1:3" x14ac:dyDescent="0.25">
      <c r="A179" s="67" t="s">
        <v>39036</v>
      </c>
      <c r="B179" s="69" t="s">
        <v>45616</v>
      </c>
      <c r="C179" s="67" t="s">
        <v>13380</v>
      </c>
    </row>
    <row r="180" spans="1:3" x14ac:dyDescent="0.25">
      <c r="A180" s="67" t="s">
        <v>39037</v>
      </c>
      <c r="B180" s="69" t="s">
        <v>45617</v>
      </c>
      <c r="C180" s="67" t="s">
        <v>13145</v>
      </c>
    </row>
    <row r="181" spans="1:3" x14ac:dyDescent="0.25">
      <c r="A181" s="67" t="s">
        <v>39038</v>
      </c>
      <c r="B181" s="69" t="s">
        <v>45618</v>
      </c>
      <c r="C181" s="67" t="s">
        <v>13145</v>
      </c>
    </row>
    <row r="182" spans="1:3" ht="30" x14ac:dyDescent="0.25">
      <c r="A182" s="67" t="s">
        <v>39039</v>
      </c>
      <c r="B182" s="69" t="s">
        <v>45619</v>
      </c>
      <c r="C182" s="67" t="s">
        <v>13479</v>
      </c>
    </row>
    <row r="183" spans="1:3" x14ac:dyDescent="0.25">
      <c r="A183" s="67" t="s">
        <v>39040</v>
      </c>
      <c r="B183" s="69" t="s">
        <v>45620</v>
      </c>
      <c r="C183" s="67" t="s">
        <v>13145</v>
      </c>
    </row>
    <row r="184" spans="1:3" x14ac:dyDescent="0.25">
      <c r="A184" s="67" t="s">
        <v>39041</v>
      </c>
      <c r="B184" s="69" t="s">
        <v>45621</v>
      </c>
      <c r="C184" s="67" t="s">
        <v>13380</v>
      </c>
    </row>
    <row r="185" spans="1:3" x14ac:dyDescent="0.25">
      <c r="A185" s="67" t="s">
        <v>39042</v>
      </c>
      <c r="B185" s="69" t="s">
        <v>45622</v>
      </c>
      <c r="C185" s="67" t="s">
        <v>13380</v>
      </c>
    </row>
    <row r="186" spans="1:3" x14ac:dyDescent="0.25">
      <c r="A186" s="67" t="s">
        <v>39043</v>
      </c>
      <c r="B186" s="69" t="s">
        <v>45623</v>
      </c>
      <c r="C186" s="67" t="s">
        <v>13380</v>
      </c>
    </row>
    <row r="187" spans="1:3" x14ac:dyDescent="0.25">
      <c r="A187" s="67" t="s">
        <v>39044</v>
      </c>
      <c r="B187" s="69" t="s">
        <v>45624</v>
      </c>
      <c r="C187" s="67" t="s">
        <v>13145</v>
      </c>
    </row>
    <row r="188" spans="1:3" x14ac:dyDescent="0.25">
      <c r="A188" s="67" t="s">
        <v>39045</v>
      </c>
      <c r="B188" s="69" t="s">
        <v>45625</v>
      </c>
      <c r="C188" s="67" t="s">
        <v>13380</v>
      </c>
    </row>
    <row r="189" spans="1:3" x14ac:dyDescent="0.25">
      <c r="A189" s="67" t="s">
        <v>39046</v>
      </c>
      <c r="B189" s="69" t="s">
        <v>45626</v>
      </c>
      <c r="C189" s="67" t="s">
        <v>13380</v>
      </c>
    </row>
    <row r="190" spans="1:3" ht="30" x14ac:dyDescent="0.25">
      <c r="A190" s="67" t="s">
        <v>39047</v>
      </c>
      <c r="B190" s="69" t="s">
        <v>45627</v>
      </c>
      <c r="C190" s="67" t="s">
        <v>13479</v>
      </c>
    </row>
    <row r="191" spans="1:3" ht="30" x14ac:dyDescent="0.25">
      <c r="A191" s="67" t="s">
        <v>39048</v>
      </c>
      <c r="B191" s="69" t="s">
        <v>45628</v>
      </c>
      <c r="C191" s="67" t="s">
        <v>13288</v>
      </c>
    </row>
    <row r="192" spans="1:3" x14ac:dyDescent="0.25">
      <c r="A192" s="67" t="s">
        <v>39049</v>
      </c>
      <c r="B192" s="69" t="s">
        <v>45629</v>
      </c>
      <c r="C192" s="67" t="s">
        <v>13145</v>
      </c>
    </row>
    <row r="193" spans="1:3" x14ac:dyDescent="0.25">
      <c r="A193" s="67" t="s">
        <v>39050</v>
      </c>
      <c r="B193" s="69" t="s">
        <v>45630</v>
      </c>
      <c r="C193" s="67" t="s">
        <v>13380</v>
      </c>
    </row>
    <row r="194" spans="1:3" x14ac:dyDescent="0.25">
      <c r="A194" s="67" t="s">
        <v>39051</v>
      </c>
      <c r="B194" s="69" t="s">
        <v>45631</v>
      </c>
      <c r="C194" s="67" t="s">
        <v>13380</v>
      </c>
    </row>
    <row r="195" spans="1:3" x14ac:dyDescent="0.25">
      <c r="A195" s="67" t="s">
        <v>39052</v>
      </c>
      <c r="B195" s="69" t="s">
        <v>45632</v>
      </c>
      <c r="C195" s="67" t="s">
        <v>13380</v>
      </c>
    </row>
    <row r="196" spans="1:3" x14ac:dyDescent="0.25">
      <c r="A196" s="67" t="s">
        <v>39053</v>
      </c>
      <c r="B196" s="69" t="s">
        <v>45633</v>
      </c>
      <c r="C196" s="67" t="s">
        <v>13479</v>
      </c>
    </row>
    <row r="197" spans="1:3" x14ac:dyDescent="0.25">
      <c r="A197" s="67" t="s">
        <v>39054</v>
      </c>
      <c r="B197" s="69" t="s">
        <v>45634</v>
      </c>
      <c r="C197" s="67" t="s">
        <v>13479</v>
      </c>
    </row>
    <row r="198" spans="1:3" x14ac:dyDescent="0.25">
      <c r="A198" s="67" t="s">
        <v>39055</v>
      </c>
      <c r="B198" s="69" t="s">
        <v>45635</v>
      </c>
      <c r="C198" s="67" t="s">
        <v>13479</v>
      </c>
    </row>
    <row r="199" spans="1:3" x14ac:dyDescent="0.25">
      <c r="A199" s="67" t="s">
        <v>39056</v>
      </c>
      <c r="B199" s="69" t="s">
        <v>45636</v>
      </c>
      <c r="C199" s="67" t="s">
        <v>13479</v>
      </c>
    </row>
    <row r="200" spans="1:3" x14ac:dyDescent="0.25">
      <c r="A200" s="67" t="s">
        <v>39057</v>
      </c>
      <c r="B200" s="69" t="s">
        <v>45637</v>
      </c>
      <c r="C200" s="67" t="s">
        <v>13145</v>
      </c>
    </row>
    <row r="201" spans="1:3" x14ac:dyDescent="0.25">
      <c r="A201" s="67" t="s">
        <v>39058</v>
      </c>
      <c r="B201" s="69" t="s">
        <v>45638</v>
      </c>
      <c r="C201" s="67" t="s">
        <v>13288</v>
      </c>
    </row>
    <row r="202" spans="1:3" x14ac:dyDescent="0.25">
      <c r="A202" s="67" t="s">
        <v>39059</v>
      </c>
      <c r="B202" s="69" t="s">
        <v>45639</v>
      </c>
      <c r="C202" s="67" t="s">
        <v>13288</v>
      </c>
    </row>
    <row r="203" spans="1:3" x14ac:dyDescent="0.25">
      <c r="A203" s="67" t="s">
        <v>39060</v>
      </c>
      <c r="B203" s="69" t="s">
        <v>45640</v>
      </c>
      <c r="C203" s="67" t="s">
        <v>13145</v>
      </c>
    </row>
    <row r="204" spans="1:3" x14ac:dyDescent="0.25">
      <c r="A204" s="67" t="s">
        <v>39061</v>
      </c>
      <c r="B204" s="69" t="s">
        <v>45641</v>
      </c>
      <c r="C204" s="67" t="s">
        <v>45507</v>
      </c>
    </row>
    <row r="205" spans="1:3" x14ac:dyDescent="0.25">
      <c r="A205" s="67" t="s">
        <v>39062</v>
      </c>
      <c r="B205" s="69" t="s">
        <v>45642</v>
      </c>
      <c r="C205" s="67" t="s">
        <v>13288</v>
      </c>
    </row>
    <row r="206" spans="1:3" x14ac:dyDescent="0.25">
      <c r="A206" s="67" t="s">
        <v>39063</v>
      </c>
      <c r="B206" s="69" t="s">
        <v>45643</v>
      </c>
      <c r="C206" s="67" t="s">
        <v>13145</v>
      </c>
    </row>
    <row r="207" spans="1:3" x14ac:dyDescent="0.25">
      <c r="A207" s="67" t="s">
        <v>39064</v>
      </c>
      <c r="B207" s="69" t="s">
        <v>45644</v>
      </c>
      <c r="C207" s="67" t="s">
        <v>13318</v>
      </c>
    </row>
    <row r="208" spans="1:3" ht="30" x14ac:dyDescent="0.25">
      <c r="A208" s="67" t="s">
        <v>39065</v>
      </c>
      <c r="B208" s="69" t="s">
        <v>45645</v>
      </c>
      <c r="C208" s="67" t="s">
        <v>13380</v>
      </c>
    </row>
    <row r="209" spans="1:3" x14ac:dyDescent="0.25">
      <c r="A209" s="67" t="s">
        <v>39066</v>
      </c>
      <c r="B209" s="69" t="s">
        <v>45646</v>
      </c>
      <c r="C209" s="67" t="s">
        <v>13318</v>
      </c>
    </row>
    <row r="210" spans="1:3" ht="30" x14ac:dyDescent="0.25">
      <c r="A210" s="67" t="s">
        <v>39067</v>
      </c>
      <c r="B210" s="69" t="s">
        <v>45647</v>
      </c>
      <c r="C210" s="67" t="s">
        <v>13479</v>
      </c>
    </row>
    <row r="211" spans="1:3" x14ac:dyDescent="0.25">
      <c r="A211" s="67" t="s">
        <v>39068</v>
      </c>
      <c r="B211" s="69" t="s">
        <v>45648</v>
      </c>
      <c r="C211" s="67" t="s">
        <v>13288</v>
      </c>
    </row>
    <row r="212" spans="1:3" x14ac:dyDescent="0.25">
      <c r="A212" s="67" t="s">
        <v>39069</v>
      </c>
      <c r="B212" s="69" t="s">
        <v>45649</v>
      </c>
      <c r="C212" s="67" t="s">
        <v>13145</v>
      </c>
    </row>
    <row r="213" spans="1:3" x14ac:dyDescent="0.25">
      <c r="A213" s="67" t="s">
        <v>39070</v>
      </c>
      <c r="B213" s="69" t="s">
        <v>45650</v>
      </c>
      <c r="C213" s="67" t="s">
        <v>13288</v>
      </c>
    </row>
    <row r="214" spans="1:3" x14ac:dyDescent="0.25">
      <c r="A214" s="67" t="s">
        <v>39071</v>
      </c>
      <c r="B214" s="69" t="s">
        <v>45651</v>
      </c>
      <c r="C214" s="67" t="s">
        <v>18636</v>
      </c>
    </row>
    <row r="215" spans="1:3" x14ac:dyDescent="0.25">
      <c r="A215" s="67" t="s">
        <v>39072</v>
      </c>
      <c r="B215" s="69" t="s">
        <v>45652</v>
      </c>
      <c r="C215" s="67" t="s">
        <v>13380</v>
      </c>
    </row>
    <row r="216" spans="1:3" x14ac:dyDescent="0.25">
      <c r="A216" s="67" t="s">
        <v>39073</v>
      </c>
      <c r="B216" s="69" t="s">
        <v>45653</v>
      </c>
      <c r="C216" s="67" t="s">
        <v>13380</v>
      </c>
    </row>
    <row r="217" spans="1:3" x14ac:dyDescent="0.25">
      <c r="A217" s="67" t="s">
        <v>39074</v>
      </c>
      <c r="B217" s="69" t="s">
        <v>45654</v>
      </c>
      <c r="C217" s="67" t="s">
        <v>13380</v>
      </c>
    </row>
    <row r="218" spans="1:3" x14ac:dyDescent="0.25">
      <c r="A218" s="67" t="s">
        <v>39075</v>
      </c>
      <c r="B218" s="69" t="s">
        <v>45655</v>
      </c>
      <c r="C218" s="67" t="s">
        <v>18636</v>
      </c>
    </row>
    <row r="219" spans="1:3" x14ac:dyDescent="0.25">
      <c r="A219" s="67" t="s">
        <v>39076</v>
      </c>
      <c r="B219" s="69" t="s">
        <v>45656</v>
      </c>
      <c r="C219" s="67" t="s">
        <v>13351</v>
      </c>
    </row>
    <row r="220" spans="1:3" x14ac:dyDescent="0.25">
      <c r="A220" s="67" t="s">
        <v>39077</v>
      </c>
      <c r="B220" s="69" t="s">
        <v>45657</v>
      </c>
      <c r="C220" s="67" t="s">
        <v>13288</v>
      </c>
    </row>
    <row r="221" spans="1:3" x14ac:dyDescent="0.25">
      <c r="A221" s="67" t="s">
        <v>39078</v>
      </c>
      <c r="B221" s="69" t="s">
        <v>45658</v>
      </c>
      <c r="C221" s="67" t="s">
        <v>13380</v>
      </c>
    </row>
    <row r="222" spans="1:3" x14ac:dyDescent="0.25">
      <c r="A222" s="67" t="s">
        <v>39079</v>
      </c>
      <c r="B222" s="69" t="s">
        <v>45659</v>
      </c>
      <c r="C222" s="67" t="s">
        <v>13318</v>
      </c>
    </row>
    <row r="223" spans="1:3" x14ac:dyDescent="0.25">
      <c r="A223" s="67" t="s">
        <v>39080</v>
      </c>
      <c r="B223" s="69" t="s">
        <v>45660</v>
      </c>
      <c r="C223" s="67" t="s">
        <v>13318</v>
      </c>
    </row>
    <row r="224" spans="1:3" x14ac:dyDescent="0.25">
      <c r="A224" s="67" t="s">
        <v>39081</v>
      </c>
      <c r="B224" s="69" t="s">
        <v>45661</v>
      </c>
      <c r="C224" s="67" t="s">
        <v>13145</v>
      </c>
    </row>
    <row r="225" spans="1:3" x14ac:dyDescent="0.25">
      <c r="A225" s="67" t="s">
        <v>39082</v>
      </c>
      <c r="B225" s="69" t="s">
        <v>45662</v>
      </c>
      <c r="C225" s="67" t="s">
        <v>13145</v>
      </c>
    </row>
    <row r="226" spans="1:3" x14ac:dyDescent="0.25">
      <c r="A226" s="67" t="s">
        <v>39083</v>
      </c>
      <c r="B226" s="69" t="s">
        <v>45663</v>
      </c>
      <c r="C226" s="67" t="s">
        <v>13479</v>
      </c>
    </row>
    <row r="227" spans="1:3" x14ac:dyDescent="0.25">
      <c r="A227" s="67" t="s">
        <v>39084</v>
      </c>
      <c r="B227" s="69" t="s">
        <v>45664</v>
      </c>
      <c r="C227" s="67" t="s">
        <v>13145</v>
      </c>
    </row>
    <row r="228" spans="1:3" x14ac:dyDescent="0.25">
      <c r="A228" s="67" t="s">
        <v>39085</v>
      </c>
      <c r="B228" s="69" t="s">
        <v>45665</v>
      </c>
      <c r="C228" s="67" t="s">
        <v>13318</v>
      </c>
    </row>
    <row r="229" spans="1:3" x14ac:dyDescent="0.25">
      <c r="A229" s="67" t="s">
        <v>39086</v>
      </c>
      <c r="B229" s="69" t="s">
        <v>45666</v>
      </c>
      <c r="C229" s="67" t="s">
        <v>13318</v>
      </c>
    </row>
    <row r="230" spans="1:3" x14ac:dyDescent="0.25">
      <c r="A230" s="67" t="s">
        <v>39087</v>
      </c>
      <c r="B230" s="69" t="s">
        <v>45667</v>
      </c>
      <c r="C230" s="67" t="s">
        <v>13288</v>
      </c>
    </row>
    <row r="231" spans="1:3" x14ac:dyDescent="0.25">
      <c r="A231" s="67" t="s">
        <v>39088</v>
      </c>
      <c r="B231" s="69" t="s">
        <v>45668</v>
      </c>
      <c r="C231" s="67" t="s">
        <v>13288</v>
      </c>
    </row>
    <row r="232" spans="1:3" x14ac:dyDescent="0.25">
      <c r="A232" s="67" t="s">
        <v>39089</v>
      </c>
      <c r="B232" s="69" t="s">
        <v>45669</v>
      </c>
      <c r="C232" s="67" t="s">
        <v>13288</v>
      </c>
    </row>
    <row r="233" spans="1:3" ht="30" x14ac:dyDescent="0.25">
      <c r="A233" s="67" t="s">
        <v>39090</v>
      </c>
      <c r="B233" s="69" t="s">
        <v>45670</v>
      </c>
      <c r="C233" s="67" t="s">
        <v>13479</v>
      </c>
    </row>
    <row r="234" spans="1:3" ht="30" x14ac:dyDescent="0.25">
      <c r="A234" s="67" t="s">
        <v>39091</v>
      </c>
      <c r="B234" s="69" t="s">
        <v>45671</v>
      </c>
      <c r="C234" s="67" t="s">
        <v>13479</v>
      </c>
    </row>
    <row r="235" spans="1:3" ht="30" x14ac:dyDescent="0.25">
      <c r="A235" s="67" t="s">
        <v>39092</v>
      </c>
      <c r="B235" s="69" t="s">
        <v>45672</v>
      </c>
      <c r="C235" s="67" t="s">
        <v>13479</v>
      </c>
    </row>
    <row r="236" spans="1:3" x14ac:dyDescent="0.25">
      <c r="A236" s="67" t="s">
        <v>39093</v>
      </c>
      <c r="B236" s="69" t="s">
        <v>45673</v>
      </c>
      <c r="C236" s="67" t="s">
        <v>13479</v>
      </c>
    </row>
    <row r="237" spans="1:3" x14ac:dyDescent="0.25">
      <c r="A237" s="67" t="s">
        <v>39094</v>
      </c>
      <c r="B237" s="69" t="s">
        <v>45674</v>
      </c>
      <c r="C237" s="67" t="s">
        <v>13479</v>
      </c>
    </row>
    <row r="238" spans="1:3" x14ac:dyDescent="0.25">
      <c r="A238" s="67" t="s">
        <v>39095</v>
      </c>
      <c r="B238" s="69" t="s">
        <v>45675</v>
      </c>
      <c r="C238" s="67" t="s">
        <v>13479</v>
      </c>
    </row>
    <row r="239" spans="1:3" x14ac:dyDescent="0.25">
      <c r="A239" s="67" t="s">
        <v>39096</v>
      </c>
      <c r="B239" s="69" t="s">
        <v>45676</v>
      </c>
      <c r="C239" s="67" t="s">
        <v>13479</v>
      </c>
    </row>
    <row r="240" spans="1:3" x14ac:dyDescent="0.25">
      <c r="A240" s="67" t="s">
        <v>39097</v>
      </c>
      <c r="B240" s="69" t="s">
        <v>45677</v>
      </c>
      <c r="C240" s="67" t="s">
        <v>13479</v>
      </c>
    </row>
    <row r="241" spans="1:3" ht="30" x14ac:dyDescent="0.25">
      <c r="A241" s="67" t="s">
        <v>39098</v>
      </c>
      <c r="B241" s="69" t="s">
        <v>45678</v>
      </c>
      <c r="C241" s="67" t="s">
        <v>13145</v>
      </c>
    </row>
    <row r="242" spans="1:3" x14ac:dyDescent="0.25">
      <c r="A242" s="67" t="s">
        <v>39099</v>
      </c>
      <c r="B242" s="69" t="s">
        <v>45679</v>
      </c>
      <c r="C242" s="67" t="s">
        <v>13288</v>
      </c>
    </row>
    <row r="243" spans="1:3" x14ac:dyDescent="0.25">
      <c r="A243" s="67" t="s">
        <v>39100</v>
      </c>
      <c r="B243" s="69" t="s">
        <v>45680</v>
      </c>
      <c r="C243" s="67" t="s">
        <v>13288</v>
      </c>
    </row>
    <row r="244" spans="1:3" ht="30" x14ac:dyDescent="0.25">
      <c r="A244" s="67" t="s">
        <v>39101</v>
      </c>
      <c r="B244" s="69" t="s">
        <v>45681</v>
      </c>
      <c r="C244" s="67" t="s">
        <v>13145</v>
      </c>
    </row>
    <row r="245" spans="1:3" x14ac:dyDescent="0.25">
      <c r="A245" s="67" t="s">
        <v>39102</v>
      </c>
      <c r="B245" s="69" t="s">
        <v>45682</v>
      </c>
      <c r="C245" s="67" t="s">
        <v>13288</v>
      </c>
    </row>
    <row r="246" spans="1:3" x14ac:dyDescent="0.25">
      <c r="A246" s="67" t="s">
        <v>39103</v>
      </c>
      <c r="B246" s="69" t="s">
        <v>45683</v>
      </c>
      <c r="C246" s="67" t="s">
        <v>13380</v>
      </c>
    </row>
    <row r="247" spans="1:3" ht="30" x14ac:dyDescent="0.25">
      <c r="A247" s="67" t="s">
        <v>39104</v>
      </c>
      <c r="B247" s="69" t="s">
        <v>45684</v>
      </c>
      <c r="C247" s="67" t="s">
        <v>13479</v>
      </c>
    </row>
    <row r="248" spans="1:3" ht="30" x14ac:dyDescent="0.25">
      <c r="A248" s="67" t="s">
        <v>39105</v>
      </c>
      <c r="B248" s="69" t="s">
        <v>45685</v>
      </c>
      <c r="C248" s="67" t="s">
        <v>13145</v>
      </c>
    </row>
    <row r="249" spans="1:3" ht="30" x14ac:dyDescent="0.25">
      <c r="A249" s="67" t="s">
        <v>39106</v>
      </c>
      <c r="B249" s="69" t="s">
        <v>45686</v>
      </c>
      <c r="C249" s="67" t="s">
        <v>13479</v>
      </c>
    </row>
    <row r="250" spans="1:3" x14ac:dyDescent="0.25">
      <c r="A250" s="67" t="s">
        <v>39107</v>
      </c>
      <c r="B250" s="69" t="s">
        <v>45687</v>
      </c>
      <c r="C250" s="67" t="s">
        <v>13351</v>
      </c>
    </row>
    <row r="251" spans="1:3" x14ac:dyDescent="0.25">
      <c r="A251" s="67" t="s">
        <v>39108</v>
      </c>
      <c r="B251" s="69" t="s">
        <v>45688</v>
      </c>
      <c r="C251" s="67" t="s">
        <v>13479</v>
      </c>
    </row>
    <row r="252" spans="1:3" x14ac:dyDescent="0.25">
      <c r="A252" s="67" t="s">
        <v>39109</v>
      </c>
      <c r="B252" s="69" t="s">
        <v>45689</v>
      </c>
      <c r="C252" s="67" t="s">
        <v>13479</v>
      </c>
    </row>
    <row r="253" spans="1:3" x14ac:dyDescent="0.25">
      <c r="A253" s="67" t="s">
        <v>39110</v>
      </c>
      <c r="B253" s="69" t="s">
        <v>45690</v>
      </c>
      <c r="C253" s="67" t="s">
        <v>13479</v>
      </c>
    </row>
    <row r="254" spans="1:3" ht="30" x14ac:dyDescent="0.25">
      <c r="A254" s="67" t="s">
        <v>39111</v>
      </c>
      <c r="B254" s="69" t="s">
        <v>45691</v>
      </c>
      <c r="C254" s="67" t="s">
        <v>13479</v>
      </c>
    </row>
    <row r="255" spans="1:3" ht="30" x14ac:dyDescent="0.25">
      <c r="A255" s="67" t="s">
        <v>39112</v>
      </c>
      <c r="B255" s="69" t="s">
        <v>45692</v>
      </c>
      <c r="C255" s="67" t="s">
        <v>13145</v>
      </c>
    </row>
    <row r="256" spans="1:3" ht="30" x14ac:dyDescent="0.25">
      <c r="A256" s="67" t="s">
        <v>39113</v>
      </c>
      <c r="B256" s="69" t="s">
        <v>45693</v>
      </c>
      <c r="C256" s="67" t="s">
        <v>13288</v>
      </c>
    </row>
    <row r="257" spans="1:3" ht="30" x14ac:dyDescent="0.25">
      <c r="A257" s="67" t="s">
        <v>39114</v>
      </c>
      <c r="B257" s="69" t="s">
        <v>45694</v>
      </c>
      <c r="C257" s="67" t="s">
        <v>13479</v>
      </c>
    </row>
    <row r="258" spans="1:3" ht="30" x14ac:dyDescent="0.25">
      <c r="A258" s="67" t="s">
        <v>39115</v>
      </c>
      <c r="B258" s="69" t="s">
        <v>45695</v>
      </c>
      <c r="C258" s="67" t="s">
        <v>13479</v>
      </c>
    </row>
    <row r="259" spans="1:3" x14ac:dyDescent="0.25">
      <c r="A259" s="67" t="s">
        <v>39116</v>
      </c>
      <c r="B259" s="69" t="s">
        <v>45696</v>
      </c>
      <c r="C259" s="67" t="s">
        <v>13479</v>
      </c>
    </row>
    <row r="260" spans="1:3" x14ac:dyDescent="0.25">
      <c r="A260" s="67" t="s">
        <v>39117</v>
      </c>
      <c r="B260" s="69" t="s">
        <v>45697</v>
      </c>
      <c r="C260" s="67" t="s">
        <v>13479</v>
      </c>
    </row>
    <row r="261" spans="1:3" x14ac:dyDescent="0.25">
      <c r="A261" s="67" t="s">
        <v>39118</v>
      </c>
      <c r="B261" s="69" t="s">
        <v>45698</v>
      </c>
      <c r="C261" s="67" t="s">
        <v>13479</v>
      </c>
    </row>
    <row r="262" spans="1:3" x14ac:dyDescent="0.25">
      <c r="A262" s="67" t="s">
        <v>39119</v>
      </c>
      <c r="B262" s="69" t="s">
        <v>45699</v>
      </c>
      <c r="C262" s="67" t="s">
        <v>13479</v>
      </c>
    </row>
    <row r="263" spans="1:3" x14ac:dyDescent="0.25">
      <c r="A263" s="67" t="s">
        <v>39120</v>
      </c>
      <c r="B263" s="69" t="s">
        <v>45700</v>
      </c>
      <c r="C263" s="67" t="s">
        <v>13479</v>
      </c>
    </row>
    <row r="264" spans="1:3" ht="30" x14ac:dyDescent="0.25">
      <c r="A264" s="67" t="s">
        <v>39121</v>
      </c>
      <c r="B264" s="69" t="s">
        <v>45701</v>
      </c>
      <c r="C264" s="67" t="s">
        <v>13479</v>
      </c>
    </row>
    <row r="265" spans="1:3" x14ac:dyDescent="0.25">
      <c r="A265" s="67" t="s">
        <v>39122</v>
      </c>
      <c r="B265" s="69" t="s">
        <v>45702</v>
      </c>
      <c r="C265" s="67" t="s">
        <v>13318</v>
      </c>
    </row>
    <row r="266" spans="1:3" x14ac:dyDescent="0.25">
      <c r="A266" s="67" t="s">
        <v>39123</v>
      </c>
      <c r="B266" s="69" t="s">
        <v>45703</v>
      </c>
      <c r="C266" s="67" t="s">
        <v>13288</v>
      </c>
    </row>
    <row r="267" spans="1:3" ht="30" x14ac:dyDescent="0.25">
      <c r="A267" s="67" t="s">
        <v>39124</v>
      </c>
      <c r="B267" s="69" t="s">
        <v>45704</v>
      </c>
      <c r="C267" s="67" t="s">
        <v>13479</v>
      </c>
    </row>
    <row r="268" spans="1:3" x14ac:dyDescent="0.25">
      <c r="A268" s="67" t="s">
        <v>39125</v>
      </c>
      <c r="B268" s="69" t="s">
        <v>45705</v>
      </c>
      <c r="C268" s="67" t="s">
        <v>13479</v>
      </c>
    </row>
    <row r="269" spans="1:3" ht="30" x14ac:dyDescent="0.25">
      <c r="A269" s="67" t="s">
        <v>39126</v>
      </c>
      <c r="B269" s="69" t="s">
        <v>45706</v>
      </c>
      <c r="C269" s="67" t="s">
        <v>13479</v>
      </c>
    </row>
    <row r="270" spans="1:3" x14ac:dyDescent="0.25">
      <c r="A270" s="67" t="s">
        <v>39127</v>
      </c>
      <c r="B270" s="69" t="s">
        <v>45707</v>
      </c>
      <c r="C270" s="67" t="s">
        <v>13288</v>
      </c>
    </row>
    <row r="271" spans="1:3" x14ac:dyDescent="0.25">
      <c r="A271" s="67" t="s">
        <v>39128</v>
      </c>
      <c r="B271" s="69" t="s">
        <v>45708</v>
      </c>
      <c r="C271" s="67" t="s">
        <v>13380</v>
      </c>
    </row>
    <row r="272" spans="1:3" x14ac:dyDescent="0.25">
      <c r="A272" s="67" t="s">
        <v>39129</v>
      </c>
      <c r="B272" s="69" t="s">
        <v>45709</v>
      </c>
      <c r="C272" s="67" t="s">
        <v>13380</v>
      </c>
    </row>
    <row r="273" spans="1:3" x14ac:dyDescent="0.25">
      <c r="A273" s="67" t="s">
        <v>39130</v>
      </c>
      <c r="B273" s="69" t="s">
        <v>45710</v>
      </c>
      <c r="C273" s="67" t="s">
        <v>13380</v>
      </c>
    </row>
    <row r="274" spans="1:3" x14ac:dyDescent="0.25">
      <c r="A274" s="67" t="s">
        <v>39131</v>
      </c>
      <c r="B274" s="69" t="s">
        <v>45711</v>
      </c>
      <c r="C274" s="67" t="s">
        <v>13380</v>
      </c>
    </row>
    <row r="275" spans="1:3" x14ac:dyDescent="0.25">
      <c r="A275" s="67" t="s">
        <v>39132</v>
      </c>
      <c r="B275" s="69" t="s">
        <v>45712</v>
      </c>
      <c r="C275" s="67" t="s">
        <v>13380</v>
      </c>
    </row>
    <row r="276" spans="1:3" x14ac:dyDescent="0.25">
      <c r="A276" s="67" t="s">
        <v>39133</v>
      </c>
      <c r="B276" s="69" t="s">
        <v>45713</v>
      </c>
      <c r="C276" s="67" t="s">
        <v>13380</v>
      </c>
    </row>
    <row r="277" spans="1:3" x14ac:dyDescent="0.25">
      <c r="A277" s="67" t="s">
        <v>39134</v>
      </c>
      <c r="B277" s="69" t="s">
        <v>45714</v>
      </c>
      <c r="C277" s="67" t="s">
        <v>13380</v>
      </c>
    </row>
    <row r="278" spans="1:3" ht="30" x14ac:dyDescent="0.25">
      <c r="A278" s="67" t="s">
        <v>39135</v>
      </c>
      <c r="B278" s="69" t="s">
        <v>45715</v>
      </c>
      <c r="C278" s="67" t="s">
        <v>45716</v>
      </c>
    </row>
    <row r="279" spans="1:3" x14ac:dyDescent="0.25">
      <c r="A279" s="67" t="s">
        <v>39136</v>
      </c>
      <c r="B279" s="69" t="s">
        <v>45717</v>
      </c>
      <c r="C279" s="67" t="s">
        <v>13380</v>
      </c>
    </row>
    <row r="280" spans="1:3" x14ac:dyDescent="0.25">
      <c r="A280" s="67" t="s">
        <v>39137</v>
      </c>
      <c r="B280" s="69" t="s">
        <v>45718</v>
      </c>
      <c r="C280" s="67" t="s">
        <v>13380</v>
      </c>
    </row>
    <row r="281" spans="1:3" x14ac:dyDescent="0.25">
      <c r="A281" s="67" t="s">
        <v>39138</v>
      </c>
      <c r="B281" s="69" t="s">
        <v>45719</v>
      </c>
      <c r="C281" s="67" t="s">
        <v>13380</v>
      </c>
    </row>
    <row r="282" spans="1:3" x14ac:dyDescent="0.25">
      <c r="A282" s="67" t="s">
        <v>39139</v>
      </c>
      <c r="B282" s="69" t="s">
        <v>45720</v>
      </c>
      <c r="C282" s="67" t="s">
        <v>13380</v>
      </c>
    </row>
    <row r="283" spans="1:3" x14ac:dyDescent="0.25">
      <c r="A283" s="67" t="s">
        <v>39140</v>
      </c>
      <c r="B283" s="69" t="s">
        <v>45721</v>
      </c>
      <c r="C283" s="67" t="s">
        <v>13380</v>
      </c>
    </row>
    <row r="284" spans="1:3" x14ac:dyDescent="0.25">
      <c r="A284" s="67" t="s">
        <v>39141</v>
      </c>
      <c r="B284" s="69" t="s">
        <v>45722</v>
      </c>
      <c r="C284" s="67" t="s">
        <v>45723</v>
      </c>
    </row>
    <row r="285" spans="1:3" ht="30" x14ac:dyDescent="0.25">
      <c r="A285" s="67" t="s">
        <v>39142</v>
      </c>
      <c r="B285" s="69" t="s">
        <v>45724</v>
      </c>
      <c r="C285" s="67" t="s">
        <v>13479</v>
      </c>
    </row>
    <row r="286" spans="1:3" ht="30" x14ac:dyDescent="0.25">
      <c r="A286" s="67" t="s">
        <v>39143</v>
      </c>
      <c r="B286" s="69" t="s">
        <v>45725</v>
      </c>
      <c r="C286" s="67" t="s">
        <v>13479</v>
      </c>
    </row>
    <row r="287" spans="1:3" ht="30" x14ac:dyDescent="0.25">
      <c r="A287" s="67" t="s">
        <v>39144</v>
      </c>
      <c r="B287" s="69" t="s">
        <v>45726</v>
      </c>
      <c r="C287" s="67" t="s">
        <v>13479</v>
      </c>
    </row>
    <row r="288" spans="1:3" x14ac:dyDescent="0.25">
      <c r="A288" s="67" t="s">
        <v>39145</v>
      </c>
      <c r="B288" s="69" t="s">
        <v>45727</v>
      </c>
      <c r="C288" s="67" t="s">
        <v>13479</v>
      </c>
    </row>
    <row r="289" spans="1:3" x14ac:dyDescent="0.25">
      <c r="A289" s="67" t="s">
        <v>39146</v>
      </c>
      <c r="B289" s="69" t="s">
        <v>45728</v>
      </c>
      <c r="C289" s="67" t="s">
        <v>13479</v>
      </c>
    </row>
    <row r="290" spans="1:3" x14ac:dyDescent="0.25">
      <c r="A290" s="67" t="s">
        <v>39147</v>
      </c>
      <c r="B290" s="69" t="s">
        <v>45729</v>
      </c>
      <c r="C290" s="67" t="s">
        <v>13479</v>
      </c>
    </row>
    <row r="291" spans="1:3" x14ac:dyDescent="0.25">
      <c r="A291" s="67" t="s">
        <v>39148</v>
      </c>
      <c r="B291" s="69" t="s">
        <v>45730</v>
      </c>
      <c r="C291" s="67" t="s">
        <v>13479</v>
      </c>
    </row>
    <row r="292" spans="1:3" x14ac:dyDescent="0.25">
      <c r="A292" s="67" t="s">
        <v>39149</v>
      </c>
      <c r="B292" s="69" t="s">
        <v>45731</v>
      </c>
      <c r="C292" s="67" t="s">
        <v>13479</v>
      </c>
    </row>
    <row r="293" spans="1:3" x14ac:dyDescent="0.25">
      <c r="A293" s="67" t="s">
        <v>39150</v>
      </c>
      <c r="B293" s="69" t="s">
        <v>45732</v>
      </c>
      <c r="C293" s="67" t="s">
        <v>13479</v>
      </c>
    </row>
    <row r="294" spans="1:3" x14ac:dyDescent="0.25">
      <c r="A294" s="67" t="s">
        <v>39151</v>
      </c>
      <c r="B294" s="69" t="s">
        <v>45733</v>
      </c>
      <c r="C294" s="67" t="s">
        <v>13479</v>
      </c>
    </row>
    <row r="295" spans="1:3" x14ac:dyDescent="0.25">
      <c r="A295" s="67" t="s">
        <v>39152</v>
      </c>
      <c r="B295" s="69" t="s">
        <v>45734</v>
      </c>
      <c r="C295" s="67" t="s">
        <v>13479</v>
      </c>
    </row>
    <row r="296" spans="1:3" ht="30" x14ac:dyDescent="0.25">
      <c r="A296" s="67" t="s">
        <v>39153</v>
      </c>
      <c r="B296" s="69" t="s">
        <v>45735</v>
      </c>
      <c r="C296" s="67" t="s">
        <v>13479</v>
      </c>
    </row>
    <row r="297" spans="1:3" x14ac:dyDescent="0.25">
      <c r="A297" s="67" t="s">
        <v>39154</v>
      </c>
      <c r="B297" s="69" t="s">
        <v>45736</v>
      </c>
      <c r="C297" s="67" t="s">
        <v>13288</v>
      </c>
    </row>
    <row r="298" spans="1:3" x14ac:dyDescent="0.25">
      <c r="A298" s="67" t="s">
        <v>39155</v>
      </c>
      <c r="B298" s="69" t="s">
        <v>45737</v>
      </c>
      <c r="C298" s="67" t="s">
        <v>13479</v>
      </c>
    </row>
    <row r="299" spans="1:3" x14ac:dyDescent="0.25">
      <c r="A299" s="67" t="s">
        <v>39156</v>
      </c>
      <c r="B299" s="69" t="s">
        <v>45738</v>
      </c>
      <c r="C299" s="67" t="s">
        <v>13479</v>
      </c>
    </row>
    <row r="300" spans="1:3" ht="30" x14ac:dyDescent="0.25">
      <c r="A300" s="67" t="s">
        <v>39157</v>
      </c>
      <c r="B300" s="69" t="s">
        <v>45739</v>
      </c>
      <c r="C300" s="67" t="s">
        <v>45716</v>
      </c>
    </row>
    <row r="301" spans="1:3" x14ac:dyDescent="0.25">
      <c r="A301" s="67" t="s">
        <v>39158</v>
      </c>
      <c r="B301" s="69" t="s">
        <v>45740</v>
      </c>
      <c r="C301" s="67" t="s">
        <v>13479</v>
      </c>
    </row>
    <row r="302" spans="1:3" x14ac:dyDescent="0.25">
      <c r="A302" s="67" t="s">
        <v>39159</v>
      </c>
      <c r="B302" s="69" t="s">
        <v>45741</v>
      </c>
      <c r="C302" s="67" t="s">
        <v>13479</v>
      </c>
    </row>
    <row r="303" spans="1:3" x14ac:dyDescent="0.25">
      <c r="A303" s="67" t="s">
        <v>39160</v>
      </c>
      <c r="B303" s="69" t="s">
        <v>45742</v>
      </c>
      <c r="C303" s="67" t="s">
        <v>13479</v>
      </c>
    </row>
    <row r="304" spans="1:3" x14ac:dyDescent="0.25">
      <c r="A304" s="67" t="s">
        <v>39161</v>
      </c>
      <c r="B304" s="69" t="s">
        <v>45743</v>
      </c>
      <c r="C304" s="67" t="s">
        <v>13479</v>
      </c>
    </row>
    <row r="305" spans="1:3" x14ac:dyDescent="0.25">
      <c r="A305" s="67" t="s">
        <v>39162</v>
      </c>
      <c r="B305" s="69" t="s">
        <v>45744</v>
      </c>
      <c r="C305" s="67" t="s">
        <v>13479</v>
      </c>
    </row>
    <row r="306" spans="1:3" x14ac:dyDescent="0.25">
      <c r="A306" s="67" t="s">
        <v>39163</v>
      </c>
      <c r="B306" s="69" t="s">
        <v>45745</v>
      </c>
      <c r="C306" s="67" t="s">
        <v>13479</v>
      </c>
    </row>
    <row r="307" spans="1:3" x14ac:dyDescent="0.25">
      <c r="A307" s="67" t="s">
        <v>39164</v>
      </c>
      <c r="B307" s="69" t="s">
        <v>45746</v>
      </c>
      <c r="C307" s="67" t="s">
        <v>13479</v>
      </c>
    </row>
    <row r="308" spans="1:3" x14ac:dyDescent="0.25">
      <c r="A308" s="67" t="s">
        <v>39165</v>
      </c>
      <c r="B308" s="69" t="s">
        <v>45747</v>
      </c>
      <c r="C308" s="67" t="s">
        <v>13479</v>
      </c>
    </row>
    <row r="309" spans="1:3" x14ac:dyDescent="0.25">
      <c r="A309" s="67" t="s">
        <v>39166</v>
      </c>
      <c r="B309" s="69" t="s">
        <v>45748</v>
      </c>
      <c r="C309" s="67" t="s">
        <v>13351</v>
      </c>
    </row>
    <row r="310" spans="1:3" x14ac:dyDescent="0.25">
      <c r="A310" s="67" t="s">
        <v>39167</v>
      </c>
      <c r="B310" s="69" t="s">
        <v>45749</v>
      </c>
      <c r="C310" s="67" t="s">
        <v>13351</v>
      </c>
    </row>
    <row r="311" spans="1:3" ht="30" x14ac:dyDescent="0.25">
      <c r="A311" s="67" t="s">
        <v>39168</v>
      </c>
      <c r="B311" s="69" t="s">
        <v>45750</v>
      </c>
      <c r="C311" s="67" t="s">
        <v>13145</v>
      </c>
    </row>
    <row r="312" spans="1:3" x14ac:dyDescent="0.25">
      <c r="A312" s="67" t="s">
        <v>39169</v>
      </c>
      <c r="B312" s="69" t="s">
        <v>45751</v>
      </c>
      <c r="C312" s="67" t="s">
        <v>13380</v>
      </c>
    </row>
    <row r="313" spans="1:3" x14ac:dyDescent="0.25">
      <c r="A313" s="67" t="s">
        <v>39170</v>
      </c>
      <c r="B313" s="69" t="s">
        <v>45752</v>
      </c>
      <c r="C313" s="67" t="s">
        <v>13479</v>
      </c>
    </row>
    <row r="314" spans="1:3" x14ac:dyDescent="0.25">
      <c r="A314" s="67" t="s">
        <v>39171</v>
      </c>
      <c r="B314" s="69" t="s">
        <v>45753</v>
      </c>
      <c r="C314" s="67" t="s">
        <v>13479</v>
      </c>
    </row>
    <row r="315" spans="1:3" x14ac:dyDescent="0.25">
      <c r="A315" s="67" t="s">
        <v>39172</v>
      </c>
      <c r="B315" s="69" t="s">
        <v>45754</v>
      </c>
      <c r="C315" s="67" t="s">
        <v>13479</v>
      </c>
    </row>
    <row r="316" spans="1:3" x14ac:dyDescent="0.25">
      <c r="A316" s="67" t="s">
        <v>39173</v>
      </c>
      <c r="B316" s="69" t="s">
        <v>45755</v>
      </c>
      <c r="C316" s="67" t="s">
        <v>13479</v>
      </c>
    </row>
    <row r="317" spans="1:3" x14ac:dyDescent="0.25">
      <c r="A317" s="67" t="s">
        <v>39174</v>
      </c>
      <c r="B317" s="69" t="s">
        <v>45756</v>
      </c>
      <c r="C317" s="67" t="s">
        <v>45507</v>
      </c>
    </row>
    <row r="318" spans="1:3" ht="30" x14ac:dyDescent="0.25">
      <c r="A318" s="67" t="s">
        <v>39175</v>
      </c>
      <c r="B318" s="69" t="s">
        <v>45757</v>
      </c>
      <c r="C318" s="67" t="s">
        <v>13479</v>
      </c>
    </row>
    <row r="319" spans="1:3" x14ac:dyDescent="0.25">
      <c r="A319" s="67" t="s">
        <v>39176</v>
      </c>
      <c r="B319" s="69" t="s">
        <v>45758</v>
      </c>
      <c r="C319" s="67" t="s">
        <v>13479</v>
      </c>
    </row>
    <row r="320" spans="1:3" x14ac:dyDescent="0.25">
      <c r="A320" s="67" t="s">
        <v>39177</v>
      </c>
      <c r="B320" s="69" t="s">
        <v>45759</v>
      </c>
      <c r="C320" s="67" t="s">
        <v>13145</v>
      </c>
    </row>
    <row r="321" spans="1:3" x14ac:dyDescent="0.25">
      <c r="A321" s="67" t="s">
        <v>39178</v>
      </c>
      <c r="B321" s="69" t="s">
        <v>45760</v>
      </c>
      <c r="C321" s="67" t="s">
        <v>13145</v>
      </c>
    </row>
    <row r="322" spans="1:3" x14ac:dyDescent="0.25">
      <c r="A322" s="67" t="s">
        <v>39179</v>
      </c>
      <c r="B322" s="69" t="s">
        <v>45761</v>
      </c>
      <c r="C322" s="67" t="s">
        <v>13145</v>
      </c>
    </row>
    <row r="323" spans="1:3" x14ac:dyDescent="0.25">
      <c r="A323" s="67" t="s">
        <v>39180</v>
      </c>
      <c r="B323" s="69" t="s">
        <v>45762</v>
      </c>
      <c r="C323" s="67" t="s">
        <v>13479</v>
      </c>
    </row>
    <row r="324" spans="1:3" ht="30" x14ac:dyDescent="0.25">
      <c r="A324" s="67" t="s">
        <v>39181</v>
      </c>
      <c r="B324" s="69" t="s">
        <v>45763</v>
      </c>
      <c r="C324" s="67" t="s">
        <v>13479</v>
      </c>
    </row>
    <row r="325" spans="1:3" x14ac:dyDescent="0.25">
      <c r="A325" s="67" t="s">
        <v>39182</v>
      </c>
      <c r="B325" s="69" t="s">
        <v>45764</v>
      </c>
      <c r="C325" s="67" t="s">
        <v>13479</v>
      </c>
    </row>
    <row r="326" spans="1:3" x14ac:dyDescent="0.25">
      <c r="A326" s="67" t="s">
        <v>39183</v>
      </c>
      <c r="B326" s="69" t="s">
        <v>45765</v>
      </c>
      <c r="C326" s="67" t="s">
        <v>13479</v>
      </c>
    </row>
    <row r="327" spans="1:3" x14ac:dyDescent="0.25">
      <c r="A327" s="67" t="s">
        <v>39184</v>
      </c>
      <c r="B327" s="69" t="s">
        <v>45766</v>
      </c>
      <c r="C327" s="67" t="s">
        <v>13318</v>
      </c>
    </row>
    <row r="328" spans="1:3" x14ac:dyDescent="0.25">
      <c r="A328" s="67" t="s">
        <v>39185</v>
      </c>
      <c r="B328" s="69" t="s">
        <v>45767</v>
      </c>
      <c r="C328" s="67" t="s">
        <v>13318</v>
      </c>
    </row>
    <row r="329" spans="1:3" x14ac:dyDescent="0.25">
      <c r="A329" s="67" t="s">
        <v>39186</v>
      </c>
      <c r="B329" s="69" t="s">
        <v>45768</v>
      </c>
      <c r="C329" s="67" t="s">
        <v>13318</v>
      </c>
    </row>
    <row r="330" spans="1:3" x14ac:dyDescent="0.25">
      <c r="A330" s="67" t="s">
        <v>39187</v>
      </c>
      <c r="B330" s="69" t="s">
        <v>45769</v>
      </c>
      <c r="C330" s="67" t="s">
        <v>13318</v>
      </c>
    </row>
    <row r="331" spans="1:3" x14ac:dyDescent="0.25">
      <c r="A331" s="67" t="s">
        <v>39188</v>
      </c>
      <c r="B331" s="69" t="s">
        <v>45770</v>
      </c>
      <c r="C331" s="67" t="s">
        <v>13479</v>
      </c>
    </row>
    <row r="332" spans="1:3" x14ac:dyDescent="0.25">
      <c r="A332" s="67" t="s">
        <v>39189</v>
      </c>
      <c r="B332" s="69" t="s">
        <v>45771</v>
      </c>
      <c r="C332" s="67" t="s">
        <v>13380</v>
      </c>
    </row>
    <row r="333" spans="1:3" x14ac:dyDescent="0.25">
      <c r="A333" s="67" t="s">
        <v>39190</v>
      </c>
      <c r="B333" s="69" t="s">
        <v>45772</v>
      </c>
      <c r="C333" s="67" t="s">
        <v>13479</v>
      </c>
    </row>
    <row r="334" spans="1:3" x14ac:dyDescent="0.25">
      <c r="A334" s="67" t="s">
        <v>39191</v>
      </c>
      <c r="B334" s="69" t="s">
        <v>45773</v>
      </c>
      <c r="C334" s="67" t="s">
        <v>13479</v>
      </c>
    </row>
    <row r="335" spans="1:3" x14ac:dyDescent="0.25">
      <c r="A335" s="67" t="s">
        <v>39192</v>
      </c>
      <c r="B335" s="69" t="s">
        <v>45774</v>
      </c>
      <c r="C335" s="67" t="s">
        <v>13479</v>
      </c>
    </row>
    <row r="336" spans="1:3" x14ac:dyDescent="0.25">
      <c r="A336" s="67" t="s">
        <v>39193</v>
      </c>
      <c r="B336" s="69" t="s">
        <v>45775</v>
      </c>
      <c r="C336" s="67" t="s">
        <v>13479</v>
      </c>
    </row>
    <row r="337" spans="1:3" x14ac:dyDescent="0.25">
      <c r="A337" s="67" t="s">
        <v>39194</v>
      </c>
      <c r="B337" s="69" t="s">
        <v>45776</v>
      </c>
      <c r="C337" s="67" t="s">
        <v>13479</v>
      </c>
    </row>
    <row r="338" spans="1:3" x14ac:dyDescent="0.25">
      <c r="A338" s="67" t="s">
        <v>39195</v>
      </c>
      <c r="B338" s="69" t="s">
        <v>45777</v>
      </c>
      <c r="C338" s="67" t="s">
        <v>13479</v>
      </c>
    </row>
    <row r="339" spans="1:3" x14ac:dyDescent="0.25">
      <c r="A339" s="67" t="s">
        <v>39196</v>
      </c>
      <c r="B339" s="69" t="s">
        <v>45778</v>
      </c>
      <c r="C339" s="67" t="s">
        <v>13479</v>
      </c>
    </row>
    <row r="340" spans="1:3" x14ac:dyDescent="0.25">
      <c r="A340" s="67" t="s">
        <v>39197</v>
      </c>
      <c r="B340" s="69" t="s">
        <v>45779</v>
      </c>
      <c r="C340" s="67" t="s">
        <v>13479</v>
      </c>
    </row>
    <row r="341" spans="1:3" x14ac:dyDescent="0.25">
      <c r="A341" s="67" t="s">
        <v>39198</v>
      </c>
      <c r="B341" s="69" t="s">
        <v>45780</v>
      </c>
      <c r="C341" s="67" t="s">
        <v>13479</v>
      </c>
    </row>
    <row r="342" spans="1:3" x14ac:dyDescent="0.25">
      <c r="A342" s="67" t="s">
        <v>39199</v>
      </c>
      <c r="B342" s="69" t="s">
        <v>45781</v>
      </c>
      <c r="C342" s="67" t="s">
        <v>13479</v>
      </c>
    </row>
    <row r="343" spans="1:3" x14ac:dyDescent="0.25">
      <c r="A343" s="67" t="s">
        <v>39200</v>
      </c>
      <c r="B343" s="69" t="s">
        <v>45782</v>
      </c>
      <c r="C343" s="67" t="s">
        <v>13479</v>
      </c>
    </row>
    <row r="344" spans="1:3" ht="30" x14ac:dyDescent="0.25">
      <c r="A344" s="67" t="s">
        <v>39201</v>
      </c>
      <c r="B344" s="69" t="s">
        <v>45783</v>
      </c>
      <c r="C344" s="67" t="s">
        <v>13288</v>
      </c>
    </row>
    <row r="345" spans="1:3" x14ac:dyDescent="0.25">
      <c r="A345" s="67" t="s">
        <v>39202</v>
      </c>
      <c r="B345" s="69" t="s">
        <v>45784</v>
      </c>
      <c r="C345" s="67" t="s">
        <v>13318</v>
      </c>
    </row>
    <row r="346" spans="1:3" x14ac:dyDescent="0.25">
      <c r="A346" s="67" t="s">
        <v>39203</v>
      </c>
      <c r="B346" s="69" t="s">
        <v>45785</v>
      </c>
      <c r="C346" s="67" t="s">
        <v>13318</v>
      </c>
    </row>
    <row r="347" spans="1:3" x14ac:dyDescent="0.25">
      <c r="A347" s="67" t="s">
        <v>39204</v>
      </c>
      <c r="B347" s="69" t="s">
        <v>45786</v>
      </c>
      <c r="C347" s="67" t="s">
        <v>13318</v>
      </c>
    </row>
    <row r="348" spans="1:3" x14ac:dyDescent="0.25">
      <c r="A348" s="67" t="s">
        <v>39205</v>
      </c>
      <c r="B348" s="69" t="s">
        <v>45787</v>
      </c>
      <c r="C348" s="67" t="s">
        <v>13318</v>
      </c>
    </row>
    <row r="349" spans="1:3" x14ac:dyDescent="0.25">
      <c r="A349" s="67" t="s">
        <v>39206</v>
      </c>
      <c r="B349" s="69" t="s">
        <v>45788</v>
      </c>
      <c r="C349" s="67" t="s">
        <v>13318</v>
      </c>
    </row>
    <row r="350" spans="1:3" x14ac:dyDescent="0.25">
      <c r="A350" s="67" t="s">
        <v>39207</v>
      </c>
      <c r="B350" s="69" t="s">
        <v>45789</v>
      </c>
      <c r="C350" s="67" t="s">
        <v>13318</v>
      </c>
    </row>
    <row r="351" spans="1:3" x14ac:dyDescent="0.25">
      <c r="A351" s="67" t="s">
        <v>39208</v>
      </c>
      <c r="B351" s="69" t="s">
        <v>45790</v>
      </c>
      <c r="C351" s="67" t="s">
        <v>13479</v>
      </c>
    </row>
    <row r="352" spans="1:3" x14ac:dyDescent="0.25">
      <c r="A352" s="67" t="s">
        <v>39209</v>
      </c>
      <c r="B352" s="69" t="s">
        <v>45791</v>
      </c>
      <c r="C352" s="67" t="s">
        <v>13479</v>
      </c>
    </row>
    <row r="353" spans="1:3" x14ac:dyDescent="0.25">
      <c r="A353" s="67" t="s">
        <v>39210</v>
      </c>
      <c r="B353" s="69" t="s">
        <v>45792</v>
      </c>
      <c r="C353" s="67" t="s">
        <v>13479</v>
      </c>
    </row>
    <row r="354" spans="1:3" x14ac:dyDescent="0.25">
      <c r="A354" s="67" t="s">
        <v>39211</v>
      </c>
      <c r="B354" s="69" t="s">
        <v>45793</v>
      </c>
      <c r="C354" s="67" t="s">
        <v>13479</v>
      </c>
    </row>
    <row r="355" spans="1:3" x14ac:dyDescent="0.25">
      <c r="A355" s="67" t="s">
        <v>39212</v>
      </c>
      <c r="B355" s="69" t="s">
        <v>45794</v>
      </c>
      <c r="C355" s="67" t="s">
        <v>13479</v>
      </c>
    </row>
    <row r="356" spans="1:3" x14ac:dyDescent="0.25">
      <c r="A356" s="67" t="s">
        <v>39213</v>
      </c>
      <c r="B356" s="69" t="s">
        <v>45795</v>
      </c>
      <c r="C356" s="67" t="s">
        <v>13479</v>
      </c>
    </row>
    <row r="357" spans="1:3" x14ac:dyDescent="0.25">
      <c r="A357" s="67" t="s">
        <v>39214</v>
      </c>
      <c r="B357" s="69" t="s">
        <v>45796</v>
      </c>
      <c r="C357" s="67" t="s">
        <v>13479</v>
      </c>
    </row>
    <row r="358" spans="1:3" x14ac:dyDescent="0.25">
      <c r="A358" s="67" t="s">
        <v>39215</v>
      </c>
      <c r="B358" s="69" t="s">
        <v>45797</v>
      </c>
      <c r="C358" s="67" t="s">
        <v>13479</v>
      </c>
    </row>
    <row r="359" spans="1:3" x14ac:dyDescent="0.25">
      <c r="A359" s="67" t="s">
        <v>39216</v>
      </c>
      <c r="B359" s="69" t="s">
        <v>45798</v>
      </c>
      <c r="C359" s="67" t="s">
        <v>13479</v>
      </c>
    </row>
    <row r="360" spans="1:3" x14ac:dyDescent="0.25">
      <c r="A360" s="67" t="s">
        <v>39217</v>
      </c>
      <c r="B360" s="69" t="s">
        <v>45799</v>
      </c>
      <c r="C360" s="67" t="s">
        <v>13479</v>
      </c>
    </row>
    <row r="361" spans="1:3" x14ac:dyDescent="0.25">
      <c r="A361" s="67" t="s">
        <v>39218</v>
      </c>
      <c r="B361" s="69" t="s">
        <v>45800</v>
      </c>
      <c r="C361" s="67" t="s">
        <v>13479</v>
      </c>
    </row>
    <row r="362" spans="1:3" ht="30" x14ac:dyDescent="0.25">
      <c r="A362" s="67" t="s">
        <v>39219</v>
      </c>
      <c r="B362" s="69" t="s">
        <v>45801</v>
      </c>
      <c r="C362" s="67" t="s">
        <v>13479</v>
      </c>
    </row>
    <row r="363" spans="1:3" ht="30" x14ac:dyDescent="0.25">
      <c r="A363" s="67" t="s">
        <v>39220</v>
      </c>
      <c r="B363" s="69" t="s">
        <v>45802</v>
      </c>
      <c r="C363" s="67" t="s">
        <v>13479</v>
      </c>
    </row>
    <row r="364" spans="1:3" x14ac:dyDescent="0.25">
      <c r="A364" s="67" t="s">
        <v>39221</v>
      </c>
      <c r="B364" s="69" t="s">
        <v>45803</v>
      </c>
      <c r="C364" s="67" t="s">
        <v>13479</v>
      </c>
    </row>
    <row r="365" spans="1:3" x14ac:dyDescent="0.25">
      <c r="A365" s="67" t="s">
        <v>39222</v>
      </c>
      <c r="B365" s="69" t="s">
        <v>45804</v>
      </c>
      <c r="C365" s="67" t="s">
        <v>13479</v>
      </c>
    </row>
    <row r="366" spans="1:3" x14ac:dyDescent="0.25">
      <c r="A366" s="67" t="s">
        <v>39223</v>
      </c>
      <c r="B366" s="69" t="s">
        <v>45805</v>
      </c>
      <c r="C366" s="67" t="s">
        <v>13479</v>
      </c>
    </row>
    <row r="367" spans="1:3" x14ac:dyDescent="0.25">
      <c r="A367" s="67" t="s">
        <v>39224</v>
      </c>
      <c r="B367" s="69" t="s">
        <v>45806</v>
      </c>
      <c r="C367" s="67" t="s">
        <v>13479</v>
      </c>
    </row>
    <row r="368" spans="1:3" x14ac:dyDescent="0.25">
      <c r="A368" s="67" t="s">
        <v>39225</v>
      </c>
      <c r="B368" s="69" t="s">
        <v>45807</v>
      </c>
      <c r="C368" s="67" t="s">
        <v>13479</v>
      </c>
    </row>
    <row r="369" spans="1:3" x14ac:dyDescent="0.25">
      <c r="A369" s="67" t="s">
        <v>39226</v>
      </c>
      <c r="B369" s="69" t="s">
        <v>45808</v>
      </c>
      <c r="C369" s="67" t="s">
        <v>13479</v>
      </c>
    </row>
    <row r="370" spans="1:3" x14ac:dyDescent="0.25">
      <c r="A370" s="67" t="s">
        <v>39227</v>
      </c>
      <c r="B370" s="69" t="s">
        <v>45809</v>
      </c>
      <c r="C370" s="67" t="s">
        <v>13479</v>
      </c>
    </row>
    <row r="371" spans="1:3" ht="30" x14ac:dyDescent="0.25">
      <c r="A371" s="67" t="s">
        <v>39228</v>
      </c>
      <c r="B371" s="69" t="s">
        <v>45810</v>
      </c>
      <c r="C371" s="67" t="s">
        <v>13288</v>
      </c>
    </row>
    <row r="372" spans="1:3" x14ac:dyDescent="0.25">
      <c r="A372" s="67" t="s">
        <v>39229</v>
      </c>
      <c r="B372" s="69" t="s">
        <v>45811</v>
      </c>
      <c r="C372" s="67" t="s">
        <v>13479</v>
      </c>
    </row>
    <row r="373" spans="1:3" x14ac:dyDescent="0.25">
      <c r="A373" s="67" t="s">
        <v>39230</v>
      </c>
      <c r="B373" s="69" t="s">
        <v>45812</v>
      </c>
      <c r="C373" s="67" t="s">
        <v>13479</v>
      </c>
    </row>
    <row r="374" spans="1:3" x14ac:dyDescent="0.25">
      <c r="A374" s="67" t="s">
        <v>39231</v>
      </c>
      <c r="B374" s="69" t="s">
        <v>45813</v>
      </c>
      <c r="C374" s="67" t="s">
        <v>13479</v>
      </c>
    </row>
    <row r="375" spans="1:3" x14ac:dyDescent="0.25">
      <c r="A375" s="67" t="s">
        <v>39232</v>
      </c>
      <c r="B375" s="69" t="s">
        <v>45814</v>
      </c>
      <c r="C375" s="67" t="s">
        <v>13479</v>
      </c>
    </row>
    <row r="376" spans="1:3" ht="30" x14ac:dyDescent="0.25">
      <c r="A376" s="67" t="s">
        <v>39233</v>
      </c>
      <c r="B376" s="69" t="s">
        <v>45815</v>
      </c>
      <c r="C376" s="67" t="s">
        <v>13288</v>
      </c>
    </row>
    <row r="377" spans="1:3" ht="30" x14ac:dyDescent="0.25">
      <c r="A377" s="67" t="s">
        <v>39234</v>
      </c>
      <c r="B377" s="69" t="s">
        <v>45816</v>
      </c>
      <c r="C377" s="67" t="s">
        <v>13380</v>
      </c>
    </row>
    <row r="378" spans="1:3" x14ac:dyDescent="0.25">
      <c r="A378" s="67" t="s">
        <v>39235</v>
      </c>
      <c r="B378" s="69" t="s">
        <v>45817</v>
      </c>
      <c r="C378" s="67" t="s">
        <v>13380</v>
      </c>
    </row>
    <row r="379" spans="1:3" x14ac:dyDescent="0.25">
      <c r="A379" s="67" t="s">
        <v>39236</v>
      </c>
      <c r="B379" s="69" t="s">
        <v>45818</v>
      </c>
      <c r="C379" s="67" t="s">
        <v>13380</v>
      </c>
    </row>
    <row r="380" spans="1:3" x14ac:dyDescent="0.25">
      <c r="A380" s="67" t="s">
        <v>39237</v>
      </c>
      <c r="B380" s="69" t="s">
        <v>45819</v>
      </c>
      <c r="C380" s="67" t="s">
        <v>13145</v>
      </c>
    </row>
    <row r="381" spans="1:3" x14ac:dyDescent="0.25">
      <c r="A381" s="67" t="s">
        <v>39238</v>
      </c>
      <c r="B381" s="69" t="s">
        <v>45820</v>
      </c>
      <c r="C381" s="67" t="s">
        <v>13145</v>
      </c>
    </row>
    <row r="382" spans="1:3" x14ac:dyDescent="0.25">
      <c r="A382" s="67" t="s">
        <v>39239</v>
      </c>
      <c r="B382" s="69" t="s">
        <v>45821</v>
      </c>
      <c r="C382" s="67" t="s">
        <v>13479</v>
      </c>
    </row>
    <row r="383" spans="1:3" x14ac:dyDescent="0.25">
      <c r="A383" s="67" t="s">
        <v>39240</v>
      </c>
      <c r="B383" s="69" t="s">
        <v>45822</v>
      </c>
      <c r="C383" s="67" t="s">
        <v>13479</v>
      </c>
    </row>
    <row r="384" spans="1:3" x14ac:dyDescent="0.25">
      <c r="A384" s="67" t="s">
        <v>39241</v>
      </c>
      <c r="B384" s="69" t="s">
        <v>45823</v>
      </c>
      <c r="C384" s="67" t="s">
        <v>13479</v>
      </c>
    </row>
    <row r="385" spans="1:3" x14ac:dyDescent="0.25">
      <c r="A385" s="67" t="s">
        <v>39242</v>
      </c>
      <c r="B385" s="69" t="s">
        <v>45824</v>
      </c>
      <c r="C385" s="67" t="s">
        <v>13479</v>
      </c>
    </row>
    <row r="386" spans="1:3" x14ac:dyDescent="0.25">
      <c r="A386" s="67" t="s">
        <v>39243</v>
      </c>
      <c r="B386" s="69" t="s">
        <v>45825</v>
      </c>
      <c r="C386" s="67" t="s">
        <v>13479</v>
      </c>
    </row>
    <row r="387" spans="1:3" x14ac:dyDescent="0.25">
      <c r="A387" s="67" t="s">
        <v>39244</v>
      </c>
      <c r="B387" s="69" t="s">
        <v>45826</v>
      </c>
      <c r="C387" s="67" t="s">
        <v>13479</v>
      </c>
    </row>
    <row r="388" spans="1:3" x14ac:dyDescent="0.25">
      <c r="A388" s="67" t="s">
        <v>39245</v>
      </c>
      <c r="B388" s="69" t="s">
        <v>45827</v>
      </c>
      <c r="C388" s="67" t="s">
        <v>13479</v>
      </c>
    </row>
    <row r="389" spans="1:3" x14ac:dyDescent="0.25">
      <c r="A389" s="67" t="s">
        <v>39246</v>
      </c>
      <c r="B389" s="69" t="s">
        <v>45828</v>
      </c>
      <c r="C389" s="67" t="s">
        <v>13479</v>
      </c>
    </row>
    <row r="390" spans="1:3" x14ac:dyDescent="0.25">
      <c r="A390" s="67" t="s">
        <v>39247</v>
      </c>
      <c r="B390" s="69" t="s">
        <v>45829</v>
      </c>
      <c r="C390" s="67" t="s">
        <v>13145</v>
      </c>
    </row>
    <row r="391" spans="1:3" x14ac:dyDescent="0.25">
      <c r="A391" s="67" t="s">
        <v>39248</v>
      </c>
      <c r="B391" s="69" t="s">
        <v>45830</v>
      </c>
      <c r="C391" s="67" t="s">
        <v>13145</v>
      </c>
    </row>
    <row r="392" spans="1:3" x14ac:dyDescent="0.25">
      <c r="A392" s="67" t="s">
        <v>39249</v>
      </c>
      <c r="B392" s="69" t="s">
        <v>45831</v>
      </c>
      <c r="C392" s="67" t="s">
        <v>13479</v>
      </c>
    </row>
    <row r="393" spans="1:3" x14ac:dyDescent="0.25">
      <c r="A393" s="67" t="s">
        <v>39250</v>
      </c>
      <c r="B393" s="69" t="s">
        <v>45832</v>
      </c>
      <c r="C393" s="67" t="s">
        <v>13479</v>
      </c>
    </row>
    <row r="394" spans="1:3" x14ac:dyDescent="0.25">
      <c r="A394" s="67" t="s">
        <v>39251</v>
      </c>
      <c r="B394" s="69" t="s">
        <v>45833</v>
      </c>
      <c r="C394" s="67" t="s">
        <v>13318</v>
      </c>
    </row>
    <row r="395" spans="1:3" x14ac:dyDescent="0.25">
      <c r="A395" s="67" t="s">
        <v>39252</v>
      </c>
      <c r="B395" s="69" t="s">
        <v>45834</v>
      </c>
      <c r="C395" s="67" t="s">
        <v>13479</v>
      </c>
    </row>
    <row r="396" spans="1:3" x14ac:dyDescent="0.25">
      <c r="A396" s="67" t="s">
        <v>39253</v>
      </c>
      <c r="B396" s="69" t="s">
        <v>45835</v>
      </c>
      <c r="C396" s="67" t="s">
        <v>13479</v>
      </c>
    </row>
    <row r="397" spans="1:3" x14ac:dyDescent="0.25">
      <c r="A397" s="67" t="s">
        <v>39254</v>
      </c>
      <c r="B397" s="69" t="s">
        <v>45836</v>
      </c>
      <c r="C397" s="67" t="s">
        <v>13479</v>
      </c>
    </row>
    <row r="398" spans="1:3" x14ac:dyDescent="0.25">
      <c r="A398" s="67" t="s">
        <v>39255</v>
      </c>
      <c r="B398" s="69" t="s">
        <v>45837</v>
      </c>
      <c r="C398" s="67" t="s">
        <v>13380</v>
      </c>
    </row>
    <row r="399" spans="1:3" x14ac:dyDescent="0.25">
      <c r="A399" s="67" t="s">
        <v>39256</v>
      </c>
      <c r="B399" s="69" t="s">
        <v>45838</v>
      </c>
      <c r="C399" s="67" t="s">
        <v>45839</v>
      </c>
    </row>
    <row r="400" spans="1:3" ht="30" x14ac:dyDescent="0.25">
      <c r="A400" s="67" t="s">
        <v>39257</v>
      </c>
      <c r="B400" s="69" t="s">
        <v>45840</v>
      </c>
      <c r="C400" s="67" t="s">
        <v>13479</v>
      </c>
    </row>
    <row r="401" spans="1:3" ht="30" x14ac:dyDescent="0.25">
      <c r="A401" s="67" t="s">
        <v>39258</v>
      </c>
      <c r="B401" s="69" t="s">
        <v>45841</v>
      </c>
      <c r="C401" s="67" t="s">
        <v>13479</v>
      </c>
    </row>
    <row r="402" spans="1:3" ht="30" x14ac:dyDescent="0.25">
      <c r="A402" s="67" t="s">
        <v>39259</v>
      </c>
      <c r="B402" s="69" t="s">
        <v>45842</v>
      </c>
      <c r="C402" s="67" t="s">
        <v>13479</v>
      </c>
    </row>
    <row r="403" spans="1:3" x14ac:dyDescent="0.25">
      <c r="A403" s="67" t="s">
        <v>39260</v>
      </c>
      <c r="B403" s="69" t="s">
        <v>45843</v>
      </c>
      <c r="C403" s="67" t="s">
        <v>13479</v>
      </c>
    </row>
    <row r="404" spans="1:3" ht="30" x14ac:dyDescent="0.25">
      <c r="A404" s="67" t="s">
        <v>39261</v>
      </c>
      <c r="B404" s="69" t="s">
        <v>45844</v>
      </c>
      <c r="C404" s="67" t="s">
        <v>13288</v>
      </c>
    </row>
    <row r="405" spans="1:3" ht="30" x14ac:dyDescent="0.25">
      <c r="A405" s="67" t="s">
        <v>39262</v>
      </c>
      <c r="B405" s="69" t="s">
        <v>45845</v>
      </c>
      <c r="C405" s="67" t="s">
        <v>13288</v>
      </c>
    </row>
    <row r="406" spans="1:3" x14ac:dyDescent="0.25">
      <c r="A406" s="67" t="s">
        <v>39263</v>
      </c>
      <c r="B406" s="69" t="s">
        <v>45846</v>
      </c>
      <c r="C406" s="67" t="s">
        <v>13479</v>
      </c>
    </row>
    <row r="407" spans="1:3" x14ac:dyDescent="0.25">
      <c r="A407" s="67" t="s">
        <v>39264</v>
      </c>
      <c r="B407" s="69" t="s">
        <v>45847</v>
      </c>
      <c r="C407" s="67" t="s">
        <v>13479</v>
      </c>
    </row>
    <row r="408" spans="1:3" ht="30" x14ac:dyDescent="0.25">
      <c r="A408" s="67" t="s">
        <v>39265</v>
      </c>
      <c r="B408" s="69" t="s">
        <v>45848</v>
      </c>
      <c r="C408" s="67" t="s">
        <v>13479</v>
      </c>
    </row>
    <row r="409" spans="1:3" x14ac:dyDescent="0.25">
      <c r="A409" s="67" t="s">
        <v>39266</v>
      </c>
      <c r="B409" s="69" t="s">
        <v>45849</v>
      </c>
      <c r="C409" s="67" t="s">
        <v>13479</v>
      </c>
    </row>
    <row r="410" spans="1:3" x14ac:dyDescent="0.25">
      <c r="A410" s="67" t="s">
        <v>39267</v>
      </c>
      <c r="B410" s="69" t="s">
        <v>45850</v>
      </c>
      <c r="C410" s="67" t="s">
        <v>13479</v>
      </c>
    </row>
    <row r="411" spans="1:3" x14ac:dyDescent="0.25">
      <c r="A411" s="67" t="s">
        <v>39268</v>
      </c>
      <c r="B411" s="69" t="s">
        <v>45851</v>
      </c>
      <c r="C411" s="67" t="s">
        <v>13479</v>
      </c>
    </row>
    <row r="412" spans="1:3" x14ac:dyDescent="0.25">
      <c r="A412" s="67" t="s">
        <v>39269</v>
      </c>
      <c r="B412" s="69" t="s">
        <v>45852</v>
      </c>
      <c r="C412" s="67" t="s">
        <v>13479</v>
      </c>
    </row>
    <row r="413" spans="1:3" x14ac:dyDescent="0.25">
      <c r="A413" s="67" t="s">
        <v>39270</v>
      </c>
      <c r="B413" s="69" t="s">
        <v>45853</v>
      </c>
      <c r="C413" s="67" t="s">
        <v>13479</v>
      </c>
    </row>
    <row r="414" spans="1:3" x14ac:dyDescent="0.25">
      <c r="A414" s="67" t="s">
        <v>39271</v>
      </c>
      <c r="B414" s="69" t="s">
        <v>45854</v>
      </c>
      <c r="C414" s="67" t="s">
        <v>13479</v>
      </c>
    </row>
    <row r="415" spans="1:3" ht="30" x14ac:dyDescent="0.25">
      <c r="A415" s="67" t="s">
        <v>39272</v>
      </c>
      <c r="B415" s="69" t="s">
        <v>45855</v>
      </c>
      <c r="C415" s="67" t="s">
        <v>13479</v>
      </c>
    </row>
    <row r="416" spans="1:3" x14ac:dyDescent="0.25">
      <c r="A416" s="67" t="s">
        <v>39273</v>
      </c>
      <c r="B416" s="69" t="s">
        <v>45856</v>
      </c>
      <c r="C416" s="67" t="s">
        <v>13479</v>
      </c>
    </row>
    <row r="417" spans="1:3" x14ac:dyDescent="0.25">
      <c r="A417" s="67" t="s">
        <v>39274</v>
      </c>
      <c r="B417" s="69" t="s">
        <v>45857</v>
      </c>
      <c r="C417" s="67" t="s">
        <v>13145</v>
      </c>
    </row>
    <row r="418" spans="1:3" x14ac:dyDescent="0.25">
      <c r="A418" s="67" t="s">
        <v>39275</v>
      </c>
      <c r="B418" s="69" t="s">
        <v>45858</v>
      </c>
      <c r="C418" s="67" t="s">
        <v>13145</v>
      </c>
    </row>
    <row r="419" spans="1:3" x14ac:dyDescent="0.25">
      <c r="A419" s="67" t="s">
        <v>39276</v>
      </c>
      <c r="B419" s="69" t="s">
        <v>45859</v>
      </c>
      <c r="C419" s="67" t="s">
        <v>13145</v>
      </c>
    </row>
    <row r="420" spans="1:3" x14ac:dyDescent="0.25">
      <c r="A420" s="67" t="s">
        <v>39277</v>
      </c>
      <c r="B420" s="69" t="s">
        <v>45860</v>
      </c>
      <c r="C420" s="67" t="s">
        <v>13479</v>
      </c>
    </row>
    <row r="421" spans="1:3" x14ac:dyDescent="0.25">
      <c r="A421" s="67" t="s">
        <v>39278</v>
      </c>
      <c r="B421" s="69" t="s">
        <v>45861</v>
      </c>
      <c r="C421" s="67" t="s">
        <v>13479</v>
      </c>
    </row>
    <row r="422" spans="1:3" x14ac:dyDescent="0.25">
      <c r="A422" s="67" t="s">
        <v>39279</v>
      </c>
      <c r="B422" s="69" t="s">
        <v>45862</v>
      </c>
      <c r="C422" s="67" t="s">
        <v>13479</v>
      </c>
    </row>
    <row r="423" spans="1:3" x14ac:dyDescent="0.25">
      <c r="A423" s="67" t="s">
        <v>39280</v>
      </c>
      <c r="B423" s="69" t="s">
        <v>45863</v>
      </c>
      <c r="C423" s="67" t="s">
        <v>13479</v>
      </c>
    </row>
    <row r="424" spans="1:3" x14ac:dyDescent="0.25">
      <c r="A424" s="67" t="s">
        <v>39281</v>
      </c>
      <c r="B424" s="69" t="s">
        <v>45864</v>
      </c>
      <c r="C424" s="67" t="s">
        <v>13479</v>
      </c>
    </row>
    <row r="425" spans="1:3" x14ac:dyDescent="0.25">
      <c r="A425" s="67" t="s">
        <v>39282</v>
      </c>
      <c r="B425" s="69" t="s">
        <v>45865</v>
      </c>
      <c r="C425" s="67" t="s">
        <v>13479</v>
      </c>
    </row>
    <row r="426" spans="1:3" ht="30" x14ac:dyDescent="0.25">
      <c r="A426" s="67" t="s">
        <v>39283</v>
      </c>
      <c r="B426" s="69" t="s">
        <v>45866</v>
      </c>
      <c r="C426" s="67" t="s">
        <v>13479</v>
      </c>
    </row>
    <row r="427" spans="1:3" x14ac:dyDescent="0.25">
      <c r="A427" s="67" t="s">
        <v>39284</v>
      </c>
      <c r="B427" s="69" t="s">
        <v>45867</v>
      </c>
      <c r="C427" s="67" t="s">
        <v>13479</v>
      </c>
    </row>
    <row r="428" spans="1:3" x14ac:dyDescent="0.25">
      <c r="A428" s="67" t="s">
        <v>39285</v>
      </c>
      <c r="B428" s="69" t="s">
        <v>45868</v>
      </c>
      <c r="C428" s="67" t="s">
        <v>13479</v>
      </c>
    </row>
    <row r="429" spans="1:3" x14ac:dyDescent="0.25">
      <c r="A429" s="67" t="s">
        <v>39286</v>
      </c>
      <c r="B429" s="69" t="s">
        <v>45869</v>
      </c>
      <c r="C429" s="67" t="s">
        <v>13479</v>
      </c>
    </row>
    <row r="430" spans="1:3" x14ac:dyDescent="0.25">
      <c r="A430" s="67" t="s">
        <v>39287</v>
      </c>
      <c r="B430" s="69" t="s">
        <v>45870</v>
      </c>
      <c r="C430" s="67" t="s">
        <v>13479</v>
      </c>
    </row>
    <row r="431" spans="1:3" x14ac:dyDescent="0.25">
      <c r="A431" s="67" t="s">
        <v>39288</v>
      </c>
      <c r="B431" s="69" t="s">
        <v>45871</v>
      </c>
      <c r="C431" s="67" t="s">
        <v>13479</v>
      </c>
    </row>
    <row r="432" spans="1:3" x14ac:dyDescent="0.25">
      <c r="A432" s="67" t="s">
        <v>39289</v>
      </c>
      <c r="B432" s="69" t="s">
        <v>45872</v>
      </c>
      <c r="C432" s="67" t="s">
        <v>13479</v>
      </c>
    </row>
    <row r="433" spans="1:3" x14ac:dyDescent="0.25">
      <c r="A433" s="67" t="s">
        <v>39290</v>
      </c>
      <c r="B433" s="69" t="s">
        <v>45873</v>
      </c>
      <c r="C433" s="67" t="s">
        <v>13479</v>
      </c>
    </row>
    <row r="434" spans="1:3" x14ac:dyDescent="0.25">
      <c r="A434" s="67" t="s">
        <v>39291</v>
      </c>
      <c r="B434" s="69" t="s">
        <v>45874</v>
      </c>
      <c r="C434" s="67" t="s">
        <v>13479</v>
      </c>
    </row>
    <row r="435" spans="1:3" x14ac:dyDescent="0.25">
      <c r="A435" s="67" t="s">
        <v>39292</v>
      </c>
      <c r="B435" s="69" t="s">
        <v>45875</v>
      </c>
      <c r="C435" s="67" t="s">
        <v>13479</v>
      </c>
    </row>
    <row r="436" spans="1:3" x14ac:dyDescent="0.25">
      <c r="A436" s="67" t="s">
        <v>39293</v>
      </c>
      <c r="B436" s="69" t="s">
        <v>45876</v>
      </c>
      <c r="C436" s="67" t="s">
        <v>13479</v>
      </c>
    </row>
    <row r="437" spans="1:3" x14ac:dyDescent="0.25">
      <c r="A437" s="67" t="s">
        <v>39294</v>
      </c>
      <c r="B437" s="69" t="s">
        <v>45877</v>
      </c>
      <c r="C437" s="67" t="s">
        <v>13479</v>
      </c>
    </row>
    <row r="438" spans="1:3" x14ac:dyDescent="0.25">
      <c r="A438" s="67" t="s">
        <v>39295</v>
      </c>
      <c r="B438" s="69" t="s">
        <v>45878</v>
      </c>
      <c r="C438" s="67" t="s">
        <v>13479</v>
      </c>
    </row>
    <row r="439" spans="1:3" x14ac:dyDescent="0.25">
      <c r="A439" s="67" t="s">
        <v>39296</v>
      </c>
      <c r="B439" s="69" t="s">
        <v>45879</v>
      </c>
      <c r="C439" s="67" t="s">
        <v>13479</v>
      </c>
    </row>
    <row r="440" spans="1:3" x14ac:dyDescent="0.25">
      <c r="A440" s="67" t="s">
        <v>39297</v>
      </c>
      <c r="B440" s="69" t="s">
        <v>45880</v>
      </c>
      <c r="C440" s="67" t="s">
        <v>13479</v>
      </c>
    </row>
    <row r="441" spans="1:3" x14ac:dyDescent="0.25">
      <c r="A441" s="67" t="s">
        <v>39298</v>
      </c>
      <c r="B441" s="69" t="s">
        <v>45881</v>
      </c>
      <c r="C441" s="67" t="s">
        <v>13479</v>
      </c>
    </row>
    <row r="442" spans="1:3" x14ac:dyDescent="0.25">
      <c r="A442" s="67" t="s">
        <v>39299</v>
      </c>
      <c r="B442" s="69" t="s">
        <v>45882</v>
      </c>
      <c r="C442" s="67" t="s">
        <v>13479</v>
      </c>
    </row>
    <row r="443" spans="1:3" x14ac:dyDescent="0.25">
      <c r="A443" s="67" t="s">
        <v>39300</v>
      </c>
      <c r="B443" s="69" t="s">
        <v>45883</v>
      </c>
      <c r="C443" s="67" t="s">
        <v>13351</v>
      </c>
    </row>
    <row r="444" spans="1:3" x14ac:dyDescent="0.25">
      <c r="A444" s="67" t="s">
        <v>39301</v>
      </c>
      <c r="B444" s="69" t="s">
        <v>45884</v>
      </c>
      <c r="C444" s="67" t="s">
        <v>13288</v>
      </c>
    </row>
    <row r="445" spans="1:3" x14ac:dyDescent="0.25">
      <c r="A445" s="67" t="s">
        <v>39302</v>
      </c>
      <c r="B445" s="69" t="s">
        <v>45885</v>
      </c>
      <c r="C445" s="67" t="s">
        <v>13479</v>
      </c>
    </row>
    <row r="446" spans="1:3" x14ac:dyDescent="0.25">
      <c r="A446" s="67" t="s">
        <v>39303</v>
      </c>
      <c r="B446" s="69" t="s">
        <v>45886</v>
      </c>
      <c r="C446" s="67" t="s">
        <v>13228</v>
      </c>
    </row>
    <row r="447" spans="1:3" x14ac:dyDescent="0.25">
      <c r="A447" s="67" t="s">
        <v>39304</v>
      </c>
      <c r="B447" s="69" t="s">
        <v>45887</v>
      </c>
      <c r="C447" s="67" t="s">
        <v>13288</v>
      </c>
    </row>
    <row r="448" spans="1:3" x14ac:dyDescent="0.25">
      <c r="A448" s="67" t="s">
        <v>39305</v>
      </c>
      <c r="B448" s="69" t="s">
        <v>45888</v>
      </c>
      <c r="C448" s="67" t="s">
        <v>13479</v>
      </c>
    </row>
    <row r="449" spans="1:3" x14ac:dyDescent="0.25">
      <c r="A449" s="67" t="s">
        <v>39306</v>
      </c>
      <c r="B449" s="69" t="s">
        <v>45889</v>
      </c>
      <c r="C449" s="67" t="s">
        <v>13479</v>
      </c>
    </row>
    <row r="450" spans="1:3" x14ac:dyDescent="0.25">
      <c r="A450" s="67" t="s">
        <v>39307</v>
      </c>
      <c r="B450" s="69" t="s">
        <v>45890</v>
      </c>
      <c r="C450" s="67" t="s">
        <v>13479</v>
      </c>
    </row>
    <row r="451" spans="1:3" x14ac:dyDescent="0.25">
      <c r="A451" s="67" t="s">
        <v>39308</v>
      </c>
      <c r="B451" s="69" t="s">
        <v>45891</v>
      </c>
      <c r="C451" s="67" t="s">
        <v>13380</v>
      </c>
    </row>
    <row r="452" spans="1:3" x14ac:dyDescent="0.25">
      <c r="A452" s="67" t="s">
        <v>39309</v>
      </c>
      <c r="B452" s="69" t="s">
        <v>45892</v>
      </c>
      <c r="C452" s="67" t="s">
        <v>13479</v>
      </c>
    </row>
    <row r="453" spans="1:3" x14ac:dyDescent="0.25">
      <c r="A453" s="67" t="s">
        <v>39310</v>
      </c>
      <c r="B453" s="69" t="s">
        <v>45893</v>
      </c>
      <c r="C453" s="67" t="s">
        <v>13479</v>
      </c>
    </row>
    <row r="454" spans="1:3" x14ac:dyDescent="0.25">
      <c r="A454" s="67" t="s">
        <v>39311</v>
      </c>
      <c r="B454" s="69" t="s">
        <v>45894</v>
      </c>
      <c r="C454" s="67" t="s">
        <v>13479</v>
      </c>
    </row>
    <row r="455" spans="1:3" x14ac:dyDescent="0.25">
      <c r="A455" s="67" t="s">
        <v>39312</v>
      </c>
      <c r="B455" s="69" t="s">
        <v>45895</v>
      </c>
      <c r="C455" s="67" t="s">
        <v>13479</v>
      </c>
    </row>
    <row r="456" spans="1:3" x14ac:dyDescent="0.25">
      <c r="A456" s="67" t="s">
        <v>39313</v>
      </c>
      <c r="B456" s="69" t="s">
        <v>45896</v>
      </c>
      <c r="C456" s="67" t="s">
        <v>13479</v>
      </c>
    </row>
    <row r="457" spans="1:3" x14ac:dyDescent="0.25">
      <c r="A457" s="67" t="s">
        <v>39314</v>
      </c>
      <c r="B457" s="69" t="s">
        <v>45897</v>
      </c>
      <c r="C457" s="67" t="s">
        <v>13479</v>
      </c>
    </row>
    <row r="458" spans="1:3" x14ac:dyDescent="0.25">
      <c r="A458" s="67" t="s">
        <v>39315</v>
      </c>
      <c r="B458" s="69" t="s">
        <v>45898</v>
      </c>
      <c r="C458" s="67" t="s">
        <v>13479</v>
      </c>
    </row>
    <row r="459" spans="1:3" x14ac:dyDescent="0.25">
      <c r="A459" s="67" t="s">
        <v>39316</v>
      </c>
      <c r="B459" s="69" t="s">
        <v>45899</v>
      </c>
      <c r="C459" s="67" t="s">
        <v>13479</v>
      </c>
    </row>
    <row r="460" spans="1:3" ht="30" x14ac:dyDescent="0.25">
      <c r="A460" s="67" t="s">
        <v>39317</v>
      </c>
      <c r="B460" s="69" t="s">
        <v>45900</v>
      </c>
      <c r="C460" s="67" t="s">
        <v>13288</v>
      </c>
    </row>
    <row r="461" spans="1:3" x14ac:dyDescent="0.25">
      <c r="A461" s="67" t="s">
        <v>39318</v>
      </c>
      <c r="B461" s="69" t="s">
        <v>45901</v>
      </c>
      <c r="C461" s="67" t="s">
        <v>13479</v>
      </c>
    </row>
    <row r="462" spans="1:3" x14ac:dyDescent="0.25">
      <c r="A462" s="67" t="s">
        <v>39319</v>
      </c>
      <c r="B462" s="69" t="s">
        <v>45902</v>
      </c>
      <c r="C462" s="67" t="s">
        <v>13479</v>
      </c>
    </row>
    <row r="463" spans="1:3" x14ac:dyDescent="0.25">
      <c r="A463" s="67" t="s">
        <v>39320</v>
      </c>
      <c r="B463" s="69" t="s">
        <v>45903</v>
      </c>
      <c r="C463" s="67" t="s">
        <v>13479</v>
      </c>
    </row>
    <row r="464" spans="1:3" x14ac:dyDescent="0.25">
      <c r="A464" s="67" t="s">
        <v>39321</v>
      </c>
      <c r="B464" s="69" t="s">
        <v>45904</v>
      </c>
      <c r="C464" s="67" t="s">
        <v>13479</v>
      </c>
    </row>
    <row r="465" spans="1:3" x14ac:dyDescent="0.25">
      <c r="A465" s="67" t="s">
        <v>39322</v>
      </c>
      <c r="B465" s="69" t="s">
        <v>45905</v>
      </c>
      <c r="C465" s="67" t="s">
        <v>13479</v>
      </c>
    </row>
    <row r="466" spans="1:3" x14ac:dyDescent="0.25">
      <c r="A466" s="67" t="s">
        <v>39323</v>
      </c>
      <c r="B466" s="69" t="s">
        <v>45906</v>
      </c>
      <c r="C466" s="67" t="s">
        <v>45507</v>
      </c>
    </row>
    <row r="467" spans="1:3" x14ac:dyDescent="0.25">
      <c r="A467" s="67" t="s">
        <v>39324</v>
      </c>
      <c r="B467" s="69" t="s">
        <v>45907</v>
      </c>
      <c r="C467" s="67" t="s">
        <v>13479</v>
      </c>
    </row>
    <row r="468" spans="1:3" x14ac:dyDescent="0.25">
      <c r="A468" s="67" t="s">
        <v>39325</v>
      </c>
      <c r="B468" s="69" t="s">
        <v>45908</v>
      </c>
      <c r="C468" s="67" t="s">
        <v>13479</v>
      </c>
    </row>
    <row r="469" spans="1:3" ht="30" x14ac:dyDescent="0.25">
      <c r="A469" s="67" t="s">
        <v>39326</v>
      </c>
      <c r="B469" s="69" t="s">
        <v>45909</v>
      </c>
      <c r="C469" s="67" t="s">
        <v>13479</v>
      </c>
    </row>
    <row r="470" spans="1:3" ht="30" x14ac:dyDescent="0.25">
      <c r="A470" s="67" t="s">
        <v>39327</v>
      </c>
      <c r="B470" s="69" t="s">
        <v>45910</v>
      </c>
      <c r="C470" s="67" t="s">
        <v>13479</v>
      </c>
    </row>
    <row r="471" spans="1:3" x14ac:dyDescent="0.25">
      <c r="A471" s="67" t="s">
        <v>39328</v>
      </c>
      <c r="B471" s="69" t="s">
        <v>45911</v>
      </c>
      <c r="C471" s="67" t="s">
        <v>13479</v>
      </c>
    </row>
    <row r="472" spans="1:3" x14ac:dyDescent="0.25">
      <c r="A472" s="67" t="s">
        <v>39329</v>
      </c>
      <c r="B472" s="69" t="s">
        <v>45912</v>
      </c>
      <c r="C472" s="67" t="s">
        <v>13479</v>
      </c>
    </row>
    <row r="473" spans="1:3" x14ac:dyDescent="0.25">
      <c r="A473" s="67" t="s">
        <v>39330</v>
      </c>
      <c r="B473" s="69" t="s">
        <v>45913</v>
      </c>
      <c r="C473" s="67" t="s">
        <v>13479</v>
      </c>
    </row>
    <row r="474" spans="1:3" x14ac:dyDescent="0.25">
      <c r="A474" s="67" t="s">
        <v>39331</v>
      </c>
      <c r="B474" s="69" t="s">
        <v>45914</v>
      </c>
      <c r="C474" s="67" t="s">
        <v>13479</v>
      </c>
    </row>
    <row r="475" spans="1:3" x14ac:dyDescent="0.25">
      <c r="A475" s="67" t="s">
        <v>39332</v>
      </c>
      <c r="B475" s="69" t="s">
        <v>45915</v>
      </c>
      <c r="C475" s="67" t="s">
        <v>13479</v>
      </c>
    </row>
    <row r="476" spans="1:3" x14ac:dyDescent="0.25">
      <c r="A476" s="67" t="s">
        <v>39333</v>
      </c>
      <c r="B476" s="69" t="s">
        <v>45916</v>
      </c>
      <c r="C476" s="67" t="s">
        <v>13479</v>
      </c>
    </row>
    <row r="477" spans="1:3" x14ac:dyDescent="0.25">
      <c r="A477" s="67" t="s">
        <v>39334</v>
      </c>
      <c r="B477" s="69" t="s">
        <v>45917</v>
      </c>
      <c r="C477" s="67" t="s">
        <v>13479</v>
      </c>
    </row>
    <row r="478" spans="1:3" x14ac:dyDescent="0.25">
      <c r="A478" s="67" t="s">
        <v>39335</v>
      </c>
      <c r="B478" s="69" t="s">
        <v>45918</v>
      </c>
      <c r="C478" s="67" t="s">
        <v>13288</v>
      </c>
    </row>
    <row r="479" spans="1:3" x14ac:dyDescent="0.25">
      <c r="A479" s="67" t="s">
        <v>39336</v>
      </c>
      <c r="B479" s="69" t="s">
        <v>45919</v>
      </c>
      <c r="C479" s="67" t="s">
        <v>13479</v>
      </c>
    </row>
    <row r="480" spans="1:3" ht="30" x14ac:dyDescent="0.25">
      <c r="A480" s="67" t="s">
        <v>39337</v>
      </c>
      <c r="B480" s="69" t="s">
        <v>45920</v>
      </c>
      <c r="C480" s="67" t="s">
        <v>13479</v>
      </c>
    </row>
    <row r="481" spans="1:3" x14ac:dyDescent="0.25">
      <c r="A481" s="67" t="s">
        <v>39338</v>
      </c>
      <c r="B481" s="69" t="s">
        <v>45921</v>
      </c>
      <c r="C481" s="67" t="s">
        <v>13479</v>
      </c>
    </row>
    <row r="482" spans="1:3" x14ac:dyDescent="0.25">
      <c r="A482" s="67" t="s">
        <v>39339</v>
      </c>
      <c r="B482" s="69" t="s">
        <v>45922</v>
      </c>
      <c r="C482" s="67" t="s">
        <v>13479</v>
      </c>
    </row>
    <row r="483" spans="1:3" x14ac:dyDescent="0.25">
      <c r="A483" s="67" t="s">
        <v>39340</v>
      </c>
      <c r="B483" s="69" t="s">
        <v>45923</v>
      </c>
      <c r="C483" s="67" t="s">
        <v>13288</v>
      </c>
    </row>
    <row r="484" spans="1:3" x14ac:dyDescent="0.25">
      <c r="A484" s="67" t="s">
        <v>39341</v>
      </c>
      <c r="B484" s="69" t="s">
        <v>45924</v>
      </c>
      <c r="C484" s="67" t="s">
        <v>13479</v>
      </c>
    </row>
    <row r="485" spans="1:3" ht="30" x14ac:dyDescent="0.25">
      <c r="A485" s="67" t="s">
        <v>39342</v>
      </c>
      <c r="B485" s="69" t="s">
        <v>45925</v>
      </c>
      <c r="C485" s="67" t="s">
        <v>13380</v>
      </c>
    </row>
    <row r="486" spans="1:3" x14ac:dyDescent="0.25">
      <c r="A486" s="67" t="s">
        <v>39343</v>
      </c>
      <c r="B486" s="69" t="s">
        <v>45926</v>
      </c>
      <c r="C486" s="67" t="s">
        <v>13380</v>
      </c>
    </row>
    <row r="487" spans="1:3" x14ac:dyDescent="0.25">
      <c r="A487" s="67" t="s">
        <v>39344</v>
      </c>
      <c r="B487" s="69" t="s">
        <v>45927</v>
      </c>
      <c r="C487" s="67" t="s">
        <v>13380</v>
      </c>
    </row>
    <row r="488" spans="1:3" x14ac:dyDescent="0.25">
      <c r="A488" s="67" t="s">
        <v>39345</v>
      </c>
      <c r="B488" s="69" t="s">
        <v>45928</v>
      </c>
      <c r="C488" s="67" t="s">
        <v>13380</v>
      </c>
    </row>
    <row r="489" spans="1:3" x14ac:dyDescent="0.25">
      <c r="A489" s="67" t="s">
        <v>39346</v>
      </c>
      <c r="B489" s="69" t="s">
        <v>45929</v>
      </c>
      <c r="C489" s="67" t="s">
        <v>13479</v>
      </c>
    </row>
    <row r="490" spans="1:3" x14ac:dyDescent="0.25">
      <c r="A490" s="67" t="s">
        <v>39347</v>
      </c>
      <c r="B490" s="69" t="s">
        <v>45930</v>
      </c>
      <c r="C490" s="67" t="s">
        <v>13380</v>
      </c>
    </row>
    <row r="491" spans="1:3" x14ac:dyDescent="0.25">
      <c r="A491" s="67" t="s">
        <v>39348</v>
      </c>
      <c r="B491" s="69" t="s">
        <v>45931</v>
      </c>
      <c r="C491" s="67" t="s">
        <v>13380</v>
      </c>
    </row>
    <row r="492" spans="1:3" x14ac:dyDescent="0.25">
      <c r="A492" s="67" t="s">
        <v>39349</v>
      </c>
      <c r="B492" s="69" t="s">
        <v>45932</v>
      </c>
      <c r="C492" s="67" t="s">
        <v>13479</v>
      </c>
    </row>
    <row r="493" spans="1:3" ht="30" x14ac:dyDescent="0.25">
      <c r="A493" s="67" t="s">
        <v>39350</v>
      </c>
      <c r="B493" s="69" t="s">
        <v>45933</v>
      </c>
      <c r="C493" s="67" t="s">
        <v>13380</v>
      </c>
    </row>
    <row r="494" spans="1:3" ht="30" x14ac:dyDescent="0.25">
      <c r="A494" s="67" t="s">
        <v>39351</v>
      </c>
      <c r="B494" s="69" t="s">
        <v>45934</v>
      </c>
      <c r="C494" s="67" t="s">
        <v>13380</v>
      </c>
    </row>
    <row r="495" spans="1:3" x14ac:dyDescent="0.25">
      <c r="A495" s="67" t="s">
        <v>39352</v>
      </c>
      <c r="B495" s="69" t="s">
        <v>45935</v>
      </c>
      <c r="C495" s="67" t="s">
        <v>13479</v>
      </c>
    </row>
    <row r="496" spans="1:3" x14ac:dyDescent="0.25">
      <c r="A496" s="67" t="s">
        <v>39353</v>
      </c>
      <c r="B496" s="69" t="s">
        <v>45936</v>
      </c>
      <c r="C496" s="67" t="s">
        <v>13479</v>
      </c>
    </row>
    <row r="497" spans="1:3" x14ac:dyDescent="0.25">
      <c r="A497" s="67" t="s">
        <v>39354</v>
      </c>
      <c r="B497" s="69" t="s">
        <v>45937</v>
      </c>
      <c r="C497" s="67" t="s">
        <v>13479</v>
      </c>
    </row>
    <row r="498" spans="1:3" ht="30" x14ac:dyDescent="0.25">
      <c r="A498" s="67" t="s">
        <v>39355</v>
      </c>
      <c r="B498" s="69" t="s">
        <v>45938</v>
      </c>
      <c r="C498" s="67" t="s">
        <v>13479</v>
      </c>
    </row>
    <row r="499" spans="1:3" x14ac:dyDescent="0.25">
      <c r="A499" s="67" t="s">
        <v>39356</v>
      </c>
      <c r="B499" s="69" t="s">
        <v>45939</v>
      </c>
      <c r="C499" s="67" t="s">
        <v>13479</v>
      </c>
    </row>
    <row r="500" spans="1:3" x14ac:dyDescent="0.25">
      <c r="A500" s="67" t="s">
        <v>39357</v>
      </c>
      <c r="B500" s="69" t="s">
        <v>45940</v>
      </c>
      <c r="C500" s="67" t="s">
        <v>13479</v>
      </c>
    </row>
    <row r="501" spans="1:3" x14ac:dyDescent="0.25">
      <c r="A501" s="67" t="s">
        <v>39358</v>
      </c>
      <c r="B501" s="69" t="s">
        <v>45941</v>
      </c>
      <c r="C501" s="67" t="s">
        <v>13479</v>
      </c>
    </row>
    <row r="502" spans="1:3" x14ac:dyDescent="0.25">
      <c r="A502" s="67" t="s">
        <v>39359</v>
      </c>
      <c r="B502" s="69" t="s">
        <v>45942</v>
      </c>
      <c r="C502" s="67" t="s">
        <v>13479</v>
      </c>
    </row>
    <row r="503" spans="1:3" x14ac:dyDescent="0.25">
      <c r="A503" s="67" t="s">
        <v>39360</v>
      </c>
      <c r="B503" s="69" t="s">
        <v>45943</v>
      </c>
      <c r="C503" s="67" t="s">
        <v>13479</v>
      </c>
    </row>
    <row r="504" spans="1:3" x14ac:dyDescent="0.25">
      <c r="A504" s="67" t="s">
        <v>39361</v>
      </c>
      <c r="B504" s="69" t="s">
        <v>45944</v>
      </c>
      <c r="C504" s="67" t="s">
        <v>13479</v>
      </c>
    </row>
    <row r="505" spans="1:3" x14ac:dyDescent="0.25">
      <c r="A505" s="67" t="s">
        <v>39362</v>
      </c>
      <c r="B505" s="69" t="s">
        <v>45945</v>
      </c>
      <c r="C505" s="67" t="s">
        <v>13479</v>
      </c>
    </row>
    <row r="506" spans="1:3" x14ac:dyDescent="0.25">
      <c r="A506" s="67" t="s">
        <v>39363</v>
      </c>
      <c r="B506" s="69" t="s">
        <v>45946</v>
      </c>
      <c r="C506" s="67" t="s">
        <v>13479</v>
      </c>
    </row>
    <row r="507" spans="1:3" x14ac:dyDescent="0.25">
      <c r="A507" s="67" t="s">
        <v>39364</v>
      </c>
      <c r="B507" s="69" t="s">
        <v>45947</v>
      </c>
      <c r="C507" s="67" t="s">
        <v>13479</v>
      </c>
    </row>
    <row r="508" spans="1:3" x14ac:dyDescent="0.25">
      <c r="A508" s="67" t="s">
        <v>39365</v>
      </c>
      <c r="B508" s="69" t="s">
        <v>45948</v>
      </c>
      <c r="C508" s="67" t="s">
        <v>13479</v>
      </c>
    </row>
    <row r="509" spans="1:3" x14ac:dyDescent="0.25">
      <c r="A509" s="67" t="s">
        <v>39366</v>
      </c>
      <c r="B509" s="69" t="s">
        <v>45949</v>
      </c>
      <c r="C509" s="67" t="s">
        <v>13479</v>
      </c>
    </row>
    <row r="510" spans="1:3" x14ac:dyDescent="0.25">
      <c r="A510" s="67" t="s">
        <v>39367</v>
      </c>
      <c r="B510" s="69" t="s">
        <v>45950</v>
      </c>
      <c r="C510" s="67" t="s">
        <v>13479</v>
      </c>
    </row>
    <row r="511" spans="1:3" x14ac:dyDescent="0.25">
      <c r="A511" s="67" t="s">
        <v>39368</v>
      </c>
      <c r="B511" s="69" t="s">
        <v>45951</v>
      </c>
      <c r="C511" s="67" t="s">
        <v>13479</v>
      </c>
    </row>
    <row r="512" spans="1:3" ht="30" x14ac:dyDescent="0.25">
      <c r="A512" s="67" t="s">
        <v>39369</v>
      </c>
      <c r="B512" s="69" t="s">
        <v>45952</v>
      </c>
      <c r="C512" s="67" t="s">
        <v>13479</v>
      </c>
    </row>
    <row r="513" spans="1:3" ht="30" x14ac:dyDescent="0.25">
      <c r="A513" s="67" t="s">
        <v>39370</v>
      </c>
      <c r="B513" s="69" t="s">
        <v>45953</v>
      </c>
      <c r="C513" s="67" t="s">
        <v>13479</v>
      </c>
    </row>
    <row r="514" spans="1:3" x14ac:dyDescent="0.25">
      <c r="A514" s="67" t="s">
        <v>39371</v>
      </c>
      <c r="B514" s="69" t="s">
        <v>45954</v>
      </c>
      <c r="C514" s="67" t="s">
        <v>13479</v>
      </c>
    </row>
    <row r="515" spans="1:3" x14ac:dyDescent="0.25">
      <c r="A515" s="67" t="s">
        <v>39372</v>
      </c>
      <c r="B515" s="69" t="s">
        <v>45955</v>
      </c>
      <c r="C515" s="67" t="s">
        <v>13479</v>
      </c>
    </row>
    <row r="516" spans="1:3" x14ac:dyDescent="0.25">
      <c r="A516" s="67" t="s">
        <v>39373</v>
      </c>
      <c r="B516" s="69" t="s">
        <v>45956</v>
      </c>
      <c r="C516" s="67" t="s">
        <v>13479</v>
      </c>
    </row>
    <row r="517" spans="1:3" x14ac:dyDescent="0.25">
      <c r="A517" s="67" t="s">
        <v>39374</v>
      </c>
      <c r="B517" s="69" t="s">
        <v>45957</v>
      </c>
      <c r="C517" s="67" t="s">
        <v>13479</v>
      </c>
    </row>
    <row r="518" spans="1:3" ht="30" x14ac:dyDescent="0.25">
      <c r="A518" s="67" t="s">
        <v>39375</v>
      </c>
      <c r="B518" s="69" t="s">
        <v>45958</v>
      </c>
      <c r="C518" s="67" t="s">
        <v>13479</v>
      </c>
    </row>
    <row r="519" spans="1:3" ht="30" x14ac:dyDescent="0.25">
      <c r="A519" s="67" t="s">
        <v>39376</v>
      </c>
      <c r="B519" s="69" t="s">
        <v>45959</v>
      </c>
      <c r="C519" s="67" t="s">
        <v>13479</v>
      </c>
    </row>
    <row r="520" spans="1:3" ht="30" x14ac:dyDescent="0.25">
      <c r="A520" s="67" t="s">
        <v>39377</v>
      </c>
      <c r="B520" s="69" t="s">
        <v>45960</v>
      </c>
      <c r="C520" s="67" t="s">
        <v>13479</v>
      </c>
    </row>
    <row r="521" spans="1:3" ht="30" x14ac:dyDescent="0.25">
      <c r="A521" s="67" t="s">
        <v>39378</v>
      </c>
      <c r="B521" s="69" t="s">
        <v>45961</v>
      </c>
      <c r="C521" s="67" t="s">
        <v>13479</v>
      </c>
    </row>
    <row r="522" spans="1:3" ht="30" x14ac:dyDescent="0.25">
      <c r="A522" s="67" t="s">
        <v>39379</v>
      </c>
      <c r="B522" s="69" t="s">
        <v>45962</v>
      </c>
      <c r="C522" s="67" t="s">
        <v>13479</v>
      </c>
    </row>
    <row r="523" spans="1:3" x14ac:dyDescent="0.25">
      <c r="A523" s="67" t="s">
        <v>39380</v>
      </c>
      <c r="B523" s="69" t="s">
        <v>45963</v>
      </c>
      <c r="C523" s="67" t="s">
        <v>13380</v>
      </c>
    </row>
    <row r="524" spans="1:3" x14ac:dyDescent="0.25">
      <c r="A524" s="67" t="s">
        <v>39381</v>
      </c>
      <c r="B524" s="69" t="s">
        <v>45964</v>
      </c>
      <c r="C524" s="67" t="s">
        <v>13380</v>
      </c>
    </row>
    <row r="525" spans="1:3" x14ac:dyDescent="0.25">
      <c r="A525" s="67" t="s">
        <v>39382</v>
      </c>
      <c r="B525" s="69" t="s">
        <v>45965</v>
      </c>
      <c r="C525" s="67" t="s">
        <v>13479</v>
      </c>
    </row>
    <row r="526" spans="1:3" x14ac:dyDescent="0.25">
      <c r="A526" s="67" t="s">
        <v>39383</v>
      </c>
      <c r="B526" s="69" t="s">
        <v>45966</v>
      </c>
      <c r="C526" s="67" t="s">
        <v>13479</v>
      </c>
    </row>
    <row r="527" spans="1:3" ht="30" x14ac:dyDescent="0.25">
      <c r="A527" s="67" t="s">
        <v>39384</v>
      </c>
      <c r="B527" s="69" t="s">
        <v>45967</v>
      </c>
      <c r="C527" s="67" t="s">
        <v>13479</v>
      </c>
    </row>
    <row r="528" spans="1:3" ht="30" x14ac:dyDescent="0.25">
      <c r="A528" s="67" t="s">
        <v>39385</v>
      </c>
      <c r="B528" s="69" t="s">
        <v>45968</v>
      </c>
      <c r="C528" s="67" t="s">
        <v>13479</v>
      </c>
    </row>
    <row r="529" spans="1:3" x14ac:dyDescent="0.25">
      <c r="A529" s="67" t="s">
        <v>39386</v>
      </c>
      <c r="B529" s="69" t="s">
        <v>45969</v>
      </c>
      <c r="C529" s="67" t="s">
        <v>13479</v>
      </c>
    </row>
    <row r="530" spans="1:3" x14ac:dyDescent="0.25">
      <c r="A530" s="67" t="s">
        <v>39387</v>
      </c>
      <c r="B530" s="69" t="s">
        <v>45970</v>
      </c>
      <c r="C530" s="67" t="s">
        <v>13479</v>
      </c>
    </row>
    <row r="531" spans="1:3" x14ac:dyDescent="0.25">
      <c r="A531" s="67" t="s">
        <v>39388</v>
      </c>
      <c r="B531" s="69" t="s">
        <v>45971</v>
      </c>
      <c r="C531" s="67" t="s">
        <v>13479</v>
      </c>
    </row>
    <row r="532" spans="1:3" x14ac:dyDescent="0.25">
      <c r="A532" s="67" t="s">
        <v>39389</v>
      </c>
      <c r="B532" s="69" t="s">
        <v>45972</v>
      </c>
      <c r="C532" s="67" t="s">
        <v>13479</v>
      </c>
    </row>
    <row r="533" spans="1:3" ht="30" x14ac:dyDescent="0.25">
      <c r="A533" s="67" t="s">
        <v>39390</v>
      </c>
      <c r="B533" s="69" t="s">
        <v>45973</v>
      </c>
      <c r="C533" s="67" t="s">
        <v>13479</v>
      </c>
    </row>
    <row r="534" spans="1:3" x14ac:dyDescent="0.25">
      <c r="A534" s="67" t="s">
        <v>39391</v>
      </c>
      <c r="B534" s="69" t="s">
        <v>45974</v>
      </c>
      <c r="C534" s="67" t="s">
        <v>13479</v>
      </c>
    </row>
    <row r="535" spans="1:3" x14ac:dyDescent="0.25">
      <c r="A535" s="67" t="s">
        <v>39392</v>
      </c>
      <c r="B535" s="69" t="s">
        <v>45975</v>
      </c>
      <c r="C535" s="67" t="s">
        <v>13479</v>
      </c>
    </row>
    <row r="536" spans="1:3" x14ac:dyDescent="0.25">
      <c r="A536" s="67" t="s">
        <v>39393</v>
      </c>
      <c r="B536" s="69" t="s">
        <v>45976</v>
      </c>
      <c r="C536" s="67" t="s">
        <v>13254</v>
      </c>
    </row>
    <row r="537" spans="1:3" x14ac:dyDescent="0.25">
      <c r="A537" s="67" t="s">
        <v>39394</v>
      </c>
      <c r="B537" s="69" t="s">
        <v>45977</v>
      </c>
      <c r="C537" s="67" t="s">
        <v>13479</v>
      </c>
    </row>
    <row r="538" spans="1:3" ht="30" x14ac:dyDescent="0.25">
      <c r="A538" s="67" t="s">
        <v>39395</v>
      </c>
      <c r="B538" s="69" t="s">
        <v>45978</v>
      </c>
      <c r="C538" s="67" t="s">
        <v>13479</v>
      </c>
    </row>
    <row r="539" spans="1:3" x14ac:dyDescent="0.25">
      <c r="A539" s="67" t="s">
        <v>39396</v>
      </c>
      <c r="B539" s="69" t="s">
        <v>45979</v>
      </c>
      <c r="C539" s="67" t="s">
        <v>13380</v>
      </c>
    </row>
    <row r="540" spans="1:3" x14ac:dyDescent="0.25">
      <c r="A540" s="67" t="s">
        <v>39397</v>
      </c>
      <c r="B540" s="69" t="s">
        <v>45980</v>
      </c>
      <c r="C540" s="67" t="s">
        <v>13380</v>
      </c>
    </row>
    <row r="541" spans="1:3" x14ac:dyDescent="0.25">
      <c r="A541" s="67" t="s">
        <v>39398</v>
      </c>
      <c r="B541" s="69" t="s">
        <v>45981</v>
      </c>
      <c r="C541" s="67" t="s">
        <v>13380</v>
      </c>
    </row>
    <row r="542" spans="1:3" ht="30" x14ac:dyDescent="0.25">
      <c r="A542" s="67" t="s">
        <v>39399</v>
      </c>
      <c r="B542" s="69" t="s">
        <v>45982</v>
      </c>
      <c r="C542" s="67" t="s">
        <v>13479</v>
      </c>
    </row>
    <row r="543" spans="1:3" ht="30" x14ac:dyDescent="0.25">
      <c r="A543" s="67" t="s">
        <v>39400</v>
      </c>
      <c r="B543" s="69" t="s">
        <v>45983</v>
      </c>
      <c r="C543" s="67" t="s">
        <v>13479</v>
      </c>
    </row>
    <row r="544" spans="1:3" ht="30" x14ac:dyDescent="0.25">
      <c r="A544" s="67" t="s">
        <v>39401</v>
      </c>
      <c r="B544" s="69" t="s">
        <v>45984</v>
      </c>
      <c r="C544" s="67" t="s">
        <v>13479</v>
      </c>
    </row>
    <row r="545" spans="1:3" x14ac:dyDescent="0.25">
      <c r="A545" s="67" t="s">
        <v>39402</v>
      </c>
      <c r="B545" s="69" t="s">
        <v>45985</v>
      </c>
      <c r="C545" s="67" t="s">
        <v>13479</v>
      </c>
    </row>
    <row r="546" spans="1:3" x14ac:dyDescent="0.25">
      <c r="A546" s="67" t="s">
        <v>39403</v>
      </c>
      <c r="B546" s="69" t="s">
        <v>45986</v>
      </c>
      <c r="C546" s="67" t="s">
        <v>13479</v>
      </c>
    </row>
    <row r="547" spans="1:3" x14ac:dyDescent="0.25">
      <c r="A547" s="67" t="s">
        <v>39404</v>
      </c>
      <c r="B547" s="69" t="s">
        <v>45987</v>
      </c>
      <c r="C547" s="67" t="s">
        <v>13479</v>
      </c>
    </row>
    <row r="548" spans="1:3" x14ac:dyDescent="0.25">
      <c r="A548" s="67" t="s">
        <v>39405</v>
      </c>
      <c r="B548" s="69" t="s">
        <v>45988</v>
      </c>
      <c r="C548" s="67" t="s">
        <v>13479</v>
      </c>
    </row>
    <row r="549" spans="1:3" x14ac:dyDescent="0.25">
      <c r="A549" s="67" t="s">
        <v>39406</v>
      </c>
      <c r="B549" s="69" t="s">
        <v>45989</v>
      </c>
      <c r="C549" s="67" t="s">
        <v>13479</v>
      </c>
    </row>
    <row r="550" spans="1:3" x14ac:dyDescent="0.25">
      <c r="A550" s="67" t="s">
        <v>39407</v>
      </c>
      <c r="B550" s="69" t="s">
        <v>45990</v>
      </c>
      <c r="C550" s="67" t="s">
        <v>13351</v>
      </c>
    </row>
    <row r="551" spans="1:3" ht="30" x14ac:dyDescent="0.25">
      <c r="A551" s="67" t="s">
        <v>39408</v>
      </c>
      <c r="B551" s="69" t="s">
        <v>45991</v>
      </c>
      <c r="C551" s="67" t="s">
        <v>13479</v>
      </c>
    </row>
    <row r="552" spans="1:3" ht="30" x14ac:dyDescent="0.25">
      <c r="A552" s="67" t="s">
        <v>39409</v>
      </c>
      <c r="B552" s="69" t="s">
        <v>45992</v>
      </c>
      <c r="C552" s="67" t="s">
        <v>13479</v>
      </c>
    </row>
    <row r="553" spans="1:3" x14ac:dyDescent="0.25">
      <c r="A553" s="67" t="s">
        <v>39410</v>
      </c>
      <c r="B553" s="69" t="s">
        <v>45993</v>
      </c>
      <c r="C553" s="67" t="s">
        <v>13479</v>
      </c>
    </row>
    <row r="554" spans="1:3" x14ac:dyDescent="0.25">
      <c r="A554" s="67" t="s">
        <v>39411</v>
      </c>
      <c r="B554" s="69" t="s">
        <v>45994</v>
      </c>
      <c r="C554" s="67" t="s">
        <v>13479</v>
      </c>
    </row>
    <row r="555" spans="1:3" x14ac:dyDescent="0.25">
      <c r="A555" s="67" t="s">
        <v>39412</v>
      </c>
      <c r="B555" s="69" t="s">
        <v>45995</v>
      </c>
      <c r="C555" s="67" t="s">
        <v>13479</v>
      </c>
    </row>
    <row r="556" spans="1:3" x14ac:dyDescent="0.25">
      <c r="A556" s="67" t="s">
        <v>39413</v>
      </c>
      <c r="B556" s="69" t="s">
        <v>45996</v>
      </c>
      <c r="C556" s="67" t="s">
        <v>13145</v>
      </c>
    </row>
    <row r="557" spans="1:3" x14ac:dyDescent="0.25">
      <c r="A557" s="67" t="s">
        <v>39414</v>
      </c>
      <c r="B557" s="69" t="s">
        <v>45997</v>
      </c>
      <c r="C557" s="67" t="s">
        <v>13288</v>
      </c>
    </row>
    <row r="558" spans="1:3" x14ac:dyDescent="0.25">
      <c r="A558" s="67" t="s">
        <v>39415</v>
      </c>
      <c r="B558" s="69" t="s">
        <v>45998</v>
      </c>
      <c r="C558" s="67" t="s">
        <v>13288</v>
      </c>
    </row>
    <row r="559" spans="1:3" x14ac:dyDescent="0.25">
      <c r="A559" s="67" t="s">
        <v>39416</v>
      </c>
      <c r="B559" s="69" t="s">
        <v>45999</v>
      </c>
      <c r="C559" s="67" t="s">
        <v>13288</v>
      </c>
    </row>
    <row r="560" spans="1:3" x14ac:dyDescent="0.25">
      <c r="A560" s="67" t="s">
        <v>39417</v>
      </c>
      <c r="B560" s="69" t="s">
        <v>46000</v>
      </c>
      <c r="C560" s="67" t="s">
        <v>13351</v>
      </c>
    </row>
    <row r="561" spans="1:3" x14ac:dyDescent="0.25">
      <c r="A561" s="67" t="s">
        <v>39418</v>
      </c>
      <c r="B561" s="69" t="s">
        <v>46001</v>
      </c>
      <c r="C561" s="67" t="s">
        <v>13479</v>
      </c>
    </row>
    <row r="562" spans="1:3" x14ac:dyDescent="0.25">
      <c r="A562" s="67" t="s">
        <v>39419</v>
      </c>
      <c r="B562" s="69" t="s">
        <v>46002</v>
      </c>
      <c r="C562" s="67" t="s">
        <v>13479</v>
      </c>
    </row>
    <row r="563" spans="1:3" x14ac:dyDescent="0.25">
      <c r="A563" s="67" t="s">
        <v>39420</v>
      </c>
      <c r="B563" s="69" t="s">
        <v>46003</v>
      </c>
      <c r="C563" s="67" t="s">
        <v>13479</v>
      </c>
    </row>
    <row r="564" spans="1:3" x14ac:dyDescent="0.25">
      <c r="A564" s="67" t="s">
        <v>39421</v>
      </c>
      <c r="B564" s="69" t="s">
        <v>46004</v>
      </c>
      <c r="C564" s="67" t="s">
        <v>13479</v>
      </c>
    </row>
    <row r="565" spans="1:3" ht="30" x14ac:dyDescent="0.25">
      <c r="A565" s="67" t="s">
        <v>39422</v>
      </c>
      <c r="B565" s="69" t="s">
        <v>46005</v>
      </c>
      <c r="C565" s="67" t="s">
        <v>13479</v>
      </c>
    </row>
    <row r="566" spans="1:3" ht="30" x14ac:dyDescent="0.25">
      <c r="A566" s="67" t="s">
        <v>39423</v>
      </c>
      <c r="B566" s="69" t="s">
        <v>46006</v>
      </c>
      <c r="C566" s="67" t="s">
        <v>13479</v>
      </c>
    </row>
    <row r="567" spans="1:3" x14ac:dyDescent="0.25">
      <c r="A567" s="67" t="s">
        <v>39424</v>
      </c>
      <c r="B567" s="69" t="s">
        <v>46007</v>
      </c>
      <c r="C567" s="67" t="s">
        <v>13479</v>
      </c>
    </row>
    <row r="568" spans="1:3" ht="30" x14ac:dyDescent="0.25">
      <c r="A568" s="67" t="s">
        <v>39425</v>
      </c>
      <c r="B568" s="69" t="s">
        <v>46008</v>
      </c>
      <c r="C568" s="67" t="s">
        <v>13479</v>
      </c>
    </row>
    <row r="569" spans="1:3" ht="30" x14ac:dyDescent="0.25">
      <c r="A569" s="67" t="s">
        <v>39426</v>
      </c>
      <c r="B569" s="69" t="s">
        <v>46009</v>
      </c>
      <c r="C569" s="67" t="s">
        <v>13479</v>
      </c>
    </row>
    <row r="570" spans="1:3" x14ac:dyDescent="0.25">
      <c r="A570" s="67" t="s">
        <v>39427</v>
      </c>
      <c r="B570" s="69" t="s">
        <v>46010</v>
      </c>
      <c r="C570" s="67" t="s">
        <v>13479</v>
      </c>
    </row>
    <row r="571" spans="1:3" ht="30" x14ac:dyDescent="0.25">
      <c r="A571" s="67" t="s">
        <v>39428</v>
      </c>
      <c r="B571" s="69" t="s">
        <v>46011</v>
      </c>
      <c r="C571" s="67" t="s">
        <v>13479</v>
      </c>
    </row>
    <row r="572" spans="1:3" ht="30" x14ac:dyDescent="0.25">
      <c r="A572" s="67" t="s">
        <v>39429</v>
      </c>
      <c r="B572" s="69" t="s">
        <v>46012</v>
      </c>
      <c r="C572" s="67" t="s">
        <v>13479</v>
      </c>
    </row>
    <row r="573" spans="1:3" ht="30" x14ac:dyDescent="0.25">
      <c r="A573" s="67" t="s">
        <v>39430</v>
      </c>
      <c r="B573" s="69" t="s">
        <v>46013</v>
      </c>
      <c r="C573" s="67" t="s">
        <v>13479</v>
      </c>
    </row>
    <row r="574" spans="1:3" ht="30" x14ac:dyDescent="0.25">
      <c r="A574" s="67" t="s">
        <v>39431</v>
      </c>
      <c r="B574" s="69" t="s">
        <v>46014</v>
      </c>
      <c r="C574" s="67" t="s">
        <v>13479</v>
      </c>
    </row>
    <row r="575" spans="1:3" x14ac:dyDescent="0.25">
      <c r="A575" s="67" t="s">
        <v>39432</v>
      </c>
      <c r="B575" s="69" t="s">
        <v>46015</v>
      </c>
      <c r="C575" s="67" t="s">
        <v>13479</v>
      </c>
    </row>
    <row r="576" spans="1:3" x14ac:dyDescent="0.25">
      <c r="A576" s="67" t="s">
        <v>39433</v>
      </c>
      <c r="B576" s="69" t="s">
        <v>46016</v>
      </c>
      <c r="C576" s="67" t="s">
        <v>13479</v>
      </c>
    </row>
    <row r="577" spans="1:3" ht="30" x14ac:dyDescent="0.25">
      <c r="A577" s="67" t="s">
        <v>39434</v>
      </c>
      <c r="B577" s="69" t="s">
        <v>46017</v>
      </c>
      <c r="C577" s="67" t="s">
        <v>13479</v>
      </c>
    </row>
    <row r="578" spans="1:3" ht="30" x14ac:dyDescent="0.25">
      <c r="A578" s="67" t="s">
        <v>39435</v>
      </c>
      <c r="B578" s="69" t="s">
        <v>46018</v>
      </c>
      <c r="C578" s="67" t="s">
        <v>13479</v>
      </c>
    </row>
    <row r="579" spans="1:3" x14ac:dyDescent="0.25">
      <c r="A579" s="67" t="s">
        <v>39436</v>
      </c>
      <c r="B579" s="69" t="s">
        <v>46019</v>
      </c>
      <c r="C579" s="67" t="s">
        <v>13479</v>
      </c>
    </row>
    <row r="580" spans="1:3" ht="30" x14ac:dyDescent="0.25">
      <c r="A580" s="67" t="s">
        <v>39437</v>
      </c>
      <c r="B580" s="69" t="s">
        <v>46020</v>
      </c>
      <c r="C580" s="67" t="s">
        <v>13479</v>
      </c>
    </row>
    <row r="581" spans="1:3" ht="30" x14ac:dyDescent="0.25">
      <c r="A581" s="67" t="s">
        <v>39438</v>
      </c>
      <c r="B581" s="69" t="s">
        <v>46021</v>
      </c>
      <c r="C581" s="67" t="s">
        <v>13479</v>
      </c>
    </row>
    <row r="582" spans="1:3" x14ac:dyDescent="0.25">
      <c r="A582" s="67" t="s">
        <v>39439</v>
      </c>
      <c r="B582" s="69" t="s">
        <v>46022</v>
      </c>
      <c r="C582" s="67" t="s">
        <v>13145</v>
      </c>
    </row>
    <row r="583" spans="1:3" x14ac:dyDescent="0.25">
      <c r="A583" s="67" t="s">
        <v>39440</v>
      </c>
      <c r="B583" s="69" t="s">
        <v>46023</v>
      </c>
      <c r="C583" s="67" t="s">
        <v>13288</v>
      </c>
    </row>
    <row r="584" spans="1:3" x14ac:dyDescent="0.25">
      <c r="A584" s="67" t="s">
        <v>39441</v>
      </c>
      <c r="B584" s="69" t="s">
        <v>46024</v>
      </c>
      <c r="C584" s="67" t="s">
        <v>13479</v>
      </c>
    </row>
    <row r="585" spans="1:3" x14ac:dyDescent="0.25">
      <c r="A585" s="67" t="s">
        <v>39442</v>
      </c>
      <c r="B585" s="69" t="s">
        <v>46025</v>
      </c>
      <c r="C585" s="67" t="s">
        <v>13145</v>
      </c>
    </row>
    <row r="586" spans="1:3" x14ac:dyDescent="0.25">
      <c r="A586" s="67" t="s">
        <v>39443</v>
      </c>
      <c r="B586" s="69" t="s">
        <v>46026</v>
      </c>
      <c r="C586" s="67" t="s">
        <v>13145</v>
      </c>
    </row>
    <row r="587" spans="1:3" x14ac:dyDescent="0.25">
      <c r="A587" s="67" t="s">
        <v>39444</v>
      </c>
      <c r="B587" s="69" t="s">
        <v>46027</v>
      </c>
      <c r="C587" s="67" t="s">
        <v>13145</v>
      </c>
    </row>
    <row r="588" spans="1:3" x14ac:dyDescent="0.25">
      <c r="A588" s="67" t="s">
        <v>39445</v>
      </c>
      <c r="B588" s="69" t="s">
        <v>46028</v>
      </c>
      <c r="C588" s="67" t="s">
        <v>13145</v>
      </c>
    </row>
    <row r="589" spans="1:3" x14ac:dyDescent="0.25">
      <c r="A589" s="67" t="s">
        <v>39446</v>
      </c>
      <c r="B589" s="69" t="s">
        <v>46029</v>
      </c>
      <c r="C589" s="67" t="s">
        <v>13145</v>
      </c>
    </row>
    <row r="590" spans="1:3" x14ac:dyDescent="0.25">
      <c r="A590" s="67" t="s">
        <v>39447</v>
      </c>
      <c r="B590" s="69" t="s">
        <v>46030</v>
      </c>
      <c r="C590" s="67" t="s">
        <v>13145</v>
      </c>
    </row>
    <row r="591" spans="1:3" x14ac:dyDescent="0.25">
      <c r="A591" s="67" t="s">
        <v>39448</v>
      </c>
      <c r="B591" s="69" t="s">
        <v>46031</v>
      </c>
      <c r="C591" s="67" t="s">
        <v>13145</v>
      </c>
    </row>
    <row r="592" spans="1:3" x14ac:dyDescent="0.25">
      <c r="A592" s="67" t="s">
        <v>39449</v>
      </c>
      <c r="B592" s="69" t="s">
        <v>46032</v>
      </c>
      <c r="C592" s="67" t="s">
        <v>13145</v>
      </c>
    </row>
    <row r="593" spans="1:3" x14ac:dyDescent="0.25">
      <c r="A593" s="67" t="s">
        <v>39450</v>
      </c>
      <c r="B593" s="69" t="s">
        <v>46033</v>
      </c>
      <c r="C593" s="67" t="s">
        <v>13288</v>
      </c>
    </row>
    <row r="594" spans="1:3" x14ac:dyDescent="0.25">
      <c r="A594" s="67" t="s">
        <v>39451</v>
      </c>
      <c r="B594" s="69" t="s">
        <v>46034</v>
      </c>
      <c r="C594" s="67" t="s">
        <v>13288</v>
      </c>
    </row>
    <row r="595" spans="1:3" x14ac:dyDescent="0.25">
      <c r="A595" s="67" t="s">
        <v>39452</v>
      </c>
      <c r="B595" s="69" t="s">
        <v>46035</v>
      </c>
      <c r="C595" s="67" t="s">
        <v>13288</v>
      </c>
    </row>
    <row r="596" spans="1:3" x14ac:dyDescent="0.25">
      <c r="A596" s="67" t="s">
        <v>39453</v>
      </c>
      <c r="B596" s="69" t="s">
        <v>46036</v>
      </c>
      <c r="C596" s="67" t="s">
        <v>13288</v>
      </c>
    </row>
    <row r="597" spans="1:3" x14ac:dyDescent="0.25">
      <c r="A597" s="67" t="s">
        <v>39454</v>
      </c>
      <c r="B597" s="69" t="s">
        <v>46037</v>
      </c>
      <c r="C597" s="67" t="s">
        <v>13479</v>
      </c>
    </row>
    <row r="598" spans="1:3" ht="30" x14ac:dyDescent="0.25">
      <c r="A598" s="67" t="s">
        <v>39455</v>
      </c>
      <c r="B598" s="69" t="s">
        <v>46038</v>
      </c>
      <c r="C598" s="67" t="s">
        <v>13479</v>
      </c>
    </row>
    <row r="599" spans="1:3" x14ac:dyDescent="0.25">
      <c r="A599" s="67" t="s">
        <v>39456</v>
      </c>
      <c r="B599" s="69" t="s">
        <v>46039</v>
      </c>
      <c r="C599" s="67" t="s">
        <v>13288</v>
      </c>
    </row>
    <row r="600" spans="1:3" x14ac:dyDescent="0.25">
      <c r="A600" s="67" t="s">
        <v>39457</v>
      </c>
      <c r="B600" s="69" t="s">
        <v>46040</v>
      </c>
      <c r="C600" s="67" t="s">
        <v>13380</v>
      </c>
    </row>
    <row r="601" spans="1:3" x14ac:dyDescent="0.25">
      <c r="A601" s="67" t="s">
        <v>39458</v>
      </c>
      <c r="B601" s="69" t="s">
        <v>46041</v>
      </c>
      <c r="C601" s="67" t="s">
        <v>13380</v>
      </c>
    </row>
    <row r="602" spans="1:3" x14ac:dyDescent="0.25">
      <c r="A602" s="67" t="s">
        <v>39459</v>
      </c>
      <c r="B602" s="69" t="s">
        <v>46042</v>
      </c>
      <c r="C602" s="67" t="s">
        <v>13479</v>
      </c>
    </row>
    <row r="603" spans="1:3" x14ac:dyDescent="0.25">
      <c r="A603" s="67" t="s">
        <v>39460</v>
      </c>
      <c r="B603" s="69" t="s">
        <v>46043</v>
      </c>
      <c r="C603" s="67" t="s">
        <v>13084</v>
      </c>
    </row>
    <row r="604" spans="1:3" x14ac:dyDescent="0.25">
      <c r="A604" s="67" t="s">
        <v>39461</v>
      </c>
      <c r="B604" s="69" t="s">
        <v>46044</v>
      </c>
      <c r="C604" s="67" t="s">
        <v>13084</v>
      </c>
    </row>
    <row r="605" spans="1:3" x14ac:dyDescent="0.25">
      <c r="A605" s="67" t="s">
        <v>39462</v>
      </c>
      <c r="B605" s="69" t="s">
        <v>46045</v>
      </c>
      <c r="C605" s="67" t="s">
        <v>13084</v>
      </c>
    </row>
    <row r="606" spans="1:3" ht="30" x14ac:dyDescent="0.25">
      <c r="A606" s="67" t="s">
        <v>39463</v>
      </c>
      <c r="B606" s="69" t="s">
        <v>46046</v>
      </c>
      <c r="C606" s="67" t="s">
        <v>13479</v>
      </c>
    </row>
    <row r="607" spans="1:3" x14ac:dyDescent="0.25">
      <c r="A607" s="67" t="s">
        <v>39464</v>
      </c>
      <c r="B607" s="69" t="s">
        <v>46047</v>
      </c>
      <c r="C607" s="67" t="s">
        <v>13288</v>
      </c>
    </row>
    <row r="608" spans="1:3" x14ac:dyDescent="0.25">
      <c r="A608" s="67" t="s">
        <v>39465</v>
      </c>
      <c r="B608" s="69" t="s">
        <v>46048</v>
      </c>
      <c r="C608" s="67" t="s">
        <v>13380</v>
      </c>
    </row>
    <row r="609" spans="1:3" x14ac:dyDescent="0.25">
      <c r="A609" s="67" t="s">
        <v>39466</v>
      </c>
      <c r="B609" s="69" t="s">
        <v>46049</v>
      </c>
      <c r="C609" s="67" t="s">
        <v>13380</v>
      </c>
    </row>
    <row r="610" spans="1:3" x14ac:dyDescent="0.25">
      <c r="A610" s="67" t="s">
        <v>39467</v>
      </c>
      <c r="B610" s="69" t="s">
        <v>46050</v>
      </c>
      <c r="C610" s="67" t="s">
        <v>13380</v>
      </c>
    </row>
    <row r="611" spans="1:3" x14ac:dyDescent="0.25">
      <c r="A611" s="67" t="s">
        <v>39468</v>
      </c>
      <c r="B611" s="69" t="s">
        <v>46051</v>
      </c>
      <c r="C611" s="67" t="s">
        <v>13380</v>
      </c>
    </row>
    <row r="612" spans="1:3" x14ac:dyDescent="0.25">
      <c r="A612" s="67" t="s">
        <v>39469</v>
      </c>
      <c r="B612" s="69" t="s">
        <v>46052</v>
      </c>
      <c r="C612" s="67" t="s">
        <v>13380</v>
      </c>
    </row>
    <row r="613" spans="1:3" x14ac:dyDescent="0.25">
      <c r="A613" s="67" t="s">
        <v>39470</v>
      </c>
      <c r="B613" s="69" t="s">
        <v>46053</v>
      </c>
      <c r="C613" s="67" t="s">
        <v>13380</v>
      </c>
    </row>
    <row r="614" spans="1:3" x14ac:dyDescent="0.25">
      <c r="A614" s="67" t="s">
        <v>39471</v>
      </c>
      <c r="B614" s="69" t="s">
        <v>46054</v>
      </c>
      <c r="C614" s="67" t="s">
        <v>13380</v>
      </c>
    </row>
    <row r="615" spans="1:3" x14ac:dyDescent="0.25">
      <c r="A615" s="67" t="s">
        <v>39472</v>
      </c>
      <c r="B615" s="69" t="s">
        <v>46055</v>
      </c>
      <c r="C615" s="67" t="s">
        <v>13380</v>
      </c>
    </row>
    <row r="616" spans="1:3" x14ac:dyDescent="0.25">
      <c r="A616" s="67" t="s">
        <v>39473</v>
      </c>
      <c r="B616" s="69" t="s">
        <v>46056</v>
      </c>
      <c r="C616" s="67" t="s">
        <v>13380</v>
      </c>
    </row>
    <row r="617" spans="1:3" x14ac:dyDescent="0.25">
      <c r="A617" s="67" t="s">
        <v>39474</v>
      </c>
      <c r="B617" s="69" t="s">
        <v>46057</v>
      </c>
      <c r="C617" s="67" t="s">
        <v>13380</v>
      </c>
    </row>
    <row r="618" spans="1:3" x14ac:dyDescent="0.25">
      <c r="A618" s="67" t="s">
        <v>39475</v>
      </c>
      <c r="B618" s="69" t="s">
        <v>46058</v>
      </c>
      <c r="C618" s="67" t="s">
        <v>13380</v>
      </c>
    </row>
    <row r="619" spans="1:3" x14ac:dyDescent="0.25">
      <c r="A619" s="67" t="s">
        <v>39476</v>
      </c>
      <c r="B619" s="69" t="s">
        <v>46059</v>
      </c>
      <c r="C619" s="67" t="s">
        <v>13380</v>
      </c>
    </row>
    <row r="620" spans="1:3" ht="30" x14ac:dyDescent="0.25">
      <c r="A620" s="67" t="s">
        <v>39477</v>
      </c>
      <c r="B620" s="69" t="s">
        <v>46060</v>
      </c>
      <c r="C620" s="67" t="s">
        <v>13288</v>
      </c>
    </row>
    <row r="621" spans="1:3" ht="30" x14ac:dyDescent="0.25">
      <c r="A621" s="67" t="s">
        <v>39478</v>
      </c>
      <c r="B621" s="69" t="s">
        <v>46061</v>
      </c>
      <c r="C621" s="67" t="s">
        <v>13479</v>
      </c>
    </row>
    <row r="622" spans="1:3" ht="30" x14ac:dyDescent="0.25">
      <c r="A622" s="67" t="s">
        <v>39479</v>
      </c>
      <c r="B622" s="69" t="s">
        <v>46062</v>
      </c>
      <c r="C622" s="67" t="s">
        <v>13479</v>
      </c>
    </row>
    <row r="623" spans="1:3" ht="30" x14ac:dyDescent="0.25">
      <c r="A623" s="67" t="s">
        <v>39480</v>
      </c>
      <c r="B623" s="69" t="s">
        <v>46063</v>
      </c>
      <c r="C623" s="67" t="s">
        <v>13479</v>
      </c>
    </row>
    <row r="624" spans="1:3" ht="30" x14ac:dyDescent="0.25">
      <c r="A624" s="67" t="s">
        <v>39481</v>
      </c>
      <c r="B624" s="69" t="s">
        <v>46064</v>
      </c>
      <c r="C624" s="67" t="s">
        <v>13479</v>
      </c>
    </row>
    <row r="625" spans="1:3" ht="30" x14ac:dyDescent="0.25">
      <c r="A625" s="67" t="s">
        <v>39482</v>
      </c>
      <c r="B625" s="69" t="s">
        <v>46065</v>
      </c>
      <c r="C625" s="67" t="s">
        <v>13479</v>
      </c>
    </row>
    <row r="626" spans="1:3" ht="30" x14ac:dyDescent="0.25">
      <c r="A626" s="67" t="s">
        <v>39483</v>
      </c>
      <c r="B626" s="69" t="s">
        <v>46066</v>
      </c>
      <c r="C626" s="67" t="s">
        <v>13479</v>
      </c>
    </row>
    <row r="627" spans="1:3" x14ac:dyDescent="0.25">
      <c r="A627" s="67" t="s">
        <v>39484</v>
      </c>
      <c r="B627" s="69" t="s">
        <v>46067</v>
      </c>
      <c r="C627" s="67" t="s">
        <v>13479</v>
      </c>
    </row>
    <row r="628" spans="1:3" ht="30" x14ac:dyDescent="0.25">
      <c r="A628" s="67" t="s">
        <v>39485</v>
      </c>
      <c r="B628" s="69" t="s">
        <v>46068</v>
      </c>
      <c r="C628" s="67" t="s">
        <v>13479</v>
      </c>
    </row>
    <row r="629" spans="1:3" ht="30" x14ac:dyDescent="0.25">
      <c r="A629" s="67" t="s">
        <v>39486</v>
      </c>
      <c r="B629" s="69" t="s">
        <v>46069</v>
      </c>
      <c r="C629" s="67" t="s">
        <v>13479</v>
      </c>
    </row>
    <row r="630" spans="1:3" ht="30" x14ac:dyDescent="0.25">
      <c r="A630" s="67" t="s">
        <v>39487</v>
      </c>
      <c r="B630" s="69" t="s">
        <v>46070</v>
      </c>
      <c r="C630" s="67" t="s">
        <v>13479</v>
      </c>
    </row>
    <row r="631" spans="1:3" ht="30" x14ac:dyDescent="0.25">
      <c r="A631" s="67" t="s">
        <v>39488</v>
      </c>
      <c r="B631" s="69" t="s">
        <v>46071</v>
      </c>
      <c r="C631" s="67" t="s">
        <v>13479</v>
      </c>
    </row>
    <row r="632" spans="1:3" ht="30" x14ac:dyDescent="0.25">
      <c r="A632" s="67" t="s">
        <v>39489</v>
      </c>
      <c r="B632" s="69" t="s">
        <v>46072</v>
      </c>
      <c r="C632" s="67" t="s">
        <v>13479</v>
      </c>
    </row>
    <row r="633" spans="1:3" ht="30" x14ac:dyDescent="0.25">
      <c r="A633" s="67" t="s">
        <v>39490</v>
      </c>
      <c r="B633" s="69" t="s">
        <v>46073</v>
      </c>
      <c r="C633" s="67" t="s">
        <v>13479</v>
      </c>
    </row>
    <row r="634" spans="1:3" x14ac:dyDescent="0.25">
      <c r="A634" s="67" t="s">
        <v>39491</v>
      </c>
      <c r="B634" s="69" t="s">
        <v>46074</v>
      </c>
      <c r="C634" s="67" t="s">
        <v>13479</v>
      </c>
    </row>
    <row r="635" spans="1:3" ht="30" x14ac:dyDescent="0.25">
      <c r="A635" s="67" t="s">
        <v>39492</v>
      </c>
      <c r="B635" s="69" t="s">
        <v>46075</v>
      </c>
      <c r="C635" s="67" t="s">
        <v>13479</v>
      </c>
    </row>
    <row r="636" spans="1:3" ht="30" x14ac:dyDescent="0.25">
      <c r="A636" s="67" t="s">
        <v>39493</v>
      </c>
      <c r="B636" s="69" t="s">
        <v>46076</v>
      </c>
      <c r="C636" s="67" t="s">
        <v>13479</v>
      </c>
    </row>
    <row r="637" spans="1:3" ht="30" x14ac:dyDescent="0.25">
      <c r="A637" s="67" t="s">
        <v>39494</v>
      </c>
      <c r="B637" s="69" t="s">
        <v>46077</v>
      </c>
      <c r="C637" s="67" t="s">
        <v>13479</v>
      </c>
    </row>
    <row r="638" spans="1:3" x14ac:dyDescent="0.25">
      <c r="A638" s="67" t="s">
        <v>39495</v>
      </c>
      <c r="B638" s="69" t="s">
        <v>46078</v>
      </c>
      <c r="C638" s="67" t="s">
        <v>13479</v>
      </c>
    </row>
    <row r="639" spans="1:3" ht="30" x14ac:dyDescent="0.25">
      <c r="A639" s="67" t="s">
        <v>39496</v>
      </c>
      <c r="B639" s="69" t="s">
        <v>46079</v>
      </c>
      <c r="C639" s="67" t="s">
        <v>13479</v>
      </c>
    </row>
    <row r="640" spans="1:3" x14ac:dyDescent="0.25">
      <c r="A640" s="67" t="s">
        <v>39497</v>
      </c>
      <c r="B640" s="69" t="s">
        <v>46080</v>
      </c>
      <c r="C640" s="67" t="s">
        <v>13479</v>
      </c>
    </row>
    <row r="641" spans="1:3" ht="30" x14ac:dyDescent="0.25">
      <c r="A641" s="67" t="s">
        <v>39498</v>
      </c>
      <c r="B641" s="69" t="s">
        <v>46081</v>
      </c>
      <c r="C641" s="67" t="s">
        <v>13479</v>
      </c>
    </row>
    <row r="642" spans="1:3" x14ac:dyDescent="0.25">
      <c r="A642" s="67" t="s">
        <v>39499</v>
      </c>
      <c r="B642" s="69" t="s">
        <v>46082</v>
      </c>
      <c r="C642" s="67" t="s">
        <v>13479</v>
      </c>
    </row>
    <row r="643" spans="1:3" x14ac:dyDescent="0.25">
      <c r="A643" s="67" t="s">
        <v>39500</v>
      </c>
      <c r="B643" s="69" t="s">
        <v>46083</v>
      </c>
      <c r="C643" s="67" t="s">
        <v>13479</v>
      </c>
    </row>
    <row r="644" spans="1:3" x14ac:dyDescent="0.25">
      <c r="A644" s="67" t="s">
        <v>39501</v>
      </c>
      <c r="B644" s="69" t="s">
        <v>46084</v>
      </c>
      <c r="C644" s="67" t="s">
        <v>13479</v>
      </c>
    </row>
    <row r="645" spans="1:3" ht="30" x14ac:dyDescent="0.25">
      <c r="A645" s="67" t="s">
        <v>39502</v>
      </c>
      <c r="B645" s="69" t="s">
        <v>46085</v>
      </c>
      <c r="C645" s="67" t="s">
        <v>13479</v>
      </c>
    </row>
    <row r="646" spans="1:3" ht="30" x14ac:dyDescent="0.25">
      <c r="A646" s="67" t="s">
        <v>39503</v>
      </c>
      <c r="B646" s="69" t="s">
        <v>46086</v>
      </c>
      <c r="C646" s="67" t="s">
        <v>13479</v>
      </c>
    </row>
    <row r="647" spans="1:3" ht="30" x14ac:dyDescent="0.25">
      <c r="A647" s="67" t="s">
        <v>39504</v>
      </c>
      <c r="B647" s="69" t="s">
        <v>46087</v>
      </c>
      <c r="C647" s="67" t="s">
        <v>13479</v>
      </c>
    </row>
    <row r="648" spans="1:3" ht="30" x14ac:dyDescent="0.25">
      <c r="A648" s="67" t="s">
        <v>39505</v>
      </c>
      <c r="B648" s="69" t="s">
        <v>46088</v>
      </c>
      <c r="C648" s="67" t="s">
        <v>13479</v>
      </c>
    </row>
    <row r="649" spans="1:3" ht="30" x14ac:dyDescent="0.25">
      <c r="A649" s="67" t="s">
        <v>39506</v>
      </c>
      <c r="B649" s="69" t="s">
        <v>46089</v>
      </c>
      <c r="C649" s="67" t="s">
        <v>13479</v>
      </c>
    </row>
    <row r="650" spans="1:3" x14ac:dyDescent="0.25">
      <c r="A650" s="67" t="s">
        <v>39507</v>
      </c>
      <c r="B650" s="69" t="s">
        <v>46090</v>
      </c>
      <c r="C650" s="67" t="s">
        <v>13479</v>
      </c>
    </row>
    <row r="651" spans="1:3" x14ac:dyDescent="0.25">
      <c r="A651" s="67" t="s">
        <v>39508</v>
      </c>
      <c r="B651" s="69" t="s">
        <v>46091</v>
      </c>
      <c r="C651" s="67" t="s">
        <v>13479</v>
      </c>
    </row>
    <row r="652" spans="1:3" x14ac:dyDescent="0.25">
      <c r="A652" s="67" t="s">
        <v>39509</v>
      </c>
      <c r="B652" s="69" t="s">
        <v>46092</v>
      </c>
      <c r="C652" s="67" t="s">
        <v>13479</v>
      </c>
    </row>
    <row r="653" spans="1:3" x14ac:dyDescent="0.25">
      <c r="A653" s="67" t="s">
        <v>39510</v>
      </c>
      <c r="B653" s="69" t="s">
        <v>46093</v>
      </c>
      <c r="C653" s="67" t="s">
        <v>13479</v>
      </c>
    </row>
    <row r="654" spans="1:3" ht="30" x14ac:dyDescent="0.25">
      <c r="A654" s="67" t="s">
        <v>39511</v>
      </c>
      <c r="B654" s="69" t="s">
        <v>46094</v>
      </c>
      <c r="C654" s="67" t="s">
        <v>13479</v>
      </c>
    </row>
    <row r="655" spans="1:3" ht="30" x14ac:dyDescent="0.25">
      <c r="A655" s="67" t="s">
        <v>39512</v>
      </c>
      <c r="B655" s="69" t="s">
        <v>46095</v>
      </c>
      <c r="C655" s="67" t="s">
        <v>13479</v>
      </c>
    </row>
    <row r="656" spans="1:3" ht="30" x14ac:dyDescent="0.25">
      <c r="A656" s="67" t="s">
        <v>39513</v>
      </c>
      <c r="B656" s="69" t="s">
        <v>46096</v>
      </c>
      <c r="C656" s="67" t="s">
        <v>13479</v>
      </c>
    </row>
    <row r="657" spans="1:3" ht="30" x14ac:dyDescent="0.25">
      <c r="A657" s="67" t="s">
        <v>39514</v>
      </c>
      <c r="B657" s="69" t="s">
        <v>46097</v>
      </c>
      <c r="C657" s="67" t="s">
        <v>13479</v>
      </c>
    </row>
    <row r="658" spans="1:3" x14ac:dyDescent="0.25">
      <c r="A658" s="67" t="s">
        <v>39515</v>
      </c>
      <c r="B658" s="69" t="s">
        <v>46098</v>
      </c>
      <c r="C658" s="67" t="s">
        <v>13479</v>
      </c>
    </row>
    <row r="659" spans="1:3" x14ac:dyDescent="0.25">
      <c r="A659" s="67" t="s">
        <v>39516</v>
      </c>
      <c r="B659" s="69" t="s">
        <v>46099</v>
      </c>
      <c r="C659" s="67" t="s">
        <v>13479</v>
      </c>
    </row>
    <row r="660" spans="1:3" x14ac:dyDescent="0.25">
      <c r="A660" s="67" t="s">
        <v>39517</v>
      </c>
      <c r="B660" s="69" t="s">
        <v>46100</v>
      </c>
      <c r="C660" s="67" t="s">
        <v>13479</v>
      </c>
    </row>
    <row r="661" spans="1:3" x14ac:dyDescent="0.25">
      <c r="A661" s="67" t="s">
        <v>39518</v>
      </c>
      <c r="B661" s="69" t="s">
        <v>46101</v>
      </c>
      <c r="C661" s="67" t="s">
        <v>13479</v>
      </c>
    </row>
    <row r="662" spans="1:3" x14ac:dyDescent="0.25">
      <c r="A662" s="67" t="s">
        <v>39519</v>
      </c>
      <c r="B662" s="69" t="s">
        <v>46102</v>
      </c>
      <c r="C662" s="67" t="s">
        <v>13479</v>
      </c>
    </row>
    <row r="663" spans="1:3" x14ac:dyDescent="0.25">
      <c r="A663" s="67" t="s">
        <v>39520</v>
      </c>
      <c r="B663" s="69" t="s">
        <v>46103</v>
      </c>
      <c r="C663" s="67" t="s">
        <v>13479</v>
      </c>
    </row>
    <row r="664" spans="1:3" x14ac:dyDescent="0.25">
      <c r="A664" s="67" t="s">
        <v>39521</v>
      </c>
      <c r="B664" s="69" t="s">
        <v>46104</v>
      </c>
      <c r="C664" s="67" t="s">
        <v>13479</v>
      </c>
    </row>
    <row r="665" spans="1:3" x14ac:dyDescent="0.25">
      <c r="A665" s="67" t="s">
        <v>39522</v>
      </c>
      <c r="B665" s="69" t="s">
        <v>46105</v>
      </c>
      <c r="C665" s="67" t="s">
        <v>13380</v>
      </c>
    </row>
    <row r="666" spans="1:3" x14ac:dyDescent="0.25">
      <c r="A666" s="67" t="s">
        <v>39523</v>
      </c>
      <c r="B666" s="69" t="s">
        <v>46106</v>
      </c>
      <c r="C666" s="67" t="s">
        <v>13288</v>
      </c>
    </row>
    <row r="667" spans="1:3" ht="30" x14ac:dyDescent="0.25">
      <c r="A667" s="67" t="s">
        <v>39524</v>
      </c>
      <c r="B667" s="69" t="s">
        <v>46107</v>
      </c>
      <c r="C667" s="67" t="s">
        <v>13479</v>
      </c>
    </row>
    <row r="668" spans="1:3" x14ac:dyDescent="0.25">
      <c r="A668" s="67" t="s">
        <v>39525</v>
      </c>
      <c r="B668" s="69" t="s">
        <v>46108</v>
      </c>
      <c r="C668" s="67" t="s">
        <v>13479</v>
      </c>
    </row>
    <row r="669" spans="1:3" x14ac:dyDescent="0.25">
      <c r="A669" s="67" t="s">
        <v>39526</v>
      </c>
      <c r="B669" s="69" t="s">
        <v>46109</v>
      </c>
      <c r="C669" s="67" t="s">
        <v>13479</v>
      </c>
    </row>
    <row r="670" spans="1:3" x14ac:dyDescent="0.25">
      <c r="A670" s="67" t="s">
        <v>39527</v>
      </c>
      <c r="B670" s="69" t="s">
        <v>46110</v>
      </c>
      <c r="C670" s="67" t="s">
        <v>13479</v>
      </c>
    </row>
    <row r="671" spans="1:3" x14ac:dyDescent="0.25">
      <c r="A671" s="67" t="s">
        <v>39528</v>
      </c>
      <c r="B671" s="69" t="s">
        <v>46111</v>
      </c>
      <c r="C671" s="67" t="s">
        <v>13479</v>
      </c>
    </row>
    <row r="672" spans="1:3" x14ac:dyDescent="0.25">
      <c r="A672" s="67" t="s">
        <v>39529</v>
      </c>
      <c r="B672" s="69" t="s">
        <v>46112</v>
      </c>
      <c r="C672" s="67" t="s">
        <v>13288</v>
      </c>
    </row>
    <row r="673" spans="1:3" x14ac:dyDescent="0.25">
      <c r="A673" s="67" t="s">
        <v>39530</v>
      </c>
      <c r="B673" s="69" t="s">
        <v>46113</v>
      </c>
      <c r="C673" s="67" t="s">
        <v>13145</v>
      </c>
    </row>
    <row r="674" spans="1:3" x14ac:dyDescent="0.25">
      <c r="A674" s="67" t="s">
        <v>39531</v>
      </c>
      <c r="B674" s="69" t="s">
        <v>46114</v>
      </c>
      <c r="C674" s="67" t="s">
        <v>13479</v>
      </c>
    </row>
    <row r="675" spans="1:3" x14ac:dyDescent="0.25">
      <c r="A675" s="67" t="s">
        <v>39532</v>
      </c>
      <c r="B675" s="69" t="s">
        <v>46115</v>
      </c>
      <c r="C675" s="67" t="s">
        <v>13479</v>
      </c>
    </row>
    <row r="676" spans="1:3" x14ac:dyDescent="0.25">
      <c r="A676" s="67" t="s">
        <v>39533</v>
      </c>
      <c r="B676" s="69" t="s">
        <v>46116</v>
      </c>
      <c r="C676" s="67" t="s">
        <v>13479</v>
      </c>
    </row>
    <row r="677" spans="1:3" x14ac:dyDescent="0.25">
      <c r="A677" s="67" t="s">
        <v>39534</v>
      </c>
      <c r="B677" s="69" t="s">
        <v>46117</v>
      </c>
      <c r="C677" s="67" t="s">
        <v>13479</v>
      </c>
    </row>
    <row r="678" spans="1:3" x14ac:dyDescent="0.25">
      <c r="A678" s="67" t="s">
        <v>39535</v>
      </c>
      <c r="B678" s="69" t="s">
        <v>46118</v>
      </c>
      <c r="C678" s="67" t="s">
        <v>13479</v>
      </c>
    </row>
    <row r="679" spans="1:3" x14ac:dyDescent="0.25">
      <c r="A679" s="67" t="s">
        <v>39536</v>
      </c>
      <c r="B679" s="69" t="s">
        <v>46119</v>
      </c>
      <c r="C679" s="67" t="s">
        <v>13479</v>
      </c>
    </row>
    <row r="680" spans="1:3" x14ac:dyDescent="0.25">
      <c r="A680" s="67" t="s">
        <v>39537</v>
      </c>
      <c r="B680" s="69" t="s">
        <v>46120</v>
      </c>
      <c r="C680" s="67" t="s">
        <v>13288</v>
      </c>
    </row>
    <row r="681" spans="1:3" x14ac:dyDescent="0.25">
      <c r="A681" s="67" t="s">
        <v>39538</v>
      </c>
      <c r="B681" s="69" t="s">
        <v>46121</v>
      </c>
      <c r="C681" s="67" t="s">
        <v>13288</v>
      </c>
    </row>
    <row r="682" spans="1:3" x14ac:dyDescent="0.25">
      <c r="A682" s="67" t="s">
        <v>39539</v>
      </c>
      <c r="B682" s="69" t="s">
        <v>46122</v>
      </c>
      <c r="C682" s="67" t="s">
        <v>13288</v>
      </c>
    </row>
    <row r="683" spans="1:3" x14ac:dyDescent="0.25">
      <c r="A683" s="67" t="s">
        <v>39540</v>
      </c>
      <c r="B683" s="69" t="s">
        <v>46123</v>
      </c>
      <c r="C683" s="67" t="s">
        <v>13288</v>
      </c>
    </row>
    <row r="684" spans="1:3" x14ac:dyDescent="0.25">
      <c r="A684" s="67" t="s">
        <v>39541</v>
      </c>
      <c r="B684" s="69" t="s">
        <v>46124</v>
      </c>
      <c r="C684" s="67" t="s">
        <v>13380</v>
      </c>
    </row>
    <row r="685" spans="1:3" x14ac:dyDescent="0.25">
      <c r="A685" s="67" t="s">
        <v>39542</v>
      </c>
      <c r="B685" s="69" t="s">
        <v>46125</v>
      </c>
      <c r="C685" s="67" t="s">
        <v>13380</v>
      </c>
    </row>
    <row r="686" spans="1:3" x14ac:dyDescent="0.25">
      <c r="A686" s="67" t="s">
        <v>39543</v>
      </c>
      <c r="B686" s="69" t="s">
        <v>46126</v>
      </c>
      <c r="C686" s="67" t="s">
        <v>13380</v>
      </c>
    </row>
    <row r="687" spans="1:3" x14ac:dyDescent="0.25">
      <c r="A687" s="67" t="s">
        <v>39544</v>
      </c>
      <c r="B687" s="69" t="s">
        <v>46127</v>
      </c>
      <c r="C687" s="67" t="s">
        <v>13380</v>
      </c>
    </row>
    <row r="688" spans="1:3" ht="30" x14ac:dyDescent="0.25">
      <c r="A688" s="67" t="s">
        <v>39545</v>
      </c>
      <c r="B688" s="69" t="s">
        <v>46128</v>
      </c>
      <c r="C688" s="67" t="s">
        <v>13479</v>
      </c>
    </row>
    <row r="689" spans="1:3" ht="30" x14ac:dyDescent="0.25">
      <c r="A689" s="67" t="s">
        <v>39546</v>
      </c>
      <c r="B689" s="69" t="s">
        <v>46129</v>
      </c>
      <c r="C689" s="67" t="s">
        <v>13479</v>
      </c>
    </row>
    <row r="690" spans="1:3" x14ac:dyDescent="0.25">
      <c r="A690" s="67" t="s">
        <v>39547</v>
      </c>
      <c r="B690" s="69" t="s">
        <v>46130</v>
      </c>
      <c r="C690" s="67" t="s">
        <v>13479</v>
      </c>
    </row>
    <row r="691" spans="1:3" ht="30" x14ac:dyDescent="0.25">
      <c r="A691" s="67" t="s">
        <v>39548</v>
      </c>
      <c r="B691" s="69" t="s">
        <v>46131</v>
      </c>
      <c r="C691" s="67" t="s">
        <v>13479</v>
      </c>
    </row>
    <row r="692" spans="1:3" ht="30" x14ac:dyDescent="0.25">
      <c r="A692" s="67" t="s">
        <v>39549</v>
      </c>
      <c r="B692" s="69" t="s">
        <v>46132</v>
      </c>
      <c r="C692" s="67" t="s">
        <v>13479</v>
      </c>
    </row>
    <row r="693" spans="1:3" ht="30" x14ac:dyDescent="0.25">
      <c r="A693" s="67" t="s">
        <v>39550</v>
      </c>
      <c r="B693" s="69" t="s">
        <v>46133</v>
      </c>
      <c r="C693" s="67" t="s">
        <v>13479</v>
      </c>
    </row>
    <row r="694" spans="1:3" ht="30" x14ac:dyDescent="0.25">
      <c r="A694" s="67" t="s">
        <v>39551</v>
      </c>
      <c r="B694" s="69" t="s">
        <v>46134</v>
      </c>
      <c r="C694" s="67" t="s">
        <v>13479</v>
      </c>
    </row>
    <row r="695" spans="1:3" ht="30" x14ac:dyDescent="0.25">
      <c r="A695" s="67" t="s">
        <v>39552</v>
      </c>
      <c r="B695" s="69" t="s">
        <v>46135</v>
      </c>
      <c r="C695" s="67" t="s">
        <v>13479</v>
      </c>
    </row>
    <row r="696" spans="1:3" ht="30" x14ac:dyDescent="0.25">
      <c r="A696" s="67" t="s">
        <v>39553</v>
      </c>
      <c r="B696" s="69" t="s">
        <v>46136</v>
      </c>
      <c r="C696" s="67" t="s">
        <v>13479</v>
      </c>
    </row>
    <row r="697" spans="1:3" ht="30" x14ac:dyDescent="0.25">
      <c r="A697" s="67" t="s">
        <v>39554</v>
      </c>
      <c r="B697" s="69" t="s">
        <v>46137</v>
      </c>
      <c r="C697" s="67" t="s">
        <v>13479</v>
      </c>
    </row>
    <row r="698" spans="1:3" x14ac:dyDescent="0.25">
      <c r="A698" s="67" t="s">
        <v>39555</v>
      </c>
      <c r="B698" s="69" t="s">
        <v>46138</v>
      </c>
      <c r="C698" s="67" t="s">
        <v>13479</v>
      </c>
    </row>
    <row r="699" spans="1:3" x14ac:dyDescent="0.25">
      <c r="A699" s="67" t="s">
        <v>39556</v>
      </c>
      <c r="B699" s="69" t="s">
        <v>46139</v>
      </c>
      <c r="C699" s="67" t="s">
        <v>13479</v>
      </c>
    </row>
    <row r="700" spans="1:3" ht="30" x14ac:dyDescent="0.25">
      <c r="A700" s="67" t="s">
        <v>39557</v>
      </c>
      <c r="B700" s="69" t="s">
        <v>46140</v>
      </c>
      <c r="C700" s="67" t="s">
        <v>13479</v>
      </c>
    </row>
    <row r="701" spans="1:3" ht="30" x14ac:dyDescent="0.25">
      <c r="A701" s="67" t="s">
        <v>39558</v>
      </c>
      <c r="B701" s="69" t="s">
        <v>46141</v>
      </c>
      <c r="C701" s="67" t="s">
        <v>13479</v>
      </c>
    </row>
    <row r="702" spans="1:3" ht="30" x14ac:dyDescent="0.25">
      <c r="A702" s="67" t="s">
        <v>39559</v>
      </c>
      <c r="B702" s="69" t="s">
        <v>46142</v>
      </c>
      <c r="C702" s="67" t="s">
        <v>13479</v>
      </c>
    </row>
    <row r="703" spans="1:3" ht="30" x14ac:dyDescent="0.25">
      <c r="A703" s="67" t="s">
        <v>39560</v>
      </c>
      <c r="B703" s="69" t="s">
        <v>46143</v>
      </c>
      <c r="C703" s="67" t="s">
        <v>13479</v>
      </c>
    </row>
    <row r="704" spans="1:3" x14ac:dyDescent="0.25">
      <c r="A704" s="67" t="s">
        <v>39561</v>
      </c>
      <c r="B704" s="69" t="s">
        <v>46144</v>
      </c>
      <c r="C704" s="67" t="s">
        <v>12889</v>
      </c>
    </row>
    <row r="705" spans="1:3" x14ac:dyDescent="0.25">
      <c r="A705" s="67" t="s">
        <v>39562</v>
      </c>
      <c r="B705" s="69" t="s">
        <v>46145</v>
      </c>
      <c r="C705" s="67" t="s">
        <v>12889</v>
      </c>
    </row>
    <row r="706" spans="1:3" x14ac:dyDescent="0.25">
      <c r="A706" s="67" t="s">
        <v>39563</v>
      </c>
      <c r="B706" s="69" t="s">
        <v>46146</v>
      </c>
      <c r="C706" s="67" t="s">
        <v>12889</v>
      </c>
    </row>
    <row r="707" spans="1:3" x14ac:dyDescent="0.25">
      <c r="A707" s="67" t="s">
        <v>39564</v>
      </c>
      <c r="B707" s="69" t="s">
        <v>46147</v>
      </c>
      <c r="C707" s="67" t="s">
        <v>12889</v>
      </c>
    </row>
    <row r="708" spans="1:3" ht="30" x14ac:dyDescent="0.25">
      <c r="A708" s="67" t="s">
        <v>39565</v>
      </c>
      <c r="B708" s="69" t="s">
        <v>46148</v>
      </c>
      <c r="C708" s="67" t="s">
        <v>12889</v>
      </c>
    </row>
    <row r="709" spans="1:3" x14ac:dyDescent="0.25">
      <c r="A709" s="67" t="s">
        <v>39566</v>
      </c>
      <c r="B709" s="69" t="s">
        <v>46149</v>
      </c>
      <c r="C709" s="67" t="s">
        <v>12889</v>
      </c>
    </row>
    <row r="710" spans="1:3" x14ac:dyDescent="0.25">
      <c r="A710" s="67" t="s">
        <v>39567</v>
      </c>
      <c r="B710" s="69" t="s">
        <v>46150</v>
      </c>
      <c r="C710" s="67" t="s">
        <v>12889</v>
      </c>
    </row>
    <row r="711" spans="1:3" x14ac:dyDescent="0.25">
      <c r="A711" s="67" t="s">
        <v>39568</v>
      </c>
      <c r="B711" s="69" t="s">
        <v>46151</v>
      </c>
      <c r="C711" s="67" t="s">
        <v>12889</v>
      </c>
    </row>
    <row r="712" spans="1:3" x14ac:dyDescent="0.25">
      <c r="A712" s="67" t="s">
        <v>39569</v>
      </c>
      <c r="B712" s="69" t="s">
        <v>46152</v>
      </c>
      <c r="C712" s="67" t="s">
        <v>12889</v>
      </c>
    </row>
    <row r="713" spans="1:3" x14ac:dyDescent="0.25">
      <c r="A713" s="67" t="s">
        <v>39570</v>
      </c>
      <c r="B713" s="69" t="s">
        <v>46153</v>
      </c>
      <c r="C713" s="67" t="s">
        <v>12889</v>
      </c>
    </row>
    <row r="714" spans="1:3" x14ac:dyDescent="0.25">
      <c r="A714" s="67" t="s">
        <v>39571</v>
      </c>
      <c r="B714" s="69" t="s">
        <v>15052</v>
      </c>
      <c r="C714" s="67" t="s">
        <v>12889</v>
      </c>
    </row>
    <row r="715" spans="1:3" x14ac:dyDescent="0.25">
      <c r="A715" s="67" t="s">
        <v>39572</v>
      </c>
      <c r="B715" s="69" t="s">
        <v>46154</v>
      </c>
      <c r="C715" s="67" t="s">
        <v>12889</v>
      </c>
    </row>
    <row r="716" spans="1:3" x14ac:dyDescent="0.25">
      <c r="A716" s="67" t="s">
        <v>39573</v>
      </c>
      <c r="B716" s="69" t="s">
        <v>46155</v>
      </c>
      <c r="C716" s="67" t="s">
        <v>12889</v>
      </c>
    </row>
    <row r="717" spans="1:3" x14ac:dyDescent="0.25">
      <c r="A717" s="67" t="s">
        <v>39574</v>
      </c>
      <c r="B717" s="69" t="s">
        <v>46156</v>
      </c>
      <c r="C717" s="67" t="s">
        <v>12889</v>
      </c>
    </row>
    <row r="718" spans="1:3" x14ac:dyDescent="0.25">
      <c r="A718" s="67" t="s">
        <v>39575</v>
      </c>
      <c r="B718" s="69" t="s">
        <v>46157</v>
      </c>
      <c r="C718" s="67" t="s">
        <v>12889</v>
      </c>
    </row>
    <row r="719" spans="1:3" x14ac:dyDescent="0.25">
      <c r="A719" s="67" t="s">
        <v>39576</v>
      </c>
      <c r="B719" s="69" t="s">
        <v>46158</v>
      </c>
      <c r="C719" s="67" t="s">
        <v>12889</v>
      </c>
    </row>
    <row r="720" spans="1:3" ht="30" x14ac:dyDescent="0.25">
      <c r="A720" s="67" t="s">
        <v>39577</v>
      </c>
      <c r="B720" s="69" t="s">
        <v>46159</v>
      </c>
      <c r="C720" s="67" t="s">
        <v>12889</v>
      </c>
    </row>
    <row r="721" spans="1:3" x14ac:dyDescent="0.25">
      <c r="A721" s="67" t="s">
        <v>39578</v>
      </c>
      <c r="B721" s="69" t="s">
        <v>46160</v>
      </c>
      <c r="C721" s="67" t="s">
        <v>12889</v>
      </c>
    </row>
    <row r="722" spans="1:3" x14ac:dyDescent="0.25">
      <c r="A722" s="67" t="s">
        <v>39579</v>
      </c>
      <c r="B722" s="69" t="s">
        <v>46161</v>
      </c>
      <c r="C722" s="67" t="s">
        <v>12889</v>
      </c>
    </row>
    <row r="723" spans="1:3" x14ac:dyDescent="0.25">
      <c r="A723" s="67" t="s">
        <v>39580</v>
      </c>
      <c r="B723" s="69" t="s">
        <v>46162</v>
      </c>
      <c r="C723" s="67" t="s">
        <v>12889</v>
      </c>
    </row>
    <row r="724" spans="1:3" x14ac:dyDescent="0.25">
      <c r="A724" s="67" t="s">
        <v>39581</v>
      </c>
      <c r="B724" s="69" t="s">
        <v>46163</v>
      </c>
      <c r="C724" s="67" t="s">
        <v>12889</v>
      </c>
    </row>
    <row r="725" spans="1:3" x14ac:dyDescent="0.25">
      <c r="A725" s="67" t="s">
        <v>39582</v>
      </c>
      <c r="B725" s="69" t="s">
        <v>46164</v>
      </c>
      <c r="C725" s="67" t="s">
        <v>12889</v>
      </c>
    </row>
    <row r="726" spans="1:3" x14ac:dyDescent="0.25">
      <c r="A726" s="67" t="s">
        <v>39583</v>
      </c>
      <c r="B726" s="69" t="s">
        <v>46165</v>
      </c>
      <c r="C726" s="67" t="s">
        <v>12889</v>
      </c>
    </row>
    <row r="727" spans="1:3" x14ac:dyDescent="0.25">
      <c r="A727" s="67" t="s">
        <v>39584</v>
      </c>
      <c r="B727" s="69" t="s">
        <v>46166</v>
      </c>
      <c r="C727" s="67" t="s">
        <v>12889</v>
      </c>
    </row>
    <row r="728" spans="1:3" x14ac:dyDescent="0.25">
      <c r="A728" s="67" t="s">
        <v>39585</v>
      </c>
      <c r="B728" s="69" t="s">
        <v>46167</v>
      </c>
      <c r="C728" s="67" t="s">
        <v>12889</v>
      </c>
    </row>
    <row r="729" spans="1:3" x14ac:dyDescent="0.25">
      <c r="A729" s="67" t="s">
        <v>39586</v>
      </c>
      <c r="B729" s="69" t="s">
        <v>46168</v>
      </c>
      <c r="C729" s="67" t="s">
        <v>12889</v>
      </c>
    </row>
    <row r="730" spans="1:3" x14ac:dyDescent="0.25">
      <c r="A730" s="67" t="s">
        <v>39587</v>
      </c>
      <c r="B730" s="69" t="s">
        <v>46169</v>
      </c>
      <c r="C730" s="67" t="s">
        <v>12889</v>
      </c>
    </row>
    <row r="731" spans="1:3" x14ac:dyDescent="0.25">
      <c r="A731" s="67" t="s">
        <v>39588</v>
      </c>
      <c r="B731" s="69" t="s">
        <v>46170</v>
      </c>
      <c r="C731" s="67" t="s">
        <v>12889</v>
      </c>
    </row>
    <row r="732" spans="1:3" x14ac:dyDescent="0.25">
      <c r="A732" s="67" t="s">
        <v>39589</v>
      </c>
      <c r="B732" s="69" t="s">
        <v>46171</v>
      </c>
      <c r="C732" s="67" t="s">
        <v>12889</v>
      </c>
    </row>
    <row r="733" spans="1:3" x14ac:dyDescent="0.25">
      <c r="A733" s="67" t="s">
        <v>39590</v>
      </c>
      <c r="B733" s="69" t="s">
        <v>46172</v>
      </c>
      <c r="C733" s="67" t="s">
        <v>12889</v>
      </c>
    </row>
    <row r="734" spans="1:3" x14ac:dyDescent="0.25">
      <c r="A734" s="67" t="s">
        <v>39591</v>
      </c>
      <c r="B734" s="69" t="s">
        <v>46173</v>
      </c>
      <c r="C734" s="67" t="s">
        <v>12889</v>
      </c>
    </row>
    <row r="735" spans="1:3" x14ac:dyDescent="0.25">
      <c r="A735" s="67" t="s">
        <v>39592</v>
      </c>
      <c r="B735" s="69" t="s">
        <v>46174</v>
      </c>
      <c r="C735" s="67" t="s">
        <v>12889</v>
      </c>
    </row>
    <row r="736" spans="1:3" x14ac:dyDescent="0.25">
      <c r="A736" s="67" t="s">
        <v>39593</v>
      </c>
      <c r="B736" s="69" t="s">
        <v>46175</v>
      </c>
      <c r="C736" s="67" t="s">
        <v>12889</v>
      </c>
    </row>
    <row r="737" spans="1:3" x14ac:dyDescent="0.25">
      <c r="A737" s="67" t="s">
        <v>39594</v>
      </c>
      <c r="B737" s="69" t="s">
        <v>46176</v>
      </c>
      <c r="C737" s="67" t="s">
        <v>12889</v>
      </c>
    </row>
    <row r="738" spans="1:3" x14ac:dyDescent="0.25">
      <c r="A738" s="67" t="s">
        <v>39595</v>
      </c>
      <c r="B738" s="69" t="s">
        <v>46177</v>
      </c>
      <c r="C738" s="67" t="s">
        <v>12889</v>
      </c>
    </row>
    <row r="739" spans="1:3" x14ac:dyDescent="0.25">
      <c r="A739" s="67" t="s">
        <v>39596</v>
      </c>
      <c r="B739" s="69" t="s">
        <v>46178</v>
      </c>
      <c r="C739" s="67" t="s">
        <v>12889</v>
      </c>
    </row>
    <row r="740" spans="1:3" x14ac:dyDescent="0.25">
      <c r="A740" s="67" t="s">
        <v>39597</v>
      </c>
      <c r="B740" s="69" t="s">
        <v>46179</v>
      </c>
      <c r="C740" s="67" t="s">
        <v>14042</v>
      </c>
    </row>
    <row r="741" spans="1:3" x14ac:dyDescent="0.25">
      <c r="A741" s="67" t="s">
        <v>39598</v>
      </c>
      <c r="B741" s="69" t="s">
        <v>46180</v>
      </c>
      <c r="C741" s="67" t="s">
        <v>12889</v>
      </c>
    </row>
    <row r="742" spans="1:3" x14ac:dyDescent="0.25">
      <c r="A742" s="67" t="s">
        <v>39599</v>
      </c>
      <c r="B742" s="69" t="s">
        <v>46181</v>
      </c>
      <c r="C742" s="67" t="s">
        <v>12889</v>
      </c>
    </row>
    <row r="743" spans="1:3" x14ac:dyDescent="0.25">
      <c r="A743" s="67" t="s">
        <v>39600</v>
      </c>
      <c r="B743" s="69" t="s">
        <v>46182</v>
      </c>
      <c r="C743" s="67" t="s">
        <v>12889</v>
      </c>
    </row>
    <row r="744" spans="1:3" x14ac:dyDescent="0.25">
      <c r="A744" s="67" t="s">
        <v>39601</v>
      </c>
      <c r="B744" s="69" t="s">
        <v>46183</v>
      </c>
      <c r="C744" s="67" t="s">
        <v>12889</v>
      </c>
    </row>
    <row r="745" spans="1:3" x14ac:dyDescent="0.25">
      <c r="A745" s="67" t="s">
        <v>39602</v>
      </c>
      <c r="B745" s="69" t="s">
        <v>46184</v>
      </c>
      <c r="C745" s="67" t="s">
        <v>12889</v>
      </c>
    </row>
    <row r="746" spans="1:3" x14ac:dyDescent="0.25">
      <c r="A746" s="67" t="s">
        <v>39603</v>
      </c>
      <c r="B746" s="69" t="s">
        <v>46185</v>
      </c>
      <c r="C746" s="67" t="s">
        <v>12889</v>
      </c>
    </row>
    <row r="747" spans="1:3" x14ac:dyDescent="0.25">
      <c r="A747" s="67" t="s">
        <v>39604</v>
      </c>
      <c r="B747" s="69" t="s">
        <v>46186</v>
      </c>
      <c r="C747" s="67" t="s">
        <v>12889</v>
      </c>
    </row>
    <row r="748" spans="1:3" x14ac:dyDescent="0.25">
      <c r="A748" s="67" t="s">
        <v>39605</v>
      </c>
      <c r="B748" s="69" t="s">
        <v>46187</v>
      </c>
      <c r="C748" s="67" t="s">
        <v>12889</v>
      </c>
    </row>
    <row r="749" spans="1:3" x14ac:dyDescent="0.25">
      <c r="A749" s="67" t="s">
        <v>39606</v>
      </c>
      <c r="B749" s="69" t="s">
        <v>46188</v>
      </c>
      <c r="C749" s="67" t="s">
        <v>12889</v>
      </c>
    </row>
    <row r="750" spans="1:3" ht="30" x14ac:dyDescent="0.25">
      <c r="A750" s="67" t="s">
        <v>39607</v>
      </c>
      <c r="B750" s="69" t="s">
        <v>46189</v>
      </c>
      <c r="C750" s="67" t="s">
        <v>12889</v>
      </c>
    </row>
    <row r="751" spans="1:3" ht="30" x14ac:dyDescent="0.25">
      <c r="A751" s="67" t="s">
        <v>39608</v>
      </c>
      <c r="B751" s="69" t="s">
        <v>46190</v>
      </c>
      <c r="C751" s="67" t="s">
        <v>12889</v>
      </c>
    </row>
    <row r="752" spans="1:3" x14ac:dyDescent="0.25">
      <c r="A752" s="67" t="s">
        <v>39609</v>
      </c>
      <c r="B752" s="69" t="s">
        <v>46191</v>
      </c>
      <c r="C752" s="67" t="s">
        <v>12889</v>
      </c>
    </row>
    <row r="753" spans="1:3" x14ac:dyDescent="0.25">
      <c r="A753" s="67" t="s">
        <v>39610</v>
      </c>
      <c r="B753" s="69" t="s">
        <v>46192</v>
      </c>
      <c r="C753" s="67" t="s">
        <v>12889</v>
      </c>
    </row>
    <row r="754" spans="1:3" x14ac:dyDescent="0.25">
      <c r="A754" s="67" t="s">
        <v>39611</v>
      </c>
      <c r="B754" s="69" t="s">
        <v>46193</v>
      </c>
      <c r="C754" s="67" t="s">
        <v>12889</v>
      </c>
    </row>
    <row r="755" spans="1:3" ht="30" x14ac:dyDescent="0.25">
      <c r="A755" s="67" t="s">
        <v>39612</v>
      </c>
      <c r="B755" s="69" t="s">
        <v>46194</v>
      </c>
      <c r="C755" s="67" t="s">
        <v>12889</v>
      </c>
    </row>
    <row r="756" spans="1:3" x14ac:dyDescent="0.25">
      <c r="A756" s="67" t="s">
        <v>39613</v>
      </c>
      <c r="B756" s="69" t="s">
        <v>46195</v>
      </c>
      <c r="C756" s="67" t="s">
        <v>12889</v>
      </c>
    </row>
    <row r="757" spans="1:3" x14ac:dyDescent="0.25">
      <c r="A757" s="67" t="s">
        <v>39614</v>
      </c>
      <c r="B757" s="69" t="s">
        <v>46196</v>
      </c>
      <c r="C757" s="67" t="s">
        <v>12889</v>
      </c>
    </row>
    <row r="758" spans="1:3" x14ac:dyDescent="0.25">
      <c r="A758" s="67" t="s">
        <v>39615</v>
      </c>
      <c r="B758" s="69" t="s">
        <v>46197</v>
      </c>
      <c r="C758" s="67" t="s">
        <v>12889</v>
      </c>
    </row>
    <row r="759" spans="1:3" x14ac:dyDescent="0.25">
      <c r="A759" s="67" t="s">
        <v>39616</v>
      </c>
      <c r="B759" s="69" t="s">
        <v>46198</v>
      </c>
      <c r="C759" s="67" t="s">
        <v>12889</v>
      </c>
    </row>
    <row r="760" spans="1:3" x14ac:dyDescent="0.25">
      <c r="A760" s="67" t="s">
        <v>39617</v>
      </c>
      <c r="B760" s="69" t="s">
        <v>46199</v>
      </c>
      <c r="C760" s="67" t="s">
        <v>12889</v>
      </c>
    </row>
    <row r="761" spans="1:3" ht="30" x14ac:dyDescent="0.25">
      <c r="A761" s="67" t="s">
        <v>39618</v>
      </c>
      <c r="B761" s="69" t="s">
        <v>46200</v>
      </c>
      <c r="C761" s="67" t="s">
        <v>12889</v>
      </c>
    </row>
    <row r="762" spans="1:3" ht="30" x14ac:dyDescent="0.25">
      <c r="A762" s="67" t="s">
        <v>39619</v>
      </c>
      <c r="B762" s="69" t="s">
        <v>46201</v>
      </c>
      <c r="C762" s="67" t="s">
        <v>12889</v>
      </c>
    </row>
    <row r="763" spans="1:3" x14ac:dyDescent="0.25">
      <c r="A763" s="67" t="s">
        <v>39620</v>
      </c>
      <c r="B763" s="69" t="s">
        <v>46202</v>
      </c>
      <c r="C763" s="67" t="s">
        <v>12889</v>
      </c>
    </row>
    <row r="764" spans="1:3" ht="30" x14ac:dyDescent="0.25">
      <c r="A764" s="67" t="s">
        <v>39621</v>
      </c>
      <c r="B764" s="69" t="s">
        <v>46203</v>
      </c>
      <c r="C764" s="67" t="s">
        <v>12889</v>
      </c>
    </row>
    <row r="765" spans="1:3" x14ac:dyDescent="0.25">
      <c r="A765" s="67" t="s">
        <v>39622</v>
      </c>
      <c r="B765" s="69" t="s">
        <v>46204</v>
      </c>
      <c r="C765" s="67" t="s">
        <v>12889</v>
      </c>
    </row>
    <row r="766" spans="1:3" x14ac:dyDescent="0.25">
      <c r="A766" s="67" t="s">
        <v>39623</v>
      </c>
      <c r="B766" s="69" t="s">
        <v>46205</v>
      </c>
      <c r="C766" s="67" t="s">
        <v>12889</v>
      </c>
    </row>
    <row r="767" spans="1:3" x14ac:dyDescent="0.25">
      <c r="A767" s="67" t="s">
        <v>39624</v>
      </c>
      <c r="B767" s="69" t="s">
        <v>46206</v>
      </c>
      <c r="C767" s="67" t="s">
        <v>12889</v>
      </c>
    </row>
    <row r="768" spans="1:3" ht="30" x14ac:dyDescent="0.25">
      <c r="A768" s="67" t="s">
        <v>39625</v>
      </c>
      <c r="B768" s="69" t="s">
        <v>46207</v>
      </c>
      <c r="C768" s="67" t="s">
        <v>12889</v>
      </c>
    </row>
    <row r="769" spans="1:3" x14ac:dyDescent="0.25">
      <c r="A769" s="67" t="s">
        <v>39626</v>
      </c>
      <c r="B769" s="69" t="s">
        <v>46208</v>
      </c>
      <c r="C769" s="67" t="s">
        <v>12889</v>
      </c>
    </row>
    <row r="770" spans="1:3" ht="30" x14ac:dyDescent="0.25">
      <c r="A770" s="67" t="s">
        <v>39627</v>
      </c>
      <c r="B770" s="69" t="s">
        <v>46209</v>
      </c>
      <c r="C770" s="67" t="s">
        <v>12889</v>
      </c>
    </row>
    <row r="771" spans="1:3" x14ac:dyDescent="0.25">
      <c r="A771" s="67" t="s">
        <v>39628</v>
      </c>
      <c r="B771" s="69" t="s">
        <v>46210</v>
      </c>
      <c r="C771" s="67" t="s">
        <v>12889</v>
      </c>
    </row>
    <row r="772" spans="1:3" x14ac:dyDescent="0.25">
      <c r="A772" s="67" t="s">
        <v>39629</v>
      </c>
      <c r="B772" s="69" t="s">
        <v>46211</v>
      </c>
      <c r="C772" s="67" t="s">
        <v>12889</v>
      </c>
    </row>
    <row r="773" spans="1:3" ht="30" x14ac:dyDescent="0.25">
      <c r="A773" s="67" t="s">
        <v>39630</v>
      </c>
      <c r="B773" s="69" t="s">
        <v>46212</v>
      </c>
      <c r="C773" s="67" t="s">
        <v>12889</v>
      </c>
    </row>
    <row r="774" spans="1:3" ht="30" x14ac:dyDescent="0.25">
      <c r="A774" s="67" t="s">
        <v>39631</v>
      </c>
      <c r="B774" s="69" t="s">
        <v>46213</v>
      </c>
      <c r="C774" s="67" t="s">
        <v>12889</v>
      </c>
    </row>
    <row r="775" spans="1:3" x14ac:dyDescent="0.25">
      <c r="A775" s="67" t="s">
        <v>39632</v>
      </c>
      <c r="B775" s="69" t="s">
        <v>46214</v>
      </c>
      <c r="C775" s="67" t="s">
        <v>12889</v>
      </c>
    </row>
    <row r="776" spans="1:3" x14ac:dyDescent="0.25">
      <c r="A776" s="67" t="s">
        <v>39633</v>
      </c>
      <c r="B776" s="69" t="s">
        <v>46215</v>
      </c>
      <c r="C776" s="67" t="s">
        <v>12889</v>
      </c>
    </row>
    <row r="777" spans="1:3" x14ac:dyDescent="0.25">
      <c r="A777" s="67" t="s">
        <v>39634</v>
      </c>
      <c r="B777" s="69" t="s">
        <v>46216</v>
      </c>
      <c r="C777" s="67" t="s">
        <v>12889</v>
      </c>
    </row>
    <row r="778" spans="1:3" x14ac:dyDescent="0.25">
      <c r="A778" s="67" t="s">
        <v>39635</v>
      </c>
      <c r="B778" s="69" t="s">
        <v>46217</v>
      </c>
      <c r="C778" s="67" t="s">
        <v>12889</v>
      </c>
    </row>
    <row r="779" spans="1:3" x14ac:dyDescent="0.25">
      <c r="A779" s="67" t="s">
        <v>39636</v>
      </c>
      <c r="B779" s="69" t="s">
        <v>46218</v>
      </c>
      <c r="C779" s="67" t="s">
        <v>12889</v>
      </c>
    </row>
    <row r="780" spans="1:3" x14ac:dyDescent="0.25">
      <c r="A780" s="67" t="s">
        <v>39637</v>
      </c>
      <c r="B780" s="69" t="s">
        <v>46219</v>
      </c>
      <c r="C780" s="67" t="s">
        <v>12889</v>
      </c>
    </row>
    <row r="781" spans="1:3" x14ac:dyDescent="0.25">
      <c r="A781" s="67" t="s">
        <v>39638</v>
      </c>
      <c r="B781" s="69" t="s">
        <v>46220</v>
      </c>
      <c r="C781" s="67" t="s">
        <v>12889</v>
      </c>
    </row>
    <row r="782" spans="1:3" x14ac:dyDescent="0.25">
      <c r="A782" s="67" t="s">
        <v>39639</v>
      </c>
      <c r="B782" s="69" t="s">
        <v>46221</v>
      </c>
      <c r="C782" s="67" t="s">
        <v>12889</v>
      </c>
    </row>
    <row r="783" spans="1:3" x14ac:dyDescent="0.25">
      <c r="A783" s="67" t="s">
        <v>39640</v>
      </c>
      <c r="B783" s="69" t="s">
        <v>46222</v>
      </c>
      <c r="C783" s="67" t="s">
        <v>12889</v>
      </c>
    </row>
    <row r="784" spans="1:3" x14ac:dyDescent="0.25">
      <c r="A784" s="67" t="s">
        <v>39641</v>
      </c>
      <c r="B784" s="69" t="s">
        <v>46223</v>
      </c>
      <c r="C784" s="67" t="s">
        <v>12889</v>
      </c>
    </row>
    <row r="785" spans="1:3" x14ac:dyDescent="0.25">
      <c r="A785" s="67" t="s">
        <v>39642</v>
      </c>
      <c r="B785" s="69" t="s">
        <v>46224</v>
      </c>
      <c r="C785" s="67" t="s">
        <v>12889</v>
      </c>
    </row>
    <row r="786" spans="1:3" x14ac:dyDescent="0.25">
      <c r="A786" s="67" t="s">
        <v>39643</v>
      </c>
      <c r="B786" s="69" t="s">
        <v>46225</v>
      </c>
      <c r="C786" s="67" t="s">
        <v>12889</v>
      </c>
    </row>
    <row r="787" spans="1:3" x14ac:dyDescent="0.25">
      <c r="A787" s="67" t="s">
        <v>39644</v>
      </c>
      <c r="B787" s="69" t="s">
        <v>46226</v>
      </c>
      <c r="C787" s="67" t="s">
        <v>12889</v>
      </c>
    </row>
    <row r="788" spans="1:3" x14ac:dyDescent="0.25">
      <c r="A788" s="67" t="s">
        <v>39645</v>
      </c>
      <c r="B788" s="69" t="s">
        <v>46227</v>
      </c>
      <c r="C788" s="67" t="s">
        <v>12889</v>
      </c>
    </row>
    <row r="789" spans="1:3" x14ac:dyDescent="0.25">
      <c r="A789" s="67" t="s">
        <v>39646</v>
      </c>
      <c r="B789" s="69" t="s">
        <v>46228</v>
      </c>
      <c r="C789" s="67" t="s">
        <v>12889</v>
      </c>
    </row>
    <row r="790" spans="1:3" x14ac:dyDescent="0.25">
      <c r="A790" s="67" t="s">
        <v>39647</v>
      </c>
      <c r="B790" s="69" t="s">
        <v>46229</v>
      </c>
      <c r="C790" s="67" t="s">
        <v>12889</v>
      </c>
    </row>
    <row r="791" spans="1:3" x14ac:dyDescent="0.25">
      <c r="A791" s="67" t="s">
        <v>39648</v>
      </c>
      <c r="B791" s="69" t="s">
        <v>46230</v>
      </c>
      <c r="C791" s="67" t="s">
        <v>12889</v>
      </c>
    </row>
    <row r="792" spans="1:3" x14ac:dyDescent="0.25">
      <c r="A792" s="67" t="s">
        <v>39649</v>
      </c>
      <c r="B792" s="69" t="s">
        <v>46231</v>
      </c>
      <c r="C792" s="67" t="s">
        <v>12889</v>
      </c>
    </row>
    <row r="793" spans="1:3" x14ac:dyDescent="0.25">
      <c r="A793" s="67" t="s">
        <v>39650</v>
      </c>
      <c r="B793" s="69" t="s">
        <v>46232</v>
      </c>
      <c r="C793" s="67" t="s">
        <v>12889</v>
      </c>
    </row>
    <row r="794" spans="1:3" x14ac:dyDescent="0.25">
      <c r="A794" s="67" t="s">
        <v>39651</v>
      </c>
      <c r="B794" s="69" t="s">
        <v>46233</v>
      </c>
      <c r="C794" s="67" t="s">
        <v>12889</v>
      </c>
    </row>
    <row r="795" spans="1:3" x14ac:dyDescent="0.25">
      <c r="A795" s="67" t="s">
        <v>39652</v>
      </c>
      <c r="B795" s="69" t="s">
        <v>46234</v>
      </c>
      <c r="C795" s="67" t="s">
        <v>12889</v>
      </c>
    </row>
    <row r="796" spans="1:3" x14ac:dyDescent="0.25">
      <c r="A796" s="67" t="s">
        <v>39653</v>
      </c>
      <c r="B796" s="69" t="s">
        <v>46235</v>
      </c>
      <c r="C796" s="67" t="s">
        <v>12889</v>
      </c>
    </row>
    <row r="797" spans="1:3" x14ac:dyDescent="0.25">
      <c r="A797" s="67" t="s">
        <v>39654</v>
      </c>
      <c r="B797" s="69" t="s">
        <v>46236</v>
      </c>
      <c r="C797" s="67" t="s">
        <v>12889</v>
      </c>
    </row>
    <row r="798" spans="1:3" x14ac:dyDescent="0.25">
      <c r="A798" s="67" t="s">
        <v>39655</v>
      </c>
      <c r="B798" s="69" t="s">
        <v>46237</v>
      </c>
      <c r="C798" s="67" t="s">
        <v>13479</v>
      </c>
    </row>
    <row r="799" spans="1:3" x14ac:dyDescent="0.25">
      <c r="A799" s="67" t="s">
        <v>39656</v>
      </c>
      <c r="B799" s="69" t="s">
        <v>46238</v>
      </c>
      <c r="C799" s="67" t="s">
        <v>13479</v>
      </c>
    </row>
    <row r="800" spans="1:3" x14ac:dyDescent="0.25">
      <c r="A800" s="67" t="s">
        <v>39657</v>
      </c>
      <c r="B800" s="69" t="s">
        <v>46239</v>
      </c>
      <c r="C800" s="67" t="s">
        <v>13479</v>
      </c>
    </row>
    <row r="801" spans="1:3" x14ac:dyDescent="0.25">
      <c r="A801" s="67" t="s">
        <v>39658</v>
      </c>
      <c r="B801" s="69" t="s">
        <v>46240</v>
      </c>
      <c r="C801" s="67" t="s">
        <v>13288</v>
      </c>
    </row>
    <row r="802" spans="1:3" x14ac:dyDescent="0.25">
      <c r="A802" s="67" t="s">
        <v>39659</v>
      </c>
      <c r="B802" s="69" t="s">
        <v>46241</v>
      </c>
      <c r="C802" s="67" t="s">
        <v>13479</v>
      </c>
    </row>
    <row r="803" spans="1:3" x14ac:dyDescent="0.25">
      <c r="A803" s="67" t="s">
        <v>39660</v>
      </c>
      <c r="B803" s="69" t="s">
        <v>46242</v>
      </c>
      <c r="C803" s="67" t="s">
        <v>13479</v>
      </c>
    </row>
    <row r="804" spans="1:3" ht="30" x14ac:dyDescent="0.25">
      <c r="A804" s="67" t="s">
        <v>39661</v>
      </c>
      <c r="B804" s="69" t="s">
        <v>46243</v>
      </c>
      <c r="C804" s="67" t="s">
        <v>13479</v>
      </c>
    </row>
    <row r="805" spans="1:3" x14ac:dyDescent="0.25">
      <c r="A805" s="67" t="s">
        <v>39662</v>
      </c>
      <c r="B805" s="69" t="s">
        <v>46244</v>
      </c>
      <c r="C805" s="67" t="s">
        <v>13318</v>
      </c>
    </row>
    <row r="806" spans="1:3" x14ac:dyDescent="0.25">
      <c r="A806" s="67" t="s">
        <v>39663</v>
      </c>
      <c r="B806" s="69" t="s">
        <v>46245</v>
      </c>
      <c r="C806" s="67" t="s">
        <v>13318</v>
      </c>
    </row>
    <row r="807" spans="1:3" x14ac:dyDescent="0.25">
      <c r="A807" s="67" t="s">
        <v>39664</v>
      </c>
      <c r="B807" s="69" t="s">
        <v>46246</v>
      </c>
      <c r="C807" s="67" t="s">
        <v>13318</v>
      </c>
    </row>
    <row r="808" spans="1:3" x14ac:dyDescent="0.25">
      <c r="A808" s="67" t="s">
        <v>39665</v>
      </c>
      <c r="B808" s="69" t="s">
        <v>46247</v>
      </c>
      <c r="C808" s="67" t="s">
        <v>13288</v>
      </c>
    </row>
    <row r="809" spans="1:3" x14ac:dyDescent="0.25">
      <c r="A809" s="67" t="s">
        <v>39666</v>
      </c>
      <c r="B809" s="69" t="s">
        <v>46248</v>
      </c>
      <c r="C809" s="67" t="s">
        <v>13145</v>
      </c>
    </row>
    <row r="810" spans="1:3" x14ac:dyDescent="0.25">
      <c r="A810" s="67" t="s">
        <v>39667</v>
      </c>
      <c r="B810" s="69" t="s">
        <v>46249</v>
      </c>
      <c r="C810" s="67" t="s">
        <v>13145</v>
      </c>
    </row>
    <row r="811" spans="1:3" x14ac:dyDescent="0.25">
      <c r="A811" s="67" t="s">
        <v>39668</v>
      </c>
      <c r="B811" s="69" t="s">
        <v>46250</v>
      </c>
      <c r="C811" s="67" t="s">
        <v>13380</v>
      </c>
    </row>
    <row r="812" spans="1:3" x14ac:dyDescent="0.25">
      <c r="A812" s="67" t="s">
        <v>39669</v>
      </c>
      <c r="B812" s="69" t="s">
        <v>46251</v>
      </c>
      <c r="C812" s="67" t="s">
        <v>13380</v>
      </c>
    </row>
    <row r="813" spans="1:3" x14ac:dyDescent="0.25">
      <c r="A813" s="67" t="s">
        <v>39670</v>
      </c>
      <c r="B813" s="69" t="s">
        <v>46252</v>
      </c>
      <c r="C813" s="67" t="s">
        <v>13380</v>
      </c>
    </row>
    <row r="814" spans="1:3" x14ac:dyDescent="0.25">
      <c r="A814" s="67" t="s">
        <v>39671</v>
      </c>
      <c r="B814" s="69" t="s">
        <v>46253</v>
      </c>
      <c r="C814" s="67" t="s">
        <v>13479</v>
      </c>
    </row>
    <row r="815" spans="1:3" x14ac:dyDescent="0.25">
      <c r="A815" s="67" t="s">
        <v>39672</v>
      </c>
      <c r="B815" s="69" t="s">
        <v>46254</v>
      </c>
      <c r="C815" s="67" t="s">
        <v>13479</v>
      </c>
    </row>
    <row r="816" spans="1:3" x14ac:dyDescent="0.25">
      <c r="A816" s="67" t="s">
        <v>39673</v>
      </c>
      <c r="B816" s="69" t="s">
        <v>46255</v>
      </c>
      <c r="C816" s="67" t="s">
        <v>13479</v>
      </c>
    </row>
    <row r="817" spans="1:3" x14ac:dyDescent="0.25">
      <c r="A817" s="67" t="s">
        <v>39674</v>
      </c>
      <c r="B817" s="69" t="s">
        <v>46256</v>
      </c>
      <c r="C817" s="67" t="s">
        <v>13479</v>
      </c>
    </row>
    <row r="818" spans="1:3" x14ac:dyDescent="0.25">
      <c r="A818" s="67" t="s">
        <v>39675</v>
      </c>
      <c r="B818" s="69" t="s">
        <v>46257</v>
      </c>
      <c r="C818" s="67" t="s">
        <v>13479</v>
      </c>
    </row>
    <row r="819" spans="1:3" x14ac:dyDescent="0.25">
      <c r="A819" s="67" t="s">
        <v>39676</v>
      </c>
      <c r="B819" s="69" t="s">
        <v>46258</v>
      </c>
      <c r="C819" s="67" t="s">
        <v>13479</v>
      </c>
    </row>
    <row r="820" spans="1:3" x14ac:dyDescent="0.25">
      <c r="A820" s="67" t="s">
        <v>39677</v>
      </c>
      <c r="B820" s="69" t="s">
        <v>46259</v>
      </c>
      <c r="C820" s="67" t="s">
        <v>13380</v>
      </c>
    </row>
    <row r="821" spans="1:3" x14ac:dyDescent="0.25">
      <c r="A821" s="67" t="s">
        <v>39678</v>
      </c>
      <c r="B821" s="69" t="s">
        <v>46260</v>
      </c>
      <c r="C821" s="67" t="s">
        <v>13479</v>
      </c>
    </row>
    <row r="822" spans="1:3" x14ac:dyDescent="0.25">
      <c r="A822" s="67" t="s">
        <v>39679</v>
      </c>
      <c r="B822" s="69" t="s">
        <v>46261</v>
      </c>
      <c r="C822" s="67" t="s">
        <v>13145</v>
      </c>
    </row>
    <row r="823" spans="1:3" x14ac:dyDescent="0.25">
      <c r="A823" s="67" t="s">
        <v>39680</v>
      </c>
      <c r="B823" s="69" t="s">
        <v>46262</v>
      </c>
      <c r="C823" s="67" t="s">
        <v>13145</v>
      </c>
    </row>
    <row r="824" spans="1:3" x14ac:dyDescent="0.25">
      <c r="A824" s="67" t="s">
        <v>39681</v>
      </c>
      <c r="B824" s="69" t="s">
        <v>46263</v>
      </c>
      <c r="C824" s="67" t="s">
        <v>13479</v>
      </c>
    </row>
    <row r="825" spans="1:3" x14ac:dyDescent="0.25">
      <c r="A825" s="67" t="s">
        <v>39682</v>
      </c>
      <c r="B825" s="69" t="s">
        <v>46264</v>
      </c>
      <c r="C825" s="67" t="s">
        <v>13479</v>
      </c>
    </row>
    <row r="826" spans="1:3" x14ac:dyDescent="0.25">
      <c r="A826" s="67" t="s">
        <v>39683</v>
      </c>
      <c r="B826" s="69" t="s">
        <v>46265</v>
      </c>
      <c r="C826" s="67" t="s">
        <v>13479</v>
      </c>
    </row>
    <row r="827" spans="1:3" x14ac:dyDescent="0.25">
      <c r="A827" s="67" t="s">
        <v>39684</v>
      </c>
      <c r="B827" s="69" t="s">
        <v>46266</v>
      </c>
      <c r="C827" s="67" t="s">
        <v>13479</v>
      </c>
    </row>
    <row r="828" spans="1:3" x14ac:dyDescent="0.25">
      <c r="A828" s="67" t="s">
        <v>39685</v>
      </c>
      <c r="B828" s="69" t="s">
        <v>46267</v>
      </c>
      <c r="C828" s="67" t="s">
        <v>13479</v>
      </c>
    </row>
    <row r="829" spans="1:3" x14ac:dyDescent="0.25">
      <c r="A829" s="67" t="s">
        <v>39686</v>
      </c>
      <c r="B829" s="69" t="s">
        <v>46268</v>
      </c>
      <c r="C829" s="67" t="s">
        <v>13479</v>
      </c>
    </row>
    <row r="830" spans="1:3" x14ac:dyDescent="0.25">
      <c r="A830" s="67" t="s">
        <v>39687</v>
      </c>
      <c r="B830" s="69" t="s">
        <v>46269</v>
      </c>
      <c r="C830" s="67" t="s">
        <v>13479</v>
      </c>
    </row>
    <row r="831" spans="1:3" x14ac:dyDescent="0.25">
      <c r="A831" s="67" t="s">
        <v>39688</v>
      </c>
      <c r="B831" s="69" t="s">
        <v>46270</v>
      </c>
      <c r="C831" s="67" t="s">
        <v>13479</v>
      </c>
    </row>
    <row r="832" spans="1:3" x14ac:dyDescent="0.25">
      <c r="A832" s="67" t="s">
        <v>39689</v>
      </c>
      <c r="B832" s="69" t="s">
        <v>46271</v>
      </c>
      <c r="C832" s="67" t="s">
        <v>13479</v>
      </c>
    </row>
    <row r="833" spans="1:3" x14ac:dyDescent="0.25">
      <c r="A833" s="67" t="s">
        <v>39690</v>
      </c>
      <c r="B833" s="69" t="s">
        <v>46272</v>
      </c>
      <c r="C833" s="67" t="s">
        <v>13479</v>
      </c>
    </row>
    <row r="834" spans="1:3" x14ac:dyDescent="0.25">
      <c r="A834" s="67" t="s">
        <v>39691</v>
      </c>
      <c r="B834" s="69" t="s">
        <v>46273</v>
      </c>
      <c r="C834" s="67" t="s">
        <v>13479</v>
      </c>
    </row>
    <row r="835" spans="1:3" x14ac:dyDescent="0.25">
      <c r="A835" s="67" t="s">
        <v>39692</v>
      </c>
      <c r="B835" s="69" t="s">
        <v>46274</v>
      </c>
      <c r="C835" s="67" t="s">
        <v>13479</v>
      </c>
    </row>
    <row r="836" spans="1:3" x14ac:dyDescent="0.25">
      <c r="A836" s="67" t="s">
        <v>39693</v>
      </c>
      <c r="B836" s="69" t="s">
        <v>46275</v>
      </c>
      <c r="C836" s="67" t="s">
        <v>13479</v>
      </c>
    </row>
    <row r="837" spans="1:3" x14ac:dyDescent="0.25">
      <c r="A837" s="67" t="s">
        <v>39694</v>
      </c>
      <c r="B837" s="69" t="s">
        <v>46276</v>
      </c>
      <c r="C837" s="67" t="s">
        <v>13479</v>
      </c>
    </row>
    <row r="838" spans="1:3" x14ac:dyDescent="0.25">
      <c r="A838" s="67" t="s">
        <v>39695</v>
      </c>
      <c r="B838" s="69" t="s">
        <v>46277</v>
      </c>
      <c r="C838" s="67" t="s">
        <v>13479</v>
      </c>
    </row>
    <row r="839" spans="1:3" x14ac:dyDescent="0.25">
      <c r="A839" s="67" t="s">
        <v>39696</v>
      </c>
      <c r="B839" s="69" t="s">
        <v>46278</v>
      </c>
      <c r="C839" s="67" t="s">
        <v>13479</v>
      </c>
    </row>
    <row r="840" spans="1:3" x14ac:dyDescent="0.25">
      <c r="A840" s="67" t="s">
        <v>39697</v>
      </c>
      <c r="B840" s="69" t="s">
        <v>46279</v>
      </c>
      <c r="C840" s="67" t="s">
        <v>13380</v>
      </c>
    </row>
    <row r="841" spans="1:3" x14ac:dyDescent="0.25">
      <c r="A841" s="67" t="s">
        <v>39698</v>
      </c>
      <c r="B841" s="69" t="s">
        <v>46280</v>
      </c>
      <c r="C841" s="67" t="s">
        <v>13479</v>
      </c>
    </row>
    <row r="842" spans="1:3" x14ac:dyDescent="0.25">
      <c r="A842" s="67" t="s">
        <v>39699</v>
      </c>
      <c r="B842" s="69" t="s">
        <v>46281</v>
      </c>
      <c r="C842" s="67" t="s">
        <v>13479</v>
      </c>
    </row>
    <row r="843" spans="1:3" x14ac:dyDescent="0.25">
      <c r="A843" s="67" t="s">
        <v>39700</v>
      </c>
      <c r="B843" s="69" t="s">
        <v>46282</v>
      </c>
      <c r="C843" s="67" t="s">
        <v>13479</v>
      </c>
    </row>
    <row r="844" spans="1:3" x14ac:dyDescent="0.25">
      <c r="A844" s="67" t="s">
        <v>39701</v>
      </c>
      <c r="B844" s="69" t="s">
        <v>46283</v>
      </c>
      <c r="C844" s="67" t="s">
        <v>13479</v>
      </c>
    </row>
    <row r="845" spans="1:3" x14ac:dyDescent="0.25">
      <c r="A845" s="67" t="s">
        <v>39702</v>
      </c>
      <c r="B845" s="69" t="s">
        <v>46284</v>
      </c>
      <c r="C845" s="67" t="s">
        <v>13479</v>
      </c>
    </row>
    <row r="846" spans="1:3" x14ac:dyDescent="0.25">
      <c r="A846" s="67" t="s">
        <v>39703</v>
      </c>
      <c r="B846" s="69" t="s">
        <v>46285</v>
      </c>
      <c r="C846" s="67" t="s">
        <v>13479</v>
      </c>
    </row>
    <row r="847" spans="1:3" x14ac:dyDescent="0.25">
      <c r="A847" s="67" t="s">
        <v>39704</v>
      </c>
      <c r="B847" s="69" t="s">
        <v>46286</v>
      </c>
      <c r="C847" s="67" t="s">
        <v>13479</v>
      </c>
    </row>
    <row r="848" spans="1:3" x14ac:dyDescent="0.25">
      <c r="A848" s="67" t="s">
        <v>39705</v>
      </c>
      <c r="B848" s="69" t="s">
        <v>46287</v>
      </c>
      <c r="C848" s="67" t="s">
        <v>13479</v>
      </c>
    </row>
    <row r="849" spans="1:3" x14ac:dyDescent="0.25">
      <c r="A849" s="67" t="s">
        <v>39706</v>
      </c>
      <c r="B849" s="69" t="s">
        <v>46288</v>
      </c>
      <c r="C849" s="67" t="s">
        <v>13479</v>
      </c>
    </row>
    <row r="850" spans="1:3" x14ac:dyDescent="0.25">
      <c r="A850" s="67" t="s">
        <v>39707</v>
      </c>
      <c r="B850" s="69" t="s">
        <v>46289</v>
      </c>
      <c r="C850" s="67" t="s">
        <v>13479</v>
      </c>
    </row>
    <row r="851" spans="1:3" x14ac:dyDescent="0.25">
      <c r="A851" s="67" t="s">
        <v>39708</v>
      </c>
      <c r="B851" s="69" t="s">
        <v>46290</v>
      </c>
      <c r="C851" s="67" t="s">
        <v>13479</v>
      </c>
    </row>
    <row r="852" spans="1:3" x14ac:dyDescent="0.25">
      <c r="A852" s="67" t="s">
        <v>39709</v>
      </c>
      <c r="B852" s="69" t="s">
        <v>46291</v>
      </c>
      <c r="C852" s="67" t="s">
        <v>13479</v>
      </c>
    </row>
    <row r="853" spans="1:3" x14ac:dyDescent="0.25">
      <c r="A853" s="67" t="s">
        <v>39710</v>
      </c>
      <c r="B853" s="69" t="s">
        <v>46292</v>
      </c>
      <c r="C853" s="67" t="s">
        <v>13479</v>
      </c>
    </row>
    <row r="854" spans="1:3" x14ac:dyDescent="0.25">
      <c r="A854" s="67" t="s">
        <v>39711</v>
      </c>
      <c r="B854" s="69" t="s">
        <v>46293</v>
      </c>
      <c r="C854" s="67" t="s">
        <v>13479</v>
      </c>
    </row>
    <row r="855" spans="1:3" x14ac:dyDescent="0.25">
      <c r="A855" s="67" t="s">
        <v>39712</v>
      </c>
      <c r="B855" s="69" t="s">
        <v>46294</v>
      </c>
      <c r="C855" s="67" t="s">
        <v>13479</v>
      </c>
    </row>
    <row r="856" spans="1:3" x14ac:dyDescent="0.25">
      <c r="A856" s="67" t="s">
        <v>39713</v>
      </c>
      <c r="B856" s="69" t="s">
        <v>46295</v>
      </c>
      <c r="C856" s="67" t="s">
        <v>13479</v>
      </c>
    </row>
    <row r="857" spans="1:3" ht="30" x14ac:dyDescent="0.25">
      <c r="A857" s="67" t="s">
        <v>39714</v>
      </c>
      <c r="B857" s="69" t="s">
        <v>46296</v>
      </c>
      <c r="C857" s="67" t="s">
        <v>13479</v>
      </c>
    </row>
    <row r="858" spans="1:3" x14ac:dyDescent="0.25">
      <c r="A858" s="67" t="s">
        <v>39715</v>
      </c>
      <c r="B858" s="69" t="s">
        <v>46297</v>
      </c>
      <c r="C858" s="67" t="s">
        <v>13479</v>
      </c>
    </row>
    <row r="859" spans="1:3" x14ac:dyDescent="0.25">
      <c r="A859" s="67" t="s">
        <v>39716</v>
      </c>
      <c r="B859" s="69" t="s">
        <v>46298</v>
      </c>
      <c r="C859" s="67" t="s">
        <v>13479</v>
      </c>
    </row>
    <row r="860" spans="1:3" ht="30" x14ac:dyDescent="0.25">
      <c r="A860" s="67" t="s">
        <v>39717</v>
      </c>
      <c r="B860" s="69" t="s">
        <v>46299</v>
      </c>
      <c r="C860" s="67" t="s">
        <v>13479</v>
      </c>
    </row>
    <row r="861" spans="1:3" x14ac:dyDescent="0.25">
      <c r="A861" s="67" t="s">
        <v>39718</v>
      </c>
      <c r="B861" s="69" t="s">
        <v>46300</v>
      </c>
      <c r="C861" s="67" t="s">
        <v>13479</v>
      </c>
    </row>
    <row r="862" spans="1:3" ht="30" x14ac:dyDescent="0.25">
      <c r="A862" s="67" t="s">
        <v>39719</v>
      </c>
      <c r="B862" s="69" t="s">
        <v>46301</v>
      </c>
      <c r="C862" s="67" t="s">
        <v>13479</v>
      </c>
    </row>
    <row r="863" spans="1:3" ht="30" x14ac:dyDescent="0.25">
      <c r="A863" s="67" t="s">
        <v>39720</v>
      </c>
      <c r="B863" s="69" t="s">
        <v>46302</v>
      </c>
      <c r="C863" s="67" t="s">
        <v>13479</v>
      </c>
    </row>
    <row r="864" spans="1:3" ht="30" x14ac:dyDescent="0.25">
      <c r="A864" s="67" t="s">
        <v>39721</v>
      </c>
      <c r="B864" s="69" t="s">
        <v>46303</v>
      </c>
      <c r="C864" s="67" t="s">
        <v>13479</v>
      </c>
    </row>
    <row r="865" spans="1:3" ht="30" x14ac:dyDescent="0.25">
      <c r="A865" s="67" t="s">
        <v>39722</v>
      </c>
      <c r="B865" s="69" t="s">
        <v>46304</v>
      </c>
      <c r="C865" s="67" t="s">
        <v>13479</v>
      </c>
    </row>
    <row r="866" spans="1:3" ht="30" x14ac:dyDescent="0.25">
      <c r="A866" s="67" t="s">
        <v>39723</v>
      </c>
      <c r="B866" s="69" t="s">
        <v>46305</v>
      </c>
      <c r="C866" s="67" t="s">
        <v>13479</v>
      </c>
    </row>
    <row r="867" spans="1:3" ht="30" x14ac:dyDescent="0.25">
      <c r="A867" s="67" t="s">
        <v>39724</v>
      </c>
      <c r="B867" s="69" t="s">
        <v>46306</v>
      </c>
      <c r="C867" s="67" t="s">
        <v>13479</v>
      </c>
    </row>
    <row r="868" spans="1:3" x14ac:dyDescent="0.25">
      <c r="A868" s="67" t="s">
        <v>39725</v>
      </c>
      <c r="B868" s="69" t="s">
        <v>46307</v>
      </c>
      <c r="C868" s="67" t="s">
        <v>13479</v>
      </c>
    </row>
    <row r="869" spans="1:3" x14ac:dyDescent="0.25">
      <c r="A869" s="67" t="s">
        <v>39726</v>
      </c>
      <c r="B869" s="69" t="s">
        <v>46308</v>
      </c>
      <c r="C869" s="67" t="s">
        <v>13479</v>
      </c>
    </row>
    <row r="870" spans="1:3" x14ac:dyDescent="0.25">
      <c r="A870" s="67" t="s">
        <v>39727</v>
      </c>
      <c r="B870" s="69" t="s">
        <v>46309</v>
      </c>
      <c r="C870" s="67" t="s">
        <v>13479</v>
      </c>
    </row>
    <row r="871" spans="1:3" x14ac:dyDescent="0.25">
      <c r="A871" s="67" t="s">
        <v>39728</v>
      </c>
      <c r="B871" s="69" t="s">
        <v>46310</v>
      </c>
      <c r="C871" s="67" t="s">
        <v>13479</v>
      </c>
    </row>
    <row r="872" spans="1:3" x14ac:dyDescent="0.25">
      <c r="A872" s="67" t="s">
        <v>39729</v>
      </c>
      <c r="B872" s="69" t="s">
        <v>46311</v>
      </c>
      <c r="C872" s="67" t="s">
        <v>13479</v>
      </c>
    </row>
    <row r="873" spans="1:3" x14ac:dyDescent="0.25">
      <c r="A873" s="67" t="s">
        <v>39730</v>
      </c>
      <c r="B873" s="69" t="s">
        <v>46312</v>
      </c>
      <c r="C873" s="67" t="s">
        <v>13479</v>
      </c>
    </row>
    <row r="874" spans="1:3" x14ac:dyDescent="0.25">
      <c r="A874" s="67" t="s">
        <v>39731</v>
      </c>
      <c r="B874" s="69" t="s">
        <v>46313</v>
      </c>
      <c r="C874" s="67" t="s">
        <v>13479</v>
      </c>
    </row>
    <row r="875" spans="1:3" x14ac:dyDescent="0.25">
      <c r="A875" s="67" t="s">
        <v>39732</v>
      </c>
      <c r="B875" s="69" t="s">
        <v>46314</v>
      </c>
      <c r="C875" s="67" t="s">
        <v>13479</v>
      </c>
    </row>
    <row r="876" spans="1:3" x14ac:dyDescent="0.25">
      <c r="A876" s="67" t="s">
        <v>39733</v>
      </c>
      <c r="B876" s="69" t="s">
        <v>46315</v>
      </c>
      <c r="C876" s="67" t="s">
        <v>13479</v>
      </c>
    </row>
    <row r="877" spans="1:3" x14ac:dyDescent="0.25">
      <c r="A877" s="67" t="s">
        <v>39734</v>
      </c>
      <c r="B877" s="69" t="s">
        <v>46316</v>
      </c>
      <c r="C877" s="67" t="s">
        <v>13380</v>
      </c>
    </row>
    <row r="878" spans="1:3" x14ac:dyDescent="0.25">
      <c r="A878" s="67" t="s">
        <v>39735</v>
      </c>
      <c r="B878" s="69" t="s">
        <v>46317</v>
      </c>
      <c r="C878" s="67" t="s">
        <v>13380</v>
      </c>
    </row>
    <row r="879" spans="1:3" x14ac:dyDescent="0.25">
      <c r="A879" s="67" t="s">
        <v>39736</v>
      </c>
      <c r="B879" s="69" t="s">
        <v>46318</v>
      </c>
      <c r="C879" s="67" t="s">
        <v>13380</v>
      </c>
    </row>
    <row r="880" spans="1:3" x14ac:dyDescent="0.25">
      <c r="A880" s="67" t="s">
        <v>39737</v>
      </c>
      <c r="B880" s="69" t="s">
        <v>46319</v>
      </c>
      <c r="C880" s="67" t="s">
        <v>13380</v>
      </c>
    </row>
    <row r="881" spans="1:3" x14ac:dyDescent="0.25">
      <c r="A881" s="67" t="s">
        <v>39738</v>
      </c>
      <c r="B881" s="69" t="s">
        <v>46320</v>
      </c>
      <c r="C881" s="67" t="s">
        <v>13380</v>
      </c>
    </row>
    <row r="882" spans="1:3" x14ac:dyDescent="0.25">
      <c r="A882" s="67" t="s">
        <v>39739</v>
      </c>
      <c r="B882" s="69" t="s">
        <v>46321</v>
      </c>
      <c r="C882" s="67" t="s">
        <v>13380</v>
      </c>
    </row>
    <row r="883" spans="1:3" ht="30" x14ac:dyDescent="0.25">
      <c r="A883" s="67" t="s">
        <v>39740</v>
      </c>
      <c r="B883" s="69" t="s">
        <v>46322</v>
      </c>
      <c r="C883" s="67" t="s">
        <v>13479</v>
      </c>
    </row>
    <row r="884" spans="1:3" x14ac:dyDescent="0.25">
      <c r="A884" s="67" t="s">
        <v>39741</v>
      </c>
      <c r="B884" s="69" t="s">
        <v>46323</v>
      </c>
      <c r="C884" s="67" t="s">
        <v>13479</v>
      </c>
    </row>
    <row r="885" spans="1:3" x14ac:dyDescent="0.25">
      <c r="A885" s="67" t="s">
        <v>39742</v>
      </c>
      <c r="B885" s="69" t="s">
        <v>46324</v>
      </c>
      <c r="C885" s="67" t="s">
        <v>13479</v>
      </c>
    </row>
    <row r="886" spans="1:3" x14ac:dyDescent="0.25">
      <c r="A886" s="67" t="s">
        <v>39743</v>
      </c>
      <c r="B886" s="69" t="s">
        <v>46325</v>
      </c>
      <c r="C886" s="67" t="s">
        <v>13479</v>
      </c>
    </row>
    <row r="887" spans="1:3" x14ac:dyDescent="0.25">
      <c r="A887" s="67" t="s">
        <v>39744</v>
      </c>
      <c r="B887" s="69" t="s">
        <v>46326</v>
      </c>
      <c r="C887" s="67" t="s">
        <v>13479</v>
      </c>
    </row>
    <row r="888" spans="1:3" x14ac:dyDescent="0.25">
      <c r="A888" s="67" t="s">
        <v>39745</v>
      </c>
      <c r="B888" s="69" t="s">
        <v>46327</v>
      </c>
      <c r="C888" s="67" t="s">
        <v>13479</v>
      </c>
    </row>
    <row r="889" spans="1:3" x14ac:dyDescent="0.25">
      <c r="A889" s="67" t="s">
        <v>39746</v>
      </c>
      <c r="B889" s="69" t="s">
        <v>46328</v>
      </c>
      <c r="C889" s="67" t="s">
        <v>13479</v>
      </c>
    </row>
    <row r="890" spans="1:3" x14ac:dyDescent="0.25">
      <c r="A890" s="67" t="s">
        <v>39747</v>
      </c>
      <c r="B890" s="69" t="s">
        <v>46329</v>
      </c>
      <c r="C890" s="67" t="s">
        <v>13479</v>
      </c>
    </row>
    <row r="891" spans="1:3" x14ac:dyDescent="0.25">
      <c r="A891" s="67" t="s">
        <v>39748</v>
      </c>
      <c r="B891" s="69" t="s">
        <v>46330</v>
      </c>
      <c r="C891" s="67" t="s">
        <v>13479</v>
      </c>
    </row>
    <row r="892" spans="1:3" x14ac:dyDescent="0.25">
      <c r="A892" s="67" t="s">
        <v>39749</v>
      </c>
      <c r="B892" s="69" t="s">
        <v>46331</v>
      </c>
      <c r="C892" s="67" t="s">
        <v>13479</v>
      </c>
    </row>
    <row r="893" spans="1:3" x14ac:dyDescent="0.25">
      <c r="A893" s="67" t="s">
        <v>39750</v>
      </c>
      <c r="B893" s="69" t="s">
        <v>46332</v>
      </c>
      <c r="C893" s="67" t="s">
        <v>13479</v>
      </c>
    </row>
    <row r="894" spans="1:3" x14ac:dyDescent="0.25">
      <c r="A894" s="67" t="s">
        <v>39751</v>
      </c>
      <c r="B894" s="69" t="s">
        <v>46333</v>
      </c>
      <c r="C894" s="67" t="s">
        <v>13479</v>
      </c>
    </row>
    <row r="895" spans="1:3" x14ac:dyDescent="0.25">
      <c r="A895" s="67" t="s">
        <v>39752</v>
      </c>
      <c r="B895" s="69" t="s">
        <v>46334</v>
      </c>
      <c r="C895" s="67" t="s">
        <v>13479</v>
      </c>
    </row>
    <row r="896" spans="1:3" x14ac:dyDescent="0.25">
      <c r="A896" s="67" t="s">
        <v>39753</v>
      </c>
      <c r="B896" s="69" t="s">
        <v>46335</v>
      </c>
      <c r="C896" s="67" t="s">
        <v>13479</v>
      </c>
    </row>
    <row r="897" spans="1:3" x14ac:dyDescent="0.25">
      <c r="A897" s="67" t="s">
        <v>39754</v>
      </c>
      <c r="B897" s="69" t="s">
        <v>46336</v>
      </c>
      <c r="C897" s="67" t="s">
        <v>13479</v>
      </c>
    </row>
    <row r="898" spans="1:3" x14ac:dyDescent="0.25">
      <c r="A898" s="67" t="s">
        <v>39755</v>
      </c>
      <c r="B898" s="69" t="s">
        <v>46337</v>
      </c>
      <c r="C898" s="67" t="s">
        <v>13479</v>
      </c>
    </row>
    <row r="899" spans="1:3" x14ac:dyDescent="0.25">
      <c r="A899" s="67" t="s">
        <v>39756</v>
      </c>
      <c r="B899" s="69" t="s">
        <v>46338</v>
      </c>
      <c r="C899" s="67" t="s">
        <v>13479</v>
      </c>
    </row>
    <row r="900" spans="1:3" ht="30" x14ac:dyDescent="0.25">
      <c r="A900" s="67" t="s">
        <v>39757</v>
      </c>
      <c r="B900" s="69" t="s">
        <v>46339</v>
      </c>
      <c r="C900" s="67" t="s">
        <v>13479</v>
      </c>
    </row>
    <row r="901" spans="1:3" x14ac:dyDescent="0.25">
      <c r="A901" s="67" t="s">
        <v>39758</v>
      </c>
      <c r="B901" s="69" t="s">
        <v>46340</v>
      </c>
      <c r="C901" s="67" t="s">
        <v>13479</v>
      </c>
    </row>
    <row r="902" spans="1:3" x14ac:dyDescent="0.25">
      <c r="A902" s="67" t="s">
        <v>39759</v>
      </c>
      <c r="B902" s="69" t="s">
        <v>46341</v>
      </c>
      <c r="C902" s="67" t="s">
        <v>13479</v>
      </c>
    </row>
    <row r="903" spans="1:3" x14ac:dyDescent="0.25">
      <c r="A903" s="67" t="s">
        <v>39760</v>
      </c>
      <c r="B903" s="69" t="s">
        <v>46342</v>
      </c>
      <c r="C903" s="67" t="s">
        <v>13479</v>
      </c>
    </row>
    <row r="904" spans="1:3" x14ac:dyDescent="0.25">
      <c r="A904" s="67" t="s">
        <v>39761</v>
      </c>
      <c r="B904" s="69" t="s">
        <v>46343</v>
      </c>
      <c r="C904" s="67" t="s">
        <v>13479</v>
      </c>
    </row>
    <row r="905" spans="1:3" x14ac:dyDescent="0.25">
      <c r="A905" s="67" t="s">
        <v>39762</v>
      </c>
      <c r="B905" s="69" t="s">
        <v>46344</v>
      </c>
      <c r="C905" s="67" t="s">
        <v>13479</v>
      </c>
    </row>
    <row r="906" spans="1:3" x14ac:dyDescent="0.25">
      <c r="A906" s="67" t="s">
        <v>39763</v>
      </c>
      <c r="B906" s="69" t="s">
        <v>46345</v>
      </c>
      <c r="C906" s="67" t="s">
        <v>13479</v>
      </c>
    </row>
    <row r="907" spans="1:3" x14ac:dyDescent="0.25">
      <c r="A907" s="67" t="s">
        <v>39764</v>
      </c>
      <c r="B907" s="69" t="s">
        <v>46346</v>
      </c>
      <c r="C907" s="67" t="s">
        <v>13479</v>
      </c>
    </row>
    <row r="908" spans="1:3" x14ac:dyDescent="0.25">
      <c r="A908" s="67" t="s">
        <v>39765</v>
      </c>
      <c r="B908" s="69" t="s">
        <v>46347</v>
      </c>
      <c r="C908" s="67" t="s">
        <v>13479</v>
      </c>
    </row>
    <row r="909" spans="1:3" x14ac:dyDescent="0.25">
      <c r="A909" s="67" t="s">
        <v>39766</v>
      </c>
      <c r="B909" s="69" t="s">
        <v>46348</v>
      </c>
      <c r="C909" s="67" t="s">
        <v>13479</v>
      </c>
    </row>
    <row r="910" spans="1:3" ht="30" x14ac:dyDescent="0.25">
      <c r="A910" s="67" t="s">
        <v>39767</v>
      </c>
      <c r="B910" s="69" t="s">
        <v>46349</v>
      </c>
      <c r="C910" s="67" t="s">
        <v>13479</v>
      </c>
    </row>
    <row r="911" spans="1:3" x14ac:dyDescent="0.25">
      <c r="A911" s="67" t="s">
        <v>39768</v>
      </c>
      <c r="B911" s="69" t="s">
        <v>46350</v>
      </c>
      <c r="C911" s="67" t="s">
        <v>13145</v>
      </c>
    </row>
    <row r="912" spans="1:3" x14ac:dyDescent="0.25">
      <c r="A912" s="67" t="s">
        <v>39769</v>
      </c>
      <c r="B912" s="69" t="s">
        <v>46351</v>
      </c>
      <c r="C912" s="67" t="s">
        <v>13479</v>
      </c>
    </row>
    <row r="913" spans="1:3" x14ac:dyDescent="0.25">
      <c r="A913" s="67" t="s">
        <v>39770</v>
      </c>
      <c r="B913" s="69" t="s">
        <v>46352</v>
      </c>
      <c r="C913" s="67" t="s">
        <v>13479</v>
      </c>
    </row>
    <row r="914" spans="1:3" x14ac:dyDescent="0.25">
      <c r="A914" s="67" t="s">
        <v>39771</v>
      </c>
      <c r="B914" s="69" t="s">
        <v>46353</v>
      </c>
      <c r="C914" s="67" t="s">
        <v>13479</v>
      </c>
    </row>
    <row r="915" spans="1:3" x14ac:dyDescent="0.25">
      <c r="A915" s="67" t="s">
        <v>39772</v>
      </c>
      <c r="B915" s="69" t="s">
        <v>46354</v>
      </c>
      <c r="C915" s="67" t="s">
        <v>13479</v>
      </c>
    </row>
    <row r="916" spans="1:3" x14ac:dyDescent="0.25">
      <c r="A916" s="67" t="s">
        <v>39773</v>
      </c>
      <c r="B916" s="69" t="s">
        <v>46355</v>
      </c>
      <c r="C916" s="67" t="s">
        <v>13479</v>
      </c>
    </row>
    <row r="917" spans="1:3" x14ac:dyDescent="0.25">
      <c r="A917" s="67" t="s">
        <v>39774</v>
      </c>
      <c r="B917" s="69" t="s">
        <v>46356</v>
      </c>
      <c r="C917" s="67" t="s">
        <v>13479</v>
      </c>
    </row>
    <row r="918" spans="1:3" ht="30" x14ac:dyDescent="0.25">
      <c r="A918" s="67" t="s">
        <v>39775</v>
      </c>
      <c r="B918" s="69" t="s">
        <v>46357</v>
      </c>
      <c r="C918" s="67" t="s">
        <v>13479</v>
      </c>
    </row>
    <row r="919" spans="1:3" ht="30" x14ac:dyDescent="0.25">
      <c r="A919" s="67" t="s">
        <v>39776</v>
      </c>
      <c r="B919" s="69" t="s">
        <v>46358</v>
      </c>
      <c r="C919" s="67" t="s">
        <v>13479</v>
      </c>
    </row>
    <row r="920" spans="1:3" ht="30" x14ac:dyDescent="0.25">
      <c r="A920" s="67" t="s">
        <v>39777</v>
      </c>
      <c r="B920" s="69" t="s">
        <v>46359</v>
      </c>
      <c r="C920" s="67" t="s">
        <v>13479</v>
      </c>
    </row>
    <row r="921" spans="1:3" x14ac:dyDescent="0.25">
      <c r="A921" s="67" t="s">
        <v>39778</v>
      </c>
      <c r="B921" s="69" t="s">
        <v>46360</v>
      </c>
      <c r="C921" s="67" t="s">
        <v>13479</v>
      </c>
    </row>
    <row r="922" spans="1:3" x14ac:dyDescent="0.25">
      <c r="A922" s="67" t="s">
        <v>39779</v>
      </c>
      <c r="B922" s="69" t="s">
        <v>46361</v>
      </c>
      <c r="C922" s="67" t="s">
        <v>13479</v>
      </c>
    </row>
    <row r="923" spans="1:3" x14ac:dyDescent="0.25">
      <c r="A923" s="67" t="s">
        <v>39780</v>
      </c>
      <c r="B923" s="69" t="s">
        <v>46362</v>
      </c>
      <c r="C923" s="67" t="s">
        <v>13145</v>
      </c>
    </row>
    <row r="924" spans="1:3" x14ac:dyDescent="0.25">
      <c r="A924" s="67" t="s">
        <v>39781</v>
      </c>
      <c r="B924" s="69" t="s">
        <v>46363</v>
      </c>
      <c r="C924" s="67" t="s">
        <v>13479</v>
      </c>
    </row>
    <row r="925" spans="1:3" x14ac:dyDescent="0.25">
      <c r="A925" s="67" t="s">
        <v>39782</v>
      </c>
      <c r="B925" s="69" t="s">
        <v>46364</v>
      </c>
      <c r="C925" s="67" t="s">
        <v>13479</v>
      </c>
    </row>
    <row r="926" spans="1:3" x14ac:dyDescent="0.25">
      <c r="A926" s="67" t="s">
        <v>39783</v>
      </c>
      <c r="B926" s="69" t="s">
        <v>46365</v>
      </c>
      <c r="C926" s="67" t="s">
        <v>13479</v>
      </c>
    </row>
    <row r="927" spans="1:3" x14ac:dyDescent="0.25">
      <c r="A927" s="67" t="s">
        <v>39784</v>
      </c>
      <c r="B927" s="69" t="s">
        <v>46366</v>
      </c>
      <c r="C927" s="67" t="s">
        <v>13479</v>
      </c>
    </row>
    <row r="928" spans="1:3" x14ac:dyDescent="0.25">
      <c r="A928" s="67" t="s">
        <v>39785</v>
      </c>
      <c r="B928" s="69" t="s">
        <v>46367</v>
      </c>
      <c r="C928" s="67" t="s">
        <v>13479</v>
      </c>
    </row>
    <row r="929" spans="1:3" x14ac:dyDescent="0.25">
      <c r="A929" s="67" t="s">
        <v>39786</v>
      </c>
      <c r="B929" s="69" t="s">
        <v>46368</v>
      </c>
      <c r="C929" s="67" t="s">
        <v>13479</v>
      </c>
    </row>
    <row r="930" spans="1:3" ht="30" x14ac:dyDescent="0.25">
      <c r="A930" s="67" t="s">
        <v>39787</v>
      </c>
      <c r="B930" s="69" t="s">
        <v>46369</v>
      </c>
      <c r="C930" s="67" t="s">
        <v>13479</v>
      </c>
    </row>
    <row r="931" spans="1:3" ht="30" x14ac:dyDescent="0.25">
      <c r="A931" s="67" t="s">
        <v>39788</v>
      </c>
      <c r="B931" s="69" t="s">
        <v>46370</v>
      </c>
      <c r="C931" s="67" t="s">
        <v>13479</v>
      </c>
    </row>
    <row r="932" spans="1:3" ht="30" x14ac:dyDescent="0.25">
      <c r="A932" s="67" t="s">
        <v>39789</v>
      </c>
      <c r="B932" s="69" t="s">
        <v>46371</v>
      </c>
      <c r="C932" s="67" t="s">
        <v>13479</v>
      </c>
    </row>
    <row r="933" spans="1:3" x14ac:dyDescent="0.25">
      <c r="A933" s="67" t="s">
        <v>39790</v>
      </c>
      <c r="B933" s="69" t="s">
        <v>46372</v>
      </c>
      <c r="C933" s="67" t="s">
        <v>13288</v>
      </c>
    </row>
    <row r="934" spans="1:3" x14ac:dyDescent="0.25">
      <c r="A934" s="67" t="s">
        <v>39791</v>
      </c>
      <c r="B934" s="69" t="s">
        <v>46373</v>
      </c>
      <c r="C934" s="67" t="s">
        <v>13479</v>
      </c>
    </row>
    <row r="935" spans="1:3" x14ac:dyDescent="0.25">
      <c r="A935" s="67" t="s">
        <v>39792</v>
      </c>
      <c r="B935" s="69" t="s">
        <v>46374</v>
      </c>
      <c r="C935" s="67" t="s">
        <v>13479</v>
      </c>
    </row>
    <row r="936" spans="1:3" x14ac:dyDescent="0.25">
      <c r="A936" s="67" t="s">
        <v>39793</v>
      </c>
      <c r="B936" s="69" t="s">
        <v>46375</v>
      </c>
      <c r="C936" s="67" t="s">
        <v>13380</v>
      </c>
    </row>
    <row r="937" spans="1:3" x14ac:dyDescent="0.25">
      <c r="A937" s="67" t="s">
        <v>39794</v>
      </c>
      <c r="B937" s="69" t="s">
        <v>46376</v>
      </c>
      <c r="C937" s="67" t="s">
        <v>13380</v>
      </c>
    </row>
    <row r="938" spans="1:3" x14ac:dyDescent="0.25">
      <c r="A938" s="67" t="s">
        <v>39795</v>
      </c>
      <c r="B938" s="69" t="s">
        <v>46377</v>
      </c>
      <c r="C938" s="67" t="s">
        <v>13479</v>
      </c>
    </row>
    <row r="939" spans="1:3" x14ac:dyDescent="0.25">
      <c r="A939" s="67" t="s">
        <v>39796</v>
      </c>
      <c r="B939" s="69" t="s">
        <v>46378</v>
      </c>
      <c r="C939" s="67" t="s">
        <v>13479</v>
      </c>
    </row>
    <row r="940" spans="1:3" ht="30" x14ac:dyDescent="0.25">
      <c r="A940" s="67" t="s">
        <v>39797</v>
      </c>
      <c r="B940" s="69" t="s">
        <v>46379</v>
      </c>
      <c r="C940" s="67" t="s">
        <v>13479</v>
      </c>
    </row>
    <row r="941" spans="1:3" ht="30" x14ac:dyDescent="0.25">
      <c r="A941" s="67" t="s">
        <v>39798</v>
      </c>
      <c r="B941" s="69" t="s">
        <v>46380</v>
      </c>
      <c r="C941" s="67" t="s">
        <v>13479</v>
      </c>
    </row>
    <row r="942" spans="1:3" ht="30" x14ac:dyDescent="0.25">
      <c r="A942" s="67" t="s">
        <v>39799</v>
      </c>
      <c r="B942" s="69" t="s">
        <v>46381</v>
      </c>
      <c r="C942" s="67" t="s">
        <v>13479</v>
      </c>
    </row>
    <row r="943" spans="1:3" x14ac:dyDescent="0.25">
      <c r="A943" s="67" t="s">
        <v>39800</v>
      </c>
      <c r="B943" s="69" t="s">
        <v>46382</v>
      </c>
      <c r="C943" s="67" t="s">
        <v>13380</v>
      </c>
    </row>
    <row r="944" spans="1:3" x14ac:dyDescent="0.25">
      <c r="A944" s="67" t="s">
        <v>39801</v>
      </c>
      <c r="B944" s="69" t="s">
        <v>46383</v>
      </c>
      <c r="C944" s="67" t="s">
        <v>13479</v>
      </c>
    </row>
    <row r="945" spans="1:3" x14ac:dyDescent="0.25">
      <c r="A945" s="67">
        <v>2503</v>
      </c>
      <c r="B945" s="69" t="s">
        <v>46384</v>
      </c>
      <c r="C945" s="67" t="s">
        <v>13479</v>
      </c>
    </row>
    <row r="946" spans="1:3" x14ac:dyDescent="0.25">
      <c r="A946" s="67" t="s">
        <v>39802</v>
      </c>
      <c r="B946" s="69" t="s">
        <v>46385</v>
      </c>
      <c r="C946" s="67" t="s">
        <v>13318</v>
      </c>
    </row>
    <row r="947" spans="1:3" x14ac:dyDescent="0.25">
      <c r="A947" s="67" t="s">
        <v>39803</v>
      </c>
      <c r="B947" s="69" t="s">
        <v>46386</v>
      </c>
      <c r="C947" s="67" t="s">
        <v>13479</v>
      </c>
    </row>
    <row r="948" spans="1:3" x14ac:dyDescent="0.25">
      <c r="A948" s="67" t="s">
        <v>39804</v>
      </c>
      <c r="B948" s="69" t="s">
        <v>46387</v>
      </c>
      <c r="C948" s="67" t="s">
        <v>13479</v>
      </c>
    </row>
    <row r="949" spans="1:3" ht="30" x14ac:dyDescent="0.25">
      <c r="A949" s="67" t="s">
        <v>39805</v>
      </c>
      <c r="B949" s="69" t="s">
        <v>46388</v>
      </c>
      <c r="C949" s="67" t="s">
        <v>13380</v>
      </c>
    </row>
    <row r="950" spans="1:3" ht="30" x14ac:dyDescent="0.25">
      <c r="A950" s="67" t="s">
        <v>39806</v>
      </c>
      <c r="B950" s="69" t="s">
        <v>46389</v>
      </c>
      <c r="C950" s="67" t="s">
        <v>13380</v>
      </c>
    </row>
    <row r="951" spans="1:3" ht="30" x14ac:dyDescent="0.25">
      <c r="A951" s="67" t="s">
        <v>39807</v>
      </c>
      <c r="B951" s="69" t="s">
        <v>46390</v>
      </c>
      <c r="C951" s="67" t="s">
        <v>13380</v>
      </c>
    </row>
    <row r="952" spans="1:3" ht="30" x14ac:dyDescent="0.25">
      <c r="A952" s="67" t="s">
        <v>39808</v>
      </c>
      <c r="B952" s="69" t="s">
        <v>46391</v>
      </c>
      <c r="C952" s="67" t="s">
        <v>13380</v>
      </c>
    </row>
    <row r="953" spans="1:3" ht="30" x14ac:dyDescent="0.25">
      <c r="A953" s="67" t="s">
        <v>39809</v>
      </c>
      <c r="B953" s="69" t="s">
        <v>46392</v>
      </c>
      <c r="C953" s="67" t="s">
        <v>13380</v>
      </c>
    </row>
    <row r="954" spans="1:3" ht="30" x14ac:dyDescent="0.25">
      <c r="A954" s="67" t="s">
        <v>39810</v>
      </c>
      <c r="B954" s="69" t="s">
        <v>46393</v>
      </c>
      <c r="C954" s="67" t="s">
        <v>13380</v>
      </c>
    </row>
    <row r="955" spans="1:3" ht="30" x14ac:dyDescent="0.25">
      <c r="A955" s="67" t="s">
        <v>39811</v>
      </c>
      <c r="B955" s="69" t="s">
        <v>46394</v>
      </c>
      <c r="C955" s="67" t="s">
        <v>13380</v>
      </c>
    </row>
    <row r="956" spans="1:3" ht="30" x14ac:dyDescent="0.25">
      <c r="A956" s="67" t="s">
        <v>39812</v>
      </c>
      <c r="B956" s="69" t="s">
        <v>46395</v>
      </c>
      <c r="C956" s="67" t="s">
        <v>13380</v>
      </c>
    </row>
    <row r="957" spans="1:3" ht="30" x14ac:dyDescent="0.25">
      <c r="A957" s="67" t="s">
        <v>39813</v>
      </c>
      <c r="B957" s="69" t="s">
        <v>46396</v>
      </c>
      <c r="C957" s="67" t="s">
        <v>13380</v>
      </c>
    </row>
    <row r="958" spans="1:3" ht="30" x14ac:dyDescent="0.25">
      <c r="A958" s="67" t="s">
        <v>39814</v>
      </c>
      <c r="B958" s="69" t="s">
        <v>46397</v>
      </c>
      <c r="C958" s="67" t="s">
        <v>13380</v>
      </c>
    </row>
    <row r="959" spans="1:3" x14ac:dyDescent="0.25">
      <c r="A959" s="67" t="s">
        <v>39815</v>
      </c>
      <c r="B959" s="69" t="s">
        <v>46398</v>
      </c>
      <c r="C959" s="67" t="s">
        <v>13145</v>
      </c>
    </row>
    <row r="960" spans="1:3" x14ac:dyDescent="0.25">
      <c r="A960" s="67" t="s">
        <v>39816</v>
      </c>
      <c r="B960" s="69" t="s">
        <v>46399</v>
      </c>
      <c r="C960" s="67" t="s">
        <v>13318</v>
      </c>
    </row>
    <row r="961" spans="1:3" x14ac:dyDescent="0.25">
      <c r="A961" s="67" t="s">
        <v>39817</v>
      </c>
      <c r="B961" s="69" t="s">
        <v>46400</v>
      </c>
      <c r="C961" s="67" t="s">
        <v>13479</v>
      </c>
    </row>
    <row r="962" spans="1:3" x14ac:dyDescent="0.25">
      <c r="A962" s="67" t="s">
        <v>39818</v>
      </c>
      <c r="B962" s="69" t="s">
        <v>46401</v>
      </c>
      <c r="C962" s="67" t="s">
        <v>13479</v>
      </c>
    </row>
    <row r="963" spans="1:3" x14ac:dyDescent="0.25">
      <c r="A963" s="67" t="s">
        <v>39819</v>
      </c>
      <c r="B963" s="69" t="s">
        <v>46402</v>
      </c>
      <c r="C963" s="67" t="s">
        <v>13479</v>
      </c>
    </row>
    <row r="964" spans="1:3" x14ac:dyDescent="0.25">
      <c r="A964" s="67" t="s">
        <v>39820</v>
      </c>
      <c r="B964" s="69" t="s">
        <v>46403</v>
      </c>
      <c r="C964" s="67" t="s">
        <v>13479</v>
      </c>
    </row>
    <row r="965" spans="1:3" x14ac:dyDescent="0.25">
      <c r="A965" s="67" t="s">
        <v>39821</v>
      </c>
      <c r="B965" s="69" t="s">
        <v>46404</v>
      </c>
      <c r="C965" s="67" t="s">
        <v>13479</v>
      </c>
    </row>
    <row r="966" spans="1:3" x14ac:dyDescent="0.25">
      <c r="A966" s="67" t="s">
        <v>39822</v>
      </c>
      <c r="B966" s="69" t="s">
        <v>46405</v>
      </c>
      <c r="C966" s="67" t="s">
        <v>13479</v>
      </c>
    </row>
    <row r="967" spans="1:3" x14ac:dyDescent="0.25">
      <c r="A967" s="67" t="s">
        <v>39823</v>
      </c>
      <c r="B967" s="69" t="s">
        <v>46406</v>
      </c>
      <c r="C967" s="67" t="s">
        <v>13145</v>
      </c>
    </row>
    <row r="968" spans="1:3" x14ac:dyDescent="0.25">
      <c r="A968" s="67" t="s">
        <v>39824</v>
      </c>
      <c r="B968" s="69" t="s">
        <v>46407</v>
      </c>
      <c r="C968" s="67" t="s">
        <v>13479</v>
      </c>
    </row>
    <row r="969" spans="1:3" x14ac:dyDescent="0.25">
      <c r="A969" s="67" t="s">
        <v>39825</v>
      </c>
      <c r="B969" s="69" t="s">
        <v>46408</v>
      </c>
      <c r="C969" s="67" t="s">
        <v>13479</v>
      </c>
    </row>
    <row r="970" spans="1:3" x14ac:dyDescent="0.25">
      <c r="A970" s="67" t="s">
        <v>39826</v>
      </c>
      <c r="B970" s="69" t="s">
        <v>46409</v>
      </c>
      <c r="C970" s="67" t="s">
        <v>13145</v>
      </c>
    </row>
    <row r="971" spans="1:3" x14ac:dyDescent="0.25">
      <c r="A971" s="67" t="s">
        <v>39827</v>
      </c>
      <c r="B971" s="69" t="s">
        <v>46410</v>
      </c>
      <c r="C971" s="67" t="s">
        <v>13145</v>
      </c>
    </row>
    <row r="972" spans="1:3" ht="30" x14ac:dyDescent="0.25">
      <c r="A972" s="67" t="s">
        <v>39828</v>
      </c>
      <c r="B972" s="69" t="s">
        <v>46411</v>
      </c>
      <c r="C972" s="67" t="s">
        <v>13145</v>
      </c>
    </row>
    <row r="973" spans="1:3" ht="30" x14ac:dyDescent="0.25">
      <c r="A973" s="67" t="s">
        <v>39829</v>
      </c>
      <c r="B973" s="69" t="s">
        <v>46412</v>
      </c>
      <c r="C973" s="67" t="s">
        <v>13145</v>
      </c>
    </row>
    <row r="974" spans="1:3" ht="30" x14ac:dyDescent="0.25">
      <c r="A974" s="67" t="s">
        <v>39830</v>
      </c>
      <c r="B974" s="69" t="s">
        <v>46413</v>
      </c>
      <c r="C974" s="67" t="s">
        <v>13145</v>
      </c>
    </row>
    <row r="975" spans="1:3" x14ac:dyDescent="0.25">
      <c r="A975" s="67" t="s">
        <v>39831</v>
      </c>
      <c r="B975" s="69" t="s">
        <v>46414</v>
      </c>
      <c r="C975" s="67" t="s">
        <v>13145</v>
      </c>
    </row>
    <row r="976" spans="1:3" ht="30" x14ac:dyDescent="0.25">
      <c r="A976" s="67" t="s">
        <v>39832</v>
      </c>
      <c r="B976" s="69" t="s">
        <v>46415</v>
      </c>
      <c r="C976" s="67" t="s">
        <v>13145</v>
      </c>
    </row>
    <row r="977" spans="1:3" x14ac:dyDescent="0.25">
      <c r="A977" s="67" t="s">
        <v>39833</v>
      </c>
      <c r="B977" s="69" t="s">
        <v>46416</v>
      </c>
      <c r="C977" s="67" t="s">
        <v>13145</v>
      </c>
    </row>
    <row r="978" spans="1:3" x14ac:dyDescent="0.25">
      <c r="A978" s="67" t="s">
        <v>39834</v>
      </c>
      <c r="B978" s="69" t="s">
        <v>46417</v>
      </c>
      <c r="C978" s="67" t="s">
        <v>13145</v>
      </c>
    </row>
    <row r="979" spans="1:3" x14ac:dyDescent="0.25">
      <c r="A979" s="67" t="s">
        <v>39835</v>
      </c>
      <c r="B979" s="69" t="s">
        <v>46418</v>
      </c>
      <c r="C979" s="67" t="s">
        <v>13145</v>
      </c>
    </row>
    <row r="980" spans="1:3" x14ac:dyDescent="0.25">
      <c r="A980" s="67" t="s">
        <v>39836</v>
      </c>
      <c r="B980" s="69" t="s">
        <v>46419</v>
      </c>
      <c r="C980" s="67" t="s">
        <v>13145</v>
      </c>
    </row>
    <row r="981" spans="1:3" x14ac:dyDescent="0.25">
      <c r="A981" s="67" t="s">
        <v>39837</v>
      </c>
      <c r="B981" s="69" t="s">
        <v>46420</v>
      </c>
      <c r="C981" s="67" t="s">
        <v>13145</v>
      </c>
    </row>
    <row r="982" spans="1:3" x14ac:dyDescent="0.25">
      <c r="A982" s="67" t="s">
        <v>39838</v>
      </c>
      <c r="B982" s="69" t="s">
        <v>46421</v>
      </c>
      <c r="C982" s="67" t="s">
        <v>13479</v>
      </c>
    </row>
    <row r="983" spans="1:3" x14ac:dyDescent="0.25">
      <c r="A983" s="67" t="s">
        <v>39839</v>
      </c>
      <c r="B983" s="69" t="s">
        <v>46422</v>
      </c>
      <c r="C983" s="67" t="s">
        <v>13479</v>
      </c>
    </row>
    <row r="984" spans="1:3" x14ac:dyDescent="0.25">
      <c r="A984" s="67" t="s">
        <v>39840</v>
      </c>
      <c r="B984" s="69" t="s">
        <v>46423</v>
      </c>
      <c r="C984" s="67" t="s">
        <v>13479</v>
      </c>
    </row>
    <row r="985" spans="1:3" x14ac:dyDescent="0.25">
      <c r="A985" s="67" t="s">
        <v>39841</v>
      </c>
      <c r="B985" s="69" t="s">
        <v>46424</v>
      </c>
      <c r="C985" s="67" t="s">
        <v>13479</v>
      </c>
    </row>
    <row r="986" spans="1:3" x14ac:dyDescent="0.25">
      <c r="A986" s="67" t="s">
        <v>39842</v>
      </c>
      <c r="B986" s="69" t="s">
        <v>46425</v>
      </c>
      <c r="C986" s="67" t="s">
        <v>13479</v>
      </c>
    </row>
    <row r="987" spans="1:3" ht="30" x14ac:dyDescent="0.25">
      <c r="A987" s="67" t="s">
        <v>39843</v>
      </c>
      <c r="B987" s="69" t="s">
        <v>46426</v>
      </c>
      <c r="C987" s="67" t="s">
        <v>13479</v>
      </c>
    </row>
    <row r="988" spans="1:3" x14ac:dyDescent="0.25">
      <c r="A988" s="67" t="s">
        <v>39844</v>
      </c>
      <c r="B988" s="69" t="s">
        <v>46427</v>
      </c>
      <c r="C988" s="67" t="s">
        <v>13479</v>
      </c>
    </row>
    <row r="989" spans="1:3" x14ac:dyDescent="0.25">
      <c r="A989" s="67" t="s">
        <v>39845</v>
      </c>
      <c r="B989" s="69" t="s">
        <v>46428</v>
      </c>
      <c r="C989" s="67" t="s">
        <v>13479</v>
      </c>
    </row>
    <row r="990" spans="1:3" x14ac:dyDescent="0.25">
      <c r="A990" s="67" t="s">
        <v>39846</v>
      </c>
      <c r="B990" s="69" t="s">
        <v>46429</v>
      </c>
      <c r="C990" s="67" t="s">
        <v>13479</v>
      </c>
    </row>
    <row r="991" spans="1:3" x14ac:dyDescent="0.25">
      <c r="A991" s="67" t="s">
        <v>39847</v>
      </c>
      <c r="B991" s="69" t="s">
        <v>46430</v>
      </c>
      <c r="C991" s="67" t="s">
        <v>13479</v>
      </c>
    </row>
    <row r="992" spans="1:3" x14ac:dyDescent="0.25">
      <c r="A992" s="67" t="s">
        <v>39848</v>
      </c>
      <c r="B992" s="69" t="s">
        <v>46431</v>
      </c>
      <c r="C992" s="67" t="s">
        <v>13479</v>
      </c>
    </row>
    <row r="993" spans="1:3" x14ac:dyDescent="0.25">
      <c r="A993" s="67" t="s">
        <v>39849</v>
      </c>
      <c r="B993" s="69" t="s">
        <v>46432</v>
      </c>
      <c r="C993" s="67" t="s">
        <v>13479</v>
      </c>
    </row>
    <row r="994" spans="1:3" ht="30" x14ac:dyDescent="0.25">
      <c r="A994" s="67" t="s">
        <v>39850</v>
      </c>
      <c r="B994" s="69" t="s">
        <v>46433</v>
      </c>
      <c r="C994" s="67" t="s">
        <v>13479</v>
      </c>
    </row>
    <row r="995" spans="1:3" x14ac:dyDescent="0.25">
      <c r="A995" s="67" t="s">
        <v>39851</v>
      </c>
      <c r="B995" s="69" t="s">
        <v>46434</v>
      </c>
      <c r="C995" s="67" t="s">
        <v>13479</v>
      </c>
    </row>
    <row r="996" spans="1:3" x14ac:dyDescent="0.25">
      <c r="A996" s="67" t="s">
        <v>39852</v>
      </c>
      <c r="B996" s="69" t="s">
        <v>46435</v>
      </c>
      <c r="C996" s="67" t="s">
        <v>13479</v>
      </c>
    </row>
    <row r="997" spans="1:3" x14ac:dyDescent="0.25">
      <c r="A997" s="67" t="s">
        <v>39853</v>
      </c>
      <c r="B997" s="69" t="s">
        <v>46436</v>
      </c>
      <c r="C997" s="67" t="s">
        <v>13479</v>
      </c>
    </row>
    <row r="998" spans="1:3" x14ac:dyDescent="0.25">
      <c r="A998" s="67" t="s">
        <v>39854</v>
      </c>
      <c r="B998" s="69" t="s">
        <v>46437</v>
      </c>
      <c r="C998" s="67" t="s">
        <v>13479</v>
      </c>
    </row>
    <row r="999" spans="1:3" x14ac:dyDescent="0.25">
      <c r="A999" s="67" t="s">
        <v>39855</v>
      </c>
      <c r="B999" s="69" t="s">
        <v>46438</v>
      </c>
      <c r="C999" s="67" t="s">
        <v>13479</v>
      </c>
    </row>
    <row r="1000" spans="1:3" x14ac:dyDescent="0.25">
      <c r="A1000" s="67" t="s">
        <v>39856</v>
      </c>
      <c r="B1000" s="69" t="s">
        <v>46439</v>
      </c>
      <c r="C1000" s="67" t="s">
        <v>13479</v>
      </c>
    </row>
    <row r="1001" spans="1:3" x14ac:dyDescent="0.25">
      <c r="A1001" s="67" t="s">
        <v>39857</v>
      </c>
      <c r="B1001" s="69" t="s">
        <v>46440</v>
      </c>
      <c r="C1001" s="67" t="s">
        <v>13479</v>
      </c>
    </row>
    <row r="1002" spans="1:3" ht="30" x14ac:dyDescent="0.25">
      <c r="A1002" s="67" t="s">
        <v>39858</v>
      </c>
      <c r="B1002" s="69" t="s">
        <v>46441</v>
      </c>
      <c r="C1002" s="67" t="s">
        <v>13479</v>
      </c>
    </row>
    <row r="1003" spans="1:3" ht="30" x14ac:dyDescent="0.25">
      <c r="A1003" s="67" t="s">
        <v>39859</v>
      </c>
      <c r="B1003" s="69" t="s">
        <v>46442</v>
      </c>
      <c r="C1003" s="67" t="s">
        <v>13380</v>
      </c>
    </row>
    <row r="1004" spans="1:3" x14ac:dyDescent="0.25">
      <c r="A1004" s="67" t="s">
        <v>39860</v>
      </c>
      <c r="B1004" s="69" t="s">
        <v>46443</v>
      </c>
      <c r="C1004" s="67" t="s">
        <v>13479</v>
      </c>
    </row>
    <row r="1005" spans="1:3" x14ac:dyDescent="0.25">
      <c r="A1005" s="67" t="s">
        <v>39861</v>
      </c>
      <c r="B1005" s="69" t="s">
        <v>46444</v>
      </c>
      <c r="C1005" s="67" t="s">
        <v>13479</v>
      </c>
    </row>
    <row r="1006" spans="1:3" ht="30" x14ac:dyDescent="0.25">
      <c r="A1006" s="67" t="s">
        <v>39862</v>
      </c>
      <c r="B1006" s="69" t="s">
        <v>46445</v>
      </c>
      <c r="C1006" s="67" t="s">
        <v>13380</v>
      </c>
    </row>
    <row r="1007" spans="1:3" x14ac:dyDescent="0.25">
      <c r="A1007" s="67" t="s">
        <v>39863</v>
      </c>
      <c r="B1007" s="69" t="s">
        <v>46446</v>
      </c>
      <c r="C1007" s="67" t="s">
        <v>13479</v>
      </c>
    </row>
    <row r="1008" spans="1:3" x14ac:dyDescent="0.25">
      <c r="A1008" s="67" t="s">
        <v>39864</v>
      </c>
      <c r="B1008" s="69" t="s">
        <v>46447</v>
      </c>
      <c r="C1008" s="67" t="s">
        <v>13479</v>
      </c>
    </row>
    <row r="1009" spans="1:3" x14ac:dyDescent="0.25">
      <c r="A1009" s="67" t="s">
        <v>39865</v>
      </c>
      <c r="B1009" s="69" t="s">
        <v>46448</v>
      </c>
      <c r="C1009" s="67" t="s">
        <v>13479</v>
      </c>
    </row>
    <row r="1010" spans="1:3" x14ac:dyDescent="0.25">
      <c r="A1010" s="67" t="s">
        <v>39866</v>
      </c>
      <c r="B1010" s="69" t="s">
        <v>46449</v>
      </c>
      <c r="C1010" s="67" t="s">
        <v>13380</v>
      </c>
    </row>
    <row r="1011" spans="1:3" x14ac:dyDescent="0.25">
      <c r="A1011" s="67" t="s">
        <v>39867</v>
      </c>
      <c r="B1011" s="69" t="s">
        <v>46450</v>
      </c>
      <c r="C1011" s="67" t="s">
        <v>13380</v>
      </c>
    </row>
    <row r="1012" spans="1:3" x14ac:dyDescent="0.25">
      <c r="A1012" s="67" t="s">
        <v>39868</v>
      </c>
      <c r="B1012" s="69" t="s">
        <v>46451</v>
      </c>
      <c r="C1012" s="67" t="s">
        <v>13380</v>
      </c>
    </row>
    <row r="1013" spans="1:3" x14ac:dyDescent="0.25">
      <c r="A1013" s="67" t="s">
        <v>39869</v>
      </c>
      <c r="B1013" s="69" t="s">
        <v>46452</v>
      </c>
      <c r="C1013" s="67" t="s">
        <v>13380</v>
      </c>
    </row>
    <row r="1014" spans="1:3" x14ac:dyDescent="0.25">
      <c r="A1014" s="67" t="s">
        <v>39870</v>
      </c>
      <c r="B1014" s="69" t="s">
        <v>46453</v>
      </c>
      <c r="C1014" s="67" t="s">
        <v>13479</v>
      </c>
    </row>
    <row r="1015" spans="1:3" x14ac:dyDescent="0.25">
      <c r="A1015" s="67" t="s">
        <v>39871</v>
      </c>
      <c r="B1015" s="69" t="s">
        <v>46454</v>
      </c>
      <c r="C1015" s="67" t="s">
        <v>13479</v>
      </c>
    </row>
    <row r="1016" spans="1:3" x14ac:dyDescent="0.25">
      <c r="A1016" s="67" t="s">
        <v>39872</v>
      </c>
      <c r="B1016" s="69" t="s">
        <v>46455</v>
      </c>
      <c r="C1016" s="67" t="s">
        <v>13479</v>
      </c>
    </row>
    <row r="1017" spans="1:3" x14ac:dyDescent="0.25">
      <c r="A1017" s="67" t="s">
        <v>39873</v>
      </c>
      <c r="B1017" s="69" t="s">
        <v>46456</v>
      </c>
      <c r="C1017" s="67" t="s">
        <v>13479</v>
      </c>
    </row>
    <row r="1018" spans="1:3" x14ac:dyDescent="0.25">
      <c r="A1018" s="67" t="s">
        <v>39874</v>
      </c>
      <c r="B1018" s="69" t="s">
        <v>46457</v>
      </c>
      <c r="C1018" s="67" t="s">
        <v>13479</v>
      </c>
    </row>
    <row r="1019" spans="1:3" x14ac:dyDescent="0.25">
      <c r="A1019" s="67" t="s">
        <v>39875</v>
      </c>
      <c r="B1019" s="69" t="s">
        <v>46458</v>
      </c>
      <c r="C1019" s="67" t="s">
        <v>13479</v>
      </c>
    </row>
    <row r="1020" spans="1:3" x14ac:dyDescent="0.25">
      <c r="A1020" s="67" t="s">
        <v>39876</v>
      </c>
      <c r="B1020" s="69" t="s">
        <v>46459</v>
      </c>
      <c r="C1020" s="67" t="s">
        <v>13479</v>
      </c>
    </row>
    <row r="1021" spans="1:3" x14ac:dyDescent="0.25">
      <c r="A1021" s="67" t="s">
        <v>39877</v>
      </c>
      <c r="B1021" s="69" t="s">
        <v>46460</v>
      </c>
      <c r="C1021" s="67" t="s">
        <v>13479</v>
      </c>
    </row>
    <row r="1022" spans="1:3" x14ac:dyDescent="0.25">
      <c r="A1022" s="67" t="s">
        <v>39878</v>
      </c>
      <c r="B1022" s="69" t="s">
        <v>46461</v>
      </c>
      <c r="C1022" s="67" t="s">
        <v>13479</v>
      </c>
    </row>
    <row r="1023" spans="1:3" x14ac:dyDescent="0.25">
      <c r="A1023" s="67" t="s">
        <v>39879</v>
      </c>
      <c r="B1023" s="69" t="s">
        <v>46462</v>
      </c>
      <c r="C1023" s="67" t="s">
        <v>13479</v>
      </c>
    </row>
    <row r="1024" spans="1:3" x14ac:dyDescent="0.25">
      <c r="A1024" s="67" t="s">
        <v>39880</v>
      </c>
      <c r="B1024" s="69" t="s">
        <v>46463</v>
      </c>
      <c r="C1024" s="67" t="s">
        <v>13479</v>
      </c>
    </row>
    <row r="1025" spans="1:3" x14ac:dyDescent="0.25">
      <c r="A1025" s="67" t="s">
        <v>39881</v>
      </c>
      <c r="B1025" s="69" t="s">
        <v>46464</v>
      </c>
      <c r="C1025" s="67" t="s">
        <v>13479</v>
      </c>
    </row>
    <row r="1026" spans="1:3" x14ac:dyDescent="0.25">
      <c r="A1026" s="67" t="s">
        <v>39882</v>
      </c>
      <c r="B1026" s="69" t="s">
        <v>46465</v>
      </c>
      <c r="C1026" s="67" t="s">
        <v>13479</v>
      </c>
    </row>
    <row r="1027" spans="1:3" x14ac:dyDescent="0.25">
      <c r="A1027" s="67" t="s">
        <v>39883</v>
      </c>
      <c r="B1027" s="69" t="s">
        <v>46466</v>
      </c>
      <c r="C1027" s="67" t="s">
        <v>13479</v>
      </c>
    </row>
    <row r="1028" spans="1:3" x14ac:dyDescent="0.25">
      <c r="A1028" s="67" t="s">
        <v>39884</v>
      </c>
      <c r="B1028" s="69" t="s">
        <v>46467</v>
      </c>
      <c r="C1028" s="67" t="s">
        <v>13479</v>
      </c>
    </row>
    <row r="1029" spans="1:3" x14ac:dyDescent="0.25">
      <c r="A1029" s="67" t="s">
        <v>39885</v>
      </c>
      <c r="B1029" s="69" t="s">
        <v>46468</v>
      </c>
      <c r="C1029" s="67" t="s">
        <v>13479</v>
      </c>
    </row>
    <row r="1030" spans="1:3" x14ac:dyDescent="0.25">
      <c r="A1030" s="67" t="s">
        <v>39886</v>
      </c>
      <c r="B1030" s="69" t="s">
        <v>46469</v>
      </c>
      <c r="C1030" s="67" t="s">
        <v>13479</v>
      </c>
    </row>
    <row r="1031" spans="1:3" x14ac:dyDescent="0.25">
      <c r="A1031" s="67" t="s">
        <v>39887</v>
      </c>
      <c r="B1031" s="69" t="s">
        <v>46470</v>
      </c>
      <c r="C1031" s="67" t="s">
        <v>13479</v>
      </c>
    </row>
    <row r="1032" spans="1:3" x14ac:dyDescent="0.25">
      <c r="A1032" s="67" t="s">
        <v>39888</v>
      </c>
      <c r="B1032" s="69" t="s">
        <v>46471</v>
      </c>
      <c r="C1032" s="67" t="s">
        <v>13479</v>
      </c>
    </row>
    <row r="1033" spans="1:3" x14ac:dyDescent="0.25">
      <c r="A1033" s="67" t="s">
        <v>39889</v>
      </c>
      <c r="B1033" s="69" t="s">
        <v>46472</v>
      </c>
      <c r="C1033" s="67" t="s">
        <v>13479</v>
      </c>
    </row>
    <row r="1034" spans="1:3" x14ac:dyDescent="0.25">
      <c r="A1034" s="67" t="s">
        <v>39890</v>
      </c>
      <c r="B1034" s="69" t="s">
        <v>46473</v>
      </c>
      <c r="C1034" s="67" t="s">
        <v>13479</v>
      </c>
    </row>
    <row r="1035" spans="1:3" x14ac:dyDescent="0.25">
      <c r="A1035" s="67" t="s">
        <v>39891</v>
      </c>
      <c r="B1035" s="69" t="s">
        <v>46474</v>
      </c>
      <c r="C1035" s="67" t="s">
        <v>13479</v>
      </c>
    </row>
    <row r="1036" spans="1:3" x14ac:dyDescent="0.25">
      <c r="A1036" s="67" t="s">
        <v>39892</v>
      </c>
      <c r="B1036" s="69" t="s">
        <v>46475</v>
      </c>
      <c r="C1036" s="67" t="s">
        <v>13479</v>
      </c>
    </row>
    <row r="1037" spans="1:3" x14ac:dyDescent="0.25">
      <c r="A1037" s="67" t="s">
        <v>39893</v>
      </c>
      <c r="B1037" s="69" t="s">
        <v>46476</v>
      </c>
      <c r="C1037" s="67" t="s">
        <v>13479</v>
      </c>
    </row>
    <row r="1038" spans="1:3" x14ac:dyDescent="0.25">
      <c r="A1038" s="67" t="s">
        <v>39894</v>
      </c>
      <c r="B1038" s="69" t="s">
        <v>46477</v>
      </c>
      <c r="C1038" s="67" t="s">
        <v>13479</v>
      </c>
    </row>
    <row r="1039" spans="1:3" x14ac:dyDescent="0.25">
      <c r="A1039" s="67" t="s">
        <v>39895</v>
      </c>
      <c r="B1039" s="69" t="s">
        <v>46478</v>
      </c>
      <c r="C1039" s="67" t="s">
        <v>13479</v>
      </c>
    </row>
    <row r="1040" spans="1:3" x14ac:dyDescent="0.25">
      <c r="A1040" s="67" t="s">
        <v>39896</v>
      </c>
      <c r="B1040" s="69" t="s">
        <v>46479</v>
      </c>
      <c r="C1040" s="67" t="s">
        <v>13479</v>
      </c>
    </row>
    <row r="1041" spans="1:3" ht="30" x14ac:dyDescent="0.25">
      <c r="A1041" s="67" t="s">
        <v>39897</v>
      </c>
      <c r="B1041" s="69" t="s">
        <v>46480</v>
      </c>
      <c r="C1041" s="67" t="s">
        <v>13479</v>
      </c>
    </row>
    <row r="1042" spans="1:3" x14ac:dyDescent="0.25">
      <c r="A1042" s="67" t="s">
        <v>39898</v>
      </c>
      <c r="B1042" s="69" t="s">
        <v>46481</v>
      </c>
      <c r="C1042" s="67" t="s">
        <v>13479</v>
      </c>
    </row>
    <row r="1043" spans="1:3" x14ac:dyDescent="0.25">
      <c r="A1043" s="67" t="s">
        <v>39899</v>
      </c>
      <c r="B1043" s="69" t="s">
        <v>46482</v>
      </c>
      <c r="C1043" s="67" t="s">
        <v>13479</v>
      </c>
    </row>
    <row r="1044" spans="1:3" x14ac:dyDescent="0.25">
      <c r="A1044" s="67" t="s">
        <v>39900</v>
      </c>
      <c r="B1044" s="69" t="s">
        <v>46483</v>
      </c>
      <c r="C1044" s="67" t="s">
        <v>13479</v>
      </c>
    </row>
    <row r="1045" spans="1:3" x14ac:dyDescent="0.25">
      <c r="A1045" s="67" t="s">
        <v>39901</v>
      </c>
      <c r="B1045" s="69" t="s">
        <v>46484</v>
      </c>
      <c r="C1045" s="67" t="s">
        <v>13479</v>
      </c>
    </row>
    <row r="1046" spans="1:3" x14ac:dyDescent="0.25">
      <c r="A1046" s="67" t="s">
        <v>39902</v>
      </c>
      <c r="B1046" s="69" t="s">
        <v>46485</v>
      </c>
      <c r="C1046" s="67" t="s">
        <v>13479</v>
      </c>
    </row>
    <row r="1047" spans="1:3" x14ac:dyDescent="0.25">
      <c r="A1047" s="67" t="s">
        <v>39903</v>
      </c>
      <c r="B1047" s="69" t="s">
        <v>46486</v>
      </c>
      <c r="C1047" s="67" t="s">
        <v>13479</v>
      </c>
    </row>
    <row r="1048" spans="1:3" x14ac:dyDescent="0.25">
      <c r="A1048" s="67" t="s">
        <v>39904</v>
      </c>
      <c r="B1048" s="69" t="s">
        <v>46487</v>
      </c>
      <c r="C1048" s="67" t="s">
        <v>13479</v>
      </c>
    </row>
    <row r="1049" spans="1:3" x14ac:dyDescent="0.25">
      <c r="A1049" s="67" t="s">
        <v>39905</v>
      </c>
      <c r="B1049" s="69" t="s">
        <v>46488</v>
      </c>
      <c r="C1049" s="67" t="s">
        <v>13479</v>
      </c>
    </row>
    <row r="1050" spans="1:3" x14ac:dyDescent="0.25">
      <c r="A1050" s="67" t="s">
        <v>39906</v>
      </c>
      <c r="B1050" s="69" t="s">
        <v>46489</v>
      </c>
      <c r="C1050" s="67" t="s">
        <v>13479</v>
      </c>
    </row>
    <row r="1051" spans="1:3" x14ac:dyDescent="0.25">
      <c r="A1051" s="67" t="s">
        <v>39907</v>
      </c>
      <c r="B1051" s="69" t="s">
        <v>46490</v>
      </c>
      <c r="C1051" s="67" t="s">
        <v>13479</v>
      </c>
    </row>
    <row r="1052" spans="1:3" x14ac:dyDescent="0.25">
      <c r="A1052" s="67" t="s">
        <v>39908</v>
      </c>
      <c r="B1052" s="69" t="s">
        <v>46491</v>
      </c>
      <c r="C1052" s="67" t="s">
        <v>13479</v>
      </c>
    </row>
    <row r="1053" spans="1:3" x14ac:dyDescent="0.25">
      <c r="A1053" s="67" t="s">
        <v>39909</v>
      </c>
      <c r="B1053" s="69" t="s">
        <v>46492</v>
      </c>
      <c r="C1053" s="67" t="s">
        <v>13479</v>
      </c>
    </row>
    <row r="1054" spans="1:3" x14ac:dyDescent="0.25">
      <c r="A1054" s="67" t="s">
        <v>39910</v>
      </c>
      <c r="B1054" s="69" t="s">
        <v>46493</v>
      </c>
      <c r="C1054" s="67" t="s">
        <v>13479</v>
      </c>
    </row>
    <row r="1055" spans="1:3" x14ac:dyDescent="0.25">
      <c r="A1055" s="67" t="s">
        <v>39911</v>
      </c>
      <c r="B1055" s="69" t="s">
        <v>46494</v>
      </c>
      <c r="C1055" s="67" t="s">
        <v>13479</v>
      </c>
    </row>
    <row r="1056" spans="1:3" x14ac:dyDescent="0.25">
      <c r="A1056" s="67" t="s">
        <v>39912</v>
      </c>
      <c r="B1056" s="69" t="s">
        <v>46495</v>
      </c>
      <c r="C1056" s="67" t="s">
        <v>13479</v>
      </c>
    </row>
    <row r="1057" spans="1:3" x14ac:dyDescent="0.25">
      <c r="A1057" s="67" t="s">
        <v>39913</v>
      </c>
      <c r="B1057" s="69" t="s">
        <v>46496</v>
      </c>
      <c r="C1057" s="67" t="s">
        <v>13479</v>
      </c>
    </row>
    <row r="1058" spans="1:3" x14ac:dyDescent="0.25">
      <c r="A1058" s="67" t="s">
        <v>39914</v>
      </c>
      <c r="B1058" s="69" t="s">
        <v>46497</v>
      </c>
      <c r="C1058" s="67" t="s">
        <v>13479</v>
      </c>
    </row>
    <row r="1059" spans="1:3" x14ac:dyDescent="0.25">
      <c r="A1059" s="67" t="s">
        <v>39915</v>
      </c>
      <c r="B1059" s="69" t="s">
        <v>46498</v>
      </c>
      <c r="C1059" s="67" t="s">
        <v>13479</v>
      </c>
    </row>
    <row r="1060" spans="1:3" x14ac:dyDescent="0.25">
      <c r="A1060" s="67" t="s">
        <v>39916</v>
      </c>
      <c r="B1060" s="69" t="s">
        <v>46499</v>
      </c>
      <c r="C1060" s="67" t="s">
        <v>13479</v>
      </c>
    </row>
    <row r="1061" spans="1:3" x14ac:dyDescent="0.25">
      <c r="A1061" s="67" t="s">
        <v>39917</v>
      </c>
      <c r="B1061" s="69" t="s">
        <v>46500</v>
      </c>
      <c r="C1061" s="67" t="s">
        <v>13479</v>
      </c>
    </row>
    <row r="1062" spans="1:3" x14ac:dyDescent="0.25">
      <c r="A1062" s="67" t="s">
        <v>39918</v>
      </c>
      <c r="B1062" s="69" t="s">
        <v>46501</v>
      </c>
      <c r="C1062" s="67" t="s">
        <v>13479</v>
      </c>
    </row>
    <row r="1063" spans="1:3" ht="30" x14ac:dyDescent="0.25">
      <c r="A1063" s="67" t="s">
        <v>39919</v>
      </c>
      <c r="B1063" s="69" t="s">
        <v>46502</v>
      </c>
      <c r="C1063" s="67" t="s">
        <v>13479</v>
      </c>
    </row>
    <row r="1064" spans="1:3" x14ac:dyDescent="0.25">
      <c r="A1064" s="67" t="s">
        <v>39920</v>
      </c>
      <c r="B1064" s="69" t="s">
        <v>46503</v>
      </c>
      <c r="C1064" s="67" t="s">
        <v>13479</v>
      </c>
    </row>
    <row r="1065" spans="1:3" x14ac:dyDescent="0.25">
      <c r="A1065" s="67" t="s">
        <v>39921</v>
      </c>
      <c r="B1065" s="69" t="s">
        <v>46504</v>
      </c>
      <c r="C1065" s="67" t="s">
        <v>13479</v>
      </c>
    </row>
    <row r="1066" spans="1:3" x14ac:dyDescent="0.25">
      <c r="A1066" s="67" t="s">
        <v>39922</v>
      </c>
      <c r="B1066" s="69" t="s">
        <v>46505</v>
      </c>
      <c r="C1066" s="67" t="s">
        <v>13479</v>
      </c>
    </row>
    <row r="1067" spans="1:3" x14ac:dyDescent="0.25">
      <c r="A1067" s="67" t="s">
        <v>39923</v>
      </c>
      <c r="B1067" s="69" t="s">
        <v>46506</v>
      </c>
      <c r="C1067" s="67" t="s">
        <v>13479</v>
      </c>
    </row>
    <row r="1068" spans="1:3" x14ac:dyDescent="0.25">
      <c r="A1068" s="67" t="s">
        <v>39924</v>
      </c>
      <c r="B1068" s="69" t="s">
        <v>46507</v>
      </c>
      <c r="C1068" s="67" t="s">
        <v>13479</v>
      </c>
    </row>
    <row r="1069" spans="1:3" x14ac:dyDescent="0.25">
      <c r="A1069" s="67" t="s">
        <v>39925</v>
      </c>
      <c r="B1069" s="69" t="s">
        <v>46508</v>
      </c>
      <c r="C1069" s="67" t="s">
        <v>13479</v>
      </c>
    </row>
    <row r="1070" spans="1:3" x14ac:dyDescent="0.25">
      <c r="A1070" s="67" t="s">
        <v>39926</v>
      </c>
      <c r="B1070" s="69" t="s">
        <v>46509</v>
      </c>
      <c r="C1070" s="67" t="s">
        <v>13479</v>
      </c>
    </row>
    <row r="1071" spans="1:3" x14ac:dyDescent="0.25">
      <c r="A1071" s="67" t="s">
        <v>39927</v>
      </c>
      <c r="B1071" s="69" t="s">
        <v>46510</v>
      </c>
      <c r="C1071" s="67" t="s">
        <v>13479</v>
      </c>
    </row>
    <row r="1072" spans="1:3" x14ac:dyDescent="0.25">
      <c r="A1072" s="67" t="s">
        <v>39928</v>
      </c>
      <c r="B1072" s="69" t="s">
        <v>46511</v>
      </c>
      <c r="C1072" s="67" t="s">
        <v>13479</v>
      </c>
    </row>
    <row r="1073" spans="1:3" x14ac:dyDescent="0.25">
      <c r="A1073" s="67" t="s">
        <v>39929</v>
      </c>
      <c r="B1073" s="69" t="s">
        <v>46512</v>
      </c>
      <c r="C1073" s="67" t="s">
        <v>13479</v>
      </c>
    </row>
    <row r="1074" spans="1:3" x14ac:dyDescent="0.25">
      <c r="A1074" s="67" t="s">
        <v>39930</v>
      </c>
      <c r="B1074" s="69" t="s">
        <v>46513</v>
      </c>
      <c r="C1074" s="67" t="s">
        <v>13479</v>
      </c>
    </row>
    <row r="1075" spans="1:3" x14ac:dyDescent="0.25">
      <c r="A1075" s="67" t="s">
        <v>39931</v>
      </c>
      <c r="B1075" s="69" t="s">
        <v>46514</v>
      </c>
      <c r="C1075" s="67" t="s">
        <v>13479</v>
      </c>
    </row>
    <row r="1076" spans="1:3" x14ac:dyDescent="0.25">
      <c r="A1076" s="67" t="s">
        <v>39932</v>
      </c>
      <c r="B1076" s="69" t="s">
        <v>46515</v>
      </c>
      <c r="C1076" s="67" t="s">
        <v>13479</v>
      </c>
    </row>
    <row r="1077" spans="1:3" x14ac:dyDescent="0.25">
      <c r="A1077" s="67" t="s">
        <v>39933</v>
      </c>
      <c r="B1077" s="69" t="s">
        <v>46516</v>
      </c>
      <c r="C1077" s="67" t="s">
        <v>13479</v>
      </c>
    </row>
    <row r="1078" spans="1:3" ht="30" x14ac:dyDescent="0.25">
      <c r="A1078" s="67" t="s">
        <v>39934</v>
      </c>
      <c r="B1078" s="69" t="s">
        <v>46517</v>
      </c>
      <c r="C1078" s="67" t="s">
        <v>13479</v>
      </c>
    </row>
    <row r="1079" spans="1:3" ht="30" x14ac:dyDescent="0.25">
      <c r="A1079" s="67" t="s">
        <v>39935</v>
      </c>
      <c r="B1079" s="69" t="s">
        <v>46518</v>
      </c>
      <c r="C1079" s="67" t="s">
        <v>46519</v>
      </c>
    </row>
    <row r="1080" spans="1:3" x14ac:dyDescent="0.25">
      <c r="A1080" s="67" t="s">
        <v>39936</v>
      </c>
      <c r="B1080" s="69" t="s">
        <v>46520</v>
      </c>
      <c r="C1080" s="67" t="s">
        <v>46519</v>
      </c>
    </row>
    <row r="1081" spans="1:3" x14ac:dyDescent="0.25">
      <c r="A1081" s="67" t="s">
        <v>39937</v>
      </c>
      <c r="B1081" s="69" t="s">
        <v>46521</v>
      </c>
      <c r="C1081" s="67" t="s">
        <v>13288</v>
      </c>
    </row>
    <row r="1082" spans="1:3" x14ac:dyDescent="0.25">
      <c r="A1082" s="67" t="s">
        <v>39938</v>
      </c>
      <c r="B1082" s="69" t="s">
        <v>46522</v>
      </c>
      <c r="C1082" s="67" t="s">
        <v>13479</v>
      </c>
    </row>
    <row r="1083" spans="1:3" x14ac:dyDescent="0.25">
      <c r="A1083" s="67" t="s">
        <v>39939</v>
      </c>
      <c r="B1083" s="69" t="s">
        <v>46523</v>
      </c>
      <c r="C1083" s="67" t="s">
        <v>13318</v>
      </c>
    </row>
    <row r="1084" spans="1:3" x14ac:dyDescent="0.25">
      <c r="A1084" s="67" t="s">
        <v>39940</v>
      </c>
      <c r="B1084" s="69" t="s">
        <v>46524</v>
      </c>
      <c r="C1084" s="67" t="s">
        <v>13318</v>
      </c>
    </row>
    <row r="1085" spans="1:3" x14ac:dyDescent="0.25">
      <c r="A1085" s="67" t="s">
        <v>39941</v>
      </c>
      <c r="B1085" s="69" t="s">
        <v>46525</v>
      </c>
      <c r="C1085" s="67" t="s">
        <v>13479</v>
      </c>
    </row>
    <row r="1086" spans="1:3" x14ac:dyDescent="0.25">
      <c r="A1086" s="67" t="s">
        <v>39942</v>
      </c>
      <c r="B1086" s="69" t="s">
        <v>46526</v>
      </c>
      <c r="C1086" s="67" t="s">
        <v>13479</v>
      </c>
    </row>
    <row r="1087" spans="1:3" x14ac:dyDescent="0.25">
      <c r="A1087" s="67" t="s">
        <v>39943</v>
      </c>
      <c r="B1087" s="69" t="s">
        <v>46527</v>
      </c>
      <c r="C1087" s="67" t="s">
        <v>13479</v>
      </c>
    </row>
    <row r="1088" spans="1:3" x14ac:dyDescent="0.25">
      <c r="A1088" s="67" t="s">
        <v>39944</v>
      </c>
      <c r="B1088" s="69" t="s">
        <v>46528</v>
      </c>
      <c r="C1088" s="67" t="s">
        <v>13479</v>
      </c>
    </row>
    <row r="1089" spans="1:3" x14ac:dyDescent="0.25">
      <c r="A1089" s="67" t="s">
        <v>39945</v>
      </c>
      <c r="B1089" s="69" t="s">
        <v>46529</v>
      </c>
      <c r="C1089" s="67" t="s">
        <v>13479</v>
      </c>
    </row>
    <row r="1090" spans="1:3" x14ac:dyDescent="0.25">
      <c r="A1090" s="67" t="s">
        <v>39946</v>
      </c>
      <c r="B1090" s="69" t="s">
        <v>46530</v>
      </c>
      <c r="C1090" s="67" t="s">
        <v>13380</v>
      </c>
    </row>
    <row r="1091" spans="1:3" x14ac:dyDescent="0.25">
      <c r="A1091" s="67" t="s">
        <v>39947</v>
      </c>
      <c r="B1091" s="69" t="s">
        <v>46531</v>
      </c>
      <c r="C1091" s="67" t="s">
        <v>13479</v>
      </c>
    </row>
    <row r="1092" spans="1:3" x14ac:dyDescent="0.25">
      <c r="A1092" s="67" t="s">
        <v>39948</v>
      </c>
      <c r="B1092" s="69" t="s">
        <v>46532</v>
      </c>
      <c r="C1092" s="67" t="s">
        <v>13479</v>
      </c>
    </row>
    <row r="1093" spans="1:3" x14ac:dyDescent="0.25">
      <c r="A1093" s="67" t="s">
        <v>39949</v>
      </c>
      <c r="B1093" s="69" t="s">
        <v>46533</v>
      </c>
      <c r="C1093" s="67" t="s">
        <v>13479</v>
      </c>
    </row>
    <row r="1094" spans="1:3" x14ac:dyDescent="0.25">
      <c r="A1094" s="67" t="s">
        <v>39950</v>
      </c>
      <c r="B1094" s="69" t="s">
        <v>46534</v>
      </c>
      <c r="C1094" s="67" t="s">
        <v>13479</v>
      </c>
    </row>
    <row r="1095" spans="1:3" x14ac:dyDescent="0.25">
      <c r="A1095" s="67" t="s">
        <v>39951</v>
      </c>
      <c r="B1095" s="69" t="s">
        <v>46535</v>
      </c>
      <c r="C1095" s="67" t="s">
        <v>13479</v>
      </c>
    </row>
    <row r="1096" spans="1:3" x14ac:dyDescent="0.25">
      <c r="A1096" s="67" t="s">
        <v>39952</v>
      </c>
      <c r="B1096" s="69" t="s">
        <v>46536</v>
      </c>
      <c r="C1096" s="67" t="s">
        <v>13479</v>
      </c>
    </row>
    <row r="1097" spans="1:3" x14ac:dyDescent="0.25">
      <c r="A1097" s="67" t="s">
        <v>39953</v>
      </c>
      <c r="B1097" s="69" t="s">
        <v>46537</v>
      </c>
      <c r="C1097" s="67" t="s">
        <v>13479</v>
      </c>
    </row>
    <row r="1098" spans="1:3" x14ac:dyDescent="0.25">
      <c r="A1098" s="67" t="s">
        <v>39954</v>
      </c>
      <c r="B1098" s="69" t="s">
        <v>46538</v>
      </c>
      <c r="C1098" s="67" t="s">
        <v>13479</v>
      </c>
    </row>
    <row r="1099" spans="1:3" x14ac:dyDescent="0.25">
      <c r="A1099" s="67" t="s">
        <v>39955</v>
      </c>
      <c r="B1099" s="69" t="s">
        <v>46539</v>
      </c>
      <c r="C1099" s="67" t="s">
        <v>13479</v>
      </c>
    </row>
    <row r="1100" spans="1:3" x14ac:dyDescent="0.25">
      <c r="A1100" s="67" t="s">
        <v>39956</v>
      </c>
      <c r="B1100" s="69" t="s">
        <v>46540</v>
      </c>
      <c r="C1100" s="67" t="s">
        <v>13145</v>
      </c>
    </row>
    <row r="1101" spans="1:3" x14ac:dyDescent="0.25">
      <c r="A1101" s="67" t="s">
        <v>39957</v>
      </c>
      <c r="B1101" s="69" t="s">
        <v>46541</v>
      </c>
      <c r="C1101" s="67" t="s">
        <v>13288</v>
      </c>
    </row>
    <row r="1102" spans="1:3" x14ac:dyDescent="0.25">
      <c r="A1102" s="67" t="s">
        <v>39958</v>
      </c>
      <c r="B1102" s="69" t="s">
        <v>46542</v>
      </c>
      <c r="C1102" s="67" t="s">
        <v>13288</v>
      </c>
    </row>
    <row r="1103" spans="1:3" x14ac:dyDescent="0.25">
      <c r="A1103" s="67" t="s">
        <v>39959</v>
      </c>
      <c r="B1103" s="69" t="s">
        <v>46543</v>
      </c>
      <c r="C1103" s="67" t="s">
        <v>13479</v>
      </c>
    </row>
    <row r="1104" spans="1:3" x14ac:dyDescent="0.25">
      <c r="A1104" s="67" t="s">
        <v>39960</v>
      </c>
      <c r="B1104" s="69" t="s">
        <v>46544</v>
      </c>
      <c r="C1104" s="67" t="s">
        <v>13479</v>
      </c>
    </row>
    <row r="1105" spans="1:3" x14ac:dyDescent="0.25">
      <c r="A1105" s="67" t="s">
        <v>39961</v>
      </c>
      <c r="B1105" s="69" t="s">
        <v>46545</v>
      </c>
      <c r="C1105" s="67" t="s">
        <v>13479</v>
      </c>
    </row>
    <row r="1106" spans="1:3" x14ac:dyDescent="0.25">
      <c r="A1106" s="67" t="s">
        <v>39962</v>
      </c>
      <c r="B1106" s="69" t="s">
        <v>46546</v>
      </c>
      <c r="C1106" s="67" t="s">
        <v>13479</v>
      </c>
    </row>
    <row r="1107" spans="1:3" x14ac:dyDescent="0.25">
      <c r="A1107" s="67" t="s">
        <v>39963</v>
      </c>
      <c r="B1107" s="69" t="s">
        <v>46547</v>
      </c>
      <c r="C1107" s="67" t="s">
        <v>13145</v>
      </c>
    </row>
    <row r="1108" spans="1:3" x14ac:dyDescent="0.25">
      <c r="A1108" s="67" t="s">
        <v>39964</v>
      </c>
      <c r="B1108" s="69" t="s">
        <v>46548</v>
      </c>
      <c r="C1108" s="67" t="s">
        <v>13479</v>
      </c>
    </row>
    <row r="1109" spans="1:3" ht="30" x14ac:dyDescent="0.25">
      <c r="A1109" s="67" t="s">
        <v>39965</v>
      </c>
      <c r="B1109" s="69" t="s">
        <v>46549</v>
      </c>
      <c r="C1109" s="67" t="s">
        <v>13479</v>
      </c>
    </row>
    <row r="1110" spans="1:3" x14ac:dyDescent="0.25">
      <c r="A1110" s="67" t="s">
        <v>39966</v>
      </c>
      <c r="B1110" s="69" t="s">
        <v>46550</v>
      </c>
      <c r="C1110" s="67" t="s">
        <v>13145</v>
      </c>
    </row>
    <row r="1111" spans="1:3" x14ac:dyDescent="0.25">
      <c r="A1111" s="67" t="s">
        <v>39967</v>
      </c>
      <c r="B1111" s="69" t="s">
        <v>46551</v>
      </c>
      <c r="C1111" s="67" t="s">
        <v>13479</v>
      </c>
    </row>
    <row r="1112" spans="1:3" ht="30" x14ac:dyDescent="0.25">
      <c r="A1112" s="67" t="s">
        <v>39968</v>
      </c>
      <c r="B1112" s="69" t="s">
        <v>46552</v>
      </c>
      <c r="C1112" s="67" t="s">
        <v>13479</v>
      </c>
    </row>
    <row r="1113" spans="1:3" ht="30" x14ac:dyDescent="0.25">
      <c r="A1113" s="67" t="s">
        <v>39969</v>
      </c>
      <c r="B1113" s="69" t="s">
        <v>46553</v>
      </c>
      <c r="C1113" s="67" t="s">
        <v>13479</v>
      </c>
    </row>
    <row r="1114" spans="1:3" ht="30" x14ac:dyDescent="0.25">
      <c r="A1114" s="67" t="s">
        <v>39970</v>
      </c>
      <c r="B1114" s="69" t="s">
        <v>46554</v>
      </c>
      <c r="C1114" s="67" t="s">
        <v>13479</v>
      </c>
    </row>
    <row r="1115" spans="1:3" x14ac:dyDescent="0.25">
      <c r="A1115" s="67" t="s">
        <v>39971</v>
      </c>
      <c r="B1115" s="69" t="s">
        <v>46555</v>
      </c>
      <c r="C1115" s="67" t="s">
        <v>13351</v>
      </c>
    </row>
    <row r="1116" spans="1:3" x14ac:dyDescent="0.25">
      <c r="A1116" s="67" t="s">
        <v>39972</v>
      </c>
      <c r="B1116" s="69" t="s">
        <v>46556</v>
      </c>
      <c r="C1116" s="67" t="s">
        <v>13479</v>
      </c>
    </row>
    <row r="1117" spans="1:3" ht="30" x14ac:dyDescent="0.25">
      <c r="A1117" s="67" t="s">
        <v>39973</v>
      </c>
      <c r="B1117" s="69" t="s">
        <v>46557</v>
      </c>
      <c r="C1117" s="67" t="s">
        <v>13479</v>
      </c>
    </row>
    <row r="1118" spans="1:3" x14ac:dyDescent="0.25">
      <c r="A1118" s="67" t="s">
        <v>39974</v>
      </c>
      <c r="B1118" s="69" t="s">
        <v>46558</v>
      </c>
      <c r="C1118" s="67" t="s">
        <v>13380</v>
      </c>
    </row>
    <row r="1119" spans="1:3" x14ac:dyDescent="0.25">
      <c r="A1119" s="67" t="s">
        <v>39975</v>
      </c>
      <c r="B1119" s="69" t="s">
        <v>46559</v>
      </c>
      <c r="C1119" s="67" t="s">
        <v>13479</v>
      </c>
    </row>
    <row r="1120" spans="1:3" x14ac:dyDescent="0.25">
      <c r="A1120" s="67" t="s">
        <v>39976</v>
      </c>
      <c r="B1120" s="69" t="s">
        <v>46560</v>
      </c>
      <c r="C1120" s="67" t="s">
        <v>13479</v>
      </c>
    </row>
    <row r="1121" spans="1:3" x14ac:dyDescent="0.25">
      <c r="A1121" s="67" t="s">
        <v>39977</v>
      </c>
      <c r="B1121" s="69" t="s">
        <v>46561</v>
      </c>
      <c r="C1121" s="67" t="s">
        <v>13479</v>
      </c>
    </row>
    <row r="1122" spans="1:3" x14ac:dyDescent="0.25">
      <c r="A1122" s="67" t="s">
        <v>39978</v>
      </c>
      <c r="B1122" s="69" t="s">
        <v>46562</v>
      </c>
      <c r="C1122" s="67" t="s">
        <v>13479</v>
      </c>
    </row>
    <row r="1123" spans="1:3" ht="30" x14ac:dyDescent="0.25">
      <c r="A1123" s="67" t="s">
        <v>39979</v>
      </c>
      <c r="B1123" s="69" t="s">
        <v>46563</v>
      </c>
      <c r="C1123" s="67" t="s">
        <v>13479</v>
      </c>
    </row>
    <row r="1124" spans="1:3" x14ac:dyDescent="0.25">
      <c r="A1124" s="67" t="s">
        <v>39980</v>
      </c>
      <c r="B1124" s="69" t="s">
        <v>46564</v>
      </c>
      <c r="C1124" s="67" t="s">
        <v>13479</v>
      </c>
    </row>
    <row r="1125" spans="1:3" x14ac:dyDescent="0.25">
      <c r="A1125" s="67" t="s">
        <v>39981</v>
      </c>
      <c r="B1125" s="69" t="s">
        <v>46565</v>
      </c>
      <c r="C1125" s="67" t="s">
        <v>13479</v>
      </c>
    </row>
    <row r="1126" spans="1:3" x14ac:dyDescent="0.25">
      <c r="A1126" s="67" t="s">
        <v>39982</v>
      </c>
      <c r="B1126" s="69" t="s">
        <v>46566</v>
      </c>
      <c r="C1126" s="67" t="s">
        <v>13479</v>
      </c>
    </row>
    <row r="1127" spans="1:3" x14ac:dyDescent="0.25">
      <c r="A1127" s="67" t="s">
        <v>39983</v>
      </c>
      <c r="B1127" s="69" t="s">
        <v>46567</v>
      </c>
      <c r="C1127" s="67" t="s">
        <v>13479</v>
      </c>
    </row>
    <row r="1128" spans="1:3" ht="30" x14ac:dyDescent="0.25">
      <c r="A1128" s="67" t="s">
        <v>39984</v>
      </c>
      <c r="B1128" s="69" t="s">
        <v>46568</v>
      </c>
      <c r="C1128" s="67" t="s">
        <v>13479</v>
      </c>
    </row>
    <row r="1129" spans="1:3" ht="30" x14ac:dyDescent="0.25">
      <c r="A1129" s="67" t="s">
        <v>39985</v>
      </c>
      <c r="B1129" s="69" t="s">
        <v>46569</v>
      </c>
      <c r="C1129" s="67" t="s">
        <v>13479</v>
      </c>
    </row>
    <row r="1130" spans="1:3" ht="30" x14ac:dyDescent="0.25">
      <c r="A1130" s="67" t="s">
        <v>39986</v>
      </c>
      <c r="B1130" s="69" t="s">
        <v>46570</v>
      </c>
      <c r="C1130" s="67" t="s">
        <v>13479</v>
      </c>
    </row>
    <row r="1131" spans="1:3" x14ac:dyDescent="0.25">
      <c r="A1131" s="67" t="s">
        <v>39987</v>
      </c>
      <c r="B1131" s="69" t="s">
        <v>46571</v>
      </c>
      <c r="C1131" s="67" t="s">
        <v>13288</v>
      </c>
    </row>
    <row r="1132" spans="1:3" x14ac:dyDescent="0.25">
      <c r="A1132" s="67" t="s">
        <v>39988</v>
      </c>
      <c r="B1132" s="69" t="s">
        <v>46572</v>
      </c>
      <c r="C1132" s="67" t="s">
        <v>13479</v>
      </c>
    </row>
    <row r="1133" spans="1:3" x14ac:dyDescent="0.25">
      <c r="A1133" s="67" t="s">
        <v>39989</v>
      </c>
      <c r="B1133" s="69" t="s">
        <v>46573</v>
      </c>
      <c r="C1133" s="67" t="s">
        <v>13479</v>
      </c>
    </row>
    <row r="1134" spans="1:3" x14ac:dyDescent="0.25">
      <c r="A1134" s="67" t="s">
        <v>39990</v>
      </c>
      <c r="B1134" s="69" t="s">
        <v>46574</v>
      </c>
      <c r="C1134" s="67" t="s">
        <v>13288</v>
      </c>
    </row>
    <row r="1135" spans="1:3" x14ac:dyDescent="0.25">
      <c r="A1135" s="67" t="s">
        <v>39991</v>
      </c>
      <c r="B1135" s="69" t="s">
        <v>46575</v>
      </c>
      <c r="C1135" s="67" t="s">
        <v>13351</v>
      </c>
    </row>
    <row r="1136" spans="1:3" x14ac:dyDescent="0.25">
      <c r="A1136" s="67" t="s">
        <v>39992</v>
      </c>
      <c r="B1136" s="69" t="s">
        <v>46576</v>
      </c>
      <c r="C1136" s="67" t="s">
        <v>13479</v>
      </c>
    </row>
    <row r="1137" spans="1:3" x14ac:dyDescent="0.25">
      <c r="A1137" s="67" t="s">
        <v>39993</v>
      </c>
      <c r="B1137" s="69" t="s">
        <v>46577</v>
      </c>
      <c r="C1137" s="67" t="s">
        <v>13479</v>
      </c>
    </row>
    <row r="1138" spans="1:3" x14ac:dyDescent="0.25">
      <c r="A1138" s="67" t="s">
        <v>39994</v>
      </c>
      <c r="B1138" s="69" t="s">
        <v>46578</v>
      </c>
      <c r="C1138" s="67" t="s">
        <v>13479</v>
      </c>
    </row>
    <row r="1139" spans="1:3" x14ac:dyDescent="0.25">
      <c r="A1139" s="67" t="s">
        <v>39995</v>
      </c>
      <c r="B1139" s="69" t="s">
        <v>46579</v>
      </c>
      <c r="C1139" s="67" t="s">
        <v>13479</v>
      </c>
    </row>
    <row r="1140" spans="1:3" x14ac:dyDescent="0.25">
      <c r="A1140" s="67" t="s">
        <v>39996</v>
      </c>
      <c r="B1140" s="69" t="s">
        <v>46580</v>
      </c>
      <c r="C1140" s="67" t="s">
        <v>13479</v>
      </c>
    </row>
    <row r="1141" spans="1:3" x14ac:dyDescent="0.25">
      <c r="A1141" s="67" t="s">
        <v>39997</v>
      </c>
      <c r="B1141" s="69" t="s">
        <v>46581</v>
      </c>
      <c r="C1141" s="67" t="s">
        <v>13288</v>
      </c>
    </row>
    <row r="1142" spans="1:3" ht="30" x14ac:dyDescent="0.25">
      <c r="A1142" s="67" t="s">
        <v>39998</v>
      </c>
      <c r="B1142" s="69" t="s">
        <v>46582</v>
      </c>
      <c r="C1142" s="67" t="s">
        <v>13479</v>
      </c>
    </row>
    <row r="1143" spans="1:3" x14ac:dyDescent="0.25">
      <c r="A1143" s="67" t="s">
        <v>39999</v>
      </c>
      <c r="B1143" s="69" t="s">
        <v>46583</v>
      </c>
      <c r="C1143" s="67" t="s">
        <v>13288</v>
      </c>
    </row>
    <row r="1144" spans="1:3" x14ac:dyDescent="0.25">
      <c r="A1144" s="67" t="s">
        <v>40000</v>
      </c>
      <c r="B1144" s="69" t="s">
        <v>46584</v>
      </c>
      <c r="C1144" s="67" t="s">
        <v>13288</v>
      </c>
    </row>
    <row r="1145" spans="1:3" x14ac:dyDescent="0.25">
      <c r="A1145" s="67" t="s">
        <v>40001</v>
      </c>
      <c r="B1145" s="69" t="s">
        <v>46585</v>
      </c>
      <c r="C1145" s="67" t="s">
        <v>13479</v>
      </c>
    </row>
    <row r="1146" spans="1:3" x14ac:dyDescent="0.25">
      <c r="A1146" s="67" t="s">
        <v>40002</v>
      </c>
      <c r="B1146" s="69" t="s">
        <v>46586</v>
      </c>
      <c r="C1146" s="67" t="s">
        <v>13479</v>
      </c>
    </row>
    <row r="1147" spans="1:3" ht="30" x14ac:dyDescent="0.25">
      <c r="A1147" s="67" t="s">
        <v>40003</v>
      </c>
      <c r="B1147" s="69" t="s">
        <v>46587</v>
      </c>
      <c r="C1147" s="67" t="s">
        <v>13479</v>
      </c>
    </row>
    <row r="1148" spans="1:3" ht="30" x14ac:dyDescent="0.25">
      <c r="A1148" s="67" t="s">
        <v>40004</v>
      </c>
      <c r="B1148" s="69" t="s">
        <v>46588</v>
      </c>
      <c r="C1148" s="67" t="s">
        <v>13479</v>
      </c>
    </row>
    <row r="1149" spans="1:3" x14ac:dyDescent="0.25">
      <c r="A1149" s="67" t="s">
        <v>40005</v>
      </c>
      <c r="B1149" s="69" t="s">
        <v>46589</v>
      </c>
      <c r="C1149" s="67" t="s">
        <v>13479</v>
      </c>
    </row>
    <row r="1150" spans="1:3" x14ac:dyDescent="0.25">
      <c r="A1150" s="67" t="s">
        <v>40006</v>
      </c>
      <c r="B1150" s="69" t="s">
        <v>46590</v>
      </c>
      <c r="C1150" s="67" t="s">
        <v>13479</v>
      </c>
    </row>
    <row r="1151" spans="1:3" x14ac:dyDescent="0.25">
      <c r="A1151" s="67" t="s">
        <v>40007</v>
      </c>
      <c r="B1151" s="69" t="s">
        <v>46591</v>
      </c>
      <c r="C1151" s="67" t="s">
        <v>13479</v>
      </c>
    </row>
    <row r="1152" spans="1:3" x14ac:dyDescent="0.25">
      <c r="A1152" s="67" t="s">
        <v>40008</v>
      </c>
      <c r="B1152" s="69" t="s">
        <v>46592</v>
      </c>
      <c r="C1152" s="67" t="s">
        <v>13479</v>
      </c>
    </row>
    <row r="1153" spans="1:3" x14ac:dyDescent="0.25">
      <c r="A1153" s="67" t="s">
        <v>40009</v>
      </c>
      <c r="B1153" s="69" t="s">
        <v>46593</v>
      </c>
      <c r="C1153" s="67" t="s">
        <v>13479</v>
      </c>
    </row>
    <row r="1154" spans="1:3" ht="30" x14ac:dyDescent="0.25">
      <c r="A1154" s="67" t="s">
        <v>40010</v>
      </c>
      <c r="B1154" s="69" t="s">
        <v>46594</v>
      </c>
      <c r="C1154" s="67" t="s">
        <v>13479</v>
      </c>
    </row>
    <row r="1155" spans="1:3" ht="30" x14ac:dyDescent="0.25">
      <c r="A1155" s="67" t="s">
        <v>40011</v>
      </c>
      <c r="B1155" s="69" t="s">
        <v>46595</v>
      </c>
      <c r="C1155" s="67" t="s">
        <v>13479</v>
      </c>
    </row>
    <row r="1156" spans="1:3" ht="30" x14ac:dyDescent="0.25">
      <c r="A1156" s="67" t="s">
        <v>40012</v>
      </c>
      <c r="B1156" s="69" t="s">
        <v>46596</v>
      </c>
      <c r="C1156" s="67" t="s">
        <v>13479</v>
      </c>
    </row>
    <row r="1157" spans="1:3" x14ac:dyDescent="0.25">
      <c r="A1157" s="67" t="s">
        <v>40013</v>
      </c>
      <c r="B1157" s="69" t="s">
        <v>46597</v>
      </c>
      <c r="C1157" s="67" t="s">
        <v>13479</v>
      </c>
    </row>
    <row r="1158" spans="1:3" x14ac:dyDescent="0.25">
      <c r="A1158" s="67" t="s">
        <v>40014</v>
      </c>
      <c r="B1158" s="69" t="s">
        <v>46598</v>
      </c>
      <c r="C1158" s="67" t="s">
        <v>13479</v>
      </c>
    </row>
    <row r="1159" spans="1:3" x14ac:dyDescent="0.25">
      <c r="A1159" s="67" t="s">
        <v>40015</v>
      </c>
      <c r="B1159" s="69" t="s">
        <v>46599</v>
      </c>
      <c r="C1159" s="67" t="s">
        <v>13479</v>
      </c>
    </row>
    <row r="1160" spans="1:3" x14ac:dyDescent="0.25">
      <c r="A1160" s="67" t="s">
        <v>40016</v>
      </c>
      <c r="B1160" s="69" t="s">
        <v>46600</v>
      </c>
      <c r="C1160" s="67" t="s">
        <v>13479</v>
      </c>
    </row>
    <row r="1161" spans="1:3" x14ac:dyDescent="0.25">
      <c r="A1161" s="67" t="s">
        <v>40017</v>
      </c>
      <c r="B1161" s="69" t="s">
        <v>46601</v>
      </c>
      <c r="C1161" s="67" t="s">
        <v>13479</v>
      </c>
    </row>
    <row r="1162" spans="1:3" ht="30" x14ac:dyDescent="0.25">
      <c r="A1162" s="67" t="s">
        <v>40018</v>
      </c>
      <c r="B1162" s="69" t="s">
        <v>46602</v>
      </c>
      <c r="C1162" s="67" t="s">
        <v>13479</v>
      </c>
    </row>
    <row r="1163" spans="1:3" ht="30" x14ac:dyDescent="0.25">
      <c r="A1163" s="67" t="s">
        <v>40019</v>
      </c>
      <c r="B1163" s="69" t="s">
        <v>46603</v>
      </c>
      <c r="C1163" s="67" t="s">
        <v>13479</v>
      </c>
    </row>
    <row r="1164" spans="1:3" ht="30" x14ac:dyDescent="0.25">
      <c r="A1164" s="67" t="s">
        <v>40020</v>
      </c>
      <c r="B1164" s="69" t="s">
        <v>46604</v>
      </c>
      <c r="C1164" s="67" t="s">
        <v>13479</v>
      </c>
    </row>
    <row r="1165" spans="1:3" ht="30" x14ac:dyDescent="0.25">
      <c r="A1165" s="67" t="s">
        <v>40021</v>
      </c>
      <c r="B1165" s="69" t="s">
        <v>46605</v>
      </c>
      <c r="C1165" s="67" t="s">
        <v>13380</v>
      </c>
    </row>
    <row r="1166" spans="1:3" ht="30" x14ac:dyDescent="0.25">
      <c r="A1166" s="67" t="s">
        <v>40022</v>
      </c>
      <c r="B1166" s="69" t="s">
        <v>46606</v>
      </c>
      <c r="C1166" s="67" t="s">
        <v>13380</v>
      </c>
    </row>
    <row r="1167" spans="1:3" ht="30" x14ac:dyDescent="0.25">
      <c r="A1167" s="67" t="s">
        <v>40023</v>
      </c>
      <c r="B1167" s="69" t="s">
        <v>46607</v>
      </c>
      <c r="C1167" s="67" t="s">
        <v>13380</v>
      </c>
    </row>
    <row r="1168" spans="1:3" ht="30" x14ac:dyDescent="0.25">
      <c r="A1168" s="67" t="s">
        <v>40024</v>
      </c>
      <c r="B1168" s="69" t="s">
        <v>46608</v>
      </c>
      <c r="C1168" s="67" t="s">
        <v>13479</v>
      </c>
    </row>
    <row r="1169" spans="1:3" x14ac:dyDescent="0.25">
      <c r="A1169" s="67" t="s">
        <v>40025</v>
      </c>
      <c r="B1169" s="69" t="s">
        <v>46609</v>
      </c>
      <c r="C1169" s="67" t="s">
        <v>13479</v>
      </c>
    </row>
    <row r="1170" spans="1:3" ht="30" x14ac:dyDescent="0.25">
      <c r="A1170" s="67" t="s">
        <v>40026</v>
      </c>
      <c r="B1170" s="69" t="s">
        <v>46610</v>
      </c>
      <c r="C1170" s="67" t="s">
        <v>13479</v>
      </c>
    </row>
    <row r="1171" spans="1:3" x14ac:dyDescent="0.25">
      <c r="A1171" s="67" t="s">
        <v>40027</v>
      </c>
      <c r="B1171" s="69" t="s">
        <v>46611</v>
      </c>
      <c r="C1171" s="67" t="s">
        <v>13479</v>
      </c>
    </row>
    <row r="1172" spans="1:3" ht="30" x14ac:dyDescent="0.25">
      <c r="A1172" s="67" t="s">
        <v>40028</v>
      </c>
      <c r="B1172" s="69" t="s">
        <v>46612</v>
      </c>
      <c r="C1172" s="67" t="s">
        <v>13479</v>
      </c>
    </row>
    <row r="1173" spans="1:3" ht="30" x14ac:dyDescent="0.25">
      <c r="A1173" s="67" t="s">
        <v>40029</v>
      </c>
      <c r="B1173" s="69" t="s">
        <v>46613</v>
      </c>
      <c r="C1173" s="67" t="s">
        <v>13479</v>
      </c>
    </row>
    <row r="1174" spans="1:3" ht="30" x14ac:dyDescent="0.25">
      <c r="A1174" s="67" t="s">
        <v>40030</v>
      </c>
      <c r="B1174" s="69" t="s">
        <v>46614</v>
      </c>
      <c r="C1174" s="67" t="s">
        <v>13479</v>
      </c>
    </row>
    <row r="1175" spans="1:3" ht="30" x14ac:dyDescent="0.25">
      <c r="A1175" s="67" t="s">
        <v>40031</v>
      </c>
      <c r="B1175" s="69" t="s">
        <v>46615</v>
      </c>
      <c r="C1175" s="67" t="s">
        <v>13479</v>
      </c>
    </row>
    <row r="1176" spans="1:3" ht="30" x14ac:dyDescent="0.25">
      <c r="A1176" s="67" t="s">
        <v>40032</v>
      </c>
      <c r="B1176" s="69" t="s">
        <v>46616</v>
      </c>
      <c r="C1176" s="67" t="s">
        <v>13479</v>
      </c>
    </row>
    <row r="1177" spans="1:3" x14ac:dyDescent="0.25">
      <c r="A1177" s="67" t="s">
        <v>40033</v>
      </c>
      <c r="B1177" s="69" t="s">
        <v>46617</v>
      </c>
      <c r="C1177" s="67" t="s">
        <v>13479</v>
      </c>
    </row>
    <row r="1178" spans="1:3" ht="30" x14ac:dyDescent="0.25">
      <c r="A1178" s="67" t="s">
        <v>40034</v>
      </c>
      <c r="B1178" s="69" t="s">
        <v>46618</v>
      </c>
      <c r="C1178" s="67" t="s">
        <v>13479</v>
      </c>
    </row>
    <row r="1179" spans="1:3" ht="30" x14ac:dyDescent="0.25">
      <c r="A1179" s="67" t="s">
        <v>40035</v>
      </c>
      <c r="B1179" s="69" t="s">
        <v>46619</v>
      </c>
      <c r="C1179" s="67" t="s">
        <v>13479</v>
      </c>
    </row>
    <row r="1180" spans="1:3" ht="30" x14ac:dyDescent="0.25">
      <c r="A1180" s="67" t="s">
        <v>40036</v>
      </c>
      <c r="B1180" s="69" t="s">
        <v>46620</v>
      </c>
      <c r="C1180" s="67" t="s">
        <v>13479</v>
      </c>
    </row>
    <row r="1181" spans="1:3" ht="30" x14ac:dyDescent="0.25">
      <c r="A1181" s="67" t="s">
        <v>40037</v>
      </c>
      <c r="B1181" s="69" t="s">
        <v>46621</v>
      </c>
      <c r="C1181" s="67" t="s">
        <v>13479</v>
      </c>
    </row>
    <row r="1182" spans="1:3" x14ac:dyDescent="0.25">
      <c r="A1182" s="67" t="s">
        <v>40038</v>
      </c>
      <c r="B1182" s="69" t="s">
        <v>46622</v>
      </c>
      <c r="C1182" s="67" t="s">
        <v>45507</v>
      </c>
    </row>
    <row r="1183" spans="1:3" x14ac:dyDescent="0.25">
      <c r="A1183" s="67" t="s">
        <v>40039</v>
      </c>
      <c r="B1183" s="69" t="s">
        <v>46623</v>
      </c>
      <c r="C1183" s="67" t="s">
        <v>13288</v>
      </c>
    </row>
    <row r="1184" spans="1:3" x14ac:dyDescent="0.25">
      <c r="A1184" s="67" t="s">
        <v>40040</v>
      </c>
      <c r="B1184" s="69" t="s">
        <v>46624</v>
      </c>
      <c r="C1184" s="67" t="s">
        <v>13479</v>
      </c>
    </row>
    <row r="1185" spans="1:3" x14ac:dyDescent="0.25">
      <c r="A1185" s="67" t="s">
        <v>40041</v>
      </c>
      <c r="B1185" s="69" t="s">
        <v>46625</v>
      </c>
      <c r="C1185" s="67" t="s">
        <v>13479</v>
      </c>
    </row>
    <row r="1186" spans="1:3" x14ac:dyDescent="0.25">
      <c r="A1186" s="67" t="s">
        <v>40042</v>
      </c>
      <c r="B1186" s="69" t="s">
        <v>46626</v>
      </c>
      <c r="C1186" s="67" t="s">
        <v>45507</v>
      </c>
    </row>
    <row r="1187" spans="1:3" x14ac:dyDescent="0.25">
      <c r="A1187" s="67" t="s">
        <v>40043</v>
      </c>
      <c r="B1187" s="69" t="s">
        <v>46627</v>
      </c>
      <c r="C1187" s="67" t="s">
        <v>13479</v>
      </c>
    </row>
    <row r="1188" spans="1:3" x14ac:dyDescent="0.25">
      <c r="A1188" s="67" t="s">
        <v>40044</v>
      </c>
      <c r="B1188" s="69" t="s">
        <v>46628</v>
      </c>
      <c r="C1188" s="67" t="s">
        <v>13479</v>
      </c>
    </row>
    <row r="1189" spans="1:3" x14ac:dyDescent="0.25">
      <c r="A1189" s="67" t="s">
        <v>40045</v>
      </c>
      <c r="B1189" s="69" t="s">
        <v>46629</v>
      </c>
      <c r="C1189" s="67" t="s">
        <v>13479</v>
      </c>
    </row>
    <row r="1190" spans="1:3" x14ac:dyDescent="0.25">
      <c r="A1190" s="67" t="s">
        <v>40046</v>
      </c>
      <c r="B1190" s="69" t="s">
        <v>46630</v>
      </c>
      <c r="C1190" s="67" t="s">
        <v>13479</v>
      </c>
    </row>
    <row r="1191" spans="1:3" x14ac:dyDescent="0.25">
      <c r="A1191" s="67" t="s">
        <v>40047</v>
      </c>
      <c r="B1191" s="69" t="s">
        <v>46631</v>
      </c>
      <c r="C1191" s="67" t="s">
        <v>45507</v>
      </c>
    </row>
    <row r="1192" spans="1:3" x14ac:dyDescent="0.25">
      <c r="A1192" s="67" t="s">
        <v>40048</v>
      </c>
      <c r="B1192" s="69" t="s">
        <v>46632</v>
      </c>
      <c r="C1192" s="67" t="s">
        <v>45507</v>
      </c>
    </row>
    <row r="1193" spans="1:3" x14ac:dyDescent="0.25">
      <c r="A1193" s="67" t="s">
        <v>40049</v>
      </c>
      <c r="B1193" s="69" t="s">
        <v>46633</v>
      </c>
      <c r="C1193" s="67" t="s">
        <v>13479</v>
      </c>
    </row>
    <row r="1194" spans="1:3" x14ac:dyDescent="0.25">
      <c r="A1194" s="67" t="s">
        <v>40050</v>
      </c>
      <c r="B1194" s="69" t="s">
        <v>46634</v>
      </c>
      <c r="C1194" s="67" t="s">
        <v>13288</v>
      </c>
    </row>
    <row r="1195" spans="1:3" x14ac:dyDescent="0.25">
      <c r="A1195" s="67" t="s">
        <v>40051</v>
      </c>
      <c r="B1195" s="69" t="s">
        <v>46635</v>
      </c>
      <c r="C1195" s="67" t="s">
        <v>13479</v>
      </c>
    </row>
    <row r="1196" spans="1:3" x14ac:dyDescent="0.25">
      <c r="A1196" s="67" t="s">
        <v>40052</v>
      </c>
      <c r="B1196" s="69" t="s">
        <v>46636</v>
      </c>
      <c r="C1196" s="67" t="s">
        <v>13479</v>
      </c>
    </row>
    <row r="1197" spans="1:3" x14ac:dyDescent="0.25">
      <c r="A1197" s="67" t="s">
        <v>40053</v>
      </c>
      <c r="B1197" s="69" t="s">
        <v>46637</v>
      </c>
      <c r="C1197" s="67" t="s">
        <v>13479</v>
      </c>
    </row>
    <row r="1198" spans="1:3" ht="30" x14ac:dyDescent="0.25">
      <c r="A1198" s="67" t="s">
        <v>40054</v>
      </c>
      <c r="B1198" s="69" t="s">
        <v>46638</v>
      </c>
      <c r="C1198" s="67" t="s">
        <v>13479</v>
      </c>
    </row>
    <row r="1199" spans="1:3" ht="30" x14ac:dyDescent="0.25">
      <c r="A1199" s="67" t="s">
        <v>40055</v>
      </c>
      <c r="B1199" s="69" t="s">
        <v>46639</v>
      </c>
      <c r="C1199" s="67" t="s">
        <v>13479</v>
      </c>
    </row>
    <row r="1200" spans="1:3" ht="30" x14ac:dyDescent="0.25">
      <c r="A1200" s="67" t="s">
        <v>40056</v>
      </c>
      <c r="B1200" s="69" t="s">
        <v>46640</v>
      </c>
      <c r="C1200" s="67" t="s">
        <v>13479</v>
      </c>
    </row>
    <row r="1201" spans="1:3" ht="30" x14ac:dyDescent="0.25">
      <c r="A1201" s="67" t="s">
        <v>40057</v>
      </c>
      <c r="B1201" s="69" t="s">
        <v>46641</v>
      </c>
      <c r="C1201" s="67" t="s">
        <v>13479</v>
      </c>
    </row>
    <row r="1202" spans="1:3" ht="30" x14ac:dyDescent="0.25">
      <c r="A1202" s="67" t="s">
        <v>40058</v>
      </c>
      <c r="B1202" s="69" t="s">
        <v>46642</v>
      </c>
      <c r="C1202" s="67" t="s">
        <v>13479</v>
      </c>
    </row>
    <row r="1203" spans="1:3" ht="30" x14ac:dyDescent="0.25">
      <c r="A1203" s="67" t="s">
        <v>40059</v>
      </c>
      <c r="B1203" s="69" t="s">
        <v>46643</v>
      </c>
      <c r="C1203" s="67" t="s">
        <v>13479</v>
      </c>
    </row>
    <row r="1204" spans="1:3" ht="30" x14ac:dyDescent="0.25">
      <c r="A1204" s="67" t="s">
        <v>40060</v>
      </c>
      <c r="B1204" s="69" t="s">
        <v>46644</v>
      </c>
      <c r="C1204" s="67" t="s">
        <v>13479</v>
      </c>
    </row>
    <row r="1205" spans="1:3" ht="30" x14ac:dyDescent="0.25">
      <c r="A1205" s="67" t="s">
        <v>40061</v>
      </c>
      <c r="B1205" s="69" t="s">
        <v>46645</v>
      </c>
      <c r="C1205" s="67" t="s">
        <v>13479</v>
      </c>
    </row>
    <row r="1206" spans="1:3" ht="30" x14ac:dyDescent="0.25">
      <c r="A1206" s="67" t="s">
        <v>40062</v>
      </c>
      <c r="B1206" s="69" t="s">
        <v>46646</v>
      </c>
      <c r="C1206" s="67" t="s">
        <v>13479</v>
      </c>
    </row>
    <row r="1207" spans="1:3" ht="30" x14ac:dyDescent="0.25">
      <c r="A1207" s="67" t="s">
        <v>40063</v>
      </c>
      <c r="B1207" s="69" t="s">
        <v>46647</v>
      </c>
      <c r="C1207" s="67" t="s">
        <v>13479</v>
      </c>
    </row>
    <row r="1208" spans="1:3" ht="30" x14ac:dyDescent="0.25">
      <c r="A1208" s="67" t="s">
        <v>40064</v>
      </c>
      <c r="B1208" s="69" t="s">
        <v>46648</v>
      </c>
      <c r="C1208" s="67" t="s">
        <v>13479</v>
      </c>
    </row>
    <row r="1209" spans="1:3" x14ac:dyDescent="0.25">
      <c r="A1209" s="67" t="s">
        <v>40065</v>
      </c>
      <c r="B1209" s="69" t="s">
        <v>46649</v>
      </c>
      <c r="C1209" s="67" t="s">
        <v>13479</v>
      </c>
    </row>
    <row r="1210" spans="1:3" x14ac:dyDescent="0.25">
      <c r="A1210" s="67" t="s">
        <v>40066</v>
      </c>
      <c r="B1210" s="69" t="s">
        <v>46650</v>
      </c>
      <c r="C1210" s="67" t="s">
        <v>13479</v>
      </c>
    </row>
    <row r="1211" spans="1:3" ht="30" x14ac:dyDescent="0.25">
      <c r="A1211" s="67" t="s">
        <v>40067</v>
      </c>
      <c r="B1211" s="69" t="s">
        <v>46651</v>
      </c>
      <c r="C1211" s="67" t="s">
        <v>13479</v>
      </c>
    </row>
    <row r="1212" spans="1:3" x14ac:dyDescent="0.25">
      <c r="A1212" s="67" t="s">
        <v>40068</v>
      </c>
      <c r="B1212" s="69" t="s">
        <v>46652</v>
      </c>
      <c r="C1212" s="67" t="s">
        <v>13479</v>
      </c>
    </row>
    <row r="1213" spans="1:3" x14ac:dyDescent="0.25">
      <c r="A1213" s="67" t="s">
        <v>40069</v>
      </c>
      <c r="B1213" s="69" t="s">
        <v>46653</v>
      </c>
      <c r="C1213" s="67" t="s">
        <v>13479</v>
      </c>
    </row>
    <row r="1214" spans="1:3" ht="30" x14ac:dyDescent="0.25">
      <c r="A1214" s="67" t="s">
        <v>40070</v>
      </c>
      <c r="B1214" s="69" t="s">
        <v>46654</v>
      </c>
      <c r="C1214" s="67" t="s">
        <v>13380</v>
      </c>
    </row>
    <row r="1215" spans="1:3" x14ac:dyDescent="0.25">
      <c r="A1215" s="67" t="s">
        <v>40071</v>
      </c>
      <c r="B1215" s="69" t="s">
        <v>46655</v>
      </c>
      <c r="C1215" s="67" t="s">
        <v>13479</v>
      </c>
    </row>
    <row r="1216" spans="1:3" ht="30" x14ac:dyDescent="0.25">
      <c r="A1216" s="67" t="s">
        <v>40072</v>
      </c>
      <c r="B1216" s="69" t="s">
        <v>46656</v>
      </c>
      <c r="C1216" s="67" t="s">
        <v>13479</v>
      </c>
    </row>
    <row r="1217" spans="1:3" ht="30" x14ac:dyDescent="0.25">
      <c r="A1217" s="67" t="s">
        <v>40073</v>
      </c>
      <c r="B1217" s="69" t="s">
        <v>46657</v>
      </c>
      <c r="C1217" s="67" t="s">
        <v>13479</v>
      </c>
    </row>
    <row r="1218" spans="1:3" ht="30" x14ac:dyDescent="0.25">
      <c r="A1218" s="67" t="s">
        <v>40074</v>
      </c>
      <c r="B1218" s="69" t="s">
        <v>46658</v>
      </c>
      <c r="C1218" s="67" t="s">
        <v>13479</v>
      </c>
    </row>
    <row r="1219" spans="1:3" x14ac:dyDescent="0.25">
      <c r="A1219" s="67" t="s">
        <v>40075</v>
      </c>
      <c r="B1219" s="69" t="s">
        <v>46659</v>
      </c>
      <c r="C1219" s="67" t="s">
        <v>13479</v>
      </c>
    </row>
    <row r="1220" spans="1:3" x14ac:dyDescent="0.25">
      <c r="A1220" s="67" t="s">
        <v>40076</v>
      </c>
      <c r="B1220" s="69" t="s">
        <v>46660</v>
      </c>
      <c r="C1220" s="67" t="s">
        <v>13479</v>
      </c>
    </row>
    <row r="1221" spans="1:3" x14ac:dyDescent="0.25">
      <c r="A1221" s="67" t="s">
        <v>40077</v>
      </c>
      <c r="B1221" s="69" t="s">
        <v>46661</v>
      </c>
      <c r="C1221" s="67" t="s">
        <v>13479</v>
      </c>
    </row>
    <row r="1222" spans="1:3" x14ac:dyDescent="0.25">
      <c r="A1222" s="67" t="s">
        <v>40078</v>
      </c>
      <c r="B1222" s="69" t="s">
        <v>46662</v>
      </c>
      <c r="C1222" s="67" t="s">
        <v>13479</v>
      </c>
    </row>
    <row r="1223" spans="1:3" x14ac:dyDescent="0.25">
      <c r="A1223" s="67" t="s">
        <v>40079</v>
      </c>
      <c r="B1223" s="69" t="s">
        <v>46663</v>
      </c>
      <c r="C1223" s="67" t="s">
        <v>13479</v>
      </c>
    </row>
    <row r="1224" spans="1:3" x14ac:dyDescent="0.25">
      <c r="A1224" s="67" t="s">
        <v>40080</v>
      </c>
      <c r="B1224" s="69" t="s">
        <v>46664</v>
      </c>
      <c r="C1224" s="67" t="s">
        <v>13479</v>
      </c>
    </row>
    <row r="1225" spans="1:3" ht="30" x14ac:dyDescent="0.25">
      <c r="A1225" s="67" t="s">
        <v>40081</v>
      </c>
      <c r="B1225" s="69" t="s">
        <v>46665</v>
      </c>
      <c r="C1225" s="67" t="s">
        <v>13479</v>
      </c>
    </row>
    <row r="1226" spans="1:3" x14ac:dyDescent="0.25">
      <c r="A1226" s="67" t="s">
        <v>40082</v>
      </c>
      <c r="B1226" s="69" t="s">
        <v>46666</v>
      </c>
      <c r="C1226" s="67" t="s">
        <v>13479</v>
      </c>
    </row>
    <row r="1227" spans="1:3" x14ac:dyDescent="0.25">
      <c r="A1227" s="67" t="s">
        <v>40083</v>
      </c>
      <c r="B1227" s="69" t="s">
        <v>46667</v>
      </c>
      <c r="C1227" s="67" t="s">
        <v>13479</v>
      </c>
    </row>
    <row r="1228" spans="1:3" x14ac:dyDescent="0.25">
      <c r="A1228" s="67" t="s">
        <v>40084</v>
      </c>
      <c r="B1228" s="69" t="s">
        <v>46668</v>
      </c>
      <c r="C1228" s="67" t="s">
        <v>13479</v>
      </c>
    </row>
    <row r="1229" spans="1:3" x14ac:dyDescent="0.25">
      <c r="A1229" s="67" t="s">
        <v>40085</v>
      </c>
      <c r="B1229" s="69" t="s">
        <v>46669</v>
      </c>
      <c r="C1229" s="67" t="s">
        <v>13479</v>
      </c>
    </row>
    <row r="1230" spans="1:3" x14ac:dyDescent="0.25">
      <c r="A1230" s="67" t="s">
        <v>46670</v>
      </c>
      <c r="B1230" s="69" t="s">
        <v>46671</v>
      </c>
      <c r="C1230" s="67" t="s">
        <v>13479</v>
      </c>
    </row>
    <row r="1231" spans="1:3" x14ac:dyDescent="0.25">
      <c r="A1231" s="67" t="s">
        <v>40086</v>
      </c>
      <c r="B1231" s="69" t="s">
        <v>46672</v>
      </c>
      <c r="C1231" s="67" t="s">
        <v>13479</v>
      </c>
    </row>
    <row r="1232" spans="1:3" x14ac:dyDescent="0.25">
      <c r="A1232" s="67" t="s">
        <v>40087</v>
      </c>
      <c r="B1232" s="69" t="s">
        <v>46673</v>
      </c>
      <c r="C1232" s="67" t="s">
        <v>13479</v>
      </c>
    </row>
    <row r="1233" spans="1:3" x14ac:dyDescent="0.25">
      <c r="A1233" s="67" t="s">
        <v>40088</v>
      </c>
      <c r="B1233" s="69" t="s">
        <v>46674</v>
      </c>
      <c r="C1233" s="67" t="s">
        <v>13479</v>
      </c>
    </row>
    <row r="1234" spans="1:3" x14ac:dyDescent="0.25">
      <c r="A1234" s="67" t="s">
        <v>40089</v>
      </c>
      <c r="B1234" s="69" t="s">
        <v>46675</v>
      </c>
      <c r="C1234" s="67" t="s">
        <v>13479</v>
      </c>
    </row>
    <row r="1235" spans="1:3" x14ac:dyDescent="0.25">
      <c r="A1235" s="67" t="s">
        <v>40090</v>
      </c>
      <c r="B1235" s="69" t="s">
        <v>46676</v>
      </c>
      <c r="C1235" s="67" t="s">
        <v>13479</v>
      </c>
    </row>
    <row r="1236" spans="1:3" x14ac:dyDescent="0.25">
      <c r="A1236" s="67" t="s">
        <v>40091</v>
      </c>
      <c r="B1236" s="69" t="s">
        <v>46677</v>
      </c>
      <c r="C1236" s="67" t="s">
        <v>13479</v>
      </c>
    </row>
    <row r="1237" spans="1:3" x14ac:dyDescent="0.25">
      <c r="A1237" s="67" t="s">
        <v>40092</v>
      </c>
      <c r="B1237" s="69" t="s">
        <v>46678</v>
      </c>
      <c r="C1237" s="67" t="s">
        <v>13479</v>
      </c>
    </row>
    <row r="1238" spans="1:3" x14ac:dyDescent="0.25">
      <c r="A1238" s="67" t="s">
        <v>40093</v>
      </c>
      <c r="B1238" s="69" t="s">
        <v>46679</v>
      </c>
      <c r="C1238" s="67" t="s">
        <v>13479</v>
      </c>
    </row>
    <row r="1239" spans="1:3" ht="30" x14ac:dyDescent="0.25">
      <c r="A1239" s="67" t="s">
        <v>40094</v>
      </c>
      <c r="B1239" s="69" t="s">
        <v>46680</v>
      </c>
      <c r="C1239" s="67" t="s">
        <v>13479</v>
      </c>
    </row>
    <row r="1240" spans="1:3" x14ac:dyDescent="0.25">
      <c r="A1240" s="67" t="s">
        <v>40095</v>
      </c>
      <c r="B1240" s="69" t="s">
        <v>46681</v>
      </c>
      <c r="C1240" s="67" t="s">
        <v>13479</v>
      </c>
    </row>
    <row r="1241" spans="1:3" ht="30" x14ac:dyDescent="0.25">
      <c r="A1241" s="67" t="s">
        <v>40096</v>
      </c>
      <c r="B1241" s="69" t="s">
        <v>46682</v>
      </c>
      <c r="C1241" s="67" t="s">
        <v>13479</v>
      </c>
    </row>
    <row r="1242" spans="1:3" x14ac:dyDescent="0.25">
      <c r="A1242" s="67" t="s">
        <v>40097</v>
      </c>
      <c r="B1242" s="69" t="s">
        <v>46683</v>
      </c>
      <c r="C1242" s="67" t="s">
        <v>13479</v>
      </c>
    </row>
    <row r="1243" spans="1:3" x14ac:dyDescent="0.25">
      <c r="A1243" s="67" t="s">
        <v>40098</v>
      </c>
      <c r="B1243" s="69" t="s">
        <v>46684</v>
      </c>
      <c r="C1243" s="67" t="s">
        <v>13479</v>
      </c>
    </row>
    <row r="1244" spans="1:3" x14ac:dyDescent="0.25">
      <c r="A1244" s="67" t="s">
        <v>40099</v>
      </c>
      <c r="B1244" s="69" t="s">
        <v>46685</v>
      </c>
      <c r="C1244" s="67" t="s">
        <v>13479</v>
      </c>
    </row>
    <row r="1245" spans="1:3" x14ac:dyDescent="0.25">
      <c r="A1245" s="67" t="s">
        <v>40100</v>
      </c>
      <c r="B1245" s="69" t="s">
        <v>46686</v>
      </c>
      <c r="C1245" s="67" t="s">
        <v>13380</v>
      </c>
    </row>
    <row r="1246" spans="1:3" x14ac:dyDescent="0.25">
      <c r="A1246" s="67" t="s">
        <v>40101</v>
      </c>
      <c r="B1246" s="69" t="s">
        <v>46687</v>
      </c>
      <c r="C1246" s="67" t="s">
        <v>13479</v>
      </c>
    </row>
    <row r="1247" spans="1:3" x14ac:dyDescent="0.25">
      <c r="A1247" s="67" t="s">
        <v>40102</v>
      </c>
      <c r="B1247" s="69" t="s">
        <v>46688</v>
      </c>
      <c r="C1247" s="67" t="s">
        <v>13479</v>
      </c>
    </row>
    <row r="1248" spans="1:3" x14ac:dyDescent="0.25">
      <c r="A1248" s="67" t="s">
        <v>40103</v>
      </c>
      <c r="B1248" s="69" t="s">
        <v>46689</v>
      </c>
      <c r="C1248" s="67" t="s">
        <v>13479</v>
      </c>
    </row>
    <row r="1249" spans="1:3" ht="30" x14ac:dyDescent="0.25">
      <c r="A1249" s="67" t="s">
        <v>40104</v>
      </c>
      <c r="B1249" s="69" t="s">
        <v>46690</v>
      </c>
      <c r="C1249" s="67" t="s">
        <v>13479</v>
      </c>
    </row>
    <row r="1250" spans="1:3" ht="30" x14ac:dyDescent="0.25">
      <c r="A1250" s="67" t="s">
        <v>40105</v>
      </c>
      <c r="B1250" s="69" t="s">
        <v>46691</v>
      </c>
      <c r="C1250" s="67" t="s">
        <v>13479</v>
      </c>
    </row>
    <row r="1251" spans="1:3" ht="30" x14ac:dyDescent="0.25">
      <c r="A1251" s="67" t="s">
        <v>40106</v>
      </c>
      <c r="B1251" s="69" t="s">
        <v>46692</v>
      </c>
      <c r="C1251" s="67" t="s">
        <v>13479</v>
      </c>
    </row>
    <row r="1252" spans="1:3" x14ac:dyDescent="0.25">
      <c r="A1252" s="67" t="s">
        <v>40107</v>
      </c>
      <c r="B1252" s="69" t="s">
        <v>46693</v>
      </c>
      <c r="C1252" s="67" t="s">
        <v>13479</v>
      </c>
    </row>
    <row r="1253" spans="1:3" x14ac:dyDescent="0.25">
      <c r="A1253" s="67" t="s">
        <v>40108</v>
      </c>
      <c r="B1253" s="69" t="s">
        <v>46694</v>
      </c>
      <c r="C1253" s="67" t="s">
        <v>13479</v>
      </c>
    </row>
    <row r="1254" spans="1:3" x14ac:dyDescent="0.25">
      <c r="A1254" s="67" t="s">
        <v>40109</v>
      </c>
      <c r="B1254" s="69" t="s">
        <v>46695</v>
      </c>
      <c r="C1254" s="67" t="s">
        <v>13479</v>
      </c>
    </row>
    <row r="1255" spans="1:3" x14ac:dyDescent="0.25">
      <c r="A1255" s="67" t="s">
        <v>40110</v>
      </c>
      <c r="B1255" s="69" t="s">
        <v>46696</v>
      </c>
      <c r="C1255" s="67" t="s">
        <v>13479</v>
      </c>
    </row>
    <row r="1256" spans="1:3" x14ac:dyDescent="0.25">
      <c r="A1256" s="67" t="s">
        <v>40111</v>
      </c>
      <c r="B1256" s="69" t="s">
        <v>46697</v>
      </c>
      <c r="C1256" s="67" t="s">
        <v>13479</v>
      </c>
    </row>
    <row r="1257" spans="1:3" x14ac:dyDescent="0.25">
      <c r="A1257" s="67" t="s">
        <v>40112</v>
      </c>
      <c r="B1257" s="69" t="s">
        <v>46698</v>
      </c>
      <c r="C1257" s="67" t="s">
        <v>13479</v>
      </c>
    </row>
    <row r="1258" spans="1:3" x14ac:dyDescent="0.25">
      <c r="A1258" s="67" t="s">
        <v>40113</v>
      </c>
      <c r="B1258" s="69" t="s">
        <v>46699</v>
      </c>
      <c r="C1258" s="67" t="s">
        <v>13479</v>
      </c>
    </row>
    <row r="1259" spans="1:3" x14ac:dyDescent="0.25">
      <c r="A1259" s="67" t="s">
        <v>40114</v>
      </c>
      <c r="B1259" s="69" t="s">
        <v>46700</v>
      </c>
      <c r="C1259" s="67" t="s">
        <v>13479</v>
      </c>
    </row>
    <row r="1260" spans="1:3" x14ac:dyDescent="0.25">
      <c r="A1260" s="67" t="s">
        <v>40115</v>
      </c>
      <c r="B1260" s="69" t="s">
        <v>46701</v>
      </c>
      <c r="C1260" s="67" t="s">
        <v>13479</v>
      </c>
    </row>
    <row r="1261" spans="1:3" ht="30" x14ac:dyDescent="0.25">
      <c r="A1261" s="67" t="s">
        <v>40116</v>
      </c>
      <c r="B1261" s="69" t="s">
        <v>46702</v>
      </c>
      <c r="C1261" s="67" t="s">
        <v>13479</v>
      </c>
    </row>
    <row r="1262" spans="1:3" x14ac:dyDescent="0.25">
      <c r="A1262" s="67" t="s">
        <v>40117</v>
      </c>
      <c r="B1262" s="69" t="s">
        <v>46703</v>
      </c>
      <c r="C1262" s="67" t="s">
        <v>13479</v>
      </c>
    </row>
    <row r="1263" spans="1:3" x14ac:dyDescent="0.25">
      <c r="A1263" s="67" t="s">
        <v>40118</v>
      </c>
      <c r="B1263" s="69" t="s">
        <v>46704</v>
      </c>
      <c r="C1263" s="67" t="s">
        <v>13479</v>
      </c>
    </row>
    <row r="1264" spans="1:3" x14ac:dyDescent="0.25">
      <c r="A1264" s="67" t="s">
        <v>40119</v>
      </c>
      <c r="B1264" s="69" t="s">
        <v>46705</v>
      </c>
      <c r="C1264" s="67" t="s">
        <v>13479</v>
      </c>
    </row>
    <row r="1265" spans="1:3" x14ac:dyDescent="0.25">
      <c r="A1265" s="67" t="s">
        <v>40120</v>
      </c>
      <c r="B1265" s="69" t="s">
        <v>46706</v>
      </c>
      <c r="C1265" s="67" t="s">
        <v>13479</v>
      </c>
    </row>
    <row r="1266" spans="1:3" x14ac:dyDescent="0.25">
      <c r="A1266" s="67" t="s">
        <v>40121</v>
      </c>
      <c r="B1266" s="69" t="s">
        <v>46707</v>
      </c>
      <c r="C1266" s="67" t="s">
        <v>13479</v>
      </c>
    </row>
    <row r="1267" spans="1:3" ht="30" x14ac:dyDescent="0.25">
      <c r="A1267" s="67" t="s">
        <v>40122</v>
      </c>
      <c r="B1267" s="69" t="s">
        <v>46708</v>
      </c>
      <c r="C1267" s="67" t="s">
        <v>13479</v>
      </c>
    </row>
    <row r="1268" spans="1:3" ht="30" x14ac:dyDescent="0.25">
      <c r="A1268" s="67" t="s">
        <v>40123</v>
      </c>
      <c r="B1268" s="69" t="s">
        <v>46709</v>
      </c>
      <c r="C1268" s="67" t="s">
        <v>13479</v>
      </c>
    </row>
    <row r="1269" spans="1:3" x14ac:dyDescent="0.25">
      <c r="A1269" s="67" t="s">
        <v>40124</v>
      </c>
      <c r="B1269" s="69" t="s">
        <v>46710</v>
      </c>
      <c r="C1269" s="67" t="s">
        <v>13380</v>
      </c>
    </row>
    <row r="1270" spans="1:3" x14ac:dyDescent="0.25">
      <c r="A1270" s="67" t="s">
        <v>40125</v>
      </c>
      <c r="B1270" s="69" t="s">
        <v>46711</v>
      </c>
      <c r="C1270" s="67" t="s">
        <v>13479</v>
      </c>
    </row>
    <row r="1271" spans="1:3" x14ac:dyDescent="0.25">
      <c r="A1271" s="67" t="s">
        <v>40126</v>
      </c>
      <c r="B1271" s="69" t="s">
        <v>46712</v>
      </c>
      <c r="C1271" s="67" t="s">
        <v>13479</v>
      </c>
    </row>
    <row r="1272" spans="1:3" x14ac:dyDescent="0.25">
      <c r="A1272" s="67" t="s">
        <v>40127</v>
      </c>
      <c r="B1272" s="69" t="s">
        <v>46713</v>
      </c>
      <c r="C1272" s="67" t="s">
        <v>13479</v>
      </c>
    </row>
    <row r="1273" spans="1:3" x14ac:dyDescent="0.25">
      <c r="A1273" s="67" t="s">
        <v>40128</v>
      </c>
      <c r="B1273" s="69" t="s">
        <v>46714</v>
      </c>
      <c r="C1273" s="67" t="s">
        <v>13479</v>
      </c>
    </row>
    <row r="1274" spans="1:3" x14ac:dyDescent="0.25">
      <c r="A1274" s="67" t="s">
        <v>40129</v>
      </c>
      <c r="B1274" s="69" t="s">
        <v>46715</v>
      </c>
      <c r="C1274" s="67" t="s">
        <v>13479</v>
      </c>
    </row>
    <row r="1275" spans="1:3" x14ac:dyDescent="0.25">
      <c r="A1275" s="67" t="s">
        <v>40130</v>
      </c>
      <c r="B1275" s="69" t="s">
        <v>46716</v>
      </c>
      <c r="C1275" s="67" t="s">
        <v>13479</v>
      </c>
    </row>
    <row r="1276" spans="1:3" x14ac:dyDescent="0.25">
      <c r="A1276" s="67" t="s">
        <v>40131</v>
      </c>
      <c r="B1276" s="69" t="s">
        <v>46717</v>
      </c>
      <c r="C1276" s="67" t="s">
        <v>13479</v>
      </c>
    </row>
    <row r="1277" spans="1:3" x14ac:dyDescent="0.25">
      <c r="A1277" s="67" t="s">
        <v>40132</v>
      </c>
      <c r="B1277" s="69" t="s">
        <v>46718</v>
      </c>
      <c r="C1277" s="67" t="s">
        <v>13479</v>
      </c>
    </row>
    <row r="1278" spans="1:3" x14ac:dyDescent="0.25">
      <c r="A1278" s="67" t="s">
        <v>40133</v>
      </c>
      <c r="B1278" s="69" t="s">
        <v>46719</v>
      </c>
      <c r="C1278" s="67" t="s">
        <v>13479</v>
      </c>
    </row>
    <row r="1279" spans="1:3" x14ac:dyDescent="0.25">
      <c r="A1279" s="67" t="s">
        <v>40134</v>
      </c>
      <c r="B1279" s="69" t="s">
        <v>46720</v>
      </c>
      <c r="C1279" s="67" t="s">
        <v>13479</v>
      </c>
    </row>
    <row r="1280" spans="1:3" x14ac:dyDescent="0.25">
      <c r="A1280" s="67" t="s">
        <v>40135</v>
      </c>
      <c r="B1280" s="69" t="s">
        <v>46721</v>
      </c>
      <c r="C1280" s="67" t="s">
        <v>13479</v>
      </c>
    </row>
    <row r="1281" spans="1:3" ht="30" x14ac:dyDescent="0.25">
      <c r="A1281" s="67" t="s">
        <v>40136</v>
      </c>
      <c r="B1281" s="69" t="s">
        <v>46722</v>
      </c>
      <c r="C1281" s="67" t="s">
        <v>13479</v>
      </c>
    </row>
    <row r="1282" spans="1:3" ht="30" x14ac:dyDescent="0.25">
      <c r="A1282" s="67" t="s">
        <v>40137</v>
      </c>
      <c r="B1282" s="69" t="s">
        <v>46723</v>
      </c>
      <c r="C1282" s="67" t="s">
        <v>13479</v>
      </c>
    </row>
    <row r="1283" spans="1:3" ht="30" x14ac:dyDescent="0.25">
      <c r="A1283" s="67" t="s">
        <v>40138</v>
      </c>
      <c r="B1283" s="69" t="s">
        <v>46724</v>
      </c>
      <c r="C1283" s="67" t="s">
        <v>13479</v>
      </c>
    </row>
    <row r="1284" spans="1:3" ht="30" x14ac:dyDescent="0.25">
      <c r="A1284" s="67" t="s">
        <v>40139</v>
      </c>
      <c r="B1284" s="69" t="s">
        <v>46725</v>
      </c>
      <c r="C1284" s="67" t="s">
        <v>13479</v>
      </c>
    </row>
    <row r="1285" spans="1:3" ht="30" x14ac:dyDescent="0.25">
      <c r="A1285" s="67" t="s">
        <v>40140</v>
      </c>
      <c r="B1285" s="69" t="s">
        <v>46726</v>
      </c>
      <c r="C1285" s="67" t="s">
        <v>13479</v>
      </c>
    </row>
    <row r="1286" spans="1:3" ht="30" x14ac:dyDescent="0.25">
      <c r="A1286" s="67" t="s">
        <v>40141</v>
      </c>
      <c r="B1286" s="69" t="s">
        <v>46727</v>
      </c>
      <c r="C1286" s="67" t="s">
        <v>13479</v>
      </c>
    </row>
    <row r="1287" spans="1:3" ht="30" x14ac:dyDescent="0.25">
      <c r="A1287" s="67" t="s">
        <v>40142</v>
      </c>
      <c r="B1287" s="69" t="s">
        <v>46728</v>
      </c>
      <c r="C1287" s="67" t="s">
        <v>13479</v>
      </c>
    </row>
    <row r="1288" spans="1:3" ht="30" x14ac:dyDescent="0.25">
      <c r="A1288" s="67" t="s">
        <v>40143</v>
      </c>
      <c r="B1288" s="69" t="s">
        <v>46729</v>
      </c>
      <c r="C1288" s="67" t="s">
        <v>13479</v>
      </c>
    </row>
    <row r="1289" spans="1:3" ht="30" x14ac:dyDescent="0.25">
      <c r="A1289" s="67" t="s">
        <v>40144</v>
      </c>
      <c r="B1289" s="69" t="s">
        <v>46730</v>
      </c>
      <c r="C1289" s="67" t="s">
        <v>13479</v>
      </c>
    </row>
    <row r="1290" spans="1:3" x14ac:dyDescent="0.25">
      <c r="A1290" s="67" t="s">
        <v>40145</v>
      </c>
      <c r="B1290" s="69" t="s">
        <v>46731</v>
      </c>
      <c r="C1290" s="67" t="s">
        <v>13380</v>
      </c>
    </row>
    <row r="1291" spans="1:3" x14ac:dyDescent="0.25">
      <c r="A1291" s="67" t="s">
        <v>40146</v>
      </c>
      <c r="B1291" s="69" t="s">
        <v>46732</v>
      </c>
      <c r="C1291" s="67" t="s">
        <v>13380</v>
      </c>
    </row>
    <row r="1292" spans="1:3" x14ac:dyDescent="0.25">
      <c r="A1292" s="67" t="s">
        <v>40147</v>
      </c>
      <c r="B1292" s="69" t="s">
        <v>46733</v>
      </c>
      <c r="C1292" s="67" t="s">
        <v>13479</v>
      </c>
    </row>
    <row r="1293" spans="1:3" x14ac:dyDescent="0.25">
      <c r="A1293" s="67" t="s">
        <v>40148</v>
      </c>
      <c r="B1293" s="69" t="s">
        <v>46734</v>
      </c>
      <c r="C1293" s="67" t="s">
        <v>13479</v>
      </c>
    </row>
    <row r="1294" spans="1:3" x14ac:dyDescent="0.25">
      <c r="A1294" s="67" t="s">
        <v>40149</v>
      </c>
      <c r="B1294" s="69" t="s">
        <v>46735</v>
      </c>
      <c r="C1294" s="67" t="s">
        <v>13479</v>
      </c>
    </row>
    <row r="1295" spans="1:3" x14ac:dyDescent="0.25">
      <c r="A1295" s="67" t="s">
        <v>40150</v>
      </c>
      <c r="B1295" s="69" t="s">
        <v>46736</v>
      </c>
      <c r="C1295" s="67" t="s">
        <v>13479</v>
      </c>
    </row>
    <row r="1296" spans="1:3" x14ac:dyDescent="0.25">
      <c r="A1296" s="67" t="s">
        <v>40151</v>
      </c>
      <c r="B1296" s="69" t="s">
        <v>46737</v>
      </c>
      <c r="C1296" s="67" t="s">
        <v>13479</v>
      </c>
    </row>
    <row r="1297" spans="1:3" x14ac:dyDescent="0.25">
      <c r="A1297" s="67" t="s">
        <v>40152</v>
      </c>
      <c r="B1297" s="69" t="s">
        <v>46738</v>
      </c>
      <c r="C1297" s="67" t="s">
        <v>13479</v>
      </c>
    </row>
    <row r="1298" spans="1:3" x14ac:dyDescent="0.25">
      <c r="A1298" s="67" t="s">
        <v>40153</v>
      </c>
      <c r="B1298" s="69" t="s">
        <v>46739</v>
      </c>
      <c r="C1298" s="67" t="s">
        <v>13479</v>
      </c>
    </row>
    <row r="1299" spans="1:3" x14ac:dyDescent="0.25">
      <c r="A1299" s="67" t="s">
        <v>40154</v>
      </c>
      <c r="B1299" s="69" t="s">
        <v>46740</v>
      </c>
      <c r="C1299" s="67" t="s">
        <v>13479</v>
      </c>
    </row>
    <row r="1300" spans="1:3" x14ac:dyDescent="0.25">
      <c r="A1300" s="67" t="s">
        <v>40155</v>
      </c>
      <c r="B1300" s="69" t="s">
        <v>46741</v>
      </c>
      <c r="C1300" s="67" t="s">
        <v>13479</v>
      </c>
    </row>
    <row r="1301" spans="1:3" x14ac:dyDescent="0.25">
      <c r="A1301" s="67" t="s">
        <v>40156</v>
      </c>
      <c r="B1301" s="69" t="s">
        <v>46742</v>
      </c>
      <c r="C1301" s="67" t="s">
        <v>13479</v>
      </c>
    </row>
    <row r="1302" spans="1:3" x14ac:dyDescent="0.25">
      <c r="A1302" s="67" t="s">
        <v>40157</v>
      </c>
      <c r="B1302" s="69" t="s">
        <v>46743</v>
      </c>
      <c r="C1302" s="67" t="s">
        <v>13479</v>
      </c>
    </row>
    <row r="1303" spans="1:3" x14ac:dyDescent="0.25">
      <c r="A1303" s="67" t="s">
        <v>40158</v>
      </c>
      <c r="B1303" s="69" t="s">
        <v>46744</v>
      </c>
      <c r="C1303" s="67" t="s">
        <v>13479</v>
      </c>
    </row>
    <row r="1304" spans="1:3" x14ac:dyDescent="0.25">
      <c r="A1304" s="67" t="s">
        <v>40159</v>
      </c>
      <c r="B1304" s="69" t="s">
        <v>46745</v>
      </c>
      <c r="C1304" s="67" t="s">
        <v>13479</v>
      </c>
    </row>
    <row r="1305" spans="1:3" x14ac:dyDescent="0.25">
      <c r="A1305" s="67" t="s">
        <v>40160</v>
      </c>
      <c r="B1305" s="69" t="s">
        <v>46746</v>
      </c>
      <c r="C1305" s="67" t="s">
        <v>13479</v>
      </c>
    </row>
    <row r="1306" spans="1:3" x14ac:dyDescent="0.25">
      <c r="A1306" s="67" t="s">
        <v>40161</v>
      </c>
      <c r="B1306" s="69" t="s">
        <v>46747</v>
      </c>
      <c r="C1306" s="67" t="s">
        <v>13479</v>
      </c>
    </row>
    <row r="1307" spans="1:3" x14ac:dyDescent="0.25">
      <c r="A1307" s="67" t="s">
        <v>40162</v>
      </c>
      <c r="B1307" s="69" t="s">
        <v>46748</v>
      </c>
      <c r="C1307" s="67" t="s">
        <v>13479</v>
      </c>
    </row>
    <row r="1308" spans="1:3" x14ac:dyDescent="0.25">
      <c r="A1308" s="67" t="s">
        <v>40163</v>
      </c>
      <c r="B1308" s="69" t="s">
        <v>46749</v>
      </c>
      <c r="C1308" s="67" t="s">
        <v>13479</v>
      </c>
    </row>
    <row r="1309" spans="1:3" x14ac:dyDescent="0.25">
      <c r="A1309" s="67" t="s">
        <v>40164</v>
      </c>
      <c r="B1309" s="69" t="s">
        <v>46750</v>
      </c>
      <c r="C1309" s="67" t="s">
        <v>13479</v>
      </c>
    </row>
    <row r="1310" spans="1:3" x14ac:dyDescent="0.25">
      <c r="A1310" s="67" t="s">
        <v>40165</v>
      </c>
      <c r="B1310" s="69" t="s">
        <v>46751</v>
      </c>
      <c r="C1310" s="67" t="s">
        <v>13479</v>
      </c>
    </row>
    <row r="1311" spans="1:3" x14ac:dyDescent="0.25">
      <c r="A1311" s="67" t="s">
        <v>40166</v>
      </c>
      <c r="B1311" s="69" t="s">
        <v>46752</v>
      </c>
      <c r="C1311" s="67" t="s">
        <v>13479</v>
      </c>
    </row>
    <row r="1312" spans="1:3" x14ac:dyDescent="0.25">
      <c r="A1312" s="67" t="s">
        <v>40167</v>
      </c>
      <c r="B1312" s="69" t="s">
        <v>46753</v>
      </c>
      <c r="C1312" s="67" t="s">
        <v>13479</v>
      </c>
    </row>
    <row r="1313" spans="1:3" x14ac:dyDescent="0.25">
      <c r="A1313" s="67" t="s">
        <v>40168</v>
      </c>
      <c r="B1313" s="69" t="s">
        <v>46754</v>
      </c>
      <c r="C1313" s="67" t="s">
        <v>13479</v>
      </c>
    </row>
    <row r="1314" spans="1:3" x14ac:dyDescent="0.25">
      <c r="A1314" s="67" t="s">
        <v>40169</v>
      </c>
      <c r="B1314" s="69" t="s">
        <v>46755</v>
      </c>
      <c r="C1314" s="67" t="s">
        <v>13479</v>
      </c>
    </row>
    <row r="1315" spans="1:3" x14ac:dyDescent="0.25">
      <c r="A1315" s="67" t="s">
        <v>40170</v>
      </c>
      <c r="B1315" s="69" t="s">
        <v>46756</v>
      </c>
      <c r="C1315" s="67" t="s">
        <v>13479</v>
      </c>
    </row>
    <row r="1316" spans="1:3" x14ac:dyDescent="0.25">
      <c r="A1316" s="67" t="s">
        <v>40171</v>
      </c>
      <c r="B1316" s="69" t="s">
        <v>46757</v>
      </c>
      <c r="C1316" s="67" t="s">
        <v>13479</v>
      </c>
    </row>
    <row r="1317" spans="1:3" x14ac:dyDescent="0.25">
      <c r="A1317" s="67" t="s">
        <v>40172</v>
      </c>
      <c r="B1317" s="69" t="s">
        <v>46758</v>
      </c>
      <c r="C1317" s="67" t="s">
        <v>13479</v>
      </c>
    </row>
    <row r="1318" spans="1:3" x14ac:dyDescent="0.25">
      <c r="A1318" s="67" t="s">
        <v>40173</v>
      </c>
      <c r="B1318" s="69" t="s">
        <v>46759</v>
      </c>
      <c r="C1318" s="67" t="s">
        <v>13479</v>
      </c>
    </row>
    <row r="1319" spans="1:3" x14ac:dyDescent="0.25">
      <c r="A1319" s="67" t="s">
        <v>40174</v>
      </c>
      <c r="B1319" s="69" t="s">
        <v>46760</v>
      </c>
      <c r="C1319" s="67" t="s">
        <v>13479</v>
      </c>
    </row>
    <row r="1320" spans="1:3" x14ac:dyDescent="0.25">
      <c r="A1320" s="67" t="s">
        <v>40175</v>
      </c>
      <c r="B1320" s="69" t="s">
        <v>46761</v>
      </c>
      <c r="C1320" s="67" t="s">
        <v>13479</v>
      </c>
    </row>
    <row r="1321" spans="1:3" ht="30" x14ac:dyDescent="0.25">
      <c r="A1321" s="67" t="s">
        <v>40176</v>
      </c>
      <c r="B1321" s="69" t="s">
        <v>46762</v>
      </c>
      <c r="C1321" s="67" t="s">
        <v>13479</v>
      </c>
    </row>
    <row r="1322" spans="1:3" ht="30" x14ac:dyDescent="0.25">
      <c r="A1322" s="67" t="s">
        <v>40177</v>
      </c>
      <c r="B1322" s="69" t="s">
        <v>46763</v>
      </c>
      <c r="C1322" s="67" t="s">
        <v>13479</v>
      </c>
    </row>
    <row r="1323" spans="1:3" ht="30" x14ac:dyDescent="0.25">
      <c r="A1323" s="67" t="s">
        <v>40178</v>
      </c>
      <c r="B1323" s="69" t="s">
        <v>46764</v>
      </c>
      <c r="C1323" s="67" t="s">
        <v>13380</v>
      </c>
    </row>
    <row r="1324" spans="1:3" ht="30" x14ac:dyDescent="0.25">
      <c r="A1324" s="67" t="s">
        <v>40179</v>
      </c>
      <c r="B1324" s="69" t="s">
        <v>46765</v>
      </c>
      <c r="C1324" s="67" t="s">
        <v>13380</v>
      </c>
    </row>
    <row r="1325" spans="1:3" ht="30" x14ac:dyDescent="0.25">
      <c r="A1325" s="67" t="s">
        <v>40180</v>
      </c>
      <c r="B1325" s="69" t="s">
        <v>46766</v>
      </c>
      <c r="C1325" s="67" t="s">
        <v>13380</v>
      </c>
    </row>
    <row r="1326" spans="1:3" ht="30" x14ac:dyDescent="0.25">
      <c r="A1326" s="67" t="s">
        <v>40181</v>
      </c>
      <c r="B1326" s="69" t="s">
        <v>46767</v>
      </c>
      <c r="C1326" s="67" t="s">
        <v>13380</v>
      </c>
    </row>
    <row r="1327" spans="1:3" ht="30" x14ac:dyDescent="0.25">
      <c r="A1327" s="67" t="s">
        <v>40182</v>
      </c>
      <c r="B1327" s="69" t="s">
        <v>46768</v>
      </c>
      <c r="C1327" s="67" t="s">
        <v>13380</v>
      </c>
    </row>
    <row r="1328" spans="1:3" ht="30" x14ac:dyDescent="0.25">
      <c r="A1328" s="67" t="s">
        <v>40183</v>
      </c>
      <c r="B1328" s="69" t="s">
        <v>46769</v>
      </c>
      <c r="C1328" s="67" t="s">
        <v>13380</v>
      </c>
    </row>
    <row r="1329" spans="1:3" ht="30" x14ac:dyDescent="0.25">
      <c r="A1329" s="67" t="s">
        <v>40184</v>
      </c>
      <c r="B1329" s="69" t="s">
        <v>46770</v>
      </c>
      <c r="C1329" s="67" t="s">
        <v>13380</v>
      </c>
    </row>
    <row r="1330" spans="1:3" ht="30" x14ac:dyDescent="0.25">
      <c r="A1330" s="67" t="s">
        <v>40185</v>
      </c>
      <c r="B1330" s="69" t="s">
        <v>46771</v>
      </c>
      <c r="C1330" s="67" t="s">
        <v>13380</v>
      </c>
    </row>
    <row r="1331" spans="1:3" ht="30" x14ac:dyDescent="0.25">
      <c r="A1331" s="67" t="s">
        <v>40186</v>
      </c>
      <c r="B1331" s="69" t="s">
        <v>46772</v>
      </c>
      <c r="C1331" s="67" t="s">
        <v>13479</v>
      </c>
    </row>
    <row r="1332" spans="1:3" x14ac:dyDescent="0.25">
      <c r="A1332" s="67" t="s">
        <v>40187</v>
      </c>
      <c r="B1332" s="69" t="s">
        <v>46773</v>
      </c>
      <c r="C1332" s="67" t="s">
        <v>13479</v>
      </c>
    </row>
    <row r="1333" spans="1:3" x14ac:dyDescent="0.25">
      <c r="A1333" s="67" t="s">
        <v>40188</v>
      </c>
      <c r="B1333" s="69" t="s">
        <v>46774</v>
      </c>
      <c r="C1333" s="67" t="s">
        <v>13479</v>
      </c>
    </row>
    <row r="1334" spans="1:3" x14ac:dyDescent="0.25">
      <c r="A1334" s="67" t="s">
        <v>40189</v>
      </c>
      <c r="B1334" s="69" t="s">
        <v>46775</v>
      </c>
      <c r="C1334" s="67" t="s">
        <v>13479</v>
      </c>
    </row>
    <row r="1335" spans="1:3" x14ac:dyDescent="0.25">
      <c r="A1335" s="67" t="s">
        <v>40190</v>
      </c>
      <c r="B1335" s="69" t="s">
        <v>46776</v>
      </c>
      <c r="C1335" s="67" t="s">
        <v>13479</v>
      </c>
    </row>
    <row r="1336" spans="1:3" x14ac:dyDescent="0.25">
      <c r="A1336" s="67" t="s">
        <v>40191</v>
      </c>
      <c r="B1336" s="69" t="s">
        <v>46777</v>
      </c>
      <c r="C1336" s="67" t="s">
        <v>13479</v>
      </c>
    </row>
    <row r="1337" spans="1:3" x14ac:dyDescent="0.25">
      <c r="A1337" s="67" t="s">
        <v>40192</v>
      </c>
      <c r="B1337" s="69" t="s">
        <v>46778</v>
      </c>
      <c r="C1337" s="67" t="s">
        <v>13479</v>
      </c>
    </row>
    <row r="1338" spans="1:3" ht="30" x14ac:dyDescent="0.25">
      <c r="A1338" s="67" t="s">
        <v>40193</v>
      </c>
      <c r="B1338" s="69" t="s">
        <v>46779</v>
      </c>
      <c r="C1338" s="67" t="s">
        <v>13145</v>
      </c>
    </row>
    <row r="1339" spans="1:3" ht="30" x14ac:dyDescent="0.25">
      <c r="A1339" s="67" t="s">
        <v>40194</v>
      </c>
      <c r="B1339" s="69" t="s">
        <v>46780</v>
      </c>
      <c r="C1339" s="67" t="s">
        <v>13145</v>
      </c>
    </row>
    <row r="1340" spans="1:3" ht="30" x14ac:dyDescent="0.25">
      <c r="A1340" s="67" t="s">
        <v>40195</v>
      </c>
      <c r="B1340" s="69" t="s">
        <v>46781</v>
      </c>
      <c r="C1340" s="67" t="s">
        <v>13145</v>
      </c>
    </row>
    <row r="1341" spans="1:3" x14ac:dyDescent="0.25">
      <c r="A1341" s="67" t="s">
        <v>40196</v>
      </c>
      <c r="B1341" s="69" t="s">
        <v>46782</v>
      </c>
      <c r="C1341" s="67" t="s">
        <v>13380</v>
      </c>
    </row>
    <row r="1342" spans="1:3" x14ac:dyDescent="0.25">
      <c r="A1342" s="67" t="s">
        <v>40197</v>
      </c>
      <c r="B1342" s="69" t="s">
        <v>46783</v>
      </c>
      <c r="C1342" s="67" t="s">
        <v>13380</v>
      </c>
    </row>
    <row r="1343" spans="1:3" x14ac:dyDescent="0.25">
      <c r="A1343" s="67" t="s">
        <v>40198</v>
      </c>
      <c r="B1343" s="69" t="s">
        <v>46784</v>
      </c>
      <c r="C1343" s="67" t="s">
        <v>13380</v>
      </c>
    </row>
    <row r="1344" spans="1:3" x14ac:dyDescent="0.25">
      <c r="A1344" s="67" t="s">
        <v>40199</v>
      </c>
      <c r="B1344" s="69" t="s">
        <v>46785</v>
      </c>
      <c r="C1344" s="67" t="s">
        <v>13380</v>
      </c>
    </row>
    <row r="1345" spans="1:3" x14ac:dyDescent="0.25">
      <c r="A1345" s="67" t="s">
        <v>40200</v>
      </c>
      <c r="B1345" s="69" t="s">
        <v>46786</v>
      </c>
      <c r="C1345" s="67" t="s">
        <v>13380</v>
      </c>
    </row>
    <row r="1346" spans="1:3" x14ac:dyDescent="0.25">
      <c r="A1346" s="67" t="s">
        <v>40201</v>
      </c>
      <c r="B1346" s="69" t="s">
        <v>46787</v>
      </c>
      <c r="C1346" s="67" t="s">
        <v>13380</v>
      </c>
    </row>
    <row r="1347" spans="1:3" x14ac:dyDescent="0.25">
      <c r="A1347" s="67" t="s">
        <v>40202</v>
      </c>
      <c r="B1347" s="69" t="s">
        <v>46788</v>
      </c>
      <c r="C1347" s="67" t="s">
        <v>13479</v>
      </c>
    </row>
    <row r="1348" spans="1:3" x14ac:dyDescent="0.25">
      <c r="A1348" s="67" t="s">
        <v>40203</v>
      </c>
      <c r="B1348" s="69" t="s">
        <v>46789</v>
      </c>
      <c r="C1348" s="67" t="s">
        <v>13479</v>
      </c>
    </row>
    <row r="1349" spans="1:3" x14ac:dyDescent="0.25">
      <c r="A1349" s="67" t="s">
        <v>40204</v>
      </c>
      <c r="B1349" s="69" t="s">
        <v>46790</v>
      </c>
      <c r="C1349" s="67" t="s">
        <v>13479</v>
      </c>
    </row>
    <row r="1350" spans="1:3" x14ac:dyDescent="0.25">
      <c r="A1350" s="67" t="s">
        <v>40205</v>
      </c>
      <c r="B1350" s="69" t="s">
        <v>46791</v>
      </c>
      <c r="C1350" s="67" t="s">
        <v>13479</v>
      </c>
    </row>
    <row r="1351" spans="1:3" x14ac:dyDescent="0.25">
      <c r="A1351" s="67" t="s">
        <v>40206</v>
      </c>
      <c r="B1351" s="69" t="s">
        <v>46792</v>
      </c>
      <c r="C1351" s="67" t="s">
        <v>13479</v>
      </c>
    </row>
    <row r="1352" spans="1:3" x14ac:dyDescent="0.25">
      <c r="A1352" s="67" t="s">
        <v>40207</v>
      </c>
      <c r="B1352" s="69" t="s">
        <v>46793</v>
      </c>
      <c r="C1352" s="67" t="s">
        <v>13479</v>
      </c>
    </row>
    <row r="1353" spans="1:3" x14ac:dyDescent="0.25">
      <c r="A1353" s="67" t="s">
        <v>40208</v>
      </c>
      <c r="B1353" s="69" t="s">
        <v>46794</v>
      </c>
      <c r="C1353" s="67" t="s">
        <v>13479</v>
      </c>
    </row>
    <row r="1354" spans="1:3" x14ac:dyDescent="0.25">
      <c r="A1354" s="67" t="s">
        <v>40209</v>
      </c>
      <c r="B1354" s="69" t="s">
        <v>46795</v>
      </c>
      <c r="C1354" s="67" t="s">
        <v>13479</v>
      </c>
    </row>
    <row r="1355" spans="1:3" x14ac:dyDescent="0.25">
      <c r="A1355" s="67" t="s">
        <v>40210</v>
      </c>
      <c r="B1355" s="69" t="s">
        <v>46796</v>
      </c>
      <c r="C1355" s="67" t="s">
        <v>13380</v>
      </c>
    </row>
    <row r="1356" spans="1:3" x14ac:dyDescent="0.25">
      <c r="A1356" s="67" t="s">
        <v>40211</v>
      </c>
      <c r="B1356" s="69" t="s">
        <v>46797</v>
      </c>
      <c r="C1356" s="67" t="s">
        <v>13380</v>
      </c>
    </row>
    <row r="1357" spans="1:3" x14ac:dyDescent="0.25">
      <c r="A1357" s="67" t="s">
        <v>40212</v>
      </c>
      <c r="B1357" s="69" t="s">
        <v>46798</v>
      </c>
      <c r="C1357" s="67" t="s">
        <v>13380</v>
      </c>
    </row>
    <row r="1358" spans="1:3" x14ac:dyDescent="0.25">
      <c r="A1358" s="67" t="s">
        <v>40213</v>
      </c>
      <c r="B1358" s="69" t="s">
        <v>46799</v>
      </c>
      <c r="C1358" s="67" t="s">
        <v>13380</v>
      </c>
    </row>
    <row r="1359" spans="1:3" x14ac:dyDescent="0.25">
      <c r="A1359" s="67" t="s">
        <v>40214</v>
      </c>
      <c r="B1359" s="69" t="s">
        <v>46800</v>
      </c>
      <c r="C1359" s="67" t="s">
        <v>13380</v>
      </c>
    </row>
    <row r="1360" spans="1:3" x14ac:dyDescent="0.25">
      <c r="A1360" s="67" t="s">
        <v>40215</v>
      </c>
      <c r="B1360" s="69" t="s">
        <v>46801</v>
      </c>
      <c r="C1360" s="67" t="s">
        <v>13380</v>
      </c>
    </row>
    <row r="1361" spans="1:3" x14ac:dyDescent="0.25">
      <c r="A1361" s="67" t="s">
        <v>40216</v>
      </c>
      <c r="B1361" s="69" t="s">
        <v>46802</v>
      </c>
      <c r="C1361" s="67" t="s">
        <v>13380</v>
      </c>
    </row>
    <row r="1362" spans="1:3" x14ac:dyDescent="0.25">
      <c r="A1362" s="67" t="s">
        <v>40217</v>
      </c>
      <c r="B1362" s="69" t="s">
        <v>46803</v>
      </c>
      <c r="C1362" s="67" t="s">
        <v>13380</v>
      </c>
    </row>
    <row r="1363" spans="1:3" x14ac:dyDescent="0.25">
      <c r="A1363" s="67" t="s">
        <v>40218</v>
      </c>
      <c r="B1363" s="69" t="s">
        <v>46804</v>
      </c>
      <c r="C1363" s="67" t="s">
        <v>13380</v>
      </c>
    </row>
    <row r="1364" spans="1:3" x14ac:dyDescent="0.25">
      <c r="A1364" s="67" t="s">
        <v>40219</v>
      </c>
      <c r="B1364" s="69" t="s">
        <v>46805</v>
      </c>
      <c r="C1364" s="67" t="s">
        <v>13380</v>
      </c>
    </row>
    <row r="1365" spans="1:3" x14ac:dyDescent="0.25">
      <c r="A1365" s="67" t="s">
        <v>40220</v>
      </c>
      <c r="B1365" s="69" t="s">
        <v>46806</v>
      </c>
      <c r="C1365" s="67" t="s">
        <v>13380</v>
      </c>
    </row>
    <row r="1366" spans="1:3" x14ac:dyDescent="0.25">
      <c r="A1366" s="67" t="s">
        <v>40221</v>
      </c>
      <c r="B1366" s="69" t="s">
        <v>46807</v>
      </c>
      <c r="C1366" s="67" t="s">
        <v>13380</v>
      </c>
    </row>
    <row r="1367" spans="1:3" x14ac:dyDescent="0.25">
      <c r="A1367" s="67" t="s">
        <v>40222</v>
      </c>
      <c r="B1367" s="69" t="s">
        <v>46808</v>
      </c>
      <c r="C1367" s="67" t="s">
        <v>13380</v>
      </c>
    </row>
    <row r="1368" spans="1:3" x14ac:dyDescent="0.25">
      <c r="A1368" s="67" t="s">
        <v>40223</v>
      </c>
      <c r="B1368" s="69" t="s">
        <v>46809</v>
      </c>
      <c r="C1368" s="67" t="s">
        <v>13380</v>
      </c>
    </row>
    <row r="1369" spans="1:3" x14ac:dyDescent="0.25">
      <c r="A1369" s="67" t="s">
        <v>40224</v>
      </c>
      <c r="B1369" s="69" t="s">
        <v>46810</v>
      </c>
      <c r="C1369" s="67" t="s">
        <v>13380</v>
      </c>
    </row>
    <row r="1370" spans="1:3" x14ac:dyDescent="0.25">
      <c r="A1370" s="67" t="s">
        <v>40225</v>
      </c>
      <c r="B1370" s="69" t="s">
        <v>46811</v>
      </c>
      <c r="C1370" s="67" t="s">
        <v>13380</v>
      </c>
    </row>
    <row r="1371" spans="1:3" x14ac:dyDescent="0.25">
      <c r="A1371" s="67" t="s">
        <v>40226</v>
      </c>
      <c r="B1371" s="69" t="s">
        <v>46812</v>
      </c>
      <c r="C1371" s="67" t="s">
        <v>13479</v>
      </c>
    </row>
    <row r="1372" spans="1:3" x14ac:dyDescent="0.25">
      <c r="A1372" s="67" t="s">
        <v>40227</v>
      </c>
      <c r="B1372" s="69" t="s">
        <v>46813</v>
      </c>
      <c r="C1372" s="67" t="s">
        <v>13479</v>
      </c>
    </row>
    <row r="1373" spans="1:3" x14ac:dyDescent="0.25">
      <c r="A1373" s="67" t="s">
        <v>40228</v>
      </c>
      <c r="B1373" s="69" t="s">
        <v>46814</v>
      </c>
      <c r="C1373" s="67" t="s">
        <v>13479</v>
      </c>
    </row>
    <row r="1374" spans="1:3" x14ac:dyDescent="0.25">
      <c r="A1374" s="67" t="s">
        <v>46815</v>
      </c>
      <c r="B1374" s="69" t="s">
        <v>46816</v>
      </c>
      <c r="C1374" s="67" t="s">
        <v>13479</v>
      </c>
    </row>
    <row r="1375" spans="1:3" x14ac:dyDescent="0.25">
      <c r="A1375" s="67" t="s">
        <v>46817</v>
      </c>
      <c r="B1375" s="69" t="s">
        <v>46818</v>
      </c>
      <c r="C1375" s="67" t="s">
        <v>13479</v>
      </c>
    </row>
    <row r="1376" spans="1:3" x14ac:dyDescent="0.25">
      <c r="A1376" s="67" t="s">
        <v>46819</v>
      </c>
      <c r="B1376" s="69" t="s">
        <v>46820</v>
      </c>
      <c r="C1376" s="67" t="s">
        <v>13479</v>
      </c>
    </row>
    <row r="1377" spans="1:3" x14ac:dyDescent="0.25">
      <c r="A1377" s="67" t="s">
        <v>40229</v>
      </c>
      <c r="B1377" s="69" t="s">
        <v>46821</v>
      </c>
      <c r="C1377" s="67" t="s">
        <v>13479</v>
      </c>
    </row>
    <row r="1378" spans="1:3" x14ac:dyDescent="0.25">
      <c r="A1378" s="67" t="s">
        <v>40230</v>
      </c>
      <c r="B1378" s="69" t="s">
        <v>46822</v>
      </c>
      <c r="C1378" s="67" t="s">
        <v>13479</v>
      </c>
    </row>
    <row r="1379" spans="1:3" x14ac:dyDescent="0.25">
      <c r="A1379" s="67" t="s">
        <v>40231</v>
      </c>
      <c r="B1379" s="69" t="s">
        <v>46823</v>
      </c>
      <c r="C1379" s="67" t="s">
        <v>13479</v>
      </c>
    </row>
    <row r="1380" spans="1:3" x14ac:dyDescent="0.25">
      <c r="A1380" s="67" t="s">
        <v>40232</v>
      </c>
      <c r="B1380" s="69" t="s">
        <v>46824</v>
      </c>
      <c r="C1380" s="67" t="s">
        <v>13479</v>
      </c>
    </row>
    <row r="1381" spans="1:3" x14ac:dyDescent="0.25">
      <c r="A1381" s="67" t="s">
        <v>40233</v>
      </c>
      <c r="B1381" s="69" t="s">
        <v>46825</v>
      </c>
      <c r="C1381" s="67" t="s">
        <v>13479</v>
      </c>
    </row>
    <row r="1382" spans="1:3" x14ac:dyDescent="0.25">
      <c r="A1382" s="67" t="s">
        <v>40234</v>
      </c>
      <c r="B1382" s="69" t="s">
        <v>46826</v>
      </c>
      <c r="C1382" s="67" t="s">
        <v>13479</v>
      </c>
    </row>
    <row r="1383" spans="1:3" x14ac:dyDescent="0.25">
      <c r="A1383" s="67" t="s">
        <v>40235</v>
      </c>
      <c r="B1383" s="69" t="s">
        <v>46827</v>
      </c>
      <c r="C1383" s="67" t="s">
        <v>13479</v>
      </c>
    </row>
    <row r="1384" spans="1:3" x14ac:dyDescent="0.25">
      <c r="A1384" s="67" t="s">
        <v>40236</v>
      </c>
      <c r="B1384" s="69" t="s">
        <v>46828</v>
      </c>
      <c r="C1384" s="67" t="s">
        <v>13479</v>
      </c>
    </row>
    <row r="1385" spans="1:3" x14ac:dyDescent="0.25">
      <c r="A1385" s="67" t="s">
        <v>40237</v>
      </c>
      <c r="B1385" s="69" t="s">
        <v>46829</v>
      </c>
      <c r="C1385" s="67" t="s">
        <v>13479</v>
      </c>
    </row>
    <row r="1386" spans="1:3" x14ac:dyDescent="0.25">
      <c r="A1386" s="67" t="s">
        <v>40238</v>
      </c>
      <c r="B1386" s="69" t="s">
        <v>46830</v>
      </c>
      <c r="C1386" s="67" t="s">
        <v>13479</v>
      </c>
    </row>
    <row r="1387" spans="1:3" x14ac:dyDescent="0.25">
      <c r="A1387" s="67" t="s">
        <v>40239</v>
      </c>
      <c r="B1387" s="69" t="s">
        <v>46831</v>
      </c>
      <c r="C1387" s="67" t="s">
        <v>13479</v>
      </c>
    </row>
    <row r="1388" spans="1:3" x14ac:dyDescent="0.25">
      <c r="A1388" s="67" t="s">
        <v>40240</v>
      </c>
      <c r="B1388" s="69" t="s">
        <v>46832</v>
      </c>
      <c r="C1388" s="67" t="s">
        <v>13479</v>
      </c>
    </row>
    <row r="1389" spans="1:3" x14ac:dyDescent="0.25">
      <c r="A1389" s="67" t="s">
        <v>40241</v>
      </c>
      <c r="B1389" s="69" t="s">
        <v>46833</v>
      </c>
      <c r="C1389" s="67" t="s">
        <v>13479</v>
      </c>
    </row>
    <row r="1390" spans="1:3" x14ac:dyDescent="0.25">
      <c r="A1390" s="67" t="s">
        <v>40242</v>
      </c>
      <c r="B1390" s="69" t="s">
        <v>46834</v>
      </c>
      <c r="C1390" s="67" t="s">
        <v>13479</v>
      </c>
    </row>
    <row r="1391" spans="1:3" ht="30" x14ac:dyDescent="0.25">
      <c r="A1391" s="67" t="s">
        <v>40243</v>
      </c>
      <c r="B1391" s="69" t="s">
        <v>46835</v>
      </c>
      <c r="C1391" s="67" t="s">
        <v>13479</v>
      </c>
    </row>
    <row r="1392" spans="1:3" x14ac:dyDescent="0.25">
      <c r="A1392" s="67" t="s">
        <v>40244</v>
      </c>
      <c r="B1392" s="69" t="s">
        <v>46836</v>
      </c>
      <c r="C1392" s="67" t="s">
        <v>13479</v>
      </c>
    </row>
    <row r="1393" spans="1:3" x14ac:dyDescent="0.25">
      <c r="A1393" s="67" t="s">
        <v>40245</v>
      </c>
      <c r="B1393" s="69" t="s">
        <v>46837</v>
      </c>
      <c r="C1393" s="67" t="s">
        <v>13479</v>
      </c>
    </row>
    <row r="1394" spans="1:3" x14ac:dyDescent="0.25">
      <c r="A1394" s="67" t="s">
        <v>40246</v>
      </c>
      <c r="B1394" s="69" t="s">
        <v>46838</v>
      </c>
      <c r="C1394" s="67" t="s">
        <v>13479</v>
      </c>
    </row>
    <row r="1395" spans="1:3" x14ac:dyDescent="0.25">
      <c r="A1395" s="67" t="s">
        <v>40247</v>
      </c>
      <c r="B1395" s="69" t="s">
        <v>46839</v>
      </c>
      <c r="C1395" s="67" t="s">
        <v>13479</v>
      </c>
    </row>
    <row r="1396" spans="1:3" x14ac:dyDescent="0.25">
      <c r="A1396" s="67" t="s">
        <v>40248</v>
      </c>
      <c r="B1396" s="69" t="s">
        <v>46840</v>
      </c>
      <c r="C1396" s="67" t="s">
        <v>13479</v>
      </c>
    </row>
    <row r="1397" spans="1:3" x14ac:dyDescent="0.25">
      <c r="A1397" s="67" t="s">
        <v>40249</v>
      </c>
      <c r="B1397" s="69" t="s">
        <v>46841</v>
      </c>
      <c r="C1397" s="67" t="s">
        <v>13479</v>
      </c>
    </row>
    <row r="1398" spans="1:3" x14ac:dyDescent="0.25">
      <c r="A1398" s="67" t="s">
        <v>40250</v>
      </c>
      <c r="B1398" s="69" t="s">
        <v>46842</v>
      </c>
      <c r="C1398" s="67" t="s">
        <v>13479</v>
      </c>
    </row>
    <row r="1399" spans="1:3" x14ac:dyDescent="0.25">
      <c r="A1399" s="67" t="s">
        <v>40251</v>
      </c>
      <c r="B1399" s="69" t="s">
        <v>46843</v>
      </c>
      <c r="C1399" s="67" t="s">
        <v>13479</v>
      </c>
    </row>
    <row r="1400" spans="1:3" x14ac:dyDescent="0.25">
      <c r="A1400" s="67" t="s">
        <v>40252</v>
      </c>
      <c r="B1400" s="69" t="s">
        <v>46844</v>
      </c>
      <c r="C1400" s="67" t="s">
        <v>13479</v>
      </c>
    </row>
    <row r="1401" spans="1:3" x14ac:dyDescent="0.25">
      <c r="A1401" s="67" t="s">
        <v>40253</v>
      </c>
      <c r="B1401" s="69" t="s">
        <v>46845</v>
      </c>
      <c r="C1401" s="67" t="s">
        <v>13479</v>
      </c>
    </row>
    <row r="1402" spans="1:3" x14ac:dyDescent="0.25">
      <c r="A1402" s="67" t="s">
        <v>40254</v>
      </c>
      <c r="B1402" s="69" t="s">
        <v>46846</v>
      </c>
      <c r="C1402" s="67" t="s">
        <v>13288</v>
      </c>
    </row>
    <row r="1403" spans="1:3" x14ac:dyDescent="0.25">
      <c r="A1403" s="67" t="s">
        <v>40255</v>
      </c>
      <c r="B1403" s="69" t="s">
        <v>46847</v>
      </c>
      <c r="C1403" s="67" t="s">
        <v>13479</v>
      </c>
    </row>
    <row r="1404" spans="1:3" ht="30" x14ac:dyDescent="0.25">
      <c r="A1404" s="67" t="s">
        <v>40256</v>
      </c>
      <c r="B1404" s="69" t="s">
        <v>46848</v>
      </c>
      <c r="C1404" s="67" t="s">
        <v>13479</v>
      </c>
    </row>
    <row r="1405" spans="1:3" ht="30" x14ac:dyDescent="0.25">
      <c r="A1405" s="67" t="s">
        <v>40257</v>
      </c>
      <c r="B1405" s="69" t="s">
        <v>46849</v>
      </c>
      <c r="C1405" s="67" t="s">
        <v>13479</v>
      </c>
    </row>
    <row r="1406" spans="1:3" ht="30" x14ac:dyDescent="0.25">
      <c r="A1406" s="67" t="s">
        <v>40258</v>
      </c>
      <c r="B1406" s="69" t="s">
        <v>46850</v>
      </c>
      <c r="C1406" s="67" t="s">
        <v>13479</v>
      </c>
    </row>
    <row r="1407" spans="1:3" ht="30" x14ac:dyDescent="0.25">
      <c r="A1407" s="67" t="s">
        <v>40259</v>
      </c>
      <c r="B1407" s="69" t="s">
        <v>46851</v>
      </c>
      <c r="C1407" s="67" t="s">
        <v>13479</v>
      </c>
    </row>
    <row r="1408" spans="1:3" ht="30" x14ac:dyDescent="0.25">
      <c r="A1408" s="67" t="s">
        <v>40260</v>
      </c>
      <c r="B1408" s="69" t="s">
        <v>46852</v>
      </c>
      <c r="C1408" s="67" t="s">
        <v>13479</v>
      </c>
    </row>
    <row r="1409" spans="1:3" x14ac:dyDescent="0.25">
      <c r="A1409" s="67" t="s">
        <v>40261</v>
      </c>
      <c r="B1409" s="69" t="s">
        <v>46853</v>
      </c>
      <c r="C1409" s="67" t="s">
        <v>13479</v>
      </c>
    </row>
    <row r="1410" spans="1:3" x14ac:dyDescent="0.25">
      <c r="A1410" s="67" t="s">
        <v>40262</v>
      </c>
      <c r="B1410" s="69" t="s">
        <v>46854</v>
      </c>
      <c r="C1410" s="67" t="s">
        <v>13479</v>
      </c>
    </row>
    <row r="1411" spans="1:3" x14ac:dyDescent="0.25">
      <c r="A1411" s="67" t="s">
        <v>40263</v>
      </c>
      <c r="B1411" s="69" t="s">
        <v>46855</v>
      </c>
      <c r="C1411" s="67" t="s">
        <v>13479</v>
      </c>
    </row>
    <row r="1412" spans="1:3" x14ac:dyDescent="0.25">
      <c r="A1412" s="67" t="s">
        <v>40264</v>
      </c>
      <c r="B1412" s="69" t="s">
        <v>46856</v>
      </c>
      <c r="C1412" s="67" t="s">
        <v>13479</v>
      </c>
    </row>
    <row r="1413" spans="1:3" x14ac:dyDescent="0.25">
      <c r="A1413" s="67" t="s">
        <v>40265</v>
      </c>
      <c r="B1413" s="69" t="s">
        <v>46857</v>
      </c>
      <c r="C1413" s="67" t="s">
        <v>13479</v>
      </c>
    </row>
    <row r="1414" spans="1:3" ht="30" x14ac:dyDescent="0.25">
      <c r="A1414" s="67" t="s">
        <v>40266</v>
      </c>
      <c r="B1414" s="69" t="s">
        <v>46858</v>
      </c>
      <c r="C1414" s="67" t="s">
        <v>13479</v>
      </c>
    </row>
    <row r="1415" spans="1:3" ht="30" x14ac:dyDescent="0.25">
      <c r="A1415" s="67" t="s">
        <v>40267</v>
      </c>
      <c r="B1415" s="69" t="s">
        <v>46859</v>
      </c>
      <c r="C1415" s="67" t="s">
        <v>13479</v>
      </c>
    </row>
    <row r="1416" spans="1:3" x14ac:dyDescent="0.25">
      <c r="A1416" s="67" t="s">
        <v>40268</v>
      </c>
      <c r="B1416" s="69" t="s">
        <v>46860</v>
      </c>
      <c r="C1416" s="67" t="s">
        <v>13479</v>
      </c>
    </row>
    <row r="1417" spans="1:3" ht="30" x14ac:dyDescent="0.25">
      <c r="A1417" s="67" t="s">
        <v>40269</v>
      </c>
      <c r="B1417" s="69" t="s">
        <v>46861</v>
      </c>
      <c r="C1417" s="67" t="s">
        <v>13479</v>
      </c>
    </row>
    <row r="1418" spans="1:3" x14ac:dyDescent="0.25">
      <c r="A1418" s="67" t="s">
        <v>40270</v>
      </c>
      <c r="B1418" s="69" t="s">
        <v>46862</v>
      </c>
      <c r="C1418" s="67" t="s">
        <v>13479</v>
      </c>
    </row>
    <row r="1419" spans="1:3" x14ac:dyDescent="0.25">
      <c r="A1419" s="67" t="s">
        <v>40271</v>
      </c>
      <c r="B1419" s="69" t="s">
        <v>46863</v>
      </c>
      <c r="C1419" s="67" t="s">
        <v>13479</v>
      </c>
    </row>
    <row r="1420" spans="1:3" x14ac:dyDescent="0.25">
      <c r="A1420" s="67" t="s">
        <v>40272</v>
      </c>
      <c r="B1420" s="69" t="s">
        <v>46864</v>
      </c>
      <c r="C1420" s="67" t="s">
        <v>13479</v>
      </c>
    </row>
    <row r="1421" spans="1:3" x14ac:dyDescent="0.25">
      <c r="A1421" s="67" t="s">
        <v>40273</v>
      </c>
      <c r="B1421" s="69" t="s">
        <v>46865</v>
      </c>
      <c r="C1421" s="67" t="s">
        <v>13479</v>
      </c>
    </row>
    <row r="1422" spans="1:3" x14ac:dyDescent="0.25">
      <c r="A1422" s="67" t="s">
        <v>40274</v>
      </c>
      <c r="B1422" s="69" t="s">
        <v>46866</v>
      </c>
      <c r="C1422" s="67" t="s">
        <v>13479</v>
      </c>
    </row>
    <row r="1423" spans="1:3" ht="30" x14ac:dyDescent="0.25">
      <c r="A1423" s="67" t="s">
        <v>40275</v>
      </c>
      <c r="B1423" s="69" t="s">
        <v>46867</v>
      </c>
      <c r="C1423" s="67" t="s">
        <v>13380</v>
      </c>
    </row>
    <row r="1424" spans="1:3" ht="30" x14ac:dyDescent="0.25">
      <c r="A1424" s="67" t="s">
        <v>40276</v>
      </c>
      <c r="B1424" s="69" t="s">
        <v>46868</v>
      </c>
      <c r="C1424" s="67" t="s">
        <v>13380</v>
      </c>
    </row>
    <row r="1425" spans="1:3" ht="30" x14ac:dyDescent="0.25">
      <c r="A1425" s="67" t="s">
        <v>46869</v>
      </c>
      <c r="B1425" s="69" t="s">
        <v>46870</v>
      </c>
      <c r="C1425" s="67" t="s">
        <v>13479</v>
      </c>
    </row>
    <row r="1426" spans="1:3" ht="30" x14ac:dyDescent="0.25">
      <c r="A1426" s="67" t="s">
        <v>46871</v>
      </c>
      <c r="B1426" s="69" t="s">
        <v>46872</v>
      </c>
      <c r="C1426" s="67" t="s">
        <v>13479</v>
      </c>
    </row>
    <row r="1427" spans="1:3" ht="30" x14ac:dyDescent="0.25">
      <c r="A1427" s="67" t="s">
        <v>40277</v>
      </c>
      <c r="B1427" s="69" t="s">
        <v>46873</v>
      </c>
      <c r="C1427" s="67" t="s">
        <v>13479</v>
      </c>
    </row>
    <row r="1428" spans="1:3" ht="30" x14ac:dyDescent="0.25">
      <c r="A1428" s="67" t="s">
        <v>40278</v>
      </c>
      <c r="B1428" s="69" t="s">
        <v>46874</v>
      </c>
      <c r="C1428" s="67" t="s">
        <v>13479</v>
      </c>
    </row>
    <row r="1429" spans="1:3" x14ac:dyDescent="0.25">
      <c r="A1429" s="67" t="s">
        <v>40279</v>
      </c>
      <c r="B1429" s="69" t="s">
        <v>46875</v>
      </c>
      <c r="C1429" s="67" t="s">
        <v>13479</v>
      </c>
    </row>
    <row r="1430" spans="1:3" x14ac:dyDescent="0.25">
      <c r="A1430" s="67" t="s">
        <v>40280</v>
      </c>
      <c r="B1430" s="69" t="s">
        <v>46876</v>
      </c>
      <c r="C1430" s="67" t="s">
        <v>13479</v>
      </c>
    </row>
    <row r="1431" spans="1:3" ht="30" x14ac:dyDescent="0.25">
      <c r="A1431" s="67" t="s">
        <v>40281</v>
      </c>
      <c r="B1431" s="69" t="s">
        <v>46877</v>
      </c>
      <c r="C1431" s="67" t="s">
        <v>13479</v>
      </c>
    </row>
    <row r="1432" spans="1:3" ht="30" x14ac:dyDescent="0.25">
      <c r="A1432" s="67" t="s">
        <v>40282</v>
      </c>
      <c r="B1432" s="69" t="s">
        <v>46878</v>
      </c>
      <c r="C1432" s="67" t="s">
        <v>13479</v>
      </c>
    </row>
    <row r="1433" spans="1:3" x14ac:dyDescent="0.25">
      <c r="A1433" s="67" t="s">
        <v>40283</v>
      </c>
      <c r="B1433" s="69" t="s">
        <v>46879</v>
      </c>
      <c r="C1433" s="67" t="s">
        <v>13479</v>
      </c>
    </row>
    <row r="1434" spans="1:3" ht="30" x14ac:dyDescent="0.25">
      <c r="A1434" s="67" t="s">
        <v>40284</v>
      </c>
      <c r="B1434" s="69" t="s">
        <v>46880</v>
      </c>
      <c r="C1434" s="67" t="s">
        <v>13288</v>
      </c>
    </row>
    <row r="1435" spans="1:3" ht="30" x14ac:dyDescent="0.25">
      <c r="A1435" s="67" t="s">
        <v>40285</v>
      </c>
      <c r="B1435" s="69" t="s">
        <v>46881</v>
      </c>
      <c r="C1435" s="67" t="s">
        <v>13288</v>
      </c>
    </row>
    <row r="1436" spans="1:3" ht="30" x14ac:dyDescent="0.25">
      <c r="A1436" s="67" t="s">
        <v>40286</v>
      </c>
      <c r="B1436" s="69" t="s">
        <v>46882</v>
      </c>
      <c r="C1436" s="67" t="s">
        <v>13288</v>
      </c>
    </row>
    <row r="1437" spans="1:3" ht="30" x14ac:dyDescent="0.25">
      <c r="A1437" s="67" t="s">
        <v>40287</v>
      </c>
      <c r="B1437" s="69" t="s">
        <v>46883</v>
      </c>
      <c r="C1437" s="67" t="s">
        <v>13288</v>
      </c>
    </row>
    <row r="1438" spans="1:3" ht="30" x14ac:dyDescent="0.25">
      <c r="A1438" s="67" t="s">
        <v>40288</v>
      </c>
      <c r="B1438" s="69" t="s">
        <v>46884</v>
      </c>
      <c r="C1438" s="67" t="s">
        <v>13288</v>
      </c>
    </row>
    <row r="1439" spans="1:3" ht="30" x14ac:dyDescent="0.25">
      <c r="A1439" s="67" t="s">
        <v>40289</v>
      </c>
      <c r="B1439" s="69" t="s">
        <v>46885</v>
      </c>
      <c r="C1439" s="67" t="s">
        <v>13288</v>
      </c>
    </row>
    <row r="1440" spans="1:3" ht="30" x14ac:dyDescent="0.25">
      <c r="A1440" s="67" t="s">
        <v>40290</v>
      </c>
      <c r="B1440" s="69" t="s">
        <v>46886</v>
      </c>
      <c r="C1440" s="67" t="s">
        <v>13288</v>
      </c>
    </row>
    <row r="1441" spans="1:3" ht="30" x14ac:dyDescent="0.25">
      <c r="A1441" s="67" t="s">
        <v>40291</v>
      </c>
      <c r="B1441" s="69" t="s">
        <v>46887</v>
      </c>
      <c r="C1441" s="67" t="s">
        <v>13288</v>
      </c>
    </row>
    <row r="1442" spans="1:3" ht="30" x14ac:dyDescent="0.25">
      <c r="A1442" s="67" t="s">
        <v>40292</v>
      </c>
      <c r="B1442" s="69" t="s">
        <v>46888</v>
      </c>
      <c r="C1442" s="67" t="s">
        <v>13288</v>
      </c>
    </row>
    <row r="1443" spans="1:3" ht="30" x14ac:dyDescent="0.25">
      <c r="A1443" s="67" t="s">
        <v>40293</v>
      </c>
      <c r="B1443" s="69" t="s">
        <v>46889</v>
      </c>
      <c r="C1443" s="67" t="s">
        <v>13288</v>
      </c>
    </row>
    <row r="1444" spans="1:3" ht="30" x14ac:dyDescent="0.25">
      <c r="A1444" s="67" t="s">
        <v>40294</v>
      </c>
      <c r="B1444" s="69" t="s">
        <v>46890</v>
      </c>
      <c r="C1444" s="67" t="s">
        <v>13288</v>
      </c>
    </row>
    <row r="1445" spans="1:3" ht="30" x14ac:dyDescent="0.25">
      <c r="A1445" s="67" t="s">
        <v>40295</v>
      </c>
      <c r="B1445" s="69" t="s">
        <v>46891</v>
      </c>
      <c r="C1445" s="67" t="s">
        <v>13288</v>
      </c>
    </row>
    <row r="1446" spans="1:3" ht="30" x14ac:dyDescent="0.25">
      <c r="A1446" s="67" t="s">
        <v>40296</v>
      </c>
      <c r="B1446" s="69" t="s">
        <v>46892</v>
      </c>
      <c r="C1446" s="67" t="s">
        <v>13288</v>
      </c>
    </row>
    <row r="1447" spans="1:3" ht="30" x14ac:dyDescent="0.25">
      <c r="A1447" s="67" t="s">
        <v>40297</v>
      </c>
      <c r="B1447" s="69" t="s">
        <v>46893</v>
      </c>
      <c r="C1447" s="67" t="s">
        <v>13288</v>
      </c>
    </row>
    <row r="1448" spans="1:3" ht="30" x14ac:dyDescent="0.25">
      <c r="A1448" s="67" t="s">
        <v>40298</v>
      </c>
      <c r="B1448" s="69" t="s">
        <v>46894</v>
      </c>
      <c r="C1448" s="67" t="s">
        <v>13288</v>
      </c>
    </row>
    <row r="1449" spans="1:3" ht="30" x14ac:dyDescent="0.25">
      <c r="A1449" s="67" t="s">
        <v>40299</v>
      </c>
      <c r="B1449" s="69" t="s">
        <v>46895</v>
      </c>
      <c r="C1449" s="67" t="s">
        <v>13288</v>
      </c>
    </row>
    <row r="1450" spans="1:3" ht="30" x14ac:dyDescent="0.25">
      <c r="A1450" s="67" t="s">
        <v>40300</v>
      </c>
      <c r="B1450" s="69" t="s">
        <v>46896</v>
      </c>
      <c r="C1450" s="67" t="s">
        <v>13288</v>
      </c>
    </row>
    <row r="1451" spans="1:3" ht="30" x14ac:dyDescent="0.25">
      <c r="A1451" s="67" t="s">
        <v>40301</v>
      </c>
      <c r="B1451" s="69" t="s">
        <v>46897</v>
      </c>
      <c r="C1451" s="67" t="s">
        <v>13288</v>
      </c>
    </row>
    <row r="1452" spans="1:3" ht="30" x14ac:dyDescent="0.25">
      <c r="A1452" s="67" t="s">
        <v>40302</v>
      </c>
      <c r="B1452" s="69" t="s">
        <v>46898</v>
      </c>
      <c r="C1452" s="67" t="s">
        <v>13288</v>
      </c>
    </row>
    <row r="1453" spans="1:3" ht="30" x14ac:dyDescent="0.25">
      <c r="A1453" s="67" t="s">
        <v>40303</v>
      </c>
      <c r="B1453" s="69" t="s">
        <v>46899</v>
      </c>
      <c r="C1453" s="67" t="s">
        <v>13288</v>
      </c>
    </row>
    <row r="1454" spans="1:3" ht="30" x14ac:dyDescent="0.25">
      <c r="A1454" s="67" t="s">
        <v>40304</v>
      </c>
      <c r="B1454" s="69" t="s">
        <v>46900</v>
      </c>
      <c r="C1454" s="67" t="s">
        <v>13288</v>
      </c>
    </row>
    <row r="1455" spans="1:3" ht="30" x14ac:dyDescent="0.25">
      <c r="A1455" s="67" t="s">
        <v>40305</v>
      </c>
      <c r="B1455" s="69" t="s">
        <v>46901</v>
      </c>
      <c r="C1455" s="67" t="s">
        <v>13288</v>
      </c>
    </row>
    <row r="1456" spans="1:3" ht="30" x14ac:dyDescent="0.25">
      <c r="A1456" s="67" t="s">
        <v>40306</v>
      </c>
      <c r="B1456" s="69" t="s">
        <v>46902</v>
      </c>
      <c r="C1456" s="67" t="s">
        <v>13288</v>
      </c>
    </row>
    <row r="1457" spans="1:3" ht="30" x14ac:dyDescent="0.25">
      <c r="A1457" s="67" t="s">
        <v>40307</v>
      </c>
      <c r="B1457" s="69" t="s">
        <v>46903</v>
      </c>
      <c r="C1457" s="67" t="s">
        <v>13288</v>
      </c>
    </row>
    <row r="1458" spans="1:3" ht="30" x14ac:dyDescent="0.25">
      <c r="A1458" s="67" t="s">
        <v>40308</v>
      </c>
      <c r="B1458" s="69" t="s">
        <v>46904</v>
      </c>
      <c r="C1458" s="67" t="s">
        <v>13288</v>
      </c>
    </row>
    <row r="1459" spans="1:3" ht="30" x14ac:dyDescent="0.25">
      <c r="A1459" s="67" t="s">
        <v>40309</v>
      </c>
      <c r="B1459" s="69" t="s">
        <v>46905</v>
      </c>
      <c r="C1459" s="67" t="s">
        <v>13288</v>
      </c>
    </row>
    <row r="1460" spans="1:3" ht="30" x14ac:dyDescent="0.25">
      <c r="A1460" s="67" t="s">
        <v>40310</v>
      </c>
      <c r="B1460" s="69" t="s">
        <v>46906</v>
      </c>
      <c r="C1460" s="67" t="s">
        <v>13288</v>
      </c>
    </row>
    <row r="1461" spans="1:3" ht="30" x14ac:dyDescent="0.25">
      <c r="A1461" s="67" t="s">
        <v>40311</v>
      </c>
      <c r="B1461" s="69" t="s">
        <v>46907</v>
      </c>
      <c r="C1461" s="67" t="s">
        <v>13288</v>
      </c>
    </row>
    <row r="1462" spans="1:3" ht="30" x14ac:dyDescent="0.25">
      <c r="A1462" s="67" t="s">
        <v>40312</v>
      </c>
      <c r="B1462" s="69" t="s">
        <v>46908</v>
      </c>
      <c r="C1462" s="67" t="s">
        <v>13288</v>
      </c>
    </row>
    <row r="1463" spans="1:3" ht="30" x14ac:dyDescent="0.25">
      <c r="A1463" s="67" t="s">
        <v>40313</v>
      </c>
      <c r="B1463" s="69" t="s">
        <v>46909</v>
      </c>
      <c r="C1463" s="67" t="s">
        <v>13288</v>
      </c>
    </row>
    <row r="1464" spans="1:3" ht="30" x14ac:dyDescent="0.25">
      <c r="A1464" s="67" t="s">
        <v>40314</v>
      </c>
      <c r="B1464" s="69" t="s">
        <v>46910</v>
      </c>
      <c r="C1464" s="67" t="s">
        <v>13288</v>
      </c>
    </row>
    <row r="1465" spans="1:3" ht="30" x14ac:dyDescent="0.25">
      <c r="A1465" s="67" t="s">
        <v>40315</v>
      </c>
      <c r="B1465" s="69" t="s">
        <v>46911</v>
      </c>
      <c r="C1465" s="67" t="s">
        <v>13288</v>
      </c>
    </row>
    <row r="1466" spans="1:3" x14ac:dyDescent="0.25">
      <c r="A1466" s="67" t="s">
        <v>40316</v>
      </c>
      <c r="B1466" s="69" t="s">
        <v>46912</v>
      </c>
      <c r="C1466" s="67" t="s">
        <v>13479</v>
      </c>
    </row>
    <row r="1467" spans="1:3" x14ac:dyDescent="0.25">
      <c r="A1467" s="67" t="s">
        <v>40317</v>
      </c>
      <c r="B1467" s="69" t="s">
        <v>46913</v>
      </c>
      <c r="C1467" s="67" t="s">
        <v>13479</v>
      </c>
    </row>
    <row r="1468" spans="1:3" x14ac:dyDescent="0.25">
      <c r="A1468" s="67" t="s">
        <v>40318</v>
      </c>
      <c r="B1468" s="69" t="s">
        <v>46914</v>
      </c>
      <c r="C1468" s="67" t="s">
        <v>13288</v>
      </c>
    </row>
    <row r="1469" spans="1:3" x14ac:dyDescent="0.25">
      <c r="A1469" s="67" t="s">
        <v>40319</v>
      </c>
      <c r="B1469" s="69" t="s">
        <v>46915</v>
      </c>
      <c r="C1469" s="67" t="s">
        <v>13288</v>
      </c>
    </row>
    <row r="1470" spans="1:3" x14ac:dyDescent="0.25">
      <c r="A1470" s="67" t="s">
        <v>40320</v>
      </c>
      <c r="B1470" s="69" t="s">
        <v>46916</v>
      </c>
      <c r="C1470" s="67" t="s">
        <v>13288</v>
      </c>
    </row>
    <row r="1471" spans="1:3" x14ac:dyDescent="0.25">
      <c r="A1471" s="67" t="s">
        <v>40321</v>
      </c>
      <c r="B1471" s="69" t="s">
        <v>46917</v>
      </c>
      <c r="C1471" s="67" t="s">
        <v>13288</v>
      </c>
    </row>
    <row r="1472" spans="1:3" x14ac:dyDescent="0.25">
      <c r="A1472" s="67" t="s">
        <v>40322</v>
      </c>
      <c r="B1472" s="69" t="s">
        <v>46918</v>
      </c>
      <c r="C1472" s="67" t="s">
        <v>13351</v>
      </c>
    </row>
    <row r="1473" spans="1:3" x14ac:dyDescent="0.25">
      <c r="A1473" s="67" t="s">
        <v>40323</v>
      </c>
      <c r="B1473" s="69" t="s">
        <v>46919</v>
      </c>
      <c r="C1473" s="67" t="s">
        <v>13318</v>
      </c>
    </row>
    <row r="1474" spans="1:3" x14ac:dyDescent="0.25">
      <c r="A1474" s="67" t="s">
        <v>40324</v>
      </c>
      <c r="B1474" s="69" t="s">
        <v>46920</v>
      </c>
      <c r="C1474" s="67" t="s">
        <v>13479</v>
      </c>
    </row>
    <row r="1475" spans="1:3" x14ac:dyDescent="0.25">
      <c r="A1475" s="67" t="s">
        <v>40325</v>
      </c>
      <c r="B1475" s="69" t="s">
        <v>46921</v>
      </c>
      <c r="C1475" s="67" t="s">
        <v>13479</v>
      </c>
    </row>
    <row r="1476" spans="1:3" x14ac:dyDescent="0.25">
      <c r="A1476" s="67" t="s">
        <v>40326</v>
      </c>
      <c r="B1476" s="69" t="s">
        <v>46922</v>
      </c>
      <c r="C1476" s="67" t="s">
        <v>13479</v>
      </c>
    </row>
    <row r="1477" spans="1:3" x14ac:dyDescent="0.25">
      <c r="A1477" s="67" t="s">
        <v>40327</v>
      </c>
      <c r="B1477" s="69" t="s">
        <v>46923</v>
      </c>
      <c r="C1477" s="67" t="s">
        <v>13479</v>
      </c>
    </row>
    <row r="1478" spans="1:3" x14ac:dyDescent="0.25">
      <c r="A1478" s="67" t="s">
        <v>40328</v>
      </c>
      <c r="B1478" s="69" t="s">
        <v>46924</v>
      </c>
      <c r="C1478" s="67" t="s">
        <v>13479</v>
      </c>
    </row>
    <row r="1479" spans="1:3" x14ac:dyDescent="0.25">
      <c r="A1479" s="67" t="s">
        <v>40329</v>
      </c>
      <c r="B1479" s="69" t="s">
        <v>46925</v>
      </c>
      <c r="C1479" s="67" t="s">
        <v>13479</v>
      </c>
    </row>
    <row r="1480" spans="1:3" x14ac:dyDescent="0.25">
      <c r="A1480" s="67" t="s">
        <v>40330</v>
      </c>
      <c r="B1480" s="69" t="s">
        <v>46926</v>
      </c>
      <c r="C1480" s="67" t="s">
        <v>13479</v>
      </c>
    </row>
    <row r="1481" spans="1:3" x14ac:dyDescent="0.25">
      <c r="A1481" s="67" t="s">
        <v>40331</v>
      </c>
      <c r="B1481" s="69" t="s">
        <v>46927</v>
      </c>
      <c r="C1481" s="67" t="s">
        <v>13479</v>
      </c>
    </row>
    <row r="1482" spans="1:3" x14ac:dyDescent="0.25">
      <c r="A1482" s="67" t="s">
        <v>40332</v>
      </c>
      <c r="B1482" s="69" t="s">
        <v>46928</v>
      </c>
      <c r="C1482" s="67" t="s">
        <v>13479</v>
      </c>
    </row>
    <row r="1483" spans="1:3" x14ac:dyDescent="0.25">
      <c r="A1483" s="67" t="s">
        <v>40333</v>
      </c>
      <c r="B1483" s="69" t="s">
        <v>46929</v>
      </c>
      <c r="C1483" s="67" t="s">
        <v>13479</v>
      </c>
    </row>
    <row r="1484" spans="1:3" x14ac:dyDescent="0.25">
      <c r="A1484" s="67" t="s">
        <v>40334</v>
      </c>
      <c r="B1484" s="69" t="s">
        <v>46930</v>
      </c>
      <c r="C1484" s="67" t="s">
        <v>13479</v>
      </c>
    </row>
    <row r="1485" spans="1:3" x14ac:dyDescent="0.25">
      <c r="A1485" s="67" t="s">
        <v>40335</v>
      </c>
      <c r="B1485" s="69" t="s">
        <v>46931</v>
      </c>
      <c r="C1485" s="67" t="s">
        <v>13479</v>
      </c>
    </row>
    <row r="1486" spans="1:3" ht="30" x14ac:dyDescent="0.25">
      <c r="A1486" s="67" t="s">
        <v>40336</v>
      </c>
      <c r="B1486" s="69" t="s">
        <v>46932</v>
      </c>
      <c r="C1486" s="67" t="s">
        <v>13479</v>
      </c>
    </row>
    <row r="1487" spans="1:3" ht="30" x14ac:dyDescent="0.25">
      <c r="A1487" s="67" t="s">
        <v>40337</v>
      </c>
      <c r="B1487" s="69" t="s">
        <v>46933</v>
      </c>
      <c r="C1487" s="67" t="s">
        <v>13479</v>
      </c>
    </row>
    <row r="1488" spans="1:3" x14ac:dyDescent="0.25">
      <c r="A1488" s="67" t="s">
        <v>40338</v>
      </c>
      <c r="B1488" s="69" t="s">
        <v>46934</v>
      </c>
      <c r="C1488" s="67" t="s">
        <v>13479</v>
      </c>
    </row>
    <row r="1489" spans="1:3" x14ac:dyDescent="0.25">
      <c r="A1489" s="67" t="s">
        <v>40339</v>
      </c>
      <c r="B1489" s="69" t="s">
        <v>46935</v>
      </c>
      <c r="C1489" s="67" t="s">
        <v>13479</v>
      </c>
    </row>
    <row r="1490" spans="1:3" x14ac:dyDescent="0.25">
      <c r="A1490" s="67" t="s">
        <v>40340</v>
      </c>
      <c r="B1490" s="69" t="s">
        <v>46936</v>
      </c>
      <c r="C1490" s="67" t="s">
        <v>13479</v>
      </c>
    </row>
    <row r="1491" spans="1:3" x14ac:dyDescent="0.25">
      <c r="A1491" s="67" t="s">
        <v>40341</v>
      </c>
      <c r="B1491" s="69" t="s">
        <v>46937</v>
      </c>
      <c r="C1491" s="67" t="s">
        <v>13479</v>
      </c>
    </row>
    <row r="1492" spans="1:3" x14ac:dyDescent="0.25">
      <c r="A1492" s="67" t="s">
        <v>40342</v>
      </c>
      <c r="B1492" s="69" t="s">
        <v>46938</v>
      </c>
      <c r="C1492" s="67" t="s">
        <v>13479</v>
      </c>
    </row>
    <row r="1493" spans="1:3" x14ac:dyDescent="0.25">
      <c r="A1493" s="67" t="s">
        <v>40343</v>
      </c>
      <c r="B1493" s="69" t="s">
        <v>46939</v>
      </c>
      <c r="C1493" s="67" t="s">
        <v>13479</v>
      </c>
    </row>
    <row r="1494" spans="1:3" x14ac:dyDescent="0.25">
      <c r="A1494" s="67" t="s">
        <v>40344</v>
      </c>
      <c r="B1494" s="69" t="s">
        <v>46940</v>
      </c>
      <c r="C1494" s="67" t="s">
        <v>13479</v>
      </c>
    </row>
    <row r="1495" spans="1:3" x14ac:dyDescent="0.25">
      <c r="A1495" s="67" t="s">
        <v>40345</v>
      </c>
      <c r="B1495" s="69" t="s">
        <v>46941</v>
      </c>
      <c r="C1495" s="67" t="s">
        <v>13479</v>
      </c>
    </row>
    <row r="1496" spans="1:3" x14ac:dyDescent="0.25">
      <c r="A1496" s="67" t="s">
        <v>40346</v>
      </c>
      <c r="B1496" s="69" t="s">
        <v>46942</v>
      </c>
      <c r="C1496" s="67" t="s">
        <v>13479</v>
      </c>
    </row>
    <row r="1497" spans="1:3" x14ac:dyDescent="0.25">
      <c r="A1497" s="67" t="s">
        <v>40347</v>
      </c>
      <c r="B1497" s="69" t="s">
        <v>46943</v>
      </c>
      <c r="C1497" s="67" t="s">
        <v>13479</v>
      </c>
    </row>
    <row r="1498" spans="1:3" x14ac:dyDescent="0.25">
      <c r="A1498" s="67" t="s">
        <v>40348</v>
      </c>
      <c r="B1498" s="69" t="s">
        <v>46944</v>
      </c>
      <c r="C1498" s="67" t="s">
        <v>13479</v>
      </c>
    </row>
    <row r="1499" spans="1:3" x14ac:dyDescent="0.25">
      <c r="A1499" s="67" t="s">
        <v>40349</v>
      </c>
      <c r="B1499" s="69" t="s">
        <v>46945</v>
      </c>
      <c r="C1499" s="67" t="s">
        <v>13479</v>
      </c>
    </row>
    <row r="1500" spans="1:3" x14ac:dyDescent="0.25">
      <c r="A1500" s="67" t="s">
        <v>40350</v>
      </c>
      <c r="B1500" s="69" t="s">
        <v>46946</v>
      </c>
      <c r="C1500" s="67" t="s">
        <v>13479</v>
      </c>
    </row>
    <row r="1501" spans="1:3" x14ac:dyDescent="0.25">
      <c r="A1501" s="67" t="s">
        <v>40351</v>
      </c>
      <c r="B1501" s="69" t="s">
        <v>46947</v>
      </c>
      <c r="C1501" s="67" t="s">
        <v>13479</v>
      </c>
    </row>
    <row r="1502" spans="1:3" x14ac:dyDescent="0.25">
      <c r="A1502" s="67" t="s">
        <v>40352</v>
      </c>
      <c r="B1502" s="69" t="s">
        <v>46948</v>
      </c>
      <c r="C1502" s="67" t="s">
        <v>13479</v>
      </c>
    </row>
    <row r="1503" spans="1:3" x14ac:dyDescent="0.25">
      <c r="A1503" s="67" t="s">
        <v>40353</v>
      </c>
      <c r="B1503" s="69" t="s">
        <v>46949</v>
      </c>
      <c r="C1503" s="67" t="s">
        <v>13479</v>
      </c>
    </row>
    <row r="1504" spans="1:3" x14ac:dyDescent="0.25">
      <c r="A1504" s="67" t="s">
        <v>40354</v>
      </c>
      <c r="B1504" s="69" t="s">
        <v>46950</v>
      </c>
      <c r="C1504" s="67" t="s">
        <v>13479</v>
      </c>
    </row>
    <row r="1505" spans="1:3" x14ac:dyDescent="0.25">
      <c r="A1505" s="67" t="s">
        <v>40355</v>
      </c>
      <c r="B1505" s="69" t="s">
        <v>46951</v>
      </c>
      <c r="C1505" s="67" t="s">
        <v>13479</v>
      </c>
    </row>
    <row r="1506" spans="1:3" x14ac:dyDescent="0.25">
      <c r="A1506" s="67" t="s">
        <v>40356</v>
      </c>
      <c r="B1506" s="69" t="s">
        <v>46952</v>
      </c>
      <c r="C1506" s="67" t="s">
        <v>13479</v>
      </c>
    </row>
    <row r="1507" spans="1:3" x14ac:dyDescent="0.25">
      <c r="A1507" s="67" t="s">
        <v>40357</v>
      </c>
      <c r="B1507" s="69" t="s">
        <v>46953</v>
      </c>
      <c r="C1507" s="67" t="s">
        <v>13479</v>
      </c>
    </row>
    <row r="1508" spans="1:3" x14ac:dyDescent="0.25">
      <c r="A1508" s="67" t="s">
        <v>40358</v>
      </c>
      <c r="B1508" s="69" t="s">
        <v>46954</v>
      </c>
      <c r="C1508" s="67" t="s">
        <v>13479</v>
      </c>
    </row>
    <row r="1509" spans="1:3" x14ac:dyDescent="0.25">
      <c r="A1509" s="67" t="s">
        <v>40359</v>
      </c>
      <c r="B1509" s="69" t="s">
        <v>46955</v>
      </c>
      <c r="C1509" s="67" t="s">
        <v>13479</v>
      </c>
    </row>
    <row r="1510" spans="1:3" x14ac:dyDescent="0.25">
      <c r="A1510" s="67" t="s">
        <v>40360</v>
      </c>
      <c r="B1510" s="69" t="s">
        <v>46956</v>
      </c>
      <c r="C1510" s="67" t="s">
        <v>13479</v>
      </c>
    </row>
    <row r="1511" spans="1:3" x14ac:dyDescent="0.25">
      <c r="A1511" s="67" t="s">
        <v>40361</v>
      </c>
      <c r="B1511" s="69" t="s">
        <v>46957</v>
      </c>
      <c r="C1511" s="67" t="s">
        <v>13479</v>
      </c>
    </row>
    <row r="1512" spans="1:3" x14ac:dyDescent="0.25">
      <c r="A1512" s="67" t="s">
        <v>40362</v>
      </c>
      <c r="B1512" s="69" t="s">
        <v>46958</v>
      </c>
      <c r="C1512" s="67" t="s">
        <v>13479</v>
      </c>
    </row>
    <row r="1513" spans="1:3" ht="30" x14ac:dyDescent="0.25">
      <c r="A1513" s="67" t="s">
        <v>40363</v>
      </c>
      <c r="B1513" s="69" t="s">
        <v>46959</v>
      </c>
      <c r="C1513" s="67" t="s">
        <v>13479</v>
      </c>
    </row>
    <row r="1514" spans="1:3" x14ac:dyDescent="0.25">
      <c r="A1514" s="67" t="s">
        <v>40364</v>
      </c>
      <c r="B1514" s="69" t="s">
        <v>46960</v>
      </c>
      <c r="C1514" s="67" t="s">
        <v>13479</v>
      </c>
    </row>
    <row r="1515" spans="1:3" x14ac:dyDescent="0.25">
      <c r="A1515" s="67" t="s">
        <v>40365</v>
      </c>
      <c r="B1515" s="69" t="s">
        <v>46961</v>
      </c>
      <c r="C1515" s="67" t="s">
        <v>13479</v>
      </c>
    </row>
    <row r="1516" spans="1:3" x14ac:dyDescent="0.25">
      <c r="A1516" s="67" t="s">
        <v>40366</v>
      </c>
      <c r="B1516" s="69" t="s">
        <v>46962</v>
      </c>
      <c r="C1516" s="67" t="s">
        <v>13479</v>
      </c>
    </row>
    <row r="1517" spans="1:3" x14ac:dyDescent="0.25">
      <c r="A1517" s="67" t="s">
        <v>40367</v>
      </c>
      <c r="B1517" s="69" t="s">
        <v>46963</v>
      </c>
      <c r="C1517" s="67" t="s">
        <v>13479</v>
      </c>
    </row>
    <row r="1518" spans="1:3" x14ac:dyDescent="0.25">
      <c r="A1518" s="67" t="s">
        <v>40368</v>
      </c>
      <c r="B1518" s="69" t="s">
        <v>46964</v>
      </c>
      <c r="C1518" s="67" t="s">
        <v>13479</v>
      </c>
    </row>
    <row r="1519" spans="1:3" x14ac:dyDescent="0.25">
      <c r="A1519" s="67" t="s">
        <v>40369</v>
      </c>
      <c r="B1519" s="69" t="s">
        <v>46965</v>
      </c>
      <c r="C1519" s="67" t="s">
        <v>13145</v>
      </c>
    </row>
    <row r="1520" spans="1:3" x14ac:dyDescent="0.25">
      <c r="A1520" s="67" t="s">
        <v>40370</v>
      </c>
      <c r="B1520" s="69" t="s">
        <v>46966</v>
      </c>
      <c r="C1520" s="67" t="s">
        <v>13145</v>
      </c>
    </row>
    <row r="1521" spans="1:3" ht="30" x14ac:dyDescent="0.25">
      <c r="A1521" s="67" t="s">
        <v>40371</v>
      </c>
      <c r="B1521" s="69" t="s">
        <v>46967</v>
      </c>
      <c r="C1521" s="67" t="s">
        <v>13479</v>
      </c>
    </row>
    <row r="1522" spans="1:3" x14ac:dyDescent="0.25">
      <c r="A1522" s="67" t="s">
        <v>40372</v>
      </c>
      <c r="B1522" s="69" t="s">
        <v>46968</v>
      </c>
      <c r="C1522" s="67" t="s">
        <v>13145</v>
      </c>
    </row>
    <row r="1523" spans="1:3" x14ac:dyDescent="0.25">
      <c r="A1523" s="67" t="s">
        <v>40373</v>
      </c>
      <c r="B1523" s="69" t="s">
        <v>46969</v>
      </c>
      <c r="C1523" s="67" t="s">
        <v>13145</v>
      </c>
    </row>
    <row r="1524" spans="1:3" x14ac:dyDescent="0.25">
      <c r="A1524" s="67" t="s">
        <v>40374</v>
      </c>
      <c r="B1524" s="69" t="s">
        <v>46970</v>
      </c>
      <c r="C1524" s="67" t="s">
        <v>13145</v>
      </c>
    </row>
    <row r="1525" spans="1:3" x14ac:dyDescent="0.25">
      <c r="A1525" s="67" t="s">
        <v>40375</v>
      </c>
      <c r="B1525" s="69" t="s">
        <v>46971</v>
      </c>
      <c r="C1525" s="67" t="s">
        <v>13479</v>
      </c>
    </row>
    <row r="1526" spans="1:3" ht="30" x14ac:dyDescent="0.25">
      <c r="A1526" s="67" t="s">
        <v>40376</v>
      </c>
      <c r="B1526" s="69" t="s">
        <v>46972</v>
      </c>
      <c r="C1526" s="67" t="s">
        <v>13479</v>
      </c>
    </row>
    <row r="1527" spans="1:3" x14ac:dyDescent="0.25">
      <c r="A1527" s="67" t="s">
        <v>40377</v>
      </c>
      <c r="B1527" s="69" t="s">
        <v>46973</v>
      </c>
      <c r="C1527" s="67" t="s">
        <v>13288</v>
      </c>
    </row>
    <row r="1528" spans="1:3" ht="30" x14ac:dyDescent="0.25">
      <c r="A1528" s="67" t="s">
        <v>40378</v>
      </c>
      <c r="B1528" s="69" t="s">
        <v>46974</v>
      </c>
      <c r="C1528" s="67" t="s">
        <v>13479</v>
      </c>
    </row>
    <row r="1529" spans="1:3" ht="30" x14ac:dyDescent="0.25">
      <c r="A1529" s="67" t="s">
        <v>40379</v>
      </c>
      <c r="B1529" s="69" t="s">
        <v>46975</v>
      </c>
      <c r="C1529" s="67" t="s">
        <v>13479</v>
      </c>
    </row>
    <row r="1530" spans="1:3" ht="30" x14ac:dyDescent="0.25">
      <c r="A1530" s="67" t="s">
        <v>40380</v>
      </c>
      <c r="B1530" s="69" t="s">
        <v>46976</v>
      </c>
      <c r="C1530" s="67" t="s">
        <v>13479</v>
      </c>
    </row>
    <row r="1531" spans="1:3" x14ac:dyDescent="0.25">
      <c r="A1531" s="67" t="s">
        <v>40381</v>
      </c>
      <c r="B1531" s="69" t="s">
        <v>46977</v>
      </c>
      <c r="C1531" s="67" t="s">
        <v>13479</v>
      </c>
    </row>
    <row r="1532" spans="1:3" x14ac:dyDescent="0.25">
      <c r="A1532" s="67" t="s">
        <v>40382</v>
      </c>
      <c r="B1532" s="69" t="s">
        <v>46978</v>
      </c>
      <c r="C1532" s="67" t="s">
        <v>13380</v>
      </c>
    </row>
    <row r="1533" spans="1:3" x14ac:dyDescent="0.25">
      <c r="A1533" s="67" t="s">
        <v>40383</v>
      </c>
      <c r="B1533" s="69" t="s">
        <v>46979</v>
      </c>
      <c r="C1533" s="67" t="s">
        <v>13380</v>
      </c>
    </row>
    <row r="1534" spans="1:3" ht="30" x14ac:dyDescent="0.25">
      <c r="A1534" s="67" t="s">
        <v>40384</v>
      </c>
      <c r="B1534" s="69" t="s">
        <v>46980</v>
      </c>
      <c r="C1534" s="67" t="s">
        <v>13380</v>
      </c>
    </row>
    <row r="1535" spans="1:3" ht="30" x14ac:dyDescent="0.25">
      <c r="A1535" s="67" t="s">
        <v>40385</v>
      </c>
      <c r="B1535" s="69" t="s">
        <v>46981</v>
      </c>
      <c r="C1535" s="67" t="s">
        <v>13380</v>
      </c>
    </row>
    <row r="1536" spans="1:3" x14ac:dyDescent="0.25">
      <c r="A1536" s="67" t="s">
        <v>40386</v>
      </c>
      <c r="B1536" s="69" t="s">
        <v>46982</v>
      </c>
      <c r="C1536" s="67" t="s">
        <v>13380</v>
      </c>
    </row>
    <row r="1537" spans="1:3" x14ac:dyDescent="0.25">
      <c r="A1537" s="67" t="s">
        <v>40387</v>
      </c>
      <c r="B1537" s="69" t="s">
        <v>46983</v>
      </c>
      <c r="C1537" s="67" t="s">
        <v>13380</v>
      </c>
    </row>
    <row r="1538" spans="1:3" x14ac:dyDescent="0.25">
      <c r="A1538" s="67" t="s">
        <v>40388</v>
      </c>
      <c r="B1538" s="69" t="s">
        <v>46984</v>
      </c>
      <c r="C1538" s="67" t="s">
        <v>13380</v>
      </c>
    </row>
    <row r="1539" spans="1:3" x14ac:dyDescent="0.25">
      <c r="A1539" s="67" t="s">
        <v>40389</v>
      </c>
      <c r="B1539" s="69" t="s">
        <v>46985</v>
      </c>
      <c r="C1539" s="67" t="s">
        <v>13380</v>
      </c>
    </row>
    <row r="1540" spans="1:3" x14ac:dyDescent="0.25">
      <c r="A1540" s="67" t="s">
        <v>40390</v>
      </c>
      <c r="B1540" s="69" t="s">
        <v>46986</v>
      </c>
      <c r="C1540" s="67" t="s">
        <v>13380</v>
      </c>
    </row>
    <row r="1541" spans="1:3" x14ac:dyDescent="0.25">
      <c r="A1541" s="67" t="s">
        <v>40391</v>
      </c>
      <c r="B1541" s="69" t="s">
        <v>46987</v>
      </c>
      <c r="C1541" s="67" t="s">
        <v>13380</v>
      </c>
    </row>
    <row r="1542" spans="1:3" x14ac:dyDescent="0.25">
      <c r="A1542" s="67" t="s">
        <v>40392</v>
      </c>
      <c r="B1542" s="69" t="s">
        <v>46988</v>
      </c>
      <c r="C1542" s="67" t="s">
        <v>13380</v>
      </c>
    </row>
    <row r="1543" spans="1:3" x14ac:dyDescent="0.25">
      <c r="A1543" s="67" t="s">
        <v>40393</v>
      </c>
      <c r="B1543" s="69" t="s">
        <v>46989</v>
      </c>
      <c r="C1543" s="67" t="s">
        <v>13380</v>
      </c>
    </row>
    <row r="1544" spans="1:3" x14ac:dyDescent="0.25">
      <c r="A1544" s="67" t="s">
        <v>40394</v>
      </c>
      <c r="B1544" s="69" t="s">
        <v>46990</v>
      </c>
      <c r="C1544" s="67" t="s">
        <v>13380</v>
      </c>
    </row>
    <row r="1545" spans="1:3" x14ac:dyDescent="0.25">
      <c r="A1545" s="67" t="s">
        <v>40395</v>
      </c>
      <c r="B1545" s="69" t="s">
        <v>46991</v>
      </c>
      <c r="C1545" s="67" t="s">
        <v>13380</v>
      </c>
    </row>
    <row r="1546" spans="1:3" x14ac:dyDescent="0.25">
      <c r="A1546" s="67" t="s">
        <v>40396</v>
      </c>
      <c r="B1546" s="69" t="s">
        <v>46992</v>
      </c>
      <c r="C1546" s="67" t="s">
        <v>13380</v>
      </c>
    </row>
    <row r="1547" spans="1:3" x14ac:dyDescent="0.25">
      <c r="A1547" s="67" t="s">
        <v>40397</v>
      </c>
      <c r="B1547" s="69" t="s">
        <v>46993</v>
      </c>
      <c r="C1547" s="67" t="s">
        <v>13380</v>
      </c>
    </row>
    <row r="1548" spans="1:3" x14ac:dyDescent="0.25">
      <c r="A1548" s="67" t="s">
        <v>40398</v>
      </c>
      <c r="B1548" s="69" t="s">
        <v>46994</v>
      </c>
      <c r="C1548" s="67" t="s">
        <v>13380</v>
      </c>
    </row>
    <row r="1549" spans="1:3" x14ac:dyDescent="0.25">
      <c r="A1549" s="67" t="s">
        <v>40399</v>
      </c>
      <c r="B1549" s="69" t="s">
        <v>46995</v>
      </c>
      <c r="C1549" s="67" t="s">
        <v>13380</v>
      </c>
    </row>
    <row r="1550" spans="1:3" x14ac:dyDescent="0.25">
      <c r="A1550" s="67" t="s">
        <v>40400</v>
      </c>
      <c r="B1550" s="69" t="s">
        <v>46996</v>
      </c>
      <c r="C1550" s="67" t="s">
        <v>13380</v>
      </c>
    </row>
    <row r="1551" spans="1:3" x14ac:dyDescent="0.25">
      <c r="A1551" s="67" t="s">
        <v>40401</v>
      </c>
      <c r="B1551" s="69" t="s">
        <v>46997</v>
      </c>
      <c r="C1551" s="67" t="s">
        <v>13380</v>
      </c>
    </row>
    <row r="1552" spans="1:3" x14ac:dyDescent="0.25">
      <c r="A1552" s="67" t="s">
        <v>40402</v>
      </c>
      <c r="B1552" s="69" t="s">
        <v>46998</v>
      </c>
      <c r="C1552" s="67" t="s">
        <v>13380</v>
      </c>
    </row>
    <row r="1553" spans="1:3" x14ac:dyDescent="0.25">
      <c r="A1553" s="67" t="s">
        <v>40403</v>
      </c>
      <c r="B1553" s="69" t="s">
        <v>46999</v>
      </c>
      <c r="C1553" s="67" t="s">
        <v>13380</v>
      </c>
    </row>
    <row r="1554" spans="1:3" x14ac:dyDescent="0.25">
      <c r="A1554" s="67" t="s">
        <v>40404</v>
      </c>
      <c r="B1554" s="69" t="s">
        <v>47000</v>
      </c>
      <c r="C1554" s="67" t="s">
        <v>13380</v>
      </c>
    </row>
    <row r="1555" spans="1:3" x14ac:dyDescent="0.25">
      <c r="A1555" s="67" t="s">
        <v>40405</v>
      </c>
      <c r="B1555" s="69" t="s">
        <v>47001</v>
      </c>
      <c r="C1555" s="67" t="s">
        <v>13380</v>
      </c>
    </row>
    <row r="1556" spans="1:3" ht="30" x14ac:dyDescent="0.25">
      <c r="A1556" s="67" t="s">
        <v>40406</v>
      </c>
      <c r="B1556" s="69" t="s">
        <v>47002</v>
      </c>
      <c r="C1556" s="67" t="s">
        <v>13145</v>
      </c>
    </row>
    <row r="1557" spans="1:3" ht="30" x14ac:dyDescent="0.25">
      <c r="A1557" s="67" t="s">
        <v>40407</v>
      </c>
      <c r="B1557" s="69" t="s">
        <v>47003</v>
      </c>
      <c r="C1557" s="67" t="s">
        <v>13145</v>
      </c>
    </row>
    <row r="1558" spans="1:3" x14ac:dyDescent="0.25">
      <c r="A1558" s="67" t="s">
        <v>40408</v>
      </c>
      <c r="B1558" s="69" t="s">
        <v>47004</v>
      </c>
      <c r="C1558" s="67" t="s">
        <v>13145</v>
      </c>
    </row>
    <row r="1559" spans="1:3" x14ac:dyDescent="0.25">
      <c r="A1559" s="67" t="s">
        <v>40409</v>
      </c>
      <c r="B1559" s="69" t="s">
        <v>47005</v>
      </c>
      <c r="C1559" s="67" t="s">
        <v>13145</v>
      </c>
    </row>
    <row r="1560" spans="1:3" x14ac:dyDescent="0.25">
      <c r="A1560" s="67" t="s">
        <v>40410</v>
      </c>
      <c r="B1560" s="69" t="s">
        <v>47006</v>
      </c>
      <c r="C1560" s="67" t="s">
        <v>13145</v>
      </c>
    </row>
    <row r="1561" spans="1:3" x14ac:dyDescent="0.25">
      <c r="A1561" s="67" t="s">
        <v>40411</v>
      </c>
      <c r="B1561" s="69" t="s">
        <v>47007</v>
      </c>
      <c r="C1561" s="67" t="s">
        <v>13145</v>
      </c>
    </row>
    <row r="1562" spans="1:3" x14ac:dyDescent="0.25">
      <c r="A1562" s="67" t="s">
        <v>40412</v>
      </c>
      <c r="B1562" s="69" t="s">
        <v>47008</v>
      </c>
      <c r="C1562" s="67" t="s">
        <v>13145</v>
      </c>
    </row>
    <row r="1563" spans="1:3" x14ac:dyDescent="0.25">
      <c r="A1563" s="67" t="s">
        <v>40413</v>
      </c>
      <c r="B1563" s="69" t="s">
        <v>47009</v>
      </c>
      <c r="C1563" s="67" t="s">
        <v>13145</v>
      </c>
    </row>
    <row r="1564" spans="1:3" ht="30" x14ac:dyDescent="0.25">
      <c r="A1564" s="67" t="s">
        <v>40414</v>
      </c>
      <c r="B1564" s="69" t="s">
        <v>47010</v>
      </c>
      <c r="C1564" s="67" t="s">
        <v>13288</v>
      </c>
    </row>
    <row r="1565" spans="1:3" ht="30" x14ac:dyDescent="0.25">
      <c r="A1565" s="67" t="s">
        <v>40415</v>
      </c>
      <c r="B1565" s="69" t="s">
        <v>47011</v>
      </c>
      <c r="C1565" s="67" t="s">
        <v>13288</v>
      </c>
    </row>
    <row r="1566" spans="1:3" ht="30" x14ac:dyDescent="0.25">
      <c r="A1566" s="67" t="s">
        <v>40416</v>
      </c>
      <c r="B1566" s="69" t="s">
        <v>47012</v>
      </c>
      <c r="C1566" s="67" t="s">
        <v>13288</v>
      </c>
    </row>
    <row r="1567" spans="1:3" x14ac:dyDescent="0.25">
      <c r="A1567" s="67" t="s">
        <v>40417</v>
      </c>
      <c r="B1567" s="69" t="s">
        <v>47013</v>
      </c>
      <c r="C1567" s="67" t="s">
        <v>13380</v>
      </c>
    </row>
    <row r="1568" spans="1:3" x14ac:dyDescent="0.25">
      <c r="A1568" s="67" t="s">
        <v>40418</v>
      </c>
      <c r="B1568" s="69" t="s">
        <v>47014</v>
      </c>
      <c r="C1568" s="67" t="s">
        <v>13380</v>
      </c>
    </row>
    <row r="1569" spans="1:3" x14ac:dyDescent="0.25">
      <c r="A1569" s="67" t="s">
        <v>40419</v>
      </c>
      <c r="B1569" s="69" t="s">
        <v>47015</v>
      </c>
      <c r="C1569" s="67" t="s">
        <v>13380</v>
      </c>
    </row>
    <row r="1570" spans="1:3" x14ac:dyDescent="0.25">
      <c r="A1570" s="67" t="s">
        <v>40420</v>
      </c>
      <c r="B1570" s="69" t="s">
        <v>47016</v>
      </c>
      <c r="C1570" s="67" t="s">
        <v>13380</v>
      </c>
    </row>
    <row r="1571" spans="1:3" x14ac:dyDescent="0.25">
      <c r="A1571" s="67" t="s">
        <v>40421</v>
      </c>
      <c r="B1571" s="69" t="s">
        <v>47017</v>
      </c>
      <c r="C1571" s="67" t="s">
        <v>13380</v>
      </c>
    </row>
    <row r="1572" spans="1:3" x14ac:dyDescent="0.25">
      <c r="A1572" s="67" t="s">
        <v>40422</v>
      </c>
      <c r="B1572" s="69" t="s">
        <v>47018</v>
      </c>
      <c r="C1572" s="67" t="s">
        <v>13380</v>
      </c>
    </row>
    <row r="1573" spans="1:3" x14ac:dyDescent="0.25">
      <c r="A1573" s="67" t="s">
        <v>40423</v>
      </c>
      <c r="B1573" s="69" t="s">
        <v>47019</v>
      </c>
      <c r="C1573" s="67" t="s">
        <v>13380</v>
      </c>
    </row>
    <row r="1574" spans="1:3" x14ac:dyDescent="0.25">
      <c r="A1574" s="67" t="s">
        <v>40424</v>
      </c>
      <c r="B1574" s="69" t="s">
        <v>47020</v>
      </c>
      <c r="C1574" s="67" t="s">
        <v>13380</v>
      </c>
    </row>
    <row r="1575" spans="1:3" x14ac:dyDescent="0.25">
      <c r="A1575" s="67" t="s">
        <v>40425</v>
      </c>
      <c r="B1575" s="69" t="s">
        <v>47021</v>
      </c>
      <c r="C1575" s="67" t="s">
        <v>13380</v>
      </c>
    </row>
    <row r="1576" spans="1:3" x14ac:dyDescent="0.25">
      <c r="A1576" s="67" t="s">
        <v>40426</v>
      </c>
      <c r="B1576" s="69" t="s">
        <v>47022</v>
      </c>
      <c r="C1576" s="67" t="s">
        <v>13380</v>
      </c>
    </row>
    <row r="1577" spans="1:3" x14ac:dyDescent="0.25">
      <c r="A1577" s="67" t="s">
        <v>40427</v>
      </c>
      <c r="B1577" s="69" t="s">
        <v>47023</v>
      </c>
      <c r="C1577" s="67" t="s">
        <v>13380</v>
      </c>
    </row>
    <row r="1578" spans="1:3" x14ac:dyDescent="0.25">
      <c r="A1578" s="67" t="s">
        <v>40428</v>
      </c>
      <c r="B1578" s="69" t="s">
        <v>47024</v>
      </c>
      <c r="C1578" s="67" t="s">
        <v>13380</v>
      </c>
    </row>
    <row r="1579" spans="1:3" x14ac:dyDescent="0.25">
      <c r="A1579" s="67" t="s">
        <v>40429</v>
      </c>
      <c r="B1579" s="69" t="s">
        <v>47025</v>
      </c>
      <c r="C1579" s="67" t="s">
        <v>13380</v>
      </c>
    </row>
    <row r="1580" spans="1:3" x14ac:dyDescent="0.25">
      <c r="A1580" s="67" t="s">
        <v>40430</v>
      </c>
      <c r="B1580" s="69" t="s">
        <v>47026</v>
      </c>
      <c r="C1580" s="67" t="s">
        <v>13380</v>
      </c>
    </row>
    <row r="1581" spans="1:3" x14ac:dyDescent="0.25">
      <c r="A1581" s="67" t="s">
        <v>40431</v>
      </c>
      <c r="B1581" s="69" t="s">
        <v>47027</v>
      </c>
      <c r="C1581" s="67" t="s">
        <v>13479</v>
      </c>
    </row>
    <row r="1582" spans="1:3" x14ac:dyDescent="0.25">
      <c r="A1582" s="67" t="s">
        <v>40432</v>
      </c>
      <c r="B1582" s="69" t="s">
        <v>47028</v>
      </c>
      <c r="C1582" s="67" t="s">
        <v>13479</v>
      </c>
    </row>
    <row r="1583" spans="1:3" x14ac:dyDescent="0.25">
      <c r="A1583" s="67" t="s">
        <v>40433</v>
      </c>
      <c r="B1583" s="69" t="s">
        <v>47029</v>
      </c>
      <c r="C1583" s="67" t="s">
        <v>13479</v>
      </c>
    </row>
    <row r="1584" spans="1:3" x14ac:dyDescent="0.25">
      <c r="A1584" s="67" t="s">
        <v>40434</v>
      </c>
      <c r="B1584" s="69" t="s">
        <v>47030</v>
      </c>
      <c r="C1584" s="67" t="s">
        <v>13479</v>
      </c>
    </row>
    <row r="1585" spans="1:3" x14ac:dyDescent="0.25">
      <c r="A1585" s="67" t="s">
        <v>40435</v>
      </c>
      <c r="B1585" s="69" t="s">
        <v>47031</v>
      </c>
      <c r="C1585" s="67" t="s">
        <v>13479</v>
      </c>
    </row>
    <row r="1586" spans="1:3" x14ac:dyDescent="0.25">
      <c r="A1586" s="67" t="s">
        <v>40436</v>
      </c>
      <c r="B1586" s="69" t="s">
        <v>47032</v>
      </c>
      <c r="C1586" s="67" t="s">
        <v>13479</v>
      </c>
    </row>
    <row r="1587" spans="1:3" x14ac:dyDescent="0.25">
      <c r="A1587" s="67" t="s">
        <v>40437</v>
      </c>
      <c r="B1587" s="69" t="s">
        <v>47033</v>
      </c>
      <c r="C1587" s="67" t="s">
        <v>13084</v>
      </c>
    </row>
    <row r="1588" spans="1:3" x14ac:dyDescent="0.25">
      <c r="A1588" s="67" t="s">
        <v>40438</v>
      </c>
      <c r="B1588" s="69" t="s">
        <v>47034</v>
      </c>
      <c r="C1588" s="67" t="s">
        <v>13084</v>
      </c>
    </row>
    <row r="1589" spans="1:3" x14ac:dyDescent="0.25">
      <c r="A1589" s="67" t="s">
        <v>40439</v>
      </c>
      <c r="B1589" s="69" t="s">
        <v>47035</v>
      </c>
      <c r="C1589" s="67" t="s">
        <v>13084</v>
      </c>
    </row>
    <row r="1590" spans="1:3" x14ac:dyDescent="0.25">
      <c r="A1590" s="67" t="s">
        <v>40440</v>
      </c>
      <c r="B1590" s="69" t="s">
        <v>47036</v>
      </c>
      <c r="C1590" s="67" t="s">
        <v>13084</v>
      </c>
    </row>
    <row r="1591" spans="1:3" ht="30" x14ac:dyDescent="0.25">
      <c r="A1591" s="67" t="s">
        <v>40441</v>
      </c>
      <c r="B1591" s="69" t="s">
        <v>47037</v>
      </c>
      <c r="C1591" s="67" t="s">
        <v>13479</v>
      </c>
    </row>
    <row r="1592" spans="1:3" x14ac:dyDescent="0.25">
      <c r="A1592" s="67" t="s">
        <v>40442</v>
      </c>
      <c r="B1592" s="69" t="s">
        <v>47038</v>
      </c>
      <c r="C1592" s="67" t="s">
        <v>13479</v>
      </c>
    </row>
    <row r="1593" spans="1:3" x14ac:dyDescent="0.25">
      <c r="A1593" s="67" t="s">
        <v>40443</v>
      </c>
      <c r="B1593" s="69" t="s">
        <v>47039</v>
      </c>
      <c r="C1593" s="67" t="s">
        <v>13479</v>
      </c>
    </row>
    <row r="1594" spans="1:3" x14ac:dyDescent="0.25">
      <c r="A1594" s="67" t="s">
        <v>40444</v>
      </c>
      <c r="B1594" s="69" t="s">
        <v>47040</v>
      </c>
      <c r="C1594" s="67" t="s">
        <v>13145</v>
      </c>
    </row>
    <row r="1595" spans="1:3" ht="30" x14ac:dyDescent="0.25">
      <c r="A1595" s="67" t="s">
        <v>40445</v>
      </c>
      <c r="B1595" s="69" t="s">
        <v>47041</v>
      </c>
      <c r="C1595" s="67" t="s">
        <v>13479</v>
      </c>
    </row>
    <row r="1596" spans="1:3" x14ac:dyDescent="0.25">
      <c r="A1596" s="67" t="s">
        <v>40446</v>
      </c>
      <c r="B1596" s="69" t="s">
        <v>47042</v>
      </c>
      <c r="C1596" s="67" t="s">
        <v>13479</v>
      </c>
    </row>
    <row r="1597" spans="1:3" ht="30" x14ac:dyDescent="0.25">
      <c r="A1597" s="67" t="s">
        <v>40447</v>
      </c>
      <c r="B1597" s="69" t="s">
        <v>47043</v>
      </c>
      <c r="C1597" s="67" t="s">
        <v>13479</v>
      </c>
    </row>
    <row r="1598" spans="1:3" x14ac:dyDescent="0.25">
      <c r="A1598" s="67" t="s">
        <v>40448</v>
      </c>
      <c r="B1598" s="69" t="s">
        <v>47044</v>
      </c>
      <c r="C1598" s="67" t="s">
        <v>13479</v>
      </c>
    </row>
    <row r="1599" spans="1:3" x14ac:dyDescent="0.25">
      <c r="A1599" s="67" t="s">
        <v>40449</v>
      </c>
      <c r="B1599" s="69" t="s">
        <v>47045</v>
      </c>
      <c r="C1599" s="67" t="s">
        <v>13479</v>
      </c>
    </row>
    <row r="1600" spans="1:3" x14ac:dyDescent="0.25">
      <c r="A1600" s="67" t="s">
        <v>40450</v>
      </c>
      <c r="B1600" s="69" t="s">
        <v>47046</v>
      </c>
      <c r="C1600" s="67" t="s">
        <v>13479</v>
      </c>
    </row>
    <row r="1601" spans="1:3" x14ac:dyDescent="0.25">
      <c r="A1601" s="67" t="s">
        <v>40451</v>
      </c>
      <c r="B1601" s="69" t="s">
        <v>47047</v>
      </c>
      <c r="C1601" s="67" t="s">
        <v>13479</v>
      </c>
    </row>
    <row r="1602" spans="1:3" ht="30" x14ac:dyDescent="0.25">
      <c r="A1602" s="67" t="s">
        <v>40452</v>
      </c>
      <c r="B1602" s="69" t="s">
        <v>47048</v>
      </c>
      <c r="C1602" s="67" t="s">
        <v>13479</v>
      </c>
    </row>
    <row r="1603" spans="1:3" x14ac:dyDescent="0.25">
      <c r="A1603" s="67" t="s">
        <v>40453</v>
      </c>
      <c r="B1603" s="69" t="s">
        <v>47049</v>
      </c>
      <c r="C1603" s="67" t="s">
        <v>13479</v>
      </c>
    </row>
    <row r="1604" spans="1:3" x14ac:dyDescent="0.25">
      <c r="A1604" s="67" t="s">
        <v>40454</v>
      </c>
      <c r="B1604" s="69" t="s">
        <v>47050</v>
      </c>
      <c r="C1604" s="67" t="s">
        <v>13479</v>
      </c>
    </row>
    <row r="1605" spans="1:3" x14ac:dyDescent="0.25">
      <c r="A1605" s="67" t="s">
        <v>40455</v>
      </c>
      <c r="B1605" s="69" t="s">
        <v>47051</v>
      </c>
      <c r="C1605" s="67" t="s">
        <v>13479</v>
      </c>
    </row>
    <row r="1606" spans="1:3" x14ac:dyDescent="0.25">
      <c r="A1606" s="67" t="s">
        <v>40456</v>
      </c>
      <c r="B1606" s="69" t="s">
        <v>47052</v>
      </c>
      <c r="C1606" s="67" t="s">
        <v>13479</v>
      </c>
    </row>
    <row r="1607" spans="1:3" x14ac:dyDescent="0.25">
      <c r="A1607" s="67" t="s">
        <v>40457</v>
      </c>
      <c r="B1607" s="69" t="s">
        <v>47053</v>
      </c>
      <c r="C1607" s="67" t="s">
        <v>13479</v>
      </c>
    </row>
    <row r="1608" spans="1:3" ht="30" x14ac:dyDescent="0.25">
      <c r="A1608" s="67" t="s">
        <v>40458</v>
      </c>
      <c r="B1608" s="69" t="s">
        <v>47054</v>
      </c>
      <c r="C1608" s="67" t="s">
        <v>13479</v>
      </c>
    </row>
    <row r="1609" spans="1:3" x14ac:dyDescent="0.25">
      <c r="A1609" s="67" t="s">
        <v>40459</v>
      </c>
      <c r="B1609" s="69" t="s">
        <v>47055</v>
      </c>
      <c r="C1609" s="67" t="s">
        <v>13479</v>
      </c>
    </row>
    <row r="1610" spans="1:3" ht="30" x14ac:dyDescent="0.25">
      <c r="A1610" s="67" t="s">
        <v>40460</v>
      </c>
      <c r="B1610" s="69" t="s">
        <v>47056</v>
      </c>
      <c r="C1610" s="67" t="s">
        <v>13479</v>
      </c>
    </row>
    <row r="1611" spans="1:3" x14ac:dyDescent="0.25">
      <c r="A1611" s="67" t="s">
        <v>40461</v>
      </c>
      <c r="B1611" s="69" t="s">
        <v>47057</v>
      </c>
      <c r="C1611" s="67" t="s">
        <v>13380</v>
      </c>
    </row>
    <row r="1612" spans="1:3" x14ac:dyDescent="0.25">
      <c r="A1612" s="67" t="s">
        <v>40462</v>
      </c>
      <c r="B1612" s="69" t="s">
        <v>47058</v>
      </c>
      <c r="C1612" s="67" t="s">
        <v>13380</v>
      </c>
    </row>
    <row r="1613" spans="1:3" x14ac:dyDescent="0.25">
      <c r="A1613" s="67" t="s">
        <v>40463</v>
      </c>
      <c r="B1613" s="69" t="s">
        <v>47059</v>
      </c>
      <c r="C1613" s="67" t="s">
        <v>13479</v>
      </c>
    </row>
    <row r="1614" spans="1:3" x14ac:dyDescent="0.25">
      <c r="A1614" s="67" t="s">
        <v>40464</v>
      </c>
      <c r="B1614" s="69" t="s">
        <v>47060</v>
      </c>
      <c r="C1614" s="67" t="s">
        <v>13479</v>
      </c>
    </row>
    <row r="1615" spans="1:3" x14ac:dyDescent="0.25">
      <c r="A1615" s="67" t="s">
        <v>40465</v>
      </c>
      <c r="B1615" s="69" t="s">
        <v>47061</v>
      </c>
      <c r="C1615" s="67" t="s">
        <v>13380</v>
      </c>
    </row>
    <row r="1616" spans="1:3" x14ac:dyDescent="0.25">
      <c r="A1616" s="67" t="s">
        <v>40466</v>
      </c>
      <c r="B1616" s="69" t="s">
        <v>47062</v>
      </c>
      <c r="C1616" s="67" t="s">
        <v>13380</v>
      </c>
    </row>
    <row r="1617" spans="1:3" ht="30" x14ac:dyDescent="0.25">
      <c r="A1617" s="67" t="s">
        <v>40467</v>
      </c>
      <c r="B1617" s="69" t="s">
        <v>47063</v>
      </c>
      <c r="C1617" s="67" t="s">
        <v>13380</v>
      </c>
    </row>
    <row r="1618" spans="1:3" ht="30" x14ac:dyDescent="0.25">
      <c r="A1618" s="67" t="s">
        <v>40468</v>
      </c>
      <c r="B1618" s="69" t="s">
        <v>47064</v>
      </c>
      <c r="C1618" s="67" t="s">
        <v>13380</v>
      </c>
    </row>
    <row r="1619" spans="1:3" x14ac:dyDescent="0.25">
      <c r="A1619" s="67" t="s">
        <v>40469</v>
      </c>
      <c r="B1619" s="69" t="s">
        <v>47065</v>
      </c>
      <c r="C1619" s="67" t="s">
        <v>13380</v>
      </c>
    </row>
    <row r="1620" spans="1:3" x14ac:dyDescent="0.25">
      <c r="A1620" s="67" t="s">
        <v>40470</v>
      </c>
      <c r="B1620" s="69" t="s">
        <v>47066</v>
      </c>
      <c r="C1620" s="67" t="s">
        <v>13380</v>
      </c>
    </row>
    <row r="1621" spans="1:3" x14ac:dyDescent="0.25">
      <c r="A1621" s="67" t="s">
        <v>40471</v>
      </c>
      <c r="B1621" s="69" t="s">
        <v>47067</v>
      </c>
      <c r="C1621" s="67" t="s">
        <v>13479</v>
      </c>
    </row>
    <row r="1622" spans="1:3" x14ac:dyDescent="0.25">
      <c r="A1622" s="67" t="s">
        <v>40472</v>
      </c>
      <c r="B1622" s="69" t="s">
        <v>47068</v>
      </c>
      <c r="C1622" s="67" t="s">
        <v>13479</v>
      </c>
    </row>
    <row r="1623" spans="1:3" x14ac:dyDescent="0.25">
      <c r="A1623" s="67" t="s">
        <v>40473</v>
      </c>
      <c r="B1623" s="69" t="s">
        <v>47069</v>
      </c>
      <c r="C1623" s="67" t="s">
        <v>13479</v>
      </c>
    </row>
    <row r="1624" spans="1:3" x14ac:dyDescent="0.25">
      <c r="A1624" s="67" t="s">
        <v>40474</v>
      </c>
      <c r="B1624" s="69" t="s">
        <v>47070</v>
      </c>
      <c r="C1624" s="67" t="s">
        <v>13479</v>
      </c>
    </row>
    <row r="1625" spans="1:3" x14ac:dyDescent="0.25">
      <c r="A1625" s="67" t="s">
        <v>40475</v>
      </c>
      <c r="B1625" s="69" t="s">
        <v>47071</v>
      </c>
      <c r="C1625" s="67" t="s">
        <v>13479</v>
      </c>
    </row>
    <row r="1626" spans="1:3" x14ac:dyDescent="0.25">
      <c r="A1626" s="67" t="s">
        <v>40476</v>
      </c>
      <c r="B1626" s="69" t="s">
        <v>47072</v>
      </c>
      <c r="C1626" s="67" t="s">
        <v>13479</v>
      </c>
    </row>
    <row r="1627" spans="1:3" x14ac:dyDescent="0.25">
      <c r="A1627" s="67" t="s">
        <v>40477</v>
      </c>
      <c r="B1627" s="69" t="s">
        <v>47073</v>
      </c>
      <c r="C1627" s="67" t="s">
        <v>13479</v>
      </c>
    </row>
    <row r="1628" spans="1:3" x14ac:dyDescent="0.25">
      <c r="A1628" s="67" t="s">
        <v>40478</v>
      </c>
      <c r="B1628" s="69" t="s">
        <v>47074</v>
      </c>
      <c r="C1628" s="67" t="s">
        <v>13479</v>
      </c>
    </row>
    <row r="1629" spans="1:3" x14ac:dyDescent="0.25">
      <c r="A1629" s="67" t="s">
        <v>40479</v>
      </c>
      <c r="B1629" s="69" t="s">
        <v>47075</v>
      </c>
      <c r="C1629" s="67" t="s">
        <v>13479</v>
      </c>
    </row>
    <row r="1630" spans="1:3" x14ac:dyDescent="0.25">
      <c r="A1630" s="67" t="s">
        <v>40480</v>
      </c>
      <c r="B1630" s="69" t="s">
        <v>47076</v>
      </c>
      <c r="C1630" s="67" t="s">
        <v>13479</v>
      </c>
    </row>
    <row r="1631" spans="1:3" x14ac:dyDescent="0.25">
      <c r="A1631" s="67" t="s">
        <v>40481</v>
      </c>
      <c r="B1631" s="69" t="s">
        <v>47077</v>
      </c>
      <c r="C1631" s="67" t="s">
        <v>13479</v>
      </c>
    </row>
    <row r="1632" spans="1:3" x14ac:dyDescent="0.25">
      <c r="A1632" s="67" t="s">
        <v>40482</v>
      </c>
      <c r="B1632" s="69" t="s">
        <v>47078</v>
      </c>
      <c r="C1632" s="67" t="s">
        <v>13479</v>
      </c>
    </row>
    <row r="1633" spans="1:3" x14ac:dyDescent="0.25">
      <c r="A1633" s="67" t="s">
        <v>40483</v>
      </c>
      <c r="B1633" s="69" t="s">
        <v>47079</v>
      </c>
      <c r="C1633" s="67" t="s">
        <v>13479</v>
      </c>
    </row>
    <row r="1634" spans="1:3" x14ac:dyDescent="0.25">
      <c r="A1634" s="67" t="s">
        <v>40484</v>
      </c>
      <c r="B1634" s="69" t="s">
        <v>47080</v>
      </c>
      <c r="C1634" s="67" t="s">
        <v>13479</v>
      </c>
    </row>
    <row r="1635" spans="1:3" x14ac:dyDescent="0.25">
      <c r="A1635" s="67" t="s">
        <v>40485</v>
      </c>
      <c r="B1635" s="69" t="s">
        <v>47081</v>
      </c>
      <c r="C1635" s="67" t="s">
        <v>13479</v>
      </c>
    </row>
    <row r="1636" spans="1:3" x14ac:dyDescent="0.25">
      <c r="A1636" s="67" t="s">
        <v>40486</v>
      </c>
      <c r="B1636" s="69" t="s">
        <v>47082</v>
      </c>
      <c r="C1636" s="67" t="s">
        <v>13479</v>
      </c>
    </row>
    <row r="1637" spans="1:3" x14ac:dyDescent="0.25">
      <c r="A1637" s="67" t="s">
        <v>40487</v>
      </c>
      <c r="B1637" s="69" t="s">
        <v>47083</v>
      </c>
      <c r="C1637" s="67" t="s">
        <v>13479</v>
      </c>
    </row>
    <row r="1638" spans="1:3" x14ac:dyDescent="0.25">
      <c r="A1638" s="67" t="s">
        <v>40488</v>
      </c>
      <c r="B1638" s="69" t="s">
        <v>47084</v>
      </c>
      <c r="C1638" s="67" t="s">
        <v>13479</v>
      </c>
    </row>
    <row r="1639" spans="1:3" x14ac:dyDescent="0.25">
      <c r="A1639" s="67" t="s">
        <v>40489</v>
      </c>
      <c r="B1639" s="69" t="s">
        <v>47085</v>
      </c>
      <c r="C1639" s="67" t="s">
        <v>13479</v>
      </c>
    </row>
    <row r="1640" spans="1:3" x14ac:dyDescent="0.25">
      <c r="A1640" s="67" t="s">
        <v>40490</v>
      </c>
      <c r="B1640" s="69" t="s">
        <v>47086</v>
      </c>
      <c r="C1640" s="67" t="s">
        <v>13479</v>
      </c>
    </row>
    <row r="1641" spans="1:3" x14ac:dyDescent="0.25">
      <c r="A1641" s="67" t="s">
        <v>40491</v>
      </c>
      <c r="B1641" s="69" t="s">
        <v>47087</v>
      </c>
      <c r="C1641" s="67" t="s">
        <v>13479</v>
      </c>
    </row>
    <row r="1642" spans="1:3" x14ac:dyDescent="0.25">
      <c r="A1642" s="67" t="s">
        <v>40492</v>
      </c>
      <c r="B1642" s="69" t="s">
        <v>47088</v>
      </c>
      <c r="C1642" s="67" t="s">
        <v>13479</v>
      </c>
    </row>
    <row r="1643" spans="1:3" x14ac:dyDescent="0.25">
      <c r="A1643" s="67" t="s">
        <v>40493</v>
      </c>
      <c r="B1643" s="69" t="s">
        <v>47089</v>
      </c>
      <c r="C1643" s="67" t="s">
        <v>13479</v>
      </c>
    </row>
    <row r="1644" spans="1:3" x14ac:dyDescent="0.25">
      <c r="A1644" s="67" t="s">
        <v>40494</v>
      </c>
      <c r="B1644" s="69" t="s">
        <v>47090</v>
      </c>
      <c r="C1644" s="67" t="s">
        <v>13479</v>
      </c>
    </row>
    <row r="1645" spans="1:3" x14ac:dyDescent="0.25">
      <c r="A1645" s="67" t="s">
        <v>40495</v>
      </c>
      <c r="B1645" s="69" t="s">
        <v>47091</v>
      </c>
      <c r="C1645" s="67" t="s">
        <v>13479</v>
      </c>
    </row>
    <row r="1646" spans="1:3" x14ac:dyDescent="0.25">
      <c r="A1646" s="67" t="s">
        <v>40496</v>
      </c>
      <c r="B1646" s="69" t="s">
        <v>47092</v>
      </c>
      <c r="C1646" s="67" t="s">
        <v>13479</v>
      </c>
    </row>
    <row r="1647" spans="1:3" x14ac:dyDescent="0.25">
      <c r="A1647" s="67" t="s">
        <v>40497</v>
      </c>
      <c r="B1647" s="69" t="s">
        <v>47093</v>
      </c>
      <c r="C1647" s="67" t="s">
        <v>13479</v>
      </c>
    </row>
    <row r="1648" spans="1:3" x14ac:dyDescent="0.25">
      <c r="A1648" s="67" t="s">
        <v>40498</v>
      </c>
      <c r="B1648" s="69" t="s">
        <v>47094</v>
      </c>
      <c r="C1648" s="67" t="s">
        <v>13479</v>
      </c>
    </row>
    <row r="1649" spans="1:3" x14ac:dyDescent="0.25">
      <c r="A1649" s="67" t="s">
        <v>40499</v>
      </c>
      <c r="B1649" s="69" t="s">
        <v>47095</v>
      </c>
      <c r="C1649" s="67" t="s">
        <v>13479</v>
      </c>
    </row>
    <row r="1650" spans="1:3" x14ac:dyDescent="0.25">
      <c r="A1650" s="67" t="s">
        <v>40500</v>
      </c>
      <c r="B1650" s="69" t="s">
        <v>47096</v>
      </c>
      <c r="C1650" s="67" t="s">
        <v>13479</v>
      </c>
    </row>
    <row r="1651" spans="1:3" ht="30" x14ac:dyDescent="0.25">
      <c r="A1651" s="67" t="s">
        <v>40501</v>
      </c>
      <c r="B1651" s="69" t="s">
        <v>47097</v>
      </c>
      <c r="C1651" s="67" t="s">
        <v>13479</v>
      </c>
    </row>
    <row r="1652" spans="1:3" x14ac:dyDescent="0.25">
      <c r="A1652" s="67" t="s">
        <v>40502</v>
      </c>
      <c r="B1652" s="69" t="s">
        <v>47098</v>
      </c>
      <c r="C1652" s="67" t="s">
        <v>13479</v>
      </c>
    </row>
    <row r="1653" spans="1:3" ht="30" x14ac:dyDescent="0.25">
      <c r="A1653" s="67" t="s">
        <v>40503</v>
      </c>
      <c r="B1653" s="69" t="s">
        <v>47099</v>
      </c>
      <c r="C1653" s="67" t="s">
        <v>13479</v>
      </c>
    </row>
    <row r="1654" spans="1:3" x14ac:dyDescent="0.25">
      <c r="A1654" s="67" t="s">
        <v>40504</v>
      </c>
      <c r="B1654" s="69" t="s">
        <v>47100</v>
      </c>
      <c r="C1654" s="67" t="s">
        <v>13479</v>
      </c>
    </row>
    <row r="1655" spans="1:3" x14ac:dyDescent="0.25">
      <c r="A1655" s="67" t="s">
        <v>40505</v>
      </c>
      <c r="B1655" s="69" t="s">
        <v>47101</v>
      </c>
      <c r="C1655" s="67" t="s">
        <v>13479</v>
      </c>
    </row>
    <row r="1656" spans="1:3" ht="30" x14ac:dyDescent="0.25">
      <c r="A1656" s="67" t="s">
        <v>40506</v>
      </c>
      <c r="B1656" s="69" t="s">
        <v>47102</v>
      </c>
      <c r="C1656" s="67" t="s">
        <v>13479</v>
      </c>
    </row>
    <row r="1657" spans="1:3" ht="30" x14ac:dyDescent="0.25">
      <c r="A1657" s="67" t="s">
        <v>40507</v>
      </c>
      <c r="B1657" s="69" t="s">
        <v>47103</v>
      </c>
      <c r="C1657" s="67" t="s">
        <v>13479</v>
      </c>
    </row>
    <row r="1658" spans="1:3" ht="30" x14ac:dyDescent="0.25">
      <c r="A1658" s="67" t="s">
        <v>40508</v>
      </c>
      <c r="B1658" s="69" t="s">
        <v>47104</v>
      </c>
      <c r="C1658" s="67" t="s">
        <v>13479</v>
      </c>
    </row>
    <row r="1659" spans="1:3" ht="30" x14ac:dyDescent="0.25">
      <c r="A1659" s="67" t="s">
        <v>40509</v>
      </c>
      <c r="B1659" s="69" t="s">
        <v>47105</v>
      </c>
      <c r="C1659" s="67" t="s">
        <v>13479</v>
      </c>
    </row>
    <row r="1660" spans="1:3" ht="30" x14ac:dyDescent="0.25">
      <c r="A1660" s="67" t="s">
        <v>40510</v>
      </c>
      <c r="B1660" s="69" t="s">
        <v>47106</v>
      </c>
      <c r="C1660" s="67" t="s">
        <v>13479</v>
      </c>
    </row>
    <row r="1661" spans="1:3" ht="30" x14ac:dyDescent="0.25">
      <c r="A1661" s="67" t="s">
        <v>40511</v>
      </c>
      <c r="B1661" s="69" t="s">
        <v>47107</v>
      </c>
      <c r="C1661" s="67" t="s">
        <v>13479</v>
      </c>
    </row>
    <row r="1662" spans="1:3" x14ac:dyDescent="0.25">
      <c r="A1662" s="67" t="s">
        <v>40512</v>
      </c>
      <c r="B1662" s="69" t="s">
        <v>47108</v>
      </c>
      <c r="C1662" s="67" t="s">
        <v>13479</v>
      </c>
    </row>
    <row r="1663" spans="1:3" x14ac:dyDescent="0.25">
      <c r="A1663" s="67" t="s">
        <v>40513</v>
      </c>
      <c r="B1663" s="69" t="s">
        <v>47109</v>
      </c>
      <c r="C1663" s="67" t="s">
        <v>13479</v>
      </c>
    </row>
    <row r="1664" spans="1:3" x14ac:dyDescent="0.25">
      <c r="A1664" s="67" t="s">
        <v>40514</v>
      </c>
      <c r="B1664" s="69" t="s">
        <v>47110</v>
      </c>
      <c r="C1664" s="67" t="s">
        <v>13479</v>
      </c>
    </row>
    <row r="1665" spans="1:3" x14ac:dyDescent="0.25">
      <c r="A1665" s="67" t="s">
        <v>40515</v>
      </c>
      <c r="B1665" s="69" t="s">
        <v>47111</v>
      </c>
      <c r="C1665" s="67" t="s">
        <v>13479</v>
      </c>
    </row>
    <row r="1666" spans="1:3" x14ac:dyDescent="0.25">
      <c r="A1666" s="67" t="s">
        <v>40516</v>
      </c>
      <c r="B1666" s="69" t="s">
        <v>47112</v>
      </c>
      <c r="C1666" s="67" t="s">
        <v>13479</v>
      </c>
    </row>
    <row r="1667" spans="1:3" x14ac:dyDescent="0.25">
      <c r="A1667" s="67" t="s">
        <v>40517</v>
      </c>
      <c r="B1667" s="69" t="s">
        <v>47113</v>
      </c>
      <c r="C1667" s="67" t="s">
        <v>13479</v>
      </c>
    </row>
    <row r="1668" spans="1:3" x14ac:dyDescent="0.25">
      <c r="A1668" s="67" t="s">
        <v>40518</v>
      </c>
      <c r="B1668" s="69" t="s">
        <v>47114</v>
      </c>
      <c r="C1668" s="67" t="s">
        <v>13380</v>
      </c>
    </row>
    <row r="1669" spans="1:3" x14ac:dyDescent="0.25">
      <c r="A1669" s="67" t="s">
        <v>40519</v>
      </c>
      <c r="B1669" s="69" t="s">
        <v>47115</v>
      </c>
      <c r="C1669" s="67" t="s">
        <v>13380</v>
      </c>
    </row>
    <row r="1670" spans="1:3" x14ac:dyDescent="0.25">
      <c r="A1670" s="67" t="s">
        <v>40520</v>
      </c>
      <c r="B1670" s="69" t="s">
        <v>47116</v>
      </c>
      <c r="C1670" s="67" t="s">
        <v>13380</v>
      </c>
    </row>
    <row r="1671" spans="1:3" x14ac:dyDescent="0.25">
      <c r="A1671" s="67" t="s">
        <v>40521</v>
      </c>
      <c r="B1671" s="69" t="s">
        <v>47117</v>
      </c>
      <c r="C1671" s="67" t="s">
        <v>13479</v>
      </c>
    </row>
    <row r="1672" spans="1:3" x14ac:dyDescent="0.25">
      <c r="A1672" s="67" t="s">
        <v>40522</v>
      </c>
      <c r="B1672" s="69" t="s">
        <v>47118</v>
      </c>
      <c r="C1672" s="67" t="s">
        <v>13479</v>
      </c>
    </row>
    <row r="1673" spans="1:3" x14ac:dyDescent="0.25">
      <c r="A1673" s="67" t="s">
        <v>40523</v>
      </c>
      <c r="B1673" s="69" t="s">
        <v>47119</v>
      </c>
      <c r="C1673" s="67" t="s">
        <v>13479</v>
      </c>
    </row>
    <row r="1674" spans="1:3" x14ac:dyDescent="0.25">
      <c r="A1674" s="67" t="s">
        <v>40524</v>
      </c>
      <c r="B1674" s="69" t="s">
        <v>47120</v>
      </c>
      <c r="C1674" s="67" t="s">
        <v>13479</v>
      </c>
    </row>
    <row r="1675" spans="1:3" x14ac:dyDescent="0.25">
      <c r="A1675" s="67" t="s">
        <v>40525</v>
      </c>
      <c r="B1675" s="69" t="s">
        <v>47121</v>
      </c>
      <c r="C1675" s="67" t="s">
        <v>13479</v>
      </c>
    </row>
    <row r="1676" spans="1:3" x14ac:dyDescent="0.25">
      <c r="A1676" s="67" t="s">
        <v>40526</v>
      </c>
      <c r="B1676" s="69" t="s">
        <v>47122</v>
      </c>
      <c r="C1676" s="67" t="s">
        <v>13479</v>
      </c>
    </row>
    <row r="1677" spans="1:3" x14ac:dyDescent="0.25">
      <c r="A1677" s="67" t="s">
        <v>40527</v>
      </c>
      <c r="B1677" s="69" t="s">
        <v>47123</v>
      </c>
      <c r="C1677" s="67" t="s">
        <v>13479</v>
      </c>
    </row>
    <row r="1678" spans="1:3" x14ac:dyDescent="0.25">
      <c r="A1678" s="67" t="s">
        <v>40528</v>
      </c>
      <c r="B1678" s="69" t="s">
        <v>47124</v>
      </c>
      <c r="C1678" s="67" t="s">
        <v>13479</v>
      </c>
    </row>
    <row r="1679" spans="1:3" x14ac:dyDescent="0.25">
      <c r="A1679" s="67" t="s">
        <v>40529</v>
      </c>
      <c r="B1679" s="69" t="s">
        <v>47125</v>
      </c>
      <c r="C1679" s="67" t="s">
        <v>13479</v>
      </c>
    </row>
    <row r="1680" spans="1:3" x14ac:dyDescent="0.25">
      <c r="A1680" s="67" t="s">
        <v>40530</v>
      </c>
      <c r="B1680" s="69" t="s">
        <v>47126</v>
      </c>
      <c r="C1680" s="67" t="s">
        <v>13479</v>
      </c>
    </row>
    <row r="1681" spans="1:3" x14ac:dyDescent="0.25">
      <c r="A1681" s="67" t="s">
        <v>40531</v>
      </c>
      <c r="B1681" s="69" t="s">
        <v>47127</v>
      </c>
      <c r="C1681" s="67" t="s">
        <v>13479</v>
      </c>
    </row>
    <row r="1682" spans="1:3" x14ac:dyDescent="0.25">
      <c r="A1682" s="67" t="s">
        <v>40532</v>
      </c>
      <c r="B1682" s="69" t="s">
        <v>47128</v>
      </c>
      <c r="C1682" s="67" t="s">
        <v>13479</v>
      </c>
    </row>
    <row r="1683" spans="1:3" x14ac:dyDescent="0.25">
      <c r="A1683" s="67" t="s">
        <v>40533</v>
      </c>
      <c r="B1683" s="69" t="s">
        <v>47129</v>
      </c>
      <c r="C1683" s="67" t="s">
        <v>13479</v>
      </c>
    </row>
    <row r="1684" spans="1:3" x14ac:dyDescent="0.25">
      <c r="A1684" s="67" t="s">
        <v>40534</v>
      </c>
      <c r="B1684" s="69" t="s">
        <v>47130</v>
      </c>
      <c r="C1684" s="67" t="s">
        <v>13479</v>
      </c>
    </row>
    <row r="1685" spans="1:3" x14ac:dyDescent="0.25">
      <c r="A1685" s="67" t="s">
        <v>40535</v>
      </c>
      <c r="B1685" s="69" t="s">
        <v>47131</v>
      </c>
      <c r="C1685" s="67" t="s">
        <v>13479</v>
      </c>
    </row>
    <row r="1686" spans="1:3" ht="30" x14ac:dyDescent="0.25">
      <c r="A1686" s="67" t="s">
        <v>40536</v>
      </c>
      <c r="B1686" s="69" t="s">
        <v>47132</v>
      </c>
      <c r="C1686" s="67" t="s">
        <v>13479</v>
      </c>
    </row>
    <row r="1687" spans="1:3" ht="30" x14ac:dyDescent="0.25">
      <c r="A1687" s="67" t="s">
        <v>40537</v>
      </c>
      <c r="B1687" s="69" t="s">
        <v>47133</v>
      </c>
      <c r="C1687" s="67" t="s">
        <v>13479</v>
      </c>
    </row>
    <row r="1688" spans="1:3" x14ac:dyDescent="0.25">
      <c r="A1688" s="67" t="s">
        <v>40538</v>
      </c>
      <c r="B1688" s="69" t="s">
        <v>47134</v>
      </c>
      <c r="C1688" s="67" t="s">
        <v>13479</v>
      </c>
    </row>
    <row r="1689" spans="1:3" x14ac:dyDescent="0.25">
      <c r="A1689" s="67" t="s">
        <v>40539</v>
      </c>
      <c r="B1689" s="69" t="s">
        <v>47135</v>
      </c>
      <c r="C1689" s="67" t="s">
        <v>13479</v>
      </c>
    </row>
    <row r="1690" spans="1:3" x14ac:dyDescent="0.25">
      <c r="A1690" s="67" t="s">
        <v>40540</v>
      </c>
      <c r="B1690" s="69" t="s">
        <v>47136</v>
      </c>
      <c r="C1690" s="67" t="s">
        <v>13479</v>
      </c>
    </row>
    <row r="1691" spans="1:3" x14ac:dyDescent="0.25">
      <c r="A1691" s="67" t="s">
        <v>40541</v>
      </c>
      <c r="B1691" s="69" t="s">
        <v>47137</v>
      </c>
      <c r="C1691" s="67" t="s">
        <v>13479</v>
      </c>
    </row>
    <row r="1692" spans="1:3" ht="30" x14ac:dyDescent="0.25">
      <c r="A1692" s="67" t="s">
        <v>40542</v>
      </c>
      <c r="B1692" s="69" t="s">
        <v>47138</v>
      </c>
      <c r="C1692" s="67" t="s">
        <v>13380</v>
      </c>
    </row>
    <row r="1693" spans="1:3" ht="30" x14ac:dyDescent="0.25">
      <c r="A1693" s="67" t="s">
        <v>40543</v>
      </c>
      <c r="B1693" s="69" t="s">
        <v>47139</v>
      </c>
      <c r="C1693" s="67" t="s">
        <v>13380</v>
      </c>
    </row>
    <row r="1694" spans="1:3" ht="30" x14ac:dyDescent="0.25">
      <c r="A1694" s="67" t="s">
        <v>40544</v>
      </c>
      <c r="B1694" s="69" t="s">
        <v>47140</v>
      </c>
      <c r="C1694" s="67" t="s">
        <v>13380</v>
      </c>
    </row>
    <row r="1695" spans="1:3" ht="30" x14ac:dyDescent="0.25">
      <c r="A1695" s="67" t="s">
        <v>40545</v>
      </c>
      <c r="B1695" s="69" t="s">
        <v>47141</v>
      </c>
      <c r="C1695" s="67" t="s">
        <v>13380</v>
      </c>
    </row>
    <row r="1696" spans="1:3" x14ac:dyDescent="0.25">
      <c r="A1696" s="67" t="s">
        <v>40546</v>
      </c>
      <c r="B1696" s="69" t="s">
        <v>47142</v>
      </c>
      <c r="C1696" s="67" t="s">
        <v>13479</v>
      </c>
    </row>
    <row r="1697" spans="1:3" x14ac:dyDescent="0.25">
      <c r="A1697" s="67" t="s">
        <v>40547</v>
      </c>
      <c r="B1697" s="69" t="s">
        <v>47143</v>
      </c>
      <c r="C1697" s="67" t="s">
        <v>13479</v>
      </c>
    </row>
    <row r="1698" spans="1:3" x14ac:dyDescent="0.25">
      <c r="A1698" s="67" t="s">
        <v>40548</v>
      </c>
      <c r="B1698" s="69" t="s">
        <v>47144</v>
      </c>
      <c r="C1698" s="67" t="s">
        <v>13479</v>
      </c>
    </row>
    <row r="1699" spans="1:3" x14ac:dyDescent="0.25">
      <c r="A1699" s="67" t="s">
        <v>40549</v>
      </c>
      <c r="B1699" s="69" t="s">
        <v>47145</v>
      </c>
      <c r="C1699" s="67" t="s">
        <v>13479</v>
      </c>
    </row>
    <row r="1700" spans="1:3" x14ac:dyDescent="0.25">
      <c r="A1700" s="67" t="s">
        <v>40550</v>
      </c>
      <c r="B1700" s="69" t="s">
        <v>47146</v>
      </c>
      <c r="C1700" s="67" t="s">
        <v>13479</v>
      </c>
    </row>
    <row r="1701" spans="1:3" x14ac:dyDescent="0.25">
      <c r="A1701" s="67" t="s">
        <v>40551</v>
      </c>
      <c r="B1701" s="69" t="s">
        <v>47147</v>
      </c>
      <c r="C1701" s="67" t="s">
        <v>13479</v>
      </c>
    </row>
    <row r="1702" spans="1:3" x14ac:dyDescent="0.25">
      <c r="A1702" s="67" t="s">
        <v>40552</v>
      </c>
      <c r="B1702" s="69" t="s">
        <v>47148</v>
      </c>
      <c r="C1702" s="67" t="s">
        <v>13479</v>
      </c>
    </row>
    <row r="1703" spans="1:3" x14ac:dyDescent="0.25">
      <c r="A1703" s="67" t="s">
        <v>40553</v>
      </c>
      <c r="B1703" s="69" t="s">
        <v>47149</v>
      </c>
      <c r="C1703" s="67" t="s">
        <v>13479</v>
      </c>
    </row>
    <row r="1704" spans="1:3" x14ac:dyDescent="0.25">
      <c r="A1704" s="67" t="s">
        <v>40554</v>
      </c>
      <c r="B1704" s="69" t="s">
        <v>47150</v>
      </c>
      <c r="C1704" s="67" t="s">
        <v>13479</v>
      </c>
    </row>
    <row r="1705" spans="1:3" x14ac:dyDescent="0.25">
      <c r="A1705" s="67" t="s">
        <v>40555</v>
      </c>
      <c r="B1705" s="69" t="s">
        <v>47151</v>
      </c>
      <c r="C1705" s="67" t="s">
        <v>13380</v>
      </c>
    </row>
    <row r="1706" spans="1:3" x14ac:dyDescent="0.25">
      <c r="A1706" s="67" t="s">
        <v>40556</v>
      </c>
      <c r="B1706" s="69" t="s">
        <v>47152</v>
      </c>
      <c r="C1706" s="67" t="s">
        <v>13479</v>
      </c>
    </row>
    <row r="1707" spans="1:3" x14ac:dyDescent="0.25">
      <c r="A1707" s="67" t="s">
        <v>40557</v>
      </c>
      <c r="B1707" s="69" t="s">
        <v>47153</v>
      </c>
      <c r="C1707" s="67" t="s">
        <v>13479</v>
      </c>
    </row>
    <row r="1708" spans="1:3" x14ac:dyDescent="0.25">
      <c r="A1708" s="67" t="s">
        <v>40558</v>
      </c>
      <c r="B1708" s="69" t="s">
        <v>47154</v>
      </c>
      <c r="C1708" s="67" t="s">
        <v>13380</v>
      </c>
    </row>
    <row r="1709" spans="1:3" x14ac:dyDescent="0.25">
      <c r="A1709" s="67" t="s">
        <v>40559</v>
      </c>
      <c r="B1709" s="69" t="s">
        <v>47155</v>
      </c>
      <c r="C1709" s="67" t="s">
        <v>13479</v>
      </c>
    </row>
    <row r="1710" spans="1:3" x14ac:dyDescent="0.25">
      <c r="A1710" s="67" t="s">
        <v>40560</v>
      </c>
      <c r="B1710" s="69" t="s">
        <v>47156</v>
      </c>
      <c r="C1710" s="67" t="s">
        <v>13479</v>
      </c>
    </row>
    <row r="1711" spans="1:3" x14ac:dyDescent="0.25">
      <c r="A1711" s="67" t="s">
        <v>40561</v>
      </c>
      <c r="B1711" s="69" t="s">
        <v>47157</v>
      </c>
      <c r="C1711" s="67" t="s">
        <v>13479</v>
      </c>
    </row>
    <row r="1712" spans="1:3" x14ac:dyDescent="0.25">
      <c r="A1712" s="67" t="s">
        <v>40562</v>
      </c>
      <c r="B1712" s="69" t="s">
        <v>47158</v>
      </c>
      <c r="C1712" s="67" t="s">
        <v>13479</v>
      </c>
    </row>
    <row r="1713" spans="1:3" x14ac:dyDescent="0.25">
      <c r="A1713" s="67" t="s">
        <v>40563</v>
      </c>
      <c r="B1713" s="69" t="s">
        <v>47159</v>
      </c>
      <c r="C1713" s="67" t="s">
        <v>13479</v>
      </c>
    </row>
    <row r="1714" spans="1:3" x14ac:dyDescent="0.25">
      <c r="A1714" s="67" t="s">
        <v>40564</v>
      </c>
      <c r="B1714" s="69" t="s">
        <v>47160</v>
      </c>
      <c r="C1714" s="67" t="s">
        <v>13479</v>
      </c>
    </row>
    <row r="1715" spans="1:3" x14ac:dyDescent="0.25">
      <c r="A1715" s="67" t="s">
        <v>40565</v>
      </c>
      <c r="B1715" s="69" t="s">
        <v>47161</v>
      </c>
      <c r="C1715" s="67" t="s">
        <v>13479</v>
      </c>
    </row>
    <row r="1716" spans="1:3" x14ac:dyDescent="0.25">
      <c r="A1716" s="67" t="s">
        <v>40566</v>
      </c>
      <c r="B1716" s="69" t="s">
        <v>47162</v>
      </c>
      <c r="C1716" s="67" t="s">
        <v>13479</v>
      </c>
    </row>
    <row r="1717" spans="1:3" x14ac:dyDescent="0.25">
      <c r="A1717" s="67" t="s">
        <v>40567</v>
      </c>
      <c r="B1717" s="69" t="s">
        <v>47163</v>
      </c>
      <c r="C1717" s="67" t="s">
        <v>13479</v>
      </c>
    </row>
    <row r="1718" spans="1:3" x14ac:dyDescent="0.25">
      <c r="A1718" s="67" t="s">
        <v>40568</v>
      </c>
      <c r="B1718" s="69" t="s">
        <v>47164</v>
      </c>
      <c r="C1718" s="67" t="s">
        <v>13479</v>
      </c>
    </row>
    <row r="1719" spans="1:3" x14ac:dyDescent="0.25">
      <c r="A1719" s="67" t="s">
        <v>40569</v>
      </c>
      <c r="B1719" s="69" t="s">
        <v>47165</v>
      </c>
      <c r="C1719" s="67" t="s">
        <v>13479</v>
      </c>
    </row>
    <row r="1720" spans="1:3" x14ac:dyDescent="0.25">
      <c r="A1720" s="67" t="s">
        <v>40570</v>
      </c>
      <c r="B1720" s="69" t="s">
        <v>47166</v>
      </c>
      <c r="C1720" s="67" t="s">
        <v>13479</v>
      </c>
    </row>
    <row r="1721" spans="1:3" x14ac:dyDescent="0.25">
      <c r="A1721" s="67" t="s">
        <v>40571</v>
      </c>
      <c r="B1721" s="69" t="s">
        <v>47167</v>
      </c>
      <c r="C1721" s="67" t="s">
        <v>13479</v>
      </c>
    </row>
    <row r="1722" spans="1:3" x14ac:dyDescent="0.25">
      <c r="A1722" s="67" t="s">
        <v>40572</v>
      </c>
      <c r="B1722" s="69" t="s">
        <v>47168</v>
      </c>
      <c r="C1722" s="67" t="s">
        <v>13479</v>
      </c>
    </row>
    <row r="1723" spans="1:3" x14ac:dyDescent="0.25">
      <c r="A1723" s="67" t="s">
        <v>40573</v>
      </c>
      <c r="B1723" s="69" t="s">
        <v>47169</v>
      </c>
      <c r="C1723" s="67" t="s">
        <v>13479</v>
      </c>
    </row>
    <row r="1724" spans="1:3" x14ac:dyDescent="0.25">
      <c r="A1724" s="67" t="s">
        <v>40574</v>
      </c>
      <c r="B1724" s="69" t="s">
        <v>47170</v>
      </c>
      <c r="C1724" s="67" t="s">
        <v>13479</v>
      </c>
    </row>
    <row r="1725" spans="1:3" x14ac:dyDescent="0.25">
      <c r="A1725" s="67" t="s">
        <v>40575</v>
      </c>
      <c r="B1725" s="69" t="s">
        <v>47171</v>
      </c>
      <c r="C1725" s="67" t="s">
        <v>13479</v>
      </c>
    </row>
    <row r="1726" spans="1:3" x14ac:dyDescent="0.25">
      <c r="A1726" s="67" t="s">
        <v>40576</v>
      </c>
      <c r="B1726" s="69" t="s">
        <v>47172</v>
      </c>
      <c r="C1726" s="67" t="s">
        <v>13479</v>
      </c>
    </row>
    <row r="1727" spans="1:3" x14ac:dyDescent="0.25">
      <c r="A1727" s="67" t="s">
        <v>40577</v>
      </c>
      <c r="B1727" s="69" t="s">
        <v>47173</v>
      </c>
      <c r="C1727" s="67" t="s">
        <v>13479</v>
      </c>
    </row>
    <row r="1728" spans="1:3" x14ac:dyDescent="0.25">
      <c r="A1728" s="67" t="s">
        <v>40578</v>
      </c>
      <c r="B1728" s="69" t="s">
        <v>47174</v>
      </c>
      <c r="C1728" s="67" t="s">
        <v>13479</v>
      </c>
    </row>
    <row r="1729" spans="1:3" x14ac:dyDescent="0.25">
      <c r="A1729" s="67" t="s">
        <v>40579</v>
      </c>
      <c r="B1729" s="69" t="s">
        <v>47175</v>
      </c>
      <c r="C1729" s="67" t="s">
        <v>13479</v>
      </c>
    </row>
    <row r="1730" spans="1:3" ht="30" x14ac:dyDescent="0.25">
      <c r="A1730" s="67" t="s">
        <v>40580</v>
      </c>
      <c r="B1730" s="69" t="s">
        <v>47176</v>
      </c>
      <c r="C1730" s="67" t="s">
        <v>13380</v>
      </c>
    </row>
    <row r="1731" spans="1:3" ht="30" x14ac:dyDescent="0.25">
      <c r="A1731" s="67" t="s">
        <v>40581</v>
      </c>
      <c r="B1731" s="69" t="s">
        <v>47177</v>
      </c>
      <c r="C1731" s="67" t="s">
        <v>13380</v>
      </c>
    </row>
    <row r="1732" spans="1:3" ht="30" x14ac:dyDescent="0.25">
      <c r="A1732" s="67" t="s">
        <v>40582</v>
      </c>
      <c r="B1732" s="69" t="s">
        <v>47178</v>
      </c>
      <c r="C1732" s="67" t="s">
        <v>13380</v>
      </c>
    </row>
    <row r="1733" spans="1:3" ht="30" x14ac:dyDescent="0.25">
      <c r="A1733" s="67" t="s">
        <v>40583</v>
      </c>
      <c r="B1733" s="69" t="s">
        <v>47179</v>
      </c>
      <c r="C1733" s="67" t="s">
        <v>13380</v>
      </c>
    </row>
    <row r="1734" spans="1:3" ht="30" x14ac:dyDescent="0.25">
      <c r="A1734" s="67" t="s">
        <v>40584</v>
      </c>
      <c r="B1734" s="69" t="s">
        <v>47180</v>
      </c>
      <c r="C1734" s="67" t="s">
        <v>13380</v>
      </c>
    </row>
    <row r="1735" spans="1:3" x14ac:dyDescent="0.25">
      <c r="A1735" s="67" t="s">
        <v>40585</v>
      </c>
      <c r="B1735" s="69" t="s">
        <v>47181</v>
      </c>
      <c r="C1735" s="67" t="s">
        <v>13318</v>
      </c>
    </row>
    <row r="1736" spans="1:3" x14ac:dyDescent="0.25">
      <c r="A1736" s="67" t="s">
        <v>40586</v>
      </c>
      <c r="B1736" s="69" t="s">
        <v>47182</v>
      </c>
      <c r="C1736" s="67" t="s">
        <v>13318</v>
      </c>
    </row>
    <row r="1737" spans="1:3" x14ac:dyDescent="0.25">
      <c r="A1737" s="67" t="s">
        <v>40587</v>
      </c>
      <c r="B1737" s="69" t="s">
        <v>47183</v>
      </c>
      <c r="C1737" s="67" t="s">
        <v>13318</v>
      </c>
    </row>
    <row r="1738" spans="1:3" x14ac:dyDescent="0.25">
      <c r="A1738" s="67" t="s">
        <v>40588</v>
      </c>
      <c r="B1738" s="69" t="s">
        <v>47184</v>
      </c>
      <c r="C1738" s="67" t="s">
        <v>13318</v>
      </c>
    </row>
    <row r="1739" spans="1:3" x14ac:dyDescent="0.25">
      <c r="A1739" s="67" t="s">
        <v>40589</v>
      </c>
      <c r="B1739" s="69" t="s">
        <v>47185</v>
      </c>
      <c r="C1739" s="67" t="s">
        <v>13318</v>
      </c>
    </row>
    <row r="1740" spans="1:3" ht="30" x14ac:dyDescent="0.25">
      <c r="A1740" s="67" t="s">
        <v>40590</v>
      </c>
      <c r="B1740" s="69" t="s">
        <v>47186</v>
      </c>
      <c r="C1740" s="67" t="s">
        <v>13479</v>
      </c>
    </row>
    <row r="1741" spans="1:3" x14ac:dyDescent="0.25">
      <c r="A1741" s="67" t="s">
        <v>40591</v>
      </c>
      <c r="B1741" s="69" t="s">
        <v>47187</v>
      </c>
      <c r="C1741" s="67" t="s">
        <v>13479</v>
      </c>
    </row>
    <row r="1742" spans="1:3" x14ac:dyDescent="0.25">
      <c r="A1742" s="67" t="s">
        <v>40592</v>
      </c>
      <c r="B1742" s="69" t="s">
        <v>47188</v>
      </c>
      <c r="C1742" s="67" t="s">
        <v>45507</v>
      </c>
    </row>
    <row r="1743" spans="1:3" x14ac:dyDescent="0.25">
      <c r="A1743" s="67" t="s">
        <v>40593</v>
      </c>
      <c r="B1743" s="69" t="s">
        <v>47189</v>
      </c>
      <c r="C1743" s="67" t="s">
        <v>13479</v>
      </c>
    </row>
    <row r="1744" spans="1:3" x14ac:dyDescent="0.25">
      <c r="A1744" s="67" t="s">
        <v>40594</v>
      </c>
      <c r="B1744" s="69" t="s">
        <v>47190</v>
      </c>
      <c r="C1744" s="67" t="s">
        <v>13479</v>
      </c>
    </row>
    <row r="1745" spans="1:3" x14ac:dyDescent="0.25">
      <c r="A1745" s="67" t="s">
        <v>40595</v>
      </c>
      <c r="B1745" s="69" t="s">
        <v>47191</v>
      </c>
      <c r="C1745" s="67" t="s">
        <v>13479</v>
      </c>
    </row>
    <row r="1746" spans="1:3" x14ac:dyDescent="0.25">
      <c r="A1746" s="67" t="s">
        <v>40596</v>
      </c>
      <c r="B1746" s="69" t="s">
        <v>47192</v>
      </c>
      <c r="C1746" s="67" t="s">
        <v>13479</v>
      </c>
    </row>
    <row r="1747" spans="1:3" x14ac:dyDescent="0.25">
      <c r="A1747" s="67" t="s">
        <v>40597</v>
      </c>
      <c r="B1747" s="69" t="s">
        <v>47193</v>
      </c>
      <c r="C1747" s="67" t="s">
        <v>13479</v>
      </c>
    </row>
    <row r="1748" spans="1:3" x14ac:dyDescent="0.25">
      <c r="A1748" s="67" t="s">
        <v>40598</v>
      </c>
      <c r="B1748" s="69" t="s">
        <v>47194</v>
      </c>
      <c r="C1748" s="67" t="s">
        <v>13479</v>
      </c>
    </row>
    <row r="1749" spans="1:3" x14ac:dyDescent="0.25">
      <c r="A1749" s="67" t="s">
        <v>40599</v>
      </c>
      <c r="B1749" s="69" t="s">
        <v>47195</v>
      </c>
      <c r="C1749" s="67" t="s">
        <v>13479</v>
      </c>
    </row>
    <row r="1750" spans="1:3" x14ac:dyDescent="0.25">
      <c r="A1750" s="67" t="s">
        <v>40600</v>
      </c>
      <c r="B1750" s="69" t="s">
        <v>47196</v>
      </c>
      <c r="C1750" s="67" t="s">
        <v>13479</v>
      </c>
    </row>
    <row r="1751" spans="1:3" x14ac:dyDescent="0.25">
      <c r="A1751" s="67" t="s">
        <v>40601</v>
      </c>
      <c r="B1751" s="69" t="s">
        <v>47197</v>
      </c>
      <c r="C1751" s="67" t="s">
        <v>13479</v>
      </c>
    </row>
    <row r="1752" spans="1:3" x14ac:dyDescent="0.25">
      <c r="A1752" s="67" t="s">
        <v>40602</v>
      </c>
      <c r="B1752" s="69" t="s">
        <v>47198</v>
      </c>
      <c r="C1752" s="67" t="s">
        <v>13479</v>
      </c>
    </row>
    <row r="1753" spans="1:3" x14ac:dyDescent="0.25">
      <c r="A1753" s="67" t="s">
        <v>40603</v>
      </c>
      <c r="B1753" s="69" t="s">
        <v>47199</v>
      </c>
      <c r="C1753" s="67" t="s">
        <v>13479</v>
      </c>
    </row>
    <row r="1754" spans="1:3" x14ac:dyDescent="0.25">
      <c r="A1754" s="67" t="s">
        <v>40604</v>
      </c>
      <c r="B1754" s="69" t="s">
        <v>47200</v>
      </c>
      <c r="C1754" s="67" t="s">
        <v>13479</v>
      </c>
    </row>
    <row r="1755" spans="1:3" x14ac:dyDescent="0.25">
      <c r="A1755" s="67" t="s">
        <v>40605</v>
      </c>
      <c r="B1755" s="69" t="s">
        <v>47201</v>
      </c>
      <c r="C1755" s="67" t="s">
        <v>13318</v>
      </c>
    </row>
    <row r="1756" spans="1:3" x14ac:dyDescent="0.25">
      <c r="A1756" s="67" t="s">
        <v>40606</v>
      </c>
      <c r="B1756" s="69" t="s">
        <v>47202</v>
      </c>
      <c r="C1756" s="67" t="s">
        <v>13318</v>
      </c>
    </row>
    <row r="1757" spans="1:3" x14ac:dyDescent="0.25">
      <c r="A1757" s="67" t="s">
        <v>40607</v>
      </c>
      <c r="B1757" s="69" t="s">
        <v>47203</v>
      </c>
      <c r="C1757" s="67" t="s">
        <v>13318</v>
      </c>
    </row>
    <row r="1758" spans="1:3" x14ac:dyDescent="0.25">
      <c r="A1758" s="67" t="s">
        <v>40608</v>
      </c>
      <c r="B1758" s="69" t="s">
        <v>47204</v>
      </c>
      <c r="C1758" s="67" t="s">
        <v>13318</v>
      </c>
    </row>
    <row r="1759" spans="1:3" x14ac:dyDescent="0.25">
      <c r="A1759" s="67" t="s">
        <v>40609</v>
      </c>
      <c r="B1759" s="69" t="s">
        <v>47205</v>
      </c>
      <c r="C1759" s="67" t="s">
        <v>13318</v>
      </c>
    </row>
    <row r="1760" spans="1:3" x14ac:dyDescent="0.25">
      <c r="A1760" s="67" t="s">
        <v>40610</v>
      </c>
      <c r="B1760" s="69" t="s">
        <v>47206</v>
      </c>
      <c r="C1760" s="67" t="s">
        <v>13318</v>
      </c>
    </row>
    <row r="1761" spans="1:3" x14ac:dyDescent="0.25">
      <c r="A1761" s="67" t="s">
        <v>40611</v>
      </c>
      <c r="B1761" s="69" t="s">
        <v>47207</v>
      </c>
      <c r="C1761" s="67" t="s">
        <v>13318</v>
      </c>
    </row>
    <row r="1762" spans="1:3" x14ac:dyDescent="0.25">
      <c r="A1762" s="67" t="s">
        <v>40612</v>
      </c>
      <c r="B1762" s="69" t="s">
        <v>47208</v>
      </c>
      <c r="C1762" s="67" t="s">
        <v>13318</v>
      </c>
    </row>
    <row r="1763" spans="1:3" x14ac:dyDescent="0.25">
      <c r="A1763" s="67" t="s">
        <v>40613</v>
      </c>
      <c r="B1763" s="69" t="s">
        <v>47209</v>
      </c>
      <c r="C1763" s="67" t="s">
        <v>13318</v>
      </c>
    </row>
    <row r="1764" spans="1:3" x14ac:dyDescent="0.25">
      <c r="A1764" s="67" t="s">
        <v>40614</v>
      </c>
      <c r="B1764" s="69" t="s">
        <v>47210</v>
      </c>
      <c r="C1764" s="67" t="s">
        <v>13318</v>
      </c>
    </row>
    <row r="1765" spans="1:3" x14ac:dyDescent="0.25">
      <c r="A1765" s="67" t="s">
        <v>40615</v>
      </c>
      <c r="B1765" s="69" t="s">
        <v>47211</v>
      </c>
      <c r="C1765" s="67" t="s">
        <v>13318</v>
      </c>
    </row>
    <row r="1766" spans="1:3" x14ac:dyDescent="0.25">
      <c r="A1766" s="67" t="s">
        <v>40616</v>
      </c>
      <c r="B1766" s="69" t="s">
        <v>47212</v>
      </c>
      <c r="C1766" s="67" t="s">
        <v>13318</v>
      </c>
    </row>
    <row r="1767" spans="1:3" x14ac:dyDescent="0.25">
      <c r="A1767" s="67" t="s">
        <v>40617</v>
      </c>
      <c r="B1767" s="69" t="s">
        <v>47213</v>
      </c>
      <c r="C1767" s="67" t="s">
        <v>13318</v>
      </c>
    </row>
    <row r="1768" spans="1:3" x14ac:dyDescent="0.25">
      <c r="A1768" s="67" t="s">
        <v>40618</v>
      </c>
      <c r="B1768" s="69" t="s">
        <v>47214</v>
      </c>
      <c r="C1768" s="67" t="s">
        <v>13318</v>
      </c>
    </row>
    <row r="1769" spans="1:3" x14ac:dyDescent="0.25">
      <c r="A1769" s="67" t="s">
        <v>40619</v>
      </c>
      <c r="B1769" s="69" t="s">
        <v>47215</v>
      </c>
      <c r="C1769" s="67" t="s">
        <v>13318</v>
      </c>
    </row>
    <row r="1770" spans="1:3" x14ac:dyDescent="0.25">
      <c r="A1770" s="67" t="s">
        <v>40620</v>
      </c>
      <c r="B1770" s="69" t="s">
        <v>47216</v>
      </c>
      <c r="C1770" s="67" t="s">
        <v>13318</v>
      </c>
    </row>
    <row r="1771" spans="1:3" x14ac:dyDescent="0.25">
      <c r="A1771" s="67" t="s">
        <v>40621</v>
      </c>
      <c r="B1771" s="69" t="s">
        <v>47217</v>
      </c>
      <c r="C1771" s="67" t="s">
        <v>13318</v>
      </c>
    </row>
    <row r="1772" spans="1:3" x14ac:dyDescent="0.25">
      <c r="A1772" s="67" t="s">
        <v>40622</v>
      </c>
      <c r="B1772" s="69" t="s">
        <v>47218</v>
      </c>
      <c r="C1772" s="67" t="s">
        <v>13318</v>
      </c>
    </row>
    <row r="1773" spans="1:3" x14ac:dyDescent="0.25">
      <c r="A1773" s="67" t="s">
        <v>40623</v>
      </c>
      <c r="B1773" s="69" t="s">
        <v>47219</v>
      </c>
      <c r="C1773" s="67" t="s">
        <v>13318</v>
      </c>
    </row>
    <row r="1774" spans="1:3" x14ac:dyDescent="0.25">
      <c r="A1774" s="67" t="s">
        <v>40624</v>
      </c>
      <c r="B1774" s="69" t="s">
        <v>47220</v>
      </c>
      <c r="C1774" s="67" t="s">
        <v>13318</v>
      </c>
    </row>
    <row r="1775" spans="1:3" x14ac:dyDescent="0.25">
      <c r="A1775" s="67" t="s">
        <v>40625</v>
      </c>
      <c r="B1775" s="69" t="s">
        <v>47221</v>
      </c>
      <c r="C1775" s="67" t="s">
        <v>13318</v>
      </c>
    </row>
    <row r="1776" spans="1:3" x14ac:dyDescent="0.25">
      <c r="A1776" s="67" t="s">
        <v>40626</v>
      </c>
      <c r="B1776" s="69" t="s">
        <v>47222</v>
      </c>
      <c r="C1776" s="67" t="s">
        <v>13318</v>
      </c>
    </row>
    <row r="1777" spans="1:3" x14ac:dyDescent="0.25">
      <c r="A1777" s="67" t="s">
        <v>40627</v>
      </c>
      <c r="B1777" s="69" t="s">
        <v>47223</v>
      </c>
      <c r="C1777" s="67" t="s">
        <v>13318</v>
      </c>
    </row>
    <row r="1778" spans="1:3" x14ac:dyDescent="0.25">
      <c r="A1778" s="67" t="s">
        <v>40628</v>
      </c>
      <c r="B1778" s="69" t="s">
        <v>47224</v>
      </c>
      <c r="C1778" s="67" t="s">
        <v>13318</v>
      </c>
    </row>
    <row r="1779" spans="1:3" x14ac:dyDescent="0.25">
      <c r="A1779" s="67" t="s">
        <v>40629</v>
      </c>
      <c r="B1779" s="69" t="s">
        <v>47225</v>
      </c>
      <c r="C1779" s="67" t="s">
        <v>13318</v>
      </c>
    </row>
    <row r="1780" spans="1:3" x14ac:dyDescent="0.25">
      <c r="A1780" s="67" t="s">
        <v>40630</v>
      </c>
      <c r="B1780" s="69" t="s">
        <v>47226</v>
      </c>
      <c r="C1780" s="67" t="s">
        <v>13318</v>
      </c>
    </row>
    <row r="1781" spans="1:3" x14ac:dyDescent="0.25">
      <c r="A1781" s="67" t="s">
        <v>40631</v>
      </c>
      <c r="B1781" s="69" t="s">
        <v>47227</v>
      </c>
      <c r="C1781" s="67" t="s">
        <v>13318</v>
      </c>
    </row>
    <row r="1782" spans="1:3" x14ac:dyDescent="0.25">
      <c r="A1782" s="67" t="s">
        <v>40632</v>
      </c>
      <c r="B1782" s="69" t="s">
        <v>47228</v>
      </c>
      <c r="C1782" s="67" t="s">
        <v>13318</v>
      </c>
    </row>
    <row r="1783" spans="1:3" x14ac:dyDescent="0.25">
      <c r="A1783" s="67" t="s">
        <v>40633</v>
      </c>
      <c r="B1783" s="69" t="s">
        <v>47229</v>
      </c>
      <c r="C1783" s="67" t="s">
        <v>13318</v>
      </c>
    </row>
    <row r="1784" spans="1:3" x14ac:dyDescent="0.25">
      <c r="A1784" s="67" t="s">
        <v>40634</v>
      </c>
      <c r="B1784" s="69" t="s">
        <v>47230</v>
      </c>
      <c r="C1784" s="67" t="s">
        <v>13318</v>
      </c>
    </row>
    <row r="1785" spans="1:3" x14ac:dyDescent="0.25">
      <c r="A1785" s="67" t="s">
        <v>40635</v>
      </c>
      <c r="B1785" s="69" t="s">
        <v>47231</v>
      </c>
      <c r="C1785" s="67" t="s">
        <v>13479</v>
      </c>
    </row>
    <row r="1786" spans="1:3" x14ac:dyDescent="0.25">
      <c r="A1786" s="67" t="s">
        <v>40636</v>
      </c>
      <c r="B1786" s="69" t="s">
        <v>47232</v>
      </c>
      <c r="C1786" s="67" t="s">
        <v>13479</v>
      </c>
    </row>
    <row r="1787" spans="1:3" x14ac:dyDescent="0.25">
      <c r="A1787" s="67" t="s">
        <v>40637</v>
      </c>
      <c r="B1787" s="69" t="s">
        <v>47233</v>
      </c>
      <c r="C1787" s="67" t="s">
        <v>13479</v>
      </c>
    </row>
    <row r="1788" spans="1:3" x14ac:dyDescent="0.25">
      <c r="A1788" s="67" t="s">
        <v>40638</v>
      </c>
      <c r="B1788" s="69" t="s">
        <v>47234</v>
      </c>
      <c r="C1788" s="67" t="s">
        <v>13479</v>
      </c>
    </row>
    <row r="1789" spans="1:3" x14ac:dyDescent="0.25">
      <c r="A1789" s="67" t="s">
        <v>40639</v>
      </c>
      <c r="B1789" s="69" t="s">
        <v>47235</v>
      </c>
      <c r="C1789" s="67" t="s">
        <v>13479</v>
      </c>
    </row>
    <row r="1790" spans="1:3" x14ac:dyDescent="0.25">
      <c r="A1790" s="67" t="s">
        <v>40640</v>
      </c>
      <c r="B1790" s="69" t="s">
        <v>47236</v>
      </c>
      <c r="C1790" s="67" t="s">
        <v>13479</v>
      </c>
    </row>
    <row r="1791" spans="1:3" x14ac:dyDescent="0.25">
      <c r="A1791" s="67" t="s">
        <v>40641</v>
      </c>
      <c r="B1791" s="69" t="s">
        <v>47237</v>
      </c>
      <c r="C1791" s="67" t="s">
        <v>13479</v>
      </c>
    </row>
    <row r="1792" spans="1:3" x14ac:dyDescent="0.25">
      <c r="A1792" s="67" t="s">
        <v>40642</v>
      </c>
      <c r="B1792" s="69" t="s">
        <v>47238</v>
      </c>
      <c r="C1792" s="67" t="s">
        <v>13288</v>
      </c>
    </row>
    <row r="1793" spans="1:3" x14ac:dyDescent="0.25">
      <c r="A1793" s="67" t="s">
        <v>40643</v>
      </c>
      <c r="B1793" s="69" t="s">
        <v>47239</v>
      </c>
      <c r="C1793" s="67" t="s">
        <v>13288</v>
      </c>
    </row>
    <row r="1794" spans="1:3" x14ac:dyDescent="0.25">
      <c r="A1794" s="67" t="s">
        <v>40644</v>
      </c>
      <c r="B1794" s="69" t="s">
        <v>47240</v>
      </c>
      <c r="C1794" s="67" t="s">
        <v>13479</v>
      </c>
    </row>
    <row r="1795" spans="1:3" x14ac:dyDescent="0.25">
      <c r="A1795" s="67" t="s">
        <v>40645</v>
      </c>
      <c r="B1795" s="69" t="s">
        <v>47241</v>
      </c>
      <c r="C1795" s="67" t="s">
        <v>13380</v>
      </c>
    </row>
    <row r="1796" spans="1:3" x14ac:dyDescent="0.25">
      <c r="A1796" s="67" t="s">
        <v>40646</v>
      </c>
      <c r="B1796" s="69" t="s">
        <v>47242</v>
      </c>
      <c r="C1796" s="67" t="s">
        <v>13479</v>
      </c>
    </row>
    <row r="1797" spans="1:3" x14ac:dyDescent="0.25">
      <c r="A1797" s="67" t="s">
        <v>40647</v>
      </c>
      <c r="B1797" s="69" t="s">
        <v>47243</v>
      </c>
      <c r="C1797" s="67" t="s">
        <v>13479</v>
      </c>
    </row>
    <row r="1798" spans="1:3" x14ac:dyDescent="0.25">
      <c r="A1798" s="67" t="s">
        <v>40648</v>
      </c>
      <c r="B1798" s="69" t="s">
        <v>47244</v>
      </c>
      <c r="C1798" s="67" t="s">
        <v>13479</v>
      </c>
    </row>
    <row r="1799" spans="1:3" x14ac:dyDescent="0.25">
      <c r="A1799" s="67" t="s">
        <v>40649</v>
      </c>
      <c r="B1799" s="69" t="s">
        <v>47245</v>
      </c>
      <c r="C1799" s="67" t="s">
        <v>45507</v>
      </c>
    </row>
    <row r="1800" spans="1:3" x14ac:dyDescent="0.25">
      <c r="A1800" s="67" t="s">
        <v>40650</v>
      </c>
      <c r="B1800" s="69" t="s">
        <v>47246</v>
      </c>
      <c r="C1800" s="67" t="s">
        <v>13380</v>
      </c>
    </row>
    <row r="1801" spans="1:3" x14ac:dyDescent="0.25">
      <c r="A1801" s="67" t="s">
        <v>40651</v>
      </c>
      <c r="B1801" s="69" t="s">
        <v>47247</v>
      </c>
      <c r="C1801" s="67" t="s">
        <v>13479</v>
      </c>
    </row>
    <row r="1802" spans="1:3" ht="30" x14ac:dyDescent="0.25">
      <c r="A1802" s="67" t="s">
        <v>40652</v>
      </c>
      <c r="B1802" s="69" t="s">
        <v>47248</v>
      </c>
      <c r="C1802" s="67" t="s">
        <v>13479</v>
      </c>
    </row>
    <row r="1803" spans="1:3" ht="30" x14ac:dyDescent="0.25">
      <c r="A1803" s="67" t="s">
        <v>40653</v>
      </c>
      <c r="B1803" s="69" t="s">
        <v>47249</v>
      </c>
      <c r="C1803" s="67" t="s">
        <v>13479</v>
      </c>
    </row>
    <row r="1804" spans="1:3" ht="30" x14ac:dyDescent="0.25">
      <c r="A1804" s="67" t="s">
        <v>40654</v>
      </c>
      <c r="B1804" s="69" t="s">
        <v>47250</v>
      </c>
      <c r="C1804" s="67" t="s">
        <v>13479</v>
      </c>
    </row>
    <row r="1805" spans="1:3" ht="30" x14ac:dyDescent="0.25">
      <c r="A1805" s="67" t="s">
        <v>40655</v>
      </c>
      <c r="B1805" s="69" t="s">
        <v>47251</v>
      </c>
      <c r="C1805" s="67" t="s">
        <v>13479</v>
      </c>
    </row>
    <row r="1806" spans="1:3" x14ac:dyDescent="0.25">
      <c r="A1806" s="67" t="s">
        <v>40656</v>
      </c>
      <c r="B1806" s="69" t="s">
        <v>47252</v>
      </c>
      <c r="C1806" s="67" t="s">
        <v>13479</v>
      </c>
    </row>
    <row r="1807" spans="1:3" x14ac:dyDescent="0.25">
      <c r="A1807" s="67" t="s">
        <v>40657</v>
      </c>
      <c r="B1807" s="69" t="s">
        <v>47253</v>
      </c>
      <c r="C1807" s="67" t="s">
        <v>13479</v>
      </c>
    </row>
    <row r="1808" spans="1:3" x14ac:dyDescent="0.25">
      <c r="A1808" s="67" t="s">
        <v>40658</v>
      </c>
      <c r="B1808" s="69" t="s">
        <v>47254</v>
      </c>
      <c r="C1808" s="67" t="s">
        <v>13479</v>
      </c>
    </row>
    <row r="1809" spans="1:3" x14ac:dyDescent="0.25">
      <c r="A1809" s="67" t="s">
        <v>40659</v>
      </c>
      <c r="B1809" s="69" t="s">
        <v>47255</v>
      </c>
      <c r="C1809" s="67" t="s">
        <v>13479</v>
      </c>
    </row>
    <row r="1810" spans="1:3" x14ac:dyDescent="0.25">
      <c r="A1810" s="67" t="s">
        <v>40660</v>
      </c>
      <c r="B1810" s="69" t="s">
        <v>47256</v>
      </c>
      <c r="C1810" s="67" t="s">
        <v>13479</v>
      </c>
    </row>
    <row r="1811" spans="1:3" x14ac:dyDescent="0.25">
      <c r="A1811" s="67" t="s">
        <v>40661</v>
      </c>
      <c r="B1811" s="69" t="s">
        <v>47257</v>
      </c>
      <c r="C1811" s="67" t="s">
        <v>13479</v>
      </c>
    </row>
    <row r="1812" spans="1:3" x14ac:dyDescent="0.25">
      <c r="A1812" s="67" t="s">
        <v>40662</v>
      </c>
      <c r="B1812" s="69" t="s">
        <v>47258</v>
      </c>
      <c r="C1812" s="67" t="s">
        <v>13479</v>
      </c>
    </row>
    <row r="1813" spans="1:3" x14ac:dyDescent="0.25">
      <c r="A1813" s="67" t="s">
        <v>40663</v>
      </c>
      <c r="B1813" s="69" t="s">
        <v>47259</v>
      </c>
      <c r="C1813" s="67" t="s">
        <v>13479</v>
      </c>
    </row>
    <row r="1814" spans="1:3" x14ac:dyDescent="0.25">
      <c r="A1814" s="67" t="s">
        <v>40664</v>
      </c>
      <c r="B1814" s="69" t="s">
        <v>47260</v>
      </c>
      <c r="C1814" s="67" t="s">
        <v>13479</v>
      </c>
    </row>
    <row r="1815" spans="1:3" x14ac:dyDescent="0.25">
      <c r="A1815" s="67" t="s">
        <v>40665</v>
      </c>
      <c r="B1815" s="69" t="s">
        <v>47261</v>
      </c>
      <c r="C1815" s="67" t="s">
        <v>13479</v>
      </c>
    </row>
    <row r="1816" spans="1:3" x14ac:dyDescent="0.25">
      <c r="A1816" s="67" t="s">
        <v>40666</v>
      </c>
      <c r="B1816" s="69" t="s">
        <v>47262</v>
      </c>
      <c r="C1816" s="67" t="s">
        <v>13479</v>
      </c>
    </row>
    <row r="1817" spans="1:3" x14ac:dyDescent="0.25">
      <c r="A1817" s="67" t="s">
        <v>40667</v>
      </c>
      <c r="B1817" s="69" t="s">
        <v>47263</v>
      </c>
      <c r="C1817" s="67" t="s">
        <v>13479</v>
      </c>
    </row>
    <row r="1818" spans="1:3" x14ac:dyDescent="0.25">
      <c r="A1818" s="67" t="s">
        <v>40668</v>
      </c>
      <c r="B1818" s="69" t="s">
        <v>47264</v>
      </c>
      <c r="C1818" s="67" t="s">
        <v>13479</v>
      </c>
    </row>
    <row r="1819" spans="1:3" x14ac:dyDescent="0.25">
      <c r="A1819" s="67" t="s">
        <v>40669</v>
      </c>
      <c r="B1819" s="69" t="s">
        <v>47265</v>
      </c>
      <c r="C1819" s="67" t="s">
        <v>13380</v>
      </c>
    </row>
    <row r="1820" spans="1:3" x14ac:dyDescent="0.25">
      <c r="A1820" s="67" t="s">
        <v>40670</v>
      </c>
      <c r="B1820" s="69" t="s">
        <v>47266</v>
      </c>
      <c r="C1820" s="67" t="s">
        <v>13479</v>
      </c>
    </row>
    <row r="1821" spans="1:3" x14ac:dyDescent="0.25">
      <c r="A1821" s="67" t="s">
        <v>40671</v>
      </c>
      <c r="B1821" s="69" t="s">
        <v>47267</v>
      </c>
      <c r="C1821" s="67" t="s">
        <v>13479</v>
      </c>
    </row>
    <row r="1822" spans="1:3" x14ac:dyDescent="0.25">
      <c r="A1822" s="67" t="s">
        <v>40672</v>
      </c>
      <c r="B1822" s="69" t="s">
        <v>47268</v>
      </c>
      <c r="C1822" s="67" t="s">
        <v>13479</v>
      </c>
    </row>
    <row r="1823" spans="1:3" x14ac:dyDescent="0.25">
      <c r="A1823" s="67" t="s">
        <v>40673</v>
      </c>
      <c r="B1823" s="69" t="s">
        <v>47269</v>
      </c>
      <c r="C1823" s="67" t="s">
        <v>13479</v>
      </c>
    </row>
    <row r="1824" spans="1:3" x14ac:dyDescent="0.25">
      <c r="A1824" s="67" t="s">
        <v>40674</v>
      </c>
      <c r="B1824" s="69" t="s">
        <v>47270</v>
      </c>
      <c r="C1824" s="67" t="s">
        <v>13479</v>
      </c>
    </row>
    <row r="1825" spans="1:3" x14ac:dyDescent="0.25">
      <c r="A1825" s="67" t="s">
        <v>40675</v>
      </c>
      <c r="B1825" s="69" t="s">
        <v>47271</v>
      </c>
      <c r="C1825" s="67" t="s">
        <v>13479</v>
      </c>
    </row>
    <row r="1826" spans="1:3" x14ac:dyDescent="0.25">
      <c r="A1826" s="67" t="s">
        <v>40676</v>
      </c>
      <c r="B1826" s="69" t="s">
        <v>47272</v>
      </c>
      <c r="C1826" s="67" t="s">
        <v>13479</v>
      </c>
    </row>
    <row r="1827" spans="1:3" x14ac:dyDescent="0.25">
      <c r="A1827" s="67" t="s">
        <v>40677</v>
      </c>
      <c r="B1827" s="69" t="s">
        <v>47273</v>
      </c>
      <c r="C1827" s="67" t="s">
        <v>13479</v>
      </c>
    </row>
    <row r="1828" spans="1:3" x14ac:dyDescent="0.25">
      <c r="A1828" s="67" t="s">
        <v>40678</v>
      </c>
      <c r="B1828" s="69" t="s">
        <v>47274</v>
      </c>
      <c r="C1828" s="67" t="s">
        <v>13479</v>
      </c>
    </row>
    <row r="1829" spans="1:3" x14ac:dyDescent="0.25">
      <c r="A1829" s="67" t="s">
        <v>40679</v>
      </c>
      <c r="B1829" s="69" t="s">
        <v>47275</v>
      </c>
      <c r="C1829" s="67" t="s">
        <v>13479</v>
      </c>
    </row>
    <row r="1830" spans="1:3" x14ac:dyDescent="0.25">
      <c r="A1830" s="67" t="s">
        <v>40680</v>
      </c>
      <c r="B1830" s="69" t="s">
        <v>47276</v>
      </c>
      <c r="C1830" s="67" t="s">
        <v>13479</v>
      </c>
    </row>
    <row r="1831" spans="1:3" x14ac:dyDescent="0.25">
      <c r="A1831" s="67" t="s">
        <v>40681</v>
      </c>
      <c r="B1831" s="69" t="s">
        <v>47277</v>
      </c>
      <c r="C1831" s="67" t="s">
        <v>13479</v>
      </c>
    </row>
    <row r="1832" spans="1:3" x14ac:dyDescent="0.25">
      <c r="A1832" s="67" t="s">
        <v>40682</v>
      </c>
      <c r="B1832" s="69" t="s">
        <v>47278</v>
      </c>
      <c r="C1832" s="67" t="s">
        <v>13479</v>
      </c>
    </row>
    <row r="1833" spans="1:3" x14ac:dyDescent="0.25">
      <c r="A1833" s="67" t="s">
        <v>40683</v>
      </c>
      <c r="B1833" s="69" t="s">
        <v>47279</v>
      </c>
      <c r="C1833" s="67" t="s">
        <v>13479</v>
      </c>
    </row>
    <row r="1834" spans="1:3" x14ac:dyDescent="0.25">
      <c r="A1834" s="67" t="s">
        <v>40684</v>
      </c>
      <c r="B1834" s="69" t="s">
        <v>47280</v>
      </c>
      <c r="C1834" s="67" t="s">
        <v>13479</v>
      </c>
    </row>
    <row r="1835" spans="1:3" x14ac:dyDescent="0.25">
      <c r="A1835" s="67" t="s">
        <v>40685</v>
      </c>
      <c r="B1835" s="69" t="s">
        <v>47281</v>
      </c>
      <c r="C1835" s="67" t="s">
        <v>13479</v>
      </c>
    </row>
    <row r="1836" spans="1:3" x14ac:dyDescent="0.25">
      <c r="A1836" s="67" t="s">
        <v>40686</v>
      </c>
      <c r="B1836" s="69" t="s">
        <v>47282</v>
      </c>
      <c r="C1836" s="67" t="s">
        <v>13479</v>
      </c>
    </row>
    <row r="1837" spans="1:3" ht="30" x14ac:dyDescent="0.25">
      <c r="A1837" s="67" t="s">
        <v>40687</v>
      </c>
      <c r="B1837" s="69" t="s">
        <v>47283</v>
      </c>
      <c r="C1837" s="67" t="s">
        <v>13479</v>
      </c>
    </row>
    <row r="1838" spans="1:3" ht="30" x14ac:dyDescent="0.25">
      <c r="A1838" s="67" t="s">
        <v>40688</v>
      </c>
      <c r="B1838" s="69" t="s">
        <v>47284</v>
      </c>
      <c r="C1838" s="67" t="s">
        <v>13479</v>
      </c>
    </row>
    <row r="1839" spans="1:3" ht="30" x14ac:dyDescent="0.25">
      <c r="A1839" s="67" t="s">
        <v>40689</v>
      </c>
      <c r="B1839" s="69" t="s">
        <v>47285</v>
      </c>
      <c r="C1839" s="67" t="s">
        <v>13479</v>
      </c>
    </row>
    <row r="1840" spans="1:3" ht="30" x14ac:dyDescent="0.25">
      <c r="A1840" s="67" t="s">
        <v>40690</v>
      </c>
      <c r="B1840" s="69" t="s">
        <v>47286</v>
      </c>
      <c r="C1840" s="67" t="s">
        <v>13479</v>
      </c>
    </row>
    <row r="1841" spans="1:3" ht="30" x14ac:dyDescent="0.25">
      <c r="A1841" s="67" t="s">
        <v>40691</v>
      </c>
      <c r="B1841" s="69" t="s">
        <v>47287</v>
      </c>
      <c r="C1841" s="67" t="s">
        <v>13479</v>
      </c>
    </row>
    <row r="1842" spans="1:3" ht="30" x14ac:dyDescent="0.25">
      <c r="A1842" s="67" t="s">
        <v>40692</v>
      </c>
      <c r="B1842" s="69" t="s">
        <v>47288</v>
      </c>
      <c r="C1842" s="67" t="s">
        <v>13479</v>
      </c>
    </row>
    <row r="1843" spans="1:3" x14ac:dyDescent="0.25">
      <c r="A1843" s="67" t="s">
        <v>40693</v>
      </c>
      <c r="B1843" s="69" t="s">
        <v>47289</v>
      </c>
      <c r="C1843" s="67" t="s">
        <v>13380</v>
      </c>
    </row>
    <row r="1844" spans="1:3" x14ac:dyDescent="0.25">
      <c r="A1844" s="67" t="s">
        <v>40694</v>
      </c>
      <c r="B1844" s="69" t="s">
        <v>47290</v>
      </c>
      <c r="C1844" s="67" t="s">
        <v>13380</v>
      </c>
    </row>
    <row r="1845" spans="1:3" x14ac:dyDescent="0.25">
      <c r="A1845" s="67" t="s">
        <v>40695</v>
      </c>
      <c r="B1845" s="69" t="s">
        <v>47291</v>
      </c>
      <c r="C1845" s="67" t="s">
        <v>13479</v>
      </c>
    </row>
    <row r="1846" spans="1:3" x14ac:dyDescent="0.25">
      <c r="A1846" s="67" t="s">
        <v>40696</v>
      </c>
      <c r="B1846" s="69" t="s">
        <v>47292</v>
      </c>
      <c r="C1846" s="67" t="s">
        <v>13479</v>
      </c>
    </row>
    <row r="1847" spans="1:3" x14ac:dyDescent="0.25">
      <c r="A1847" s="67" t="s">
        <v>40697</v>
      </c>
      <c r="B1847" s="69" t="s">
        <v>47293</v>
      </c>
      <c r="C1847" s="67" t="s">
        <v>13479</v>
      </c>
    </row>
    <row r="1848" spans="1:3" x14ac:dyDescent="0.25">
      <c r="A1848" s="67" t="s">
        <v>40698</v>
      </c>
      <c r="B1848" s="69" t="s">
        <v>47294</v>
      </c>
      <c r="C1848" s="67" t="s">
        <v>13479</v>
      </c>
    </row>
    <row r="1849" spans="1:3" ht="30" x14ac:dyDescent="0.25">
      <c r="A1849" s="67" t="s">
        <v>40699</v>
      </c>
      <c r="B1849" s="69" t="s">
        <v>47295</v>
      </c>
      <c r="C1849" s="67" t="s">
        <v>13479</v>
      </c>
    </row>
    <row r="1850" spans="1:3" ht="30" x14ac:dyDescent="0.25">
      <c r="A1850" s="67" t="s">
        <v>40700</v>
      </c>
      <c r="B1850" s="69" t="s">
        <v>47296</v>
      </c>
      <c r="C1850" s="67" t="s">
        <v>13479</v>
      </c>
    </row>
    <row r="1851" spans="1:3" ht="30" x14ac:dyDescent="0.25">
      <c r="A1851" s="67" t="s">
        <v>40701</v>
      </c>
      <c r="B1851" s="69" t="s">
        <v>47297</v>
      </c>
      <c r="C1851" s="67" t="s">
        <v>13145</v>
      </c>
    </row>
    <row r="1852" spans="1:3" ht="30" x14ac:dyDescent="0.25">
      <c r="A1852" s="67" t="s">
        <v>40702</v>
      </c>
      <c r="B1852" s="69" t="s">
        <v>47298</v>
      </c>
      <c r="C1852" s="67" t="s">
        <v>13479</v>
      </c>
    </row>
    <row r="1853" spans="1:3" x14ac:dyDescent="0.25">
      <c r="A1853" s="67" t="s">
        <v>40703</v>
      </c>
      <c r="B1853" s="69" t="s">
        <v>47299</v>
      </c>
      <c r="C1853" s="67" t="s">
        <v>13479</v>
      </c>
    </row>
    <row r="1854" spans="1:3" x14ac:dyDescent="0.25">
      <c r="A1854" s="67" t="s">
        <v>40704</v>
      </c>
      <c r="B1854" s="69" t="s">
        <v>47300</v>
      </c>
      <c r="C1854" s="67" t="s">
        <v>13479</v>
      </c>
    </row>
    <row r="1855" spans="1:3" x14ac:dyDescent="0.25">
      <c r="A1855" s="67" t="s">
        <v>40705</v>
      </c>
      <c r="B1855" s="69" t="s">
        <v>47301</v>
      </c>
      <c r="C1855" s="67" t="s">
        <v>13145</v>
      </c>
    </row>
    <row r="1856" spans="1:3" ht="30" x14ac:dyDescent="0.25">
      <c r="A1856" s="67" t="s">
        <v>40706</v>
      </c>
      <c r="B1856" s="69" t="s">
        <v>47302</v>
      </c>
      <c r="C1856" s="67" t="s">
        <v>13380</v>
      </c>
    </row>
    <row r="1857" spans="1:3" x14ac:dyDescent="0.25">
      <c r="A1857" s="67" t="s">
        <v>40707</v>
      </c>
      <c r="B1857" s="69" t="s">
        <v>47303</v>
      </c>
      <c r="C1857" s="67" t="s">
        <v>13145</v>
      </c>
    </row>
    <row r="1858" spans="1:3" x14ac:dyDescent="0.25">
      <c r="A1858" s="67" t="s">
        <v>40708</v>
      </c>
      <c r="B1858" s="69" t="s">
        <v>47304</v>
      </c>
      <c r="C1858" s="67" t="s">
        <v>13479</v>
      </c>
    </row>
    <row r="1859" spans="1:3" x14ac:dyDescent="0.25">
      <c r="A1859" s="67" t="s">
        <v>40709</v>
      </c>
      <c r="B1859" s="69" t="s">
        <v>47305</v>
      </c>
      <c r="C1859" s="67" t="s">
        <v>13479</v>
      </c>
    </row>
    <row r="1860" spans="1:3" x14ac:dyDescent="0.25">
      <c r="A1860" s="67" t="s">
        <v>40710</v>
      </c>
      <c r="B1860" s="69" t="s">
        <v>47306</v>
      </c>
      <c r="C1860" s="67" t="s">
        <v>13479</v>
      </c>
    </row>
    <row r="1861" spans="1:3" x14ac:dyDescent="0.25">
      <c r="A1861" s="67" t="s">
        <v>40711</v>
      </c>
      <c r="B1861" s="69" t="s">
        <v>47307</v>
      </c>
      <c r="C1861" s="67" t="s">
        <v>13479</v>
      </c>
    </row>
    <row r="1862" spans="1:3" x14ac:dyDescent="0.25">
      <c r="A1862" s="67" t="s">
        <v>40712</v>
      </c>
      <c r="B1862" s="69" t="s">
        <v>47308</v>
      </c>
      <c r="C1862" s="67" t="s">
        <v>13479</v>
      </c>
    </row>
    <row r="1863" spans="1:3" x14ac:dyDescent="0.25">
      <c r="A1863" s="67" t="s">
        <v>40713</v>
      </c>
      <c r="B1863" s="69" t="s">
        <v>47309</v>
      </c>
      <c r="C1863" s="67" t="s">
        <v>13479</v>
      </c>
    </row>
    <row r="1864" spans="1:3" x14ac:dyDescent="0.25">
      <c r="A1864" s="67" t="s">
        <v>40714</v>
      </c>
      <c r="B1864" s="69" t="s">
        <v>47310</v>
      </c>
      <c r="C1864" s="67" t="s">
        <v>13479</v>
      </c>
    </row>
    <row r="1865" spans="1:3" x14ac:dyDescent="0.25">
      <c r="A1865" s="67" t="s">
        <v>40715</v>
      </c>
      <c r="B1865" s="69" t="s">
        <v>47311</v>
      </c>
      <c r="C1865" s="67" t="s">
        <v>13479</v>
      </c>
    </row>
    <row r="1866" spans="1:3" x14ac:dyDescent="0.25">
      <c r="A1866" s="67" t="s">
        <v>40716</v>
      </c>
      <c r="B1866" s="69" t="s">
        <v>47312</v>
      </c>
      <c r="C1866" s="67" t="s">
        <v>13479</v>
      </c>
    </row>
    <row r="1867" spans="1:3" x14ac:dyDescent="0.25">
      <c r="A1867" s="67" t="s">
        <v>40717</v>
      </c>
      <c r="B1867" s="69" t="s">
        <v>47313</v>
      </c>
      <c r="C1867" s="67" t="s">
        <v>13479</v>
      </c>
    </row>
    <row r="1868" spans="1:3" x14ac:dyDescent="0.25">
      <c r="A1868" s="67" t="s">
        <v>40718</v>
      </c>
      <c r="B1868" s="69" t="s">
        <v>47314</v>
      </c>
      <c r="C1868" s="67" t="s">
        <v>13479</v>
      </c>
    </row>
    <row r="1869" spans="1:3" x14ac:dyDescent="0.25">
      <c r="A1869" s="67" t="s">
        <v>40719</v>
      </c>
      <c r="B1869" s="69" t="s">
        <v>47315</v>
      </c>
      <c r="C1869" s="67" t="s">
        <v>13479</v>
      </c>
    </row>
    <row r="1870" spans="1:3" x14ac:dyDescent="0.25">
      <c r="A1870" s="67" t="s">
        <v>40720</v>
      </c>
      <c r="B1870" s="69" t="s">
        <v>47316</v>
      </c>
      <c r="C1870" s="67" t="s">
        <v>13479</v>
      </c>
    </row>
    <row r="1871" spans="1:3" x14ac:dyDescent="0.25">
      <c r="A1871" s="67" t="s">
        <v>40721</v>
      </c>
      <c r="B1871" s="69" t="s">
        <v>47317</v>
      </c>
      <c r="C1871" s="67" t="s">
        <v>13479</v>
      </c>
    </row>
    <row r="1872" spans="1:3" x14ac:dyDescent="0.25">
      <c r="A1872" s="67" t="s">
        <v>40722</v>
      </c>
      <c r="B1872" s="69" t="s">
        <v>47318</v>
      </c>
      <c r="C1872" s="67" t="s">
        <v>13479</v>
      </c>
    </row>
    <row r="1873" spans="1:3" x14ac:dyDescent="0.25">
      <c r="A1873" s="67" t="s">
        <v>40723</v>
      </c>
      <c r="B1873" s="69" t="s">
        <v>47319</v>
      </c>
      <c r="C1873" s="67" t="s">
        <v>13479</v>
      </c>
    </row>
    <row r="1874" spans="1:3" x14ac:dyDescent="0.25">
      <c r="A1874" s="67" t="s">
        <v>40724</v>
      </c>
      <c r="B1874" s="69" t="s">
        <v>47320</v>
      </c>
      <c r="C1874" s="67" t="s">
        <v>13479</v>
      </c>
    </row>
    <row r="1875" spans="1:3" x14ac:dyDescent="0.25">
      <c r="A1875" s="67" t="s">
        <v>40725</v>
      </c>
      <c r="B1875" s="69" t="s">
        <v>47321</v>
      </c>
      <c r="C1875" s="67" t="s">
        <v>13479</v>
      </c>
    </row>
    <row r="1876" spans="1:3" ht="30" x14ac:dyDescent="0.25">
      <c r="A1876" s="67" t="s">
        <v>40726</v>
      </c>
      <c r="B1876" s="69" t="s">
        <v>47322</v>
      </c>
      <c r="C1876" s="67" t="s">
        <v>13479</v>
      </c>
    </row>
    <row r="1877" spans="1:3" ht="30" x14ac:dyDescent="0.25">
      <c r="A1877" s="67" t="s">
        <v>40727</v>
      </c>
      <c r="B1877" s="69" t="s">
        <v>47323</v>
      </c>
      <c r="C1877" s="67" t="s">
        <v>13479</v>
      </c>
    </row>
    <row r="1878" spans="1:3" ht="30" x14ac:dyDescent="0.25">
      <c r="A1878" s="67" t="s">
        <v>40728</v>
      </c>
      <c r="B1878" s="69" t="s">
        <v>47324</v>
      </c>
      <c r="C1878" s="67" t="s">
        <v>13479</v>
      </c>
    </row>
    <row r="1879" spans="1:3" ht="30" x14ac:dyDescent="0.25">
      <c r="A1879" s="67" t="s">
        <v>40729</v>
      </c>
      <c r="B1879" s="69" t="s">
        <v>47325</v>
      </c>
      <c r="C1879" s="67" t="s">
        <v>13479</v>
      </c>
    </row>
    <row r="1880" spans="1:3" ht="30" x14ac:dyDescent="0.25">
      <c r="A1880" s="67" t="s">
        <v>40730</v>
      </c>
      <c r="B1880" s="69" t="s">
        <v>47326</v>
      </c>
      <c r="C1880" s="67" t="s">
        <v>13479</v>
      </c>
    </row>
    <row r="1881" spans="1:3" x14ac:dyDescent="0.25">
      <c r="A1881" s="67" t="s">
        <v>40731</v>
      </c>
      <c r="B1881" s="69" t="s">
        <v>47327</v>
      </c>
      <c r="C1881" s="67" t="s">
        <v>13479</v>
      </c>
    </row>
    <row r="1882" spans="1:3" x14ac:dyDescent="0.25">
      <c r="A1882" s="67" t="s">
        <v>40732</v>
      </c>
      <c r="B1882" s="69" t="s">
        <v>47328</v>
      </c>
      <c r="C1882" s="67" t="s">
        <v>13479</v>
      </c>
    </row>
    <row r="1883" spans="1:3" x14ac:dyDescent="0.25">
      <c r="A1883" s="67" t="s">
        <v>40733</v>
      </c>
      <c r="B1883" s="69" t="s">
        <v>47329</v>
      </c>
      <c r="C1883" s="67" t="s">
        <v>13479</v>
      </c>
    </row>
    <row r="1884" spans="1:3" x14ac:dyDescent="0.25">
      <c r="A1884" s="67" t="s">
        <v>40734</v>
      </c>
      <c r="B1884" s="69" t="s">
        <v>47330</v>
      </c>
      <c r="C1884" s="67" t="s">
        <v>13479</v>
      </c>
    </row>
    <row r="1885" spans="1:3" x14ac:dyDescent="0.25">
      <c r="A1885" s="67" t="s">
        <v>40735</v>
      </c>
      <c r="B1885" s="69" t="s">
        <v>47331</v>
      </c>
      <c r="C1885" s="67" t="s">
        <v>13479</v>
      </c>
    </row>
    <row r="1886" spans="1:3" x14ac:dyDescent="0.25">
      <c r="A1886" s="67" t="s">
        <v>40736</v>
      </c>
      <c r="B1886" s="69" t="s">
        <v>47332</v>
      </c>
      <c r="C1886" s="67" t="s">
        <v>13479</v>
      </c>
    </row>
    <row r="1887" spans="1:3" x14ac:dyDescent="0.25">
      <c r="A1887" s="67" t="s">
        <v>40737</v>
      </c>
      <c r="B1887" s="69" t="s">
        <v>47333</v>
      </c>
      <c r="C1887" s="67" t="s">
        <v>13479</v>
      </c>
    </row>
    <row r="1888" spans="1:3" x14ac:dyDescent="0.25">
      <c r="A1888" s="67" t="s">
        <v>40738</v>
      </c>
      <c r="B1888" s="69" t="s">
        <v>47334</v>
      </c>
      <c r="C1888" s="67" t="s">
        <v>13479</v>
      </c>
    </row>
    <row r="1889" spans="1:3" x14ac:dyDescent="0.25">
      <c r="A1889" s="67" t="s">
        <v>40739</v>
      </c>
      <c r="B1889" s="69" t="s">
        <v>47335</v>
      </c>
      <c r="C1889" s="67" t="s">
        <v>13479</v>
      </c>
    </row>
    <row r="1890" spans="1:3" ht="30" x14ac:dyDescent="0.25">
      <c r="A1890" s="67" t="s">
        <v>40740</v>
      </c>
      <c r="B1890" s="69" t="s">
        <v>47336</v>
      </c>
      <c r="C1890" s="67" t="s">
        <v>13479</v>
      </c>
    </row>
    <row r="1891" spans="1:3" x14ac:dyDescent="0.25">
      <c r="A1891" s="67" t="s">
        <v>40741</v>
      </c>
      <c r="B1891" s="69" t="s">
        <v>47337</v>
      </c>
      <c r="C1891" s="67" t="s">
        <v>13479</v>
      </c>
    </row>
    <row r="1892" spans="1:3" x14ac:dyDescent="0.25">
      <c r="A1892" s="67" t="s">
        <v>40742</v>
      </c>
      <c r="B1892" s="69" t="s">
        <v>47338</v>
      </c>
      <c r="C1892" s="67" t="s">
        <v>13479</v>
      </c>
    </row>
    <row r="1893" spans="1:3" x14ac:dyDescent="0.25">
      <c r="A1893" s="67" t="s">
        <v>40743</v>
      </c>
      <c r="B1893" s="69" t="s">
        <v>47339</v>
      </c>
      <c r="C1893" s="67" t="s">
        <v>13479</v>
      </c>
    </row>
    <row r="1894" spans="1:3" ht="30" x14ac:dyDescent="0.25">
      <c r="A1894" s="67" t="s">
        <v>40744</v>
      </c>
      <c r="B1894" s="69" t="s">
        <v>47340</v>
      </c>
      <c r="C1894" s="67" t="s">
        <v>13479</v>
      </c>
    </row>
    <row r="1895" spans="1:3" x14ac:dyDescent="0.25">
      <c r="A1895" s="67" t="s">
        <v>40745</v>
      </c>
      <c r="B1895" s="69" t="s">
        <v>47341</v>
      </c>
      <c r="C1895" s="67" t="s">
        <v>13479</v>
      </c>
    </row>
    <row r="1896" spans="1:3" x14ac:dyDescent="0.25">
      <c r="A1896" s="67" t="s">
        <v>40746</v>
      </c>
      <c r="B1896" s="69" t="s">
        <v>47342</v>
      </c>
      <c r="C1896" s="67" t="s">
        <v>13479</v>
      </c>
    </row>
    <row r="1897" spans="1:3" x14ac:dyDescent="0.25">
      <c r="A1897" s="67" t="s">
        <v>40747</v>
      </c>
      <c r="B1897" s="69" t="s">
        <v>47343</v>
      </c>
      <c r="C1897" s="67" t="s">
        <v>13479</v>
      </c>
    </row>
    <row r="1898" spans="1:3" x14ac:dyDescent="0.25">
      <c r="A1898" s="67" t="s">
        <v>40748</v>
      </c>
      <c r="B1898" s="69" t="s">
        <v>47344</v>
      </c>
      <c r="C1898" s="67" t="s">
        <v>13479</v>
      </c>
    </row>
    <row r="1899" spans="1:3" x14ac:dyDescent="0.25">
      <c r="A1899" s="67" t="s">
        <v>40749</v>
      </c>
      <c r="B1899" s="69" t="s">
        <v>47345</v>
      </c>
      <c r="C1899" s="67" t="s">
        <v>13479</v>
      </c>
    </row>
    <row r="1900" spans="1:3" x14ac:dyDescent="0.25">
      <c r="A1900" s="67" t="s">
        <v>40750</v>
      </c>
      <c r="B1900" s="69" t="s">
        <v>47346</v>
      </c>
      <c r="C1900" s="67" t="s">
        <v>13479</v>
      </c>
    </row>
    <row r="1901" spans="1:3" x14ac:dyDescent="0.25">
      <c r="A1901" s="67" t="s">
        <v>40751</v>
      </c>
      <c r="B1901" s="69" t="s">
        <v>47347</v>
      </c>
      <c r="C1901" s="67" t="s">
        <v>13479</v>
      </c>
    </row>
    <row r="1902" spans="1:3" x14ac:dyDescent="0.25">
      <c r="A1902" s="67" t="s">
        <v>40752</v>
      </c>
      <c r="B1902" s="69" t="s">
        <v>47348</v>
      </c>
      <c r="C1902" s="67" t="s">
        <v>13479</v>
      </c>
    </row>
    <row r="1903" spans="1:3" x14ac:dyDescent="0.25">
      <c r="A1903" s="67" t="s">
        <v>40753</v>
      </c>
      <c r="B1903" s="69" t="s">
        <v>47349</v>
      </c>
      <c r="C1903" s="67" t="s">
        <v>13479</v>
      </c>
    </row>
    <row r="1904" spans="1:3" x14ac:dyDescent="0.25">
      <c r="A1904" s="67" t="s">
        <v>40754</v>
      </c>
      <c r="B1904" s="69" t="s">
        <v>47350</v>
      </c>
      <c r="C1904" s="67" t="s">
        <v>13479</v>
      </c>
    </row>
    <row r="1905" spans="1:3" x14ac:dyDescent="0.25">
      <c r="A1905" s="67" t="s">
        <v>40755</v>
      </c>
      <c r="B1905" s="69" t="s">
        <v>47351</v>
      </c>
      <c r="C1905" s="67" t="s">
        <v>13479</v>
      </c>
    </row>
    <row r="1906" spans="1:3" x14ac:dyDescent="0.25">
      <c r="A1906" s="67" t="s">
        <v>40756</v>
      </c>
      <c r="B1906" s="69" t="s">
        <v>47352</v>
      </c>
      <c r="C1906" s="67" t="s">
        <v>13479</v>
      </c>
    </row>
    <row r="1907" spans="1:3" x14ac:dyDescent="0.25">
      <c r="A1907" s="67" t="s">
        <v>40757</v>
      </c>
      <c r="B1907" s="69" t="s">
        <v>47353</v>
      </c>
      <c r="C1907" s="67" t="s">
        <v>13479</v>
      </c>
    </row>
    <row r="1908" spans="1:3" x14ac:dyDescent="0.25">
      <c r="A1908" s="67" t="s">
        <v>40758</v>
      </c>
      <c r="B1908" s="69" t="s">
        <v>47354</v>
      </c>
      <c r="C1908" s="67" t="s">
        <v>13479</v>
      </c>
    </row>
    <row r="1909" spans="1:3" x14ac:dyDescent="0.25">
      <c r="A1909" s="67" t="s">
        <v>40759</v>
      </c>
      <c r="B1909" s="69" t="s">
        <v>47355</v>
      </c>
      <c r="C1909" s="67" t="s">
        <v>13479</v>
      </c>
    </row>
    <row r="1910" spans="1:3" x14ac:dyDescent="0.25">
      <c r="A1910" s="67" t="s">
        <v>40760</v>
      </c>
      <c r="B1910" s="69" t="s">
        <v>47356</v>
      </c>
      <c r="C1910" s="67" t="s">
        <v>13479</v>
      </c>
    </row>
    <row r="1911" spans="1:3" x14ac:dyDescent="0.25">
      <c r="A1911" s="67" t="s">
        <v>40761</v>
      </c>
      <c r="B1911" s="69" t="s">
        <v>47357</v>
      </c>
      <c r="C1911" s="67" t="s">
        <v>13479</v>
      </c>
    </row>
    <row r="1912" spans="1:3" x14ac:dyDescent="0.25">
      <c r="A1912" s="67" t="s">
        <v>40762</v>
      </c>
      <c r="B1912" s="69" t="s">
        <v>47358</v>
      </c>
      <c r="C1912" s="67" t="s">
        <v>13479</v>
      </c>
    </row>
    <row r="1913" spans="1:3" x14ac:dyDescent="0.25">
      <c r="A1913" s="67" t="s">
        <v>40763</v>
      </c>
      <c r="B1913" s="69" t="s">
        <v>47359</v>
      </c>
      <c r="C1913" s="67" t="s">
        <v>13479</v>
      </c>
    </row>
    <row r="1914" spans="1:3" x14ac:dyDescent="0.25">
      <c r="A1914" s="67" t="s">
        <v>40764</v>
      </c>
      <c r="B1914" s="69" t="s">
        <v>47360</v>
      </c>
      <c r="C1914" s="67" t="s">
        <v>13479</v>
      </c>
    </row>
    <row r="1915" spans="1:3" x14ac:dyDescent="0.25">
      <c r="A1915" s="67" t="s">
        <v>40765</v>
      </c>
      <c r="B1915" s="69" t="s">
        <v>47361</v>
      </c>
      <c r="C1915" s="67" t="s">
        <v>13479</v>
      </c>
    </row>
    <row r="1916" spans="1:3" x14ac:dyDescent="0.25">
      <c r="A1916" s="67" t="s">
        <v>40766</v>
      </c>
      <c r="B1916" s="69" t="s">
        <v>47362</v>
      </c>
      <c r="C1916" s="67" t="s">
        <v>13479</v>
      </c>
    </row>
    <row r="1917" spans="1:3" x14ac:dyDescent="0.25">
      <c r="A1917" s="67" t="s">
        <v>40767</v>
      </c>
      <c r="B1917" s="69" t="s">
        <v>47363</v>
      </c>
      <c r="C1917" s="67" t="s">
        <v>13479</v>
      </c>
    </row>
    <row r="1918" spans="1:3" x14ac:dyDescent="0.25">
      <c r="A1918" s="67" t="s">
        <v>40768</v>
      </c>
      <c r="B1918" s="69" t="s">
        <v>47364</v>
      </c>
      <c r="C1918" s="67" t="s">
        <v>13479</v>
      </c>
    </row>
    <row r="1919" spans="1:3" x14ac:dyDescent="0.25">
      <c r="A1919" s="67" t="s">
        <v>40769</v>
      </c>
      <c r="B1919" s="69" t="s">
        <v>47365</v>
      </c>
      <c r="C1919" s="67" t="s">
        <v>13479</v>
      </c>
    </row>
    <row r="1920" spans="1:3" x14ac:dyDescent="0.25">
      <c r="A1920" s="67" t="s">
        <v>40770</v>
      </c>
      <c r="B1920" s="69" t="s">
        <v>47366</v>
      </c>
      <c r="C1920" s="67" t="s">
        <v>13479</v>
      </c>
    </row>
    <row r="1921" spans="1:3" x14ac:dyDescent="0.25">
      <c r="A1921" s="67" t="s">
        <v>40771</v>
      </c>
      <c r="B1921" s="69" t="s">
        <v>47367</v>
      </c>
      <c r="C1921" s="67" t="s">
        <v>13479</v>
      </c>
    </row>
    <row r="1922" spans="1:3" x14ac:dyDescent="0.25">
      <c r="A1922" s="67" t="s">
        <v>40772</v>
      </c>
      <c r="B1922" s="69" t="s">
        <v>47368</v>
      </c>
      <c r="C1922" s="67" t="s">
        <v>13479</v>
      </c>
    </row>
    <row r="1923" spans="1:3" x14ac:dyDescent="0.25">
      <c r="A1923" s="67" t="s">
        <v>40773</v>
      </c>
      <c r="B1923" s="69" t="s">
        <v>47369</v>
      </c>
      <c r="C1923" s="67" t="s">
        <v>13479</v>
      </c>
    </row>
    <row r="1924" spans="1:3" x14ac:dyDescent="0.25">
      <c r="A1924" s="67" t="s">
        <v>40774</v>
      </c>
      <c r="B1924" s="69" t="s">
        <v>47370</v>
      </c>
      <c r="C1924" s="67" t="s">
        <v>13479</v>
      </c>
    </row>
    <row r="1925" spans="1:3" x14ac:dyDescent="0.25">
      <c r="A1925" s="67" t="s">
        <v>40775</v>
      </c>
      <c r="B1925" s="69" t="s">
        <v>47371</v>
      </c>
      <c r="C1925" s="67" t="s">
        <v>13479</v>
      </c>
    </row>
    <row r="1926" spans="1:3" x14ac:dyDescent="0.25">
      <c r="A1926" s="67" t="s">
        <v>40776</v>
      </c>
      <c r="B1926" s="69" t="s">
        <v>47372</v>
      </c>
      <c r="C1926" s="67" t="s">
        <v>13479</v>
      </c>
    </row>
    <row r="1927" spans="1:3" x14ac:dyDescent="0.25">
      <c r="A1927" s="67" t="s">
        <v>40777</v>
      </c>
      <c r="B1927" s="69" t="s">
        <v>47373</v>
      </c>
      <c r="C1927" s="67" t="s">
        <v>13479</v>
      </c>
    </row>
    <row r="1928" spans="1:3" x14ac:dyDescent="0.25">
      <c r="A1928" s="67" t="s">
        <v>40778</v>
      </c>
      <c r="B1928" s="69" t="s">
        <v>47374</v>
      </c>
      <c r="C1928" s="67" t="s">
        <v>13479</v>
      </c>
    </row>
    <row r="1929" spans="1:3" x14ac:dyDescent="0.25">
      <c r="A1929" s="67" t="s">
        <v>40779</v>
      </c>
      <c r="B1929" s="69" t="s">
        <v>47375</v>
      </c>
      <c r="C1929" s="67" t="s">
        <v>13479</v>
      </c>
    </row>
    <row r="1930" spans="1:3" x14ac:dyDescent="0.25">
      <c r="A1930" s="67" t="s">
        <v>40780</v>
      </c>
      <c r="B1930" s="69" t="s">
        <v>47376</v>
      </c>
      <c r="C1930" s="67" t="s">
        <v>13479</v>
      </c>
    </row>
    <row r="1931" spans="1:3" x14ac:dyDescent="0.25">
      <c r="A1931" s="67" t="s">
        <v>40781</v>
      </c>
      <c r="B1931" s="69" t="s">
        <v>47377</v>
      </c>
      <c r="C1931" s="67" t="s">
        <v>13479</v>
      </c>
    </row>
    <row r="1932" spans="1:3" x14ac:dyDescent="0.25">
      <c r="A1932" s="67" t="s">
        <v>40782</v>
      </c>
      <c r="B1932" s="69" t="s">
        <v>47378</v>
      </c>
      <c r="C1932" s="67" t="s">
        <v>13380</v>
      </c>
    </row>
    <row r="1933" spans="1:3" x14ac:dyDescent="0.25">
      <c r="A1933" s="67" t="s">
        <v>40783</v>
      </c>
      <c r="B1933" s="69" t="s">
        <v>47379</v>
      </c>
      <c r="C1933" s="67" t="s">
        <v>13380</v>
      </c>
    </row>
    <row r="1934" spans="1:3" x14ac:dyDescent="0.25">
      <c r="A1934" s="67" t="s">
        <v>40784</v>
      </c>
      <c r="B1934" s="69" t="s">
        <v>47380</v>
      </c>
      <c r="C1934" s="67" t="s">
        <v>13380</v>
      </c>
    </row>
    <row r="1935" spans="1:3" x14ac:dyDescent="0.25">
      <c r="A1935" s="67" t="s">
        <v>40785</v>
      </c>
      <c r="B1935" s="69" t="s">
        <v>47381</v>
      </c>
      <c r="C1935" s="67" t="s">
        <v>13380</v>
      </c>
    </row>
    <row r="1936" spans="1:3" x14ac:dyDescent="0.25">
      <c r="A1936" s="67" t="s">
        <v>40786</v>
      </c>
      <c r="B1936" s="69" t="s">
        <v>47382</v>
      </c>
      <c r="C1936" s="67" t="s">
        <v>13380</v>
      </c>
    </row>
    <row r="1937" spans="1:3" x14ac:dyDescent="0.25">
      <c r="A1937" s="67" t="s">
        <v>40787</v>
      </c>
      <c r="B1937" s="69" t="s">
        <v>47383</v>
      </c>
      <c r="C1937" s="67" t="s">
        <v>13380</v>
      </c>
    </row>
    <row r="1938" spans="1:3" x14ac:dyDescent="0.25">
      <c r="A1938" s="67" t="s">
        <v>40788</v>
      </c>
      <c r="B1938" s="69" t="s">
        <v>47384</v>
      </c>
      <c r="C1938" s="67" t="s">
        <v>13380</v>
      </c>
    </row>
    <row r="1939" spans="1:3" x14ac:dyDescent="0.25">
      <c r="A1939" s="67" t="s">
        <v>40789</v>
      </c>
      <c r="B1939" s="69" t="s">
        <v>47385</v>
      </c>
      <c r="C1939" s="67" t="s">
        <v>13380</v>
      </c>
    </row>
    <row r="1940" spans="1:3" x14ac:dyDescent="0.25">
      <c r="A1940" s="67" t="s">
        <v>40790</v>
      </c>
      <c r="B1940" s="69" t="s">
        <v>47386</v>
      </c>
      <c r="C1940" s="67" t="s">
        <v>13380</v>
      </c>
    </row>
    <row r="1941" spans="1:3" x14ac:dyDescent="0.25">
      <c r="A1941" s="67" t="s">
        <v>40791</v>
      </c>
      <c r="B1941" s="69" t="s">
        <v>47387</v>
      </c>
      <c r="C1941" s="67" t="s">
        <v>13380</v>
      </c>
    </row>
    <row r="1942" spans="1:3" x14ac:dyDescent="0.25">
      <c r="A1942" s="67" t="s">
        <v>40792</v>
      </c>
      <c r="B1942" s="69" t="s">
        <v>47388</v>
      </c>
      <c r="C1942" s="67" t="s">
        <v>13380</v>
      </c>
    </row>
    <row r="1943" spans="1:3" x14ac:dyDescent="0.25">
      <c r="A1943" s="67" t="s">
        <v>40793</v>
      </c>
      <c r="B1943" s="69" t="s">
        <v>47389</v>
      </c>
      <c r="C1943" s="67" t="s">
        <v>13380</v>
      </c>
    </row>
    <row r="1944" spans="1:3" x14ac:dyDescent="0.25">
      <c r="A1944" s="67" t="s">
        <v>40794</v>
      </c>
      <c r="B1944" s="69" t="s">
        <v>47390</v>
      </c>
      <c r="C1944" s="67" t="s">
        <v>13380</v>
      </c>
    </row>
    <row r="1945" spans="1:3" x14ac:dyDescent="0.25">
      <c r="A1945" s="67" t="s">
        <v>40795</v>
      </c>
      <c r="B1945" s="69" t="s">
        <v>47391</v>
      </c>
      <c r="C1945" s="67" t="s">
        <v>13380</v>
      </c>
    </row>
    <row r="1946" spans="1:3" x14ac:dyDescent="0.25">
      <c r="A1946" s="67" t="s">
        <v>40796</v>
      </c>
      <c r="B1946" s="69" t="s">
        <v>47392</v>
      </c>
      <c r="C1946" s="67" t="s">
        <v>13380</v>
      </c>
    </row>
    <row r="1947" spans="1:3" x14ac:dyDescent="0.25">
      <c r="A1947" s="67" t="s">
        <v>40797</v>
      </c>
      <c r="B1947" s="69" t="s">
        <v>47393</v>
      </c>
      <c r="C1947" s="67" t="s">
        <v>13380</v>
      </c>
    </row>
    <row r="1948" spans="1:3" x14ac:dyDescent="0.25">
      <c r="A1948" s="67" t="s">
        <v>40798</v>
      </c>
      <c r="B1948" s="69" t="s">
        <v>47394</v>
      </c>
      <c r="C1948" s="67" t="s">
        <v>13380</v>
      </c>
    </row>
    <row r="1949" spans="1:3" x14ac:dyDescent="0.25">
      <c r="A1949" s="67" t="s">
        <v>40799</v>
      </c>
      <c r="B1949" s="69" t="s">
        <v>47395</v>
      </c>
      <c r="C1949" s="67" t="s">
        <v>13479</v>
      </c>
    </row>
    <row r="1950" spans="1:3" x14ac:dyDescent="0.25">
      <c r="A1950" s="67" t="s">
        <v>40800</v>
      </c>
      <c r="B1950" s="69" t="s">
        <v>47396</v>
      </c>
      <c r="C1950" s="67" t="s">
        <v>13479</v>
      </c>
    </row>
    <row r="1951" spans="1:3" x14ac:dyDescent="0.25">
      <c r="A1951" s="67" t="s">
        <v>40801</v>
      </c>
      <c r="B1951" s="69" t="s">
        <v>47397</v>
      </c>
      <c r="C1951" s="67" t="s">
        <v>13479</v>
      </c>
    </row>
    <row r="1952" spans="1:3" x14ac:dyDescent="0.25">
      <c r="A1952" s="67" t="s">
        <v>40802</v>
      </c>
      <c r="B1952" s="69" t="s">
        <v>47398</v>
      </c>
      <c r="C1952" s="67" t="s">
        <v>13479</v>
      </c>
    </row>
    <row r="1953" spans="1:3" x14ac:dyDescent="0.25">
      <c r="A1953" s="67" t="s">
        <v>40803</v>
      </c>
      <c r="B1953" s="69" t="s">
        <v>47399</v>
      </c>
      <c r="C1953" s="67" t="s">
        <v>13479</v>
      </c>
    </row>
    <row r="1954" spans="1:3" ht="30" x14ac:dyDescent="0.25">
      <c r="A1954" s="67" t="s">
        <v>40804</v>
      </c>
      <c r="B1954" s="69" t="s">
        <v>47400</v>
      </c>
      <c r="C1954" s="67" t="s">
        <v>13479</v>
      </c>
    </row>
    <row r="1955" spans="1:3" ht="30" x14ac:dyDescent="0.25">
      <c r="A1955" s="67" t="s">
        <v>40805</v>
      </c>
      <c r="B1955" s="69" t="s">
        <v>47401</v>
      </c>
      <c r="C1955" s="67" t="s">
        <v>13479</v>
      </c>
    </row>
    <row r="1956" spans="1:3" x14ac:dyDescent="0.25">
      <c r="A1956" s="67" t="s">
        <v>40806</v>
      </c>
      <c r="B1956" s="69" t="s">
        <v>47402</v>
      </c>
      <c r="C1956" s="67" t="s">
        <v>13479</v>
      </c>
    </row>
    <row r="1957" spans="1:3" x14ac:dyDescent="0.25">
      <c r="A1957" s="67" t="s">
        <v>40807</v>
      </c>
      <c r="B1957" s="69" t="s">
        <v>47403</v>
      </c>
      <c r="C1957" s="67" t="s">
        <v>13479</v>
      </c>
    </row>
    <row r="1958" spans="1:3" ht="30" x14ac:dyDescent="0.25">
      <c r="A1958" s="67" t="s">
        <v>40808</v>
      </c>
      <c r="B1958" s="69" t="s">
        <v>47404</v>
      </c>
      <c r="C1958" s="67" t="s">
        <v>13479</v>
      </c>
    </row>
    <row r="1959" spans="1:3" ht="30" x14ac:dyDescent="0.25">
      <c r="A1959" s="67" t="s">
        <v>40809</v>
      </c>
      <c r="B1959" s="69" t="s">
        <v>47405</v>
      </c>
      <c r="C1959" s="67" t="s">
        <v>13479</v>
      </c>
    </row>
    <row r="1960" spans="1:3" ht="30" x14ac:dyDescent="0.25">
      <c r="A1960" s="67" t="s">
        <v>40810</v>
      </c>
      <c r="B1960" s="69" t="s">
        <v>47406</v>
      </c>
      <c r="C1960" s="67" t="s">
        <v>13479</v>
      </c>
    </row>
    <row r="1961" spans="1:3" x14ac:dyDescent="0.25">
      <c r="A1961" s="67" t="s">
        <v>40811</v>
      </c>
      <c r="B1961" s="69" t="s">
        <v>47407</v>
      </c>
      <c r="C1961" s="67" t="s">
        <v>13380</v>
      </c>
    </row>
    <row r="1962" spans="1:3" ht="30" x14ac:dyDescent="0.25">
      <c r="A1962" s="67" t="s">
        <v>40812</v>
      </c>
      <c r="B1962" s="69" t="s">
        <v>47408</v>
      </c>
      <c r="C1962" s="67" t="s">
        <v>13479</v>
      </c>
    </row>
    <row r="1963" spans="1:3" ht="30" x14ac:dyDescent="0.25">
      <c r="A1963" s="67" t="s">
        <v>40813</v>
      </c>
      <c r="B1963" s="69" t="s">
        <v>47409</v>
      </c>
      <c r="C1963" s="67" t="s">
        <v>13479</v>
      </c>
    </row>
    <row r="1964" spans="1:3" ht="30" x14ac:dyDescent="0.25">
      <c r="A1964" s="67" t="s">
        <v>40814</v>
      </c>
      <c r="B1964" s="69" t="s">
        <v>47410</v>
      </c>
      <c r="C1964" s="67" t="s">
        <v>13479</v>
      </c>
    </row>
    <row r="1965" spans="1:3" x14ac:dyDescent="0.25">
      <c r="A1965" s="67" t="s">
        <v>40815</v>
      </c>
      <c r="B1965" s="69" t="s">
        <v>47411</v>
      </c>
      <c r="C1965" s="67" t="s">
        <v>13479</v>
      </c>
    </row>
    <row r="1966" spans="1:3" x14ac:dyDescent="0.25">
      <c r="A1966" s="67" t="s">
        <v>40816</v>
      </c>
      <c r="B1966" s="69" t="s">
        <v>47412</v>
      </c>
      <c r="C1966" s="67" t="s">
        <v>13479</v>
      </c>
    </row>
    <row r="1967" spans="1:3" x14ac:dyDescent="0.25">
      <c r="A1967" s="67" t="s">
        <v>40817</v>
      </c>
      <c r="B1967" s="69" t="s">
        <v>47413</v>
      </c>
      <c r="C1967" s="67" t="s">
        <v>13479</v>
      </c>
    </row>
    <row r="1968" spans="1:3" x14ac:dyDescent="0.25">
      <c r="A1968" s="67" t="s">
        <v>40818</v>
      </c>
      <c r="B1968" s="69" t="s">
        <v>47414</v>
      </c>
      <c r="C1968" s="67" t="s">
        <v>13479</v>
      </c>
    </row>
    <row r="1969" spans="1:3" x14ac:dyDescent="0.25">
      <c r="A1969" s="67" t="s">
        <v>40819</v>
      </c>
      <c r="B1969" s="69" t="s">
        <v>47415</v>
      </c>
      <c r="C1969" s="67" t="s">
        <v>13479</v>
      </c>
    </row>
    <row r="1970" spans="1:3" x14ac:dyDescent="0.25">
      <c r="A1970" s="67" t="s">
        <v>40820</v>
      </c>
      <c r="B1970" s="69" t="s">
        <v>47416</v>
      </c>
      <c r="C1970" s="67" t="s">
        <v>13479</v>
      </c>
    </row>
    <row r="1971" spans="1:3" x14ac:dyDescent="0.25">
      <c r="A1971" s="67" t="s">
        <v>40821</v>
      </c>
      <c r="B1971" s="69" t="s">
        <v>47417</v>
      </c>
      <c r="C1971" s="67" t="s">
        <v>13479</v>
      </c>
    </row>
    <row r="1972" spans="1:3" x14ac:dyDescent="0.25">
      <c r="A1972" s="67" t="s">
        <v>40822</v>
      </c>
      <c r="B1972" s="69" t="s">
        <v>47418</v>
      </c>
      <c r="C1972" s="67" t="s">
        <v>13479</v>
      </c>
    </row>
    <row r="1973" spans="1:3" x14ac:dyDescent="0.25">
      <c r="A1973" s="67" t="s">
        <v>40823</v>
      </c>
      <c r="B1973" s="69" t="s">
        <v>47419</v>
      </c>
      <c r="C1973" s="67" t="s">
        <v>13479</v>
      </c>
    </row>
    <row r="1974" spans="1:3" x14ac:dyDescent="0.25">
      <c r="A1974" s="67" t="s">
        <v>40824</v>
      </c>
      <c r="B1974" s="69" t="s">
        <v>47420</v>
      </c>
      <c r="C1974" s="67" t="s">
        <v>13479</v>
      </c>
    </row>
    <row r="1975" spans="1:3" x14ac:dyDescent="0.25">
      <c r="A1975" s="67" t="s">
        <v>40825</v>
      </c>
      <c r="B1975" s="69" t="s">
        <v>47421</v>
      </c>
      <c r="C1975" s="67" t="s">
        <v>13479</v>
      </c>
    </row>
    <row r="1976" spans="1:3" x14ac:dyDescent="0.25">
      <c r="A1976" s="67" t="s">
        <v>40826</v>
      </c>
      <c r="B1976" s="69" t="s">
        <v>47422</v>
      </c>
      <c r="C1976" s="67" t="s">
        <v>13479</v>
      </c>
    </row>
    <row r="1977" spans="1:3" x14ac:dyDescent="0.25">
      <c r="A1977" s="67" t="s">
        <v>40827</v>
      </c>
      <c r="B1977" s="69" t="s">
        <v>47423</v>
      </c>
      <c r="C1977" s="67" t="s">
        <v>13479</v>
      </c>
    </row>
    <row r="1978" spans="1:3" x14ac:dyDescent="0.25">
      <c r="A1978" s="67" t="s">
        <v>40828</v>
      </c>
      <c r="B1978" s="69" t="s">
        <v>47424</v>
      </c>
      <c r="C1978" s="67" t="s">
        <v>13479</v>
      </c>
    </row>
    <row r="1979" spans="1:3" x14ac:dyDescent="0.25">
      <c r="A1979" s="67" t="s">
        <v>40829</v>
      </c>
      <c r="B1979" s="69" t="s">
        <v>47425</v>
      </c>
      <c r="C1979" s="67" t="s">
        <v>13479</v>
      </c>
    </row>
    <row r="1980" spans="1:3" x14ac:dyDescent="0.25">
      <c r="A1980" s="67" t="s">
        <v>40830</v>
      </c>
      <c r="B1980" s="69" t="s">
        <v>47426</v>
      </c>
      <c r="C1980" s="67" t="s">
        <v>13479</v>
      </c>
    </row>
    <row r="1981" spans="1:3" x14ac:dyDescent="0.25">
      <c r="A1981" s="67" t="s">
        <v>40831</v>
      </c>
      <c r="B1981" s="69" t="s">
        <v>47427</v>
      </c>
      <c r="C1981" s="67" t="s">
        <v>13479</v>
      </c>
    </row>
    <row r="1982" spans="1:3" ht="30" x14ac:dyDescent="0.25">
      <c r="A1982" s="67" t="s">
        <v>40832</v>
      </c>
      <c r="B1982" s="69" t="s">
        <v>47428</v>
      </c>
      <c r="C1982" s="67" t="s">
        <v>13479</v>
      </c>
    </row>
    <row r="1983" spans="1:3" x14ac:dyDescent="0.25">
      <c r="A1983" s="67" t="s">
        <v>40833</v>
      </c>
      <c r="B1983" s="69" t="s">
        <v>47429</v>
      </c>
      <c r="C1983" s="67" t="s">
        <v>13479</v>
      </c>
    </row>
    <row r="1984" spans="1:3" ht="30" x14ac:dyDescent="0.25">
      <c r="A1984" s="67" t="s">
        <v>40834</v>
      </c>
      <c r="B1984" s="69" t="s">
        <v>47430</v>
      </c>
      <c r="C1984" s="67" t="s">
        <v>13479</v>
      </c>
    </row>
    <row r="1985" spans="1:3" x14ac:dyDescent="0.25">
      <c r="A1985" s="67" t="s">
        <v>40835</v>
      </c>
      <c r="B1985" s="69" t="s">
        <v>47431</v>
      </c>
      <c r="C1985" s="67" t="s">
        <v>13479</v>
      </c>
    </row>
    <row r="1986" spans="1:3" x14ac:dyDescent="0.25">
      <c r="A1986" s="67" t="s">
        <v>40836</v>
      </c>
      <c r="B1986" s="69" t="s">
        <v>47432</v>
      </c>
      <c r="C1986" s="67" t="s">
        <v>13479</v>
      </c>
    </row>
    <row r="1987" spans="1:3" x14ac:dyDescent="0.25">
      <c r="A1987" s="67" t="s">
        <v>40837</v>
      </c>
      <c r="B1987" s="69" t="s">
        <v>47433</v>
      </c>
      <c r="C1987" s="67" t="s">
        <v>13479</v>
      </c>
    </row>
    <row r="1988" spans="1:3" x14ac:dyDescent="0.25">
      <c r="A1988" s="67" t="s">
        <v>40838</v>
      </c>
      <c r="B1988" s="69" t="s">
        <v>47434</v>
      </c>
      <c r="C1988" s="67" t="s">
        <v>13479</v>
      </c>
    </row>
    <row r="1989" spans="1:3" ht="30" x14ac:dyDescent="0.25">
      <c r="A1989" s="67" t="s">
        <v>40839</v>
      </c>
      <c r="B1989" s="69" t="s">
        <v>47435</v>
      </c>
      <c r="C1989" s="67" t="s">
        <v>13479</v>
      </c>
    </row>
    <row r="1990" spans="1:3" x14ac:dyDescent="0.25">
      <c r="A1990" s="67" t="s">
        <v>40840</v>
      </c>
      <c r="B1990" s="69" t="s">
        <v>47436</v>
      </c>
      <c r="C1990" s="67" t="s">
        <v>13479</v>
      </c>
    </row>
    <row r="1991" spans="1:3" x14ac:dyDescent="0.25">
      <c r="A1991" s="67" t="s">
        <v>40841</v>
      </c>
      <c r="B1991" s="69" t="s">
        <v>47437</v>
      </c>
      <c r="C1991" s="67" t="s">
        <v>13479</v>
      </c>
    </row>
    <row r="1992" spans="1:3" x14ac:dyDescent="0.25">
      <c r="A1992" s="67" t="s">
        <v>40842</v>
      </c>
      <c r="B1992" s="69" t="s">
        <v>47438</v>
      </c>
      <c r="C1992" s="67" t="s">
        <v>13479</v>
      </c>
    </row>
    <row r="1993" spans="1:3" x14ac:dyDescent="0.25">
      <c r="A1993" s="67" t="s">
        <v>40843</v>
      </c>
      <c r="B1993" s="69" t="s">
        <v>47439</v>
      </c>
      <c r="C1993" s="67" t="s">
        <v>13479</v>
      </c>
    </row>
    <row r="1994" spans="1:3" x14ac:dyDescent="0.25">
      <c r="A1994" s="67" t="s">
        <v>40844</v>
      </c>
      <c r="B1994" s="69" t="s">
        <v>47440</v>
      </c>
      <c r="C1994" s="67" t="s">
        <v>13479</v>
      </c>
    </row>
    <row r="1995" spans="1:3" x14ac:dyDescent="0.25">
      <c r="A1995" s="67" t="s">
        <v>40845</v>
      </c>
      <c r="B1995" s="69" t="s">
        <v>47441</v>
      </c>
      <c r="C1995" s="67" t="s">
        <v>13479</v>
      </c>
    </row>
    <row r="1996" spans="1:3" x14ac:dyDescent="0.25">
      <c r="A1996" s="67" t="s">
        <v>40846</v>
      </c>
      <c r="B1996" s="69" t="s">
        <v>47442</v>
      </c>
      <c r="C1996" s="67" t="s">
        <v>13479</v>
      </c>
    </row>
    <row r="1997" spans="1:3" x14ac:dyDescent="0.25">
      <c r="A1997" s="67" t="s">
        <v>40847</v>
      </c>
      <c r="B1997" s="69" t="s">
        <v>47443</v>
      </c>
      <c r="C1997" s="67" t="s">
        <v>13479</v>
      </c>
    </row>
    <row r="1998" spans="1:3" x14ac:dyDescent="0.25">
      <c r="A1998" s="67" t="s">
        <v>40848</v>
      </c>
      <c r="B1998" s="69" t="s">
        <v>47444</v>
      </c>
      <c r="C1998" s="67" t="s">
        <v>13479</v>
      </c>
    </row>
    <row r="1999" spans="1:3" x14ac:dyDescent="0.25">
      <c r="A1999" s="67" t="s">
        <v>40849</v>
      </c>
      <c r="B1999" s="69" t="s">
        <v>47445</v>
      </c>
      <c r="C1999" s="67" t="s">
        <v>13479</v>
      </c>
    </row>
    <row r="2000" spans="1:3" x14ac:dyDescent="0.25">
      <c r="A2000" s="67" t="s">
        <v>40850</v>
      </c>
      <c r="B2000" s="69" t="s">
        <v>47446</v>
      </c>
      <c r="C2000" s="67" t="s">
        <v>13479</v>
      </c>
    </row>
    <row r="2001" spans="1:3" x14ac:dyDescent="0.25">
      <c r="A2001" s="67" t="s">
        <v>40851</v>
      </c>
      <c r="B2001" s="69" t="s">
        <v>47447</v>
      </c>
      <c r="C2001" s="67" t="s">
        <v>13479</v>
      </c>
    </row>
    <row r="2002" spans="1:3" x14ac:dyDescent="0.25">
      <c r="A2002" s="67" t="s">
        <v>40852</v>
      </c>
      <c r="B2002" s="69" t="s">
        <v>47448</v>
      </c>
      <c r="C2002" s="67" t="s">
        <v>13479</v>
      </c>
    </row>
    <row r="2003" spans="1:3" x14ac:dyDescent="0.25">
      <c r="A2003" s="67" t="s">
        <v>40853</v>
      </c>
      <c r="B2003" s="69" t="s">
        <v>47449</v>
      </c>
      <c r="C2003" s="67" t="s">
        <v>13380</v>
      </c>
    </row>
    <row r="2004" spans="1:3" x14ac:dyDescent="0.25">
      <c r="A2004" s="67" t="s">
        <v>40854</v>
      </c>
      <c r="B2004" s="69" t="s">
        <v>47450</v>
      </c>
      <c r="C2004" s="67" t="s">
        <v>13380</v>
      </c>
    </row>
    <row r="2005" spans="1:3" x14ac:dyDescent="0.25">
      <c r="A2005" s="67" t="s">
        <v>40855</v>
      </c>
      <c r="B2005" s="69" t="s">
        <v>47451</v>
      </c>
      <c r="C2005" s="67" t="s">
        <v>13380</v>
      </c>
    </row>
    <row r="2006" spans="1:3" x14ac:dyDescent="0.25">
      <c r="A2006" s="67" t="s">
        <v>40856</v>
      </c>
      <c r="B2006" s="69" t="s">
        <v>47452</v>
      </c>
      <c r="C2006" s="67" t="s">
        <v>13380</v>
      </c>
    </row>
    <row r="2007" spans="1:3" x14ac:dyDescent="0.25">
      <c r="A2007" s="67" t="s">
        <v>40857</v>
      </c>
      <c r="B2007" s="69" t="s">
        <v>47453</v>
      </c>
      <c r="C2007" s="67" t="s">
        <v>13380</v>
      </c>
    </row>
    <row r="2008" spans="1:3" x14ac:dyDescent="0.25">
      <c r="A2008" s="67" t="s">
        <v>40858</v>
      </c>
      <c r="B2008" s="69" t="s">
        <v>47454</v>
      </c>
      <c r="C2008" s="67" t="s">
        <v>13380</v>
      </c>
    </row>
    <row r="2009" spans="1:3" x14ac:dyDescent="0.25">
      <c r="A2009" s="67" t="s">
        <v>40859</v>
      </c>
      <c r="B2009" s="69" t="s">
        <v>47455</v>
      </c>
      <c r="C2009" s="67" t="s">
        <v>13380</v>
      </c>
    </row>
    <row r="2010" spans="1:3" x14ac:dyDescent="0.25">
      <c r="A2010" s="67" t="s">
        <v>40860</v>
      </c>
      <c r="B2010" s="69" t="s">
        <v>47456</v>
      </c>
      <c r="C2010" s="67" t="s">
        <v>13380</v>
      </c>
    </row>
    <row r="2011" spans="1:3" x14ac:dyDescent="0.25">
      <c r="A2011" s="67" t="s">
        <v>40861</v>
      </c>
      <c r="B2011" s="69" t="s">
        <v>47457</v>
      </c>
      <c r="C2011" s="67" t="s">
        <v>13380</v>
      </c>
    </row>
    <row r="2012" spans="1:3" x14ac:dyDescent="0.25">
      <c r="A2012" s="67" t="s">
        <v>40862</v>
      </c>
      <c r="B2012" s="69" t="s">
        <v>47458</v>
      </c>
      <c r="C2012" s="67" t="s">
        <v>13380</v>
      </c>
    </row>
    <row r="2013" spans="1:3" x14ac:dyDescent="0.25">
      <c r="A2013" s="67" t="s">
        <v>40863</v>
      </c>
      <c r="B2013" s="69" t="s">
        <v>47459</v>
      </c>
      <c r="C2013" s="67" t="s">
        <v>13479</v>
      </c>
    </row>
    <row r="2014" spans="1:3" x14ac:dyDescent="0.25">
      <c r="A2014" s="67" t="s">
        <v>40864</v>
      </c>
      <c r="B2014" s="69" t="s">
        <v>47460</v>
      </c>
      <c r="C2014" s="67" t="s">
        <v>13479</v>
      </c>
    </row>
    <row r="2015" spans="1:3" x14ac:dyDescent="0.25">
      <c r="A2015" s="67" t="s">
        <v>40865</v>
      </c>
      <c r="B2015" s="69" t="s">
        <v>47461</v>
      </c>
      <c r="C2015" s="67" t="s">
        <v>13479</v>
      </c>
    </row>
    <row r="2016" spans="1:3" x14ac:dyDescent="0.25">
      <c r="A2016" s="67" t="s">
        <v>40866</v>
      </c>
      <c r="B2016" s="69" t="s">
        <v>47462</v>
      </c>
      <c r="C2016" s="67" t="s">
        <v>13479</v>
      </c>
    </row>
    <row r="2017" spans="1:3" x14ac:dyDescent="0.25">
      <c r="A2017" s="67" t="s">
        <v>40867</v>
      </c>
      <c r="B2017" s="69" t="s">
        <v>47463</v>
      </c>
      <c r="C2017" s="67" t="s">
        <v>13479</v>
      </c>
    </row>
    <row r="2018" spans="1:3" x14ac:dyDescent="0.25">
      <c r="A2018" s="67" t="s">
        <v>40868</v>
      </c>
      <c r="B2018" s="69" t="s">
        <v>47464</v>
      </c>
      <c r="C2018" s="67" t="s">
        <v>13479</v>
      </c>
    </row>
    <row r="2019" spans="1:3" x14ac:dyDescent="0.25">
      <c r="A2019" s="67" t="s">
        <v>40869</v>
      </c>
      <c r="B2019" s="69" t="s">
        <v>47465</v>
      </c>
      <c r="C2019" s="67" t="s">
        <v>13479</v>
      </c>
    </row>
    <row r="2020" spans="1:3" x14ac:dyDescent="0.25">
      <c r="A2020" s="67" t="s">
        <v>40870</v>
      </c>
      <c r="B2020" s="69" t="s">
        <v>47466</v>
      </c>
      <c r="C2020" s="67" t="s">
        <v>13479</v>
      </c>
    </row>
    <row r="2021" spans="1:3" x14ac:dyDescent="0.25">
      <c r="A2021" s="67" t="s">
        <v>40871</v>
      </c>
      <c r="B2021" s="69" t="s">
        <v>47467</v>
      </c>
      <c r="C2021" s="67" t="s">
        <v>13479</v>
      </c>
    </row>
    <row r="2022" spans="1:3" x14ac:dyDescent="0.25">
      <c r="A2022" s="67" t="s">
        <v>40872</v>
      </c>
      <c r="B2022" s="69" t="s">
        <v>47468</v>
      </c>
      <c r="C2022" s="67" t="s">
        <v>13479</v>
      </c>
    </row>
    <row r="2023" spans="1:3" x14ac:dyDescent="0.25">
      <c r="A2023" s="67" t="s">
        <v>40873</v>
      </c>
      <c r="B2023" s="69" t="s">
        <v>47469</v>
      </c>
      <c r="C2023" s="67" t="s">
        <v>13479</v>
      </c>
    </row>
    <row r="2024" spans="1:3" x14ac:dyDescent="0.25">
      <c r="A2024" s="67" t="s">
        <v>40874</v>
      </c>
      <c r="B2024" s="69" t="s">
        <v>47470</v>
      </c>
      <c r="C2024" s="67" t="s">
        <v>13479</v>
      </c>
    </row>
    <row r="2025" spans="1:3" x14ac:dyDescent="0.25">
      <c r="A2025" s="67" t="s">
        <v>40875</v>
      </c>
      <c r="B2025" s="69" t="s">
        <v>47471</v>
      </c>
      <c r="C2025" s="67" t="s">
        <v>13479</v>
      </c>
    </row>
    <row r="2026" spans="1:3" x14ac:dyDescent="0.25">
      <c r="A2026" s="67" t="s">
        <v>40876</v>
      </c>
      <c r="B2026" s="69" t="s">
        <v>47472</v>
      </c>
      <c r="C2026" s="67" t="s">
        <v>13479</v>
      </c>
    </row>
    <row r="2027" spans="1:3" x14ac:dyDescent="0.25">
      <c r="A2027" s="67" t="s">
        <v>40877</v>
      </c>
      <c r="B2027" s="69" t="s">
        <v>47473</v>
      </c>
      <c r="C2027" s="67" t="s">
        <v>13479</v>
      </c>
    </row>
    <row r="2028" spans="1:3" x14ac:dyDescent="0.25">
      <c r="A2028" s="67" t="s">
        <v>40878</v>
      </c>
      <c r="B2028" s="69" t="s">
        <v>47474</v>
      </c>
      <c r="C2028" s="67" t="s">
        <v>13479</v>
      </c>
    </row>
    <row r="2029" spans="1:3" x14ac:dyDescent="0.25">
      <c r="A2029" s="67" t="s">
        <v>40879</v>
      </c>
      <c r="B2029" s="69" t="s">
        <v>47475</v>
      </c>
      <c r="C2029" s="67" t="s">
        <v>13479</v>
      </c>
    </row>
    <row r="2030" spans="1:3" x14ac:dyDescent="0.25">
      <c r="A2030" s="67" t="s">
        <v>40880</v>
      </c>
      <c r="B2030" s="69" t="s">
        <v>47476</v>
      </c>
      <c r="C2030" s="67" t="s">
        <v>13479</v>
      </c>
    </row>
    <row r="2031" spans="1:3" x14ac:dyDescent="0.25">
      <c r="A2031" s="67" t="s">
        <v>40881</v>
      </c>
      <c r="B2031" s="69" t="s">
        <v>47477</v>
      </c>
      <c r="C2031" s="67" t="s">
        <v>13479</v>
      </c>
    </row>
    <row r="2032" spans="1:3" x14ac:dyDescent="0.25">
      <c r="A2032" s="67" t="s">
        <v>40882</v>
      </c>
      <c r="B2032" s="69" t="s">
        <v>47478</v>
      </c>
      <c r="C2032" s="67" t="s">
        <v>13479</v>
      </c>
    </row>
    <row r="2033" spans="1:3" x14ac:dyDescent="0.25">
      <c r="A2033" s="67" t="s">
        <v>40883</v>
      </c>
      <c r="B2033" s="69" t="s">
        <v>47479</v>
      </c>
      <c r="C2033" s="67" t="s">
        <v>13479</v>
      </c>
    </row>
    <row r="2034" spans="1:3" x14ac:dyDescent="0.25">
      <c r="A2034" s="67" t="s">
        <v>40884</v>
      </c>
      <c r="B2034" s="69" t="s">
        <v>47480</v>
      </c>
      <c r="C2034" s="67" t="s">
        <v>13479</v>
      </c>
    </row>
    <row r="2035" spans="1:3" x14ac:dyDescent="0.25">
      <c r="A2035" s="67" t="s">
        <v>40885</v>
      </c>
      <c r="B2035" s="69" t="s">
        <v>47481</v>
      </c>
      <c r="C2035" s="67" t="s">
        <v>13479</v>
      </c>
    </row>
    <row r="2036" spans="1:3" x14ac:dyDescent="0.25">
      <c r="A2036" s="67" t="s">
        <v>40886</v>
      </c>
      <c r="B2036" s="69" t="s">
        <v>47482</v>
      </c>
      <c r="C2036" s="67" t="s">
        <v>13479</v>
      </c>
    </row>
    <row r="2037" spans="1:3" x14ac:dyDescent="0.25">
      <c r="A2037" s="67" t="s">
        <v>40887</v>
      </c>
      <c r="B2037" s="69" t="s">
        <v>47483</v>
      </c>
      <c r="C2037" s="67" t="s">
        <v>13479</v>
      </c>
    </row>
    <row r="2038" spans="1:3" x14ac:dyDescent="0.25">
      <c r="A2038" s="67" t="s">
        <v>40888</v>
      </c>
      <c r="B2038" s="69" t="s">
        <v>47484</v>
      </c>
      <c r="C2038" s="67" t="s">
        <v>13479</v>
      </c>
    </row>
    <row r="2039" spans="1:3" x14ac:dyDescent="0.25">
      <c r="A2039" s="67" t="s">
        <v>40889</v>
      </c>
      <c r="B2039" s="69" t="s">
        <v>47485</v>
      </c>
      <c r="C2039" s="67" t="s">
        <v>13479</v>
      </c>
    </row>
    <row r="2040" spans="1:3" x14ac:dyDescent="0.25">
      <c r="A2040" s="67" t="s">
        <v>40890</v>
      </c>
      <c r="B2040" s="69" t="s">
        <v>47486</v>
      </c>
      <c r="C2040" s="67" t="s">
        <v>13479</v>
      </c>
    </row>
    <row r="2041" spans="1:3" x14ac:dyDescent="0.25">
      <c r="A2041" s="67" t="s">
        <v>40891</v>
      </c>
      <c r="B2041" s="69" t="s">
        <v>47487</v>
      </c>
      <c r="C2041" s="67" t="s">
        <v>13479</v>
      </c>
    </row>
    <row r="2042" spans="1:3" x14ac:dyDescent="0.25">
      <c r="A2042" s="67" t="s">
        <v>40892</v>
      </c>
      <c r="B2042" s="69" t="s">
        <v>47488</v>
      </c>
      <c r="C2042" s="67" t="s">
        <v>13479</v>
      </c>
    </row>
    <row r="2043" spans="1:3" x14ac:dyDescent="0.25">
      <c r="A2043" s="67" t="s">
        <v>40893</v>
      </c>
      <c r="B2043" s="69" t="s">
        <v>47489</v>
      </c>
      <c r="C2043" s="67" t="s">
        <v>13288</v>
      </c>
    </row>
    <row r="2044" spans="1:3" x14ac:dyDescent="0.25">
      <c r="A2044" s="67" t="s">
        <v>40894</v>
      </c>
      <c r="B2044" s="69" t="s">
        <v>47490</v>
      </c>
      <c r="C2044" s="67" t="s">
        <v>13479</v>
      </c>
    </row>
    <row r="2045" spans="1:3" x14ac:dyDescent="0.25">
      <c r="A2045" s="67" t="s">
        <v>40895</v>
      </c>
      <c r="B2045" s="69" t="s">
        <v>47491</v>
      </c>
      <c r="C2045" s="67" t="s">
        <v>13479</v>
      </c>
    </row>
    <row r="2046" spans="1:3" x14ac:dyDescent="0.25">
      <c r="A2046" s="67" t="s">
        <v>40896</v>
      </c>
      <c r="B2046" s="69" t="s">
        <v>47492</v>
      </c>
      <c r="C2046" s="67" t="s">
        <v>13479</v>
      </c>
    </row>
    <row r="2047" spans="1:3" x14ac:dyDescent="0.25">
      <c r="A2047" s="67" t="s">
        <v>40897</v>
      </c>
      <c r="B2047" s="69" t="s">
        <v>47493</v>
      </c>
      <c r="C2047" s="67" t="s">
        <v>13479</v>
      </c>
    </row>
    <row r="2048" spans="1:3" x14ac:dyDescent="0.25">
      <c r="A2048" s="67" t="s">
        <v>40898</v>
      </c>
      <c r="B2048" s="69" t="s">
        <v>47494</v>
      </c>
      <c r="C2048" s="67" t="s">
        <v>13479</v>
      </c>
    </row>
    <row r="2049" spans="1:3" x14ac:dyDescent="0.25">
      <c r="A2049" s="67" t="s">
        <v>40899</v>
      </c>
      <c r="B2049" s="69" t="s">
        <v>47495</v>
      </c>
      <c r="C2049" s="67" t="s">
        <v>13479</v>
      </c>
    </row>
    <row r="2050" spans="1:3" x14ac:dyDescent="0.25">
      <c r="A2050" s="67" t="s">
        <v>40900</v>
      </c>
      <c r="B2050" s="69" t="s">
        <v>47496</v>
      </c>
      <c r="C2050" s="67" t="s">
        <v>13479</v>
      </c>
    </row>
    <row r="2051" spans="1:3" x14ac:dyDescent="0.25">
      <c r="A2051" s="67" t="s">
        <v>40901</v>
      </c>
      <c r="B2051" s="69" t="s">
        <v>47497</v>
      </c>
      <c r="C2051" s="67" t="s">
        <v>13479</v>
      </c>
    </row>
    <row r="2052" spans="1:3" x14ac:dyDescent="0.25">
      <c r="A2052" s="67" t="s">
        <v>40902</v>
      </c>
      <c r="B2052" s="69" t="s">
        <v>47498</v>
      </c>
      <c r="C2052" s="67" t="s">
        <v>13479</v>
      </c>
    </row>
    <row r="2053" spans="1:3" x14ac:dyDescent="0.25">
      <c r="A2053" s="67" t="s">
        <v>40903</v>
      </c>
      <c r="B2053" s="69" t="s">
        <v>47499</v>
      </c>
      <c r="C2053" s="67" t="s">
        <v>13479</v>
      </c>
    </row>
    <row r="2054" spans="1:3" x14ac:dyDescent="0.25">
      <c r="A2054" s="67" t="s">
        <v>40904</v>
      </c>
      <c r="B2054" s="69" t="s">
        <v>47500</v>
      </c>
      <c r="C2054" s="67" t="s">
        <v>13479</v>
      </c>
    </row>
    <row r="2055" spans="1:3" x14ac:dyDescent="0.25">
      <c r="A2055" s="67" t="s">
        <v>40905</v>
      </c>
      <c r="B2055" s="69" t="s">
        <v>47501</v>
      </c>
      <c r="C2055" s="67" t="s">
        <v>13479</v>
      </c>
    </row>
    <row r="2056" spans="1:3" x14ac:dyDescent="0.25">
      <c r="A2056" s="67" t="s">
        <v>40906</v>
      </c>
      <c r="B2056" s="69" t="s">
        <v>47502</v>
      </c>
      <c r="C2056" s="67" t="s">
        <v>13479</v>
      </c>
    </row>
    <row r="2057" spans="1:3" x14ac:dyDescent="0.25">
      <c r="A2057" s="67" t="s">
        <v>40907</v>
      </c>
      <c r="B2057" s="69" t="s">
        <v>47503</v>
      </c>
      <c r="C2057" s="67" t="s">
        <v>13479</v>
      </c>
    </row>
    <row r="2058" spans="1:3" x14ac:dyDescent="0.25">
      <c r="A2058" s="67" t="s">
        <v>40908</v>
      </c>
      <c r="B2058" s="69" t="s">
        <v>47504</v>
      </c>
      <c r="C2058" s="67" t="s">
        <v>13479</v>
      </c>
    </row>
    <row r="2059" spans="1:3" x14ac:dyDescent="0.25">
      <c r="A2059" s="67" t="s">
        <v>40909</v>
      </c>
      <c r="B2059" s="69" t="s">
        <v>47505</v>
      </c>
      <c r="C2059" s="67" t="s">
        <v>13479</v>
      </c>
    </row>
    <row r="2060" spans="1:3" x14ac:dyDescent="0.25">
      <c r="A2060" s="67" t="s">
        <v>40910</v>
      </c>
      <c r="B2060" s="69" t="s">
        <v>47506</v>
      </c>
      <c r="C2060" s="67" t="s">
        <v>13479</v>
      </c>
    </row>
    <row r="2061" spans="1:3" x14ac:dyDescent="0.25">
      <c r="A2061" s="67" t="s">
        <v>40911</v>
      </c>
      <c r="B2061" s="69" t="s">
        <v>47507</v>
      </c>
      <c r="C2061" s="67" t="s">
        <v>13479</v>
      </c>
    </row>
    <row r="2062" spans="1:3" x14ac:dyDescent="0.25">
      <c r="A2062" s="67" t="s">
        <v>40912</v>
      </c>
      <c r="B2062" s="69" t="s">
        <v>47508</v>
      </c>
      <c r="C2062" s="67" t="s">
        <v>13479</v>
      </c>
    </row>
    <row r="2063" spans="1:3" x14ac:dyDescent="0.25">
      <c r="A2063" s="67" t="s">
        <v>40913</v>
      </c>
      <c r="B2063" s="69" t="s">
        <v>47509</v>
      </c>
      <c r="C2063" s="67" t="s">
        <v>13479</v>
      </c>
    </row>
    <row r="2064" spans="1:3" x14ac:dyDescent="0.25">
      <c r="A2064" s="67" t="s">
        <v>40914</v>
      </c>
      <c r="B2064" s="69" t="s">
        <v>47510</v>
      </c>
      <c r="C2064" s="67" t="s">
        <v>13479</v>
      </c>
    </row>
    <row r="2065" spans="1:3" x14ac:dyDescent="0.25">
      <c r="A2065" s="67" t="s">
        <v>40915</v>
      </c>
      <c r="B2065" s="69" t="s">
        <v>47511</v>
      </c>
      <c r="C2065" s="67" t="s">
        <v>13479</v>
      </c>
    </row>
    <row r="2066" spans="1:3" x14ac:dyDescent="0.25">
      <c r="A2066" s="67" t="s">
        <v>40916</v>
      </c>
      <c r="B2066" s="69" t="s">
        <v>47512</v>
      </c>
      <c r="C2066" s="67" t="s">
        <v>13479</v>
      </c>
    </row>
    <row r="2067" spans="1:3" x14ac:dyDescent="0.25">
      <c r="A2067" s="67" t="s">
        <v>40917</v>
      </c>
      <c r="B2067" s="69" t="s">
        <v>47513</v>
      </c>
      <c r="C2067" s="67" t="s">
        <v>13479</v>
      </c>
    </row>
    <row r="2068" spans="1:3" x14ac:dyDescent="0.25">
      <c r="A2068" s="67" t="s">
        <v>40918</v>
      </c>
      <c r="B2068" s="69" t="s">
        <v>47514</v>
      </c>
      <c r="C2068" s="67" t="s">
        <v>13479</v>
      </c>
    </row>
    <row r="2069" spans="1:3" x14ac:dyDescent="0.25">
      <c r="A2069" s="67" t="s">
        <v>40919</v>
      </c>
      <c r="B2069" s="69" t="s">
        <v>47515</v>
      </c>
      <c r="C2069" s="67" t="s">
        <v>13479</v>
      </c>
    </row>
    <row r="2070" spans="1:3" x14ac:dyDescent="0.25">
      <c r="A2070" s="67" t="s">
        <v>40920</v>
      </c>
      <c r="B2070" s="69" t="s">
        <v>47516</v>
      </c>
      <c r="C2070" s="67" t="s">
        <v>13479</v>
      </c>
    </row>
    <row r="2071" spans="1:3" x14ac:dyDescent="0.25">
      <c r="A2071" s="67" t="s">
        <v>40921</v>
      </c>
      <c r="B2071" s="69" t="s">
        <v>47517</v>
      </c>
      <c r="C2071" s="67" t="s">
        <v>13479</v>
      </c>
    </row>
    <row r="2072" spans="1:3" x14ac:dyDescent="0.25">
      <c r="A2072" s="67" t="s">
        <v>40922</v>
      </c>
      <c r="B2072" s="69" t="s">
        <v>47518</v>
      </c>
      <c r="C2072" s="67" t="s">
        <v>13479</v>
      </c>
    </row>
    <row r="2073" spans="1:3" x14ac:dyDescent="0.25">
      <c r="A2073" s="67" t="s">
        <v>40923</v>
      </c>
      <c r="B2073" s="69" t="s">
        <v>47519</v>
      </c>
      <c r="C2073" s="67" t="s">
        <v>13479</v>
      </c>
    </row>
    <row r="2074" spans="1:3" x14ac:dyDescent="0.25">
      <c r="A2074" s="67" t="s">
        <v>40924</v>
      </c>
      <c r="B2074" s="69" t="s">
        <v>47520</v>
      </c>
      <c r="C2074" s="67" t="s">
        <v>13479</v>
      </c>
    </row>
    <row r="2075" spans="1:3" x14ac:dyDescent="0.25">
      <c r="A2075" s="67" t="s">
        <v>40925</v>
      </c>
      <c r="B2075" s="69" t="s">
        <v>47521</v>
      </c>
      <c r="C2075" s="67" t="s">
        <v>13479</v>
      </c>
    </row>
    <row r="2076" spans="1:3" x14ac:dyDescent="0.25">
      <c r="A2076" s="67" t="s">
        <v>40926</v>
      </c>
      <c r="B2076" s="69" t="s">
        <v>47522</v>
      </c>
      <c r="C2076" s="67" t="s">
        <v>13479</v>
      </c>
    </row>
    <row r="2077" spans="1:3" x14ac:dyDescent="0.25">
      <c r="A2077" s="67" t="s">
        <v>40927</v>
      </c>
      <c r="B2077" s="69" t="s">
        <v>47523</v>
      </c>
      <c r="C2077" s="67" t="s">
        <v>13479</v>
      </c>
    </row>
    <row r="2078" spans="1:3" x14ac:dyDescent="0.25">
      <c r="A2078" s="67" t="s">
        <v>40928</v>
      </c>
      <c r="B2078" s="69" t="s">
        <v>47524</v>
      </c>
      <c r="C2078" s="67" t="s">
        <v>13479</v>
      </c>
    </row>
    <row r="2079" spans="1:3" x14ac:dyDescent="0.25">
      <c r="A2079" s="67" t="s">
        <v>40929</v>
      </c>
      <c r="B2079" s="69" t="s">
        <v>47525</v>
      </c>
      <c r="C2079" s="67" t="s">
        <v>13479</v>
      </c>
    </row>
    <row r="2080" spans="1:3" x14ac:dyDescent="0.25">
      <c r="A2080" s="67" t="s">
        <v>40930</v>
      </c>
      <c r="B2080" s="69" t="s">
        <v>47526</v>
      </c>
      <c r="C2080" s="67" t="s">
        <v>13479</v>
      </c>
    </row>
    <row r="2081" spans="1:3" x14ac:dyDescent="0.25">
      <c r="A2081" s="67" t="s">
        <v>40931</v>
      </c>
      <c r="B2081" s="69" t="s">
        <v>47527</v>
      </c>
      <c r="C2081" s="67" t="s">
        <v>13479</v>
      </c>
    </row>
    <row r="2082" spans="1:3" ht="30" x14ac:dyDescent="0.25">
      <c r="A2082" s="67" t="s">
        <v>40932</v>
      </c>
      <c r="B2082" s="69" t="s">
        <v>47528</v>
      </c>
      <c r="C2082" s="67" t="s">
        <v>13145</v>
      </c>
    </row>
    <row r="2083" spans="1:3" ht="30" x14ac:dyDescent="0.25">
      <c r="A2083" s="67" t="s">
        <v>40933</v>
      </c>
      <c r="B2083" s="69" t="s">
        <v>47529</v>
      </c>
      <c r="C2083" s="67" t="s">
        <v>13145</v>
      </c>
    </row>
    <row r="2084" spans="1:3" ht="30" x14ac:dyDescent="0.25">
      <c r="A2084" s="67" t="s">
        <v>40934</v>
      </c>
      <c r="B2084" s="69" t="s">
        <v>47530</v>
      </c>
      <c r="C2084" s="67" t="s">
        <v>13479</v>
      </c>
    </row>
    <row r="2085" spans="1:3" ht="30" x14ac:dyDescent="0.25">
      <c r="A2085" s="67" t="s">
        <v>40935</v>
      </c>
      <c r="B2085" s="69" t="s">
        <v>47531</v>
      </c>
      <c r="C2085" s="67" t="s">
        <v>13479</v>
      </c>
    </row>
    <row r="2086" spans="1:3" ht="30" x14ac:dyDescent="0.25">
      <c r="A2086" s="67" t="s">
        <v>40936</v>
      </c>
      <c r="B2086" s="69" t="s">
        <v>47532</v>
      </c>
      <c r="C2086" s="67" t="s">
        <v>13479</v>
      </c>
    </row>
    <row r="2087" spans="1:3" ht="30" x14ac:dyDescent="0.25">
      <c r="A2087" s="67" t="s">
        <v>40937</v>
      </c>
      <c r="B2087" s="69" t="s">
        <v>47533</v>
      </c>
      <c r="C2087" s="67" t="s">
        <v>13479</v>
      </c>
    </row>
    <row r="2088" spans="1:3" x14ac:dyDescent="0.25">
      <c r="A2088" s="67" t="s">
        <v>40938</v>
      </c>
      <c r="B2088" s="69" t="s">
        <v>47534</v>
      </c>
      <c r="C2088" s="67" t="s">
        <v>13479</v>
      </c>
    </row>
    <row r="2089" spans="1:3" x14ac:dyDescent="0.25">
      <c r="A2089" s="67" t="s">
        <v>40939</v>
      </c>
      <c r="B2089" s="69" t="s">
        <v>47535</v>
      </c>
      <c r="C2089" s="67" t="s">
        <v>13479</v>
      </c>
    </row>
    <row r="2090" spans="1:3" ht="30" x14ac:dyDescent="0.25">
      <c r="A2090" s="67" t="s">
        <v>40940</v>
      </c>
      <c r="B2090" s="69" t="s">
        <v>47536</v>
      </c>
      <c r="C2090" s="67" t="s">
        <v>13479</v>
      </c>
    </row>
    <row r="2091" spans="1:3" ht="30" x14ac:dyDescent="0.25">
      <c r="A2091" s="67" t="s">
        <v>40941</v>
      </c>
      <c r="B2091" s="69" t="s">
        <v>47537</v>
      </c>
      <c r="C2091" s="67" t="s">
        <v>13479</v>
      </c>
    </row>
    <row r="2092" spans="1:3" x14ac:dyDescent="0.25">
      <c r="A2092" s="67" t="s">
        <v>40942</v>
      </c>
      <c r="B2092" s="69" t="s">
        <v>47538</v>
      </c>
      <c r="C2092" s="67" t="s">
        <v>13479</v>
      </c>
    </row>
    <row r="2093" spans="1:3" x14ac:dyDescent="0.25">
      <c r="A2093" s="67" t="s">
        <v>40943</v>
      </c>
      <c r="B2093" s="69" t="s">
        <v>47539</v>
      </c>
      <c r="C2093" s="67" t="s">
        <v>13479</v>
      </c>
    </row>
    <row r="2094" spans="1:3" ht="30" x14ac:dyDescent="0.25">
      <c r="A2094" s="67" t="s">
        <v>40944</v>
      </c>
      <c r="B2094" s="69" t="s">
        <v>47540</v>
      </c>
      <c r="C2094" s="67" t="s">
        <v>13479</v>
      </c>
    </row>
    <row r="2095" spans="1:3" ht="30" x14ac:dyDescent="0.25">
      <c r="A2095" s="67" t="s">
        <v>40945</v>
      </c>
      <c r="B2095" s="69" t="s">
        <v>47541</v>
      </c>
      <c r="C2095" s="67" t="s">
        <v>13479</v>
      </c>
    </row>
    <row r="2096" spans="1:3" x14ac:dyDescent="0.25">
      <c r="A2096" s="67" t="s">
        <v>40946</v>
      </c>
      <c r="B2096" s="69" t="s">
        <v>47542</v>
      </c>
      <c r="C2096" s="67" t="s">
        <v>13479</v>
      </c>
    </row>
    <row r="2097" spans="1:3" x14ac:dyDescent="0.25">
      <c r="A2097" s="67" t="s">
        <v>40947</v>
      </c>
      <c r="B2097" s="69" t="s">
        <v>47543</v>
      </c>
      <c r="C2097" s="67" t="s">
        <v>13479</v>
      </c>
    </row>
    <row r="2098" spans="1:3" x14ac:dyDescent="0.25">
      <c r="A2098" s="67" t="s">
        <v>40948</v>
      </c>
      <c r="B2098" s="69" t="s">
        <v>47544</v>
      </c>
      <c r="C2098" s="67" t="s">
        <v>13479</v>
      </c>
    </row>
    <row r="2099" spans="1:3" x14ac:dyDescent="0.25">
      <c r="A2099" s="67" t="s">
        <v>40949</v>
      </c>
      <c r="B2099" s="69" t="s">
        <v>47545</v>
      </c>
      <c r="C2099" s="67" t="s">
        <v>13479</v>
      </c>
    </row>
    <row r="2100" spans="1:3" x14ac:dyDescent="0.25">
      <c r="A2100" s="67" t="s">
        <v>40950</v>
      </c>
      <c r="B2100" s="69" t="s">
        <v>47546</v>
      </c>
      <c r="C2100" s="67" t="s">
        <v>13479</v>
      </c>
    </row>
    <row r="2101" spans="1:3" x14ac:dyDescent="0.25">
      <c r="A2101" s="67" t="s">
        <v>40951</v>
      </c>
      <c r="B2101" s="69" t="s">
        <v>47547</v>
      </c>
      <c r="C2101" s="67" t="s">
        <v>13479</v>
      </c>
    </row>
    <row r="2102" spans="1:3" x14ac:dyDescent="0.25">
      <c r="A2102" s="67" t="s">
        <v>40952</v>
      </c>
      <c r="B2102" s="69" t="s">
        <v>47548</v>
      </c>
      <c r="C2102" s="67" t="s">
        <v>13479</v>
      </c>
    </row>
    <row r="2103" spans="1:3" x14ac:dyDescent="0.25">
      <c r="A2103" s="67" t="s">
        <v>40953</v>
      </c>
      <c r="B2103" s="69" t="s">
        <v>47549</v>
      </c>
      <c r="C2103" s="67" t="s">
        <v>13479</v>
      </c>
    </row>
    <row r="2104" spans="1:3" x14ac:dyDescent="0.25">
      <c r="A2104" s="67" t="s">
        <v>40954</v>
      </c>
      <c r="B2104" s="69" t="s">
        <v>47550</v>
      </c>
      <c r="C2104" s="67" t="s">
        <v>13479</v>
      </c>
    </row>
    <row r="2105" spans="1:3" x14ac:dyDescent="0.25">
      <c r="A2105" s="67" t="s">
        <v>40955</v>
      </c>
      <c r="B2105" s="69" t="s">
        <v>47551</v>
      </c>
      <c r="C2105" s="67" t="s">
        <v>13479</v>
      </c>
    </row>
    <row r="2106" spans="1:3" x14ac:dyDescent="0.25">
      <c r="A2106" s="67" t="s">
        <v>40956</v>
      </c>
      <c r="B2106" s="69" t="s">
        <v>47552</v>
      </c>
      <c r="C2106" s="67" t="s">
        <v>13479</v>
      </c>
    </row>
    <row r="2107" spans="1:3" x14ac:dyDescent="0.25">
      <c r="A2107" s="67" t="s">
        <v>40957</v>
      </c>
      <c r="B2107" s="69" t="s">
        <v>47553</v>
      </c>
      <c r="C2107" s="67" t="s">
        <v>13479</v>
      </c>
    </row>
    <row r="2108" spans="1:3" x14ac:dyDescent="0.25">
      <c r="A2108" s="67" t="s">
        <v>40958</v>
      </c>
      <c r="B2108" s="69" t="s">
        <v>47554</v>
      </c>
      <c r="C2108" s="67" t="s">
        <v>13288</v>
      </c>
    </row>
    <row r="2109" spans="1:3" x14ac:dyDescent="0.25">
      <c r="A2109" s="67" t="s">
        <v>40959</v>
      </c>
      <c r="B2109" s="69" t="s">
        <v>47555</v>
      </c>
      <c r="C2109" s="67" t="s">
        <v>13288</v>
      </c>
    </row>
    <row r="2110" spans="1:3" x14ac:dyDescent="0.25">
      <c r="A2110" s="67" t="s">
        <v>40960</v>
      </c>
      <c r="B2110" s="69" t="s">
        <v>47556</v>
      </c>
      <c r="C2110" s="67" t="s">
        <v>13288</v>
      </c>
    </row>
    <row r="2111" spans="1:3" x14ac:dyDescent="0.25">
      <c r="A2111" s="67" t="s">
        <v>40961</v>
      </c>
      <c r="B2111" s="69" t="s">
        <v>47557</v>
      </c>
      <c r="C2111" s="67" t="s">
        <v>13479</v>
      </c>
    </row>
    <row r="2112" spans="1:3" x14ac:dyDescent="0.25">
      <c r="A2112" s="67" t="s">
        <v>40962</v>
      </c>
      <c r="B2112" s="69" t="s">
        <v>47558</v>
      </c>
      <c r="C2112" s="67" t="s">
        <v>13479</v>
      </c>
    </row>
    <row r="2113" spans="1:3" x14ac:dyDescent="0.25">
      <c r="A2113" s="67" t="s">
        <v>40963</v>
      </c>
      <c r="B2113" s="69" t="s">
        <v>47559</v>
      </c>
      <c r="C2113" s="67" t="s">
        <v>13479</v>
      </c>
    </row>
    <row r="2114" spans="1:3" x14ac:dyDescent="0.25">
      <c r="A2114" s="67" t="s">
        <v>40964</v>
      </c>
      <c r="B2114" s="69" t="s">
        <v>47560</v>
      </c>
      <c r="C2114" s="67" t="s">
        <v>13479</v>
      </c>
    </row>
    <row r="2115" spans="1:3" x14ac:dyDescent="0.25">
      <c r="A2115" s="67" t="s">
        <v>40965</v>
      </c>
      <c r="B2115" s="69" t="s">
        <v>47561</v>
      </c>
      <c r="C2115" s="67" t="s">
        <v>13288</v>
      </c>
    </row>
    <row r="2116" spans="1:3" x14ac:dyDescent="0.25">
      <c r="A2116" s="67" t="s">
        <v>40966</v>
      </c>
      <c r="B2116" s="69" t="s">
        <v>47562</v>
      </c>
      <c r="C2116" s="67" t="s">
        <v>13479</v>
      </c>
    </row>
    <row r="2117" spans="1:3" x14ac:dyDescent="0.25">
      <c r="A2117" s="67" t="s">
        <v>40967</v>
      </c>
      <c r="B2117" s="69" t="s">
        <v>47563</v>
      </c>
      <c r="C2117" s="67" t="s">
        <v>13479</v>
      </c>
    </row>
    <row r="2118" spans="1:3" x14ac:dyDescent="0.25">
      <c r="A2118" s="67" t="s">
        <v>40968</v>
      </c>
      <c r="B2118" s="69" t="s">
        <v>47564</v>
      </c>
      <c r="C2118" s="67" t="s">
        <v>13145</v>
      </c>
    </row>
    <row r="2119" spans="1:3" x14ac:dyDescent="0.25">
      <c r="A2119" s="67" t="s">
        <v>40969</v>
      </c>
      <c r="B2119" s="69" t="s">
        <v>47565</v>
      </c>
      <c r="C2119" s="67" t="s">
        <v>13145</v>
      </c>
    </row>
    <row r="2120" spans="1:3" x14ac:dyDescent="0.25">
      <c r="A2120" s="67" t="s">
        <v>40970</v>
      </c>
      <c r="B2120" s="69" t="s">
        <v>47566</v>
      </c>
      <c r="C2120" s="67" t="s">
        <v>13145</v>
      </c>
    </row>
    <row r="2121" spans="1:3" x14ac:dyDescent="0.25">
      <c r="A2121" s="67" t="s">
        <v>40971</v>
      </c>
      <c r="B2121" s="69" t="s">
        <v>47567</v>
      </c>
      <c r="C2121" s="67" t="s">
        <v>13145</v>
      </c>
    </row>
    <row r="2122" spans="1:3" x14ac:dyDescent="0.25">
      <c r="A2122" s="67" t="s">
        <v>40972</v>
      </c>
      <c r="B2122" s="69" t="s">
        <v>47568</v>
      </c>
      <c r="C2122" s="67" t="s">
        <v>13380</v>
      </c>
    </row>
    <row r="2123" spans="1:3" x14ac:dyDescent="0.25">
      <c r="A2123" s="67" t="s">
        <v>40973</v>
      </c>
      <c r="B2123" s="69" t="s">
        <v>47569</v>
      </c>
      <c r="C2123" s="67" t="s">
        <v>13479</v>
      </c>
    </row>
    <row r="2124" spans="1:3" x14ac:dyDescent="0.25">
      <c r="A2124" s="67" t="s">
        <v>40974</v>
      </c>
      <c r="B2124" s="69" t="s">
        <v>47570</v>
      </c>
      <c r="C2124" s="67" t="s">
        <v>13479</v>
      </c>
    </row>
    <row r="2125" spans="1:3" x14ac:dyDescent="0.25">
      <c r="A2125" s="67" t="s">
        <v>40975</v>
      </c>
      <c r="B2125" s="69" t="s">
        <v>47571</v>
      </c>
      <c r="C2125" s="67" t="s">
        <v>13145</v>
      </c>
    </row>
    <row r="2126" spans="1:3" x14ac:dyDescent="0.25">
      <c r="A2126" s="67" t="s">
        <v>40976</v>
      </c>
      <c r="B2126" s="69" t="s">
        <v>47572</v>
      </c>
      <c r="C2126" s="67" t="s">
        <v>13145</v>
      </c>
    </row>
    <row r="2127" spans="1:3" x14ac:dyDescent="0.25">
      <c r="A2127" s="67" t="s">
        <v>40977</v>
      </c>
      <c r="B2127" s="69" t="s">
        <v>47573</v>
      </c>
      <c r="C2127" s="67" t="s">
        <v>13479</v>
      </c>
    </row>
    <row r="2128" spans="1:3" x14ac:dyDescent="0.25">
      <c r="A2128" s="67" t="s">
        <v>40978</v>
      </c>
      <c r="B2128" s="69" t="s">
        <v>47574</v>
      </c>
      <c r="C2128" s="67" t="s">
        <v>13479</v>
      </c>
    </row>
    <row r="2129" spans="1:3" x14ac:dyDescent="0.25">
      <c r="A2129" s="67" t="s">
        <v>40979</v>
      </c>
      <c r="B2129" s="69" t="s">
        <v>47575</v>
      </c>
      <c r="C2129" s="67" t="s">
        <v>13479</v>
      </c>
    </row>
    <row r="2130" spans="1:3" x14ac:dyDescent="0.25">
      <c r="A2130" s="67" t="s">
        <v>40980</v>
      </c>
      <c r="B2130" s="69" t="s">
        <v>47576</v>
      </c>
      <c r="C2130" s="67" t="s">
        <v>13479</v>
      </c>
    </row>
    <row r="2131" spans="1:3" x14ac:dyDescent="0.25">
      <c r="A2131" s="67" t="s">
        <v>40981</v>
      </c>
      <c r="B2131" s="69" t="s">
        <v>47577</v>
      </c>
      <c r="C2131" s="67" t="s">
        <v>13479</v>
      </c>
    </row>
    <row r="2132" spans="1:3" ht="30" x14ac:dyDescent="0.25">
      <c r="A2132" s="67" t="s">
        <v>40982</v>
      </c>
      <c r="B2132" s="69" t="s">
        <v>47578</v>
      </c>
      <c r="C2132" s="67" t="s">
        <v>13145</v>
      </c>
    </row>
    <row r="2133" spans="1:3" ht="30" x14ac:dyDescent="0.25">
      <c r="A2133" s="67" t="s">
        <v>40983</v>
      </c>
      <c r="B2133" s="69" t="s">
        <v>47579</v>
      </c>
      <c r="C2133" s="67" t="s">
        <v>13145</v>
      </c>
    </row>
    <row r="2134" spans="1:3" ht="30" x14ac:dyDescent="0.25">
      <c r="A2134" s="67" t="s">
        <v>40984</v>
      </c>
      <c r="B2134" s="69" t="s">
        <v>47580</v>
      </c>
      <c r="C2134" s="67" t="s">
        <v>13145</v>
      </c>
    </row>
    <row r="2135" spans="1:3" ht="30" x14ac:dyDescent="0.25">
      <c r="A2135" s="67" t="s">
        <v>40985</v>
      </c>
      <c r="B2135" s="69" t="s">
        <v>47581</v>
      </c>
      <c r="C2135" s="67" t="s">
        <v>13145</v>
      </c>
    </row>
    <row r="2136" spans="1:3" ht="30" x14ac:dyDescent="0.25">
      <c r="A2136" s="67" t="s">
        <v>40986</v>
      </c>
      <c r="B2136" s="69" t="s">
        <v>47582</v>
      </c>
      <c r="C2136" s="67" t="s">
        <v>13145</v>
      </c>
    </row>
    <row r="2137" spans="1:3" ht="30" x14ac:dyDescent="0.25">
      <c r="A2137" s="67" t="s">
        <v>40987</v>
      </c>
      <c r="B2137" s="69" t="s">
        <v>47583</v>
      </c>
      <c r="C2137" s="67" t="s">
        <v>13145</v>
      </c>
    </row>
    <row r="2138" spans="1:3" x14ac:dyDescent="0.25">
      <c r="A2138" s="67" t="s">
        <v>40988</v>
      </c>
      <c r="B2138" s="69" t="s">
        <v>47584</v>
      </c>
      <c r="C2138" s="67" t="s">
        <v>13380</v>
      </c>
    </row>
    <row r="2139" spans="1:3" x14ac:dyDescent="0.25">
      <c r="A2139" s="67" t="s">
        <v>40989</v>
      </c>
      <c r="B2139" s="69" t="s">
        <v>47585</v>
      </c>
      <c r="C2139" s="67" t="s">
        <v>13479</v>
      </c>
    </row>
    <row r="2140" spans="1:3" x14ac:dyDescent="0.25">
      <c r="A2140" s="67" t="s">
        <v>47586</v>
      </c>
      <c r="B2140" s="69" t="s">
        <v>47587</v>
      </c>
      <c r="C2140" s="67" t="s">
        <v>13479</v>
      </c>
    </row>
    <row r="2141" spans="1:3" x14ac:dyDescent="0.25">
      <c r="A2141" s="67" t="s">
        <v>40990</v>
      </c>
      <c r="B2141" s="69" t="s">
        <v>47588</v>
      </c>
      <c r="C2141" s="67" t="s">
        <v>13479</v>
      </c>
    </row>
    <row r="2142" spans="1:3" x14ac:dyDescent="0.25">
      <c r="A2142" s="67" t="s">
        <v>40991</v>
      </c>
      <c r="B2142" s="69" t="s">
        <v>47589</v>
      </c>
      <c r="C2142" s="67" t="s">
        <v>13479</v>
      </c>
    </row>
    <row r="2143" spans="1:3" x14ac:dyDescent="0.25">
      <c r="A2143" s="67" t="s">
        <v>40992</v>
      </c>
      <c r="B2143" s="69" t="s">
        <v>47590</v>
      </c>
      <c r="C2143" s="67" t="s">
        <v>13479</v>
      </c>
    </row>
    <row r="2144" spans="1:3" x14ac:dyDescent="0.25">
      <c r="A2144" s="67" t="s">
        <v>40993</v>
      </c>
      <c r="B2144" s="69" t="s">
        <v>47591</v>
      </c>
      <c r="C2144" s="67" t="s">
        <v>13479</v>
      </c>
    </row>
    <row r="2145" spans="1:3" x14ac:dyDescent="0.25">
      <c r="A2145" s="67" t="s">
        <v>40994</v>
      </c>
      <c r="B2145" s="69" t="s">
        <v>47592</v>
      </c>
      <c r="C2145" s="67" t="s">
        <v>13479</v>
      </c>
    </row>
    <row r="2146" spans="1:3" x14ac:dyDescent="0.25">
      <c r="A2146" s="67" t="s">
        <v>40995</v>
      </c>
      <c r="B2146" s="69" t="s">
        <v>47593</v>
      </c>
      <c r="C2146" s="67" t="s">
        <v>13479</v>
      </c>
    </row>
    <row r="2147" spans="1:3" x14ac:dyDescent="0.25">
      <c r="A2147" s="67" t="s">
        <v>40996</v>
      </c>
      <c r="B2147" s="69" t="s">
        <v>47594</v>
      </c>
      <c r="C2147" s="67" t="s">
        <v>13479</v>
      </c>
    </row>
    <row r="2148" spans="1:3" x14ac:dyDescent="0.25">
      <c r="A2148" s="67" t="s">
        <v>40997</v>
      </c>
      <c r="B2148" s="69" t="s">
        <v>47595</v>
      </c>
      <c r="C2148" s="67" t="s">
        <v>13479</v>
      </c>
    </row>
    <row r="2149" spans="1:3" x14ac:dyDescent="0.25">
      <c r="A2149" s="67" t="s">
        <v>40998</v>
      </c>
      <c r="B2149" s="69" t="s">
        <v>47596</v>
      </c>
      <c r="C2149" s="67" t="s">
        <v>13479</v>
      </c>
    </row>
    <row r="2150" spans="1:3" x14ac:dyDescent="0.25">
      <c r="A2150" s="67" t="s">
        <v>40999</v>
      </c>
      <c r="B2150" s="69" t="s">
        <v>47597</v>
      </c>
      <c r="C2150" s="67" t="s">
        <v>13479</v>
      </c>
    </row>
    <row r="2151" spans="1:3" x14ac:dyDescent="0.25">
      <c r="A2151" s="67" t="s">
        <v>41000</v>
      </c>
      <c r="B2151" s="69" t="s">
        <v>47598</v>
      </c>
      <c r="C2151" s="67" t="s">
        <v>13479</v>
      </c>
    </row>
    <row r="2152" spans="1:3" x14ac:dyDescent="0.25">
      <c r="A2152" s="67" t="s">
        <v>41001</v>
      </c>
      <c r="B2152" s="69" t="s">
        <v>47599</v>
      </c>
      <c r="C2152" s="67" t="s">
        <v>13479</v>
      </c>
    </row>
    <row r="2153" spans="1:3" x14ac:dyDescent="0.25">
      <c r="A2153" s="67" t="s">
        <v>41002</v>
      </c>
      <c r="B2153" s="69" t="s">
        <v>47600</v>
      </c>
      <c r="C2153" s="67" t="s">
        <v>13479</v>
      </c>
    </row>
    <row r="2154" spans="1:3" x14ac:dyDescent="0.25">
      <c r="A2154" s="67" t="s">
        <v>41003</v>
      </c>
      <c r="B2154" s="69" t="s">
        <v>47601</v>
      </c>
      <c r="C2154" s="67" t="s">
        <v>13479</v>
      </c>
    </row>
    <row r="2155" spans="1:3" x14ac:dyDescent="0.25">
      <c r="A2155" s="67" t="s">
        <v>41004</v>
      </c>
      <c r="B2155" s="69" t="s">
        <v>47602</v>
      </c>
      <c r="C2155" s="67" t="s">
        <v>13479</v>
      </c>
    </row>
    <row r="2156" spans="1:3" x14ac:dyDescent="0.25">
      <c r="A2156" s="67" t="s">
        <v>41005</v>
      </c>
      <c r="B2156" s="69" t="s">
        <v>47603</v>
      </c>
      <c r="C2156" s="67" t="s">
        <v>13479</v>
      </c>
    </row>
    <row r="2157" spans="1:3" x14ac:dyDescent="0.25">
      <c r="A2157" s="67" t="s">
        <v>41006</v>
      </c>
      <c r="B2157" s="69" t="s">
        <v>47604</v>
      </c>
      <c r="C2157" s="67" t="s">
        <v>13479</v>
      </c>
    </row>
    <row r="2158" spans="1:3" x14ac:dyDescent="0.25">
      <c r="A2158" s="67" t="s">
        <v>41007</v>
      </c>
      <c r="B2158" s="69" t="s">
        <v>47605</v>
      </c>
      <c r="C2158" s="67" t="s">
        <v>13479</v>
      </c>
    </row>
    <row r="2159" spans="1:3" x14ac:dyDescent="0.25">
      <c r="A2159" s="67" t="s">
        <v>41008</v>
      </c>
      <c r="B2159" s="69" t="s">
        <v>47606</v>
      </c>
      <c r="C2159" s="67" t="s">
        <v>13479</v>
      </c>
    </row>
    <row r="2160" spans="1:3" x14ac:dyDescent="0.25">
      <c r="A2160" s="67" t="s">
        <v>41009</v>
      </c>
      <c r="B2160" s="69" t="s">
        <v>47607</v>
      </c>
      <c r="C2160" s="67" t="s">
        <v>13479</v>
      </c>
    </row>
    <row r="2161" spans="1:3" x14ac:dyDescent="0.25">
      <c r="A2161" s="67" t="s">
        <v>41010</v>
      </c>
      <c r="B2161" s="69" t="s">
        <v>47608</v>
      </c>
      <c r="C2161" s="67" t="s">
        <v>13145</v>
      </c>
    </row>
    <row r="2162" spans="1:3" x14ac:dyDescent="0.25">
      <c r="A2162" s="67" t="s">
        <v>41011</v>
      </c>
      <c r="B2162" s="69" t="s">
        <v>47609</v>
      </c>
      <c r="C2162" s="67" t="s">
        <v>13380</v>
      </c>
    </row>
    <row r="2163" spans="1:3" x14ac:dyDescent="0.25">
      <c r="A2163" s="67" t="s">
        <v>41012</v>
      </c>
      <c r="B2163" s="69" t="s">
        <v>47610</v>
      </c>
      <c r="C2163" s="67" t="s">
        <v>13380</v>
      </c>
    </row>
    <row r="2164" spans="1:3" ht="30" x14ac:dyDescent="0.25">
      <c r="A2164" s="67" t="s">
        <v>41013</v>
      </c>
      <c r="B2164" s="69" t="s">
        <v>47611</v>
      </c>
      <c r="C2164" s="67" t="s">
        <v>13479</v>
      </c>
    </row>
    <row r="2165" spans="1:3" x14ac:dyDescent="0.25">
      <c r="A2165" s="67" t="s">
        <v>41014</v>
      </c>
      <c r="B2165" s="69" t="s">
        <v>47612</v>
      </c>
      <c r="C2165" s="67" t="s">
        <v>13479</v>
      </c>
    </row>
    <row r="2166" spans="1:3" x14ac:dyDescent="0.25">
      <c r="A2166" s="67" t="s">
        <v>41015</v>
      </c>
      <c r="B2166" s="69" t="s">
        <v>47613</v>
      </c>
      <c r="C2166" s="67" t="s">
        <v>13479</v>
      </c>
    </row>
    <row r="2167" spans="1:3" x14ac:dyDescent="0.25">
      <c r="A2167" s="67" t="s">
        <v>41016</v>
      </c>
      <c r="B2167" s="69" t="s">
        <v>47614</v>
      </c>
      <c r="C2167" s="67" t="s">
        <v>13380</v>
      </c>
    </row>
    <row r="2168" spans="1:3" x14ac:dyDescent="0.25">
      <c r="A2168" s="67" t="s">
        <v>41017</v>
      </c>
      <c r="B2168" s="69" t="s">
        <v>47615</v>
      </c>
      <c r="C2168" s="67" t="s">
        <v>13479</v>
      </c>
    </row>
    <row r="2169" spans="1:3" x14ac:dyDescent="0.25">
      <c r="A2169" s="67" t="s">
        <v>41018</v>
      </c>
      <c r="B2169" s="69" t="s">
        <v>47616</v>
      </c>
      <c r="C2169" s="67" t="s">
        <v>13479</v>
      </c>
    </row>
    <row r="2170" spans="1:3" x14ac:dyDescent="0.25">
      <c r="A2170" s="67" t="s">
        <v>41019</v>
      </c>
      <c r="B2170" s="69" t="s">
        <v>47617</v>
      </c>
      <c r="C2170" s="67" t="s">
        <v>13479</v>
      </c>
    </row>
    <row r="2171" spans="1:3" ht="30" x14ac:dyDescent="0.25">
      <c r="A2171" s="67" t="s">
        <v>47618</v>
      </c>
      <c r="B2171" s="69" t="s">
        <v>47619</v>
      </c>
      <c r="C2171" s="67" t="s">
        <v>13479</v>
      </c>
    </row>
    <row r="2172" spans="1:3" x14ac:dyDescent="0.25">
      <c r="A2172" s="67" t="s">
        <v>41020</v>
      </c>
      <c r="B2172" s="69" t="s">
        <v>47620</v>
      </c>
      <c r="C2172" s="67" t="s">
        <v>13380</v>
      </c>
    </row>
    <row r="2173" spans="1:3" x14ac:dyDescent="0.25">
      <c r="A2173" s="67" t="s">
        <v>41021</v>
      </c>
      <c r="B2173" s="69" t="s">
        <v>47621</v>
      </c>
      <c r="C2173" s="67" t="s">
        <v>13479</v>
      </c>
    </row>
    <row r="2174" spans="1:3" x14ac:dyDescent="0.25">
      <c r="A2174" s="67" t="s">
        <v>41022</v>
      </c>
      <c r="B2174" s="69" t="s">
        <v>47622</v>
      </c>
      <c r="C2174" s="67" t="s">
        <v>13479</v>
      </c>
    </row>
    <row r="2175" spans="1:3" x14ac:dyDescent="0.25">
      <c r="A2175" s="67" t="s">
        <v>41023</v>
      </c>
      <c r="B2175" s="69" t="s">
        <v>47623</v>
      </c>
      <c r="C2175" s="67" t="s">
        <v>13479</v>
      </c>
    </row>
    <row r="2176" spans="1:3" x14ac:dyDescent="0.25">
      <c r="A2176" s="67" t="s">
        <v>41024</v>
      </c>
      <c r="B2176" s="69" t="s">
        <v>47624</v>
      </c>
      <c r="C2176" s="67" t="s">
        <v>13479</v>
      </c>
    </row>
    <row r="2177" spans="1:3" x14ac:dyDescent="0.25">
      <c r="A2177" s="67" t="s">
        <v>41025</v>
      </c>
      <c r="B2177" s="69" t="s">
        <v>47625</v>
      </c>
      <c r="C2177" s="67" t="s">
        <v>13479</v>
      </c>
    </row>
    <row r="2178" spans="1:3" x14ac:dyDescent="0.25">
      <c r="A2178" s="67" t="s">
        <v>41026</v>
      </c>
      <c r="B2178" s="69" t="s">
        <v>47626</v>
      </c>
      <c r="C2178" s="67" t="s">
        <v>13479</v>
      </c>
    </row>
    <row r="2179" spans="1:3" x14ac:dyDescent="0.25">
      <c r="A2179" s="67" t="s">
        <v>41027</v>
      </c>
      <c r="B2179" s="69" t="s">
        <v>47627</v>
      </c>
      <c r="C2179" s="67" t="s">
        <v>13380</v>
      </c>
    </row>
    <row r="2180" spans="1:3" x14ac:dyDescent="0.25">
      <c r="A2180" s="67" t="s">
        <v>41028</v>
      </c>
      <c r="B2180" s="69" t="s">
        <v>47628</v>
      </c>
      <c r="C2180" s="67" t="s">
        <v>13479</v>
      </c>
    </row>
    <row r="2181" spans="1:3" ht="30" x14ac:dyDescent="0.25">
      <c r="A2181" s="67" t="s">
        <v>41029</v>
      </c>
      <c r="B2181" s="69" t="s">
        <v>47629</v>
      </c>
      <c r="C2181" s="67" t="s">
        <v>13479</v>
      </c>
    </row>
    <row r="2182" spans="1:3" x14ac:dyDescent="0.25">
      <c r="A2182" s="67" t="s">
        <v>41030</v>
      </c>
      <c r="B2182" s="69" t="s">
        <v>47630</v>
      </c>
      <c r="C2182" s="67" t="s">
        <v>13479</v>
      </c>
    </row>
    <row r="2183" spans="1:3" x14ac:dyDescent="0.25">
      <c r="A2183" s="67" t="s">
        <v>41031</v>
      </c>
      <c r="B2183" s="69" t="s">
        <v>47631</v>
      </c>
      <c r="C2183" s="67" t="s">
        <v>13479</v>
      </c>
    </row>
    <row r="2184" spans="1:3" x14ac:dyDescent="0.25">
      <c r="A2184" s="67" t="s">
        <v>41032</v>
      </c>
      <c r="B2184" s="69" t="s">
        <v>47632</v>
      </c>
      <c r="C2184" s="67" t="s">
        <v>13351</v>
      </c>
    </row>
    <row r="2185" spans="1:3" x14ac:dyDescent="0.25">
      <c r="A2185" s="67" t="s">
        <v>41033</v>
      </c>
      <c r="B2185" s="69" t="s">
        <v>47633</v>
      </c>
      <c r="C2185" s="67" t="s">
        <v>13288</v>
      </c>
    </row>
    <row r="2186" spans="1:3" x14ac:dyDescent="0.25">
      <c r="A2186" s="67" t="s">
        <v>41034</v>
      </c>
      <c r="B2186" s="69" t="s">
        <v>47634</v>
      </c>
      <c r="C2186" s="67" t="s">
        <v>13288</v>
      </c>
    </row>
    <row r="2187" spans="1:3" x14ac:dyDescent="0.25">
      <c r="A2187" s="67" t="s">
        <v>41035</v>
      </c>
      <c r="B2187" s="69" t="s">
        <v>47635</v>
      </c>
      <c r="C2187" s="67" t="s">
        <v>13288</v>
      </c>
    </row>
    <row r="2188" spans="1:3" x14ac:dyDescent="0.25">
      <c r="A2188" s="67" t="s">
        <v>41036</v>
      </c>
      <c r="B2188" s="69" t="s">
        <v>47636</v>
      </c>
      <c r="C2188" s="67" t="s">
        <v>13288</v>
      </c>
    </row>
    <row r="2189" spans="1:3" x14ac:dyDescent="0.25">
      <c r="A2189" s="67" t="s">
        <v>41037</v>
      </c>
      <c r="B2189" s="69" t="s">
        <v>47637</v>
      </c>
      <c r="C2189" s="67" t="s">
        <v>13479</v>
      </c>
    </row>
    <row r="2190" spans="1:3" x14ac:dyDescent="0.25">
      <c r="A2190" s="67" t="s">
        <v>41038</v>
      </c>
      <c r="B2190" s="69" t="s">
        <v>47638</v>
      </c>
      <c r="C2190" s="67" t="s">
        <v>13479</v>
      </c>
    </row>
    <row r="2191" spans="1:3" x14ac:dyDescent="0.25">
      <c r="A2191" s="67" t="s">
        <v>41039</v>
      </c>
      <c r="B2191" s="69" t="s">
        <v>47639</v>
      </c>
      <c r="C2191" s="67" t="s">
        <v>13479</v>
      </c>
    </row>
    <row r="2192" spans="1:3" x14ac:dyDescent="0.25">
      <c r="A2192" s="67" t="s">
        <v>41040</v>
      </c>
      <c r="B2192" s="69" t="s">
        <v>47640</v>
      </c>
      <c r="C2192" s="67" t="s">
        <v>13479</v>
      </c>
    </row>
    <row r="2193" spans="1:3" x14ac:dyDescent="0.25">
      <c r="A2193" s="67" t="s">
        <v>41041</v>
      </c>
      <c r="B2193" s="69" t="s">
        <v>47641</v>
      </c>
      <c r="C2193" s="67" t="s">
        <v>13479</v>
      </c>
    </row>
    <row r="2194" spans="1:3" x14ac:dyDescent="0.25">
      <c r="A2194" s="67" t="s">
        <v>41042</v>
      </c>
      <c r="B2194" s="69" t="s">
        <v>47642</v>
      </c>
      <c r="C2194" s="67" t="s">
        <v>13479</v>
      </c>
    </row>
    <row r="2195" spans="1:3" x14ac:dyDescent="0.25">
      <c r="A2195" s="67" t="s">
        <v>41043</v>
      </c>
      <c r="B2195" s="69" t="s">
        <v>47643</v>
      </c>
      <c r="C2195" s="67" t="s">
        <v>13479</v>
      </c>
    </row>
    <row r="2196" spans="1:3" x14ac:dyDescent="0.25">
      <c r="A2196" s="67" t="s">
        <v>41044</v>
      </c>
      <c r="B2196" s="69" t="s">
        <v>47644</v>
      </c>
      <c r="C2196" s="67" t="s">
        <v>13479</v>
      </c>
    </row>
    <row r="2197" spans="1:3" x14ac:dyDescent="0.25">
      <c r="A2197" s="67" t="s">
        <v>41045</v>
      </c>
      <c r="B2197" s="69" t="s">
        <v>47645</v>
      </c>
      <c r="C2197" s="67" t="s">
        <v>13479</v>
      </c>
    </row>
    <row r="2198" spans="1:3" x14ac:dyDescent="0.25">
      <c r="A2198" s="67" t="s">
        <v>41046</v>
      </c>
      <c r="B2198" s="69" t="s">
        <v>47646</v>
      </c>
      <c r="C2198" s="67" t="s">
        <v>13479</v>
      </c>
    </row>
    <row r="2199" spans="1:3" x14ac:dyDescent="0.25">
      <c r="A2199" s="67" t="s">
        <v>41047</v>
      </c>
      <c r="B2199" s="69" t="s">
        <v>47647</v>
      </c>
      <c r="C2199" s="67" t="s">
        <v>13479</v>
      </c>
    </row>
    <row r="2200" spans="1:3" x14ac:dyDescent="0.25">
      <c r="A2200" s="67" t="s">
        <v>41048</v>
      </c>
      <c r="B2200" s="69" t="s">
        <v>47648</v>
      </c>
      <c r="C2200" s="67" t="s">
        <v>13479</v>
      </c>
    </row>
    <row r="2201" spans="1:3" x14ac:dyDescent="0.25">
      <c r="A2201" s="67" t="s">
        <v>41049</v>
      </c>
      <c r="B2201" s="69" t="s">
        <v>47649</v>
      </c>
      <c r="C2201" s="67" t="s">
        <v>13479</v>
      </c>
    </row>
    <row r="2202" spans="1:3" x14ac:dyDescent="0.25">
      <c r="A2202" s="67" t="s">
        <v>41050</v>
      </c>
      <c r="B2202" s="69" t="s">
        <v>47650</v>
      </c>
      <c r="C2202" s="67" t="s">
        <v>13479</v>
      </c>
    </row>
    <row r="2203" spans="1:3" x14ac:dyDescent="0.25">
      <c r="A2203" s="67" t="s">
        <v>41051</v>
      </c>
      <c r="B2203" s="69" t="s">
        <v>47651</v>
      </c>
      <c r="C2203" s="67" t="s">
        <v>13479</v>
      </c>
    </row>
    <row r="2204" spans="1:3" x14ac:dyDescent="0.25">
      <c r="A2204" s="67" t="s">
        <v>41052</v>
      </c>
      <c r="B2204" s="69" t="s">
        <v>47652</v>
      </c>
      <c r="C2204" s="67" t="s">
        <v>13479</v>
      </c>
    </row>
    <row r="2205" spans="1:3" x14ac:dyDescent="0.25">
      <c r="A2205" s="67" t="s">
        <v>41053</v>
      </c>
      <c r="B2205" s="69" t="s">
        <v>47653</v>
      </c>
      <c r="C2205" s="67" t="s">
        <v>13145</v>
      </c>
    </row>
    <row r="2206" spans="1:3" x14ac:dyDescent="0.25">
      <c r="A2206" s="67" t="s">
        <v>41054</v>
      </c>
      <c r="B2206" s="69" t="s">
        <v>47654</v>
      </c>
      <c r="C2206" s="67" t="s">
        <v>13479</v>
      </c>
    </row>
    <row r="2207" spans="1:3" ht="30" x14ac:dyDescent="0.25">
      <c r="A2207" s="67" t="s">
        <v>41055</v>
      </c>
      <c r="B2207" s="69" t="s">
        <v>47655</v>
      </c>
      <c r="C2207" s="67" t="s">
        <v>13288</v>
      </c>
    </row>
    <row r="2208" spans="1:3" ht="30" x14ac:dyDescent="0.25">
      <c r="A2208" s="67" t="s">
        <v>41056</v>
      </c>
      <c r="B2208" s="69" t="s">
        <v>47656</v>
      </c>
      <c r="C2208" s="67" t="s">
        <v>13145</v>
      </c>
    </row>
    <row r="2209" spans="1:3" x14ac:dyDescent="0.25">
      <c r="A2209" s="67" t="s">
        <v>41057</v>
      </c>
      <c r="B2209" s="69" t="s">
        <v>47657</v>
      </c>
      <c r="C2209" s="67" t="s">
        <v>13479</v>
      </c>
    </row>
    <row r="2210" spans="1:3" ht="30" x14ac:dyDescent="0.25">
      <c r="A2210" s="67" t="s">
        <v>41058</v>
      </c>
      <c r="B2210" s="69" t="s">
        <v>47658</v>
      </c>
      <c r="C2210" s="67" t="s">
        <v>13288</v>
      </c>
    </row>
    <row r="2211" spans="1:3" ht="30" x14ac:dyDescent="0.25">
      <c r="A2211" s="67" t="s">
        <v>47659</v>
      </c>
      <c r="B2211" s="69" t="s">
        <v>47660</v>
      </c>
      <c r="C2211" s="67" t="s">
        <v>13479</v>
      </c>
    </row>
    <row r="2212" spans="1:3" x14ac:dyDescent="0.25">
      <c r="A2212" s="67" t="s">
        <v>41059</v>
      </c>
      <c r="B2212" s="69" t="s">
        <v>47661</v>
      </c>
      <c r="C2212" s="67" t="s">
        <v>13479</v>
      </c>
    </row>
    <row r="2213" spans="1:3" x14ac:dyDescent="0.25">
      <c r="A2213" s="67" t="s">
        <v>41060</v>
      </c>
      <c r="B2213" s="69" t="s">
        <v>47662</v>
      </c>
      <c r="C2213" s="67" t="s">
        <v>45507</v>
      </c>
    </row>
    <row r="2214" spans="1:3" x14ac:dyDescent="0.25">
      <c r="A2214" s="67" t="s">
        <v>41061</v>
      </c>
      <c r="B2214" s="69" t="s">
        <v>47663</v>
      </c>
      <c r="C2214" s="67" t="s">
        <v>13288</v>
      </c>
    </row>
    <row r="2215" spans="1:3" x14ac:dyDescent="0.25">
      <c r="A2215" s="67" t="s">
        <v>41062</v>
      </c>
      <c r="B2215" s="69" t="s">
        <v>47664</v>
      </c>
      <c r="C2215" s="67" t="s">
        <v>13288</v>
      </c>
    </row>
    <row r="2216" spans="1:3" x14ac:dyDescent="0.25">
      <c r="A2216" s="67" t="s">
        <v>41063</v>
      </c>
      <c r="B2216" s="69" t="s">
        <v>47665</v>
      </c>
      <c r="C2216" s="67" t="s">
        <v>13288</v>
      </c>
    </row>
    <row r="2217" spans="1:3" x14ac:dyDescent="0.25">
      <c r="A2217" s="67" t="s">
        <v>41064</v>
      </c>
      <c r="B2217" s="69" t="s">
        <v>47666</v>
      </c>
      <c r="C2217" s="67" t="s">
        <v>13288</v>
      </c>
    </row>
    <row r="2218" spans="1:3" x14ac:dyDescent="0.25">
      <c r="A2218" s="67" t="s">
        <v>41065</v>
      </c>
      <c r="B2218" s="69" t="s">
        <v>47667</v>
      </c>
      <c r="C2218" s="67" t="s">
        <v>45507</v>
      </c>
    </row>
    <row r="2219" spans="1:3" x14ac:dyDescent="0.25">
      <c r="A2219" s="67" t="s">
        <v>41066</v>
      </c>
      <c r="B2219" s="69" t="s">
        <v>47668</v>
      </c>
      <c r="C2219" s="67" t="s">
        <v>45507</v>
      </c>
    </row>
    <row r="2220" spans="1:3" x14ac:dyDescent="0.25">
      <c r="A2220" s="67" t="s">
        <v>41067</v>
      </c>
      <c r="B2220" s="69" t="s">
        <v>47669</v>
      </c>
      <c r="C2220" s="67" t="s">
        <v>13479</v>
      </c>
    </row>
    <row r="2221" spans="1:3" x14ac:dyDescent="0.25">
      <c r="A2221" s="67" t="s">
        <v>41068</v>
      </c>
      <c r="B2221" s="69" t="s">
        <v>47670</v>
      </c>
      <c r="C2221" s="67" t="s">
        <v>13380</v>
      </c>
    </row>
    <row r="2222" spans="1:3" x14ac:dyDescent="0.25">
      <c r="A2222" s="67" t="s">
        <v>41069</v>
      </c>
      <c r="B2222" s="69" t="s">
        <v>47671</v>
      </c>
      <c r="C2222" s="67" t="s">
        <v>13380</v>
      </c>
    </row>
    <row r="2223" spans="1:3" x14ac:dyDescent="0.25">
      <c r="A2223" s="67" t="s">
        <v>41070</v>
      </c>
      <c r="B2223" s="69" t="s">
        <v>47672</v>
      </c>
      <c r="C2223" s="67" t="s">
        <v>13380</v>
      </c>
    </row>
    <row r="2224" spans="1:3" x14ac:dyDescent="0.25">
      <c r="A2224" s="67" t="s">
        <v>41071</v>
      </c>
      <c r="B2224" s="69" t="s">
        <v>47673</v>
      </c>
      <c r="C2224" s="67" t="s">
        <v>13380</v>
      </c>
    </row>
    <row r="2225" spans="1:3" x14ac:dyDescent="0.25">
      <c r="A2225" s="67" t="s">
        <v>41072</v>
      </c>
      <c r="B2225" s="69" t="s">
        <v>47674</v>
      </c>
      <c r="C2225" s="67" t="s">
        <v>13380</v>
      </c>
    </row>
    <row r="2226" spans="1:3" x14ac:dyDescent="0.25">
      <c r="A2226" s="67" t="s">
        <v>41073</v>
      </c>
      <c r="B2226" s="69" t="s">
        <v>47675</v>
      </c>
      <c r="C2226" s="67" t="s">
        <v>13380</v>
      </c>
    </row>
    <row r="2227" spans="1:3" x14ac:dyDescent="0.25">
      <c r="A2227" s="67" t="s">
        <v>41074</v>
      </c>
      <c r="B2227" s="69" t="s">
        <v>47676</v>
      </c>
      <c r="C2227" s="67" t="s">
        <v>13380</v>
      </c>
    </row>
    <row r="2228" spans="1:3" x14ac:dyDescent="0.25">
      <c r="A2228" s="67" t="s">
        <v>41075</v>
      </c>
      <c r="B2228" s="69" t="s">
        <v>47677</v>
      </c>
      <c r="C2228" s="67" t="s">
        <v>13380</v>
      </c>
    </row>
    <row r="2229" spans="1:3" x14ac:dyDescent="0.25">
      <c r="A2229" s="67" t="s">
        <v>41076</v>
      </c>
      <c r="B2229" s="69" t="s">
        <v>47678</v>
      </c>
      <c r="C2229" s="67" t="s">
        <v>13380</v>
      </c>
    </row>
    <row r="2230" spans="1:3" x14ac:dyDescent="0.25">
      <c r="A2230" s="67" t="s">
        <v>41077</v>
      </c>
      <c r="B2230" s="69" t="s">
        <v>47679</v>
      </c>
      <c r="C2230" s="67" t="s">
        <v>13479</v>
      </c>
    </row>
    <row r="2231" spans="1:3" x14ac:dyDescent="0.25">
      <c r="A2231" s="67" t="s">
        <v>41078</v>
      </c>
      <c r="B2231" s="69" t="s">
        <v>47680</v>
      </c>
      <c r="C2231" s="67" t="s">
        <v>13479</v>
      </c>
    </row>
    <row r="2232" spans="1:3" x14ac:dyDescent="0.25">
      <c r="A2232" s="67" t="s">
        <v>41079</v>
      </c>
      <c r="B2232" s="69" t="s">
        <v>47681</v>
      </c>
      <c r="C2232" s="67" t="s">
        <v>13479</v>
      </c>
    </row>
    <row r="2233" spans="1:3" x14ac:dyDescent="0.25">
      <c r="A2233" s="67" t="s">
        <v>41080</v>
      </c>
      <c r="B2233" s="69" t="s">
        <v>47682</v>
      </c>
      <c r="C2233" s="67" t="s">
        <v>13479</v>
      </c>
    </row>
    <row r="2234" spans="1:3" x14ac:dyDescent="0.25">
      <c r="A2234" s="67" t="s">
        <v>41081</v>
      </c>
      <c r="B2234" s="69" t="s">
        <v>47683</v>
      </c>
      <c r="C2234" s="67" t="s">
        <v>13479</v>
      </c>
    </row>
    <row r="2235" spans="1:3" x14ac:dyDescent="0.25">
      <c r="A2235" s="67" t="s">
        <v>41082</v>
      </c>
      <c r="B2235" s="69" t="s">
        <v>47684</v>
      </c>
      <c r="C2235" s="67" t="s">
        <v>13479</v>
      </c>
    </row>
    <row r="2236" spans="1:3" x14ac:dyDescent="0.25">
      <c r="A2236" s="67" t="s">
        <v>41083</v>
      </c>
      <c r="B2236" s="69" t="s">
        <v>47685</v>
      </c>
      <c r="C2236" s="67" t="s">
        <v>13479</v>
      </c>
    </row>
    <row r="2237" spans="1:3" x14ac:dyDescent="0.25">
      <c r="A2237" s="67" t="s">
        <v>41084</v>
      </c>
      <c r="B2237" s="69" t="s">
        <v>47686</v>
      </c>
      <c r="C2237" s="67" t="s">
        <v>13479</v>
      </c>
    </row>
    <row r="2238" spans="1:3" x14ac:dyDescent="0.25">
      <c r="A2238" s="67" t="s">
        <v>41085</v>
      </c>
      <c r="B2238" s="69" t="s">
        <v>47687</v>
      </c>
      <c r="C2238" s="67" t="s">
        <v>13479</v>
      </c>
    </row>
    <row r="2239" spans="1:3" x14ac:dyDescent="0.25">
      <c r="A2239" s="67" t="s">
        <v>41086</v>
      </c>
      <c r="B2239" s="69" t="s">
        <v>47688</v>
      </c>
      <c r="C2239" s="67" t="s">
        <v>13479</v>
      </c>
    </row>
    <row r="2240" spans="1:3" x14ac:dyDescent="0.25">
      <c r="A2240" s="67" t="s">
        <v>41087</v>
      </c>
      <c r="B2240" s="69" t="s">
        <v>47689</v>
      </c>
      <c r="C2240" s="67" t="s">
        <v>13479</v>
      </c>
    </row>
    <row r="2241" spans="1:3" x14ac:dyDescent="0.25">
      <c r="A2241" s="67" t="s">
        <v>41088</v>
      </c>
      <c r="B2241" s="69" t="s">
        <v>47690</v>
      </c>
      <c r="C2241" s="67" t="s">
        <v>13479</v>
      </c>
    </row>
    <row r="2242" spans="1:3" x14ac:dyDescent="0.25">
      <c r="A2242" s="67" t="s">
        <v>41089</v>
      </c>
      <c r="B2242" s="69" t="s">
        <v>47691</v>
      </c>
      <c r="C2242" s="67" t="s">
        <v>13479</v>
      </c>
    </row>
    <row r="2243" spans="1:3" x14ac:dyDescent="0.25">
      <c r="A2243" s="67" t="s">
        <v>41090</v>
      </c>
      <c r="B2243" s="69" t="s">
        <v>47692</v>
      </c>
      <c r="C2243" s="67" t="s">
        <v>13479</v>
      </c>
    </row>
    <row r="2244" spans="1:3" x14ac:dyDescent="0.25">
      <c r="A2244" s="67" t="s">
        <v>41091</v>
      </c>
      <c r="B2244" s="69" t="s">
        <v>47693</v>
      </c>
      <c r="C2244" s="67" t="s">
        <v>13479</v>
      </c>
    </row>
    <row r="2245" spans="1:3" x14ac:dyDescent="0.25">
      <c r="A2245" s="67" t="s">
        <v>41092</v>
      </c>
      <c r="B2245" s="69" t="s">
        <v>47694</v>
      </c>
      <c r="C2245" s="67" t="s">
        <v>13479</v>
      </c>
    </row>
    <row r="2246" spans="1:3" x14ac:dyDescent="0.25">
      <c r="A2246" s="67" t="s">
        <v>41093</v>
      </c>
      <c r="B2246" s="69" t="s">
        <v>47695</v>
      </c>
      <c r="C2246" s="67" t="s">
        <v>13479</v>
      </c>
    </row>
    <row r="2247" spans="1:3" x14ac:dyDescent="0.25">
      <c r="A2247" s="67" t="s">
        <v>41094</v>
      </c>
      <c r="B2247" s="69" t="s">
        <v>47696</v>
      </c>
      <c r="C2247" s="67" t="s">
        <v>13479</v>
      </c>
    </row>
    <row r="2248" spans="1:3" x14ac:dyDescent="0.25">
      <c r="A2248" s="67" t="s">
        <v>41095</v>
      </c>
      <c r="B2248" s="69" t="s">
        <v>47697</v>
      </c>
      <c r="C2248" s="67" t="s">
        <v>13479</v>
      </c>
    </row>
    <row r="2249" spans="1:3" x14ac:dyDescent="0.25">
      <c r="A2249" s="67" t="s">
        <v>41096</v>
      </c>
      <c r="B2249" s="69" t="s">
        <v>47698</v>
      </c>
      <c r="C2249" s="67" t="s">
        <v>13479</v>
      </c>
    </row>
    <row r="2250" spans="1:3" x14ac:dyDescent="0.25">
      <c r="A2250" s="67" t="s">
        <v>41097</v>
      </c>
      <c r="B2250" s="69" t="s">
        <v>47699</v>
      </c>
      <c r="C2250" s="67" t="s">
        <v>13479</v>
      </c>
    </row>
    <row r="2251" spans="1:3" x14ac:dyDescent="0.25">
      <c r="A2251" s="67" t="s">
        <v>41098</v>
      </c>
      <c r="B2251" s="69" t="s">
        <v>47700</v>
      </c>
      <c r="C2251" s="67" t="s">
        <v>13479</v>
      </c>
    </row>
    <row r="2252" spans="1:3" x14ac:dyDescent="0.25">
      <c r="A2252" s="67" t="s">
        <v>41099</v>
      </c>
      <c r="B2252" s="69" t="s">
        <v>47701</v>
      </c>
      <c r="C2252" s="67" t="s">
        <v>13479</v>
      </c>
    </row>
    <row r="2253" spans="1:3" x14ac:dyDescent="0.25">
      <c r="A2253" s="67" t="s">
        <v>41100</v>
      </c>
      <c r="B2253" s="69" t="s">
        <v>47702</v>
      </c>
      <c r="C2253" s="67" t="s">
        <v>13479</v>
      </c>
    </row>
    <row r="2254" spans="1:3" x14ac:dyDescent="0.25">
      <c r="A2254" s="67" t="s">
        <v>41101</v>
      </c>
      <c r="B2254" s="69" t="s">
        <v>47703</v>
      </c>
      <c r="C2254" s="67" t="s">
        <v>13479</v>
      </c>
    </row>
    <row r="2255" spans="1:3" x14ac:dyDescent="0.25">
      <c r="A2255" s="67" t="s">
        <v>41102</v>
      </c>
      <c r="B2255" s="69" t="s">
        <v>47704</v>
      </c>
      <c r="C2255" s="67" t="s">
        <v>13479</v>
      </c>
    </row>
    <row r="2256" spans="1:3" x14ac:dyDescent="0.25">
      <c r="A2256" s="67" t="s">
        <v>41103</v>
      </c>
      <c r="B2256" s="69" t="s">
        <v>47705</v>
      </c>
      <c r="C2256" s="67" t="s">
        <v>13479</v>
      </c>
    </row>
    <row r="2257" spans="1:3" x14ac:dyDescent="0.25">
      <c r="A2257" s="67" t="s">
        <v>41104</v>
      </c>
      <c r="B2257" s="69" t="s">
        <v>47706</v>
      </c>
      <c r="C2257" s="67" t="s">
        <v>13479</v>
      </c>
    </row>
    <row r="2258" spans="1:3" x14ac:dyDescent="0.25">
      <c r="A2258" s="67" t="s">
        <v>41105</v>
      </c>
      <c r="B2258" s="69" t="s">
        <v>47707</v>
      </c>
      <c r="C2258" s="67" t="s">
        <v>13479</v>
      </c>
    </row>
    <row r="2259" spans="1:3" x14ac:dyDescent="0.25">
      <c r="A2259" s="67" t="s">
        <v>41106</v>
      </c>
      <c r="B2259" s="69" t="s">
        <v>47708</v>
      </c>
      <c r="C2259" s="67" t="s">
        <v>13479</v>
      </c>
    </row>
    <row r="2260" spans="1:3" x14ac:dyDescent="0.25">
      <c r="A2260" s="67" t="s">
        <v>41107</v>
      </c>
      <c r="B2260" s="69" t="s">
        <v>47709</v>
      </c>
      <c r="C2260" s="67" t="s">
        <v>13479</v>
      </c>
    </row>
    <row r="2261" spans="1:3" ht="30" x14ac:dyDescent="0.25">
      <c r="A2261" s="67" t="s">
        <v>41108</v>
      </c>
      <c r="B2261" s="69" t="s">
        <v>47710</v>
      </c>
      <c r="C2261" s="67" t="s">
        <v>13479</v>
      </c>
    </row>
    <row r="2262" spans="1:3" x14ac:dyDescent="0.25">
      <c r="A2262" s="67" t="s">
        <v>41109</v>
      </c>
      <c r="B2262" s="69" t="s">
        <v>47711</v>
      </c>
      <c r="C2262" s="67" t="s">
        <v>13479</v>
      </c>
    </row>
    <row r="2263" spans="1:3" x14ac:dyDescent="0.25">
      <c r="A2263" s="67" t="s">
        <v>41110</v>
      </c>
      <c r="B2263" s="69" t="s">
        <v>47712</v>
      </c>
      <c r="C2263" s="67" t="s">
        <v>13479</v>
      </c>
    </row>
    <row r="2264" spans="1:3" ht="30" x14ac:dyDescent="0.25">
      <c r="A2264" s="67" t="s">
        <v>41111</v>
      </c>
      <c r="B2264" s="69" t="s">
        <v>47713</v>
      </c>
      <c r="C2264" s="67" t="s">
        <v>13479</v>
      </c>
    </row>
    <row r="2265" spans="1:3" x14ac:dyDescent="0.25">
      <c r="A2265" s="67" t="s">
        <v>41112</v>
      </c>
      <c r="B2265" s="69" t="s">
        <v>47714</v>
      </c>
      <c r="C2265" s="67" t="s">
        <v>13479</v>
      </c>
    </row>
    <row r="2266" spans="1:3" x14ac:dyDescent="0.25">
      <c r="A2266" s="67" t="s">
        <v>41113</v>
      </c>
      <c r="B2266" s="69" t="s">
        <v>47715</v>
      </c>
      <c r="C2266" s="67" t="s">
        <v>13479</v>
      </c>
    </row>
    <row r="2267" spans="1:3" x14ac:dyDescent="0.25">
      <c r="A2267" s="67" t="s">
        <v>41114</v>
      </c>
      <c r="B2267" s="69" t="s">
        <v>47716</v>
      </c>
      <c r="C2267" s="67" t="s">
        <v>13479</v>
      </c>
    </row>
    <row r="2268" spans="1:3" ht="30" x14ac:dyDescent="0.25">
      <c r="A2268" s="67" t="s">
        <v>41115</v>
      </c>
      <c r="B2268" s="69" t="s">
        <v>47717</v>
      </c>
      <c r="C2268" s="67" t="s">
        <v>13479</v>
      </c>
    </row>
    <row r="2269" spans="1:3" ht="30" x14ac:dyDescent="0.25">
      <c r="A2269" s="67" t="s">
        <v>41116</v>
      </c>
      <c r="B2269" s="69" t="s">
        <v>47718</v>
      </c>
      <c r="C2269" s="67" t="s">
        <v>13479</v>
      </c>
    </row>
    <row r="2270" spans="1:3" ht="30" x14ac:dyDescent="0.25">
      <c r="A2270" s="67" t="s">
        <v>41117</v>
      </c>
      <c r="B2270" s="69" t="s">
        <v>47719</v>
      </c>
      <c r="C2270" s="67" t="s">
        <v>13479</v>
      </c>
    </row>
    <row r="2271" spans="1:3" ht="30" x14ac:dyDescent="0.25">
      <c r="A2271" s="67" t="s">
        <v>41118</v>
      </c>
      <c r="B2271" s="69" t="s">
        <v>47720</v>
      </c>
      <c r="C2271" s="67" t="s">
        <v>13479</v>
      </c>
    </row>
    <row r="2272" spans="1:3" ht="30" x14ac:dyDescent="0.25">
      <c r="A2272" s="67" t="s">
        <v>41119</v>
      </c>
      <c r="B2272" s="69" t="s">
        <v>47721</v>
      </c>
      <c r="C2272" s="67" t="s">
        <v>13479</v>
      </c>
    </row>
    <row r="2273" spans="1:3" ht="30" x14ac:dyDescent="0.25">
      <c r="A2273" s="67" t="s">
        <v>41120</v>
      </c>
      <c r="B2273" s="69" t="s">
        <v>47722</v>
      </c>
      <c r="C2273" s="67" t="s">
        <v>13479</v>
      </c>
    </row>
    <row r="2274" spans="1:3" ht="30" x14ac:dyDescent="0.25">
      <c r="A2274" s="67" t="s">
        <v>41121</v>
      </c>
      <c r="B2274" s="69" t="s">
        <v>47723</v>
      </c>
      <c r="C2274" s="67" t="s">
        <v>13479</v>
      </c>
    </row>
    <row r="2275" spans="1:3" ht="30" x14ac:dyDescent="0.25">
      <c r="A2275" s="67" t="s">
        <v>41122</v>
      </c>
      <c r="B2275" s="69" t="s">
        <v>47724</v>
      </c>
      <c r="C2275" s="67" t="s">
        <v>13479</v>
      </c>
    </row>
    <row r="2276" spans="1:3" x14ac:dyDescent="0.25">
      <c r="A2276" s="67" t="s">
        <v>41123</v>
      </c>
      <c r="B2276" s="69" t="s">
        <v>47725</v>
      </c>
      <c r="C2276" s="67" t="s">
        <v>13288</v>
      </c>
    </row>
    <row r="2277" spans="1:3" x14ac:dyDescent="0.25">
      <c r="A2277" s="67" t="s">
        <v>41124</v>
      </c>
      <c r="B2277" s="69" t="s">
        <v>47726</v>
      </c>
      <c r="C2277" s="67" t="s">
        <v>13288</v>
      </c>
    </row>
    <row r="2278" spans="1:3" x14ac:dyDescent="0.25">
      <c r="A2278" s="67" t="s">
        <v>41125</v>
      </c>
      <c r="B2278" s="69" t="s">
        <v>47727</v>
      </c>
      <c r="C2278" s="67" t="s">
        <v>13288</v>
      </c>
    </row>
    <row r="2279" spans="1:3" x14ac:dyDescent="0.25">
      <c r="A2279" s="67" t="s">
        <v>41126</v>
      </c>
      <c r="B2279" s="69" t="s">
        <v>47728</v>
      </c>
      <c r="C2279" s="67" t="s">
        <v>13288</v>
      </c>
    </row>
    <row r="2280" spans="1:3" x14ac:dyDescent="0.25">
      <c r="A2280" s="67" t="s">
        <v>41127</v>
      </c>
      <c r="B2280" s="69" t="s">
        <v>47729</v>
      </c>
      <c r="C2280" s="67" t="s">
        <v>13288</v>
      </c>
    </row>
    <row r="2281" spans="1:3" x14ac:dyDescent="0.25">
      <c r="A2281" s="67" t="s">
        <v>41128</v>
      </c>
      <c r="B2281" s="69" t="s">
        <v>47730</v>
      </c>
      <c r="C2281" s="67" t="s">
        <v>13288</v>
      </c>
    </row>
    <row r="2282" spans="1:3" x14ac:dyDescent="0.25">
      <c r="A2282" s="67" t="s">
        <v>41129</v>
      </c>
      <c r="B2282" s="69" t="s">
        <v>47731</v>
      </c>
      <c r="C2282" s="67" t="s">
        <v>13288</v>
      </c>
    </row>
    <row r="2283" spans="1:3" x14ac:dyDescent="0.25">
      <c r="A2283" s="67" t="s">
        <v>41130</v>
      </c>
      <c r="B2283" s="69" t="s">
        <v>47732</v>
      </c>
      <c r="C2283" s="67" t="s">
        <v>13288</v>
      </c>
    </row>
    <row r="2284" spans="1:3" x14ac:dyDescent="0.25">
      <c r="A2284" s="67" t="s">
        <v>41131</v>
      </c>
      <c r="B2284" s="69" t="s">
        <v>47733</v>
      </c>
      <c r="C2284" s="67" t="s">
        <v>13288</v>
      </c>
    </row>
    <row r="2285" spans="1:3" x14ac:dyDescent="0.25">
      <c r="A2285" s="67" t="s">
        <v>41132</v>
      </c>
      <c r="B2285" s="69" t="s">
        <v>47734</v>
      </c>
      <c r="C2285" s="67" t="s">
        <v>13288</v>
      </c>
    </row>
    <row r="2286" spans="1:3" x14ac:dyDescent="0.25">
      <c r="A2286" s="67" t="s">
        <v>41133</v>
      </c>
      <c r="B2286" s="69" t="s">
        <v>47735</v>
      </c>
      <c r="C2286" s="67" t="s">
        <v>13288</v>
      </c>
    </row>
    <row r="2287" spans="1:3" x14ac:dyDescent="0.25">
      <c r="A2287" s="67" t="s">
        <v>41134</v>
      </c>
      <c r="B2287" s="69" t="s">
        <v>47736</v>
      </c>
      <c r="C2287" s="67" t="s">
        <v>13479</v>
      </c>
    </row>
    <row r="2288" spans="1:3" x14ac:dyDescent="0.25">
      <c r="A2288" s="67" t="s">
        <v>41135</v>
      </c>
      <c r="B2288" s="69" t="s">
        <v>47737</v>
      </c>
      <c r="C2288" s="67" t="s">
        <v>13479</v>
      </c>
    </row>
    <row r="2289" spans="1:3" x14ac:dyDescent="0.25">
      <c r="A2289" s="67" t="s">
        <v>41136</v>
      </c>
      <c r="B2289" s="69" t="s">
        <v>47738</v>
      </c>
      <c r="C2289" s="67" t="s">
        <v>13479</v>
      </c>
    </row>
    <row r="2290" spans="1:3" x14ac:dyDescent="0.25">
      <c r="A2290" s="67" t="s">
        <v>41137</v>
      </c>
      <c r="B2290" s="69" t="s">
        <v>47739</v>
      </c>
      <c r="C2290" s="67" t="s">
        <v>13479</v>
      </c>
    </row>
    <row r="2291" spans="1:3" x14ac:dyDescent="0.25">
      <c r="A2291" s="67" t="s">
        <v>41138</v>
      </c>
      <c r="B2291" s="69" t="s">
        <v>47740</v>
      </c>
      <c r="C2291" s="67" t="s">
        <v>13479</v>
      </c>
    </row>
    <row r="2292" spans="1:3" x14ac:dyDescent="0.25">
      <c r="A2292" s="67" t="s">
        <v>41139</v>
      </c>
      <c r="B2292" s="69" t="s">
        <v>47741</v>
      </c>
      <c r="C2292" s="67" t="s">
        <v>13479</v>
      </c>
    </row>
    <row r="2293" spans="1:3" x14ac:dyDescent="0.25">
      <c r="A2293" s="67" t="s">
        <v>41140</v>
      </c>
      <c r="B2293" s="69" t="s">
        <v>47742</v>
      </c>
      <c r="C2293" s="67" t="s">
        <v>13479</v>
      </c>
    </row>
    <row r="2294" spans="1:3" x14ac:dyDescent="0.25">
      <c r="A2294" s="67" t="s">
        <v>41141</v>
      </c>
      <c r="B2294" s="69" t="s">
        <v>47743</v>
      </c>
      <c r="C2294" s="67" t="s">
        <v>13479</v>
      </c>
    </row>
    <row r="2295" spans="1:3" x14ac:dyDescent="0.25">
      <c r="A2295" s="67" t="s">
        <v>41142</v>
      </c>
      <c r="B2295" s="69" t="s">
        <v>47744</v>
      </c>
      <c r="C2295" s="67" t="s">
        <v>13479</v>
      </c>
    </row>
    <row r="2296" spans="1:3" x14ac:dyDescent="0.25">
      <c r="A2296" s="67" t="s">
        <v>41143</v>
      </c>
      <c r="B2296" s="69" t="s">
        <v>47745</v>
      </c>
      <c r="C2296" s="67" t="s">
        <v>13479</v>
      </c>
    </row>
    <row r="2297" spans="1:3" x14ac:dyDescent="0.25">
      <c r="A2297" s="67" t="s">
        <v>41144</v>
      </c>
      <c r="B2297" s="69" t="s">
        <v>47746</v>
      </c>
      <c r="C2297" s="67" t="s">
        <v>13479</v>
      </c>
    </row>
    <row r="2298" spans="1:3" x14ac:dyDescent="0.25">
      <c r="A2298" s="67" t="s">
        <v>41145</v>
      </c>
      <c r="B2298" s="69" t="s">
        <v>47747</v>
      </c>
      <c r="C2298" s="67" t="s">
        <v>13479</v>
      </c>
    </row>
    <row r="2299" spans="1:3" x14ac:dyDescent="0.25">
      <c r="A2299" s="67" t="s">
        <v>41146</v>
      </c>
      <c r="B2299" s="69" t="s">
        <v>47748</v>
      </c>
      <c r="C2299" s="67" t="s">
        <v>13479</v>
      </c>
    </row>
    <row r="2300" spans="1:3" x14ac:dyDescent="0.25">
      <c r="A2300" s="67" t="s">
        <v>41147</v>
      </c>
      <c r="B2300" s="69" t="s">
        <v>47749</v>
      </c>
      <c r="C2300" s="67" t="s">
        <v>13479</v>
      </c>
    </row>
    <row r="2301" spans="1:3" x14ac:dyDescent="0.25">
      <c r="A2301" s="67" t="s">
        <v>41148</v>
      </c>
      <c r="B2301" s="69" t="s">
        <v>47750</v>
      </c>
      <c r="C2301" s="67" t="s">
        <v>13479</v>
      </c>
    </row>
    <row r="2302" spans="1:3" x14ac:dyDescent="0.25">
      <c r="A2302" s="67" t="s">
        <v>41149</v>
      </c>
      <c r="B2302" s="69" t="s">
        <v>47751</v>
      </c>
      <c r="C2302" s="67" t="s">
        <v>13479</v>
      </c>
    </row>
    <row r="2303" spans="1:3" x14ac:dyDescent="0.25">
      <c r="A2303" s="67" t="s">
        <v>41150</v>
      </c>
      <c r="B2303" s="69" t="s">
        <v>47752</v>
      </c>
      <c r="C2303" s="67" t="s">
        <v>13479</v>
      </c>
    </row>
    <row r="2304" spans="1:3" x14ac:dyDescent="0.25">
      <c r="A2304" s="67" t="s">
        <v>41151</v>
      </c>
      <c r="B2304" s="69" t="s">
        <v>47753</v>
      </c>
      <c r="C2304" s="67" t="s">
        <v>13479</v>
      </c>
    </row>
    <row r="2305" spans="1:3" x14ac:dyDescent="0.25">
      <c r="A2305" s="67" t="s">
        <v>41152</v>
      </c>
      <c r="B2305" s="69" t="s">
        <v>47754</v>
      </c>
      <c r="C2305" s="67" t="s">
        <v>13479</v>
      </c>
    </row>
    <row r="2306" spans="1:3" x14ac:dyDescent="0.25">
      <c r="A2306" s="67" t="s">
        <v>41153</v>
      </c>
      <c r="B2306" s="69" t="s">
        <v>47755</v>
      </c>
      <c r="C2306" s="67" t="s">
        <v>13479</v>
      </c>
    </row>
    <row r="2307" spans="1:3" x14ac:dyDescent="0.25">
      <c r="A2307" s="67" t="s">
        <v>41154</v>
      </c>
      <c r="B2307" s="69" t="s">
        <v>47756</v>
      </c>
      <c r="C2307" s="67" t="s">
        <v>13479</v>
      </c>
    </row>
    <row r="2308" spans="1:3" x14ac:dyDescent="0.25">
      <c r="A2308" s="67" t="s">
        <v>41155</v>
      </c>
      <c r="B2308" s="69" t="s">
        <v>47757</v>
      </c>
      <c r="C2308" s="67" t="s">
        <v>13479</v>
      </c>
    </row>
    <row r="2309" spans="1:3" ht="30" x14ac:dyDescent="0.25">
      <c r="A2309" s="67" t="s">
        <v>41156</v>
      </c>
      <c r="B2309" s="69" t="s">
        <v>47758</v>
      </c>
      <c r="C2309" s="67" t="s">
        <v>13145</v>
      </c>
    </row>
    <row r="2310" spans="1:3" ht="30" x14ac:dyDescent="0.25">
      <c r="A2310" s="67" t="s">
        <v>41157</v>
      </c>
      <c r="B2310" s="69" t="s">
        <v>47759</v>
      </c>
      <c r="C2310" s="67" t="s">
        <v>13145</v>
      </c>
    </row>
    <row r="2311" spans="1:3" ht="30" x14ac:dyDescent="0.25">
      <c r="A2311" s="67" t="s">
        <v>41158</v>
      </c>
      <c r="B2311" s="69" t="s">
        <v>47760</v>
      </c>
      <c r="C2311" s="67" t="s">
        <v>13145</v>
      </c>
    </row>
    <row r="2312" spans="1:3" ht="30" x14ac:dyDescent="0.25">
      <c r="A2312" s="67" t="s">
        <v>41159</v>
      </c>
      <c r="B2312" s="69" t="s">
        <v>47761</v>
      </c>
      <c r="C2312" s="67" t="s">
        <v>13145</v>
      </c>
    </row>
    <row r="2313" spans="1:3" ht="30" x14ac:dyDescent="0.25">
      <c r="A2313" s="67" t="s">
        <v>41160</v>
      </c>
      <c r="B2313" s="69" t="s">
        <v>47762</v>
      </c>
      <c r="C2313" s="67" t="s">
        <v>13145</v>
      </c>
    </row>
    <row r="2314" spans="1:3" ht="30" x14ac:dyDescent="0.25">
      <c r="A2314" s="67" t="s">
        <v>41161</v>
      </c>
      <c r="B2314" s="69" t="s">
        <v>47763</v>
      </c>
      <c r="C2314" s="67" t="s">
        <v>13145</v>
      </c>
    </row>
    <row r="2315" spans="1:3" ht="30" x14ac:dyDescent="0.25">
      <c r="A2315" s="67" t="s">
        <v>41162</v>
      </c>
      <c r="B2315" s="69" t="s">
        <v>47764</v>
      </c>
      <c r="C2315" s="67" t="s">
        <v>13145</v>
      </c>
    </row>
    <row r="2316" spans="1:3" ht="30" x14ac:dyDescent="0.25">
      <c r="A2316" s="67" t="s">
        <v>41163</v>
      </c>
      <c r="B2316" s="69" t="s">
        <v>47765</v>
      </c>
      <c r="C2316" s="67" t="s">
        <v>13145</v>
      </c>
    </row>
    <row r="2317" spans="1:3" x14ac:dyDescent="0.25">
      <c r="A2317" s="67" t="s">
        <v>41164</v>
      </c>
      <c r="B2317" s="69" t="s">
        <v>47766</v>
      </c>
      <c r="C2317" s="67" t="s">
        <v>13288</v>
      </c>
    </row>
    <row r="2318" spans="1:3" x14ac:dyDescent="0.25">
      <c r="A2318" s="67" t="s">
        <v>41165</v>
      </c>
      <c r="B2318" s="69" t="s">
        <v>47767</v>
      </c>
      <c r="C2318" s="67" t="s">
        <v>13288</v>
      </c>
    </row>
    <row r="2319" spans="1:3" x14ac:dyDescent="0.25">
      <c r="A2319" s="67" t="s">
        <v>41166</v>
      </c>
      <c r="B2319" s="69" t="s">
        <v>47768</v>
      </c>
      <c r="C2319" s="67" t="s">
        <v>13288</v>
      </c>
    </row>
    <row r="2320" spans="1:3" x14ac:dyDescent="0.25">
      <c r="A2320" s="67" t="s">
        <v>41167</v>
      </c>
      <c r="B2320" s="69" t="s">
        <v>47769</v>
      </c>
      <c r="C2320" s="67" t="s">
        <v>13288</v>
      </c>
    </row>
    <row r="2321" spans="1:3" x14ac:dyDescent="0.25">
      <c r="A2321" s="67" t="s">
        <v>41168</v>
      </c>
      <c r="B2321" s="69" t="s">
        <v>47770</v>
      </c>
      <c r="C2321" s="67" t="s">
        <v>13288</v>
      </c>
    </row>
    <row r="2322" spans="1:3" x14ac:dyDescent="0.25">
      <c r="A2322" s="67" t="s">
        <v>41169</v>
      </c>
      <c r="B2322" s="69" t="s">
        <v>47771</v>
      </c>
      <c r="C2322" s="67" t="s">
        <v>13288</v>
      </c>
    </row>
    <row r="2323" spans="1:3" x14ac:dyDescent="0.25">
      <c r="A2323" s="67" t="s">
        <v>41170</v>
      </c>
      <c r="B2323" s="69" t="s">
        <v>47772</v>
      </c>
      <c r="C2323" s="67" t="s">
        <v>13288</v>
      </c>
    </row>
    <row r="2324" spans="1:3" x14ac:dyDescent="0.25">
      <c r="A2324" s="67" t="s">
        <v>41171</v>
      </c>
      <c r="B2324" s="69" t="s">
        <v>47773</v>
      </c>
      <c r="C2324" s="67" t="s">
        <v>13479</v>
      </c>
    </row>
    <row r="2325" spans="1:3" ht="30" x14ac:dyDescent="0.25">
      <c r="A2325" s="67" t="s">
        <v>41172</v>
      </c>
      <c r="B2325" s="69" t="s">
        <v>47774</v>
      </c>
      <c r="C2325" s="67" t="s">
        <v>13380</v>
      </c>
    </row>
    <row r="2326" spans="1:3" ht="30" x14ac:dyDescent="0.25">
      <c r="A2326" s="67" t="s">
        <v>41173</v>
      </c>
      <c r="B2326" s="69" t="s">
        <v>47775</v>
      </c>
      <c r="C2326" s="67" t="s">
        <v>13380</v>
      </c>
    </row>
    <row r="2327" spans="1:3" ht="30" x14ac:dyDescent="0.25">
      <c r="A2327" s="67" t="s">
        <v>41174</v>
      </c>
      <c r="B2327" s="69" t="s">
        <v>47776</v>
      </c>
      <c r="C2327" s="67" t="s">
        <v>13380</v>
      </c>
    </row>
    <row r="2328" spans="1:3" ht="30" x14ac:dyDescent="0.25">
      <c r="A2328" s="67" t="s">
        <v>41175</v>
      </c>
      <c r="B2328" s="69" t="s">
        <v>47777</v>
      </c>
      <c r="C2328" s="67" t="s">
        <v>13380</v>
      </c>
    </row>
    <row r="2329" spans="1:3" ht="30" x14ac:dyDescent="0.25">
      <c r="A2329" s="67" t="s">
        <v>41176</v>
      </c>
      <c r="B2329" s="69" t="s">
        <v>47778</v>
      </c>
      <c r="C2329" s="67" t="s">
        <v>13380</v>
      </c>
    </row>
    <row r="2330" spans="1:3" ht="30" x14ac:dyDescent="0.25">
      <c r="A2330" s="67" t="s">
        <v>41177</v>
      </c>
      <c r="B2330" s="69" t="s">
        <v>47779</v>
      </c>
      <c r="C2330" s="67" t="s">
        <v>13380</v>
      </c>
    </row>
    <row r="2331" spans="1:3" ht="30" x14ac:dyDescent="0.25">
      <c r="A2331" s="67" t="s">
        <v>41178</v>
      </c>
      <c r="B2331" s="69" t="s">
        <v>47780</v>
      </c>
      <c r="C2331" s="67" t="s">
        <v>13380</v>
      </c>
    </row>
    <row r="2332" spans="1:3" ht="30" x14ac:dyDescent="0.25">
      <c r="A2332" s="67" t="s">
        <v>41179</v>
      </c>
      <c r="B2332" s="69" t="s">
        <v>47781</v>
      </c>
      <c r="C2332" s="67" t="s">
        <v>13380</v>
      </c>
    </row>
    <row r="2333" spans="1:3" ht="30" x14ac:dyDescent="0.25">
      <c r="A2333" s="67" t="s">
        <v>41180</v>
      </c>
      <c r="B2333" s="69" t="s">
        <v>47782</v>
      </c>
      <c r="C2333" s="67" t="s">
        <v>13380</v>
      </c>
    </row>
    <row r="2334" spans="1:3" ht="30" x14ac:dyDescent="0.25">
      <c r="A2334" s="67" t="s">
        <v>41181</v>
      </c>
      <c r="B2334" s="69" t="s">
        <v>47783</v>
      </c>
      <c r="C2334" s="67" t="s">
        <v>13380</v>
      </c>
    </row>
    <row r="2335" spans="1:3" ht="30" x14ac:dyDescent="0.25">
      <c r="A2335" s="67" t="s">
        <v>41182</v>
      </c>
      <c r="B2335" s="69" t="s">
        <v>47784</v>
      </c>
      <c r="C2335" s="67" t="s">
        <v>13380</v>
      </c>
    </row>
    <row r="2336" spans="1:3" ht="30" x14ac:dyDescent="0.25">
      <c r="A2336" s="67" t="s">
        <v>41183</v>
      </c>
      <c r="B2336" s="69" t="s">
        <v>47785</v>
      </c>
      <c r="C2336" s="67" t="s">
        <v>13380</v>
      </c>
    </row>
    <row r="2337" spans="1:3" ht="30" x14ac:dyDescent="0.25">
      <c r="A2337" s="67" t="s">
        <v>41184</v>
      </c>
      <c r="B2337" s="69" t="s">
        <v>47786</v>
      </c>
      <c r="C2337" s="67" t="s">
        <v>13380</v>
      </c>
    </row>
    <row r="2338" spans="1:3" ht="30" x14ac:dyDescent="0.25">
      <c r="A2338" s="67" t="s">
        <v>41185</v>
      </c>
      <c r="B2338" s="69" t="s">
        <v>47787</v>
      </c>
      <c r="C2338" s="67" t="s">
        <v>13380</v>
      </c>
    </row>
    <row r="2339" spans="1:3" ht="30" x14ac:dyDescent="0.25">
      <c r="A2339" s="67" t="s">
        <v>41186</v>
      </c>
      <c r="B2339" s="69" t="s">
        <v>47788</v>
      </c>
      <c r="C2339" s="67" t="s">
        <v>13380</v>
      </c>
    </row>
    <row r="2340" spans="1:3" ht="30" x14ac:dyDescent="0.25">
      <c r="A2340" s="67" t="s">
        <v>41187</v>
      </c>
      <c r="B2340" s="69" t="s">
        <v>47789</v>
      </c>
      <c r="C2340" s="67" t="s">
        <v>13380</v>
      </c>
    </row>
    <row r="2341" spans="1:3" ht="30" x14ac:dyDescent="0.25">
      <c r="A2341" s="67" t="s">
        <v>41188</v>
      </c>
      <c r="B2341" s="69" t="s">
        <v>47790</v>
      </c>
      <c r="C2341" s="67" t="s">
        <v>13479</v>
      </c>
    </row>
    <row r="2342" spans="1:3" ht="30" x14ac:dyDescent="0.25">
      <c r="A2342" s="67" t="s">
        <v>41189</v>
      </c>
      <c r="B2342" s="69" t="s">
        <v>47791</v>
      </c>
      <c r="C2342" s="67" t="s">
        <v>13479</v>
      </c>
    </row>
    <row r="2343" spans="1:3" ht="30" x14ac:dyDescent="0.25">
      <c r="A2343" s="67" t="s">
        <v>41190</v>
      </c>
      <c r="B2343" s="69" t="s">
        <v>47792</v>
      </c>
      <c r="C2343" s="67" t="s">
        <v>13479</v>
      </c>
    </row>
    <row r="2344" spans="1:3" ht="30" x14ac:dyDescent="0.25">
      <c r="A2344" s="67" t="s">
        <v>41191</v>
      </c>
      <c r="B2344" s="69" t="s">
        <v>47793</v>
      </c>
      <c r="C2344" s="67" t="s">
        <v>13479</v>
      </c>
    </row>
    <row r="2345" spans="1:3" ht="30" x14ac:dyDescent="0.25">
      <c r="A2345" s="67" t="s">
        <v>41192</v>
      </c>
      <c r="B2345" s="69" t="s">
        <v>47794</v>
      </c>
      <c r="C2345" s="67" t="s">
        <v>13479</v>
      </c>
    </row>
    <row r="2346" spans="1:3" ht="30" x14ac:dyDescent="0.25">
      <c r="A2346" s="67" t="s">
        <v>41193</v>
      </c>
      <c r="B2346" s="69" t="s">
        <v>47795</v>
      </c>
      <c r="C2346" s="67" t="s">
        <v>13479</v>
      </c>
    </row>
    <row r="2347" spans="1:3" ht="30" x14ac:dyDescent="0.25">
      <c r="A2347" s="67" t="s">
        <v>41194</v>
      </c>
      <c r="B2347" s="69" t="s">
        <v>47796</v>
      </c>
      <c r="C2347" s="67" t="s">
        <v>13479</v>
      </c>
    </row>
    <row r="2348" spans="1:3" ht="30" x14ac:dyDescent="0.25">
      <c r="A2348" s="67" t="s">
        <v>41195</v>
      </c>
      <c r="B2348" s="69" t="s">
        <v>47797</v>
      </c>
      <c r="C2348" s="67" t="s">
        <v>13479</v>
      </c>
    </row>
    <row r="2349" spans="1:3" ht="30" x14ac:dyDescent="0.25">
      <c r="A2349" s="67" t="s">
        <v>41196</v>
      </c>
      <c r="B2349" s="69" t="s">
        <v>47798</v>
      </c>
      <c r="C2349" s="67" t="s">
        <v>13380</v>
      </c>
    </row>
    <row r="2350" spans="1:3" ht="30" x14ac:dyDescent="0.25">
      <c r="A2350" s="67" t="s">
        <v>41197</v>
      </c>
      <c r="B2350" s="69" t="s">
        <v>47799</v>
      </c>
      <c r="C2350" s="67" t="s">
        <v>13380</v>
      </c>
    </row>
    <row r="2351" spans="1:3" ht="30" x14ac:dyDescent="0.25">
      <c r="A2351" s="67" t="s">
        <v>41198</v>
      </c>
      <c r="B2351" s="69" t="s">
        <v>47800</v>
      </c>
      <c r="C2351" s="67" t="s">
        <v>13380</v>
      </c>
    </row>
    <row r="2352" spans="1:3" ht="30" x14ac:dyDescent="0.25">
      <c r="A2352" s="67" t="s">
        <v>41199</v>
      </c>
      <c r="B2352" s="69" t="s">
        <v>47801</v>
      </c>
      <c r="C2352" s="67" t="s">
        <v>13380</v>
      </c>
    </row>
    <row r="2353" spans="1:3" ht="30" x14ac:dyDescent="0.25">
      <c r="A2353" s="67" t="s">
        <v>41200</v>
      </c>
      <c r="B2353" s="69" t="s">
        <v>47802</v>
      </c>
      <c r="C2353" s="67" t="s">
        <v>13380</v>
      </c>
    </row>
    <row r="2354" spans="1:3" ht="30" x14ac:dyDescent="0.25">
      <c r="A2354" s="67" t="s">
        <v>41201</v>
      </c>
      <c r="B2354" s="69" t="s">
        <v>47803</v>
      </c>
      <c r="C2354" s="67" t="s">
        <v>13380</v>
      </c>
    </row>
    <row r="2355" spans="1:3" ht="30" x14ac:dyDescent="0.25">
      <c r="A2355" s="67" t="s">
        <v>41202</v>
      </c>
      <c r="B2355" s="69" t="s">
        <v>47804</v>
      </c>
      <c r="C2355" s="67" t="s">
        <v>13380</v>
      </c>
    </row>
    <row r="2356" spans="1:3" ht="30" x14ac:dyDescent="0.25">
      <c r="A2356" s="67" t="s">
        <v>41203</v>
      </c>
      <c r="B2356" s="69" t="s">
        <v>47805</v>
      </c>
      <c r="C2356" s="67" t="s">
        <v>13380</v>
      </c>
    </row>
    <row r="2357" spans="1:3" ht="30" x14ac:dyDescent="0.25">
      <c r="A2357" s="67" t="s">
        <v>41204</v>
      </c>
      <c r="B2357" s="69" t="s">
        <v>47806</v>
      </c>
      <c r="C2357" s="67" t="s">
        <v>13380</v>
      </c>
    </row>
    <row r="2358" spans="1:3" ht="30" x14ac:dyDescent="0.25">
      <c r="A2358" s="67" t="s">
        <v>41205</v>
      </c>
      <c r="B2358" s="69" t="s">
        <v>47807</v>
      </c>
      <c r="C2358" s="67" t="s">
        <v>13380</v>
      </c>
    </row>
    <row r="2359" spans="1:3" x14ac:dyDescent="0.25">
      <c r="A2359" s="67" t="s">
        <v>41206</v>
      </c>
      <c r="B2359" s="69" t="s">
        <v>15072</v>
      </c>
      <c r="C2359" s="67" t="s">
        <v>12889</v>
      </c>
    </row>
    <row r="2360" spans="1:3" x14ac:dyDescent="0.25">
      <c r="A2360" s="67" t="s">
        <v>41207</v>
      </c>
      <c r="B2360" s="69" t="s">
        <v>47808</v>
      </c>
      <c r="C2360" s="67" t="s">
        <v>12889</v>
      </c>
    </row>
    <row r="2361" spans="1:3" x14ac:dyDescent="0.25">
      <c r="A2361" s="67" t="s">
        <v>41208</v>
      </c>
      <c r="B2361" s="69" t="s">
        <v>47809</v>
      </c>
      <c r="C2361" s="67" t="s">
        <v>12889</v>
      </c>
    </row>
    <row r="2362" spans="1:3" x14ac:dyDescent="0.25">
      <c r="A2362" s="67" t="s">
        <v>41209</v>
      </c>
      <c r="B2362" s="69" t="s">
        <v>47810</v>
      </c>
      <c r="C2362" s="67" t="s">
        <v>12889</v>
      </c>
    </row>
    <row r="2363" spans="1:3" x14ac:dyDescent="0.25">
      <c r="A2363" s="67" t="s">
        <v>41210</v>
      </c>
      <c r="B2363" s="69" t="s">
        <v>47811</v>
      </c>
      <c r="C2363" s="67" t="s">
        <v>12889</v>
      </c>
    </row>
    <row r="2364" spans="1:3" x14ac:dyDescent="0.25">
      <c r="A2364" s="67" t="s">
        <v>41211</v>
      </c>
      <c r="B2364" s="69" t="s">
        <v>47812</v>
      </c>
      <c r="C2364" s="67" t="s">
        <v>12889</v>
      </c>
    </row>
    <row r="2365" spans="1:3" ht="30" x14ac:dyDescent="0.25">
      <c r="A2365" s="67" t="s">
        <v>41212</v>
      </c>
      <c r="B2365" s="69" t="s">
        <v>47813</v>
      </c>
      <c r="C2365" s="67" t="s">
        <v>12889</v>
      </c>
    </row>
    <row r="2366" spans="1:3" x14ac:dyDescent="0.25">
      <c r="A2366" s="67" t="s">
        <v>41213</v>
      </c>
      <c r="B2366" s="69" t="s">
        <v>47814</v>
      </c>
      <c r="C2366" s="67" t="s">
        <v>12889</v>
      </c>
    </row>
    <row r="2367" spans="1:3" x14ac:dyDescent="0.25">
      <c r="A2367" s="67" t="s">
        <v>41214</v>
      </c>
      <c r="B2367" s="69" t="s">
        <v>47815</v>
      </c>
      <c r="C2367" s="67" t="s">
        <v>12889</v>
      </c>
    </row>
    <row r="2368" spans="1:3" x14ac:dyDescent="0.25">
      <c r="A2368" s="67" t="s">
        <v>41215</v>
      </c>
      <c r="B2368" s="69" t="s">
        <v>47816</v>
      </c>
      <c r="C2368" s="67" t="s">
        <v>13479</v>
      </c>
    </row>
    <row r="2369" spans="1:3" x14ac:dyDescent="0.25">
      <c r="A2369" s="67" t="s">
        <v>41216</v>
      </c>
      <c r="B2369" s="69" t="s">
        <v>47817</v>
      </c>
      <c r="C2369" s="67" t="s">
        <v>13380</v>
      </c>
    </row>
    <row r="2370" spans="1:3" x14ac:dyDescent="0.25">
      <c r="A2370" s="67" t="s">
        <v>41217</v>
      </c>
      <c r="B2370" s="69" t="s">
        <v>47818</v>
      </c>
      <c r="C2370" s="67" t="s">
        <v>13380</v>
      </c>
    </row>
    <row r="2371" spans="1:3" x14ac:dyDescent="0.25">
      <c r="A2371" s="67" t="s">
        <v>41218</v>
      </c>
      <c r="B2371" s="69" t="s">
        <v>47819</v>
      </c>
      <c r="C2371" s="67" t="s">
        <v>13479</v>
      </c>
    </row>
    <row r="2372" spans="1:3" x14ac:dyDescent="0.25">
      <c r="A2372" s="67" t="s">
        <v>41219</v>
      </c>
      <c r="B2372" s="69" t="s">
        <v>47820</v>
      </c>
      <c r="C2372" s="67" t="s">
        <v>13479</v>
      </c>
    </row>
    <row r="2373" spans="1:3" x14ac:dyDescent="0.25">
      <c r="A2373" s="67" t="s">
        <v>41220</v>
      </c>
      <c r="B2373" s="69" t="s">
        <v>47821</v>
      </c>
      <c r="C2373" s="67" t="s">
        <v>13479</v>
      </c>
    </row>
    <row r="2374" spans="1:3" x14ac:dyDescent="0.25">
      <c r="A2374" s="67" t="s">
        <v>41221</v>
      </c>
      <c r="B2374" s="69" t="s">
        <v>47822</v>
      </c>
      <c r="C2374" s="67" t="s">
        <v>13479</v>
      </c>
    </row>
    <row r="2375" spans="1:3" x14ac:dyDescent="0.25">
      <c r="A2375" s="67" t="s">
        <v>41222</v>
      </c>
      <c r="B2375" s="69" t="s">
        <v>47823</v>
      </c>
      <c r="C2375" s="67" t="s">
        <v>13479</v>
      </c>
    </row>
    <row r="2376" spans="1:3" x14ac:dyDescent="0.25">
      <c r="A2376" s="67" t="s">
        <v>41223</v>
      </c>
      <c r="B2376" s="69" t="s">
        <v>47824</v>
      </c>
      <c r="C2376" s="67" t="s">
        <v>13479</v>
      </c>
    </row>
    <row r="2377" spans="1:3" x14ac:dyDescent="0.25">
      <c r="A2377" s="67" t="s">
        <v>41224</v>
      </c>
      <c r="B2377" s="69" t="s">
        <v>47825</v>
      </c>
      <c r="C2377" s="67" t="s">
        <v>13479</v>
      </c>
    </row>
    <row r="2378" spans="1:3" x14ac:dyDescent="0.25">
      <c r="A2378" s="67" t="s">
        <v>41225</v>
      </c>
      <c r="B2378" s="69" t="s">
        <v>47826</v>
      </c>
      <c r="C2378" s="67" t="s">
        <v>13479</v>
      </c>
    </row>
    <row r="2379" spans="1:3" x14ac:dyDescent="0.25">
      <c r="A2379" s="67" t="s">
        <v>41226</v>
      </c>
      <c r="B2379" s="69" t="s">
        <v>47827</v>
      </c>
      <c r="C2379" s="67" t="s">
        <v>13479</v>
      </c>
    </row>
    <row r="2380" spans="1:3" x14ac:dyDescent="0.25">
      <c r="A2380" s="67" t="s">
        <v>41227</v>
      </c>
      <c r="B2380" s="69" t="s">
        <v>47828</v>
      </c>
      <c r="C2380" s="67" t="s">
        <v>13479</v>
      </c>
    </row>
    <row r="2381" spans="1:3" x14ac:dyDescent="0.25">
      <c r="A2381" s="67" t="s">
        <v>41228</v>
      </c>
      <c r="B2381" s="69" t="s">
        <v>47829</v>
      </c>
      <c r="C2381" s="67" t="s">
        <v>13479</v>
      </c>
    </row>
    <row r="2382" spans="1:3" x14ac:dyDescent="0.25">
      <c r="A2382" s="67" t="s">
        <v>41229</v>
      </c>
      <c r="B2382" s="69" t="s">
        <v>47830</v>
      </c>
      <c r="C2382" s="67" t="s">
        <v>13479</v>
      </c>
    </row>
    <row r="2383" spans="1:3" x14ac:dyDescent="0.25">
      <c r="A2383" s="67" t="s">
        <v>41230</v>
      </c>
      <c r="B2383" s="69" t="s">
        <v>47831</v>
      </c>
      <c r="C2383" s="67" t="s">
        <v>13479</v>
      </c>
    </row>
    <row r="2384" spans="1:3" x14ac:dyDescent="0.25">
      <c r="A2384" s="67" t="s">
        <v>41231</v>
      </c>
      <c r="B2384" s="69" t="s">
        <v>47832</v>
      </c>
      <c r="C2384" s="67" t="s">
        <v>13479</v>
      </c>
    </row>
    <row r="2385" spans="1:3" x14ac:dyDescent="0.25">
      <c r="A2385" s="67" t="s">
        <v>41232</v>
      </c>
      <c r="B2385" s="69" t="s">
        <v>47833</v>
      </c>
      <c r="C2385" s="67" t="s">
        <v>13479</v>
      </c>
    </row>
    <row r="2386" spans="1:3" x14ac:dyDescent="0.25">
      <c r="A2386" s="67" t="s">
        <v>41233</v>
      </c>
      <c r="B2386" s="69" t="s">
        <v>47834</v>
      </c>
      <c r="C2386" s="67" t="s">
        <v>13479</v>
      </c>
    </row>
    <row r="2387" spans="1:3" ht="30" x14ac:dyDescent="0.25">
      <c r="A2387" s="67" t="s">
        <v>41234</v>
      </c>
      <c r="B2387" s="69" t="s">
        <v>47835</v>
      </c>
      <c r="C2387" s="67" t="s">
        <v>13479</v>
      </c>
    </row>
    <row r="2388" spans="1:3" ht="30" x14ac:dyDescent="0.25">
      <c r="A2388" s="67" t="s">
        <v>41235</v>
      </c>
      <c r="B2388" s="69" t="s">
        <v>47836</v>
      </c>
      <c r="C2388" s="67" t="s">
        <v>13479</v>
      </c>
    </row>
    <row r="2389" spans="1:3" x14ac:dyDescent="0.25">
      <c r="A2389" s="67" t="s">
        <v>41236</v>
      </c>
      <c r="B2389" s="69" t="s">
        <v>47837</v>
      </c>
      <c r="C2389" s="67" t="s">
        <v>13380</v>
      </c>
    </row>
    <row r="2390" spans="1:3" x14ac:dyDescent="0.25">
      <c r="A2390" s="67" t="s">
        <v>41237</v>
      </c>
      <c r="B2390" s="69" t="s">
        <v>47838</v>
      </c>
      <c r="C2390" s="67" t="s">
        <v>13479</v>
      </c>
    </row>
    <row r="2391" spans="1:3" ht="30" x14ac:dyDescent="0.25">
      <c r="A2391" s="67" t="s">
        <v>41238</v>
      </c>
      <c r="B2391" s="69" t="s">
        <v>47839</v>
      </c>
      <c r="C2391" s="67" t="s">
        <v>13479</v>
      </c>
    </row>
    <row r="2392" spans="1:3" x14ac:dyDescent="0.25">
      <c r="A2392" s="67" t="s">
        <v>41239</v>
      </c>
      <c r="B2392" s="69" t="s">
        <v>47840</v>
      </c>
      <c r="C2392" s="67" t="s">
        <v>13479</v>
      </c>
    </row>
    <row r="2393" spans="1:3" x14ac:dyDescent="0.25">
      <c r="A2393" s="67" t="s">
        <v>41240</v>
      </c>
      <c r="B2393" s="69" t="s">
        <v>47841</v>
      </c>
      <c r="C2393" s="67" t="s">
        <v>13479</v>
      </c>
    </row>
    <row r="2394" spans="1:3" x14ac:dyDescent="0.25">
      <c r="A2394" s="67" t="s">
        <v>41241</v>
      </c>
      <c r="B2394" s="69" t="s">
        <v>47842</v>
      </c>
      <c r="C2394" s="67" t="s">
        <v>47843</v>
      </c>
    </row>
    <row r="2395" spans="1:3" x14ac:dyDescent="0.25">
      <c r="A2395" s="67" t="s">
        <v>41242</v>
      </c>
      <c r="B2395" s="69" t="s">
        <v>47844</v>
      </c>
      <c r="C2395" s="67" t="s">
        <v>13479</v>
      </c>
    </row>
    <row r="2396" spans="1:3" x14ac:dyDescent="0.25">
      <c r="A2396" s="67" t="s">
        <v>41243</v>
      </c>
      <c r="B2396" s="69" t="s">
        <v>47845</v>
      </c>
      <c r="C2396" s="67" t="s">
        <v>13479</v>
      </c>
    </row>
    <row r="2397" spans="1:3" ht="30" x14ac:dyDescent="0.25">
      <c r="A2397" s="67" t="s">
        <v>41244</v>
      </c>
      <c r="B2397" s="69" t="s">
        <v>47846</v>
      </c>
      <c r="C2397" s="67" t="s">
        <v>13479</v>
      </c>
    </row>
    <row r="2398" spans="1:3" ht="30" x14ac:dyDescent="0.25">
      <c r="A2398" s="67" t="s">
        <v>41245</v>
      </c>
      <c r="B2398" s="69" t="s">
        <v>47847</v>
      </c>
      <c r="C2398" s="67" t="s">
        <v>13479</v>
      </c>
    </row>
    <row r="2399" spans="1:3" x14ac:dyDescent="0.25">
      <c r="A2399" s="67" t="s">
        <v>41246</v>
      </c>
      <c r="B2399" s="69" t="s">
        <v>47848</v>
      </c>
      <c r="C2399" s="67" t="s">
        <v>13479</v>
      </c>
    </row>
    <row r="2400" spans="1:3" x14ac:dyDescent="0.25">
      <c r="A2400" s="67" t="s">
        <v>41247</v>
      </c>
      <c r="B2400" s="69" t="s">
        <v>47849</v>
      </c>
      <c r="C2400" s="67" t="s">
        <v>13479</v>
      </c>
    </row>
    <row r="2401" spans="1:3" x14ac:dyDescent="0.25">
      <c r="A2401" s="67" t="s">
        <v>41248</v>
      </c>
      <c r="B2401" s="69" t="s">
        <v>47850</v>
      </c>
      <c r="C2401" s="67" t="s">
        <v>13479</v>
      </c>
    </row>
    <row r="2402" spans="1:3" x14ac:dyDescent="0.25">
      <c r="A2402" s="67" t="s">
        <v>41249</v>
      </c>
      <c r="B2402" s="69" t="s">
        <v>47851</v>
      </c>
      <c r="C2402" s="67" t="s">
        <v>13479</v>
      </c>
    </row>
    <row r="2403" spans="1:3" x14ac:dyDescent="0.25">
      <c r="A2403" s="67" t="s">
        <v>41250</v>
      </c>
      <c r="B2403" s="69" t="s">
        <v>47852</v>
      </c>
      <c r="C2403" s="67" t="s">
        <v>13479</v>
      </c>
    </row>
    <row r="2404" spans="1:3" ht="30" x14ac:dyDescent="0.25">
      <c r="A2404" s="67" t="s">
        <v>41251</v>
      </c>
      <c r="B2404" s="69" t="s">
        <v>47853</v>
      </c>
      <c r="C2404" s="67" t="s">
        <v>13479</v>
      </c>
    </row>
    <row r="2405" spans="1:3" x14ac:dyDescent="0.25">
      <c r="A2405" s="67" t="s">
        <v>41252</v>
      </c>
      <c r="B2405" s="69" t="s">
        <v>47854</v>
      </c>
      <c r="C2405" s="67" t="s">
        <v>13479</v>
      </c>
    </row>
    <row r="2406" spans="1:3" x14ac:dyDescent="0.25">
      <c r="A2406" s="67" t="s">
        <v>41253</v>
      </c>
      <c r="B2406" s="69" t="s">
        <v>47855</v>
      </c>
      <c r="C2406" s="67" t="s">
        <v>13479</v>
      </c>
    </row>
    <row r="2407" spans="1:3" x14ac:dyDescent="0.25">
      <c r="A2407" s="67" t="s">
        <v>41254</v>
      </c>
      <c r="B2407" s="69" t="s">
        <v>47856</v>
      </c>
      <c r="C2407" s="67" t="s">
        <v>13479</v>
      </c>
    </row>
    <row r="2408" spans="1:3" x14ac:dyDescent="0.25">
      <c r="A2408" s="67" t="s">
        <v>41255</v>
      </c>
      <c r="B2408" s="69" t="s">
        <v>47857</v>
      </c>
      <c r="C2408" s="67" t="s">
        <v>13479</v>
      </c>
    </row>
    <row r="2409" spans="1:3" x14ac:dyDescent="0.25">
      <c r="A2409" s="67" t="s">
        <v>41256</v>
      </c>
      <c r="B2409" s="69" t="s">
        <v>47858</v>
      </c>
      <c r="C2409" s="67" t="s">
        <v>13479</v>
      </c>
    </row>
    <row r="2410" spans="1:3" x14ac:dyDescent="0.25">
      <c r="A2410" s="67" t="s">
        <v>41257</v>
      </c>
      <c r="B2410" s="69" t="s">
        <v>47859</v>
      </c>
      <c r="C2410" s="67" t="s">
        <v>13479</v>
      </c>
    </row>
    <row r="2411" spans="1:3" x14ac:dyDescent="0.25">
      <c r="A2411" s="67" t="s">
        <v>41258</v>
      </c>
      <c r="B2411" s="69" t="s">
        <v>47860</v>
      </c>
      <c r="C2411" s="67" t="s">
        <v>13380</v>
      </c>
    </row>
    <row r="2412" spans="1:3" x14ac:dyDescent="0.25">
      <c r="A2412" s="67" t="s">
        <v>41259</v>
      </c>
      <c r="B2412" s="69" t="s">
        <v>47861</v>
      </c>
      <c r="C2412" s="67" t="s">
        <v>13479</v>
      </c>
    </row>
    <row r="2413" spans="1:3" ht="30" x14ac:dyDescent="0.25">
      <c r="A2413" s="67" t="s">
        <v>41260</v>
      </c>
      <c r="B2413" s="69" t="s">
        <v>47862</v>
      </c>
      <c r="C2413" s="67" t="s">
        <v>13479</v>
      </c>
    </row>
    <row r="2414" spans="1:3" x14ac:dyDescent="0.25">
      <c r="A2414" s="67" t="s">
        <v>41261</v>
      </c>
      <c r="B2414" s="69" t="s">
        <v>47863</v>
      </c>
      <c r="C2414" s="67" t="s">
        <v>13479</v>
      </c>
    </row>
    <row r="2415" spans="1:3" x14ac:dyDescent="0.25">
      <c r="A2415" s="67" t="s">
        <v>41262</v>
      </c>
      <c r="B2415" s="69" t="s">
        <v>47864</v>
      </c>
      <c r="C2415" s="67" t="s">
        <v>13479</v>
      </c>
    </row>
    <row r="2416" spans="1:3" ht="30" x14ac:dyDescent="0.25">
      <c r="A2416" s="67" t="s">
        <v>41263</v>
      </c>
      <c r="B2416" s="69" t="s">
        <v>47865</v>
      </c>
      <c r="C2416" s="67" t="s">
        <v>13479</v>
      </c>
    </row>
    <row r="2417" spans="1:3" ht="30" x14ac:dyDescent="0.25">
      <c r="A2417" s="67" t="s">
        <v>41264</v>
      </c>
      <c r="B2417" s="69" t="s">
        <v>47866</v>
      </c>
      <c r="C2417" s="67" t="s">
        <v>13479</v>
      </c>
    </row>
    <row r="2418" spans="1:3" ht="30" x14ac:dyDescent="0.25">
      <c r="A2418" s="67" t="s">
        <v>41265</v>
      </c>
      <c r="B2418" s="69" t="s">
        <v>47867</v>
      </c>
      <c r="C2418" s="67" t="s">
        <v>13479</v>
      </c>
    </row>
    <row r="2419" spans="1:3" ht="30" x14ac:dyDescent="0.25">
      <c r="A2419" s="67" t="s">
        <v>41266</v>
      </c>
      <c r="B2419" s="69" t="s">
        <v>47868</v>
      </c>
      <c r="C2419" s="67" t="s">
        <v>13479</v>
      </c>
    </row>
    <row r="2420" spans="1:3" x14ac:dyDescent="0.25">
      <c r="A2420" s="67" t="s">
        <v>41267</v>
      </c>
      <c r="B2420" s="69" t="s">
        <v>47869</v>
      </c>
      <c r="C2420" s="67" t="s">
        <v>13479</v>
      </c>
    </row>
    <row r="2421" spans="1:3" x14ac:dyDescent="0.25">
      <c r="A2421" s="67" t="s">
        <v>41268</v>
      </c>
      <c r="B2421" s="69" t="s">
        <v>47870</v>
      </c>
      <c r="C2421" s="67" t="s">
        <v>13479</v>
      </c>
    </row>
    <row r="2422" spans="1:3" x14ac:dyDescent="0.25">
      <c r="A2422" s="67" t="s">
        <v>41269</v>
      </c>
      <c r="B2422" s="69" t="s">
        <v>47871</v>
      </c>
      <c r="C2422" s="67" t="s">
        <v>13479</v>
      </c>
    </row>
    <row r="2423" spans="1:3" x14ac:dyDescent="0.25">
      <c r="A2423" s="67" t="s">
        <v>41270</v>
      </c>
      <c r="B2423" s="69" t="s">
        <v>47872</v>
      </c>
      <c r="C2423" s="67" t="s">
        <v>13479</v>
      </c>
    </row>
    <row r="2424" spans="1:3" x14ac:dyDescent="0.25">
      <c r="A2424" s="67" t="s">
        <v>41271</v>
      </c>
      <c r="B2424" s="69" t="s">
        <v>47873</v>
      </c>
      <c r="C2424" s="67" t="s">
        <v>13479</v>
      </c>
    </row>
    <row r="2425" spans="1:3" x14ac:dyDescent="0.25">
      <c r="A2425" s="67" t="s">
        <v>41272</v>
      </c>
      <c r="B2425" s="69" t="s">
        <v>47874</v>
      </c>
      <c r="C2425" s="67" t="s">
        <v>13479</v>
      </c>
    </row>
    <row r="2426" spans="1:3" x14ac:dyDescent="0.25">
      <c r="A2426" s="67" t="s">
        <v>41273</v>
      </c>
      <c r="B2426" s="69" t="s">
        <v>47875</v>
      </c>
      <c r="C2426" s="67" t="s">
        <v>13479</v>
      </c>
    </row>
    <row r="2427" spans="1:3" x14ac:dyDescent="0.25">
      <c r="A2427" s="67" t="s">
        <v>41274</v>
      </c>
      <c r="B2427" s="69" t="s">
        <v>47876</v>
      </c>
      <c r="C2427" s="67" t="s">
        <v>13479</v>
      </c>
    </row>
    <row r="2428" spans="1:3" x14ac:dyDescent="0.25">
      <c r="A2428" s="67" t="s">
        <v>41275</v>
      </c>
      <c r="B2428" s="69" t="s">
        <v>47877</v>
      </c>
      <c r="C2428" s="67" t="s">
        <v>13479</v>
      </c>
    </row>
    <row r="2429" spans="1:3" x14ac:dyDescent="0.25">
      <c r="A2429" s="67" t="s">
        <v>41276</v>
      </c>
      <c r="B2429" s="69" t="s">
        <v>47878</v>
      </c>
      <c r="C2429" s="67" t="s">
        <v>13479</v>
      </c>
    </row>
    <row r="2430" spans="1:3" x14ac:dyDescent="0.25">
      <c r="A2430" s="67" t="s">
        <v>41277</v>
      </c>
      <c r="B2430" s="69" t="s">
        <v>47879</v>
      </c>
      <c r="C2430" s="67" t="s">
        <v>13479</v>
      </c>
    </row>
    <row r="2431" spans="1:3" x14ac:dyDescent="0.25">
      <c r="A2431" s="67" t="s">
        <v>41278</v>
      </c>
      <c r="B2431" s="69" t="s">
        <v>47880</v>
      </c>
      <c r="C2431" s="67" t="s">
        <v>13479</v>
      </c>
    </row>
    <row r="2432" spans="1:3" x14ac:dyDescent="0.25">
      <c r="A2432" s="67" t="s">
        <v>41279</v>
      </c>
      <c r="B2432" s="69" t="s">
        <v>47881</v>
      </c>
      <c r="C2432" s="67" t="s">
        <v>13479</v>
      </c>
    </row>
    <row r="2433" spans="1:3" x14ac:dyDescent="0.25">
      <c r="A2433" s="67" t="s">
        <v>41280</v>
      </c>
      <c r="B2433" s="69" t="s">
        <v>47882</v>
      </c>
      <c r="C2433" s="67" t="s">
        <v>13479</v>
      </c>
    </row>
    <row r="2434" spans="1:3" x14ac:dyDescent="0.25">
      <c r="A2434" s="67" t="s">
        <v>41281</v>
      </c>
      <c r="B2434" s="69" t="s">
        <v>47883</v>
      </c>
      <c r="C2434" s="67" t="s">
        <v>13479</v>
      </c>
    </row>
    <row r="2435" spans="1:3" x14ac:dyDescent="0.25">
      <c r="A2435" s="67" t="s">
        <v>41282</v>
      </c>
      <c r="B2435" s="69" t="s">
        <v>47884</v>
      </c>
      <c r="C2435" s="67" t="s">
        <v>13479</v>
      </c>
    </row>
    <row r="2436" spans="1:3" x14ac:dyDescent="0.25">
      <c r="A2436" s="67" t="s">
        <v>41283</v>
      </c>
      <c r="B2436" s="69" t="s">
        <v>47885</v>
      </c>
      <c r="C2436" s="67" t="s">
        <v>13479</v>
      </c>
    </row>
    <row r="2437" spans="1:3" x14ac:dyDescent="0.25">
      <c r="A2437" s="67" t="s">
        <v>41284</v>
      </c>
      <c r="B2437" s="69" t="s">
        <v>47886</v>
      </c>
      <c r="C2437" s="67" t="s">
        <v>13479</v>
      </c>
    </row>
    <row r="2438" spans="1:3" ht="30" x14ac:dyDescent="0.25">
      <c r="A2438" s="67" t="s">
        <v>41285</v>
      </c>
      <c r="B2438" s="69" t="s">
        <v>47887</v>
      </c>
      <c r="C2438" s="67" t="s">
        <v>13145</v>
      </c>
    </row>
    <row r="2439" spans="1:3" ht="30" x14ac:dyDescent="0.25">
      <c r="A2439" s="67" t="s">
        <v>41286</v>
      </c>
      <c r="B2439" s="69" t="s">
        <v>47888</v>
      </c>
      <c r="C2439" s="67" t="s">
        <v>13145</v>
      </c>
    </row>
    <row r="2440" spans="1:3" ht="30" x14ac:dyDescent="0.25">
      <c r="A2440" s="67" t="s">
        <v>41287</v>
      </c>
      <c r="B2440" s="69" t="s">
        <v>47889</v>
      </c>
      <c r="C2440" s="67" t="s">
        <v>13145</v>
      </c>
    </row>
    <row r="2441" spans="1:3" ht="30" x14ac:dyDescent="0.25">
      <c r="A2441" s="67" t="s">
        <v>41288</v>
      </c>
      <c r="B2441" s="69" t="s">
        <v>47890</v>
      </c>
      <c r="C2441" s="67" t="s">
        <v>13145</v>
      </c>
    </row>
    <row r="2442" spans="1:3" ht="30" x14ac:dyDescent="0.25">
      <c r="A2442" s="67" t="s">
        <v>41289</v>
      </c>
      <c r="B2442" s="69" t="s">
        <v>47891</v>
      </c>
      <c r="C2442" s="67" t="s">
        <v>13145</v>
      </c>
    </row>
    <row r="2443" spans="1:3" ht="30" x14ac:dyDescent="0.25">
      <c r="A2443" s="67" t="s">
        <v>41290</v>
      </c>
      <c r="B2443" s="69" t="s">
        <v>47892</v>
      </c>
      <c r="C2443" s="67" t="s">
        <v>13145</v>
      </c>
    </row>
    <row r="2444" spans="1:3" ht="30" x14ac:dyDescent="0.25">
      <c r="A2444" s="67" t="s">
        <v>41291</v>
      </c>
      <c r="B2444" s="69" t="s">
        <v>47893</v>
      </c>
      <c r="C2444" s="67" t="s">
        <v>13145</v>
      </c>
    </row>
    <row r="2445" spans="1:3" x14ac:dyDescent="0.25">
      <c r="A2445" s="67" t="s">
        <v>41292</v>
      </c>
      <c r="B2445" s="69" t="s">
        <v>47894</v>
      </c>
      <c r="C2445" s="67" t="s">
        <v>13479</v>
      </c>
    </row>
    <row r="2446" spans="1:3" ht="30" x14ac:dyDescent="0.25">
      <c r="A2446" s="67" t="s">
        <v>41293</v>
      </c>
      <c r="B2446" s="69" t="s">
        <v>47895</v>
      </c>
      <c r="C2446" s="67" t="s">
        <v>13479</v>
      </c>
    </row>
    <row r="2447" spans="1:3" x14ac:dyDescent="0.25">
      <c r="A2447" s="67" t="s">
        <v>41294</v>
      </c>
      <c r="B2447" s="69" t="s">
        <v>47896</v>
      </c>
      <c r="C2447" s="67" t="s">
        <v>13479</v>
      </c>
    </row>
    <row r="2448" spans="1:3" x14ac:dyDescent="0.25">
      <c r="A2448" s="67" t="s">
        <v>41295</v>
      </c>
      <c r="B2448" s="69" t="s">
        <v>47897</v>
      </c>
      <c r="C2448" s="67" t="s">
        <v>13479</v>
      </c>
    </row>
    <row r="2449" spans="1:3" x14ac:dyDescent="0.25">
      <c r="A2449" s="67" t="s">
        <v>41296</v>
      </c>
      <c r="B2449" s="69" t="s">
        <v>47898</v>
      </c>
      <c r="C2449" s="67" t="s">
        <v>13479</v>
      </c>
    </row>
    <row r="2450" spans="1:3" x14ac:dyDescent="0.25">
      <c r="A2450" s="67" t="s">
        <v>41297</v>
      </c>
      <c r="B2450" s="69" t="s">
        <v>47899</v>
      </c>
      <c r="C2450" s="67" t="s">
        <v>13479</v>
      </c>
    </row>
    <row r="2451" spans="1:3" x14ac:dyDescent="0.25">
      <c r="A2451" s="67" t="s">
        <v>41298</v>
      </c>
      <c r="B2451" s="69" t="s">
        <v>47900</v>
      </c>
      <c r="C2451" s="67" t="s">
        <v>13479</v>
      </c>
    </row>
    <row r="2452" spans="1:3" x14ac:dyDescent="0.25">
      <c r="A2452" s="67" t="s">
        <v>41299</v>
      </c>
      <c r="B2452" s="69" t="s">
        <v>47901</v>
      </c>
      <c r="C2452" s="67" t="s">
        <v>13479</v>
      </c>
    </row>
    <row r="2453" spans="1:3" ht="30" x14ac:dyDescent="0.25">
      <c r="A2453" s="67" t="s">
        <v>41300</v>
      </c>
      <c r="B2453" s="69" t="s">
        <v>47902</v>
      </c>
      <c r="C2453" s="67" t="s">
        <v>13479</v>
      </c>
    </row>
    <row r="2454" spans="1:3" x14ac:dyDescent="0.25">
      <c r="A2454" s="67" t="s">
        <v>41301</v>
      </c>
      <c r="B2454" s="69" t="s">
        <v>47903</v>
      </c>
      <c r="C2454" s="67" t="s">
        <v>13479</v>
      </c>
    </row>
    <row r="2455" spans="1:3" ht="30" x14ac:dyDescent="0.25">
      <c r="A2455" s="67" t="s">
        <v>47904</v>
      </c>
      <c r="B2455" s="69" t="s">
        <v>47905</v>
      </c>
      <c r="C2455" s="67" t="s">
        <v>13479</v>
      </c>
    </row>
    <row r="2456" spans="1:3" x14ac:dyDescent="0.25">
      <c r="A2456" s="67" t="s">
        <v>41302</v>
      </c>
      <c r="B2456" s="69" t="s">
        <v>47906</v>
      </c>
      <c r="C2456" s="67" t="s">
        <v>13479</v>
      </c>
    </row>
    <row r="2457" spans="1:3" x14ac:dyDescent="0.25">
      <c r="A2457" s="67" t="s">
        <v>41303</v>
      </c>
      <c r="B2457" s="69" t="s">
        <v>47907</v>
      </c>
      <c r="C2457" s="67" t="s">
        <v>13479</v>
      </c>
    </row>
    <row r="2458" spans="1:3" x14ac:dyDescent="0.25">
      <c r="A2458" s="67" t="s">
        <v>41304</v>
      </c>
      <c r="B2458" s="69" t="s">
        <v>47908</v>
      </c>
      <c r="C2458" s="67" t="s">
        <v>13479</v>
      </c>
    </row>
    <row r="2459" spans="1:3" x14ac:dyDescent="0.25">
      <c r="A2459" s="67" t="s">
        <v>41305</v>
      </c>
      <c r="B2459" s="69" t="s">
        <v>47909</v>
      </c>
      <c r="C2459" s="67" t="s">
        <v>13479</v>
      </c>
    </row>
    <row r="2460" spans="1:3" x14ac:dyDescent="0.25">
      <c r="A2460" s="67" t="s">
        <v>41306</v>
      </c>
      <c r="B2460" s="69" t="s">
        <v>47910</v>
      </c>
      <c r="C2460" s="67" t="s">
        <v>13479</v>
      </c>
    </row>
    <row r="2461" spans="1:3" x14ac:dyDescent="0.25">
      <c r="A2461" s="67" t="s">
        <v>41307</v>
      </c>
      <c r="B2461" s="69" t="s">
        <v>47911</v>
      </c>
      <c r="C2461" s="67" t="s">
        <v>13479</v>
      </c>
    </row>
    <row r="2462" spans="1:3" x14ac:dyDescent="0.25">
      <c r="A2462" s="67" t="s">
        <v>41308</v>
      </c>
      <c r="B2462" s="69" t="s">
        <v>47912</v>
      </c>
      <c r="C2462" s="67" t="s">
        <v>13479</v>
      </c>
    </row>
    <row r="2463" spans="1:3" x14ac:dyDescent="0.25">
      <c r="A2463" s="67" t="s">
        <v>41309</v>
      </c>
      <c r="B2463" s="69" t="s">
        <v>47913</v>
      </c>
      <c r="C2463" s="67" t="s">
        <v>13479</v>
      </c>
    </row>
    <row r="2464" spans="1:3" x14ac:dyDescent="0.25">
      <c r="A2464" s="67" t="s">
        <v>41310</v>
      </c>
      <c r="B2464" s="69" t="s">
        <v>47914</v>
      </c>
      <c r="C2464" s="67" t="s">
        <v>13479</v>
      </c>
    </row>
    <row r="2465" spans="1:3" x14ac:dyDescent="0.25">
      <c r="A2465" s="67" t="s">
        <v>41311</v>
      </c>
      <c r="B2465" s="69" t="s">
        <v>47915</v>
      </c>
      <c r="C2465" s="67" t="s">
        <v>13479</v>
      </c>
    </row>
    <row r="2466" spans="1:3" x14ac:dyDescent="0.25">
      <c r="A2466" s="67" t="s">
        <v>41312</v>
      </c>
      <c r="B2466" s="69" t="s">
        <v>47916</v>
      </c>
      <c r="C2466" s="67" t="s">
        <v>13479</v>
      </c>
    </row>
    <row r="2467" spans="1:3" x14ac:dyDescent="0.25">
      <c r="A2467" s="67" t="s">
        <v>41313</v>
      </c>
      <c r="B2467" s="69" t="s">
        <v>47917</v>
      </c>
      <c r="C2467" s="67" t="s">
        <v>13479</v>
      </c>
    </row>
    <row r="2468" spans="1:3" x14ac:dyDescent="0.25">
      <c r="A2468" s="67" t="s">
        <v>41314</v>
      </c>
      <c r="B2468" s="69" t="s">
        <v>47918</v>
      </c>
      <c r="C2468" s="67" t="s">
        <v>13479</v>
      </c>
    </row>
    <row r="2469" spans="1:3" x14ac:dyDescent="0.25">
      <c r="A2469" s="67" t="s">
        <v>41315</v>
      </c>
      <c r="B2469" s="69" t="s">
        <v>47919</v>
      </c>
      <c r="C2469" s="67" t="s">
        <v>13479</v>
      </c>
    </row>
    <row r="2470" spans="1:3" x14ac:dyDescent="0.25">
      <c r="A2470" s="67" t="s">
        <v>41316</v>
      </c>
      <c r="B2470" s="69" t="s">
        <v>47920</v>
      </c>
      <c r="C2470" s="67" t="s">
        <v>13479</v>
      </c>
    </row>
    <row r="2471" spans="1:3" x14ac:dyDescent="0.25">
      <c r="A2471" s="67" t="s">
        <v>41317</v>
      </c>
      <c r="B2471" s="69" t="s">
        <v>47921</v>
      </c>
      <c r="C2471" s="67" t="s">
        <v>13479</v>
      </c>
    </row>
    <row r="2472" spans="1:3" x14ac:dyDescent="0.25">
      <c r="A2472" s="67" t="s">
        <v>41318</v>
      </c>
      <c r="B2472" s="69" t="s">
        <v>47922</v>
      </c>
      <c r="C2472" s="67" t="s">
        <v>13479</v>
      </c>
    </row>
    <row r="2473" spans="1:3" x14ac:dyDescent="0.25">
      <c r="A2473" s="67" t="s">
        <v>41319</v>
      </c>
      <c r="B2473" s="69" t="s">
        <v>47923</v>
      </c>
      <c r="C2473" s="67" t="s">
        <v>13479</v>
      </c>
    </row>
    <row r="2474" spans="1:3" x14ac:dyDescent="0.25">
      <c r="A2474" s="67" t="s">
        <v>41320</v>
      </c>
      <c r="B2474" s="69" t="s">
        <v>47924</v>
      </c>
      <c r="C2474" s="67" t="s">
        <v>13479</v>
      </c>
    </row>
    <row r="2475" spans="1:3" x14ac:dyDescent="0.25">
      <c r="A2475" s="67" t="s">
        <v>41321</v>
      </c>
      <c r="B2475" s="69" t="s">
        <v>47925</v>
      </c>
      <c r="C2475" s="67" t="s">
        <v>13479</v>
      </c>
    </row>
    <row r="2476" spans="1:3" x14ac:dyDescent="0.25">
      <c r="A2476" s="67" t="s">
        <v>41322</v>
      </c>
      <c r="B2476" s="69" t="s">
        <v>47926</v>
      </c>
      <c r="C2476" s="67" t="s">
        <v>13479</v>
      </c>
    </row>
    <row r="2477" spans="1:3" x14ac:dyDescent="0.25">
      <c r="A2477" s="67" t="s">
        <v>41323</v>
      </c>
      <c r="B2477" s="69" t="s">
        <v>47927</v>
      </c>
      <c r="C2477" s="67" t="s">
        <v>13479</v>
      </c>
    </row>
    <row r="2478" spans="1:3" x14ac:dyDescent="0.25">
      <c r="A2478" s="67" t="s">
        <v>41324</v>
      </c>
      <c r="B2478" s="69" t="s">
        <v>47928</v>
      </c>
      <c r="C2478" s="67" t="s">
        <v>13479</v>
      </c>
    </row>
    <row r="2479" spans="1:3" x14ac:dyDescent="0.25">
      <c r="A2479" s="67" t="s">
        <v>41325</v>
      </c>
      <c r="B2479" s="69" t="s">
        <v>47929</v>
      </c>
      <c r="C2479" s="67" t="s">
        <v>13479</v>
      </c>
    </row>
    <row r="2480" spans="1:3" x14ac:dyDescent="0.25">
      <c r="A2480" s="67" t="s">
        <v>41326</v>
      </c>
      <c r="B2480" s="69" t="s">
        <v>47930</v>
      </c>
      <c r="C2480" s="67" t="s">
        <v>13479</v>
      </c>
    </row>
    <row r="2481" spans="1:3" x14ac:dyDescent="0.25">
      <c r="A2481" s="67" t="s">
        <v>41327</v>
      </c>
      <c r="B2481" s="69" t="s">
        <v>47931</v>
      </c>
      <c r="C2481" s="67" t="s">
        <v>13479</v>
      </c>
    </row>
    <row r="2482" spans="1:3" x14ac:dyDescent="0.25">
      <c r="A2482" s="67" t="s">
        <v>41328</v>
      </c>
      <c r="B2482" s="69" t="s">
        <v>47932</v>
      </c>
      <c r="C2482" s="67" t="s">
        <v>13479</v>
      </c>
    </row>
    <row r="2483" spans="1:3" x14ac:dyDescent="0.25">
      <c r="A2483" s="67" t="s">
        <v>41329</v>
      </c>
      <c r="B2483" s="69" t="s">
        <v>47933</v>
      </c>
      <c r="C2483" s="67" t="s">
        <v>13479</v>
      </c>
    </row>
    <row r="2484" spans="1:3" x14ac:dyDescent="0.25">
      <c r="A2484" s="67" t="s">
        <v>41330</v>
      </c>
      <c r="B2484" s="69" t="s">
        <v>47934</v>
      </c>
      <c r="C2484" s="67" t="s">
        <v>13479</v>
      </c>
    </row>
    <row r="2485" spans="1:3" x14ac:dyDescent="0.25">
      <c r="A2485" s="67" t="s">
        <v>41331</v>
      </c>
      <c r="B2485" s="69" t="s">
        <v>47935</v>
      </c>
      <c r="C2485" s="67" t="s">
        <v>13479</v>
      </c>
    </row>
    <row r="2486" spans="1:3" x14ac:dyDescent="0.25">
      <c r="A2486" s="67" t="s">
        <v>41332</v>
      </c>
      <c r="B2486" s="69" t="s">
        <v>47936</v>
      </c>
      <c r="C2486" s="67" t="s">
        <v>13145</v>
      </c>
    </row>
    <row r="2487" spans="1:3" x14ac:dyDescent="0.25">
      <c r="A2487" s="67" t="s">
        <v>41333</v>
      </c>
      <c r="B2487" s="69" t="s">
        <v>47937</v>
      </c>
      <c r="C2487" s="67" t="s">
        <v>13145</v>
      </c>
    </row>
    <row r="2488" spans="1:3" x14ac:dyDescent="0.25">
      <c r="A2488" s="67" t="s">
        <v>41334</v>
      </c>
      <c r="B2488" s="69" t="s">
        <v>47938</v>
      </c>
      <c r="C2488" s="67" t="s">
        <v>13479</v>
      </c>
    </row>
    <row r="2489" spans="1:3" x14ac:dyDescent="0.25">
      <c r="A2489" s="67" t="s">
        <v>41335</v>
      </c>
      <c r="B2489" s="69" t="s">
        <v>47939</v>
      </c>
      <c r="C2489" s="67" t="s">
        <v>45716</v>
      </c>
    </row>
    <row r="2490" spans="1:3" x14ac:dyDescent="0.25">
      <c r="A2490" s="67" t="s">
        <v>41336</v>
      </c>
      <c r="B2490" s="69" t="s">
        <v>47940</v>
      </c>
      <c r="C2490" s="67" t="s">
        <v>45716</v>
      </c>
    </row>
    <row r="2491" spans="1:3" ht="30" x14ac:dyDescent="0.25">
      <c r="A2491" s="67" t="s">
        <v>41337</v>
      </c>
      <c r="B2491" s="69" t="s">
        <v>47941</v>
      </c>
      <c r="C2491" s="67" t="s">
        <v>45716</v>
      </c>
    </row>
    <row r="2492" spans="1:3" ht="30" x14ac:dyDescent="0.25">
      <c r="A2492" s="67" t="s">
        <v>41338</v>
      </c>
      <c r="B2492" s="69" t="s">
        <v>47942</v>
      </c>
      <c r="C2492" s="67" t="s">
        <v>45716</v>
      </c>
    </row>
    <row r="2493" spans="1:3" ht="30" x14ac:dyDescent="0.25">
      <c r="A2493" s="67" t="s">
        <v>41339</v>
      </c>
      <c r="B2493" s="69" t="s">
        <v>47943</v>
      </c>
      <c r="C2493" s="67" t="s">
        <v>45716</v>
      </c>
    </row>
    <row r="2494" spans="1:3" ht="30" x14ac:dyDescent="0.25">
      <c r="A2494" s="67" t="s">
        <v>41340</v>
      </c>
      <c r="B2494" s="69" t="s">
        <v>47944</v>
      </c>
      <c r="C2494" s="67" t="s">
        <v>13479</v>
      </c>
    </row>
    <row r="2495" spans="1:3" x14ac:dyDescent="0.25">
      <c r="A2495" s="67" t="s">
        <v>41341</v>
      </c>
      <c r="B2495" s="69" t="s">
        <v>47945</v>
      </c>
      <c r="C2495" s="67" t="s">
        <v>13479</v>
      </c>
    </row>
    <row r="2496" spans="1:3" x14ac:dyDescent="0.25">
      <c r="A2496" s="67" t="s">
        <v>41342</v>
      </c>
      <c r="B2496" s="69" t="s">
        <v>47946</v>
      </c>
      <c r="C2496" s="67" t="s">
        <v>13479</v>
      </c>
    </row>
    <row r="2497" spans="1:3" ht="30" x14ac:dyDescent="0.25">
      <c r="A2497" s="67" t="s">
        <v>41343</v>
      </c>
      <c r="B2497" s="69" t="s">
        <v>47947</v>
      </c>
      <c r="C2497" s="67" t="s">
        <v>13479</v>
      </c>
    </row>
    <row r="2498" spans="1:3" x14ac:dyDescent="0.25">
      <c r="A2498" s="67" t="s">
        <v>41344</v>
      </c>
      <c r="B2498" s="69" t="s">
        <v>47948</v>
      </c>
      <c r="C2498" s="67" t="s">
        <v>13479</v>
      </c>
    </row>
    <row r="2499" spans="1:3" x14ac:dyDescent="0.25">
      <c r="A2499" s="67" t="s">
        <v>41345</v>
      </c>
      <c r="B2499" s="69" t="s">
        <v>47949</v>
      </c>
      <c r="C2499" s="67" t="s">
        <v>13479</v>
      </c>
    </row>
    <row r="2500" spans="1:3" x14ac:dyDescent="0.25">
      <c r="A2500" s="67" t="s">
        <v>41346</v>
      </c>
      <c r="B2500" s="69" t="s">
        <v>47950</v>
      </c>
      <c r="C2500" s="67" t="s">
        <v>45507</v>
      </c>
    </row>
    <row r="2501" spans="1:3" ht="30" x14ac:dyDescent="0.25">
      <c r="A2501" s="67" t="s">
        <v>41347</v>
      </c>
      <c r="B2501" s="69" t="s">
        <v>47951</v>
      </c>
      <c r="C2501" s="67" t="s">
        <v>13288</v>
      </c>
    </row>
    <row r="2502" spans="1:3" ht="30" x14ac:dyDescent="0.25">
      <c r="A2502" s="67" t="s">
        <v>41348</v>
      </c>
      <c r="B2502" s="69" t="s">
        <v>47952</v>
      </c>
      <c r="C2502" s="67" t="s">
        <v>13288</v>
      </c>
    </row>
    <row r="2503" spans="1:3" ht="30" x14ac:dyDescent="0.25">
      <c r="A2503" s="67" t="s">
        <v>41349</v>
      </c>
      <c r="B2503" s="69" t="s">
        <v>47953</v>
      </c>
      <c r="C2503" s="67" t="s">
        <v>13380</v>
      </c>
    </row>
    <row r="2504" spans="1:3" ht="30" x14ac:dyDescent="0.25">
      <c r="A2504" s="67" t="s">
        <v>41350</v>
      </c>
      <c r="B2504" s="69" t="s">
        <v>47954</v>
      </c>
      <c r="C2504" s="67" t="s">
        <v>13380</v>
      </c>
    </row>
    <row r="2505" spans="1:3" ht="30" x14ac:dyDescent="0.25">
      <c r="A2505" s="67" t="s">
        <v>41351</v>
      </c>
      <c r="B2505" s="69" t="s">
        <v>47955</v>
      </c>
      <c r="C2505" s="67" t="s">
        <v>13380</v>
      </c>
    </row>
    <row r="2506" spans="1:3" ht="30" x14ac:dyDescent="0.25">
      <c r="A2506" s="67" t="s">
        <v>41352</v>
      </c>
      <c r="B2506" s="69" t="s">
        <v>47956</v>
      </c>
      <c r="C2506" s="67" t="s">
        <v>13380</v>
      </c>
    </row>
    <row r="2507" spans="1:3" x14ac:dyDescent="0.25">
      <c r="A2507" s="67" t="s">
        <v>41353</v>
      </c>
      <c r="B2507" s="69" t="s">
        <v>47957</v>
      </c>
      <c r="C2507" s="67" t="s">
        <v>13351</v>
      </c>
    </row>
    <row r="2508" spans="1:3" ht="30" x14ac:dyDescent="0.25">
      <c r="A2508" s="67" t="s">
        <v>41354</v>
      </c>
      <c r="B2508" s="69" t="s">
        <v>47958</v>
      </c>
      <c r="C2508" s="67" t="s">
        <v>13288</v>
      </c>
    </row>
    <row r="2509" spans="1:3" ht="30" x14ac:dyDescent="0.25">
      <c r="A2509" s="67" t="s">
        <v>41355</v>
      </c>
      <c r="B2509" s="69" t="s">
        <v>47959</v>
      </c>
      <c r="C2509" s="67" t="s">
        <v>13288</v>
      </c>
    </row>
    <row r="2510" spans="1:3" ht="30" x14ac:dyDescent="0.25">
      <c r="A2510" s="67" t="s">
        <v>41356</v>
      </c>
      <c r="B2510" s="69" t="s">
        <v>47960</v>
      </c>
      <c r="C2510" s="67" t="s">
        <v>13288</v>
      </c>
    </row>
    <row r="2511" spans="1:3" ht="30" x14ac:dyDescent="0.25">
      <c r="A2511" s="67" t="s">
        <v>41357</v>
      </c>
      <c r="B2511" s="69" t="s">
        <v>47961</v>
      </c>
      <c r="C2511" s="67" t="s">
        <v>13288</v>
      </c>
    </row>
    <row r="2512" spans="1:3" ht="30" x14ac:dyDescent="0.25">
      <c r="A2512" s="67" t="s">
        <v>41358</v>
      </c>
      <c r="B2512" s="69" t="s">
        <v>47962</v>
      </c>
      <c r="C2512" s="67" t="s">
        <v>13288</v>
      </c>
    </row>
    <row r="2513" spans="1:3" ht="30" x14ac:dyDescent="0.25">
      <c r="A2513" s="67" t="s">
        <v>41359</v>
      </c>
      <c r="B2513" s="69" t="s">
        <v>47963</v>
      </c>
      <c r="C2513" s="67" t="s">
        <v>13288</v>
      </c>
    </row>
    <row r="2514" spans="1:3" ht="30" x14ac:dyDescent="0.25">
      <c r="A2514" s="67" t="s">
        <v>41360</v>
      </c>
      <c r="B2514" s="69" t="s">
        <v>47964</v>
      </c>
      <c r="C2514" s="67" t="s">
        <v>13288</v>
      </c>
    </row>
    <row r="2515" spans="1:3" ht="30" x14ac:dyDescent="0.25">
      <c r="A2515" s="67" t="s">
        <v>41361</v>
      </c>
      <c r="B2515" s="69" t="s">
        <v>47965</v>
      </c>
      <c r="C2515" s="67" t="s">
        <v>13288</v>
      </c>
    </row>
    <row r="2516" spans="1:3" x14ac:dyDescent="0.25">
      <c r="A2516" s="67" t="s">
        <v>41362</v>
      </c>
      <c r="B2516" s="69" t="s">
        <v>47966</v>
      </c>
      <c r="C2516" s="67" t="s">
        <v>13288</v>
      </c>
    </row>
    <row r="2517" spans="1:3" ht="30" x14ac:dyDescent="0.25">
      <c r="A2517" s="67" t="s">
        <v>41363</v>
      </c>
      <c r="B2517" s="69" t="s">
        <v>47967</v>
      </c>
      <c r="C2517" s="67" t="s">
        <v>13288</v>
      </c>
    </row>
    <row r="2518" spans="1:3" x14ac:dyDescent="0.25">
      <c r="A2518" s="67" t="s">
        <v>41364</v>
      </c>
      <c r="B2518" s="69" t="s">
        <v>47968</v>
      </c>
      <c r="C2518" s="67" t="s">
        <v>13145</v>
      </c>
    </row>
    <row r="2519" spans="1:3" x14ac:dyDescent="0.25">
      <c r="A2519" s="67" t="s">
        <v>41365</v>
      </c>
      <c r="B2519" s="69" t="s">
        <v>47969</v>
      </c>
      <c r="C2519" s="67" t="s">
        <v>13380</v>
      </c>
    </row>
    <row r="2520" spans="1:3" x14ac:dyDescent="0.25">
      <c r="A2520" s="67" t="s">
        <v>41366</v>
      </c>
      <c r="B2520" s="69" t="s">
        <v>47970</v>
      </c>
      <c r="C2520" s="67" t="s">
        <v>13351</v>
      </c>
    </row>
    <row r="2521" spans="1:3" x14ac:dyDescent="0.25">
      <c r="A2521" s="67" t="s">
        <v>41367</v>
      </c>
      <c r="B2521" s="69" t="s">
        <v>47971</v>
      </c>
      <c r="C2521" s="67" t="s">
        <v>13145</v>
      </c>
    </row>
    <row r="2522" spans="1:3" ht="30" x14ac:dyDescent="0.25">
      <c r="A2522" s="67" t="s">
        <v>41368</v>
      </c>
      <c r="B2522" s="69" t="s">
        <v>47972</v>
      </c>
      <c r="C2522" s="67" t="s">
        <v>13145</v>
      </c>
    </row>
    <row r="2523" spans="1:3" x14ac:dyDescent="0.25">
      <c r="A2523" s="67" t="s">
        <v>41369</v>
      </c>
      <c r="B2523" s="69" t="s">
        <v>47973</v>
      </c>
      <c r="C2523" s="67" t="s">
        <v>13351</v>
      </c>
    </row>
    <row r="2524" spans="1:3" x14ac:dyDescent="0.25">
      <c r="A2524" s="67" t="s">
        <v>41370</v>
      </c>
      <c r="B2524" s="69" t="s">
        <v>47974</v>
      </c>
      <c r="C2524" s="67" t="s">
        <v>13145</v>
      </c>
    </row>
    <row r="2525" spans="1:3" x14ac:dyDescent="0.25">
      <c r="A2525" s="67" t="s">
        <v>41371</v>
      </c>
      <c r="B2525" s="69" t="s">
        <v>47975</v>
      </c>
      <c r="C2525" s="67" t="s">
        <v>13288</v>
      </c>
    </row>
    <row r="2526" spans="1:3" x14ac:dyDescent="0.25">
      <c r="A2526" s="67" t="s">
        <v>41372</v>
      </c>
      <c r="B2526" s="69" t="s">
        <v>47976</v>
      </c>
      <c r="C2526" s="67" t="s">
        <v>13288</v>
      </c>
    </row>
    <row r="2527" spans="1:3" x14ac:dyDescent="0.25">
      <c r="A2527" s="67" t="s">
        <v>41373</v>
      </c>
      <c r="B2527" s="69" t="s">
        <v>47977</v>
      </c>
      <c r="C2527" s="67" t="s">
        <v>13479</v>
      </c>
    </row>
    <row r="2528" spans="1:3" x14ac:dyDescent="0.25">
      <c r="A2528" s="67" t="s">
        <v>41374</v>
      </c>
      <c r="B2528" s="69" t="s">
        <v>47978</v>
      </c>
      <c r="C2528" s="67" t="s">
        <v>13479</v>
      </c>
    </row>
    <row r="2529" spans="1:3" x14ac:dyDescent="0.25">
      <c r="A2529" s="67" t="s">
        <v>41375</v>
      </c>
      <c r="B2529" s="69" t="s">
        <v>47979</v>
      </c>
      <c r="C2529" s="67" t="s">
        <v>13479</v>
      </c>
    </row>
    <row r="2530" spans="1:3" x14ac:dyDescent="0.25">
      <c r="A2530" s="67" t="s">
        <v>41376</v>
      </c>
      <c r="B2530" s="69" t="s">
        <v>47980</v>
      </c>
      <c r="C2530" s="67" t="s">
        <v>13479</v>
      </c>
    </row>
    <row r="2531" spans="1:3" x14ac:dyDescent="0.25">
      <c r="A2531" s="67" t="s">
        <v>41377</v>
      </c>
      <c r="B2531" s="69" t="s">
        <v>47981</v>
      </c>
      <c r="C2531" s="67" t="s">
        <v>13479</v>
      </c>
    </row>
    <row r="2532" spans="1:3" x14ac:dyDescent="0.25">
      <c r="A2532" s="67" t="s">
        <v>41378</v>
      </c>
      <c r="B2532" s="69" t="s">
        <v>47982</v>
      </c>
      <c r="C2532" s="67" t="s">
        <v>13288</v>
      </c>
    </row>
    <row r="2533" spans="1:3" x14ac:dyDescent="0.25">
      <c r="A2533" s="67" t="s">
        <v>41379</v>
      </c>
      <c r="B2533" s="69" t="s">
        <v>47983</v>
      </c>
      <c r="C2533" s="67" t="s">
        <v>13288</v>
      </c>
    </row>
    <row r="2534" spans="1:3" x14ac:dyDescent="0.25">
      <c r="A2534" s="67" t="s">
        <v>41380</v>
      </c>
      <c r="B2534" s="69" t="s">
        <v>47984</v>
      </c>
      <c r="C2534" s="67" t="s">
        <v>13288</v>
      </c>
    </row>
    <row r="2535" spans="1:3" x14ac:dyDescent="0.25">
      <c r="A2535" s="67" t="s">
        <v>41381</v>
      </c>
      <c r="B2535" s="69" t="s">
        <v>47985</v>
      </c>
      <c r="C2535" s="67" t="s">
        <v>13288</v>
      </c>
    </row>
    <row r="2536" spans="1:3" x14ac:dyDescent="0.25">
      <c r="A2536" s="67" t="s">
        <v>41382</v>
      </c>
      <c r="B2536" s="69" t="s">
        <v>47986</v>
      </c>
      <c r="C2536" s="67" t="s">
        <v>13288</v>
      </c>
    </row>
    <row r="2537" spans="1:3" x14ac:dyDescent="0.25">
      <c r="A2537" s="67" t="s">
        <v>41383</v>
      </c>
      <c r="B2537" s="69" t="s">
        <v>47987</v>
      </c>
      <c r="C2537" s="67" t="s">
        <v>13288</v>
      </c>
    </row>
    <row r="2538" spans="1:3" x14ac:dyDescent="0.25">
      <c r="A2538" s="67" t="s">
        <v>41384</v>
      </c>
      <c r="B2538" s="69" t="s">
        <v>47988</v>
      </c>
      <c r="C2538" s="67" t="s">
        <v>13288</v>
      </c>
    </row>
    <row r="2539" spans="1:3" x14ac:dyDescent="0.25">
      <c r="A2539" s="67" t="s">
        <v>41385</v>
      </c>
      <c r="B2539" s="69" t="s">
        <v>47989</v>
      </c>
      <c r="C2539" s="67" t="s">
        <v>13479</v>
      </c>
    </row>
    <row r="2540" spans="1:3" x14ac:dyDescent="0.25">
      <c r="A2540" s="67" t="s">
        <v>41386</v>
      </c>
      <c r="B2540" s="69" t="s">
        <v>47990</v>
      </c>
      <c r="C2540" s="67" t="s">
        <v>13479</v>
      </c>
    </row>
    <row r="2541" spans="1:3" ht="30" x14ac:dyDescent="0.25">
      <c r="A2541" s="67" t="s">
        <v>41387</v>
      </c>
      <c r="B2541" s="69" t="s">
        <v>47991</v>
      </c>
      <c r="C2541" s="67" t="s">
        <v>13479</v>
      </c>
    </row>
    <row r="2542" spans="1:3" x14ac:dyDescent="0.25">
      <c r="A2542" s="67" t="s">
        <v>41388</v>
      </c>
      <c r="B2542" s="69" t="s">
        <v>47992</v>
      </c>
      <c r="C2542" s="67" t="s">
        <v>13145</v>
      </c>
    </row>
    <row r="2543" spans="1:3" x14ac:dyDescent="0.25">
      <c r="A2543" s="67" t="s">
        <v>41389</v>
      </c>
      <c r="B2543" s="69" t="s">
        <v>47993</v>
      </c>
      <c r="C2543" s="67" t="s">
        <v>13145</v>
      </c>
    </row>
    <row r="2544" spans="1:3" x14ac:dyDescent="0.25">
      <c r="A2544" s="67" t="s">
        <v>41390</v>
      </c>
      <c r="B2544" s="69" t="s">
        <v>47994</v>
      </c>
      <c r="C2544" s="67" t="s">
        <v>13380</v>
      </c>
    </row>
    <row r="2545" spans="1:3" ht="30" x14ac:dyDescent="0.25">
      <c r="A2545" s="67" t="s">
        <v>41391</v>
      </c>
      <c r="B2545" s="69" t="s">
        <v>47995</v>
      </c>
      <c r="C2545" s="67" t="s">
        <v>13145</v>
      </c>
    </row>
    <row r="2546" spans="1:3" x14ac:dyDescent="0.25">
      <c r="A2546" s="67" t="s">
        <v>41392</v>
      </c>
      <c r="B2546" s="69" t="s">
        <v>47996</v>
      </c>
      <c r="C2546" s="67" t="s">
        <v>13145</v>
      </c>
    </row>
    <row r="2547" spans="1:3" x14ac:dyDescent="0.25">
      <c r="A2547" s="67" t="s">
        <v>41393</v>
      </c>
      <c r="B2547" s="69" t="s">
        <v>47997</v>
      </c>
      <c r="C2547" s="67" t="s">
        <v>13380</v>
      </c>
    </row>
    <row r="2548" spans="1:3" ht="30" x14ac:dyDescent="0.25">
      <c r="A2548" s="67" t="s">
        <v>41394</v>
      </c>
      <c r="B2548" s="69" t="s">
        <v>47998</v>
      </c>
      <c r="C2548" s="67" t="s">
        <v>13380</v>
      </c>
    </row>
    <row r="2549" spans="1:3" x14ac:dyDescent="0.25">
      <c r="A2549" s="67" t="s">
        <v>41395</v>
      </c>
      <c r="B2549" s="69" t="s">
        <v>47999</v>
      </c>
      <c r="C2549" s="67" t="s">
        <v>13380</v>
      </c>
    </row>
    <row r="2550" spans="1:3" x14ac:dyDescent="0.25">
      <c r="A2550" s="67" t="s">
        <v>41396</v>
      </c>
      <c r="B2550" s="69" t="s">
        <v>48000</v>
      </c>
      <c r="C2550" s="67" t="s">
        <v>13479</v>
      </c>
    </row>
    <row r="2551" spans="1:3" x14ac:dyDescent="0.25">
      <c r="A2551" s="67" t="s">
        <v>41397</v>
      </c>
      <c r="B2551" s="69" t="s">
        <v>48001</v>
      </c>
      <c r="C2551" s="67" t="s">
        <v>13380</v>
      </c>
    </row>
    <row r="2552" spans="1:3" x14ac:dyDescent="0.25">
      <c r="A2552" s="67" t="s">
        <v>41398</v>
      </c>
      <c r="B2552" s="69" t="s">
        <v>48002</v>
      </c>
      <c r="C2552" s="67" t="s">
        <v>13380</v>
      </c>
    </row>
    <row r="2553" spans="1:3" x14ac:dyDescent="0.25">
      <c r="A2553" s="67" t="s">
        <v>41399</v>
      </c>
      <c r="B2553" s="69" t="s">
        <v>48003</v>
      </c>
      <c r="C2553" s="67" t="s">
        <v>13380</v>
      </c>
    </row>
    <row r="2554" spans="1:3" ht="30" x14ac:dyDescent="0.25">
      <c r="A2554" s="67" t="s">
        <v>41400</v>
      </c>
      <c r="B2554" s="69" t="s">
        <v>48004</v>
      </c>
      <c r="C2554" s="67" t="s">
        <v>13380</v>
      </c>
    </row>
    <row r="2555" spans="1:3" ht="30" x14ac:dyDescent="0.25">
      <c r="A2555" s="67" t="s">
        <v>41401</v>
      </c>
      <c r="B2555" s="69" t="s">
        <v>48005</v>
      </c>
      <c r="C2555" s="67" t="s">
        <v>13380</v>
      </c>
    </row>
    <row r="2556" spans="1:3" ht="30" x14ac:dyDescent="0.25">
      <c r="A2556" s="67" t="s">
        <v>41402</v>
      </c>
      <c r="B2556" s="69" t="s">
        <v>48006</v>
      </c>
      <c r="C2556" s="67" t="s">
        <v>13380</v>
      </c>
    </row>
    <row r="2557" spans="1:3" ht="30" x14ac:dyDescent="0.25">
      <c r="A2557" s="67" t="s">
        <v>41403</v>
      </c>
      <c r="B2557" s="69" t="s">
        <v>48007</v>
      </c>
      <c r="C2557" s="67" t="s">
        <v>13479</v>
      </c>
    </row>
    <row r="2558" spans="1:3" ht="30" x14ac:dyDescent="0.25">
      <c r="A2558" s="67" t="s">
        <v>41404</v>
      </c>
      <c r="B2558" s="69" t="s">
        <v>48008</v>
      </c>
      <c r="C2558" s="67" t="s">
        <v>13479</v>
      </c>
    </row>
    <row r="2559" spans="1:3" ht="30" x14ac:dyDescent="0.25">
      <c r="A2559" s="67" t="s">
        <v>41405</v>
      </c>
      <c r="B2559" s="69" t="s">
        <v>48009</v>
      </c>
      <c r="C2559" s="67" t="s">
        <v>13479</v>
      </c>
    </row>
    <row r="2560" spans="1:3" x14ac:dyDescent="0.25">
      <c r="A2560" s="67" t="s">
        <v>41406</v>
      </c>
      <c r="B2560" s="69" t="s">
        <v>48010</v>
      </c>
      <c r="C2560" s="67" t="s">
        <v>13351</v>
      </c>
    </row>
    <row r="2561" spans="1:3" x14ac:dyDescent="0.25">
      <c r="A2561" s="67" t="s">
        <v>41407</v>
      </c>
      <c r="B2561" s="69" t="s">
        <v>48011</v>
      </c>
      <c r="C2561" s="67" t="s">
        <v>13318</v>
      </c>
    </row>
    <row r="2562" spans="1:3" x14ac:dyDescent="0.25">
      <c r="A2562" s="67" t="s">
        <v>41408</v>
      </c>
      <c r="B2562" s="69" t="s">
        <v>48012</v>
      </c>
      <c r="C2562" s="67" t="s">
        <v>13318</v>
      </c>
    </row>
    <row r="2563" spans="1:3" x14ac:dyDescent="0.25">
      <c r="A2563" s="67" t="s">
        <v>41409</v>
      </c>
      <c r="B2563" s="69" t="s">
        <v>48013</v>
      </c>
      <c r="C2563" s="67" t="s">
        <v>13318</v>
      </c>
    </row>
    <row r="2564" spans="1:3" x14ac:dyDescent="0.25">
      <c r="A2564" s="67" t="s">
        <v>41410</v>
      </c>
      <c r="B2564" s="69" t="s">
        <v>48014</v>
      </c>
      <c r="C2564" s="67" t="s">
        <v>13318</v>
      </c>
    </row>
    <row r="2565" spans="1:3" x14ac:dyDescent="0.25">
      <c r="A2565" s="67" t="s">
        <v>41411</v>
      </c>
      <c r="B2565" s="69" t="s">
        <v>48015</v>
      </c>
      <c r="C2565" s="67" t="s">
        <v>13318</v>
      </c>
    </row>
    <row r="2566" spans="1:3" x14ac:dyDescent="0.25">
      <c r="A2566" s="67" t="s">
        <v>41412</v>
      </c>
      <c r="B2566" s="69" t="s">
        <v>48016</v>
      </c>
      <c r="C2566" s="67" t="s">
        <v>13479</v>
      </c>
    </row>
    <row r="2567" spans="1:3" ht="30" x14ac:dyDescent="0.25">
      <c r="A2567" s="67" t="s">
        <v>41413</v>
      </c>
      <c r="B2567" s="69" t="s">
        <v>48017</v>
      </c>
      <c r="C2567" s="67" t="s">
        <v>13479</v>
      </c>
    </row>
    <row r="2568" spans="1:3" x14ac:dyDescent="0.25">
      <c r="A2568" s="67" t="s">
        <v>41414</v>
      </c>
      <c r="B2568" s="69" t="s">
        <v>48018</v>
      </c>
      <c r="C2568" s="67" t="s">
        <v>13479</v>
      </c>
    </row>
    <row r="2569" spans="1:3" x14ac:dyDescent="0.25">
      <c r="A2569" s="67" t="s">
        <v>41415</v>
      </c>
      <c r="B2569" s="69" t="s">
        <v>48019</v>
      </c>
      <c r="C2569" s="67" t="s">
        <v>13479</v>
      </c>
    </row>
    <row r="2570" spans="1:3" ht="30" x14ac:dyDescent="0.25">
      <c r="A2570" s="67" t="s">
        <v>41416</v>
      </c>
      <c r="B2570" s="69" t="s">
        <v>48020</v>
      </c>
      <c r="C2570" s="67" t="s">
        <v>13479</v>
      </c>
    </row>
    <row r="2571" spans="1:3" ht="30" x14ac:dyDescent="0.25">
      <c r="A2571" s="67" t="s">
        <v>41417</v>
      </c>
      <c r="B2571" s="69" t="s">
        <v>48021</v>
      </c>
      <c r="C2571" s="67" t="s">
        <v>13479</v>
      </c>
    </row>
    <row r="2572" spans="1:3" x14ac:dyDescent="0.25">
      <c r="A2572" s="67" t="s">
        <v>41418</v>
      </c>
      <c r="B2572" s="69" t="s">
        <v>48022</v>
      </c>
      <c r="C2572" s="67" t="s">
        <v>13479</v>
      </c>
    </row>
    <row r="2573" spans="1:3" x14ac:dyDescent="0.25">
      <c r="A2573" s="67" t="s">
        <v>41419</v>
      </c>
      <c r="B2573" s="69" t="s">
        <v>48023</v>
      </c>
      <c r="C2573" s="67" t="s">
        <v>13479</v>
      </c>
    </row>
    <row r="2574" spans="1:3" x14ac:dyDescent="0.25">
      <c r="A2574" s="67" t="s">
        <v>41420</v>
      </c>
      <c r="B2574" s="69" t="s">
        <v>48024</v>
      </c>
      <c r="C2574" s="67" t="s">
        <v>13479</v>
      </c>
    </row>
    <row r="2575" spans="1:3" x14ac:dyDescent="0.25">
      <c r="A2575" s="67" t="s">
        <v>41421</v>
      </c>
      <c r="B2575" s="69" t="s">
        <v>48025</v>
      </c>
      <c r="C2575" s="67" t="s">
        <v>13479</v>
      </c>
    </row>
    <row r="2576" spans="1:3" x14ac:dyDescent="0.25">
      <c r="A2576" s="67" t="s">
        <v>41422</v>
      </c>
      <c r="B2576" s="69" t="s">
        <v>48026</v>
      </c>
      <c r="C2576" s="67" t="s">
        <v>13479</v>
      </c>
    </row>
    <row r="2577" spans="1:3" x14ac:dyDescent="0.25">
      <c r="A2577" s="67" t="s">
        <v>41423</v>
      </c>
      <c r="B2577" s="69" t="s">
        <v>48027</v>
      </c>
      <c r="C2577" s="67" t="s">
        <v>13479</v>
      </c>
    </row>
    <row r="2578" spans="1:3" ht="30" x14ac:dyDescent="0.25">
      <c r="A2578" s="67" t="s">
        <v>41424</v>
      </c>
      <c r="B2578" s="69" t="s">
        <v>48028</v>
      </c>
      <c r="C2578" s="67" t="s">
        <v>13288</v>
      </c>
    </row>
    <row r="2579" spans="1:3" ht="30" x14ac:dyDescent="0.25">
      <c r="A2579" s="67" t="s">
        <v>41425</v>
      </c>
      <c r="B2579" s="69" t="s">
        <v>48029</v>
      </c>
      <c r="C2579" s="67" t="s">
        <v>13288</v>
      </c>
    </row>
    <row r="2580" spans="1:3" ht="30" x14ac:dyDescent="0.25">
      <c r="A2580" s="67" t="s">
        <v>41426</v>
      </c>
      <c r="B2580" s="69" t="s">
        <v>48030</v>
      </c>
      <c r="C2580" s="67" t="s">
        <v>13288</v>
      </c>
    </row>
    <row r="2581" spans="1:3" ht="30" x14ac:dyDescent="0.25">
      <c r="A2581" s="67" t="s">
        <v>41427</v>
      </c>
      <c r="B2581" s="69" t="s">
        <v>48031</v>
      </c>
      <c r="C2581" s="67" t="s">
        <v>13288</v>
      </c>
    </row>
    <row r="2582" spans="1:3" ht="30" x14ac:dyDescent="0.25">
      <c r="A2582" s="67" t="s">
        <v>41428</v>
      </c>
      <c r="B2582" s="69" t="s">
        <v>48032</v>
      </c>
      <c r="C2582" s="67" t="s">
        <v>13288</v>
      </c>
    </row>
    <row r="2583" spans="1:3" ht="30" x14ac:dyDescent="0.25">
      <c r="A2583" s="67" t="s">
        <v>41429</v>
      </c>
      <c r="B2583" s="69" t="s">
        <v>48033</v>
      </c>
      <c r="C2583" s="67" t="s">
        <v>13288</v>
      </c>
    </row>
    <row r="2584" spans="1:3" ht="30" x14ac:dyDescent="0.25">
      <c r="A2584" s="67" t="s">
        <v>41430</v>
      </c>
      <c r="B2584" s="69" t="s">
        <v>48034</v>
      </c>
      <c r="C2584" s="67" t="s">
        <v>13288</v>
      </c>
    </row>
    <row r="2585" spans="1:3" ht="30" x14ac:dyDescent="0.25">
      <c r="A2585" s="67" t="s">
        <v>41431</v>
      </c>
      <c r="B2585" s="69" t="s">
        <v>48035</v>
      </c>
      <c r="C2585" s="67" t="s">
        <v>13288</v>
      </c>
    </row>
    <row r="2586" spans="1:3" ht="30" x14ac:dyDescent="0.25">
      <c r="A2586" s="67" t="s">
        <v>41432</v>
      </c>
      <c r="B2586" s="69" t="s">
        <v>48036</v>
      </c>
      <c r="C2586" s="67" t="s">
        <v>13288</v>
      </c>
    </row>
    <row r="2587" spans="1:3" ht="30" x14ac:dyDescent="0.25">
      <c r="A2587" s="67" t="s">
        <v>41433</v>
      </c>
      <c r="B2587" s="69" t="s">
        <v>48037</v>
      </c>
      <c r="C2587" s="67" t="s">
        <v>13288</v>
      </c>
    </row>
    <row r="2588" spans="1:3" ht="30" x14ac:dyDescent="0.25">
      <c r="A2588" s="67" t="s">
        <v>41434</v>
      </c>
      <c r="B2588" s="69" t="s">
        <v>48038</v>
      </c>
      <c r="C2588" s="67" t="s">
        <v>13288</v>
      </c>
    </row>
    <row r="2589" spans="1:3" ht="30" x14ac:dyDescent="0.25">
      <c r="A2589" s="67" t="s">
        <v>41435</v>
      </c>
      <c r="B2589" s="69" t="s">
        <v>48039</v>
      </c>
      <c r="C2589" s="67" t="s">
        <v>13288</v>
      </c>
    </row>
    <row r="2590" spans="1:3" ht="30" x14ac:dyDescent="0.25">
      <c r="A2590" s="67" t="s">
        <v>41436</v>
      </c>
      <c r="B2590" s="69" t="s">
        <v>48040</v>
      </c>
      <c r="C2590" s="67" t="s">
        <v>13288</v>
      </c>
    </row>
    <row r="2591" spans="1:3" ht="30" x14ac:dyDescent="0.25">
      <c r="A2591" s="67" t="s">
        <v>41437</v>
      </c>
      <c r="B2591" s="69" t="s">
        <v>48041</v>
      </c>
      <c r="C2591" s="67" t="s">
        <v>13288</v>
      </c>
    </row>
    <row r="2592" spans="1:3" ht="30" x14ac:dyDescent="0.25">
      <c r="A2592" s="67" t="s">
        <v>41438</v>
      </c>
      <c r="B2592" s="69" t="s">
        <v>48042</v>
      </c>
      <c r="C2592" s="67" t="s">
        <v>13288</v>
      </c>
    </row>
    <row r="2593" spans="1:3" ht="30" x14ac:dyDescent="0.25">
      <c r="A2593" s="67" t="s">
        <v>41439</v>
      </c>
      <c r="B2593" s="69" t="s">
        <v>48043</v>
      </c>
      <c r="C2593" s="67" t="s">
        <v>13288</v>
      </c>
    </row>
    <row r="2594" spans="1:3" ht="30" x14ac:dyDescent="0.25">
      <c r="A2594" s="67" t="s">
        <v>41440</v>
      </c>
      <c r="B2594" s="69" t="s">
        <v>48044</v>
      </c>
      <c r="C2594" s="67" t="s">
        <v>13288</v>
      </c>
    </row>
    <row r="2595" spans="1:3" ht="30" x14ac:dyDescent="0.25">
      <c r="A2595" s="67" t="s">
        <v>41441</v>
      </c>
      <c r="B2595" s="69" t="s">
        <v>48045</v>
      </c>
      <c r="C2595" s="67" t="s">
        <v>13288</v>
      </c>
    </row>
    <row r="2596" spans="1:3" ht="30" x14ac:dyDescent="0.25">
      <c r="A2596" s="67" t="s">
        <v>41442</v>
      </c>
      <c r="B2596" s="69" t="s">
        <v>48046</v>
      </c>
      <c r="C2596" s="67" t="s">
        <v>13288</v>
      </c>
    </row>
    <row r="2597" spans="1:3" ht="30" x14ac:dyDescent="0.25">
      <c r="A2597" s="67" t="s">
        <v>41443</v>
      </c>
      <c r="B2597" s="69" t="s">
        <v>48047</v>
      </c>
      <c r="C2597" s="67" t="s">
        <v>13288</v>
      </c>
    </row>
    <row r="2598" spans="1:3" ht="30" x14ac:dyDescent="0.25">
      <c r="A2598" s="67" t="s">
        <v>41444</v>
      </c>
      <c r="B2598" s="69" t="s">
        <v>48048</v>
      </c>
      <c r="C2598" s="67" t="s">
        <v>13288</v>
      </c>
    </row>
    <row r="2599" spans="1:3" ht="30" x14ac:dyDescent="0.25">
      <c r="A2599" s="67" t="s">
        <v>41445</v>
      </c>
      <c r="B2599" s="69" t="s">
        <v>48049</v>
      </c>
      <c r="C2599" s="67" t="s">
        <v>13288</v>
      </c>
    </row>
    <row r="2600" spans="1:3" ht="30" x14ac:dyDescent="0.25">
      <c r="A2600" s="67" t="s">
        <v>41446</v>
      </c>
      <c r="B2600" s="69" t="s">
        <v>48050</v>
      </c>
      <c r="C2600" s="67" t="s">
        <v>13288</v>
      </c>
    </row>
    <row r="2601" spans="1:3" ht="30" x14ac:dyDescent="0.25">
      <c r="A2601" s="67" t="s">
        <v>41447</v>
      </c>
      <c r="B2601" s="69" t="s">
        <v>48051</v>
      </c>
      <c r="C2601" s="67" t="s">
        <v>13288</v>
      </c>
    </row>
    <row r="2602" spans="1:3" ht="30" x14ac:dyDescent="0.25">
      <c r="A2602" s="67" t="s">
        <v>41448</v>
      </c>
      <c r="B2602" s="69" t="s">
        <v>48052</v>
      </c>
      <c r="C2602" s="67" t="s">
        <v>13288</v>
      </c>
    </row>
    <row r="2603" spans="1:3" ht="30" x14ac:dyDescent="0.25">
      <c r="A2603" s="67" t="s">
        <v>41449</v>
      </c>
      <c r="B2603" s="69" t="s">
        <v>48053</v>
      </c>
      <c r="C2603" s="67" t="s">
        <v>13288</v>
      </c>
    </row>
    <row r="2604" spans="1:3" ht="30" x14ac:dyDescent="0.25">
      <c r="A2604" s="67" t="s">
        <v>41450</v>
      </c>
      <c r="B2604" s="69" t="s">
        <v>48054</v>
      </c>
      <c r="C2604" s="67" t="s">
        <v>13288</v>
      </c>
    </row>
    <row r="2605" spans="1:3" ht="30" x14ac:dyDescent="0.25">
      <c r="A2605" s="67" t="s">
        <v>41451</v>
      </c>
      <c r="B2605" s="69" t="s">
        <v>48055</v>
      </c>
      <c r="C2605" s="67" t="s">
        <v>13288</v>
      </c>
    </row>
    <row r="2606" spans="1:3" x14ac:dyDescent="0.25">
      <c r="A2606" s="67" t="s">
        <v>41452</v>
      </c>
      <c r="B2606" s="69" t="s">
        <v>48056</v>
      </c>
      <c r="C2606" s="67" t="s">
        <v>13479</v>
      </c>
    </row>
    <row r="2607" spans="1:3" x14ac:dyDescent="0.25">
      <c r="A2607" s="67" t="s">
        <v>41453</v>
      </c>
      <c r="B2607" s="69" t="s">
        <v>48057</v>
      </c>
      <c r="C2607" s="67" t="s">
        <v>13479</v>
      </c>
    </row>
    <row r="2608" spans="1:3" x14ac:dyDescent="0.25">
      <c r="A2608" s="67" t="s">
        <v>41454</v>
      </c>
      <c r="B2608" s="69" t="s">
        <v>48058</v>
      </c>
      <c r="C2608" s="67" t="s">
        <v>48059</v>
      </c>
    </row>
    <row r="2609" spans="1:3" ht="30" x14ac:dyDescent="0.25">
      <c r="A2609" s="67" t="s">
        <v>41455</v>
      </c>
      <c r="B2609" s="69" t="s">
        <v>48060</v>
      </c>
      <c r="C2609" s="67" t="s">
        <v>13479</v>
      </c>
    </row>
    <row r="2610" spans="1:3" ht="30" x14ac:dyDescent="0.25">
      <c r="A2610" s="67" t="s">
        <v>41456</v>
      </c>
      <c r="B2610" s="69" t="s">
        <v>48061</v>
      </c>
      <c r="C2610" s="67" t="s">
        <v>13479</v>
      </c>
    </row>
    <row r="2611" spans="1:3" ht="30" x14ac:dyDescent="0.25">
      <c r="A2611" s="67" t="s">
        <v>41457</v>
      </c>
      <c r="B2611" s="69" t="s">
        <v>48062</v>
      </c>
      <c r="C2611" s="67" t="s">
        <v>13479</v>
      </c>
    </row>
    <row r="2612" spans="1:3" ht="30" x14ac:dyDescent="0.25">
      <c r="A2612" s="67" t="s">
        <v>41458</v>
      </c>
      <c r="B2612" s="69" t="s">
        <v>48063</v>
      </c>
      <c r="C2612" s="67" t="s">
        <v>13479</v>
      </c>
    </row>
    <row r="2613" spans="1:3" ht="30" x14ac:dyDescent="0.25">
      <c r="A2613" s="67" t="s">
        <v>41459</v>
      </c>
      <c r="B2613" s="69" t="s">
        <v>48064</v>
      </c>
      <c r="C2613" s="67" t="s">
        <v>13479</v>
      </c>
    </row>
    <row r="2614" spans="1:3" ht="30" x14ac:dyDescent="0.25">
      <c r="A2614" s="67" t="s">
        <v>41460</v>
      </c>
      <c r="B2614" s="69" t="s">
        <v>48065</v>
      </c>
      <c r="C2614" s="67" t="s">
        <v>13479</v>
      </c>
    </row>
    <row r="2615" spans="1:3" ht="30" x14ac:dyDescent="0.25">
      <c r="A2615" s="67" t="s">
        <v>41461</v>
      </c>
      <c r="B2615" s="69" t="s">
        <v>48066</v>
      </c>
      <c r="C2615" s="67" t="s">
        <v>13479</v>
      </c>
    </row>
    <row r="2616" spans="1:3" ht="30" x14ac:dyDescent="0.25">
      <c r="A2616" s="67" t="s">
        <v>41462</v>
      </c>
      <c r="B2616" s="69" t="s">
        <v>48067</v>
      </c>
      <c r="C2616" s="67" t="s">
        <v>13479</v>
      </c>
    </row>
    <row r="2617" spans="1:3" ht="30" x14ac:dyDescent="0.25">
      <c r="A2617" s="67" t="s">
        <v>41463</v>
      </c>
      <c r="B2617" s="69" t="s">
        <v>48068</v>
      </c>
      <c r="C2617" s="67" t="s">
        <v>13479</v>
      </c>
    </row>
    <row r="2618" spans="1:3" x14ac:dyDescent="0.25">
      <c r="A2618" s="67" t="s">
        <v>41464</v>
      </c>
      <c r="B2618" s="69" t="s">
        <v>48069</v>
      </c>
      <c r="C2618" s="67" t="s">
        <v>13479</v>
      </c>
    </row>
    <row r="2619" spans="1:3" x14ac:dyDescent="0.25">
      <c r="A2619" s="67" t="s">
        <v>41465</v>
      </c>
      <c r="B2619" s="69" t="s">
        <v>48070</v>
      </c>
      <c r="C2619" s="67" t="s">
        <v>13479</v>
      </c>
    </row>
    <row r="2620" spans="1:3" x14ac:dyDescent="0.25">
      <c r="A2620" s="67" t="s">
        <v>41466</v>
      </c>
      <c r="B2620" s="69" t="s">
        <v>48071</v>
      </c>
      <c r="C2620" s="67" t="s">
        <v>13288</v>
      </c>
    </row>
    <row r="2621" spans="1:3" ht="30" x14ac:dyDescent="0.25">
      <c r="A2621" s="67" t="s">
        <v>41467</v>
      </c>
      <c r="B2621" s="69" t="s">
        <v>48072</v>
      </c>
      <c r="C2621" s="67" t="s">
        <v>13288</v>
      </c>
    </row>
    <row r="2622" spans="1:3" ht="30" x14ac:dyDescent="0.25">
      <c r="A2622" s="67" t="s">
        <v>41468</v>
      </c>
      <c r="B2622" s="69" t="s">
        <v>48073</v>
      </c>
      <c r="C2622" s="67" t="s">
        <v>13479</v>
      </c>
    </row>
    <row r="2623" spans="1:3" ht="30" x14ac:dyDescent="0.25">
      <c r="A2623" s="67" t="s">
        <v>41469</v>
      </c>
      <c r="B2623" s="69" t="s">
        <v>48074</v>
      </c>
      <c r="C2623" s="67" t="s">
        <v>13479</v>
      </c>
    </row>
    <row r="2624" spans="1:3" ht="30" x14ac:dyDescent="0.25">
      <c r="A2624" s="67" t="s">
        <v>41470</v>
      </c>
      <c r="B2624" s="69" t="s">
        <v>48075</v>
      </c>
      <c r="C2624" s="67" t="s">
        <v>13479</v>
      </c>
    </row>
    <row r="2625" spans="1:3" ht="30" x14ac:dyDescent="0.25">
      <c r="A2625" s="67" t="s">
        <v>41471</v>
      </c>
      <c r="B2625" s="69" t="s">
        <v>48076</v>
      </c>
      <c r="C2625" s="67" t="s">
        <v>13380</v>
      </c>
    </row>
    <row r="2626" spans="1:3" ht="30" x14ac:dyDescent="0.25">
      <c r="A2626" s="67" t="s">
        <v>41472</v>
      </c>
      <c r="B2626" s="69" t="s">
        <v>48077</v>
      </c>
      <c r="C2626" s="67" t="s">
        <v>13380</v>
      </c>
    </row>
    <row r="2627" spans="1:3" x14ac:dyDescent="0.25">
      <c r="A2627" s="67" t="s">
        <v>41473</v>
      </c>
      <c r="B2627" s="69" t="s">
        <v>48078</v>
      </c>
      <c r="C2627" s="67" t="s">
        <v>45507</v>
      </c>
    </row>
    <row r="2628" spans="1:3" x14ac:dyDescent="0.25">
      <c r="A2628" s="67" t="s">
        <v>41474</v>
      </c>
      <c r="B2628" s="69" t="s">
        <v>48079</v>
      </c>
      <c r="C2628" s="67" t="s">
        <v>13380</v>
      </c>
    </row>
    <row r="2629" spans="1:3" x14ac:dyDescent="0.25">
      <c r="A2629" s="67" t="s">
        <v>41475</v>
      </c>
      <c r="B2629" s="69" t="s">
        <v>48080</v>
      </c>
      <c r="C2629" s="67" t="s">
        <v>13380</v>
      </c>
    </row>
    <row r="2630" spans="1:3" x14ac:dyDescent="0.25">
      <c r="A2630" s="67" t="s">
        <v>41476</v>
      </c>
      <c r="B2630" s="69" t="s">
        <v>48081</v>
      </c>
      <c r="C2630" s="67" t="s">
        <v>13380</v>
      </c>
    </row>
    <row r="2631" spans="1:3" x14ac:dyDescent="0.25">
      <c r="A2631" s="67" t="s">
        <v>41477</v>
      </c>
      <c r="B2631" s="69" t="s">
        <v>48082</v>
      </c>
      <c r="C2631" s="67" t="s">
        <v>13380</v>
      </c>
    </row>
    <row r="2632" spans="1:3" x14ac:dyDescent="0.25">
      <c r="A2632" s="67" t="s">
        <v>41478</v>
      </c>
      <c r="B2632" s="69" t="s">
        <v>48083</v>
      </c>
      <c r="C2632" s="67" t="s">
        <v>13380</v>
      </c>
    </row>
    <row r="2633" spans="1:3" x14ac:dyDescent="0.25">
      <c r="A2633" s="67" t="s">
        <v>41479</v>
      </c>
      <c r="B2633" s="69" t="s">
        <v>48084</v>
      </c>
      <c r="C2633" s="67" t="s">
        <v>13380</v>
      </c>
    </row>
    <row r="2634" spans="1:3" x14ac:dyDescent="0.25">
      <c r="A2634" s="67" t="s">
        <v>41480</v>
      </c>
      <c r="B2634" s="69" t="s">
        <v>48085</v>
      </c>
      <c r="C2634" s="67" t="s">
        <v>13380</v>
      </c>
    </row>
    <row r="2635" spans="1:3" x14ac:dyDescent="0.25">
      <c r="A2635" s="67" t="s">
        <v>41481</v>
      </c>
      <c r="B2635" s="69" t="s">
        <v>48086</v>
      </c>
      <c r="C2635" s="67" t="s">
        <v>13380</v>
      </c>
    </row>
    <row r="2636" spans="1:3" x14ac:dyDescent="0.25">
      <c r="A2636" s="67" t="s">
        <v>41482</v>
      </c>
      <c r="B2636" s="69" t="s">
        <v>48087</v>
      </c>
      <c r="C2636" s="67" t="s">
        <v>13380</v>
      </c>
    </row>
    <row r="2637" spans="1:3" x14ac:dyDescent="0.25">
      <c r="A2637" s="67" t="s">
        <v>41483</v>
      </c>
      <c r="B2637" s="69" t="s">
        <v>48088</v>
      </c>
      <c r="C2637" s="67" t="s">
        <v>13380</v>
      </c>
    </row>
    <row r="2638" spans="1:3" x14ac:dyDescent="0.25">
      <c r="A2638" s="67" t="s">
        <v>41484</v>
      </c>
      <c r="B2638" s="69" t="s">
        <v>48089</v>
      </c>
      <c r="C2638" s="67" t="s">
        <v>13380</v>
      </c>
    </row>
    <row r="2639" spans="1:3" x14ac:dyDescent="0.25">
      <c r="A2639" s="67" t="s">
        <v>41485</v>
      </c>
      <c r="B2639" s="69" t="s">
        <v>48090</v>
      </c>
      <c r="C2639" s="67" t="s">
        <v>13380</v>
      </c>
    </row>
    <row r="2640" spans="1:3" x14ac:dyDescent="0.25">
      <c r="A2640" s="67" t="s">
        <v>41486</v>
      </c>
      <c r="B2640" s="69" t="s">
        <v>48091</v>
      </c>
      <c r="C2640" s="67" t="s">
        <v>13380</v>
      </c>
    </row>
    <row r="2641" spans="1:3" x14ac:dyDescent="0.25">
      <c r="A2641" s="67" t="s">
        <v>41487</v>
      </c>
      <c r="B2641" s="69" t="s">
        <v>48092</v>
      </c>
      <c r="C2641" s="67" t="s">
        <v>13380</v>
      </c>
    </row>
    <row r="2642" spans="1:3" x14ac:dyDescent="0.25">
      <c r="A2642" s="67" t="s">
        <v>41488</v>
      </c>
      <c r="B2642" s="69" t="s">
        <v>48093</v>
      </c>
      <c r="C2642" s="67" t="s">
        <v>13380</v>
      </c>
    </row>
    <row r="2643" spans="1:3" x14ac:dyDescent="0.25">
      <c r="A2643" s="67" t="s">
        <v>41489</v>
      </c>
      <c r="B2643" s="69" t="s">
        <v>48094</v>
      </c>
      <c r="C2643" s="67" t="s">
        <v>13479</v>
      </c>
    </row>
    <row r="2644" spans="1:3" x14ac:dyDescent="0.25">
      <c r="A2644" s="67" t="s">
        <v>41490</v>
      </c>
      <c r="B2644" s="69" t="s">
        <v>48095</v>
      </c>
      <c r="C2644" s="67" t="s">
        <v>13479</v>
      </c>
    </row>
    <row r="2645" spans="1:3" x14ac:dyDescent="0.25">
      <c r="A2645" s="67" t="s">
        <v>41491</v>
      </c>
      <c r="B2645" s="69" t="s">
        <v>48096</v>
      </c>
      <c r="C2645" s="67" t="s">
        <v>13479</v>
      </c>
    </row>
    <row r="2646" spans="1:3" x14ac:dyDescent="0.25">
      <c r="A2646" s="67" t="s">
        <v>41492</v>
      </c>
      <c r="B2646" s="69" t="s">
        <v>48097</v>
      </c>
      <c r="C2646" s="67" t="s">
        <v>13479</v>
      </c>
    </row>
    <row r="2647" spans="1:3" x14ac:dyDescent="0.25">
      <c r="A2647" s="67" t="s">
        <v>41493</v>
      </c>
      <c r="B2647" s="69" t="s">
        <v>48098</v>
      </c>
      <c r="C2647" s="67" t="s">
        <v>13479</v>
      </c>
    </row>
    <row r="2648" spans="1:3" x14ac:dyDescent="0.25">
      <c r="A2648" s="67" t="s">
        <v>41494</v>
      </c>
      <c r="B2648" s="69" t="s">
        <v>48099</v>
      </c>
      <c r="C2648" s="67" t="s">
        <v>13479</v>
      </c>
    </row>
    <row r="2649" spans="1:3" x14ac:dyDescent="0.25">
      <c r="A2649" s="67" t="s">
        <v>41495</v>
      </c>
      <c r="B2649" s="69" t="s">
        <v>48100</v>
      </c>
      <c r="C2649" s="67" t="s">
        <v>13479</v>
      </c>
    </row>
    <row r="2650" spans="1:3" x14ac:dyDescent="0.25">
      <c r="A2650" s="67" t="s">
        <v>41496</v>
      </c>
      <c r="B2650" s="69" t="s">
        <v>48101</v>
      </c>
      <c r="C2650" s="67" t="s">
        <v>13479</v>
      </c>
    </row>
    <row r="2651" spans="1:3" x14ac:dyDescent="0.25">
      <c r="A2651" s="67" t="s">
        <v>41497</v>
      </c>
      <c r="B2651" s="69" t="s">
        <v>48102</v>
      </c>
      <c r="C2651" s="67" t="s">
        <v>13479</v>
      </c>
    </row>
    <row r="2652" spans="1:3" x14ac:dyDescent="0.25">
      <c r="A2652" s="67" t="s">
        <v>41498</v>
      </c>
      <c r="B2652" s="69" t="s">
        <v>48103</v>
      </c>
      <c r="C2652" s="67" t="s">
        <v>13479</v>
      </c>
    </row>
    <row r="2653" spans="1:3" x14ac:dyDescent="0.25">
      <c r="A2653" s="67" t="s">
        <v>41499</v>
      </c>
      <c r="B2653" s="69" t="s">
        <v>48104</v>
      </c>
      <c r="C2653" s="67" t="s">
        <v>13479</v>
      </c>
    </row>
    <row r="2654" spans="1:3" x14ac:dyDescent="0.25">
      <c r="A2654" s="67" t="s">
        <v>41500</v>
      </c>
      <c r="B2654" s="69" t="s">
        <v>48105</v>
      </c>
      <c r="C2654" s="67" t="s">
        <v>13479</v>
      </c>
    </row>
    <row r="2655" spans="1:3" x14ac:dyDescent="0.25">
      <c r="A2655" s="67" t="s">
        <v>41501</v>
      </c>
      <c r="B2655" s="69" t="s">
        <v>48106</v>
      </c>
      <c r="C2655" s="67" t="s">
        <v>13479</v>
      </c>
    </row>
    <row r="2656" spans="1:3" x14ac:dyDescent="0.25">
      <c r="A2656" s="67" t="s">
        <v>41502</v>
      </c>
      <c r="B2656" s="69" t="s">
        <v>48107</v>
      </c>
      <c r="C2656" s="67" t="s">
        <v>13479</v>
      </c>
    </row>
    <row r="2657" spans="1:3" x14ac:dyDescent="0.25">
      <c r="A2657" s="67" t="s">
        <v>41503</v>
      </c>
      <c r="B2657" s="69" t="s">
        <v>48108</v>
      </c>
      <c r="C2657" s="67" t="s">
        <v>13479</v>
      </c>
    </row>
    <row r="2658" spans="1:3" x14ac:dyDescent="0.25">
      <c r="A2658" s="67" t="s">
        <v>41504</v>
      </c>
      <c r="B2658" s="69" t="s">
        <v>48109</v>
      </c>
      <c r="C2658" s="67" t="s">
        <v>13479</v>
      </c>
    </row>
    <row r="2659" spans="1:3" x14ac:dyDescent="0.25">
      <c r="A2659" s="67" t="s">
        <v>41505</v>
      </c>
      <c r="B2659" s="69" t="s">
        <v>48110</v>
      </c>
      <c r="C2659" s="67" t="s">
        <v>13479</v>
      </c>
    </row>
    <row r="2660" spans="1:3" x14ac:dyDescent="0.25">
      <c r="A2660" s="67" t="s">
        <v>41506</v>
      </c>
      <c r="B2660" s="69" t="s">
        <v>48111</v>
      </c>
      <c r="C2660" s="67" t="s">
        <v>13479</v>
      </c>
    </row>
    <row r="2661" spans="1:3" x14ac:dyDescent="0.25">
      <c r="A2661" s="67" t="s">
        <v>41507</v>
      </c>
      <c r="B2661" s="69" t="s">
        <v>48112</v>
      </c>
      <c r="C2661" s="67" t="s">
        <v>13479</v>
      </c>
    </row>
    <row r="2662" spans="1:3" x14ac:dyDescent="0.25">
      <c r="A2662" s="67" t="s">
        <v>41508</v>
      </c>
      <c r="B2662" s="69" t="s">
        <v>48113</v>
      </c>
      <c r="C2662" s="67" t="s">
        <v>13479</v>
      </c>
    </row>
    <row r="2663" spans="1:3" x14ac:dyDescent="0.25">
      <c r="A2663" s="67" t="s">
        <v>41509</v>
      </c>
      <c r="B2663" s="69" t="s">
        <v>48114</v>
      </c>
      <c r="C2663" s="67" t="s">
        <v>13479</v>
      </c>
    </row>
    <row r="2664" spans="1:3" x14ac:dyDescent="0.25">
      <c r="A2664" s="67" t="s">
        <v>41510</v>
      </c>
      <c r="B2664" s="69" t="s">
        <v>48115</v>
      </c>
      <c r="C2664" s="67" t="s">
        <v>13479</v>
      </c>
    </row>
    <row r="2665" spans="1:3" x14ac:dyDescent="0.25">
      <c r="A2665" s="67" t="s">
        <v>41511</v>
      </c>
      <c r="B2665" s="69" t="s">
        <v>48116</v>
      </c>
      <c r="C2665" s="67" t="s">
        <v>13479</v>
      </c>
    </row>
    <row r="2666" spans="1:3" x14ac:dyDescent="0.25">
      <c r="A2666" s="67" t="s">
        <v>41512</v>
      </c>
      <c r="B2666" s="69" t="s">
        <v>48117</v>
      </c>
      <c r="C2666" s="67" t="s">
        <v>13479</v>
      </c>
    </row>
    <row r="2667" spans="1:3" x14ac:dyDescent="0.25">
      <c r="A2667" s="67" t="s">
        <v>41513</v>
      </c>
      <c r="B2667" s="69" t="s">
        <v>48118</v>
      </c>
      <c r="C2667" s="67" t="s">
        <v>13479</v>
      </c>
    </row>
    <row r="2668" spans="1:3" x14ac:dyDescent="0.25">
      <c r="A2668" s="67" t="s">
        <v>41514</v>
      </c>
      <c r="B2668" s="69" t="s">
        <v>48119</v>
      </c>
      <c r="C2668" s="67" t="s">
        <v>13479</v>
      </c>
    </row>
    <row r="2669" spans="1:3" x14ac:dyDescent="0.25">
      <c r="A2669" s="67" t="s">
        <v>41515</v>
      </c>
      <c r="B2669" s="69" t="s">
        <v>48120</v>
      </c>
      <c r="C2669" s="67" t="s">
        <v>13479</v>
      </c>
    </row>
    <row r="2670" spans="1:3" x14ac:dyDescent="0.25">
      <c r="A2670" s="67" t="s">
        <v>41516</v>
      </c>
      <c r="B2670" s="69" t="s">
        <v>48121</v>
      </c>
      <c r="C2670" s="67" t="s">
        <v>13479</v>
      </c>
    </row>
    <row r="2671" spans="1:3" x14ac:dyDescent="0.25">
      <c r="A2671" s="67" t="s">
        <v>41517</v>
      </c>
      <c r="B2671" s="69" t="s">
        <v>48122</v>
      </c>
      <c r="C2671" s="67" t="s">
        <v>13479</v>
      </c>
    </row>
    <row r="2672" spans="1:3" x14ac:dyDescent="0.25">
      <c r="A2672" s="67" t="s">
        <v>41518</v>
      </c>
      <c r="B2672" s="69" t="s">
        <v>48123</v>
      </c>
      <c r="C2672" s="67" t="s">
        <v>13479</v>
      </c>
    </row>
    <row r="2673" spans="1:3" x14ac:dyDescent="0.25">
      <c r="A2673" s="67" t="s">
        <v>41519</v>
      </c>
      <c r="B2673" s="69" t="s">
        <v>48124</v>
      </c>
      <c r="C2673" s="67" t="s">
        <v>13479</v>
      </c>
    </row>
    <row r="2674" spans="1:3" x14ac:dyDescent="0.25">
      <c r="A2674" s="67" t="s">
        <v>41520</v>
      </c>
      <c r="B2674" s="69" t="s">
        <v>48125</v>
      </c>
      <c r="C2674" s="67" t="s">
        <v>13479</v>
      </c>
    </row>
    <row r="2675" spans="1:3" x14ac:dyDescent="0.25">
      <c r="A2675" s="67" t="s">
        <v>41521</v>
      </c>
      <c r="B2675" s="69" t="s">
        <v>48126</v>
      </c>
      <c r="C2675" s="67" t="s">
        <v>13479</v>
      </c>
    </row>
    <row r="2676" spans="1:3" x14ac:dyDescent="0.25">
      <c r="A2676" s="67" t="s">
        <v>41522</v>
      </c>
      <c r="B2676" s="69" t="s">
        <v>48127</v>
      </c>
      <c r="C2676" s="67" t="s">
        <v>13479</v>
      </c>
    </row>
    <row r="2677" spans="1:3" x14ac:dyDescent="0.25">
      <c r="A2677" s="67" t="s">
        <v>41523</v>
      </c>
      <c r="B2677" s="69" t="s">
        <v>48128</v>
      </c>
      <c r="C2677" s="67" t="s">
        <v>13479</v>
      </c>
    </row>
    <row r="2678" spans="1:3" x14ac:dyDescent="0.25">
      <c r="A2678" s="67" t="s">
        <v>41524</v>
      </c>
      <c r="B2678" s="69" t="s">
        <v>48129</v>
      </c>
      <c r="C2678" s="67" t="s">
        <v>13479</v>
      </c>
    </row>
    <row r="2679" spans="1:3" x14ac:dyDescent="0.25">
      <c r="A2679" s="67" t="s">
        <v>41525</v>
      </c>
      <c r="B2679" s="69" t="s">
        <v>48130</v>
      </c>
      <c r="C2679" s="67" t="s">
        <v>13479</v>
      </c>
    </row>
    <row r="2680" spans="1:3" x14ac:dyDescent="0.25">
      <c r="A2680" s="67" t="s">
        <v>41526</v>
      </c>
      <c r="B2680" s="69" t="s">
        <v>48131</v>
      </c>
      <c r="C2680" s="67" t="s">
        <v>13479</v>
      </c>
    </row>
    <row r="2681" spans="1:3" x14ac:dyDescent="0.25">
      <c r="A2681" s="67" t="s">
        <v>41527</v>
      </c>
      <c r="B2681" s="69" t="s">
        <v>48132</v>
      </c>
      <c r="C2681" s="67" t="s">
        <v>13479</v>
      </c>
    </row>
    <row r="2682" spans="1:3" x14ac:dyDescent="0.25">
      <c r="A2682" s="67" t="s">
        <v>41528</v>
      </c>
      <c r="B2682" s="69" t="s">
        <v>48133</v>
      </c>
      <c r="C2682" s="67" t="s">
        <v>13479</v>
      </c>
    </row>
    <row r="2683" spans="1:3" x14ac:dyDescent="0.25">
      <c r="A2683" s="67" t="s">
        <v>41529</v>
      </c>
      <c r="B2683" s="69" t="s">
        <v>48134</v>
      </c>
      <c r="C2683" s="67" t="s">
        <v>13479</v>
      </c>
    </row>
    <row r="2684" spans="1:3" x14ac:dyDescent="0.25">
      <c r="A2684" s="67" t="s">
        <v>41530</v>
      </c>
      <c r="B2684" s="69" t="s">
        <v>48135</v>
      </c>
      <c r="C2684" s="67" t="s">
        <v>13479</v>
      </c>
    </row>
    <row r="2685" spans="1:3" x14ac:dyDescent="0.25">
      <c r="A2685" s="67" t="s">
        <v>41531</v>
      </c>
      <c r="B2685" s="69" t="s">
        <v>48136</v>
      </c>
      <c r="C2685" s="67" t="s">
        <v>13479</v>
      </c>
    </row>
    <row r="2686" spans="1:3" x14ac:dyDescent="0.25">
      <c r="A2686" s="67" t="s">
        <v>41532</v>
      </c>
      <c r="B2686" s="69" t="s">
        <v>48137</v>
      </c>
      <c r="C2686" s="67" t="s">
        <v>13479</v>
      </c>
    </row>
    <row r="2687" spans="1:3" x14ac:dyDescent="0.25">
      <c r="A2687" s="67" t="s">
        <v>41533</v>
      </c>
      <c r="B2687" s="69" t="s">
        <v>48138</v>
      </c>
      <c r="C2687" s="67" t="s">
        <v>13479</v>
      </c>
    </row>
    <row r="2688" spans="1:3" x14ac:dyDescent="0.25">
      <c r="A2688" s="67" t="s">
        <v>41534</v>
      </c>
      <c r="B2688" s="69" t="s">
        <v>48139</v>
      </c>
      <c r="C2688" s="67" t="s">
        <v>13479</v>
      </c>
    </row>
    <row r="2689" spans="1:3" x14ac:dyDescent="0.25">
      <c r="A2689" s="67" t="s">
        <v>41535</v>
      </c>
      <c r="B2689" s="69" t="s">
        <v>48140</v>
      </c>
      <c r="C2689" s="67" t="s">
        <v>13479</v>
      </c>
    </row>
    <row r="2690" spans="1:3" x14ac:dyDescent="0.25">
      <c r="A2690" s="67" t="s">
        <v>41536</v>
      </c>
      <c r="B2690" s="69" t="s">
        <v>48141</v>
      </c>
      <c r="C2690" s="67" t="s">
        <v>13479</v>
      </c>
    </row>
    <row r="2691" spans="1:3" ht="30" x14ac:dyDescent="0.25">
      <c r="A2691" s="67" t="s">
        <v>41537</v>
      </c>
      <c r="B2691" s="69" t="s">
        <v>48142</v>
      </c>
      <c r="C2691" s="67" t="s">
        <v>13145</v>
      </c>
    </row>
    <row r="2692" spans="1:3" x14ac:dyDescent="0.25">
      <c r="A2692" s="67" t="s">
        <v>41538</v>
      </c>
      <c r="B2692" s="69" t="s">
        <v>48143</v>
      </c>
      <c r="C2692" s="67" t="s">
        <v>13479</v>
      </c>
    </row>
    <row r="2693" spans="1:3" x14ac:dyDescent="0.25">
      <c r="A2693" s="67" t="s">
        <v>41539</v>
      </c>
      <c r="B2693" s="69" t="s">
        <v>48144</v>
      </c>
      <c r="C2693" s="67" t="s">
        <v>13479</v>
      </c>
    </row>
    <row r="2694" spans="1:3" x14ac:dyDescent="0.25">
      <c r="A2694" s="67" t="s">
        <v>41540</v>
      </c>
      <c r="B2694" s="69" t="s">
        <v>48145</v>
      </c>
      <c r="C2694" s="67" t="s">
        <v>13380</v>
      </c>
    </row>
    <row r="2695" spans="1:3" x14ac:dyDescent="0.25">
      <c r="A2695" s="67" t="s">
        <v>41541</v>
      </c>
      <c r="B2695" s="69" t="s">
        <v>48146</v>
      </c>
      <c r="C2695" s="67" t="s">
        <v>48147</v>
      </c>
    </row>
    <row r="2696" spans="1:3" x14ac:dyDescent="0.25">
      <c r="A2696" s="67" t="s">
        <v>41542</v>
      </c>
      <c r="B2696" s="69" t="s">
        <v>48148</v>
      </c>
      <c r="C2696" s="67" t="s">
        <v>13145</v>
      </c>
    </row>
    <row r="2697" spans="1:3" x14ac:dyDescent="0.25">
      <c r="A2697" s="67" t="s">
        <v>41543</v>
      </c>
      <c r="B2697" s="69" t="s">
        <v>48149</v>
      </c>
      <c r="C2697" s="67" t="s">
        <v>13145</v>
      </c>
    </row>
    <row r="2698" spans="1:3" x14ac:dyDescent="0.25">
      <c r="A2698" s="67" t="s">
        <v>41544</v>
      </c>
      <c r="B2698" s="69" t="s">
        <v>48150</v>
      </c>
      <c r="C2698" s="67" t="s">
        <v>13145</v>
      </c>
    </row>
    <row r="2699" spans="1:3" x14ac:dyDescent="0.25">
      <c r="A2699" s="67" t="s">
        <v>41545</v>
      </c>
      <c r="B2699" s="69" t="s">
        <v>48151</v>
      </c>
      <c r="C2699" s="67" t="s">
        <v>48147</v>
      </c>
    </row>
    <row r="2700" spans="1:3" x14ac:dyDescent="0.25">
      <c r="A2700" s="67" t="s">
        <v>41546</v>
      </c>
      <c r="B2700" s="69" t="s">
        <v>48152</v>
      </c>
      <c r="C2700" s="67" t="s">
        <v>13479</v>
      </c>
    </row>
    <row r="2701" spans="1:3" x14ac:dyDescent="0.25">
      <c r="A2701" s="67" t="s">
        <v>41547</v>
      </c>
      <c r="B2701" s="69" t="s">
        <v>48153</v>
      </c>
      <c r="C2701" s="67" t="s">
        <v>13479</v>
      </c>
    </row>
    <row r="2702" spans="1:3" x14ac:dyDescent="0.25">
      <c r="A2702" s="67" t="s">
        <v>41548</v>
      </c>
      <c r="B2702" s="69" t="s">
        <v>48154</v>
      </c>
      <c r="C2702" s="67" t="s">
        <v>13351</v>
      </c>
    </row>
    <row r="2703" spans="1:3" x14ac:dyDescent="0.25">
      <c r="A2703" s="67" t="s">
        <v>41549</v>
      </c>
      <c r="B2703" s="69" t="s">
        <v>48155</v>
      </c>
      <c r="C2703" s="67" t="s">
        <v>13380</v>
      </c>
    </row>
    <row r="2704" spans="1:3" x14ac:dyDescent="0.25">
      <c r="A2704" s="67" t="s">
        <v>41550</v>
      </c>
      <c r="B2704" s="69" t="s">
        <v>48156</v>
      </c>
      <c r="C2704" s="67" t="s">
        <v>13380</v>
      </c>
    </row>
    <row r="2705" spans="1:3" x14ac:dyDescent="0.25">
      <c r="A2705" s="67" t="s">
        <v>41551</v>
      </c>
      <c r="B2705" s="69" t="s">
        <v>48157</v>
      </c>
      <c r="C2705" s="67" t="s">
        <v>13380</v>
      </c>
    </row>
    <row r="2706" spans="1:3" x14ac:dyDescent="0.25">
      <c r="A2706" s="67" t="s">
        <v>41552</v>
      </c>
      <c r="B2706" s="69" t="s">
        <v>48158</v>
      </c>
      <c r="C2706" s="67" t="s">
        <v>13380</v>
      </c>
    </row>
    <row r="2707" spans="1:3" x14ac:dyDescent="0.25">
      <c r="A2707" s="67" t="s">
        <v>41553</v>
      </c>
      <c r="B2707" s="69" t="s">
        <v>48159</v>
      </c>
      <c r="C2707" s="67" t="s">
        <v>13380</v>
      </c>
    </row>
    <row r="2708" spans="1:3" x14ac:dyDescent="0.25">
      <c r="A2708" s="67" t="s">
        <v>41554</v>
      </c>
      <c r="B2708" s="69" t="s">
        <v>48160</v>
      </c>
      <c r="C2708" s="67" t="s">
        <v>13380</v>
      </c>
    </row>
    <row r="2709" spans="1:3" x14ac:dyDescent="0.25">
      <c r="A2709" s="67" t="s">
        <v>41555</v>
      </c>
      <c r="B2709" s="69" t="s">
        <v>48161</v>
      </c>
      <c r="C2709" s="67" t="s">
        <v>13380</v>
      </c>
    </row>
    <row r="2710" spans="1:3" x14ac:dyDescent="0.25">
      <c r="A2710" s="67" t="s">
        <v>41556</v>
      </c>
      <c r="B2710" s="69" t="s">
        <v>48162</v>
      </c>
      <c r="C2710" s="67" t="s">
        <v>13479</v>
      </c>
    </row>
    <row r="2711" spans="1:3" x14ac:dyDescent="0.25">
      <c r="A2711" s="67" t="s">
        <v>41557</v>
      </c>
      <c r="B2711" s="69" t="s">
        <v>48163</v>
      </c>
      <c r="C2711" s="67" t="s">
        <v>13479</v>
      </c>
    </row>
    <row r="2712" spans="1:3" x14ac:dyDescent="0.25">
      <c r="A2712" s="67" t="s">
        <v>41558</v>
      </c>
      <c r="B2712" s="69" t="s">
        <v>48164</v>
      </c>
      <c r="C2712" s="67" t="s">
        <v>13479</v>
      </c>
    </row>
    <row r="2713" spans="1:3" x14ac:dyDescent="0.25">
      <c r="A2713" s="67" t="s">
        <v>41559</v>
      </c>
      <c r="B2713" s="69" t="s">
        <v>48165</v>
      </c>
      <c r="C2713" s="67" t="s">
        <v>13479</v>
      </c>
    </row>
    <row r="2714" spans="1:3" x14ac:dyDescent="0.25">
      <c r="A2714" s="67" t="s">
        <v>41560</v>
      </c>
      <c r="B2714" s="69" t="s">
        <v>48166</v>
      </c>
      <c r="C2714" s="67" t="s">
        <v>13479</v>
      </c>
    </row>
    <row r="2715" spans="1:3" x14ac:dyDescent="0.25">
      <c r="A2715" s="67" t="s">
        <v>41561</v>
      </c>
      <c r="B2715" s="69" t="s">
        <v>48167</v>
      </c>
      <c r="C2715" s="67" t="s">
        <v>13479</v>
      </c>
    </row>
    <row r="2716" spans="1:3" x14ac:dyDescent="0.25">
      <c r="A2716" s="67" t="s">
        <v>41562</v>
      </c>
      <c r="B2716" s="69" t="s">
        <v>48168</v>
      </c>
      <c r="C2716" s="67" t="s">
        <v>13479</v>
      </c>
    </row>
    <row r="2717" spans="1:3" x14ac:dyDescent="0.25">
      <c r="A2717" s="67" t="s">
        <v>41563</v>
      </c>
      <c r="B2717" s="69" t="s">
        <v>48169</v>
      </c>
      <c r="C2717" s="67" t="s">
        <v>13479</v>
      </c>
    </row>
    <row r="2718" spans="1:3" x14ac:dyDescent="0.25">
      <c r="A2718" s="67" t="s">
        <v>41564</v>
      </c>
      <c r="B2718" s="69" t="s">
        <v>48170</v>
      </c>
      <c r="C2718" s="67" t="s">
        <v>13479</v>
      </c>
    </row>
    <row r="2719" spans="1:3" x14ac:dyDescent="0.25">
      <c r="A2719" s="67" t="s">
        <v>41565</v>
      </c>
      <c r="B2719" s="69" t="s">
        <v>48171</v>
      </c>
      <c r="C2719" s="67" t="s">
        <v>13479</v>
      </c>
    </row>
    <row r="2720" spans="1:3" x14ac:dyDescent="0.25">
      <c r="A2720" s="67" t="s">
        <v>41566</v>
      </c>
      <c r="B2720" s="69" t="s">
        <v>48172</v>
      </c>
      <c r="C2720" s="67" t="s">
        <v>13479</v>
      </c>
    </row>
    <row r="2721" spans="1:3" x14ac:dyDescent="0.25">
      <c r="A2721" s="67" t="s">
        <v>41567</v>
      </c>
      <c r="B2721" s="69" t="s">
        <v>48173</v>
      </c>
      <c r="C2721" s="67" t="s">
        <v>13479</v>
      </c>
    </row>
    <row r="2722" spans="1:3" x14ac:dyDescent="0.25">
      <c r="A2722" s="67" t="s">
        <v>41568</v>
      </c>
      <c r="B2722" s="69" t="s">
        <v>48174</v>
      </c>
      <c r="C2722" s="67" t="s">
        <v>13479</v>
      </c>
    </row>
    <row r="2723" spans="1:3" x14ac:dyDescent="0.25">
      <c r="A2723" s="67" t="s">
        <v>41569</v>
      </c>
      <c r="B2723" s="69" t="s">
        <v>48175</v>
      </c>
      <c r="C2723" s="67" t="s">
        <v>13479</v>
      </c>
    </row>
    <row r="2724" spans="1:3" x14ac:dyDescent="0.25">
      <c r="A2724" s="67" t="s">
        <v>41570</v>
      </c>
      <c r="B2724" s="69" t="s">
        <v>48176</v>
      </c>
      <c r="C2724" s="67" t="s">
        <v>13479</v>
      </c>
    </row>
    <row r="2725" spans="1:3" x14ac:dyDescent="0.25">
      <c r="A2725" s="67" t="s">
        <v>41571</v>
      </c>
      <c r="B2725" s="69" t="s">
        <v>48177</v>
      </c>
      <c r="C2725" s="67" t="s">
        <v>13479</v>
      </c>
    </row>
    <row r="2726" spans="1:3" x14ac:dyDescent="0.25">
      <c r="A2726" s="67" t="s">
        <v>41572</v>
      </c>
      <c r="B2726" s="69" t="s">
        <v>48178</v>
      </c>
      <c r="C2726" s="67" t="s">
        <v>13479</v>
      </c>
    </row>
    <row r="2727" spans="1:3" x14ac:dyDescent="0.25">
      <c r="A2727" s="67" t="s">
        <v>41573</v>
      </c>
      <c r="B2727" s="69" t="s">
        <v>48179</v>
      </c>
      <c r="C2727" s="67" t="s">
        <v>13479</v>
      </c>
    </row>
    <row r="2728" spans="1:3" x14ac:dyDescent="0.25">
      <c r="A2728" s="67" t="s">
        <v>41574</v>
      </c>
      <c r="B2728" s="69" t="s">
        <v>48180</v>
      </c>
      <c r="C2728" s="67" t="s">
        <v>13479</v>
      </c>
    </row>
    <row r="2729" spans="1:3" x14ac:dyDescent="0.25">
      <c r="A2729" s="67" t="s">
        <v>41575</v>
      </c>
      <c r="B2729" s="69" t="s">
        <v>48181</v>
      </c>
      <c r="C2729" s="67" t="s">
        <v>13479</v>
      </c>
    </row>
    <row r="2730" spans="1:3" x14ac:dyDescent="0.25">
      <c r="A2730" s="67" t="s">
        <v>41576</v>
      </c>
      <c r="B2730" s="69" t="s">
        <v>48182</v>
      </c>
      <c r="C2730" s="67" t="s">
        <v>13479</v>
      </c>
    </row>
    <row r="2731" spans="1:3" x14ac:dyDescent="0.25">
      <c r="A2731" s="67" t="s">
        <v>41577</v>
      </c>
      <c r="B2731" s="69" t="s">
        <v>48183</v>
      </c>
      <c r="C2731" s="67" t="s">
        <v>13479</v>
      </c>
    </row>
    <row r="2732" spans="1:3" x14ac:dyDescent="0.25">
      <c r="A2732" s="67" t="s">
        <v>41578</v>
      </c>
      <c r="B2732" s="69" t="s">
        <v>48184</v>
      </c>
      <c r="C2732" s="67" t="s">
        <v>13479</v>
      </c>
    </row>
    <row r="2733" spans="1:3" x14ac:dyDescent="0.25">
      <c r="A2733" s="67" t="s">
        <v>41579</v>
      </c>
      <c r="B2733" s="69" t="s">
        <v>48185</v>
      </c>
      <c r="C2733" s="67" t="s">
        <v>13479</v>
      </c>
    </row>
    <row r="2734" spans="1:3" x14ac:dyDescent="0.25">
      <c r="A2734" s="67" t="s">
        <v>41580</v>
      </c>
      <c r="B2734" s="69" t="s">
        <v>48186</v>
      </c>
      <c r="C2734" s="67" t="s">
        <v>13479</v>
      </c>
    </row>
    <row r="2735" spans="1:3" x14ac:dyDescent="0.25">
      <c r="A2735" s="67" t="s">
        <v>41581</v>
      </c>
      <c r="B2735" s="69" t="s">
        <v>48187</v>
      </c>
      <c r="C2735" s="67" t="s">
        <v>13288</v>
      </c>
    </row>
    <row r="2736" spans="1:3" x14ac:dyDescent="0.25">
      <c r="A2736" s="67" t="s">
        <v>41582</v>
      </c>
      <c r="B2736" s="69" t="s">
        <v>48188</v>
      </c>
      <c r="C2736" s="67" t="s">
        <v>13288</v>
      </c>
    </row>
    <row r="2737" spans="1:3" x14ac:dyDescent="0.25">
      <c r="A2737" s="67" t="s">
        <v>41583</v>
      </c>
      <c r="B2737" s="69" t="s">
        <v>48189</v>
      </c>
      <c r="C2737" s="67" t="s">
        <v>13479</v>
      </c>
    </row>
    <row r="2738" spans="1:3" ht="30" x14ac:dyDescent="0.25">
      <c r="A2738" s="67" t="s">
        <v>41584</v>
      </c>
      <c r="B2738" s="69" t="s">
        <v>48190</v>
      </c>
      <c r="C2738" s="67" t="s">
        <v>13479</v>
      </c>
    </row>
    <row r="2739" spans="1:3" x14ac:dyDescent="0.25">
      <c r="A2739" s="67" t="s">
        <v>41585</v>
      </c>
      <c r="B2739" s="69" t="s">
        <v>48191</v>
      </c>
      <c r="C2739" s="67" t="s">
        <v>13479</v>
      </c>
    </row>
    <row r="2740" spans="1:3" x14ac:dyDescent="0.25">
      <c r="A2740" s="67" t="s">
        <v>41586</v>
      </c>
      <c r="B2740" s="69" t="s">
        <v>48192</v>
      </c>
      <c r="C2740" s="67" t="s">
        <v>13479</v>
      </c>
    </row>
    <row r="2741" spans="1:3" x14ac:dyDescent="0.25">
      <c r="A2741" s="67" t="s">
        <v>41587</v>
      </c>
      <c r="B2741" s="69" t="s">
        <v>48193</v>
      </c>
      <c r="C2741" s="67" t="s">
        <v>13479</v>
      </c>
    </row>
    <row r="2742" spans="1:3" x14ac:dyDescent="0.25">
      <c r="A2742" s="67" t="s">
        <v>41588</v>
      </c>
      <c r="B2742" s="69" t="s">
        <v>48194</v>
      </c>
      <c r="C2742" s="67" t="s">
        <v>13479</v>
      </c>
    </row>
    <row r="2743" spans="1:3" x14ac:dyDescent="0.25">
      <c r="A2743" s="67" t="s">
        <v>41589</v>
      </c>
      <c r="B2743" s="69" t="s">
        <v>48195</v>
      </c>
      <c r="C2743" s="67" t="s">
        <v>13288</v>
      </c>
    </row>
    <row r="2744" spans="1:3" x14ac:dyDescent="0.25">
      <c r="A2744" s="67" t="s">
        <v>48196</v>
      </c>
      <c r="B2744" s="69" t="s">
        <v>48197</v>
      </c>
      <c r="C2744" s="67" t="s">
        <v>13479</v>
      </c>
    </row>
    <row r="2745" spans="1:3" x14ac:dyDescent="0.25">
      <c r="A2745" s="67" t="s">
        <v>48198</v>
      </c>
      <c r="B2745" s="69" t="s">
        <v>48197</v>
      </c>
      <c r="C2745" s="67" t="s">
        <v>13479</v>
      </c>
    </row>
    <row r="2746" spans="1:3" x14ac:dyDescent="0.25">
      <c r="A2746" s="67" t="s">
        <v>41590</v>
      </c>
      <c r="B2746" s="69" t="s">
        <v>48199</v>
      </c>
      <c r="C2746" s="67" t="s">
        <v>13479</v>
      </c>
    </row>
    <row r="2747" spans="1:3" x14ac:dyDescent="0.25">
      <c r="A2747" s="67" t="s">
        <v>41591</v>
      </c>
      <c r="B2747" s="69" t="s">
        <v>48200</v>
      </c>
      <c r="C2747" s="67" t="s">
        <v>13479</v>
      </c>
    </row>
    <row r="2748" spans="1:3" x14ac:dyDescent="0.25">
      <c r="A2748" s="67" t="s">
        <v>41592</v>
      </c>
      <c r="B2748" s="69" t="s">
        <v>48201</v>
      </c>
      <c r="C2748" s="67" t="s">
        <v>13479</v>
      </c>
    </row>
    <row r="2749" spans="1:3" x14ac:dyDescent="0.25">
      <c r="A2749" s="67" t="s">
        <v>41593</v>
      </c>
      <c r="B2749" s="69" t="s">
        <v>48202</v>
      </c>
      <c r="C2749" s="67" t="s">
        <v>13479</v>
      </c>
    </row>
    <row r="2750" spans="1:3" x14ac:dyDescent="0.25">
      <c r="A2750" s="67" t="s">
        <v>41594</v>
      </c>
      <c r="B2750" s="69" t="s">
        <v>48203</v>
      </c>
      <c r="C2750" s="67" t="s">
        <v>13479</v>
      </c>
    </row>
    <row r="2751" spans="1:3" x14ac:dyDescent="0.25">
      <c r="A2751" s="67" t="s">
        <v>41595</v>
      </c>
      <c r="B2751" s="69" t="s">
        <v>48204</v>
      </c>
      <c r="C2751" s="67" t="s">
        <v>13479</v>
      </c>
    </row>
    <row r="2752" spans="1:3" x14ac:dyDescent="0.25">
      <c r="A2752" s="67" t="s">
        <v>41596</v>
      </c>
      <c r="B2752" s="69" t="s">
        <v>48205</v>
      </c>
      <c r="C2752" s="67" t="s">
        <v>13479</v>
      </c>
    </row>
    <row r="2753" spans="1:3" x14ac:dyDescent="0.25">
      <c r="A2753" s="67" t="s">
        <v>41597</v>
      </c>
      <c r="B2753" s="69" t="s">
        <v>48206</v>
      </c>
      <c r="C2753" s="67" t="s">
        <v>13479</v>
      </c>
    </row>
    <row r="2754" spans="1:3" x14ac:dyDescent="0.25">
      <c r="A2754" s="67" t="s">
        <v>41598</v>
      </c>
      <c r="B2754" s="69" t="s">
        <v>48207</v>
      </c>
      <c r="C2754" s="67" t="s">
        <v>13479</v>
      </c>
    </row>
    <row r="2755" spans="1:3" x14ac:dyDescent="0.25">
      <c r="A2755" s="67" t="s">
        <v>41599</v>
      </c>
      <c r="B2755" s="69" t="s">
        <v>48208</v>
      </c>
      <c r="C2755" s="67" t="s">
        <v>13479</v>
      </c>
    </row>
    <row r="2756" spans="1:3" x14ac:dyDescent="0.25">
      <c r="A2756" s="67" t="s">
        <v>41600</v>
      </c>
      <c r="B2756" s="69" t="s">
        <v>48209</v>
      </c>
      <c r="C2756" s="67" t="s">
        <v>13479</v>
      </c>
    </row>
    <row r="2757" spans="1:3" x14ac:dyDescent="0.25">
      <c r="A2757" s="67" t="s">
        <v>41601</v>
      </c>
      <c r="B2757" s="69" t="s">
        <v>48210</v>
      </c>
      <c r="C2757" s="67" t="s">
        <v>13479</v>
      </c>
    </row>
    <row r="2758" spans="1:3" x14ac:dyDescent="0.25">
      <c r="A2758" s="67" t="s">
        <v>41602</v>
      </c>
      <c r="B2758" s="69" t="s">
        <v>48211</v>
      </c>
      <c r="C2758" s="67" t="s">
        <v>13479</v>
      </c>
    </row>
    <row r="2759" spans="1:3" x14ac:dyDescent="0.25">
      <c r="A2759" s="67" t="s">
        <v>41603</v>
      </c>
      <c r="B2759" s="69" t="s">
        <v>48212</v>
      </c>
      <c r="C2759" s="67" t="s">
        <v>13479</v>
      </c>
    </row>
    <row r="2760" spans="1:3" x14ac:dyDescent="0.25">
      <c r="A2760" s="67" t="s">
        <v>41604</v>
      </c>
      <c r="B2760" s="69" t="s">
        <v>48213</v>
      </c>
      <c r="C2760" s="67" t="s">
        <v>13479</v>
      </c>
    </row>
    <row r="2761" spans="1:3" x14ac:dyDescent="0.25">
      <c r="A2761" s="67" t="s">
        <v>41605</v>
      </c>
      <c r="B2761" s="69" t="s">
        <v>48214</v>
      </c>
      <c r="C2761" s="67" t="s">
        <v>13479</v>
      </c>
    </row>
    <row r="2762" spans="1:3" x14ac:dyDescent="0.25">
      <c r="A2762" s="67" t="s">
        <v>41606</v>
      </c>
      <c r="B2762" s="69" t="s">
        <v>48215</v>
      </c>
      <c r="C2762" s="67" t="s">
        <v>13479</v>
      </c>
    </row>
    <row r="2763" spans="1:3" x14ac:dyDescent="0.25">
      <c r="A2763" s="67" t="s">
        <v>41607</v>
      </c>
      <c r="B2763" s="69" t="s">
        <v>48216</v>
      </c>
      <c r="C2763" s="67" t="s">
        <v>13479</v>
      </c>
    </row>
    <row r="2764" spans="1:3" x14ac:dyDescent="0.25">
      <c r="A2764" s="67" t="s">
        <v>41608</v>
      </c>
      <c r="B2764" s="69" t="s">
        <v>48217</v>
      </c>
      <c r="C2764" s="67" t="s">
        <v>13479</v>
      </c>
    </row>
    <row r="2765" spans="1:3" x14ac:dyDescent="0.25">
      <c r="A2765" s="67" t="s">
        <v>41609</v>
      </c>
      <c r="B2765" s="69" t="s">
        <v>48218</v>
      </c>
      <c r="C2765" s="67" t="s">
        <v>13479</v>
      </c>
    </row>
    <row r="2766" spans="1:3" x14ac:dyDescent="0.25">
      <c r="A2766" s="67" t="s">
        <v>41610</v>
      </c>
      <c r="B2766" s="69" t="s">
        <v>48219</v>
      </c>
      <c r="C2766" s="67" t="s">
        <v>13479</v>
      </c>
    </row>
    <row r="2767" spans="1:3" x14ac:dyDescent="0.25">
      <c r="A2767" s="67" t="s">
        <v>41611</v>
      </c>
      <c r="B2767" s="69" t="s">
        <v>48220</v>
      </c>
      <c r="C2767" s="67" t="s">
        <v>13479</v>
      </c>
    </row>
    <row r="2768" spans="1:3" x14ac:dyDescent="0.25">
      <c r="A2768" s="67" t="s">
        <v>41612</v>
      </c>
      <c r="B2768" s="69" t="s">
        <v>48221</v>
      </c>
      <c r="C2768" s="67" t="s">
        <v>13479</v>
      </c>
    </row>
    <row r="2769" spans="1:3" x14ac:dyDescent="0.25">
      <c r="A2769" s="67" t="s">
        <v>41613</v>
      </c>
      <c r="B2769" s="69" t="s">
        <v>48222</v>
      </c>
      <c r="C2769" s="67" t="s">
        <v>13479</v>
      </c>
    </row>
    <row r="2770" spans="1:3" x14ac:dyDescent="0.25">
      <c r="A2770" s="67" t="s">
        <v>41614</v>
      </c>
      <c r="B2770" s="69" t="s">
        <v>48223</v>
      </c>
      <c r="C2770" s="67" t="s">
        <v>13479</v>
      </c>
    </row>
    <row r="2771" spans="1:3" x14ac:dyDescent="0.25">
      <c r="A2771" s="67" t="s">
        <v>41615</v>
      </c>
      <c r="B2771" s="69" t="s">
        <v>48224</v>
      </c>
      <c r="C2771" s="67" t="s">
        <v>13479</v>
      </c>
    </row>
    <row r="2772" spans="1:3" x14ac:dyDescent="0.25">
      <c r="A2772" s="67" t="s">
        <v>41616</v>
      </c>
      <c r="B2772" s="69" t="s">
        <v>48225</v>
      </c>
      <c r="C2772" s="67" t="s">
        <v>13479</v>
      </c>
    </row>
    <row r="2773" spans="1:3" x14ac:dyDescent="0.25">
      <c r="A2773" s="67" t="s">
        <v>41617</v>
      </c>
      <c r="B2773" s="69" t="s">
        <v>48226</v>
      </c>
      <c r="C2773" s="67" t="s">
        <v>13479</v>
      </c>
    </row>
    <row r="2774" spans="1:3" x14ac:dyDescent="0.25">
      <c r="A2774" s="67" t="s">
        <v>41618</v>
      </c>
      <c r="B2774" s="69" t="s">
        <v>48227</v>
      </c>
      <c r="C2774" s="67" t="s">
        <v>13479</v>
      </c>
    </row>
    <row r="2775" spans="1:3" x14ac:dyDescent="0.25">
      <c r="A2775" s="67" t="s">
        <v>41619</v>
      </c>
      <c r="B2775" s="69" t="s">
        <v>48228</v>
      </c>
      <c r="C2775" s="67" t="s">
        <v>13479</v>
      </c>
    </row>
    <row r="2776" spans="1:3" x14ac:dyDescent="0.25">
      <c r="A2776" s="67" t="s">
        <v>41620</v>
      </c>
      <c r="B2776" s="69" t="s">
        <v>48229</v>
      </c>
      <c r="C2776" s="67" t="s">
        <v>13479</v>
      </c>
    </row>
    <row r="2777" spans="1:3" x14ac:dyDescent="0.25">
      <c r="A2777" s="67" t="s">
        <v>41621</v>
      </c>
      <c r="B2777" s="69" t="s">
        <v>48230</v>
      </c>
      <c r="C2777" s="67" t="s">
        <v>13479</v>
      </c>
    </row>
    <row r="2778" spans="1:3" x14ac:dyDescent="0.25">
      <c r="A2778" s="67" t="s">
        <v>41622</v>
      </c>
      <c r="B2778" s="69" t="s">
        <v>48231</v>
      </c>
      <c r="C2778" s="67" t="s">
        <v>13479</v>
      </c>
    </row>
    <row r="2779" spans="1:3" x14ac:dyDescent="0.25">
      <c r="A2779" s="67" t="s">
        <v>41623</v>
      </c>
      <c r="B2779" s="69" t="s">
        <v>48232</v>
      </c>
      <c r="C2779" s="67" t="s">
        <v>13479</v>
      </c>
    </row>
    <row r="2780" spans="1:3" x14ac:dyDescent="0.25">
      <c r="A2780" s="67" t="s">
        <v>41624</v>
      </c>
      <c r="B2780" s="69" t="s">
        <v>48233</v>
      </c>
      <c r="C2780" s="67" t="s">
        <v>13479</v>
      </c>
    </row>
    <row r="2781" spans="1:3" x14ac:dyDescent="0.25">
      <c r="A2781" s="67" t="s">
        <v>41625</v>
      </c>
      <c r="B2781" s="69" t="s">
        <v>48234</v>
      </c>
      <c r="C2781" s="67" t="s">
        <v>13479</v>
      </c>
    </row>
    <row r="2782" spans="1:3" x14ac:dyDescent="0.25">
      <c r="A2782" s="67" t="s">
        <v>41626</v>
      </c>
      <c r="B2782" s="69" t="s">
        <v>48235</v>
      </c>
      <c r="C2782" s="67" t="s">
        <v>13479</v>
      </c>
    </row>
    <row r="2783" spans="1:3" x14ac:dyDescent="0.25">
      <c r="A2783" s="67" t="s">
        <v>41627</v>
      </c>
      <c r="B2783" s="69" t="s">
        <v>48236</v>
      </c>
      <c r="C2783" s="67" t="s">
        <v>13479</v>
      </c>
    </row>
    <row r="2784" spans="1:3" x14ac:dyDescent="0.25">
      <c r="A2784" s="67" t="s">
        <v>41628</v>
      </c>
      <c r="B2784" s="69" t="s">
        <v>48237</v>
      </c>
      <c r="C2784" s="67" t="s">
        <v>13479</v>
      </c>
    </row>
    <row r="2785" spans="1:3" x14ac:dyDescent="0.25">
      <c r="A2785" s="67" t="s">
        <v>41629</v>
      </c>
      <c r="B2785" s="69" t="s">
        <v>48238</v>
      </c>
      <c r="C2785" s="67" t="s">
        <v>13479</v>
      </c>
    </row>
    <row r="2786" spans="1:3" x14ac:dyDescent="0.25">
      <c r="A2786" s="67" t="s">
        <v>41630</v>
      </c>
      <c r="B2786" s="69" t="s">
        <v>48239</v>
      </c>
      <c r="C2786" s="67" t="s">
        <v>13479</v>
      </c>
    </row>
    <row r="2787" spans="1:3" x14ac:dyDescent="0.25">
      <c r="A2787" s="67" t="s">
        <v>41631</v>
      </c>
      <c r="B2787" s="69" t="s">
        <v>48240</v>
      </c>
      <c r="C2787" s="67" t="s">
        <v>13479</v>
      </c>
    </row>
    <row r="2788" spans="1:3" x14ac:dyDescent="0.25">
      <c r="A2788" s="67" t="s">
        <v>41632</v>
      </c>
      <c r="B2788" s="69" t="s">
        <v>48241</v>
      </c>
      <c r="C2788" s="67" t="s">
        <v>13479</v>
      </c>
    </row>
    <row r="2789" spans="1:3" x14ac:dyDescent="0.25">
      <c r="A2789" s="67" t="s">
        <v>41633</v>
      </c>
      <c r="B2789" s="69" t="s">
        <v>48242</v>
      </c>
      <c r="C2789" s="67" t="s">
        <v>13479</v>
      </c>
    </row>
    <row r="2790" spans="1:3" ht="30" x14ac:dyDescent="0.25">
      <c r="A2790" s="67" t="s">
        <v>41634</v>
      </c>
      <c r="B2790" s="69" t="s">
        <v>48243</v>
      </c>
      <c r="C2790" s="67" t="s">
        <v>13479</v>
      </c>
    </row>
    <row r="2791" spans="1:3" ht="30" x14ac:dyDescent="0.25">
      <c r="A2791" s="67" t="s">
        <v>41635</v>
      </c>
      <c r="B2791" s="69" t="s">
        <v>48244</v>
      </c>
      <c r="C2791" s="67" t="s">
        <v>13479</v>
      </c>
    </row>
    <row r="2792" spans="1:3" ht="30" x14ac:dyDescent="0.25">
      <c r="A2792" s="67" t="s">
        <v>41636</v>
      </c>
      <c r="B2792" s="69" t="s">
        <v>48245</v>
      </c>
      <c r="C2792" s="67" t="s">
        <v>13479</v>
      </c>
    </row>
    <row r="2793" spans="1:3" ht="30" x14ac:dyDescent="0.25">
      <c r="A2793" s="67" t="s">
        <v>41637</v>
      </c>
      <c r="B2793" s="69" t="s">
        <v>48246</v>
      </c>
      <c r="C2793" s="67" t="s">
        <v>13479</v>
      </c>
    </row>
    <row r="2794" spans="1:3" ht="30" x14ac:dyDescent="0.25">
      <c r="A2794" s="67" t="s">
        <v>41638</v>
      </c>
      <c r="B2794" s="69" t="s">
        <v>48247</v>
      </c>
      <c r="C2794" s="67" t="s">
        <v>13479</v>
      </c>
    </row>
    <row r="2795" spans="1:3" ht="30" x14ac:dyDescent="0.25">
      <c r="A2795" s="67" t="s">
        <v>41639</v>
      </c>
      <c r="B2795" s="69" t="s">
        <v>48248</v>
      </c>
      <c r="C2795" s="67" t="s">
        <v>13479</v>
      </c>
    </row>
    <row r="2796" spans="1:3" ht="30" x14ac:dyDescent="0.25">
      <c r="A2796" s="67" t="s">
        <v>41640</v>
      </c>
      <c r="B2796" s="69" t="s">
        <v>48249</v>
      </c>
      <c r="C2796" s="67" t="s">
        <v>13479</v>
      </c>
    </row>
    <row r="2797" spans="1:3" ht="30" x14ac:dyDescent="0.25">
      <c r="A2797" s="67" t="s">
        <v>41641</v>
      </c>
      <c r="B2797" s="69" t="s">
        <v>48250</v>
      </c>
      <c r="C2797" s="67" t="s">
        <v>13479</v>
      </c>
    </row>
    <row r="2798" spans="1:3" ht="30" x14ac:dyDescent="0.25">
      <c r="A2798" s="67" t="s">
        <v>41642</v>
      </c>
      <c r="B2798" s="69" t="s">
        <v>48251</v>
      </c>
      <c r="C2798" s="67" t="s">
        <v>13479</v>
      </c>
    </row>
    <row r="2799" spans="1:3" ht="30" x14ac:dyDescent="0.25">
      <c r="A2799" s="67" t="s">
        <v>41643</v>
      </c>
      <c r="B2799" s="69" t="s">
        <v>48252</v>
      </c>
      <c r="C2799" s="67" t="s">
        <v>13479</v>
      </c>
    </row>
    <row r="2800" spans="1:3" ht="30" x14ac:dyDescent="0.25">
      <c r="A2800" s="67" t="s">
        <v>41644</v>
      </c>
      <c r="B2800" s="69" t="s">
        <v>48253</v>
      </c>
      <c r="C2800" s="67" t="s">
        <v>13479</v>
      </c>
    </row>
    <row r="2801" spans="1:3" ht="30" x14ac:dyDescent="0.25">
      <c r="A2801" s="67" t="s">
        <v>41645</v>
      </c>
      <c r="B2801" s="69" t="s">
        <v>48254</v>
      </c>
      <c r="C2801" s="67" t="s">
        <v>13479</v>
      </c>
    </row>
    <row r="2802" spans="1:3" ht="30" x14ac:dyDescent="0.25">
      <c r="A2802" s="67" t="s">
        <v>41646</v>
      </c>
      <c r="B2802" s="69" t="s">
        <v>48255</v>
      </c>
      <c r="C2802" s="67" t="s">
        <v>13479</v>
      </c>
    </row>
    <row r="2803" spans="1:3" ht="30" x14ac:dyDescent="0.25">
      <c r="A2803" s="67" t="s">
        <v>41647</v>
      </c>
      <c r="B2803" s="69" t="s">
        <v>48256</v>
      </c>
      <c r="C2803" s="67" t="s">
        <v>13479</v>
      </c>
    </row>
    <row r="2804" spans="1:3" ht="30" x14ac:dyDescent="0.25">
      <c r="A2804" s="67" t="s">
        <v>41648</v>
      </c>
      <c r="B2804" s="69" t="s">
        <v>48257</v>
      </c>
      <c r="C2804" s="67" t="s">
        <v>13479</v>
      </c>
    </row>
    <row r="2805" spans="1:3" ht="30" x14ac:dyDescent="0.25">
      <c r="A2805" s="67" t="s">
        <v>41649</v>
      </c>
      <c r="B2805" s="69" t="s">
        <v>48258</v>
      </c>
      <c r="C2805" s="67" t="s">
        <v>13479</v>
      </c>
    </row>
    <row r="2806" spans="1:3" ht="30" x14ac:dyDescent="0.25">
      <c r="A2806" s="67" t="s">
        <v>41650</v>
      </c>
      <c r="B2806" s="69" t="s">
        <v>48259</v>
      </c>
      <c r="C2806" s="67" t="s">
        <v>13479</v>
      </c>
    </row>
    <row r="2807" spans="1:3" x14ac:dyDescent="0.25">
      <c r="A2807" s="67" t="s">
        <v>41651</v>
      </c>
      <c r="B2807" s="69" t="s">
        <v>48260</v>
      </c>
      <c r="C2807" s="67" t="s">
        <v>13479</v>
      </c>
    </row>
    <row r="2808" spans="1:3" x14ac:dyDescent="0.25">
      <c r="A2808" s="67" t="s">
        <v>41652</v>
      </c>
      <c r="B2808" s="69" t="s">
        <v>48261</v>
      </c>
      <c r="C2808" s="67" t="s">
        <v>13479</v>
      </c>
    </row>
    <row r="2809" spans="1:3" x14ac:dyDescent="0.25">
      <c r="A2809" s="67" t="s">
        <v>41653</v>
      </c>
      <c r="B2809" s="69" t="s">
        <v>48262</v>
      </c>
      <c r="C2809" s="67" t="s">
        <v>13479</v>
      </c>
    </row>
    <row r="2810" spans="1:3" x14ac:dyDescent="0.25">
      <c r="A2810" s="67" t="s">
        <v>41654</v>
      </c>
      <c r="B2810" s="69" t="s">
        <v>48263</v>
      </c>
      <c r="C2810" s="67" t="s">
        <v>13479</v>
      </c>
    </row>
    <row r="2811" spans="1:3" x14ac:dyDescent="0.25">
      <c r="A2811" s="67" t="s">
        <v>41655</v>
      </c>
      <c r="B2811" s="69" t="s">
        <v>48264</v>
      </c>
      <c r="C2811" s="67" t="s">
        <v>13479</v>
      </c>
    </row>
    <row r="2812" spans="1:3" x14ac:dyDescent="0.25">
      <c r="A2812" s="67" t="s">
        <v>41656</v>
      </c>
      <c r="B2812" s="69" t="s">
        <v>48265</v>
      </c>
      <c r="C2812" s="67" t="s">
        <v>13479</v>
      </c>
    </row>
    <row r="2813" spans="1:3" x14ac:dyDescent="0.25">
      <c r="A2813" s="67" t="s">
        <v>41657</v>
      </c>
      <c r="B2813" s="69" t="s">
        <v>48266</v>
      </c>
      <c r="C2813" s="67" t="s">
        <v>13479</v>
      </c>
    </row>
    <row r="2814" spans="1:3" x14ac:dyDescent="0.25">
      <c r="A2814" s="67" t="s">
        <v>41658</v>
      </c>
      <c r="B2814" s="69" t="s">
        <v>48267</v>
      </c>
      <c r="C2814" s="67" t="s">
        <v>13479</v>
      </c>
    </row>
    <row r="2815" spans="1:3" x14ac:dyDescent="0.25">
      <c r="A2815" s="67" t="s">
        <v>41659</v>
      </c>
      <c r="B2815" s="69" t="s">
        <v>48268</v>
      </c>
      <c r="C2815" s="67" t="s">
        <v>13479</v>
      </c>
    </row>
    <row r="2816" spans="1:3" x14ac:dyDescent="0.25">
      <c r="A2816" s="67" t="s">
        <v>41660</v>
      </c>
      <c r="B2816" s="69" t="s">
        <v>48269</v>
      </c>
      <c r="C2816" s="67" t="s">
        <v>13479</v>
      </c>
    </row>
    <row r="2817" spans="1:3" x14ac:dyDescent="0.25">
      <c r="A2817" s="67" t="s">
        <v>41661</v>
      </c>
      <c r="B2817" s="69" t="s">
        <v>48270</v>
      </c>
      <c r="C2817" s="67" t="s">
        <v>13479</v>
      </c>
    </row>
    <row r="2818" spans="1:3" x14ac:dyDescent="0.25">
      <c r="A2818" s="67" t="s">
        <v>41662</v>
      </c>
      <c r="B2818" s="69" t="s">
        <v>48271</v>
      </c>
      <c r="C2818" s="67" t="s">
        <v>13479</v>
      </c>
    </row>
    <row r="2819" spans="1:3" x14ac:dyDescent="0.25">
      <c r="A2819" s="67" t="s">
        <v>41663</v>
      </c>
      <c r="B2819" s="69" t="s">
        <v>48272</v>
      </c>
      <c r="C2819" s="67" t="s">
        <v>13479</v>
      </c>
    </row>
    <row r="2820" spans="1:3" x14ac:dyDescent="0.25">
      <c r="A2820" s="67" t="s">
        <v>41664</v>
      </c>
      <c r="B2820" s="69" t="s">
        <v>48273</v>
      </c>
      <c r="C2820" s="67" t="s">
        <v>13479</v>
      </c>
    </row>
    <row r="2821" spans="1:3" x14ac:dyDescent="0.25">
      <c r="A2821" s="67" t="s">
        <v>41665</v>
      </c>
      <c r="B2821" s="69" t="s">
        <v>48274</v>
      </c>
      <c r="C2821" s="67" t="s">
        <v>13479</v>
      </c>
    </row>
    <row r="2822" spans="1:3" x14ac:dyDescent="0.25">
      <c r="A2822" s="67" t="s">
        <v>41666</v>
      </c>
      <c r="B2822" s="69" t="s">
        <v>48275</v>
      </c>
      <c r="C2822" s="67" t="s">
        <v>13479</v>
      </c>
    </row>
    <row r="2823" spans="1:3" x14ac:dyDescent="0.25">
      <c r="A2823" s="67" t="s">
        <v>41667</v>
      </c>
      <c r="B2823" s="69" t="s">
        <v>48276</v>
      </c>
      <c r="C2823" s="67" t="s">
        <v>13479</v>
      </c>
    </row>
    <row r="2824" spans="1:3" x14ac:dyDescent="0.25">
      <c r="A2824" s="67" t="s">
        <v>41668</v>
      </c>
      <c r="B2824" s="69" t="s">
        <v>48277</v>
      </c>
      <c r="C2824" s="67" t="s">
        <v>13479</v>
      </c>
    </row>
    <row r="2825" spans="1:3" x14ac:dyDescent="0.25">
      <c r="A2825" s="67" t="s">
        <v>41669</v>
      </c>
      <c r="B2825" s="69" t="s">
        <v>48278</v>
      </c>
      <c r="C2825" s="67" t="s">
        <v>13479</v>
      </c>
    </row>
    <row r="2826" spans="1:3" x14ac:dyDescent="0.25">
      <c r="A2826" s="67" t="s">
        <v>41670</v>
      </c>
      <c r="B2826" s="69" t="s">
        <v>48279</v>
      </c>
      <c r="C2826" s="67" t="s">
        <v>13479</v>
      </c>
    </row>
    <row r="2827" spans="1:3" x14ac:dyDescent="0.25">
      <c r="A2827" s="67" t="s">
        <v>41671</v>
      </c>
      <c r="B2827" s="69" t="s">
        <v>48280</v>
      </c>
      <c r="C2827" s="67" t="s">
        <v>13479</v>
      </c>
    </row>
    <row r="2828" spans="1:3" x14ac:dyDescent="0.25">
      <c r="A2828" s="67" t="s">
        <v>41672</v>
      </c>
      <c r="B2828" s="69" t="s">
        <v>48281</v>
      </c>
      <c r="C2828" s="67" t="s">
        <v>13479</v>
      </c>
    </row>
    <row r="2829" spans="1:3" x14ac:dyDescent="0.25">
      <c r="A2829" s="67" t="s">
        <v>41673</v>
      </c>
      <c r="B2829" s="69" t="s">
        <v>48282</v>
      </c>
      <c r="C2829" s="67" t="s">
        <v>13479</v>
      </c>
    </row>
    <row r="2830" spans="1:3" x14ac:dyDescent="0.25">
      <c r="A2830" s="67" t="s">
        <v>41674</v>
      </c>
      <c r="B2830" s="69" t="s">
        <v>48283</v>
      </c>
      <c r="C2830" s="67" t="s">
        <v>13479</v>
      </c>
    </row>
    <row r="2831" spans="1:3" x14ac:dyDescent="0.25">
      <c r="A2831" s="67" t="s">
        <v>41675</v>
      </c>
      <c r="B2831" s="69" t="s">
        <v>48284</v>
      </c>
      <c r="C2831" s="67" t="s">
        <v>13479</v>
      </c>
    </row>
    <row r="2832" spans="1:3" ht="30" x14ac:dyDescent="0.25">
      <c r="A2832" s="67" t="s">
        <v>41676</v>
      </c>
      <c r="B2832" s="69" t="s">
        <v>48285</v>
      </c>
      <c r="C2832" s="67" t="s">
        <v>13380</v>
      </c>
    </row>
    <row r="2833" spans="1:3" ht="30" x14ac:dyDescent="0.25">
      <c r="A2833" s="67" t="s">
        <v>41677</v>
      </c>
      <c r="B2833" s="69" t="s">
        <v>48286</v>
      </c>
      <c r="C2833" s="67" t="s">
        <v>13380</v>
      </c>
    </row>
    <row r="2834" spans="1:3" ht="30" x14ac:dyDescent="0.25">
      <c r="A2834" s="67" t="s">
        <v>41678</v>
      </c>
      <c r="B2834" s="69" t="s">
        <v>48287</v>
      </c>
      <c r="C2834" s="67" t="s">
        <v>13380</v>
      </c>
    </row>
    <row r="2835" spans="1:3" ht="30" x14ac:dyDescent="0.25">
      <c r="A2835" s="67" t="s">
        <v>41679</v>
      </c>
      <c r="B2835" s="69" t="s">
        <v>48288</v>
      </c>
      <c r="C2835" s="67" t="s">
        <v>13380</v>
      </c>
    </row>
    <row r="2836" spans="1:3" ht="30" x14ac:dyDescent="0.25">
      <c r="A2836" s="67" t="s">
        <v>41680</v>
      </c>
      <c r="B2836" s="69" t="s">
        <v>48289</v>
      </c>
      <c r="C2836" s="67" t="s">
        <v>13380</v>
      </c>
    </row>
    <row r="2837" spans="1:3" ht="30" x14ac:dyDescent="0.25">
      <c r="A2837" s="67" t="s">
        <v>41681</v>
      </c>
      <c r="B2837" s="69" t="s">
        <v>48290</v>
      </c>
      <c r="C2837" s="67" t="s">
        <v>13380</v>
      </c>
    </row>
    <row r="2838" spans="1:3" ht="30" x14ac:dyDescent="0.25">
      <c r="A2838" s="67" t="s">
        <v>41682</v>
      </c>
      <c r="B2838" s="69" t="s">
        <v>48291</v>
      </c>
      <c r="C2838" s="67" t="s">
        <v>13380</v>
      </c>
    </row>
    <row r="2839" spans="1:3" ht="30" x14ac:dyDescent="0.25">
      <c r="A2839" s="67" t="s">
        <v>41683</v>
      </c>
      <c r="B2839" s="69" t="s">
        <v>48292</v>
      </c>
      <c r="C2839" s="67" t="s">
        <v>13380</v>
      </c>
    </row>
    <row r="2840" spans="1:3" ht="30" x14ac:dyDescent="0.25">
      <c r="A2840" s="67" t="s">
        <v>41684</v>
      </c>
      <c r="B2840" s="69" t="s">
        <v>48293</v>
      </c>
      <c r="C2840" s="67" t="s">
        <v>13380</v>
      </c>
    </row>
    <row r="2841" spans="1:3" ht="30" x14ac:dyDescent="0.25">
      <c r="A2841" s="67" t="s">
        <v>41685</v>
      </c>
      <c r="B2841" s="69" t="s">
        <v>48294</v>
      </c>
      <c r="C2841" s="67" t="s">
        <v>13380</v>
      </c>
    </row>
    <row r="2842" spans="1:3" ht="30" x14ac:dyDescent="0.25">
      <c r="A2842" s="67" t="s">
        <v>41686</v>
      </c>
      <c r="B2842" s="69" t="s">
        <v>48295</v>
      </c>
      <c r="C2842" s="67" t="s">
        <v>13380</v>
      </c>
    </row>
    <row r="2843" spans="1:3" ht="30" x14ac:dyDescent="0.25">
      <c r="A2843" s="67" t="s">
        <v>41687</v>
      </c>
      <c r="B2843" s="69" t="s">
        <v>48296</v>
      </c>
      <c r="C2843" s="67" t="s">
        <v>13380</v>
      </c>
    </row>
    <row r="2844" spans="1:3" ht="30" x14ac:dyDescent="0.25">
      <c r="A2844" s="67" t="s">
        <v>41688</v>
      </c>
      <c r="B2844" s="69" t="s">
        <v>48297</v>
      </c>
      <c r="C2844" s="67" t="s">
        <v>13380</v>
      </c>
    </row>
    <row r="2845" spans="1:3" ht="30" x14ac:dyDescent="0.25">
      <c r="A2845" s="67" t="s">
        <v>41689</v>
      </c>
      <c r="B2845" s="69" t="s">
        <v>48298</v>
      </c>
      <c r="C2845" s="67" t="s">
        <v>13380</v>
      </c>
    </row>
    <row r="2846" spans="1:3" ht="30" x14ac:dyDescent="0.25">
      <c r="A2846" s="67" t="s">
        <v>41690</v>
      </c>
      <c r="B2846" s="69" t="s">
        <v>48299</v>
      </c>
      <c r="C2846" s="67" t="s">
        <v>13380</v>
      </c>
    </row>
    <row r="2847" spans="1:3" ht="30" x14ac:dyDescent="0.25">
      <c r="A2847" s="67" t="s">
        <v>41691</v>
      </c>
      <c r="B2847" s="69" t="s">
        <v>48300</v>
      </c>
      <c r="C2847" s="67" t="s">
        <v>13380</v>
      </c>
    </row>
    <row r="2848" spans="1:3" ht="30" x14ac:dyDescent="0.25">
      <c r="A2848" s="67" t="s">
        <v>41692</v>
      </c>
      <c r="B2848" s="69" t="s">
        <v>48301</v>
      </c>
      <c r="C2848" s="67" t="s">
        <v>13380</v>
      </c>
    </row>
    <row r="2849" spans="1:3" ht="30" x14ac:dyDescent="0.25">
      <c r="A2849" s="67" t="s">
        <v>41693</v>
      </c>
      <c r="B2849" s="69" t="s">
        <v>48302</v>
      </c>
      <c r="C2849" s="67" t="s">
        <v>13380</v>
      </c>
    </row>
    <row r="2850" spans="1:3" ht="30" x14ac:dyDescent="0.25">
      <c r="A2850" s="67" t="s">
        <v>41694</v>
      </c>
      <c r="B2850" s="69" t="s">
        <v>48303</v>
      </c>
      <c r="C2850" s="67" t="s">
        <v>13380</v>
      </c>
    </row>
    <row r="2851" spans="1:3" ht="30" x14ac:dyDescent="0.25">
      <c r="A2851" s="67" t="s">
        <v>41695</v>
      </c>
      <c r="B2851" s="69" t="s">
        <v>48304</v>
      </c>
      <c r="C2851" s="67" t="s">
        <v>13380</v>
      </c>
    </row>
    <row r="2852" spans="1:3" ht="30" x14ac:dyDescent="0.25">
      <c r="A2852" s="67" t="s">
        <v>41696</v>
      </c>
      <c r="B2852" s="69" t="s">
        <v>48305</v>
      </c>
      <c r="C2852" s="67" t="s">
        <v>13380</v>
      </c>
    </row>
    <row r="2853" spans="1:3" ht="30" x14ac:dyDescent="0.25">
      <c r="A2853" s="67" t="s">
        <v>41697</v>
      </c>
      <c r="B2853" s="69" t="s">
        <v>48306</v>
      </c>
      <c r="C2853" s="67" t="s">
        <v>13380</v>
      </c>
    </row>
    <row r="2854" spans="1:3" ht="30" x14ac:dyDescent="0.25">
      <c r="A2854" s="67" t="s">
        <v>41698</v>
      </c>
      <c r="B2854" s="69" t="s">
        <v>48307</v>
      </c>
      <c r="C2854" s="67" t="s">
        <v>13380</v>
      </c>
    </row>
    <row r="2855" spans="1:3" ht="30" x14ac:dyDescent="0.25">
      <c r="A2855" s="67" t="s">
        <v>41699</v>
      </c>
      <c r="B2855" s="69" t="s">
        <v>48308</v>
      </c>
      <c r="C2855" s="67" t="s">
        <v>13380</v>
      </c>
    </row>
    <row r="2856" spans="1:3" ht="30" x14ac:dyDescent="0.25">
      <c r="A2856" s="67" t="s">
        <v>41700</v>
      </c>
      <c r="B2856" s="69" t="s">
        <v>48309</v>
      </c>
      <c r="C2856" s="67" t="s">
        <v>13380</v>
      </c>
    </row>
    <row r="2857" spans="1:3" ht="30" x14ac:dyDescent="0.25">
      <c r="A2857" s="67" t="s">
        <v>41701</v>
      </c>
      <c r="B2857" s="69" t="s">
        <v>48310</v>
      </c>
      <c r="C2857" s="67" t="s">
        <v>13380</v>
      </c>
    </row>
    <row r="2858" spans="1:3" ht="30" x14ac:dyDescent="0.25">
      <c r="A2858" s="67" t="s">
        <v>41702</v>
      </c>
      <c r="B2858" s="69" t="s">
        <v>48311</v>
      </c>
      <c r="C2858" s="67" t="s">
        <v>13380</v>
      </c>
    </row>
    <row r="2859" spans="1:3" ht="30" x14ac:dyDescent="0.25">
      <c r="A2859" s="67" t="s">
        <v>41703</v>
      </c>
      <c r="B2859" s="69" t="s">
        <v>48312</v>
      </c>
      <c r="C2859" s="67" t="s">
        <v>13380</v>
      </c>
    </row>
    <row r="2860" spans="1:3" ht="30" x14ac:dyDescent="0.25">
      <c r="A2860" s="67" t="s">
        <v>41704</v>
      </c>
      <c r="B2860" s="69" t="s">
        <v>48313</v>
      </c>
      <c r="C2860" s="67" t="s">
        <v>13380</v>
      </c>
    </row>
    <row r="2861" spans="1:3" ht="30" x14ac:dyDescent="0.25">
      <c r="A2861" s="67" t="s">
        <v>41705</v>
      </c>
      <c r="B2861" s="69" t="s">
        <v>48314</v>
      </c>
      <c r="C2861" s="67" t="s">
        <v>13380</v>
      </c>
    </row>
    <row r="2862" spans="1:3" x14ac:dyDescent="0.25">
      <c r="A2862" s="67" t="s">
        <v>41706</v>
      </c>
      <c r="B2862" s="69" t="s">
        <v>48315</v>
      </c>
      <c r="C2862" s="67" t="s">
        <v>13479</v>
      </c>
    </row>
    <row r="2863" spans="1:3" x14ac:dyDescent="0.25">
      <c r="A2863" s="67" t="s">
        <v>41707</v>
      </c>
      <c r="B2863" s="69" t="s">
        <v>48316</v>
      </c>
      <c r="C2863" s="67" t="s">
        <v>13479</v>
      </c>
    </row>
    <row r="2864" spans="1:3" x14ac:dyDescent="0.25">
      <c r="A2864" s="67" t="s">
        <v>41708</v>
      </c>
      <c r="B2864" s="69" t="s">
        <v>48317</v>
      </c>
      <c r="C2864" s="67" t="s">
        <v>13479</v>
      </c>
    </row>
    <row r="2865" spans="1:3" x14ac:dyDescent="0.25">
      <c r="A2865" s="67" t="s">
        <v>41709</v>
      </c>
      <c r="B2865" s="69" t="s">
        <v>48318</v>
      </c>
      <c r="C2865" s="67" t="s">
        <v>13479</v>
      </c>
    </row>
    <row r="2866" spans="1:3" x14ac:dyDescent="0.25">
      <c r="A2866" s="67" t="s">
        <v>41710</v>
      </c>
      <c r="B2866" s="69" t="s">
        <v>48319</v>
      </c>
      <c r="C2866" s="67" t="s">
        <v>13479</v>
      </c>
    </row>
    <row r="2867" spans="1:3" x14ac:dyDescent="0.25">
      <c r="A2867" s="67" t="s">
        <v>41711</v>
      </c>
      <c r="B2867" s="69" t="s">
        <v>48320</v>
      </c>
      <c r="C2867" s="67" t="s">
        <v>13479</v>
      </c>
    </row>
    <row r="2868" spans="1:3" x14ac:dyDescent="0.25">
      <c r="A2868" s="67" t="s">
        <v>41712</v>
      </c>
      <c r="B2868" s="69" t="s">
        <v>48321</v>
      </c>
      <c r="C2868" s="67" t="s">
        <v>13479</v>
      </c>
    </row>
    <row r="2869" spans="1:3" x14ac:dyDescent="0.25">
      <c r="A2869" s="67" t="s">
        <v>41713</v>
      </c>
      <c r="B2869" s="69" t="s">
        <v>48322</v>
      </c>
      <c r="C2869" s="67" t="s">
        <v>13479</v>
      </c>
    </row>
    <row r="2870" spans="1:3" x14ac:dyDescent="0.25">
      <c r="A2870" s="67" t="s">
        <v>41714</v>
      </c>
      <c r="B2870" s="69" t="s">
        <v>48323</v>
      </c>
      <c r="C2870" s="67" t="s">
        <v>13479</v>
      </c>
    </row>
    <row r="2871" spans="1:3" x14ac:dyDescent="0.25">
      <c r="A2871" s="67" t="s">
        <v>41715</v>
      </c>
      <c r="B2871" s="69" t="s">
        <v>48324</v>
      </c>
      <c r="C2871" s="67" t="s">
        <v>13479</v>
      </c>
    </row>
    <row r="2872" spans="1:3" ht="30" x14ac:dyDescent="0.25">
      <c r="A2872" s="67" t="s">
        <v>41716</v>
      </c>
      <c r="B2872" s="69" t="s">
        <v>48325</v>
      </c>
      <c r="C2872" s="67" t="s">
        <v>13479</v>
      </c>
    </row>
    <row r="2873" spans="1:3" x14ac:dyDescent="0.25">
      <c r="A2873" s="67" t="s">
        <v>41717</v>
      </c>
      <c r="B2873" s="69" t="s">
        <v>48326</v>
      </c>
      <c r="C2873" s="67" t="s">
        <v>13479</v>
      </c>
    </row>
    <row r="2874" spans="1:3" ht="30" x14ac:dyDescent="0.25">
      <c r="A2874" s="67" t="s">
        <v>41718</v>
      </c>
      <c r="B2874" s="69" t="s">
        <v>48327</v>
      </c>
      <c r="C2874" s="67" t="s">
        <v>13479</v>
      </c>
    </row>
    <row r="2875" spans="1:3" x14ac:dyDescent="0.25">
      <c r="A2875" s="67" t="s">
        <v>41719</v>
      </c>
      <c r="B2875" s="69" t="s">
        <v>48328</v>
      </c>
      <c r="C2875" s="67" t="s">
        <v>13479</v>
      </c>
    </row>
    <row r="2876" spans="1:3" x14ac:dyDescent="0.25">
      <c r="A2876" s="67" t="s">
        <v>41720</v>
      </c>
      <c r="B2876" s="69" t="s">
        <v>48329</v>
      </c>
      <c r="C2876" s="67" t="s">
        <v>13479</v>
      </c>
    </row>
    <row r="2877" spans="1:3" x14ac:dyDescent="0.25">
      <c r="A2877" s="67" t="s">
        <v>41721</v>
      </c>
      <c r="B2877" s="69" t="s">
        <v>48330</v>
      </c>
      <c r="C2877" s="67" t="s">
        <v>13479</v>
      </c>
    </row>
    <row r="2878" spans="1:3" x14ac:dyDescent="0.25">
      <c r="A2878" s="67" t="s">
        <v>41722</v>
      </c>
      <c r="B2878" s="69" t="s">
        <v>48331</v>
      </c>
      <c r="C2878" s="67" t="s">
        <v>13479</v>
      </c>
    </row>
    <row r="2879" spans="1:3" x14ac:dyDescent="0.25">
      <c r="A2879" s="67" t="s">
        <v>41723</v>
      </c>
      <c r="B2879" s="69" t="s">
        <v>48332</v>
      </c>
      <c r="C2879" s="67" t="s">
        <v>13145</v>
      </c>
    </row>
    <row r="2880" spans="1:3" ht="30" x14ac:dyDescent="0.25">
      <c r="A2880" s="67" t="s">
        <v>41724</v>
      </c>
      <c r="B2880" s="69" t="s">
        <v>48333</v>
      </c>
      <c r="C2880" s="67" t="s">
        <v>13380</v>
      </c>
    </row>
    <row r="2881" spans="1:3" ht="30" x14ac:dyDescent="0.25">
      <c r="A2881" s="67" t="s">
        <v>41725</v>
      </c>
      <c r="B2881" s="69" t="s">
        <v>48334</v>
      </c>
      <c r="C2881" s="67" t="s">
        <v>13380</v>
      </c>
    </row>
    <row r="2882" spans="1:3" ht="30" x14ac:dyDescent="0.25">
      <c r="A2882" s="67" t="s">
        <v>41726</v>
      </c>
      <c r="B2882" s="69" t="s">
        <v>48335</v>
      </c>
      <c r="C2882" s="67" t="s">
        <v>13380</v>
      </c>
    </row>
    <row r="2883" spans="1:3" ht="30" x14ac:dyDescent="0.25">
      <c r="A2883" s="67" t="s">
        <v>41727</v>
      </c>
      <c r="B2883" s="69" t="s">
        <v>48336</v>
      </c>
      <c r="C2883" s="67" t="s">
        <v>13380</v>
      </c>
    </row>
    <row r="2884" spans="1:3" ht="30" x14ac:dyDescent="0.25">
      <c r="A2884" s="67" t="s">
        <v>41728</v>
      </c>
      <c r="B2884" s="69" t="s">
        <v>48337</v>
      </c>
      <c r="C2884" s="67" t="s">
        <v>13380</v>
      </c>
    </row>
    <row r="2885" spans="1:3" ht="30" x14ac:dyDescent="0.25">
      <c r="A2885" s="67" t="s">
        <v>41729</v>
      </c>
      <c r="B2885" s="69" t="s">
        <v>48338</v>
      </c>
      <c r="C2885" s="67" t="s">
        <v>13380</v>
      </c>
    </row>
    <row r="2886" spans="1:3" ht="30" x14ac:dyDescent="0.25">
      <c r="A2886" s="67" t="s">
        <v>41730</v>
      </c>
      <c r="B2886" s="69" t="s">
        <v>48339</v>
      </c>
      <c r="C2886" s="67" t="s">
        <v>13380</v>
      </c>
    </row>
    <row r="2887" spans="1:3" ht="30" x14ac:dyDescent="0.25">
      <c r="A2887" s="67" t="s">
        <v>41731</v>
      </c>
      <c r="B2887" s="69" t="s">
        <v>48340</v>
      </c>
      <c r="C2887" s="67" t="s">
        <v>13380</v>
      </c>
    </row>
    <row r="2888" spans="1:3" ht="30" x14ac:dyDescent="0.25">
      <c r="A2888" s="67" t="s">
        <v>41732</v>
      </c>
      <c r="B2888" s="69" t="s">
        <v>48341</v>
      </c>
      <c r="C2888" s="67" t="s">
        <v>13380</v>
      </c>
    </row>
    <row r="2889" spans="1:3" x14ac:dyDescent="0.25">
      <c r="A2889" s="67" t="s">
        <v>41733</v>
      </c>
      <c r="B2889" s="69" t="s">
        <v>48342</v>
      </c>
      <c r="C2889" s="67" t="s">
        <v>13145</v>
      </c>
    </row>
    <row r="2890" spans="1:3" x14ac:dyDescent="0.25">
      <c r="A2890" s="67" t="s">
        <v>41734</v>
      </c>
      <c r="B2890" s="69" t="s">
        <v>48343</v>
      </c>
      <c r="C2890" s="67" t="s">
        <v>13479</v>
      </c>
    </row>
    <row r="2891" spans="1:3" x14ac:dyDescent="0.25">
      <c r="A2891" s="67" t="s">
        <v>41735</v>
      </c>
      <c r="B2891" s="69" t="s">
        <v>48344</v>
      </c>
      <c r="C2891" s="67" t="s">
        <v>13479</v>
      </c>
    </row>
    <row r="2892" spans="1:3" ht="30" x14ac:dyDescent="0.25">
      <c r="A2892" s="67" t="s">
        <v>41736</v>
      </c>
      <c r="B2892" s="69" t="s">
        <v>48345</v>
      </c>
      <c r="C2892" s="67" t="s">
        <v>13479</v>
      </c>
    </row>
    <row r="2893" spans="1:3" ht="30" x14ac:dyDescent="0.25">
      <c r="A2893" s="67" t="s">
        <v>41737</v>
      </c>
      <c r="B2893" s="69" t="s">
        <v>48346</v>
      </c>
      <c r="C2893" s="67" t="s">
        <v>13479</v>
      </c>
    </row>
    <row r="2894" spans="1:3" ht="30" x14ac:dyDescent="0.25">
      <c r="A2894" s="67" t="s">
        <v>41738</v>
      </c>
      <c r="B2894" s="69" t="s">
        <v>48347</v>
      </c>
      <c r="C2894" s="67" t="s">
        <v>13479</v>
      </c>
    </row>
    <row r="2895" spans="1:3" ht="30" x14ac:dyDescent="0.25">
      <c r="A2895" s="67" t="s">
        <v>41739</v>
      </c>
      <c r="B2895" s="69" t="s">
        <v>48348</v>
      </c>
      <c r="C2895" s="67" t="s">
        <v>13479</v>
      </c>
    </row>
    <row r="2896" spans="1:3" ht="30" x14ac:dyDescent="0.25">
      <c r="A2896" s="67" t="s">
        <v>41740</v>
      </c>
      <c r="B2896" s="69" t="s">
        <v>48349</v>
      </c>
      <c r="C2896" s="67" t="s">
        <v>13479</v>
      </c>
    </row>
    <row r="2897" spans="1:3" x14ac:dyDescent="0.25">
      <c r="A2897" s="67" t="s">
        <v>41741</v>
      </c>
      <c r="B2897" s="69" t="s">
        <v>48350</v>
      </c>
      <c r="C2897" s="67" t="s">
        <v>13479</v>
      </c>
    </row>
    <row r="2898" spans="1:3" ht="30" x14ac:dyDescent="0.25">
      <c r="A2898" s="67" t="s">
        <v>41742</v>
      </c>
      <c r="B2898" s="69" t="s">
        <v>48351</v>
      </c>
      <c r="C2898" s="67" t="s">
        <v>13479</v>
      </c>
    </row>
    <row r="2899" spans="1:3" ht="30" x14ac:dyDescent="0.25">
      <c r="A2899" s="67" t="s">
        <v>41743</v>
      </c>
      <c r="B2899" s="69" t="s">
        <v>48352</v>
      </c>
      <c r="C2899" s="67" t="s">
        <v>13479</v>
      </c>
    </row>
    <row r="2900" spans="1:3" ht="30" x14ac:dyDescent="0.25">
      <c r="A2900" s="67" t="s">
        <v>41744</v>
      </c>
      <c r="B2900" s="69" t="s">
        <v>48353</v>
      </c>
      <c r="C2900" s="67" t="s">
        <v>13479</v>
      </c>
    </row>
    <row r="2901" spans="1:3" ht="30" x14ac:dyDescent="0.25">
      <c r="A2901" s="67" t="s">
        <v>41745</v>
      </c>
      <c r="B2901" s="69" t="s">
        <v>48354</v>
      </c>
      <c r="C2901" s="67" t="s">
        <v>13479</v>
      </c>
    </row>
    <row r="2902" spans="1:3" ht="30" x14ac:dyDescent="0.25">
      <c r="A2902" s="67" t="s">
        <v>41746</v>
      </c>
      <c r="B2902" s="69" t="s">
        <v>48355</v>
      </c>
      <c r="C2902" s="67" t="s">
        <v>13380</v>
      </c>
    </row>
    <row r="2903" spans="1:3" ht="30" x14ac:dyDescent="0.25">
      <c r="A2903" s="67" t="s">
        <v>41747</v>
      </c>
      <c r="B2903" s="69" t="s">
        <v>48356</v>
      </c>
      <c r="C2903" s="67" t="s">
        <v>13380</v>
      </c>
    </row>
    <row r="2904" spans="1:3" ht="30" x14ac:dyDescent="0.25">
      <c r="A2904" s="67" t="s">
        <v>41748</v>
      </c>
      <c r="B2904" s="69" t="s">
        <v>48357</v>
      </c>
      <c r="C2904" s="67" t="s">
        <v>13380</v>
      </c>
    </row>
    <row r="2905" spans="1:3" ht="30" x14ac:dyDescent="0.25">
      <c r="A2905" s="67" t="s">
        <v>41749</v>
      </c>
      <c r="B2905" s="69" t="s">
        <v>48358</v>
      </c>
      <c r="C2905" s="67" t="s">
        <v>13380</v>
      </c>
    </row>
    <row r="2906" spans="1:3" ht="30" x14ac:dyDescent="0.25">
      <c r="A2906" s="67" t="s">
        <v>41750</v>
      </c>
      <c r="B2906" s="69" t="s">
        <v>48359</v>
      </c>
      <c r="C2906" s="67" t="s">
        <v>13380</v>
      </c>
    </row>
    <row r="2907" spans="1:3" ht="30" x14ac:dyDescent="0.25">
      <c r="A2907" s="67" t="s">
        <v>41751</v>
      </c>
      <c r="B2907" s="69" t="s">
        <v>48360</v>
      </c>
      <c r="C2907" s="67" t="s">
        <v>13380</v>
      </c>
    </row>
    <row r="2908" spans="1:3" ht="30" x14ac:dyDescent="0.25">
      <c r="A2908" s="67" t="s">
        <v>41752</v>
      </c>
      <c r="B2908" s="69" t="s">
        <v>48361</v>
      </c>
      <c r="C2908" s="67" t="s">
        <v>13380</v>
      </c>
    </row>
    <row r="2909" spans="1:3" ht="30" x14ac:dyDescent="0.25">
      <c r="A2909" s="67" t="s">
        <v>41753</v>
      </c>
      <c r="B2909" s="69" t="s">
        <v>48362</v>
      </c>
      <c r="C2909" s="67" t="s">
        <v>13380</v>
      </c>
    </row>
    <row r="2910" spans="1:3" ht="30" x14ac:dyDescent="0.25">
      <c r="A2910" s="67" t="s">
        <v>41754</v>
      </c>
      <c r="B2910" s="69" t="s">
        <v>48363</v>
      </c>
      <c r="C2910" s="67" t="s">
        <v>13380</v>
      </c>
    </row>
    <row r="2911" spans="1:3" ht="30" x14ac:dyDescent="0.25">
      <c r="A2911" s="67" t="s">
        <v>41755</v>
      </c>
      <c r="B2911" s="69" t="s">
        <v>48364</v>
      </c>
      <c r="C2911" s="67" t="s">
        <v>13380</v>
      </c>
    </row>
    <row r="2912" spans="1:3" ht="30" x14ac:dyDescent="0.25">
      <c r="A2912" s="67" t="s">
        <v>41756</v>
      </c>
      <c r="B2912" s="69" t="s">
        <v>48365</v>
      </c>
      <c r="C2912" s="67" t="s">
        <v>13380</v>
      </c>
    </row>
    <row r="2913" spans="1:3" ht="30" x14ac:dyDescent="0.25">
      <c r="A2913" s="67" t="s">
        <v>41757</v>
      </c>
      <c r="B2913" s="69" t="s">
        <v>48366</v>
      </c>
      <c r="C2913" s="67" t="s">
        <v>13380</v>
      </c>
    </row>
    <row r="2914" spans="1:3" ht="30" x14ac:dyDescent="0.25">
      <c r="A2914" s="67" t="s">
        <v>41758</v>
      </c>
      <c r="B2914" s="69" t="s">
        <v>48367</v>
      </c>
      <c r="C2914" s="67" t="s">
        <v>13380</v>
      </c>
    </row>
    <row r="2915" spans="1:3" ht="30" x14ac:dyDescent="0.25">
      <c r="A2915" s="67" t="s">
        <v>41759</v>
      </c>
      <c r="B2915" s="69" t="s">
        <v>48368</v>
      </c>
      <c r="C2915" s="67" t="s">
        <v>13380</v>
      </c>
    </row>
    <row r="2916" spans="1:3" ht="30" x14ac:dyDescent="0.25">
      <c r="A2916" s="67" t="s">
        <v>41760</v>
      </c>
      <c r="B2916" s="69" t="s">
        <v>48369</v>
      </c>
      <c r="C2916" s="67" t="s">
        <v>13380</v>
      </c>
    </row>
    <row r="2917" spans="1:3" ht="30" x14ac:dyDescent="0.25">
      <c r="A2917" s="67" t="s">
        <v>41761</v>
      </c>
      <c r="B2917" s="69" t="s">
        <v>48370</v>
      </c>
      <c r="C2917" s="67" t="s">
        <v>13380</v>
      </c>
    </row>
    <row r="2918" spans="1:3" ht="30" x14ac:dyDescent="0.25">
      <c r="A2918" s="67" t="s">
        <v>41762</v>
      </c>
      <c r="B2918" s="69" t="s">
        <v>48371</v>
      </c>
      <c r="C2918" s="67" t="s">
        <v>13380</v>
      </c>
    </row>
    <row r="2919" spans="1:3" ht="30" x14ac:dyDescent="0.25">
      <c r="A2919" s="67" t="s">
        <v>41763</v>
      </c>
      <c r="B2919" s="69" t="s">
        <v>48372</v>
      </c>
      <c r="C2919" s="67" t="s">
        <v>13380</v>
      </c>
    </row>
    <row r="2920" spans="1:3" ht="30" x14ac:dyDescent="0.25">
      <c r="A2920" s="67" t="s">
        <v>41764</v>
      </c>
      <c r="B2920" s="69" t="s">
        <v>48373</v>
      </c>
      <c r="C2920" s="67" t="s">
        <v>13380</v>
      </c>
    </row>
    <row r="2921" spans="1:3" ht="30" x14ac:dyDescent="0.25">
      <c r="A2921" s="67" t="s">
        <v>41765</v>
      </c>
      <c r="B2921" s="69" t="s">
        <v>48374</v>
      </c>
      <c r="C2921" s="67" t="s">
        <v>13380</v>
      </c>
    </row>
    <row r="2922" spans="1:3" ht="30" x14ac:dyDescent="0.25">
      <c r="A2922" s="67" t="s">
        <v>41766</v>
      </c>
      <c r="B2922" s="69" t="s">
        <v>48375</v>
      </c>
      <c r="C2922" s="67" t="s">
        <v>13380</v>
      </c>
    </row>
    <row r="2923" spans="1:3" ht="30" x14ac:dyDescent="0.25">
      <c r="A2923" s="67" t="s">
        <v>41767</v>
      </c>
      <c r="B2923" s="69" t="s">
        <v>48376</v>
      </c>
      <c r="C2923" s="67" t="s">
        <v>13380</v>
      </c>
    </row>
    <row r="2924" spans="1:3" ht="30" x14ac:dyDescent="0.25">
      <c r="A2924" s="67" t="s">
        <v>41768</v>
      </c>
      <c r="B2924" s="69" t="s">
        <v>48377</v>
      </c>
      <c r="C2924" s="67" t="s">
        <v>13380</v>
      </c>
    </row>
    <row r="2925" spans="1:3" ht="30" x14ac:dyDescent="0.25">
      <c r="A2925" s="67" t="s">
        <v>41769</v>
      </c>
      <c r="B2925" s="69" t="s">
        <v>48378</v>
      </c>
      <c r="C2925" s="67" t="s">
        <v>13380</v>
      </c>
    </row>
    <row r="2926" spans="1:3" ht="30" x14ac:dyDescent="0.25">
      <c r="A2926" s="67" t="s">
        <v>41770</v>
      </c>
      <c r="B2926" s="69" t="s">
        <v>48379</v>
      </c>
      <c r="C2926" s="67" t="s">
        <v>13380</v>
      </c>
    </row>
    <row r="2927" spans="1:3" ht="30" x14ac:dyDescent="0.25">
      <c r="A2927" s="67" t="s">
        <v>41771</v>
      </c>
      <c r="B2927" s="69" t="s">
        <v>48380</v>
      </c>
      <c r="C2927" s="67" t="s">
        <v>13380</v>
      </c>
    </row>
    <row r="2928" spans="1:3" ht="30" x14ac:dyDescent="0.25">
      <c r="A2928" s="67" t="s">
        <v>41772</v>
      </c>
      <c r="B2928" s="69" t="s">
        <v>48381</v>
      </c>
      <c r="C2928" s="67" t="s">
        <v>13380</v>
      </c>
    </row>
    <row r="2929" spans="1:3" ht="30" x14ac:dyDescent="0.25">
      <c r="A2929" s="67" t="s">
        <v>41773</v>
      </c>
      <c r="B2929" s="69" t="s">
        <v>48382</v>
      </c>
      <c r="C2929" s="67" t="s">
        <v>13380</v>
      </c>
    </row>
    <row r="2930" spans="1:3" ht="30" x14ac:dyDescent="0.25">
      <c r="A2930" s="67" t="s">
        <v>41774</v>
      </c>
      <c r="B2930" s="69" t="s">
        <v>48383</v>
      </c>
      <c r="C2930" s="67" t="s">
        <v>13380</v>
      </c>
    </row>
    <row r="2931" spans="1:3" ht="30" x14ac:dyDescent="0.25">
      <c r="A2931" s="67" t="s">
        <v>41775</v>
      </c>
      <c r="B2931" s="69" t="s">
        <v>48384</v>
      </c>
      <c r="C2931" s="67" t="s">
        <v>13380</v>
      </c>
    </row>
    <row r="2932" spans="1:3" ht="30" x14ac:dyDescent="0.25">
      <c r="A2932" s="67" t="s">
        <v>41776</v>
      </c>
      <c r="B2932" s="69" t="s">
        <v>48385</v>
      </c>
      <c r="C2932" s="67" t="s">
        <v>13380</v>
      </c>
    </row>
    <row r="2933" spans="1:3" ht="30" x14ac:dyDescent="0.25">
      <c r="A2933" s="67" t="s">
        <v>41777</v>
      </c>
      <c r="B2933" s="69" t="s">
        <v>48386</v>
      </c>
      <c r="C2933" s="67" t="s">
        <v>13380</v>
      </c>
    </row>
    <row r="2934" spans="1:3" ht="30" x14ac:dyDescent="0.25">
      <c r="A2934" s="67" t="s">
        <v>41778</v>
      </c>
      <c r="B2934" s="69" t="s">
        <v>48387</v>
      </c>
      <c r="C2934" s="67" t="s">
        <v>13380</v>
      </c>
    </row>
    <row r="2935" spans="1:3" ht="30" x14ac:dyDescent="0.25">
      <c r="A2935" s="67" t="s">
        <v>41779</v>
      </c>
      <c r="B2935" s="69" t="s">
        <v>48388</v>
      </c>
      <c r="C2935" s="67" t="s">
        <v>13380</v>
      </c>
    </row>
    <row r="2936" spans="1:3" ht="30" x14ac:dyDescent="0.25">
      <c r="A2936" s="67" t="s">
        <v>41780</v>
      </c>
      <c r="B2936" s="69" t="s">
        <v>48389</v>
      </c>
      <c r="C2936" s="67" t="s">
        <v>13380</v>
      </c>
    </row>
    <row r="2937" spans="1:3" ht="30" x14ac:dyDescent="0.25">
      <c r="A2937" s="67" t="s">
        <v>41781</v>
      </c>
      <c r="B2937" s="69" t="s">
        <v>48390</v>
      </c>
      <c r="C2937" s="67" t="s">
        <v>13380</v>
      </c>
    </row>
    <row r="2938" spans="1:3" ht="30" x14ac:dyDescent="0.25">
      <c r="A2938" s="67" t="s">
        <v>41782</v>
      </c>
      <c r="B2938" s="69" t="s">
        <v>48391</v>
      </c>
      <c r="C2938" s="67" t="s">
        <v>13380</v>
      </c>
    </row>
    <row r="2939" spans="1:3" ht="30" x14ac:dyDescent="0.25">
      <c r="A2939" s="67" t="s">
        <v>41783</v>
      </c>
      <c r="B2939" s="69" t="s">
        <v>48392</v>
      </c>
      <c r="C2939" s="67" t="s">
        <v>13380</v>
      </c>
    </row>
    <row r="2940" spans="1:3" ht="30" x14ac:dyDescent="0.25">
      <c r="A2940" s="67" t="s">
        <v>41784</v>
      </c>
      <c r="B2940" s="69" t="s">
        <v>48393</v>
      </c>
      <c r="C2940" s="67" t="s">
        <v>13380</v>
      </c>
    </row>
    <row r="2941" spans="1:3" x14ac:dyDescent="0.25">
      <c r="A2941" s="67" t="s">
        <v>41785</v>
      </c>
      <c r="B2941" s="69" t="s">
        <v>48394</v>
      </c>
      <c r="C2941" s="67" t="s">
        <v>13380</v>
      </c>
    </row>
    <row r="2942" spans="1:3" x14ac:dyDescent="0.25">
      <c r="A2942" s="67" t="s">
        <v>41786</v>
      </c>
      <c r="B2942" s="69" t="s">
        <v>48395</v>
      </c>
      <c r="C2942" s="67" t="s">
        <v>13380</v>
      </c>
    </row>
    <row r="2943" spans="1:3" x14ac:dyDescent="0.25">
      <c r="A2943" s="67" t="s">
        <v>41787</v>
      </c>
      <c r="B2943" s="69" t="s">
        <v>48396</v>
      </c>
      <c r="C2943" s="67" t="s">
        <v>13380</v>
      </c>
    </row>
    <row r="2944" spans="1:3" x14ac:dyDescent="0.25">
      <c r="A2944" s="67" t="s">
        <v>41788</v>
      </c>
      <c r="B2944" s="69" t="s">
        <v>48397</v>
      </c>
      <c r="C2944" s="67" t="s">
        <v>13380</v>
      </c>
    </row>
    <row r="2945" spans="1:3" x14ac:dyDescent="0.25">
      <c r="A2945" s="67" t="s">
        <v>41789</v>
      </c>
      <c r="B2945" s="69" t="s">
        <v>48398</v>
      </c>
      <c r="C2945" s="67" t="s">
        <v>13380</v>
      </c>
    </row>
    <row r="2946" spans="1:3" x14ac:dyDescent="0.25">
      <c r="A2946" s="67" t="s">
        <v>41790</v>
      </c>
      <c r="B2946" s="69" t="s">
        <v>48399</v>
      </c>
      <c r="C2946" s="67" t="s">
        <v>13380</v>
      </c>
    </row>
    <row r="2947" spans="1:3" ht="30" x14ac:dyDescent="0.25">
      <c r="A2947" s="67" t="s">
        <v>41791</v>
      </c>
      <c r="B2947" s="69" t="s">
        <v>48400</v>
      </c>
      <c r="C2947" s="67" t="s">
        <v>13145</v>
      </c>
    </row>
    <row r="2948" spans="1:3" x14ac:dyDescent="0.25">
      <c r="A2948" s="67" t="s">
        <v>41792</v>
      </c>
      <c r="B2948" s="69" t="s">
        <v>48401</v>
      </c>
      <c r="C2948" s="67" t="s">
        <v>13479</v>
      </c>
    </row>
    <row r="2949" spans="1:3" x14ac:dyDescent="0.25">
      <c r="A2949" s="67" t="s">
        <v>41793</v>
      </c>
      <c r="B2949" s="69" t="s">
        <v>48402</v>
      </c>
      <c r="C2949" s="67" t="s">
        <v>13288</v>
      </c>
    </row>
    <row r="2950" spans="1:3" x14ac:dyDescent="0.25">
      <c r="A2950" s="67" t="s">
        <v>41794</v>
      </c>
      <c r="B2950" s="69" t="s">
        <v>48403</v>
      </c>
      <c r="C2950" s="67" t="s">
        <v>13288</v>
      </c>
    </row>
    <row r="2951" spans="1:3" x14ac:dyDescent="0.25">
      <c r="A2951" s="67" t="s">
        <v>41795</v>
      </c>
      <c r="B2951" s="69" t="s">
        <v>48404</v>
      </c>
      <c r="C2951" s="67" t="s">
        <v>13479</v>
      </c>
    </row>
    <row r="2952" spans="1:3" x14ac:dyDescent="0.25">
      <c r="A2952" s="67" t="s">
        <v>41796</v>
      </c>
      <c r="B2952" s="69" t="s">
        <v>48405</v>
      </c>
      <c r="C2952" s="67" t="s">
        <v>13479</v>
      </c>
    </row>
    <row r="2953" spans="1:3" x14ac:dyDescent="0.25">
      <c r="A2953" s="67" t="s">
        <v>41797</v>
      </c>
      <c r="B2953" s="69" t="s">
        <v>48406</v>
      </c>
      <c r="C2953" s="67" t="s">
        <v>13479</v>
      </c>
    </row>
    <row r="2954" spans="1:3" x14ac:dyDescent="0.25">
      <c r="A2954" s="67" t="s">
        <v>41798</v>
      </c>
      <c r="B2954" s="69" t="s">
        <v>48407</v>
      </c>
      <c r="C2954" s="67" t="s">
        <v>13479</v>
      </c>
    </row>
    <row r="2955" spans="1:3" x14ac:dyDescent="0.25">
      <c r="A2955" s="67" t="s">
        <v>41799</v>
      </c>
      <c r="B2955" s="69" t="s">
        <v>48408</v>
      </c>
      <c r="C2955" s="67" t="s">
        <v>13479</v>
      </c>
    </row>
    <row r="2956" spans="1:3" x14ac:dyDescent="0.25">
      <c r="A2956" s="67" t="s">
        <v>41800</v>
      </c>
      <c r="B2956" s="69" t="s">
        <v>48409</v>
      </c>
      <c r="C2956" s="67" t="s">
        <v>13479</v>
      </c>
    </row>
    <row r="2957" spans="1:3" x14ac:dyDescent="0.25">
      <c r="A2957" s="67" t="s">
        <v>41801</v>
      </c>
      <c r="B2957" s="69" t="s">
        <v>48410</v>
      </c>
      <c r="C2957" s="67" t="s">
        <v>13479</v>
      </c>
    </row>
    <row r="2958" spans="1:3" x14ac:dyDescent="0.25">
      <c r="A2958" s="67" t="s">
        <v>41802</v>
      </c>
      <c r="B2958" s="69" t="s">
        <v>48411</v>
      </c>
      <c r="C2958" s="67" t="s">
        <v>13479</v>
      </c>
    </row>
    <row r="2959" spans="1:3" x14ac:dyDescent="0.25">
      <c r="A2959" s="67" t="s">
        <v>41803</v>
      </c>
      <c r="B2959" s="69" t="s">
        <v>48412</v>
      </c>
      <c r="C2959" s="67" t="s">
        <v>13479</v>
      </c>
    </row>
    <row r="2960" spans="1:3" x14ac:dyDescent="0.25">
      <c r="A2960" s="67" t="s">
        <v>41804</v>
      </c>
      <c r="B2960" s="69" t="s">
        <v>48413</v>
      </c>
      <c r="C2960" s="67" t="s">
        <v>13479</v>
      </c>
    </row>
    <row r="2961" spans="1:3" x14ac:dyDescent="0.25">
      <c r="A2961" s="67" t="s">
        <v>41805</v>
      </c>
      <c r="B2961" s="69" t="s">
        <v>48414</v>
      </c>
      <c r="C2961" s="67" t="s">
        <v>13479</v>
      </c>
    </row>
    <row r="2962" spans="1:3" x14ac:dyDescent="0.25">
      <c r="A2962" s="67" t="s">
        <v>41806</v>
      </c>
      <c r="B2962" s="69" t="s">
        <v>48415</v>
      </c>
      <c r="C2962" s="67" t="s">
        <v>13479</v>
      </c>
    </row>
    <row r="2963" spans="1:3" x14ac:dyDescent="0.25">
      <c r="A2963" s="67" t="s">
        <v>41807</v>
      </c>
      <c r="B2963" s="69" t="s">
        <v>48416</v>
      </c>
      <c r="C2963" s="67" t="s">
        <v>13479</v>
      </c>
    </row>
    <row r="2964" spans="1:3" x14ac:dyDescent="0.25">
      <c r="A2964" s="67" t="s">
        <v>41808</v>
      </c>
      <c r="B2964" s="69" t="s">
        <v>48417</v>
      </c>
      <c r="C2964" s="67" t="s">
        <v>13479</v>
      </c>
    </row>
    <row r="2965" spans="1:3" x14ac:dyDescent="0.25">
      <c r="A2965" s="67" t="s">
        <v>41809</v>
      </c>
      <c r="B2965" s="69" t="s">
        <v>48418</v>
      </c>
      <c r="C2965" s="67" t="s">
        <v>13380</v>
      </c>
    </row>
    <row r="2966" spans="1:3" x14ac:dyDescent="0.25">
      <c r="A2966" s="67" t="s">
        <v>41810</v>
      </c>
      <c r="B2966" s="69" t="s">
        <v>48419</v>
      </c>
      <c r="C2966" s="67" t="s">
        <v>13479</v>
      </c>
    </row>
    <row r="2967" spans="1:3" x14ac:dyDescent="0.25">
      <c r="A2967" s="67" t="s">
        <v>41811</v>
      </c>
      <c r="B2967" s="69" t="s">
        <v>48420</v>
      </c>
      <c r="C2967" s="67" t="s">
        <v>13380</v>
      </c>
    </row>
    <row r="2968" spans="1:3" x14ac:dyDescent="0.25">
      <c r="A2968" s="67" t="s">
        <v>41812</v>
      </c>
      <c r="B2968" s="69" t="s">
        <v>48421</v>
      </c>
      <c r="C2968" s="67" t="s">
        <v>13380</v>
      </c>
    </row>
    <row r="2969" spans="1:3" x14ac:dyDescent="0.25">
      <c r="A2969" s="67" t="s">
        <v>41813</v>
      </c>
      <c r="B2969" s="69" t="s">
        <v>48422</v>
      </c>
      <c r="C2969" s="67" t="s">
        <v>13380</v>
      </c>
    </row>
    <row r="2970" spans="1:3" x14ac:dyDescent="0.25">
      <c r="A2970" s="67" t="s">
        <v>41814</v>
      </c>
      <c r="B2970" s="69" t="s">
        <v>48423</v>
      </c>
      <c r="C2970" s="67" t="s">
        <v>13380</v>
      </c>
    </row>
    <row r="2971" spans="1:3" x14ac:dyDescent="0.25">
      <c r="A2971" s="67" t="s">
        <v>41815</v>
      </c>
      <c r="B2971" s="69" t="s">
        <v>48424</v>
      </c>
      <c r="C2971" s="67" t="s">
        <v>13380</v>
      </c>
    </row>
    <row r="2972" spans="1:3" x14ac:dyDescent="0.25">
      <c r="A2972" s="67" t="s">
        <v>41816</v>
      </c>
      <c r="B2972" s="69" t="s">
        <v>48425</v>
      </c>
      <c r="C2972" s="67" t="s">
        <v>13380</v>
      </c>
    </row>
    <row r="2973" spans="1:3" x14ac:dyDescent="0.25">
      <c r="A2973" s="67" t="s">
        <v>41817</v>
      </c>
      <c r="B2973" s="69" t="s">
        <v>48426</v>
      </c>
      <c r="C2973" s="67" t="s">
        <v>13380</v>
      </c>
    </row>
    <row r="2974" spans="1:3" x14ac:dyDescent="0.25">
      <c r="A2974" s="67" t="s">
        <v>41818</v>
      </c>
      <c r="B2974" s="69" t="s">
        <v>48427</v>
      </c>
      <c r="C2974" s="67" t="s">
        <v>13380</v>
      </c>
    </row>
    <row r="2975" spans="1:3" x14ac:dyDescent="0.25">
      <c r="A2975" s="67" t="s">
        <v>41819</v>
      </c>
      <c r="B2975" s="69" t="s">
        <v>48428</v>
      </c>
      <c r="C2975" s="67" t="s">
        <v>13479</v>
      </c>
    </row>
    <row r="2976" spans="1:3" x14ac:dyDescent="0.25">
      <c r="A2976" s="67" t="s">
        <v>41820</v>
      </c>
      <c r="B2976" s="69" t="s">
        <v>48429</v>
      </c>
      <c r="C2976" s="67" t="s">
        <v>13479</v>
      </c>
    </row>
    <row r="2977" spans="1:3" x14ac:dyDescent="0.25">
      <c r="A2977" s="67" t="s">
        <v>41821</v>
      </c>
      <c r="B2977" s="69" t="s">
        <v>48430</v>
      </c>
      <c r="C2977" s="67" t="s">
        <v>13479</v>
      </c>
    </row>
    <row r="2978" spans="1:3" x14ac:dyDescent="0.25">
      <c r="A2978" s="67" t="s">
        <v>41822</v>
      </c>
      <c r="B2978" s="69" t="s">
        <v>48431</v>
      </c>
      <c r="C2978" s="67" t="s">
        <v>13479</v>
      </c>
    </row>
    <row r="2979" spans="1:3" x14ac:dyDescent="0.25">
      <c r="A2979" s="67" t="s">
        <v>41823</v>
      </c>
      <c r="B2979" s="69" t="s">
        <v>48432</v>
      </c>
      <c r="C2979" s="67" t="s">
        <v>13479</v>
      </c>
    </row>
    <row r="2980" spans="1:3" x14ac:dyDescent="0.25">
      <c r="A2980" s="67" t="s">
        <v>41824</v>
      </c>
      <c r="B2980" s="69" t="s">
        <v>48433</v>
      </c>
      <c r="C2980" s="67" t="s">
        <v>13479</v>
      </c>
    </row>
    <row r="2981" spans="1:3" x14ac:dyDescent="0.25">
      <c r="A2981" s="67" t="s">
        <v>41825</v>
      </c>
      <c r="B2981" s="69" t="s">
        <v>48434</v>
      </c>
      <c r="C2981" s="67" t="s">
        <v>13479</v>
      </c>
    </row>
    <row r="2982" spans="1:3" x14ac:dyDescent="0.25">
      <c r="A2982" s="67" t="s">
        <v>41826</v>
      </c>
      <c r="B2982" s="69" t="s">
        <v>48435</v>
      </c>
      <c r="C2982" s="67" t="s">
        <v>13479</v>
      </c>
    </row>
    <row r="2983" spans="1:3" ht="30" x14ac:dyDescent="0.25">
      <c r="A2983" s="67" t="s">
        <v>41827</v>
      </c>
      <c r="B2983" s="69" t="s">
        <v>48436</v>
      </c>
      <c r="C2983" s="67" t="s">
        <v>13479</v>
      </c>
    </row>
    <row r="2984" spans="1:3" x14ac:dyDescent="0.25">
      <c r="A2984" s="67" t="s">
        <v>41828</v>
      </c>
      <c r="B2984" s="69" t="s">
        <v>48437</v>
      </c>
      <c r="C2984" s="67" t="s">
        <v>13479</v>
      </c>
    </row>
    <row r="2985" spans="1:3" x14ac:dyDescent="0.25">
      <c r="A2985" s="67" t="s">
        <v>41829</v>
      </c>
      <c r="B2985" s="69" t="s">
        <v>48438</v>
      </c>
      <c r="C2985" s="67" t="s">
        <v>13479</v>
      </c>
    </row>
    <row r="2986" spans="1:3" x14ac:dyDescent="0.25">
      <c r="A2986" s="67" t="s">
        <v>41830</v>
      </c>
      <c r="B2986" s="69" t="s">
        <v>48439</v>
      </c>
      <c r="C2986" s="67" t="s">
        <v>13479</v>
      </c>
    </row>
    <row r="2987" spans="1:3" x14ac:dyDescent="0.25">
      <c r="A2987" s="67" t="s">
        <v>41831</v>
      </c>
      <c r="B2987" s="69" t="s">
        <v>48440</v>
      </c>
      <c r="C2987" s="67" t="s">
        <v>13479</v>
      </c>
    </row>
    <row r="2988" spans="1:3" x14ac:dyDescent="0.25">
      <c r="A2988" s="67" t="s">
        <v>41832</v>
      </c>
      <c r="B2988" s="69" t="s">
        <v>48441</v>
      </c>
      <c r="C2988" s="67" t="s">
        <v>13479</v>
      </c>
    </row>
    <row r="2989" spans="1:3" x14ac:dyDescent="0.25">
      <c r="A2989" s="67" t="s">
        <v>41833</v>
      </c>
      <c r="B2989" s="69" t="s">
        <v>48442</v>
      </c>
      <c r="C2989" s="67" t="s">
        <v>13479</v>
      </c>
    </row>
    <row r="2990" spans="1:3" x14ac:dyDescent="0.25">
      <c r="A2990" s="67" t="s">
        <v>41834</v>
      </c>
      <c r="B2990" s="69" t="s">
        <v>48443</v>
      </c>
      <c r="C2990" s="67" t="s">
        <v>13479</v>
      </c>
    </row>
    <row r="2991" spans="1:3" ht="30" x14ac:dyDescent="0.25">
      <c r="A2991" s="67" t="s">
        <v>41835</v>
      </c>
      <c r="B2991" s="69" t="s">
        <v>48444</v>
      </c>
      <c r="C2991" s="67" t="s">
        <v>13479</v>
      </c>
    </row>
    <row r="2992" spans="1:3" ht="30" x14ac:dyDescent="0.25">
      <c r="A2992" s="67" t="s">
        <v>41836</v>
      </c>
      <c r="B2992" s="69" t="s">
        <v>48445</v>
      </c>
      <c r="C2992" s="67" t="s">
        <v>13479</v>
      </c>
    </row>
    <row r="2993" spans="1:3" ht="30" x14ac:dyDescent="0.25">
      <c r="A2993" s="67" t="s">
        <v>41837</v>
      </c>
      <c r="B2993" s="69" t="s">
        <v>48446</v>
      </c>
      <c r="C2993" s="67" t="s">
        <v>13479</v>
      </c>
    </row>
    <row r="2994" spans="1:3" ht="30" x14ac:dyDescent="0.25">
      <c r="A2994" s="67" t="s">
        <v>41838</v>
      </c>
      <c r="B2994" s="69" t="s">
        <v>48447</v>
      </c>
      <c r="C2994" s="67" t="s">
        <v>13479</v>
      </c>
    </row>
    <row r="2995" spans="1:3" ht="30" x14ac:dyDescent="0.25">
      <c r="A2995" s="67" t="s">
        <v>41839</v>
      </c>
      <c r="B2995" s="69" t="s">
        <v>48448</v>
      </c>
      <c r="C2995" s="67" t="s">
        <v>13479</v>
      </c>
    </row>
    <row r="2996" spans="1:3" ht="30" x14ac:dyDescent="0.25">
      <c r="A2996" s="67" t="s">
        <v>41840</v>
      </c>
      <c r="B2996" s="69" t="s">
        <v>48449</v>
      </c>
      <c r="C2996" s="67" t="s">
        <v>13479</v>
      </c>
    </row>
    <row r="2997" spans="1:3" ht="30" x14ac:dyDescent="0.25">
      <c r="A2997" s="67" t="s">
        <v>41841</v>
      </c>
      <c r="B2997" s="69" t="s">
        <v>48450</v>
      </c>
      <c r="C2997" s="67" t="s">
        <v>13479</v>
      </c>
    </row>
    <row r="2998" spans="1:3" ht="30" x14ac:dyDescent="0.25">
      <c r="A2998" s="67" t="s">
        <v>41842</v>
      </c>
      <c r="B2998" s="69" t="s">
        <v>48451</v>
      </c>
      <c r="C2998" s="67" t="s">
        <v>13479</v>
      </c>
    </row>
    <row r="2999" spans="1:3" ht="30" x14ac:dyDescent="0.25">
      <c r="A2999" s="67" t="s">
        <v>41843</v>
      </c>
      <c r="B2999" s="69" t="s">
        <v>48452</v>
      </c>
      <c r="C2999" s="67" t="s">
        <v>13479</v>
      </c>
    </row>
    <row r="3000" spans="1:3" ht="30" x14ac:dyDescent="0.25">
      <c r="A3000" s="67" t="s">
        <v>41844</v>
      </c>
      <c r="B3000" s="69" t="s">
        <v>48453</v>
      </c>
      <c r="C3000" s="67" t="s">
        <v>13479</v>
      </c>
    </row>
    <row r="3001" spans="1:3" ht="30" x14ac:dyDescent="0.25">
      <c r="A3001" s="67" t="s">
        <v>41845</v>
      </c>
      <c r="B3001" s="69" t="s">
        <v>48454</v>
      </c>
      <c r="C3001" s="67" t="s">
        <v>13479</v>
      </c>
    </row>
    <row r="3002" spans="1:3" ht="30" x14ac:dyDescent="0.25">
      <c r="A3002" s="67" t="s">
        <v>41846</v>
      </c>
      <c r="B3002" s="69" t="s">
        <v>48455</v>
      </c>
      <c r="C3002" s="67" t="s">
        <v>13479</v>
      </c>
    </row>
    <row r="3003" spans="1:3" ht="30" x14ac:dyDescent="0.25">
      <c r="A3003" s="67" t="s">
        <v>41847</v>
      </c>
      <c r="B3003" s="69" t="s">
        <v>48456</v>
      </c>
      <c r="C3003" s="67" t="s">
        <v>13479</v>
      </c>
    </row>
    <row r="3004" spans="1:3" ht="30" x14ac:dyDescent="0.25">
      <c r="A3004" s="67" t="s">
        <v>41848</v>
      </c>
      <c r="B3004" s="69" t="s">
        <v>48457</v>
      </c>
      <c r="C3004" s="67" t="s">
        <v>13479</v>
      </c>
    </row>
    <row r="3005" spans="1:3" ht="30" x14ac:dyDescent="0.25">
      <c r="A3005" s="67" t="s">
        <v>41849</v>
      </c>
      <c r="B3005" s="69" t="s">
        <v>48458</v>
      </c>
      <c r="C3005" s="67" t="s">
        <v>13479</v>
      </c>
    </row>
    <row r="3006" spans="1:3" ht="30" x14ac:dyDescent="0.25">
      <c r="A3006" s="67" t="s">
        <v>41850</v>
      </c>
      <c r="B3006" s="69" t="s">
        <v>48459</v>
      </c>
      <c r="C3006" s="67" t="s">
        <v>13479</v>
      </c>
    </row>
    <row r="3007" spans="1:3" ht="30" x14ac:dyDescent="0.25">
      <c r="A3007" s="67" t="s">
        <v>41851</v>
      </c>
      <c r="B3007" s="69" t="s">
        <v>48460</v>
      </c>
      <c r="C3007" s="67" t="s">
        <v>13479</v>
      </c>
    </row>
    <row r="3008" spans="1:3" ht="30" x14ac:dyDescent="0.25">
      <c r="A3008" s="67" t="s">
        <v>41852</v>
      </c>
      <c r="B3008" s="69" t="s">
        <v>48461</v>
      </c>
      <c r="C3008" s="67" t="s">
        <v>13479</v>
      </c>
    </row>
    <row r="3009" spans="1:3" ht="30" x14ac:dyDescent="0.25">
      <c r="A3009" s="67" t="s">
        <v>41853</v>
      </c>
      <c r="B3009" s="69" t="s">
        <v>48462</v>
      </c>
      <c r="C3009" s="67" t="s">
        <v>13479</v>
      </c>
    </row>
    <row r="3010" spans="1:3" ht="30" x14ac:dyDescent="0.25">
      <c r="A3010" s="67" t="s">
        <v>41854</v>
      </c>
      <c r="B3010" s="69" t="s">
        <v>48463</v>
      </c>
      <c r="C3010" s="67" t="s">
        <v>13479</v>
      </c>
    </row>
    <row r="3011" spans="1:3" ht="30" x14ac:dyDescent="0.25">
      <c r="A3011" s="67" t="s">
        <v>41855</v>
      </c>
      <c r="B3011" s="69" t="s">
        <v>48464</v>
      </c>
      <c r="C3011" s="67" t="s">
        <v>13145</v>
      </c>
    </row>
    <row r="3012" spans="1:3" ht="30" x14ac:dyDescent="0.25">
      <c r="A3012" s="67" t="s">
        <v>41856</v>
      </c>
      <c r="B3012" s="69" t="s">
        <v>48465</v>
      </c>
      <c r="C3012" s="67" t="s">
        <v>13145</v>
      </c>
    </row>
    <row r="3013" spans="1:3" ht="30" x14ac:dyDescent="0.25">
      <c r="A3013" s="67" t="s">
        <v>41857</v>
      </c>
      <c r="B3013" s="69" t="s">
        <v>48466</v>
      </c>
      <c r="C3013" s="67" t="s">
        <v>13145</v>
      </c>
    </row>
    <row r="3014" spans="1:3" ht="30" x14ac:dyDescent="0.25">
      <c r="A3014" s="67" t="s">
        <v>41858</v>
      </c>
      <c r="B3014" s="69" t="s">
        <v>48467</v>
      </c>
      <c r="C3014" s="67" t="s">
        <v>13145</v>
      </c>
    </row>
    <row r="3015" spans="1:3" ht="30" x14ac:dyDescent="0.25">
      <c r="A3015" s="67" t="s">
        <v>41859</v>
      </c>
      <c r="B3015" s="69" t="s">
        <v>48468</v>
      </c>
      <c r="C3015" s="67" t="s">
        <v>13145</v>
      </c>
    </row>
    <row r="3016" spans="1:3" ht="30" x14ac:dyDescent="0.25">
      <c r="A3016" s="67" t="s">
        <v>41860</v>
      </c>
      <c r="B3016" s="69" t="s">
        <v>48469</v>
      </c>
      <c r="C3016" s="67" t="s">
        <v>13145</v>
      </c>
    </row>
    <row r="3017" spans="1:3" x14ac:dyDescent="0.25">
      <c r="A3017" s="67" t="s">
        <v>41861</v>
      </c>
      <c r="B3017" s="69" t="s">
        <v>48470</v>
      </c>
      <c r="C3017" s="67" t="s">
        <v>13145</v>
      </c>
    </row>
    <row r="3018" spans="1:3" x14ac:dyDescent="0.25">
      <c r="A3018" s="67" t="s">
        <v>41862</v>
      </c>
      <c r="B3018" s="69" t="s">
        <v>48471</v>
      </c>
      <c r="C3018" s="67" t="s">
        <v>13145</v>
      </c>
    </row>
    <row r="3019" spans="1:3" x14ac:dyDescent="0.25">
      <c r="A3019" s="67" t="s">
        <v>41863</v>
      </c>
      <c r="B3019" s="69" t="s">
        <v>48472</v>
      </c>
      <c r="C3019" s="67" t="s">
        <v>13145</v>
      </c>
    </row>
    <row r="3020" spans="1:3" ht="30" x14ac:dyDescent="0.25">
      <c r="A3020" s="67" t="s">
        <v>41864</v>
      </c>
      <c r="B3020" s="69" t="s">
        <v>48473</v>
      </c>
      <c r="C3020" s="67" t="s">
        <v>13145</v>
      </c>
    </row>
    <row r="3021" spans="1:3" ht="30" x14ac:dyDescent="0.25">
      <c r="A3021" s="67" t="s">
        <v>41865</v>
      </c>
      <c r="B3021" s="69" t="s">
        <v>48474</v>
      </c>
      <c r="C3021" s="67" t="s">
        <v>13145</v>
      </c>
    </row>
    <row r="3022" spans="1:3" ht="30" x14ac:dyDescent="0.25">
      <c r="A3022" s="67" t="s">
        <v>41866</v>
      </c>
      <c r="B3022" s="69" t="s">
        <v>48475</v>
      </c>
      <c r="C3022" s="67" t="s">
        <v>13145</v>
      </c>
    </row>
    <row r="3023" spans="1:3" ht="30" x14ac:dyDescent="0.25">
      <c r="A3023" s="67" t="s">
        <v>41867</v>
      </c>
      <c r="B3023" s="69" t="s">
        <v>48476</v>
      </c>
      <c r="C3023" s="67" t="s">
        <v>13145</v>
      </c>
    </row>
    <row r="3024" spans="1:3" ht="30" x14ac:dyDescent="0.25">
      <c r="A3024" s="67" t="s">
        <v>41868</v>
      </c>
      <c r="B3024" s="69" t="s">
        <v>48477</v>
      </c>
      <c r="C3024" s="67" t="s">
        <v>13145</v>
      </c>
    </row>
    <row r="3025" spans="1:3" ht="30" x14ac:dyDescent="0.25">
      <c r="A3025" s="67" t="s">
        <v>41869</v>
      </c>
      <c r="B3025" s="69" t="s">
        <v>48478</v>
      </c>
      <c r="C3025" s="67" t="s">
        <v>13145</v>
      </c>
    </row>
    <row r="3026" spans="1:3" ht="30" x14ac:dyDescent="0.25">
      <c r="A3026" s="67" t="s">
        <v>41870</v>
      </c>
      <c r="B3026" s="69" t="s">
        <v>48479</v>
      </c>
      <c r="C3026" s="67" t="s">
        <v>13145</v>
      </c>
    </row>
    <row r="3027" spans="1:3" x14ac:dyDescent="0.25">
      <c r="A3027" s="67" t="s">
        <v>41871</v>
      </c>
      <c r="B3027" s="69" t="s">
        <v>48480</v>
      </c>
      <c r="C3027" s="67" t="s">
        <v>13479</v>
      </c>
    </row>
    <row r="3028" spans="1:3" x14ac:dyDescent="0.25">
      <c r="A3028" s="67" t="s">
        <v>41872</v>
      </c>
      <c r="B3028" s="69" t="s">
        <v>48481</v>
      </c>
      <c r="C3028" s="67" t="s">
        <v>13479</v>
      </c>
    </row>
    <row r="3029" spans="1:3" x14ac:dyDescent="0.25">
      <c r="A3029" s="67" t="s">
        <v>41873</v>
      </c>
      <c r="B3029" s="69" t="s">
        <v>48482</v>
      </c>
      <c r="C3029" s="67" t="s">
        <v>13479</v>
      </c>
    </row>
    <row r="3030" spans="1:3" x14ac:dyDescent="0.25">
      <c r="A3030" s="67" t="s">
        <v>41874</v>
      </c>
      <c r="B3030" s="69" t="s">
        <v>48483</v>
      </c>
      <c r="C3030" s="67" t="s">
        <v>13479</v>
      </c>
    </row>
    <row r="3031" spans="1:3" x14ac:dyDescent="0.25">
      <c r="A3031" s="67" t="s">
        <v>41875</v>
      </c>
      <c r="B3031" s="69" t="s">
        <v>48484</v>
      </c>
      <c r="C3031" s="67" t="s">
        <v>13479</v>
      </c>
    </row>
    <row r="3032" spans="1:3" ht="30" x14ac:dyDescent="0.25">
      <c r="A3032" s="67" t="s">
        <v>41876</v>
      </c>
      <c r="B3032" s="69" t="s">
        <v>48485</v>
      </c>
      <c r="C3032" s="67" t="s">
        <v>13479</v>
      </c>
    </row>
    <row r="3033" spans="1:3" ht="30" x14ac:dyDescent="0.25">
      <c r="A3033" s="67" t="s">
        <v>41877</v>
      </c>
      <c r="B3033" s="69" t="s">
        <v>48486</v>
      </c>
      <c r="C3033" s="67" t="s">
        <v>13479</v>
      </c>
    </row>
    <row r="3034" spans="1:3" ht="30" x14ac:dyDescent="0.25">
      <c r="A3034" s="67" t="s">
        <v>41878</v>
      </c>
      <c r="B3034" s="69" t="s">
        <v>48487</v>
      </c>
      <c r="C3034" s="67" t="s">
        <v>13288</v>
      </c>
    </row>
    <row r="3035" spans="1:3" x14ac:dyDescent="0.25">
      <c r="A3035" s="67" t="s">
        <v>41879</v>
      </c>
      <c r="B3035" s="69" t="s">
        <v>48488</v>
      </c>
      <c r="C3035" s="67" t="s">
        <v>13479</v>
      </c>
    </row>
    <row r="3036" spans="1:3" ht="30" x14ac:dyDescent="0.25">
      <c r="A3036" s="67" t="s">
        <v>41880</v>
      </c>
      <c r="B3036" s="69" t="s">
        <v>48489</v>
      </c>
      <c r="C3036" s="67" t="s">
        <v>13145</v>
      </c>
    </row>
    <row r="3037" spans="1:3" ht="30" x14ac:dyDescent="0.25">
      <c r="A3037" s="67" t="s">
        <v>41881</v>
      </c>
      <c r="B3037" s="69" t="s">
        <v>48490</v>
      </c>
      <c r="C3037" s="67" t="s">
        <v>13479</v>
      </c>
    </row>
    <row r="3038" spans="1:3" x14ac:dyDescent="0.25">
      <c r="A3038" s="67" t="s">
        <v>41882</v>
      </c>
      <c r="B3038" s="69" t="s">
        <v>48491</v>
      </c>
      <c r="C3038" s="67" t="s">
        <v>13479</v>
      </c>
    </row>
    <row r="3039" spans="1:3" ht="30" x14ac:dyDescent="0.25">
      <c r="A3039" s="67" t="s">
        <v>41883</v>
      </c>
      <c r="B3039" s="69" t="s">
        <v>48492</v>
      </c>
      <c r="C3039" s="67" t="s">
        <v>13145</v>
      </c>
    </row>
    <row r="3040" spans="1:3" x14ac:dyDescent="0.25">
      <c r="A3040" s="67" t="s">
        <v>41884</v>
      </c>
      <c r="B3040" s="69" t="s">
        <v>48493</v>
      </c>
      <c r="C3040" s="67" t="s">
        <v>13479</v>
      </c>
    </row>
    <row r="3041" spans="1:3" x14ac:dyDescent="0.25">
      <c r="A3041" s="67" t="s">
        <v>41885</v>
      </c>
      <c r="B3041" s="69" t="s">
        <v>48494</v>
      </c>
      <c r="C3041" s="67" t="s">
        <v>13479</v>
      </c>
    </row>
    <row r="3042" spans="1:3" x14ac:dyDescent="0.25">
      <c r="A3042" s="67" t="s">
        <v>48495</v>
      </c>
      <c r="B3042" s="69" t="s">
        <v>48496</v>
      </c>
      <c r="C3042" s="67" t="s">
        <v>13479</v>
      </c>
    </row>
    <row r="3043" spans="1:3" x14ac:dyDescent="0.25">
      <c r="A3043" s="67" t="s">
        <v>41886</v>
      </c>
      <c r="B3043" s="69" t="s">
        <v>48497</v>
      </c>
      <c r="C3043" s="67" t="s">
        <v>13479</v>
      </c>
    </row>
    <row r="3044" spans="1:3" x14ac:dyDescent="0.25">
      <c r="A3044" s="67" t="s">
        <v>41887</v>
      </c>
      <c r="B3044" s="69" t="s">
        <v>48498</v>
      </c>
      <c r="C3044" s="67" t="s">
        <v>13479</v>
      </c>
    </row>
    <row r="3045" spans="1:3" x14ac:dyDescent="0.25">
      <c r="A3045" s="67" t="s">
        <v>41888</v>
      </c>
      <c r="B3045" s="69" t="s">
        <v>48499</v>
      </c>
      <c r="C3045" s="67" t="s">
        <v>13479</v>
      </c>
    </row>
    <row r="3046" spans="1:3" x14ac:dyDescent="0.25">
      <c r="A3046" s="67" t="s">
        <v>41889</v>
      </c>
      <c r="B3046" s="69" t="s">
        <v>48500</v>
      </c>
      <c r="C3046" s="67" t="s">
        <v>13479</v>
      </c>
    </row>
    <row r="3047" spans="1:3" x14ac:dyDescent="0.25">
      <c r="A3047" s="67" t="s">
        <v>41890</v>
      </c>
      <c r="B3047" s="69" t="s">
        <v>48501</v>
      </c>
      <c r="C3047" s="67" t="s">
        <v>13479</v>
      </c>
    </row>
    <row r="3048" spans="1:3" x14ac:dyDescent="0.25">
      <c r="A3048" s="67" t="s">
        <v>41891</v>
      </c>
      <c r="B3048" s="69" t="s">
        <v>48502</v>
      </c>
      <c r="C3048" s="67" t="s">
        <v>13479</v>
      </c>
    </row>
    <row r="3049" spans="1:3" x14ac:dyDescent="0.25">
      <c r="A3049" s="67" t="s">
        <v>41892</v>
      </c>
      <c r="B3049" s="69" t="s">
        <v>48503</v>
      </c>
      <c r="C3049" s="67" t="s">
        <v>13479</v>
      </c>
    </row>
    <row r="3050" spans="1:3" x14ac:dyDescent="0.25">
      <c r="A3050" s="67" t="s">
        <v>41893</v>
      </c>
      <c r="B3050" s="69" t="s">
        <v>48504</v>
      </c>
      <c r="C3050" s="67" t="s">
        <v>13479</v>
      </c>
    </row>
    <row r="3051" spans="1:3" x14ac:dyDescent="0.25">
      <c r="A3051" s="67" t="s">
        <v>41894</v>
      </c>
      <c r="B3051" s="69" t="s">
        <v>48505</v>
      </c>
      <c r="C3051" s="67" t="s">
        <v>13479</v>
      </c>
    </row>
    <row r="3052" spans="1:3" x14ac:dyDescent="0.25">
      <c r="A3052" s="67" t="s">
        <v>41895</v>
      </c>
      <c r="B3052" s="69" t="s">
        <v>48506</v>
      </c>
      <c r="C3052" s="67" t="s">
        <v>13479</v>
      </c>
    </row>
    <row r="3053" spans="1:3" x14ac:dyDescent="0.25">
      <c r="A3053" s="67" t="s">
        <v>41896</v>
      </c>
      <c r="B3053" s="69" t="s">
        <v>48507</v>
      </c>
      <c r="C3053" s="67" t="s">
        <v>13479</v>
      </c>
    </row>
    <row r="3054" spans="1:3" x14ac:dyDescent="0.25">
      <c r="A3054" s="67" t="s">
        <v>41897</v>
      </c>
      <c r="B3054" s="69" t="s">
        <v>48508</v>
      </c>
      <c r="C3054" s="67" t="s">
        <v>13479</v>
      </c>
    </row>
    <row r="3055" spans="1:3" x14ac:dyDescent="0.25">
      <c r="A3055" s="67" t="s">
        <v>41898</v>
      </c>
      <c r="B3055" s="69" t="s">
        <v>48509</v>
      </c>
      <c r="C3055" s="67" t="s">
        <v>13479</v>
      </c>
    </row>
    <row r="3056" spans="1:3" x14ac:dyDescent="0.25">
      <c r="A3056" s="67" t="s">
        <v>41899</v>
      </c>
      <c r="B3056" s="69" t="s">
        <v>48510</v>
      </c>
      <c r="C3056" s="67" t="s">
        <v>13288</v>
      </c>
    </row>
    <row r="3057" spans="1:3" ht="30" x14ac:dyDescent="0.25">
      <c r="A3057" s="67" t="s">
        <v>41900</v>
      </c>
      <c r="B3057" s="69" t="s">
        <v>48511</v>
      </c>
      <c r="C3057" s="67" t="s">
        <v>13145</v>
      </c>
    </row>
    <row r="3058" spans="1:3" x14ac:dyDescent="0.25">
      <c r="A3058" s="67" t="s">
        <v>41901</v>
      </c>
      <c r="B3058" s="69" t="s">
        <v>48512</v>
      </c>
      <c r="C3058" s="67" t="s">
        <v>13145</v>
      </c>
    </row>
    <row r="3059" spans="1:3" ht="30" x14ac:dyDescent="0.25">
      <c r="A3059" s="67" t="s">
        <v>41902</v>
      </c>
      <c r="B3059" s="69" t="s">
        <v>48513</v>
      </c>
      <c r="C3059" s="67" t="s">
        <v>13145</v>
      </c>
    </row>
    <row r="3060" spans="1:3" ht="30" x14ac:dyDescent="0.25">
      <c r="A3060" s="67" t="s">
        <v>41903</v>
      </c>
      <c r="B3060" s="69" t="s">
        <v>48514</v>
      </c>
      <c r="C3060" s="67" t="s">
        <v>13145</v>
      </c>
    </row>
    <row r="3061" spans="1:3" ht="30" x14ac:dyDescent="0.25">
      <c r="A3061" s="67" t="s">
        <v>41904</v>
      </c>
      <c r="B3061" s="69" t="s">
        <v>48515</v>
      </c>
      <c r="C3061" s="67" t="s">
        <v>13479</v>
      </c>
    </row>
    <row r="3062" spans="1:3" ht="30" x14ac:dyDescent="0.25">
      <c r="A3062" s="67" t="s">
        <v>41905</v>
      </c>
      <c r="B3062" s="69" t="s">
        <v>48516</v>
      </c>
      <c r="C3062" s="67" t="s">
        <v>13479</v>
      </c>
    </row>
    <row r="3063" spans="1:3" ht="30" x14ac:dyDescent="0.25">
      <c r="A3063" s="67" t="s">
        <v>41906</v>
      </c>
      <c r="B3063" s="69" t="s">
        <v>48517</v>
      </c>
      <c r="C3063" s="67" t="s">
        <v>13479</v>
      </c>
    </row>
    <row r="3064" spans="1:3" ht="30" x14ac:dyDescent="0.25">
      <c r="A3064" s="67" t="s">
        <v>41907</v>
      </c>
      <c r="B3064" s="69" t="s">
        <v>48518</v>
      </c>
      <c r="C3064" s="67" t="s">
        <v>13479</v>
      </c>
    </row>
    <row r="3065" spans="1:3" ht="30" x14ac:dyDescent="0.25">
      <c r="A3065" s="67" t="s">
        <v>41908</v>
      </c>
      <c r="B3065" s="69" t="s">
        <v>48519</v>
      </c>
      <c r="C3065" s="67" t="s">
        <v>13479</v>
      </c>
    </row>
    <row r="3066" spans="1:3" ht="30" x14ac:dyDescent="0.25">
      <c r="A3066" s="67" t="s">
        <v>41909</v>
      </c>
      <c r="B3066" s="69" t="s">
        <v>48520</v>
      </c>
      <c r="C3066" s="67" t="s">
        <v>13479</v>
      </c>
    </row>
    <row r="3067" spans="1:3" ht="30" x14ac:dyDescent="0.25">
      <c r="A3067" s="67" t="s">
        <v>41910</v>
      </c>
      <c r="B3067" s="69" t="s">
        <v>48521</v>
      </c>
      <c r="C3067" s="67" t="s">
        <v>13479</v>
      </c>
    </row>
    <row r="3068" spans="1:3" ht="30" x14ac:dyDescent="0.25">
      <c r="A3068" s="67" t="s">
        <v>41911</v>
      </c>
      <c r="B3068" s="69" t="s">
        <v>48522</v>
      </c>
      <c r="C3068" s="67" t="s">
        <v>13479</v>
      </c>
    </row>
    <row r="3069" spans="1:3" ht="30" x14ac:dyDescent="0.25">
      <c r="A3069" s="67" t="s">
        <v>41912</v>
      </c>
      <c r="B3069" s="69" t="s">
        <v>48523</v>
      </c>
      <c r="C3069" s="67" t="s">
        <v>13479</v>
      </c>
    </row>
    <row r="3070" spans="1:3" x14ac:dyDescent="0.25">
      <c r="A3070" s="67" t="s">
        <v>41913</v>
      </c>
      <c r="B3070" s="69" t="s">
        <v>48524</v>
      </c>
      <c r="C3070" s="67" t="s">
        <v>13479</v>
      </c>
    </row>
    <row r="3071" spans="1:3" x14ac:dyDescent="0.25">
      <c r="A3071" s="67" t="s">
        <v>41914</v>
      </c>
      <c r="B3071" s="69" t="s">
        <v>48525</v>
      </c>
      <c r="C3071" s="67" t="s">
        <v>13479</v>
      </c>
    </row>
    <row r="3072" spans="1:3" x14ac:dyDescent="0.25">
      <c r="A3072" s="67" t="s">
        <v>41915</v>
      </c>
      <c r="B3072" s="69" t="s">
        <v>48526</v>
      </c>
      <c r="C3072" s="67" t="s">
        <v>13479</v>
      </c>
    </row>
    <row r="3073" spans="1:3" x14ac:dyDescent="0.25">
      <c r="A3073" s="67" t="s">
        <v>41916</v>
      </c>
      <c r="B3073" s="69" t="s">
        <v>48527</v>
      </c>
      <c r="C3073" s="67" t="s">
        <v>13479</v>
      </c>
    </row>
    <row r="3074" spans="1:3" x14ac:dyDescent="0.25">
      <c r="A3074" s="67" t="s">
        <v>41917</v>
      </c>
      <c r="B3074" s="69" t="s">
        <v>48528</v>
      </c>
      <c r="C3074" s="67" t="s">
        <v>13479</v>
      </c>
    </row>
    <row r="3075" spans="1:3" x14ac:dyDescent="0.25">
      <c r="A3075" s="67" t="s">
        <v>41918</v>
      </c>
      <c r="B3075" s="69" t="s">
        <v>48529</v>
      </c>
      <c r="C3075" s="67" t="s">
        <v>13479</v>
      </c>
    </row>
    <row r="3076" spans="1:3" x14ac:dyDescent="0.25">
      <c r="A3076" s="67" t="s">
        <v>41919</v>
      </c>
      <c r="B3076" s="69" t="s">
        <v>48530</v>
      </c>
      <c r="C3076" s="67" t="s">
        <v>13479</v>
      </c>
    </row>
    <row r="3077" spans="1:3" x14ac:dyDescent="0.25">
      <c r="A3077" s="67" t="s">
        <v>41920</v>
      </c>
      <c r="B3077" s="69" t="s">
        <v>48531</v>
      </c>
      <c r="C3077" s="67" t="s">
        <v>13479</v>
      </c>
    </row>
    <row r="3078" spans="1:3" x14ac:dyDescent="0.25">
      <c r="A3078" s="67" t="s">
        <v>41921</v>
      </c>
      <c r="B3078" s="69" t="s">
        <v>48532</v>
      </c>
      <c r="C3078" s="67" t="s">
        <v>13479</v>
      </c>
    </row>
    <row r="3079" spans="1:3" x14ac:dyDescent="0.25">
      <c r="A3079" s="67" t="s">
        <v>41922</v>
      </c>
      <c r="B3079" s="69" t="s">
        <v>48533</v>
      </c>
      <c r="C3079" s="67" t="s">
        <v>13479</v>
      </c>
    </row>
    <row r="3080" spans="1:3" x14ac:dyDescent="0.25">
      <c r="A3080" s="67" t="s">
        <v>41923</v>
      </c>
      <c r="B3080" s="69" t="s">
        <v>48534</v>
      </c>
      <c r="C3080" s="67" t="s">
        <v>13479</v>
      </c>
    </row>
    <row r="3081" spans="1:3" ht="30" x14ac:dyDescent="0.25">
      <c r="A3081" s="67" t="s">
        <v>41924</v>
      </c>
      <c r="B3081" s="69" t="s">
        <v>48535</v>
      </c>
      <c r="C3081" s="67" t="s">
        <v>45507</v>
      </c>
    </row>
    <row r="3082" spans="1:3" ht="30" x14ac:dyDescent="0.25">
      <c r="A3082" s="67" t="s">
        <v>41925</v>
      </c>
      <c r="B3082" s="69" t="s">
        <v>48536</v>
      </c>
      <c r="C3082" s="67" t="s">
        <v>13479</v>
      </c>
    </row>
    <row r="3083" spans="1:3" ht="30" x14ac:dyDescent="0.25">
      <c r="A3083" s="67" t="s">
        <v>41926</v>
      </c>
      <c r="B3083" s="69" t="s">
        <v>48537</v>
      </c>
      <c r="C3083" s="67" t="s">
        <v>13479</v>
      </c>
    </row>
    <row r="3084" spans="1:3" ht="30" x14ac:dyDescent="0.25">
      <c r="A3084" s="67" t="s">
        <v>41927</v>
      </c>
      <c r="B3084" s="69" t="s">
        <v>48538</v>
      </c>
      <c r="C3084" s="67" t="s">
        <v>13479</v>
      </c>
    </row>
    <row r="3085" spans="1:3" ht="30" x14ac:dyDescent="0.25">
      <c r="A3085" s="67" t="s">
        <v>41928</v>
      </c>
      <c r="B3085" s="69" t="s">
        <v>48539</v>
      </c>
      <c r="C3085" s="67" t="s">
        <v>13479</v>
      </c>
    </row>
    <row r="3086" spans="1:3" x14ac:dyDescent="0.25">
      <c r="A3086" s="67" t="s">
        <v>41929</v>
      </c>
      <c r="B3086" s="69" t="s">
        <v>48540</v>
      </c>
      <c r="C3086" s="67" t="s">
        <v>13479</v>
      </c>
    </row>
    <row r="3087" spans="1:3" ht="30" x14ac:dyDescent="0.25">
      <c r="A3087" s="67" t="s">
        <v>41930</v>
      </c>
      <c r="B3087" s="69" t="s">
        <v>48541</v>
      </c>
      <c r="C3087" s="67" t="s">
        <v>13479</v>
      </c>
    </row>
    <row r="3088" spans="1:3" ht="30" x14ac:dyDescent="0.25">
      <c r="A3088" s="67" t="s">
        <v>41931</v>
      </c>
      <c r="B3088" s="69" t="s">
        <v>48542</v>
      </c>
      <c r="C3088" s="67" t="s">
        <v>13479</v>
      </c>
    </row>
    <row r="3089" spans="1:3" x14ac:dyDescent="0.25">
      <c r="A3089" s="67" t="s">
        <v>41932</v>
      </c>
      <c r="B3089" s="69" t="s">
        <v>48543</v>
      </c>
      <c r="C3089" s="67" t="s">
        <v>13479</v>
      </c>
    </row>
    <row r="3090" spans="1:3" x14ac:dyDescent="0.25">
      <c r="A3090" s="67" t="s">
        <v>41933</v>
      </c>
      <c r="B3090" s="69" t="s">
        <v>48544</v>
      </c>
      <c r="C3090" s="67" t="s">
        <v>12889</v>
      </c>
    </row>
    <row r="3091" spans="1:3" x14ac:dyDescent="0.25">
      <c r="A3091" s="67" t="s">
        <v>41934</v>
      </c>
      <c r="B3091" s="69" t="s">
        <v>48545</v>
      </c>
      <c r="C3091" s="67" t="s">
        <v>12889</v>
      </c>
    </row>
    <row r="3092" spans="1:3" x14ac:dyDescent="0.25">
      <c r="A3092" s="67" t="s">
        <v>41935</v>
      </c>
      <c r="B3092" s="69" t="s">
        <v>48546</v>
      </c>
      <c r="C3092" s="67" t="s">
        <v>13288</v>
      </c>
    </row>
    <row r="3093" spans="1:3" x14ac:dyDescent="0.25">
      <c r="A3093" s="67" t="s">
        <v>41936</v>
      </c>
      <c r="B3093" s="69" t="s">
        <v>48547</v>
      </c>
      <c r="C3093" s="67" t="s">
        <v>13341</v>
      </c>
    </row>
    <row r="3094" spans="1:3" x14ac:dyDescent="0.25">
      <c r="A3094" s="67" t="s">
        <v>41937</v>
      </c>
      <c r="B3094" s="69" t="s">
        <v>48548</v>
      </c>
      <c r="C3094" s="67" t="s">
        <v>13479</v>
      </c>
    </row>
    <row r="3095" spans="1:3" x14ac:dyDescent="0.25">
      <c r="A3095" s="67" t="s">
        <v>41938</v>
      </c>
      <c r="B3095" s="69" t="s">
        <v>48549</v>
      </c>
      <c r="C3095" s="67" t="s">
        <v>12889</v>
      </c>
    </row>
    <row r="3096" spans="1:3" x14ac:dyDescent="0.25">
      <c r="A3096" s="67" t="s">
        <v>41939</v>
      </c>
      <c r="B3096" s="69" t="s">
        <v>48550</v>
      </c>
      <c r="C3096" s="67" t="s">
        <v>13288</v>
      </c>
    </row>
    <row r="3097" spans="1:3" x14ac:dyDescent="0.25">
      <c r="A3097" s="67" t="s">
        <v>41940</v>
      </c>
      <c r="B3097" s="69" t="s">
        <v>48551</v>
      </c>
      <c r="C3097" s="67" t="s">
        <v>13351</v>
      </c>
    </row>
    <row r="3098" spans="1:3" ht="30" x14ac:dyDescent="0.25">
      <c r="A3098" s="67" t="s">
        <v>41941</v>
      </c>
      <c r="B3098" s="69" t="s">
        <v>48552</v>
      </c>
      <c r="C3098" s="67" t="s">
        <v>48553</v>
      </c>
    </row>
    <row r="3099" spans="1:3" x14ac:dyDescent="0.25">
      <c r="A3099" s="67" t="s">
        <v>41942</v>
      </c>
      <c r="B3099" s="69" t="s">
        <v>48554</v>
      </c>
      <c r="C3099" s="67" t="s">
        <v>13351</v>
      </c>
    </row>
    <row r="3100" spans="1:3" x14ac:dyDescent="0.25">
      <c r="A3100" s="67" t="s">
        <v>41943</v>
      </c>
      <c r="B3100" s="69" t="s">
        <v>48555</v>
      </c>
      <c r="C3100" s="67" t="s">
        <v>13479</v>
      </c>
    </row>
    <row r="3101" spans="1:3" x14ac:dyDescent="0.25">
      <c r="A3101" s="67" t="s">
        <v>41944</v>
      </c>
      <c r="B3101" s="69" t="s">
        <v>48556</v>
      </c>
      <c r="C3101" s="67" t="s">
        <v>13479</v>
      </c>
    </row>
    <row r="3102" spans="1:3" x14ac:dyDescent="0.25">
      <c r="A3102" s="67" t="s">
        <v>41945</v>
      </c>
      <c r="B3102" s="69" t="s">
        <v>48557</v>
      </c>
      <c r="C3102" s="67" t="s">
        <v>13288</v>
      </c>
    </row>
    <row r="3103" spans="1:3" x14ac:dyDescent="0.25">
      <c r="A3103" s="67" t="s">
        <v>41946</v>
      </c>
      <c r="B3103" s="69" t="s">
        <v>48558</v>
      </c>
      <c r="C3103" s="67" t="s">
        <v>13288</v>
      </c>
    </row>
    <row r="3104" spans="1:3" x14ac:dyDescent="0.25">
      <c r="A3104" s="67" t="s">
        <v>41947</v>
      </c>
      <c r="B3104" s="69" t="s">
        <v>48559</v>
      </c>
      <c r="C3104" s="67" t="s">
        <v>13351</v>
      </c>
    </row>
    <row r="3105" spans="1:3" x14ac:dyDescent="0.25">
      <c r="A3105" s="67" t="s">
        <v>41948</v>
      </c>
      <c r="B3105" s="69" t="s">
        <v>48560</v>
      </c>
      <c r="C3105" s="67" t="s">
        <v>13380</v>
      </c>
    </row>
    <row r="3106" spans="1:3" x14ac:dyDescent="0.25">
      <c r="A3106" s="67" t="s">
        <v>41949</v>
      </c>
      <c r="B3106" s="69" t="s">
        <v>48561</v>
      </c>
      <c r="C3106" s="67" t="s">
        <v>13380</v>
      </c>
    </row>
    <row r="3107" spans="1:3" x14ac:dyDescent="0.25">
      <c r="A3107" s="67" t="s">
        <v>41950</v>
      </c>
      <c r="B3107" s="69" t="s">
        <v>48562</v>
      </c>
      <c r="C3107" s="67" t="s">
        <v>13479</v>
      </c>
    </row>
    <row r="3108" spans="1:3" x14ac:dyDescent="0.25">
      <c r="A3108" s="67" t="s">
        <v>41951</v>
      </c>
      <c r="B3108" s="69" t="s">
        <v>48563</v>
      </c>
      <c r="C3108" s="67" t="s">
        <v>13288</v>
      </c>
    </row>
    <row r="3109" spans="1:3" x14ac:dyDescent="0.25">
      <c r="A3109" s="67" t="s">
        <v>41952</v>
      </c>
      <c r="B3109" s="69" t="s">
        <v>48564</v>
      </c>
      <c r="C3109" s="67" t="s">
        <v>13479</v>
      </c>
    </row>
    <row r="3110" spans="1:3" x14ac:dyDescent="0.25">
      <c r="A3110" s="67" t="s">
        <v>41953</v>
      </c>
      <c r="B3110" s="69" t="s">
        <v>48565</v>
      </c>
      <c r="C3110" s="67" t="s">
        <v>13288</v>
      </c>
    </row>
    <row r="3111" spans="1:3" x14ac:dyDescent="0.25">
      <c r="A3111" s="67" t="s">
        <v>41954</v>
      </c>
      <c r="B3111" s="69" t="s">
        <v>48566</v>
      </c>
      <c r="C3111" s="67" t="s">
        <v>13288</v>
      </c>
    </row>
    <row r="3112" spans="1:3" x14ac:dyDescent="0.25">
      <c r="A3112" s="67" t="s">
        <v>41955</v>
      </c>
      <c r="B3112" s="69" t="s">
        <v>48567</v>
      </c>
      <c r="C3112" s="67" t="s">
        <v>13288</v>
      </c>
    </row>
    <row r="3113" spans="1:3" x14ac:dyDescent="0.25">
      <c r="A3113" s="67" t="s">
        <v>41956</v>
      </c>
      <c r="B3113" s="69" t="s">
        <v>48568</v>
      </c>
      <c r="C3113" s="67" t="s">
        <v>13351</v>
      </c>
    </row>
    <row r="3114" spans="1:3" x14ac:dyDescent="0.25">
      <c r="A3114" s="67" t="s">
        <v>41957</v>
      </c>
      <c r="B3114" s="69" t="s">
        <v>48569</v>
      </c>
      <c r="C3114" s="67" t="s">
        <v>13288</v>
      </c>
    </row>
    <row r="3115" spans="1:3" x14ac:dyDescent="0.25">
      <c r="A3115" s="67" t="s">
        <v>41958</v>
      </c>
      <c r="B3115" s="69" t="s">
        <v>48570</v>
      </c>
      <c r="C3115" s="67" t="s">
        <v>13479</v>
      </c>
    </row>
    <row r="3116" spans="1:3" x14ac:dyDescent="0.25">
      <c r="A3116" s="67" t="s">
        <v>41959</v>
      </c>
      <c r="B3116" s="69" t="s">
        <v>48571</v>
      </c>
      <c r="C3116" s="67" t="s">
        <v>13479</v>
      </c>
    </row>
    <row r="3117" spans="1:3" x14ac:dyDescent="0.25">
      <c r="A3117" s="67" t="s">
        <v>41960</v>
      </c>
      <c r="B3117" s="69" t="s">
        <v>48572</v>
      </c>
      <c r="C3117" s="67" t="s">
        <v>13479</v>
      </c>
    </row>
    <row r="3118" spans="1:3" x14ac:dyDescent="0.25">
      <c r="A3118" s="67" t="s">
        <v>41961</v>
      </c>
      <c r="B3118" s="69" t="s">
        <v>48573</v>
      </c>
      <c r="C3118" s="67" t="s">
        <v>13479</v>
      </c>
    </row>
    <row r="3119" spans="1:3" x14ac:dyDescent="0.25">
      <c r="A3119" s="67" t="s">
        <v>41962</v>
      </c>
      <c r="B3119" s="69" t="s">
        <v>48574</v>
      </c>
      <c r="C3119" s="67" t="s">
        <v>13479</v>
      </c>
    </row>
    <row r="3120" spans="1:3" x14ac:dyDescent="0.25">
      <c r="A3120" s="67" t="s">
        <v>41963</v>
      </c>
      <c r="B3120" s="69" t="s">
        <v>48575</v>
      </c>
      <c r="C3120" s="67" t="s">
        <v>13479</v>
      </c>
    </row>
    <row r="3121" spans="1:3" x14ac:dyDescent="0.25">
      <c r="A3121" s="67" t="s">
        <v>41964</v>
      </c>
      <c r="B3121" s="69" t="s">
        <v>48576</v>
      </c>
      <c r="C3121" s="67" t="s">
        <v>13479</v>
      </c>
    </row>
    <row r="3122" spans="1:3" x14ac:dyDescent="0.25">
      <c r="A3122" s="67" t="s">
        <v>41965</v>
      </c>
      <c r="B3122" s="69" t="s">
        <v>48577</v>
      </c>
      <c r="C3122" s="67" t="s">
        <v>13479</v>
      </c>
    </row>
    <row r="3123" spans="1:3" x14ac:dyDescent="0.25">
      <c r="A3123" s="67" t="s">
        <v>41966</v>
      </c>
      <c r="B3123" s="69" t="s">
        <v>48578</v>
      </c>
      <c r="C3123" s="67" t="s">
        <v>13479</v>
      </c>
    </row>
    <row r="3124" spans="1:3" x14ac:dyDescent="0.25">
      <c r="A3124" s="67" t="s">
        <v>41967</v>
      </c>
      <c r="B3124" s="69" t="s">
        <v>48579</v>
      </c>
      <c r="C3124" s="67" t="s">
        <v>13479</v>
      </c>
    </row>
    <row r="3125" spans="1:3" x14ac:dyDescent="0.25">
      <c r="A3125" s="67" t="s">
        <v>41968</v>
      </c>
      <c r="B3125" s="69" t="s">
        <v>48580</v>
      </c>
      <c r="C3125" s="67" t="s">
        <v>13479</v>
      </c>
    </row>
    <row r="3126" spans="1:3" x14ac:dyDescent="0.25">
      <c r="A3126" s="67" t="s">
        <v>41969</v>
      </c>
      <c r="B3126" s="69" t="s">
        <v>48581</v>
      </c>
      <c r="C3126" s="67" t="s">
        <v>13479</v>
      </c>
    </row>
    <row r="3127" spans="1:3" x14ac:dyDescent="0.25">
      <c r="A3127" s="67" t="s">
        <v>41970</v>
      </c>
      <c r="B3127" s="69" t="s">
        <v>48582</v>
      </c>
      <c r="C3127" s="67" t="s">
        <v>13479</v>
      </c>
    </row>
    <row r="3128" spans="1:3" x14ac:dyDescent="0.25">
      <c r="A3128" s="67" t="s">
        <v>41971</v>
      </c>
      <c r="B3128" s="69" t="s">
        <v>48583</v>
      </c>
      <c r="C3128" s="67" t="s">
        <v>13479</v>
      </c>
    </row>
    <row r="3129" spans="1:3" x14ac:dyDescent="0.25">
      <c r="A3129" s="67" t="s">
        <v>41972</v>
      </c>
      <c r="B3129" s="69" t="s">
        <v>48584</v>
      </c>
      <c r="C3129" s="67" t="s">
        <v>13479</v>
      </c>
    </row>
    <row r="3130" spans="1:3" x14ac:dyDescent="0.25">
      <c r="A3130" s="67" t="s">
        <v>41973</v>
      </c>
      <c r="B3130" s="69" t="s">
        <v>48585</v>
      </c>
      <c r="C3130" s="67" t="s">
        <v>13479</v>
      </c>
    </row>
    <row r="3131" spans="1:3" x14ac:dyDescent="0.25">
      <c r="A3131" s="67" t="s">
        <v>41974</v>
      </c>
      <c r="B3131" s="69" t="s">
        <v>48586</v>
      </c>
      <c r="C3131" s="67" t="s">
        <v>13479</v>
      </c>
    </row>
    <row r="3132" spans="1:3" x14ac:dyDescent="0.25">
      <c r="A3132" s="67" t="s">
        <v>41975</v>
      </c>
      <c r="B3132" s="69" t="s">
        <v>48587</v>
      </c>
      <c r="C3132" s="67" t="s">
        <v>13479</v>
      </c>
    </row>
    <row r="3133" spans="1:3" x14ac:dyDescent="0.25">
      <c r="A3133" s="67" t="s">
        <v>41976</v>
      </c>
      <c r="B3133" s="69" t="s">
        <v>48588</v>
      </c>
      <c r="C3133" s="67" t="s">
        <v>13479</v>
      </c>
    </row>
    <row r="3134" spans="1:3" x14ac:dyDescent="0.25">
      <c r="A3134" s="67" t="s">
        <v>41977</v>
      </c>
      <c r="B3134" s="69" t="s">
        <v>48589</v>
      </c>
      <c r="C3134" s="67" t="s">
        <v>13479</v>
      </c>
    </row>
    <row r="3135" spans="1:3" x14ac:dyDescent="0.25">
      <c r="A3135" s="67" t="s">
        <v>41978</v>
      </c>
      <c r="B3135" s="69" t="s">
        <v>48590</v>
      </c>
      <c r="C3135" s="67" t="s">
        <v>13479</v>
      </c>
    </row>
    <row r="3136" spans="1:3" x14ac:dyDescent="0.25">
      <c r="A3136" s="67" t="s">
        <v>41979</v>
      </c>
      <c r="B3136" s="69" t="s">
        <v>48591</v>
      </c>
      <c r="C3136" s="67" t="s">
        <v>13479</v>
      </c>
    </row>
    <row r="3137" spans="1:3" x14ac:dyDescent="0.25">
      <c r="A3137" s="67" t="s">
        <v>41980</v>
      </c>
      <c r="B3137" s="69" t="s">
        <v>48592</v>
      </c>
      <c r="C3137" s="67" t="s">
        <v>13479</v>
      </c>
    </row>
    <row r="3138" spans="1:3" x14ac:dyDescent="0.25">
      <c r="A3138" s="67" t="s">
        <v>41981</v>
      </c>
      <c r="B3138" s="69" t="s">
        <v>48593</v>
      </c>
      <c r="C3138" s="67" t="s">
        <v>13479</v>
      </c>
    </row>
    <row r="3139" spans="1:3" x14ac:dyDescent="0.25">
      <c r="A3139" s="67" t="s">
        <v>41982</v>
      </c>
      <c r="B3139" s="69" t="s">
        <v>48594</v>
      </c>
      <c r="C3139" s="67" t="s">
        <v>13479</v>
      </c>
    </row>
    <row r="3140" spans="1:3" x14ac:dyDescent="0.25">
      <c r="A3140" s="67" t="s">
        <v>41983</v>
      </c>
      <c r="B3140" s="69" t="s">
        <v>48595</v>
      </c>
      <c r="C3140" s="67" t="s">
        <v>13479</v>
      </c>
    </row>
    <row r="3141" spans="1:3" x14ac:dyDescent="0.25">
      <c r="A3141" s="67" t="s">
        <v>41984</v>
      </c>
      <c r="B3141" s="69" t="s">
        <v>48596</v>
      </c>
      <c r="C3141" s="67" t="s">
        <v>13479</v>
      </c>
    </row>
    <row r="3142" spans="1:3" x14ac:dyDescent="0.25">
      <c r="A3142" s="67" t="s">
        <v>41985</v>
      </c>
      <c r="B3142" s="69" t="s">
        <v>48597</v>
      </c>
      <c r="C3142" s="67" t="s">
        <v>13479</v>
      </c>
    </row>
    <row r="3143" spans="1:3" x14ac:dyDescent="0.25">
      <c r="A3143" s="67" t="s">
        <v>41986</v>
      </c>
      <c r="B3143" s="69" t="s">
        <v>48598</v>
      </c>
      <c r="C3143" s="67" t="s">
        <v>13479</v>
      </c>
    </row>
    <row r="3144" spans="1:3" x14ac:dyDescent="0.25">
      <c r="A3144" s="67" t="s">
        <v>41987</v>
      </c>
      <c r="B3144" s="69" t="s">
        <v>48599</v>
      </c>
      <c r="C3144" s="67" t="s">
        <v>13479</v>
      </c>
    </row>
    <row r="3145" spans="1:3" x14ac:dyDescent="0.25">
      <c r="A3145" s="67" t="s">
        <v>41988</v>
      </c>
      <c r="B3145" s="69" t="s">
        <v>48600</v>
      </c>
      <c r="C3145" s="67" t="s">
        <v>13479</v>
      </c>
    </row>
    <row r="3146" spans="1:3" x14ac:dyDescent="0.25">
      <c r="A3146" s="67" t="s">
        <v>41989</v>
      </c>
      <c r="B3146" s="69" t="s">
        <v>48601</v>
      </c>
      <c r="C3146" s="67" t="s">
        <v>13479</v>
      </c>
    </row>
    <row r="3147" spans="1:3" x14ac:dyDescent="0.25">
      <c r="A3147" s="67" t="s">
        <v>41990</v>
      </c>
      <c r="B3147" s="69" t="s">
        <v>48602</v>
      </c>
      <c r="C3147" s="67" t="s">
        <v>13479</v>
      </c>
    </row>
    <row r="3148" spans="1:3" x14ac:dyDescent="0.25">
      <c r="A3148" s="67" t="s">
        <v>41991</v>
      </c>
      <c r="B3148" s="69" t="s">
        <v>48603</v>
      </c>
      <c r="C3148" s="67" t="s">
        <v>13479</v>
      </c>
    </row>
    <row r="3149" spans="1:3" x14ac:dyDescent="0.25">
      <c r="A3149" s="67" t="s">
        <v>41992</v>
      </c>
      <c r="B3149" s="69" t="s">
        <v>48604</v>
      </c>
      <c r="C3149" s="67" t="s">
        <v>13479</v>
      </c>
    </row>
    <row r="3150" spans="1:3" x14ac:dyDescent="0.25">
      <c r="A3150" s="67" t="s">
        <v>41993</v>
      </c>
      <c r="B3150" s="69" t="s">
        <v>48605</v>
      </c>
      <c r="C3150" s="67" t="s">
        <v>13479</v>
      </c>
    </row>
    <row r="3151" spans="1:3" x14ac:dyDescent="0.25">
      <c r="A3151" s="67" t="s">
        <v>41994</v>
      </c>
      <c r="B3151" s="69" t="s">
        <v>48606</v>
      </c>
      <c r="C3151" s="67" t="s">
        <v>13479</v>
      </c>
    </row>
    <row r="3152" spans="1:3" x14ac:dyDescent="0.25">
      <c r="A3152" s="67" t="s">
        <v>41995</v>
      </c>
      <c r="B3152" s="69" t="s">
        <v>48607</v>
      </c>
      <c r="C3152" s="67" t="s">
        <v>13479</v>
      </c>
    </row>
    <row r="3153" spans="1:3" x14ac:dyDescent="0.25">
      <c r="A3153" s="67" t="s">
        <v>41996</v>
      </c>
      <c r="B3153" s="69" t="s">
        <v>48608</v>
      </c>
      <c r="C3153" s="67" t="s">
        <v>13380</v>
      </c>
    </row>
    <row r="3154" spans="1:3" x14ac:dyDescent="0.25">
      <c r="A3154" s="67" t="s">
        <v>41997</v>
      </c>
      <c r="B3154" s="69" t="s">
        <v>48609</v>
      </c>
      <c r="C3154" s="67" t="s">
        <v>13380</v>
      </c>
    </row>
    <row r="3155" spans="1:3" x14ac:dyDescent="0.25">
      <c r="A3155" s="67" t="s">
        <v>41998</v>
      </c>
      <c r="B3155" s="69" t="s">
        <v>48610</v>
      </c>
      <c r="C3155" s="67" t="s">
        <v>13380</v>
      </c>
    </row>
    <row r="3156" spans="1:3" x14ac:dyDescent="0.25">
      <c r="A3156" s="67" t="s">
        <v>41999</v>
      </c>
      <c r="B3156" s="69" t="s">
        <v>48611</v>
      </c>
      <c r="C3156" s="67" t="s">
        <v>13380</v>
      </c>
    </row>
    <row r="3157" spans="1:3" x14ac:dyDescent="0.25">
      <c r="A3157" s="67" t="s">
        <v>42000</v>
      </c>
      <c r="B3157" s="69" t="s">
        <v>48612</v>
      </c>
      <c r="C3157" s="67" t="s">
        <v>13380</v>
      </c>
    </row>
    <row r="3158" spans="1:3" x14ac:dyDescent="0.25">
      <c r="A3158" s="67" t="s">
        <v>42001</v>
      </c>
      <c r="B3158" s="69" t="s">
        <v>48613</v>
      </c>
      <c r="C3158" s="67" t="s">
        <v>13380</v>
      </c>
    </row>
    <row r="3159" spans="1:3" x14ac:dyDescent="0.25">
      <c r="A3159" s="67" t="s">
        <v>42002</v>
      </c>
      <c r="B3159" s="69" t="s">
        <v>48614</v>
      </c>
      <c r="C3159" s="67" t="s">
        <v>13380</v>
      </c>
    </row>
    <row r="3160" spans="1:3" x14ac:dyDescent="0.25">
      <c r="A3160" s="67" t="s">
        <v>42003</v>
      </c>
      <c r="B3160" s="69" t="s">
        <v>48615</v>
      </c>
      <c r="C3160" s="67" t="s">
        <v>13380</v>
      </c>
    </row>
    <row r="3161" spans="1:3" x14ac:dyDescent="0.25">
      <c r="A3161" s="67" t="s">
        <v>42004</v>
      </c>
      <c r="B3161" s="69" t="s">
        <v>48616</v>
      </c>
      <c r="C3161" s="67" t="s">
        <v>13380</v>
      </c>
    </row>
    <row r="3162" spans="1:3" x14ac:dyDescent="0.25">
      <c r="A3162" s="67" t="s">
        <v>42005</v>
      </c>
      <c r="B3162" s="69" t="s">
        <v>48617</v>
      </c>
      <c r="C3162" s="67" t="s">
        <v>13380</v>
      </c>
    </row>
    <row r="3163" spans="1:3" x14ac:dyDescent="0.25">
      <c r="A3163" s="67" t="s">
        <v>42006</v>
      </c>
      <c r="B3163" s="69" t="s">
        <v>48618</v>
      </c>
      <c r="C3163" s="67" t="s">
        <v>13380</v>
      </c>
    </row>
    <row r="3164" spans="1:3" x14ac:dyDescent="0.25">
      <c r="A3164" s="67" t="s">
        <v>42007</v>
      </c>
      <c r="B3164" s="69" t="s">
        <v>48619</v>
      </c>
      <c r="C3164" s="67" t="s">
        <v>13380</v>
      </c>
    </row>
    <row r="3165" spans="1:3" x14ac:dyDescent="0.25">
      <c r="A3165" s="67" t="s">
        <v>42008</v>
      </c>
      <c r="B3165" s="69" t="s">
        <v>48620</v>
      </c>
      <c r="C3165" s="67" t="s">
        <v>13380</v>
      </c>
    </row>
    <row r="3166" spans="1:3" x14ac:dyDescent="0.25">
      <c r="A3166" s="67" t="s">
        <v>42009</v>
      </c>
      <c r="B3166" s="69" t="s">
        <v>48621</v>
      </c>
      <c r="C3166" s="67" t="s">
        <v>13380</v>
      </c>
    </row>
    <row r="3167" spans="1:3" x14ac:dyDescent="0.25">
      <c r="A3167" s="67" t="s">
        <v>42010</v>
      </c>
      <c r="B3167" s="69" t="s">
        <v>48622</v>
      </c>
      <c r="C3167" s="67" t="s">
        <v>13479</v>
      </c>
    </row>
    <row r="3168" spans="1:3" x14ac:dyDescent="0.25">
      <c r="A3168" s="67" t="s">
        <v>42011</v>
      </c>
      <c r="B3168" s="69" t="s">
        <v>48623</v>
      </c>
      <c r="C3168" s="67" t="s">
        <v>13479</v>
      </c>
    </row>
    <row r="3169" spans="1:3" x14ac:dyDescent="0.25">
      <c r="A3169" s="67" t="s">
        <v>42012</v>
      </c>
      <c r="B3169" s="69" t="s">
        <v>48624</v>
      </c>
      <c r="C3169" s="67" t="s">
        <v>13479</v>
      </c>
    </row>
    <row r="3170" spans="1:3" x14ac:dyDescent="0.25">
      <c r="A3170" s="67" t="s">
        <v>42013</v>
      </c>
      <c r="B3170" s="69" t="s">
        <v>48625</v>
      </c>
      <c r="C3170" s="67" t="s">
        <v>13479</v>
      </c>
    </row>
    <row r="3171" spans="1:3" x14ac:dyDescent="0.25">
      <c r="A3171" s="67" t="s">
        <v>42014</v>
      </c>
      <c r="B3171" s="69" t="s">
        <v>48626</v>
      </c>
      <c r="C3171" s="67" t="s">
        <v>13479</v>
      </c>
    </row>
    <row r="3172" spans="1:3" x14ac:dyDescent="0.25">
      <c r="A3172" s="67" t="s">
        <v>42015</v>
      </c>
      <c r="B3172" s="69" t="s">
        <v>48627</v>
      </c>
      <c r="C3172" s="67" t="s">
        <v>13380</v>
      </c>
    </row>
    <row r="3173" spans="1:3" x14ac:dyDescent="0.25">
      <c r="A3173" s="67" t="s">
        <v>42016</v>
      </c>
      <c r="B3173" s="69" t="s">
        <v>48628</v>
      </c>
      <c r="C3173" s="67" t="s">
        <v>13380</v>
      </c>
    </row>
    <row r="3174" spans="1:3" x14ac:dyDescent="0.25">
      <c r="A3174" s="67" t="s">
        <v>42017</v>
      </c>
      <c r="B3174" s="69" t="s">
        <v>48629</v>
      </c>
      <c r="C3174" s="67" t="s">
        <v>13380</v>
      </c>
    </row>
    <row r="3175" spans="1:3" x14ac:dyDescent="0.25">
      <c r="A3175" s="67" t="s">
        <v>42018</v>
      </c>
      <c r="B3175" s="69" t="s">
        <v>48630</v>
      </c>
      <c r="C3175" s="67" t="s">
        <v>13380</v>
      </c>
    </row>
    <row r="3176" spans="1:3" x14ac:dyDescent="0.25">
      <c r="A3176" s="67" t="s">
        <v>42019</v>
      </c>
      <c r="B3176" s="69" t="s">
        <v>48631</v>
      </c>
      <c r="C3176" s="67" t="s">
        <v>13380</v>
      </c>
    </row>
    <row r="3177" spans="1:3" x14ac:dyDescent="0.25">
      <c r="A3177" s="67" t="s">
        <v>42020</v>
      </c>
      <c r="B3177" s="69" t="s">
        <v>48632</v>
      </c>
      <c r="C3177" s="67" t="s">
        <v>13380</v>
      </c>
    </row>
    <row r="3178" spans="1:3" x14ac:dyDescent="0.25">
      <c r="A3178" s="67" t="s">
        <v>42021</v>
      </c>
      <c r="B3178" s="69" t="s">
        <v>48633</v>
      </c>
      <c r="C3178" s="67" t="s">
        <v>13380</v>
      </c>
    </row>
    <row r="3179" spans="1:3" x14ac:dyDescent="0.25">
      <c r="A3179" s="67" t="s">
        <v>42022</v>
      </c>
      <c r="B3179" s="69" t="s">
        <v>48634</v>
      </c>
      <c r="C3179" s="67" t="s">
        <v>13380</v>
      </c>
    </row>
    <row r="3180" spans="1:3" x14ac:dyDescent="0.25">
      <c r="A3180" s="67" t="s">
        <v>42023</v>
      </c>
      <c r="B3180" s="69" t="s">
        <v>48635</v>
      </c>
      <c r="C3180" s="67" t="s">
        <v>13380</v>
      </c>
    </row>
    <row r="3181" spans="1:3" x14ac:dyDescent="0.25">
      <c r="A3181" s="67" t="s">
        <v>42024</v>
      </c>
      <c r="B3181" s="69" t="s">
        <v>48636</v>
      </c>
      <c r="C3181" s="67" t="s">
        <v>13380</v>
      </c>
    </row>
    <row r="3182" spans="1:3" x14ac:dyDescent="0.25">
      <c r="A3182" s="67" t="s">
        <v>42025</v>
      </c>
      <c r="B3182" s="69" t="s">
        <v>48637</v>
      </c>
      <c r="C3182" s="67" t="s">
        <v>13380</v>
      </c>
    </row>
    <row r="3183" spans="1:3" x14ac:dyDescent="0.25">
      <c r="A3183" s="67" t="s">
        <v>42026</v>
      </c>
      <c r="B3183" s="69" t="s">
        <v>48638</v>
      </c>
      <c r="C3183" s="67" t="s">
        <v>13380</v>
      </c>
    </row>
    <row r="3184" spans="1:3" x14ac:dyDescent="0.25">
      <c r="A3184" s="67" t="s">
        <v>42027</v>
      </c>
      <c r="B3184" s="69" t="s">
        <v>48639</v>
      </c>
      <c r="C3184" s="67" t="s">
        <v>13380</v>
      </c>
    </row>
    <row r="3185" spans="1:3" ht="30" x14ac:dyDescent="0.25">
      <c r="A3185" s="67" t="s">
        <v>42028</v>
      </c>
      <c r="B3185" s="69" t="s">
        <v>48640</v>
      </c>
      <c r="C3185" s="67" t="s">
        <v>13380</v>
      </c>
    </row>
    <row r="3186" spans="1:3" ht="30" x14ac:dyDescent="0.25">
      <c r="A3186" s="67" t="s">
        <v>42029</v>
      </c>
      <c r="B3186" s="69" t="s">
        <v>48641</v>
      </c>
      <c r="C3186" s="67" t="s">
        <v>13380</v>
      </c>
    </row>
    <row r="3187" spans="1:3" ht="30" x14ac:dyDescent="0.25">
      <c r="A3187" s="67" t="s">
        <v>42030</v>
      </c>
      <c r="B3187" s="69" t="s">
        <v>48642</v>
      </c>
      <c r="C3187" s="67" t="s">
        <v>13380</v>
      </c>
    </row>
    <row r="3188" spans="1:3" ht="30" x14ac:dyDescent="0.25">
      <c r="A3188" s="67" t="s">
        <v>42031</v>
      </c>
      <c r="B3188" s="69" t="s">
        <v>48643</v>
      </c>
      <c r="C3188" s="67" t="s">
        <v>13380</v>
      </c>
    </row>
    <row r="3189" spans="1:3" ht="30" x14ac:dyDescent="0.25">
      <c r="A3189" s="67" t="s">
        <v>42032</v>
      </c>
      <c r="B3189" s="69" t="s">
        <v>48644</v>
      </c>
      <c r="C3189" s="67" t="s">
        <v>13380</v>
      </c>
    </row>
    <row r="3190" spans="1:3" ht="30" x14ac:dyDescent="0.25">
      <c r="A3190" s="67" t="s">
        <v>42033</v>
      </c>
      <c r="B3190" s="69" t="s">
        <v>48645</v>
      </c>
      <c r="C3190" s="67" t="s">
        <v>13380</v>
      </c>
    </row>
    <row r="3191" spans="1:3" ht="30" x14ac:dyDescent="0.25">
      <c r="A3191" s="67" t="s">
        <v>42034</v>
      </c>
      <c r="B3191" s="69" t="s">
        <v>48646</v>
      </c>
      <c r="C3191" s="67" t="s">
        <v>13380</v>
      </c>
    </row>
    <row r="3192" spans="1:3" ht="30" x14ac:dyDescent="0.25">
      <c r="A3192" s="67" t="s">
        <v>42035</v>
      </c>
      <c r="B3192" s="69" t="s">
        <v>48647</v>
      </c>
      <c r="C3192" s="67" t="s">
        <v>13380</v>
      </c>
    </row>
    <row r="3193" spans="1:3" ht="30" x14ac:dyDescent="0.25">
      <c r="A3193" s="67" t="s">
        <v>42036</v>
      </c>
      <c r="B3193" s="69" t="s">
        <v>48648</v>
      </c>
      <c r="C3193" s="67" t="s">
        <v>13380</v>
      </c>
    </row>
    <row r="3194" spans="1:3" ht="30" x14ac:dyDescent="0.25">
      <c r="A3194" s="67" t="s">
        <v>42037</v>
      </c>
      <c r="B3194" s="69" t="s">
        <v>48649</v>
      </c>
      <c r="C3194" s="67" t="s">
        <v>13380</v>
      </c>
    </row>
    <row r="3195" spans="1:3" ht="30" x14ac:dyDescent="0.25">
      <c r="A3195" s="67" t="s">
        <v>42038</v>
      </c>
      <c r="B3195" s="69" t="s">
        <v>48650</v>
      </c>
      <c r="C3195" s="67" t="s">
        <v>13380</v>
      </c>
    </row>
    <row r="3196" spans="1:3" ht="30" x14ac:dyDescent="0.25">
      <c r="A3196" s="67" t="s">
        <v>42039</v>
      </c>
      <c r="B3196" s="69" t="s">
        <v>48651</v>
      </c>
      <c r="C3196" s="67" t="s">
        <v>13380</v>
      </c>
    </row>
    <row r="3197" spans="1:3" ht="30" x14ac:dyDescent="0.25">
      <c r="A3197" s="67" t="s">
        <v>42040</v>
      </c>
      <c r="B3197" s="69" t="s">
        <v>48652</v>
      </c>
      <c r="C3197" s="67" t="s">
        <v>13380</v>
      </c>
    </row>
    <row r="3198" spans="1:3" ht="30" x14ac:dyDescent="0.25">
      <c r="A3198" s="67" t="s">
        <v>42041</v>
      </c>
      <c r="B3198" s="69" t="s">
        <v>48653</v>
      </c>
      <c r="C3198" s="67" t="s">
        <v>13380</v>
      </c>
    </row>
    <row r="3199" spans="1:3" ht="30" x14ac:dyDescent="0.25">
      <c r="A3199" s="67" t="s">
        <v>42042</v>
      </c>
      <c r="B3199" s="69" t="s">
        <v>48654</v>
      </c>
      <c r="C3199" s="67" t="s">
        <v>13380</v>
      </c>
    </row>
    <row r="3200" spans="1:3" ht="30" x14ac:dyDescent="0.25">
      <c r="A3200" s="67" t="s">
        <v>42043</v>
      </c>
      <c r="B3200" s="69" t="s">
        <v>48655</v>
      </c>
      <c r="C3200" s="67" t="s">
        <v>13380</v>
      </c>
    </row>
    <row r="3201" spans="1:3" ht="30" x14ac:dyDescent="0.25">
      <c r="A3201" s="67" t="s">
        <v>42044</v>
      </c>
      <c r="B3201" s="69" t="s">
        <v>48656</v>
      </c>
      <c r="C3201" s="67" t="s">
        <v>13380</v>
      </c>
    </row>
    <row r="3202" spans="1:3" ht="30" x14ac:dyDescent="0.25">
      <c r="A3202" s="67" t="s">
        <v>42045</v>
      </c>
      <c r="B3202" s="69" t="s">
        <v>48657</v>
      </c>
      <c r="C3202" s="67" t="s">
        <v>13380</v>
      </c>
    </row>
    <row r="3203" spans="1:3" ht="30" x14ac:dyDescent="0.25">
      <c r="A3203" s="67" t="s">
        <v>42046</v>
      </c>
      <c r="B3203" s="69" t="s">
        <v>48658</v>
      </c>
      <c r="C3203" s="67" t="s">
        <v>13380</v>
      </c>
    </row>
    <row r="3204" spans="1:3" ht="30" x14ac:dyDescent="0.25">
      <c r="A3204" s="67" t="s">
        <v>42047</v>
      </c>
      <c r="B3204" s="69" t="s">
        <v>48659</v>
      </c>
      <c r="C3204" s="67" t="s">
        <v>13380</v>
      </c>
    </row>
    <row r="3205" spans="1:3" ht="30" x14ac:dyDescent="0.25">
      <c r="A3205" s="67" t="s">
        <v>42048</v>
      </c>
      <c r="B3205" s="69" t="s">
        <v>48660</v>
      </c>
      <c r="C3205" s="67" t="s">
        <v>13380</v>
      </c>
    </row>
    <row r="3206" spans="1:3" ht="30" x14ac:dyDescent="0.25">
      <c r="A3206" s="67" t="s">
        <v>42049</v>
      </c>
      <c r="B3206" s="69" t="s">
        <v>48661</v>
      </c>
      <c r="C3206" s="67" t="s">
        <v>13380</v>
      </c>
    </row>
    <row r="3207" spans="1:3" ht="30" x14ac:dyDescent="0.25">
      <c r="A3207" s="67" t="s">
        <v>42050</v>
      </c>
      <c r="B3207" s="69" t="s">
        <v>48662</v>
      </c>
      <c r="C3207" s="67" t="s">
        <v>13380</v>
      </c>
    </row>
    <row r="3208" spans="1:3" ht="30" x14ac:dyDescent="0.25">
      <c r="A3208" s="67" t="s">
        <v>42051</v>
      </c>
      <c r="B3208" s="69" t="s">
        <v>48663</v>
      </c>
      <c r="C3208" s="67" t="s">
        <v>13380</v>
      </c>
    </row>
    <row r="3209" spans="1:3" ht="30" x14ac:dyDescent="0.25">
      <c r="A3209" s="67" t="s">
        <v>42052</v>
      </c>
      <c r="B3209" s="69" t="s">
        <v>48664</v>
      </c>
      <c r="C3209" s="67" t="s">
        <v>13380</v>
      </c>
    </row>
    <row r="3210" spans="1:3" ht="30" x14ac:dyDescent="0.25">
      <c r="A3210" s="67" t="s">
        <v>42053</v>
      </c>
      <c r="B3210" s="69" t="s">
        <v>48665</v>
      </c>
      <c r="C3210" s="67" t="s">
        <v>13380</v>
      </c>
    </row>
    <row r="3211" spans="1:3" ht="30" x14ac:dyDescent="0.25">
      <c r="A3211" s="67" t="s">
        <v>42054</v>
      </c>
      <c r="B3211" s="69" t="s">
        <v>48666</v>
      </c>
      <c r="C3211" s="67" t="s">
        <v>13380</v>
      </c>
    </row>
    <row r="3212" spans="1:3" ht="30" x14ac:dyDescent="0.25">
      <c r="A3212" s="67" t="s">
        <v>42055</v>
      </c>
      <c r="B3212" s="69" t="s">
        <v>48667</v>
      </c>
      <c r="C3212" s="67" t="s">
        <v>13380</v>
      </c>
    </row>
    <row r="3213" spans="1:3" ht="30" x14ac:dyDescent="0.25">
      <c r="A3213" s="67" t="s">
        <v>42056</v>
      </c>
      <c r="B3213" s="69" t="s">
        <v>48668</v>
      </c>
      <c r="C3213" s="67" t="s">
        <v>13380</v>
      </c>
    </row>
    <row r="3214" spans="1:3" ht="30" x14ac:dyDescent="0.25">
      <c r="A3214" s="67" t="s">
        <v>42057</v>
      </c>
      <c r="B3214" s="69" t="s">
        <v>48669</v>
      </c>
      <c r="C3214" s="67" t="s">
        <v>13380</v>
      </c>
    </row>
    <row r="3215" spans="1:3" ht="30" x14ac:dyDescent="0.25">
      <c r="A3215" s="67" t="s">
        <v>42058</v>
      </c>
      <c r="B3215" s="69" t="s">
        <v>48670</v>
      </c>
      <c r="C3215" s="67" t="s">
        <v>13479</v>
      </c>
    </row>
    <row r="3216" spans="1:3" ht="30" x14ac:dyDescent="0.25">
      <c r="A3216" s="67" t="s">
        <v>42059</v>
      </c>
      <c r="B3216" s="69" t="s">
        <v>48671</v>
      </c>
      <c r="C3216" s="67" t="s">
        <v>13479</v>
      </c>
    </row>
    <row r="3217" spans="1:3" ht="30" x14ac:dyDescent="0.25">
      <c r="A3217" s="67" t="s">
        <v>42060</v>
      </c>
      <c r="B3217" s="69" t="s">
        <v>48672</v>
      </c>
      <c r="C3217" s="67" t="s">
        <v>13479</v>
      </c>
    </row>
    <row r="3218" spans="1:3" ht="30" x14ac:dyDescent="0.25">
      <c r="A3218" s="67" t="s">
        <v>42061</v>
      </c>
      <c r="B3218" s="69" t="s">
        <v>48673</v>
      </c>
      <c r="C3218" s="67" t="s">
        <v>13479</v>
      </c>
    </row>
    <row r="3219" spans="1:3" ht="30" x14ac:dyDescent="0.25">
      <c r="A3219" s="67" t="s">
        <v>42062</v>
      </c>
      <c r="B3219" s="69" t="s">
        <v>48674</v>
      </c>
      <c r="C3219" s="67" t="s">
        <v>13479</v>
      </c>
    </row>
    <row r="3220" spans="1:3" ht="30" x14ac:dyDescent="0.25">
      <c r="A3220" s="67" t="s">
        <v>42063</v>
      </c>
      <c r="B3220" s="69" t="s">
        <v>48675</v>
      </c>
      <c r="C3220" s="67" t="s">
        <v>13479</v>
      </c>
    </row>
    <row r="3221" spans="1:3" ht="30" x14ac:dyDescent="0.25">
      <c r="A3221" s="67" t="s">
        <v>42064</v>
      </c>
      <c r="B3221" s="69" t="s">
        <v>48676</v>
      </c>
      <c r="C3221" s="67" t="s">
        <v>13479</v>
      </c>
    </row>
    <row r="3222" spans="1:3" ht="30" x14ac:dyDescent="0.25">
      <c r="A3222" s="67" t="s">
        <v>42065</v>
      </c>
      <c r="B3222" s="69" t="s">
        <v>48677</v>
      </c>
      <c r="C3222" s="67" t="s">
        <v>13479</v>
      </c>
    </row>
    <row r="3223" spans="1:3" ht="30" x14ac:dyDescent="0.25">
      <c r="A3223" s="67" t="s">
        <v>42066</v>
      </c>
      <c r="B3223" s="69" t="s">
        <v>48678</v>
      </c>
      <c r="C3223" s="67" t="s">
        <v>13479</v>
      </c>
    </row>
    <row r="3224" spans="1:3" ht="30" x14ac:dyDescent="0.25">
      <c r="A3224" s="67" t="s">
        <v>42067</v>
      </c>
      <c r="B3224" s="69" t="s">
        <v>48679</v>
      </c>
      <c r="C3224" s="67" t="s">
        <v>13479</v>
      </c>
    </row>
    <row r="3225" spans="1:3" ht="30" x14ac:dyDescent="0.25">
      <c r="A3225" s="67" t="s">
        <v>42068</v>
      </c>
      <c r="B3225" s="69" t="s">
        <v>48680</v>
      </c>
      <c r="C3225" s="67" t="s">
        <v>13479</v>
      </c>
    </row>
    <row r="3226" spans="1:3" ht="30" x14ac:dyDescent="0.25">
      <c r="A3226" s="67" t="s">
        <v>42069</v>
      </c>
      <c r="B3226" s="69" t="s">
        <v>48681</v>
      </c>
      <c r="C3226" s="67" t="s">
        <v>13479</v>
      </c>
    </row>
    <row r="3227" spans="1:3" ht="30" x14ac:dyDescent="0.25">
      <c r="A3227" s="67" t="s">
        <v>42070</v>
      </c>
      <c r="B3227" s="69" t="s">
        <v>48682</v>
      </c>
      <c r="C3227" s="67" t="s">
        <v>13479</v>
      </c>
    </row>
    <row r="3228" spans="1:3" ht="30" x14ac:dyDescent="0.25">
      <c r="A3228" s="67" t="s">
        <v>42071</v>
      </c>
      <c r="B3228" s="69" t="s">
        <v>48683</v>
      </c>
      <c r="C3228" s="67" t="s">
        <v>13479</v>
      </c>
    </row>
    <row r="3229" spans="1:3" ht="30" x14ac:dyDescent="0.25">
      <c r="A3229" s="67" t="s">
        <v>42072</v>
      </c>
      <c r="B3229" s="69" t="s">
        <v>48684</v>
      </c>
      <c r="C3229" s="67" t="s">
        <v>13479</v>
      </c>
    </row>
    <row r="3230" spans="1:3" ht="30" x14ac:dyDescent="0.25">
      <c r="A3230" s="67" t="s">
        <v>42073</v>
      </c>
      <c r="B3230" s="69" t="s">
        <v>48685</v>
      </c>
      <c r="C3230" s="67" t="s">
        <v>13479</v>
      </c>
    </row>
    <row r="3231" spans="1:3" ht="30" x14ac:dyDescent="0.25">
      <c r="A3231" s="67" t="s">
        <v>42074</v>
      </c>
      <c r="B3231" s="69" t="s">
        <v>48686</v>
      </c>
      <c r="C3231" s="67" t="s">
        <v>13479</v>
      </c>
    </row>
    <row r="3232" spans="1:3" ht="30" x14ac:dyDescent="0.25">
      <c r="A3232" s="67" t="s">
        <v>42075</v>
      </c>
      <c r="B3232" s="69" t="s">
        <v>48687</v>
      </c>
      <c r="C3232" s="67" t="s">
        <v>13479</v>
      </c>
    </row>
    <row r="3233" spans="1:3" ht="30" x14ac:dyDescent="0.25">
      <c r="A3233" s="67" t="s">
        <v>42076</v>
      </c>
      <c r="B3233" s="69" t="s">
        <v>48688</v>
      </c>
      <c r="C3233" s="67" t="s">
        <v>13479</v>
      </c>
    </row>
    <row r="3234" spans="1:3" ht="30" x14ac:dyDescent="0.25">
      <c r="A3234" s="67" t="s">
        <v>42077</v>
      </c>
      <c r="B3234" s="69" t="s">
        <v>48689</v>
      </c>
      <c r="C3234" s="67" t="s">
        <v>13479</v>
      </c>
    </row>
    <row r="3235" spans="1:3" ht="30" x14ac:dyDescent="0.25">
      <c r="A3235" s="67" t="s">
        <v>42078</v>
      </c>
      <c r="B3235" s="69" t="s">
        <v>48690</v>
      </c>
      <c r="C3235" s="67" t="s">
        <v>13479</v>
      </c>
    </row>
    <row r="3236" spans="1:3" ht="30" x14ac:dyDescent="0.25">
      <c r="A3236" s="67" t="s">
        <v>42079</v>
      </c>
      <c r="B3236" s="69" t="s">
        <v>48691</v>
      </c>
      <c r="C3236" s="67" t="s">
        <v>13479</v>
      </c>
    </row>
    <row r="3237" spans="1:3" ht="30" x14ac:dyDescent="0.25">
      <c r="A3237" s="67" t="s">
        <v>42080</v>
      </c>
      <c r="B3237" s="69" t="s">
        <v>48692</v>
      </c>
      <c r="C3237" s="67" t="s">
        <v>13479</v>
      </c>
    </row>
    <row r="3238" spans="1:3" ht="30" x14ac:dyDescent="0.25">
      <c r="A3238" s="67" t="s">
        <v>42081</v>
      </c>
      <c r="B3238" s="69" t="s">
        <v>48693</v>
      </c>
      <c r="C3238" s="67" t="s">
        <v>13479</v>
      </c>
    </row>
    <row r="3239" spans="1:3" ht="30" x14ac:dyDescent="0.25">
      <c r="A3239" s="67" t="s">
        <v>42082</v>
      </c>
      <c r="B3239" s="69" t="s">
        <v>48694</v>
      </c>
      <c r="C3239" s="67" t="s">
        <v>13479</v>
      </c>
    </row>
    <row r="3240" spans="1:3" ht="30" x14ac:dyDescent="0.25">
      <c r="A3240" s="67" t="s">
        <v>42083</v>
      </c>
      <c r="B3240" s="69" t="s">
        <v>48695</v>
      </c>
      <c r="C3240" s="67" t="s">
        <v>13479</v>
      </c>
    </row>
    <row r="3241" spans="1:3" ht="30" x14ac:dyDescent="0.25">
      <c r="A3241" s="67" t="s">
        <v>42084</v>
      </c>
      <c r="B3241" s="69" t="s">
        <v>48696</v>
      </c>
      <c r="C3241" s="67" t="s">
        <v>13479</v>
      </c>
    </row>
    <row r="3242" spans="1:3" ht="30" x14ac:dyDescent="0.25">
      <c r="A3242" s="67" t="s">
        <v>42085</v>
      </c>
      <c r="B3242" s="69" t="s">
        <v>48697</v>
      </c>
      <c r="C3242" s="67" t="s">
        <v>13479</v>
      </c>
    </row>
    <row r="3243" spans="1:3" ht="30" x14ac:dyDescent="0.25">
      <c r="A3243" s="67" t="s">
        <v>42086</v>
      </c>
      <c r="B3243" s="69" t="s">
        <v>48698</v>
      </c>
      <c r="C3243" s="67" t="s">
        <v>13479</v>
      </c>
    </row>
    <row r="3244" spans="1:3" ht="30" x14ac:dyDescent="0.25">
      <c r="A3244" s="67" t="s">
        <v>42087</v>
      </c>
      <c r="B3244" s="69" t="s">
        <v>48699</v>
      </c>
      <c r="C3244" s="67" t="s">
        <v>13479</v>
      </c>
    </row>
    <row r="3245" spans="1:3" ht="30" x14ac:dyDescent="0.25">
      <c r="A3245" s="67" t="s">
        <v>42088</v>
      </c>
      <c r="B3245" s="69" t="s">
        <v>48700</v>
      </c>
      <c r="C3245" s="67" t="s">
        <v>13479</v>
      </c>
    </row>
    <row r="3246" spans="1:3" ht="30" x14ac:dyDescent="0.25">
      <c r="A3246" s="67" t="s">
        <v>42089</v>
      </c>
      <c r="B3246" s="69" t="s">
        <v>48701</v>
      </c>
      <c r="C3246" s="67" t="s">
        <v>13479</v>
      </c>
    </row>
    <row r="3247" spans="1:3" ht="30" x14ac:dyDescent="0.25">
      <c r="A3247" s="67" t="s">
        <v>42090</v>
      </c>
      <c r="B3247" s="69" t="s">
        <v>48702</v>
      </c>
      <c r="C3247" s="67" t="s">
        <v>13479</v>
      </c>
    </row>
    <row r="3248" spans="1:3" ht="30" x14ac:dyDescent="0.25">
      <c r="A3248" s="67" t="s">
        <v>42091</v>
      </c>
      <c r="B3248" s="69" t="s">
        <v>48703</v>
      </c>
      <c r="C3248" s="67" t="s">
        <v>13479</v>
      </c>
    </row>
    <row r="3249" spans="1:3" ht="30" x14ac:dyDescent="0.25">
      <c r="A3249" s="67" t="s">
        <v>42092</v>
      </c>
      <c r="B3249" s="69" t="s">
        <v>48704</v>
      </c>
      <c r="C3249" s="67" t="s">
        <v>13479</v>
      </c>
    </row>
    <row r="3250" spans="1:3" ht="30" x14ac:dyDescent="0.25">
      <c r="A3250" s="67" t="s">
        <v>42093</v>
      </c>
      <c r="B3250" s="69" t="s">
        <v>48705</v>
      </c>
      <c r="C3250" s="67" t="s">
        <v>13479</v>
      </c>
    </row>
    <row r="3251" spans="1:3" ht="30" x14ac:dyDescent="0.25">
      <c r="A3251" s="67" t="s">
        <v>42094</v>
      </c>
      <c r="B3251" s="69" t="s">
        <v>48706</v>
      </c>
      <c r="C3251" s="67" t="s">
        <v>13479</v>
      </c>
    </row>
    <row r="3252" spans="1:3" ht="30" x14ac:dyDescent="0.25">
      <c r="A3252" s="67" t="s">
        <v>42095</v>
      </c>
      <c r="B3252" s="69" t="s">
        <v>48707</v>
      </c>
      <c r="C3252" s="67" t="s">
        <v>13479</v>
      </c>
    </row>
    <row r="3253" spans="1:3" ht="30" x14ac:dyDescent="0.25">
      <c r="A3253" s="67" t="s">
        <v>42096</v>
      </c>
      <c r="B3253" s="69" t="s">
        <v>48708</v>
      </c>
      <c r="C3253" s="67" t="s">
        <v>13479</v>
      </c>
    </row>
    <row r="3254" spans="1:3" ht="30" x14ac:dyDescent="0.25">
      <c r="A3254" s="67" t="s">
        <v>42097</v>
      </c>
      <c r="B3254" s="69" t="s">
        <v>48709</v>
      </c>
      <c r="C3254" s="67" t="s">
        <v>13479</v>
      </c>
    </row>
    <row r="3255" spans="1:3" ht="30" x14ac:dyDescent="0.25">
      <c r="A3255" s="67" t="s">
        <v>42098</v>
      </c>
      <c r="B3255" s="69" t="s">
        <v>48710</v>
      </c>
      <c r="C3255" s="67" t="s">
        <v>13479</v>
      </c>
    </row>
    <row r="3256" spans="1:3" ht="30" x14ac:dyDescent="0.25">
      <c r="A3256" s="67" t="s">
        <v>42099</v>
      </c>
      <c r="B3256" s="69" t="s">
        <v>48711</v>
      </c>
      <c r="C3256" s="67" t="s">
        <v>13479</v>
      </c>
    </row>
    <row r="3257" spans="1:3" ht="30" x14ac:dyDescent="0.25">
      <c r="A3257" s="67" t="s">
        <v>42100</v>
      </c>
      <c r="B3257" s="69" t="s">
        <v>48712</v>
      </c>
      <c r="C3257" s="67" t="s">
        <v>13479</v>
      </c>
    </row>
    <row r="3258" spans="1:3" ht="30" x14ac:dyDescent="0.25">
      <c r="A3258" s="67" t="s">
        <v>42101</v>
      </c>
      <c r="B3258" s="69" t="s">
        <v>48713</v>
      </c>
      <c r="C3258" s="67" t="s">
        <v>13479</v>
      </c>
    </row>
    <row r="3259" spans="1:3" ht="30" x14ac:dyDescent="0.25">
      <c r="A3259" s="67" t="s">
        <v>42102</v>
      </c>
      <c r="B3259" s="69" t="s">
        <v>48714</v>
      </c>
      <c r="C3259" s="67" t="s">
        <v>13479</v>
      </c>
    </row>
    <row r="3260" spans="1:3" ht="30" x14ac:dyDescent="0.25">
      <c r="A3260" s="67" t="s">
        <v>42103</v>
      </c>
      <c r="B3260" s="69" t="s">
        <v>48715</v>
      </c>
      <c r="C3260" s="67" t="s">
        <v>13479</v>
      </c>
    </row>
    <row r="3261" spans="1:3" ht="30" x14ac:dyDescent="0.25">
      <c r="A3261" s="67" t="s">
        <v>42104</v>
      </c>
      <c r="B3261" s="69" t="s">
        <v>48716</v>
      </c>
      <c r="C3261" s="67" t="s">
        <v>13479</v>
      </c>
    </row>
    <row r="3262" spans="1:3" ht="30" x14ac:dyDescent="0.25">
      <c r="A3262" s="67" t="s">
        <v>42105</v>
      </c>
      <c r="B3262" s="69" t="s">
        <v>48717</v>
      </c>
      <c r="C3262" s="67" t="s">
        <v>13479</v>
      </c>
    </row>
    <row r="3263" spans="1:3" ht="30" x14ac:dyDescent="0.25">
      <c r="A3263" s="67" t="s">
        <v>42106</v>
      </c>
      <c r="B3263" s="69" t="s">
        <v>48718</v>
      </c>
      <c r="C3263" s="67" t="s">
        <v>13479</v>
      </c>
    </row>
    <row r="3264" spans="1:3" ht="30" x14ac:dyDescent="0.25">
      <c r="A3264" s="67" t="s">
        <v>42107</v>
      </c>
      <c r="B3264" s="69" t="s">
        <v>48719</v>
      </c>
      <c r="C3264" s="67" t="s">
        <v>13479</v>
      </c>
    </row>
    <row r="3265" spans="1:3" ht="30" x14ac:dyDescent="0.25">
      <c r="A3265" s="67" t="s">
        <v>42108</v>
      </c>
      <c r="B3265" s="69" t="s">
        <v>48720</v>
      </c>
      <c r="C3265" s="67" t="s">
        <v>13479</v>
      </c>
    </row>
    <row r="3266" spans="1:3" ht="30" x14ac:dyDescent="0.25">
      <c r="A3266" s="67" t="s">
        <v>42109</v>
      </c>
      <c r="B3266" s="69" t="s">
        <v>48721</v>
      </c>
      <c r="C3266" s="67" t="s">
        <v>13479</v>
      </c>
    </row>
    <row r="3267" spans="1:3" ht="30" x14ac:dyDescent="0.25">
      <c r="A3267" s="67" t="s">
        <v>42110</v>
      </c>
      <c r="B3267" s="69" t="s">
        <v>48722</v>
      </c>
      <c r="C3267" s="67" t="s">
        <v>13479</v>
      </c>
    </row>
    <row r="3268" spans="1:3" ht="30" x14ac:dyDescent="0.25">
      <c r="A3268" s="67" t="s">
        <v>42111</v>
      </c>
      <c r="B3268" s="69" t="s">
        <v>48723</v>
      </c>
      <c r="C3268" s="67" t="s">
        <v>13479</v>
      </c>
    </row>
    <row r="3269" spans="1:3" ht="30" x14ac:dyDescent="0.25">
      <c r="A3269" s="67" t="s">
        <v>42112</v>
      </c>
      <c r="B3269" s="69" t="s">
        <v>48724</v>
      </c>
      <c r="C3269" s="67" t="s">
        <v>13479</v>
      </c>
    </row>
    <row r="3270" spans="1:3" ht="30" x14ac:dyDescent="0.25">
      <c r="A3270" s="67" t="s">
        <v>42113</v>
      </c>
      <c r="B3270" s="69" t="s">
        <v>48725</v>
      </c>
      <c r="C3270" s="67" t="s">
        <v>13479</v>
      </c>
    </row>
    <row r="3271" spans="1:3" ht="30" x14ac:dyDescent="0.25">
      <c r="A3271" s="67" t="s">
        <v>42114</v>
      </c>
      <c r="B3271" s="69" t="s">
        <v>48726</v>
      </c>
      <c r="C3271" s="67" t="s">
        <v>13479</v>
      </c>
    </row>
    <row r="3272" spans="1:3" ht="30" x14ac:dyDescent="0.25">
      <c r="A3272" s="67" t="s">
        <v>42115</v>
      </c>
      <c r="B3272" s="69" t="s">
        <v>48727</v>
      </c>
      <c r="C3272" s="67" t="s">
        <v>13479</v>
      </c>
    </row>
    <row r="3273" spans="1:3" ht="30" x14ac:dyDescent="0.25">
      <c r="A3273" s="67" t="s">
        <v>42116</v>
      </c>
      <c r="B3273" s="69" t="s">
        <v>48728</v>
      </c>
      <c r="C3273" s="67" t="s">
        <v>13479</v>
      </c>
    </row>
    <row r="3274" spans="1:3" ht="30" x14ac:dyDescent="0.25">
      <c r="A3274" s="67" t="s">
        <v>42117</v>
      </c>
      <c r="B3274" s="69" t="s">
        <v>48729</v>
      </c>
      <c r="C3274" s="67" t="s">
        <v>13479</v>
      </c>
    </row>
    <row r="3275" spans="1:3" ht="30" x14ac:dyDescent="0.25">
      <c r="A3275" s="67" t="s">
        <v>42118</v>
      </c>
      <c r="B3275" s="69" t="s">
        <v>48730</v>
      </c>
      <c r="C3275" s="67" t="s">
        <v>13479</v>
      </c>
    </row>
    <row r="3276" spans="1:3" ht="30" x14ac:dyDescent="0.25">
      <c r="A3276" s="67" t="s">
        <v>42119</v>
      </c>
      <c r="B3276" s="69" t="s">
        <v>48731</v>
      </c>
      <c r="C3276" s="67" t="s">
        <v>13479</v>
      </c>
    </row>
    <row r="3277" spans="1:3" ht="30" x14ac:dyDescent="0.25">
      <c r="A3277" s="67" t="s">
        <v>42120</v>
      </c>
      <c r="B3277" s="69" t="s">
        <v>48732</v>
      </c>
      <c r="C3277" s="67" t="s">
        <v>13479</v>
      </c>
    </row>
    <row r="3278" spans="1:3" ht="30" x14ac:dyDescent="0.25">
      <c r="A3278" s="67" t="s">
        <v>42121</v>
      </c>
      <c r="B3278" s="69" t="s">
        <v>48733</v>
      </c>
      <c r="C3278" s="67" t="s">
        <v>13479</v>
      </c>
    </row>
    <row r="3279" spans="1:3" ht="30" x14ac:dyDescent="0.25">
      <c r="A3279" s="67" t="s">
        <v>42122</v>
      </c>
      <c r="B3279" s="69" t="s">
        <v>48734</v>
      </c>
      <c r="C3279" s="67" t="s">
        <v>13479</v>
      </c>
    </row>
    <row r="3280" spans="1:3" ht="30" x14ac:dyDescent="0.25">
      <c r="A3280" s="67" t="s">
        <v>42123</v>
      </c>
      <c r="B3280" s="69" t="s">
        <v>48735</v>
      </c>
      <c r="C3280" s="67" t="s">
        <v>13479</v>
      </c>
    </row>
    <row r="3281" spans="1:3" ht="30" x14ac:dyDescent="0.25">
      <c r="A3281" s="67" t="s">
        <v>42124</v>
      </c>
      <c r="B3281" s="69" t="s">
        <v>48736</v>
      </c>
      <c r="C3281" s="67" t="s">
        <v>13479</v>
      </c>
    </row>
    <row r="3282" spans="1:3" ht="30" x14ac:dyDescent="0.25">
      <c r="A3282" s="67" t="s">
        <v>42125</v>
      </c>
      <c r="B3282" s="69" t="s">
        <v>48737</v>
      </c>
      <c r="C3282" s="67" t="s">
        <v>13479</v>
      </c>
    </row>
    <row r="3283" spans="1:3" ht="30" x14ac:dyDescent="0.25">
      <c r="A3283" s="67" t="s">
        <v>42126</v>
      </c>
      <c r="B3283" s="69" t="s">
        <v>48738</v>
      </c>
      <c r="C3283" s="67" t="s">
        <v>13479</v>
      </c>
    </row>
    <row r="3284" spans="1:3" ht="30" x14ac:dyDescent="0.25">
      <c r="A3284" s="67" t="s">
        <v>42127</v>
      </c>
      <c r="B3284" s="69" t="s">
        <v>48739</v>
      </c>
      <c r="C3284" s="67" t="s">
        <v>13479</v>
      </c>
    </row>
    <row r="3285" spans="1:3" ht="30" x14ac:dyDescent="0.25">
      <c r="A3285" s="67" t="s">
        <v>42128</v>
      </c>
      <c r="B3285" s="69" t="s">
        <v>48740</v>
      </c>
      <c r="C3285" s="67" t="s">
        <v>13479</v>
      </c>
    </row>
    <row r="3286" spans="1:3" ht="30" x14ac:dyDescent="0.25">
      <c r="A3286" s="67" t="s">
        <v>42129</v>
      </c>
      <c r="B3286" s="69" t="s">
        <v>48741</v>
      </c>
      <c r="C3286" s="67" t="s">
        <v>13479</v>
      </c>
    </row>
    <row r="3287" spans="1:3" ht="30" x14ac:dyDescent="0.25">
      <c r="A3287" s="67" t="s">
        <v>42130</v>
      </c>
      <c r="B3287" s="69" t="s">
        <v>48742</v>
      </c>
      <c r="C3287" s="67" t="s">
        <v>13479</v>
      </c>
    </row>
    <row r="3288" spans="1:3" ht="30" x14ac:dyDescent="0.25">
      <c r="A3288" s="67" t="s">
        <v>42131</v>
      </c>
      <c r="B3288" s="69" t="s">
        <v>48743</v>
      </c>
      <c r="C3288" s="67" t="s">
        <v>13479</v>
      </c>
    </row>
    <row r="3289" spans="1:3" ht="30" x14ac:dyDescent="0.25">
      <c r="A3289" s="67" t="s">
        <v>42132</v>
      </c>
      <c r="B3289" s="69" t="s">
        <v>48744</v>
      </c>
      <c r="C3289" s="67" t="s">
        <v>13479</v>
      </c>
    </row>
    <row r="3290" spans="1:3" ht="30" x14ac:dyDescent="0.25">
      <c r="A3290" s="67" t="s">
        <v>42133</v>
      </c>
      <c r="B3290" s="69" t="s">
        <v>48745</v>
      </c>
      <c r="C3290" s="67" t="s">
        <v>13479</v>
      </c>
    </row>
    <row r="3291" spans="1:3" ht="30" x14ac:dyDescent="0.25">
      <c r="A3291" s="67" t="s">
        <v>42134</v>
      </c>
      <c r="B3291" s="69" t="s">
        <v>48746</v>
      </c>
      <c r="C3291" s="67" t="s">
        <v>13479</v>
      </c>
    </row>
    <row r="3292" spans="1:3" ht="30" x14ac:dyDescent="0.25">
      <c r="A3292" s="67" t="s">
        <v>42135</v>
      </c>
      <c r="B3292" s="69" t="s">
        <v>48747</v>
      </c>
      <c r="C3292" s="67" t="s">
        <v>13479</v>
      </c>
    </row>
    <row r="3293" spans="1:3" ht="30" x14ac:dyDescent="0.25">
      <c r="A3293" s="67" t="s">
        <v>42136</v>
      </c>
      <c r="B3293" s="69" t="s">
        <v>48748</v>
      </c>
      <c r="C3293" s="67" t="s">
        <v>13479</v>
      </c>
    </row>
    <row r="3294" spans="1:3" ht="30" x14ac:dyDescent="0.25">
      <c r="A3294" s="67" t="s">
        <v>42137</v>
      </c>
      <c r="B3294" s="69" t="s">
        <v>48749</v>
      </c>
      <c r="C3294" s="67" t="s">
        <v>13479</v>
      </c>
    </row>
    <row r="3295" spans="1:3" ht="30" x14ac:dyDescent="0.25">
      <c r="A3295" s="67" t="s">
        <v>42138</v>
      </c>
      <c r="B3295" s="69" t="s">
        <v>48750</v>
      </c>
      <c r="C3295" s="67" t="s">
        <v>13479</v>
      </c>
    </row>
    <row r="3296" spans="1:3" ht="30" x14ac:dyDescent="0.25">
      <c r="A3296" s="67" t="s">
        <v>42139</v>
      </c>
      <c r="B3296" s="69" t="s">
        <v>48751</v>
      </c>
      <c r="C3296" s="67" t="s">
        <v>13479</v>
      </c>
    </row>
    <row r="3297" spans="1:3" ht="30" x14ac:dyDescent="0.25">
      <c r="A3297" s="67" t="s">
        <v>42140</v>
      </c>
      <c r="B3297" s="69" t="s">
        <v>48752</v>
      </c>
      <c r="C3297" s="67" t="s">
        <v>13479</v>
      </c>
    </row>
    <row r="3298" spans="1:3" ht="30" x14ac:dyDescent="0.25">
      <c r="A3298" s="67" t="s">
        <v>42141</v>
      </c>
      <c r="B3298" s="69" t="s">
        <v>48753</v>
      </c>
      <c r="C3298" s="67" t="s">
        <v>13479</v>
      </c>
    </row>
    <row r="3299" spans="1:3" ht="30" x14ac:dyDescent="0.25">
      <c r="A3299" s="67" t="s">
        <v>42142</v>
      </c>
      <c r="B3299" s="69" t="s">
        <v>48754</v>
      </c>
      <c r="C3299" s="67" t="s">
        <v>13479</v>
      </c>
    </row>
    <row r="3300" spans="1:3" ht="30" x14ac:dyDescent="0.25">
      <c r="A3300" s="67" t="s">
        <v>42143</v>
      </c>
      <c r="B3300" s="69" t="s">
        <v>48755</v>
      </c>
      <c r="C3300" s="67" t="s">
        <v>13479</v>
      </c>
    </row>
    <row r="3301" spans="1:3" ht="30" x14ac:dyDescent="0.25">
      <c r="A3301" s="67" t="s">
        <v>42144</v>
      </c>
      <c r="B3301" s="69" t="s">
        <v>48756</v>
      </c>
      <c r="C3301" s="67" t="s">
        <v>13479</v>
      </c>
    </row>
    <row r="3302" spans="1:3" ht="30" x14ac:dyDescent="0.25">
      <c r="A3302" s="67" t="s">
        <v>42145</v>
      </c>
      <c r="B3302" s="69" t="s">
        <v>48757</v>
      </c>
      <c r="C3302" s="67" t="s">
        <v>13479</v>
      </c>
    </row>
    <row r="3303" spans="1:3" ht="30" x14ac:dyDescent="0.25">
      <c r="A3303" s="67" t="s">
        <v>42146</v>
      </c>
      <c r="B3303" s="69" t="s">
        <v>48758</v>
      </c>
      <c r="C3303" s="67" t="s">
        <v>13479</v>
      </c>
    </row>
    <row r="3304" spans="1:3" ht="30" x14ac:dyDescent="0.25">
      <c r="A3304" s="67" t="s">
        <v>42147</v>
      </c>
      <c r="B3304" s="69" t="s">
        <v>48759</v>
      </c>
      <c r="C3304" s="67" t="s">
        <v>13479</v>
      </c>
    </row>
    <row r="3305" spans="1:3" ht="30" x14ac:dyDescent="0.25">
      <c r="A3305" s="67" t="s">
        <v>42148</v>
      </c>
      <c r="B3305" s="69" t="s">
        <v>48760</v>
      </c>
      <c r="C3305" s="67" t="s">
        <v>13479</v>
      </c>
    </row>
    <row r="3306" spans="1:3" ht="30" x14ac:dyDescent="0.25">
      <c r="A3306" s="67" t="s">
        <v>42149</v>
      </c>
      <c r="B3306" s="69" t="s">
        <v>48761</v>
      </c>
      <c r="C3306" s="67" t="s">
        <v>13479</v>
      </c>
    </row>
    <row r="3307" spans="1:3" ht="30" x14ac:dyDescent="0.25">
      <c r="A3307" s="67" t="s">
        <v>42150</v>
      </c>
      <c r="B3307" s="69" t="s">
        <v>48762</v>
      </c>
      <c r="C3307" s="67" t="s">
        <v>13479</v>
      </c>
    </row>
    <row r="3308" spans="1:3" ht="30" x14ac:dyDescent="0.25">
      <c r="A3308" s="67" t="s">
        <v>42151</v>
      </c>
      <c r="B3308" s="69" t="s">
        <v>48763</v>
      </c>
      <c r="C3308" s="67" t="s">
        <v>13479</v>
      </c>
    </row>
    <row r="3309" spans="1:3" ht="30" x14ac:dyDescent="0.25">
      <c r="A3309" s="67" t="s">
        <v>42152</v>
      </c>
      <c r="B3309" s="69" t="s">
        <v>48764</v>
      </c>
      <c r="C3309" s="67" t="s">
        <v>13479</v>
      </c>
    </row>
    <row r="3310" spans="1:3" ht="30" x14ac:dyDescent="0.25">
      <c r="A3310" s="67" t="s">
        <v>42153</v>
      </c>
      <c r="B3310" s="69" t="s">
        <v>48765</v>
      </c>
      <c r="C3310" s="67" t="s">
        <v>13479</v>
      </c>
    </row>
    <row r="3311" spans="1:3" ht="30" x14ac:dyDescent="0.25">
      <c r="A3311" s="67" t="s">
        <v>42154</v>
      </c>
      <c r="B3311" s="69" t="s">
        <v>48766</v>
      </c>
      <c r="C3311" s="67" t="s">
        <v>13380</v>
      </c>
    </row>
    <row r="3312" spans="1:3" ht="30" x14ac:dyDescent="0.25">
      <c r="A3312" s="67" t="s">
        <v>42155</v>
      </c>
      <c r="B3312" s="69" t="s">
        <v>48767</v>
      </c>
      <c r="C3312" s="67" t="s">
        <v>13380</v>
      </c>
    </row>
    <row r="3313" spans="1:3" ht="30" x14ac:dyDescent="0.25">
      <c r="A3313" s="67" t="s">
        <v>42156</v>
      </c>
      <c r="B3313" s="69" t="s">
        <v>48768</v>
      </c>
      <c r="C3313" s="67" t="s">
        <v>13380</v>
      </c>
    </row>
    <row r="3314" spans="1:3" ht="30" x14ac:dyDescent="0.25">
      <c r="A3314" s="67" t="s">
        <v>42157</v>
      </c>
      <c r="B3314" s="69" t="s">
        <v>48769</v>
      </c>
      <c r="C3314" s="67" t="s">
        <v>13380</v>
      </c>
    </row>
    <row r="3315" spans="1:3" ht="30" x14ac:dyDescent="0.25">
      <c r="A3315" s="67" t="s">
        <v>42158</v>
      </c>
      <c r="B3315" s="69" t="s">
        <v>48770</v>
      </c>
      <c r="C3315" s="67" t="s">
        <v>13380</v>
      </c>
    </row>
    <row r="3316" spans="1:3" ht="30" x14ac:dyDescent="0.25">
      <c r="A3316" s="67" t="s">
        <v>42159</v>
      </c>
      <c r="B3316" s="69" t="s">
        <v>48771</v>
      </c>
      <c r="C3316" s="67" t="s">
        <v>13380</v>
      </c>
    </row>
    <row r="3317" spans="1:3" ht="30" x14ac:dyDescent="0.25">
      <c r="A3317" s="67" t="s">
        <v>42160</v>
      </c>
      <c r="B3317" s="69" t="s">
        <v>48772</v>
      </c>
      <c r="C3317" s="67" t="s">
        <v>13380</v>
      </c>
    </row>
    <row r="3318" spans="1:3" ht="30" x14ac:dyDescent="0.25">
      <c r="A3318" s="67" t="s">
        <v>42161</v>
      </c>
      <c r="B3318" s="69" t="s">
        <v>48773</v>
      </c>
      <c r="C3318" s="67" t="s">
        <v>13380</v>
      </c>
    </row>
    <row r="3319" spans="1:3" ht="30" x14ac:dyDescent="0.25">
      <c r="A3319" s="67" t="s">
        <v>42162</v>
      </c>
      <c r="B3319" s="69" t="s">
        <v>48774</v>
      </c>
      <c r="C3319" s="67" t="s">
        <v>13380</v>
      </c>
    </row>
    <row r="3320" spans="1:3" ht="30" x14ac:dyDescent="0.25">
      <c r="A3320" s="67" t="s">
        <v>42163</v>
      </c>
      <c r="B3320" s="69" t="s">
        <v>48775</v>
      </c>
      <c r="C3320" s="67" t="s">
        <v>13380</v>
      </c>
    </row>
    <row r="3321" spans="1:3" ht="30" x14ac:dyDescent="0.25">
      <c r="A3321" s="67" t="s">
        <v>42164</v>
      </c>
      <c r="B3321" s="69" t="s">
        <v>48776</v>
      </c>
      <c r="C3321" s="67" t="s">
        <v>13380</v>
      </c>
    </row>
    <row r="3322" spans="1:3" ht="30" x14ac:dyDescent="0.25">
      <c r="A3322" s="67" t="s">
        <v>42165</v>
      </c>
      <c r="B3322" s="69" t="s">
        <v>48777</v>
      </c>
      <c r="C3322" s="67" t="s">
        <v>13380</v>
      </c>
    </row>
    <row r="3323" spans="1:3" ht="30" x14ac:dyDescent="0.25">
      <c r="A3323" s="67" t="s">
        <v>42166</v>
      </c>
      <c r="B3323" s="69" t="s">
        <v>48778</v>
      </c>
      <c r="C3323" s="67" t="s">
        <v>13380</v>
      </c>
    </row>
    <row r="3324" spans="1:3" ht="30" x14ac:dyDescent="0.25">
      <c r="A3324" s="67" t="s">
        <v>42167</v>
      </c>
      <c r="B3324" s="69" t="s">
        <v>48779</v>
      </c>
      <c r="C3324" s="67" t="s">
        <v>13380</v>
      </c>
    </row>
    <row r="3325" spans="1:3" ht="30" x14ac:dyDescent="0.25">
      <c r="A3325" s="67" t="s">
        <v>42168</v>
      </c>
      <c r="B3325" s="69" t="s">
        <v>48780</v>
      </c>
      <c r="C3325" s="67" t="s">
        <v>13380</v>
      </c>
    </row>
    <row r="3326" spans="1:3" ht="30" x14ac:dyDescent="0.25">
      <c r="A3326" s="67" t="s">
        <v>42169</v>
      </c>
      <c r="B3326" s="69" t="s">
        <v>48781</v>
      </c>
      <c r="C3326" s="67" t="s">
        <v>13380</v>
      </c>
    </row>
    <row r="3327" spans="1:3" ht="30" x14ac:dyDescent="0.25">
      <c r="A3327" s="67" t="s">
        <v>42170</v>
      </c>
      <c r="B3327" s="69" t="s">
        <v>48782</v>
      </c>
      <c r="C3327" s="67" t="s">
        <v>13380</v>
      </c>
    </row>
    <row r="3328" spans="1:3" ht="30" x14ac:dyDescent="0.25">
      <c r="A3328" s="67" t="s">
        <v>42171</v>
      </c>
      <c r="B3328" s="69" t="s">
        <v>48783</v>
      </c>
      <c r="C3328" s="67" t="s">
        <v>13380</v>
      </c>
    </row>
    <row r="3329" spans="1:3" ht="30" x14ac:dyDescent="0.25">
      <c r="A3329" s="67" t="s">
        <v>42172</v>
      </c>
      <c r="B3329" s="69" t="s">
        <v>48784</v>
      </c>
      <c r="C3329" s="67" t="s">
        <v>13380</v>
      </c>
    </row>
    <row r="3330" spans="1:3" ht="30" x14ac:dyDescent="0.25">
      <c r="A3330" s="67" t="s">
        <v>42173</v>
      </c>
      <c r="B3330" s="69" t="s">
        <v>48785</v>
      </c>
      <c r="C3330" s="67" t="s">
        <v>13380</v>
      </c>
    </row>
    <row r="3331" spans="1:3" ht="30" x14ac:dyDescent="0.25">
      <c r="A3331" s="67" t="s">
        <v>42174</v>
      </c>
      <c r="B3331" s="69" t="s">
        <v>48786</v>
      </c>
      <c r="C3331" s="67" t="s">
        <v>13380</v>
      </c>
    </row>
    <row r="3332" spans="1:3" ht="30" x14ac:dyDescent="0.25">
      <c r="A3332" s="67" t="s">
        <v>42175</v>
      </c>
      <c r="B3332" s="69" t="s">
        <v>48787</v>
      </c>
      <c r="C3332" s="67" t="s">
        <v>13380</v>
      </c>
    </row>
    <row r="3333" spans="1:3" ht="30" x14ac:dyDescent="0.25">
      <c r="A3333" s="67" t="s">
        <v>42176</v>
      </c>
      <c r="B3333" s="69" t="s">
        <v>48788</v>
      </c>
      <c r="C3333" s="67" t="s">
        <v>13380</v>
      </c>
    </row>
    <row r="3334" spans="1:3" ht="30" x14ac:dyDescent="0.25">
      <c r="A3334" s="67" t="s">
        <v>42177</v>
      </c>
      <c r="B3334" s="69" t="s">
        <v>48789</v>
      </c>
      <c r="C3334" s="67" t="s">
        <v>13380</v>
      </c>
    </row>
    <row r="3335" spans="1:3" ht="30" x14ac:dyDescent="0.25">
      <c r="A3335" s="67" t="s">
        <v>42178</v>
      </c>
      <c r="B3335" s="69" t="s">
        <v>48790</v>
      </c>
      <c r="C3335" s="67" t="s">
        <v>13380</v>
      </c>
    </row>
    <row r="3336" spans="1:3" ht="30" x14ac:dyDescent="0.25">
      <c r="A3336" s="67" t="s">
        <v>42179</v>
      </c>
      <c r="B3336" s="69" t="s">
        <v>48791</v>
      </c>
      <c r="C3336" s="67" t="s">
        <v>13380</v>
      </c>
    </row>
    <row r="3337" spans="1:3" ht="30" x14ac:dyDescent="0.25">
      <c r="A3337" s="67" t="s">
        <v>42180</v>
      </c>
      <c r="B3337" s="69" t="s">
        <v>48792</v>
      </c>
      <c r="C3337" s="67" t="s">
        <v>13380</v>
      </c>
    </row>
    <row r="3338" spans="1:3" ht="30" x14ac:dyDescent="0.25">
      <c r="A3338" s="67" t="s">
        <v>42181</v>
      </c>
      <c r="B3338" s="69" t="s">
        <v>48793</v>
      </c>
      <c r="C3338" s="67" t="s">
        <v>13380</v>
      </c>
    </row>
    <row r="3339" spans="1:3" ht="30" x14ac:dyDescent="0.25">
      <c r="A3339" s="67" t="s">
        <v>42182</v>
      </c>
      <c r="B3339" s="69" t="s">
        <v>48794</v>
      </c>
      <c r="C3339" s="67" t="s">
        <v>13479</v>
      </c>
    </row>
    <row r="3340" spans="1:3" ht="30" x14ac:dyDescent="0.25">
      <c r="A3340" s="67" t="s">
        <v>42183</v>
      </c>
      <c r="B3340" s="69" t="s">
        <v>48795</v>
      </c>
      <c r="C3340" s="67" t="s">
        <v>13479</v>
      </c>
    </row>
    <row r="3341" spans="1:3" ht="30" x14ac:dyDescent="0.25">
      <c r="A3341" s="67" t="s">
        <v>42184</v>
      </c>
      <c r="B3341" s="69" t="s">
        <v>48796</v>
      </c>
      <c r="C3341" s="67" t="s">
        <v>13479</v>
      </c>
    </row>
    <row r="3342" spans="1:3" ht="30" x14ac:dyDescent="0.25">
      <c r="A3342" s="67" t="s">
        <v>42185</v>
      </c>
      <c r="B3342" s="69" t="s">
        <v>48797</v>
      </c>
      <c r="C3342" s="67" t="s">
        <v>13479</v>
      </c>
    </row>
    <row r="3343" spans="1:3" ht="30" x14ac:dyDescent="0.25">
      <c r="A3343" s="67" t="s">
        <v>42186</v>
      </c>
      <c r="B3343" s="69" t="s">
        <v>48798</v>
      </c>
      <c r="C3343" s="67" t="s">
        <v>13479</v>
      </c>
    </row>
    <row r="3344" spans="1:3" ht="30" x14ac:dyDescent="0.25">
      <c r="A3344" s="67" t="s">
        <v>42187</v>
      </c>
      <c r="B3344" s="69" t="s">
        <v>48799</v>
      </c>
      <c r="C3344" s="67" t="s">
        <v>13479</v>
      </c>
    </row>
    <row r="3345" spans="1:3" ht="30" x14ac:dyDescent="0.25">
      <c r="A3345" s="67" t="s">
        <v>42188</v>
      </c>
      <c r="B3345" s="69" t="s">
        <v>48800</v>
      </c>
      <c r="C3345" s="67" t="s">
        <v>13479</v>
      </c>
    </row>
    <row r="3346" spans="1:3" ht="30" x14ac:dyDescent="0.25">
      <c r="A3346" s="67" t="s">
        <v>42189</v>
      </c>
      <c r="B3346" s="69" t="s">
        <v>48801</v>
      </c>
      <c r="C3346" s="67" t="s">
        <v>13479</v>
      </c>
    </row>
    <row r="3347" spans="1:3" ht="30" x14ac:dyDescent="0.25">
      <c r="A3347" s="67" t="s">
        <v>42190</v>
      </c>
      <c r="B3347" s="69" t="s">
        <v>48802</v>
      </c>
      <c r="C3347" s="67" t="s">
        <v>13479</v>
      </c>
    </row>
    <row r="3348" spans="1:3" ht="30" x14ac:dyDescent="0.25">
      <c r="A3348" s="67" t="s">
        <v>42191</v>
      </c>
      <c r="B3348" s="69" t="s">
        <v>48803</v>
      </c>
      <c r="C3348" s="67" t="s">
        <v>13479</v>
      </c>
    </row>
    <row r="3349" spans="1:3" ht="30" x14ac:dyDescent="0.25">
      <c r="A3349" s="67" t="s">
        <v>42192</v>
      </c>
      <c r="B3349" s="69" t="s">
        <v>48804</v>
      </c>
      <c r="C3349" s="67" t="s">
        <v>13479</v>
      </c>
    </row>
    <row r="3350" spans="1:3" ht="30" x14ac:dyDescent="0.25">
      <c r="A3350" s="67" t="s">
        <v>42193</v>
      </c>
      <c r="B3350" s="69" t="s">
        <v>48805</v>
      </c>
      <c r="C3350" s="67" t="s">
        <v>13479</v>
      </c>
    </row>
    <row r="3351" spans="1:3" ht="30" x14ac:dyDescent="0.25">
      <c r="A3351" s="67" t="s">
        <v>42194</v>
      </c>
      <c r="B3351" s="69" t="s">
        <v>48806</v>
      </c>
      <c r="C3351" s="67" t="s">
        <v>13479</v>
      </c>
    </row>
    <row r="3352" spans="1:3" ht="30" x14ac:dyDescent="0.25">
      <c r="A3352" s="67" t="s">
        <v>42195</v>
      </c>
      <c r="B3352" s="69" t="s">
        <v>48807</v>
      </c>
      <c r="C3352" s="67" t="s">
        <v>13479</v>
      </c>
    </row>
    <row r="3353" spans="1:3" ht="30" x14ac:dyDescent="0.25">
      <c r="A3353" s="67" t="s">
        <v>42196</v>
      </c>
      <c r="B3353" s="69" t="s">
        <v>48808</v>
      </c>
      <c r="C3353" s="67" t="s">
        <v>13479</v>
      </c>
    </row>
    <row r="3354" spans="1:3" ht="30" x14ac:dyDescent="0.25">
      <c r="A3354" s="67" t="s">
        <v>42197</v>
      </c>
      <c r="B3354" s="69" t="s">
        <v>48809</v>
      </c>
      <c r="C3354" s="67" t="s">
        <v>13479</v>
      </c>
    </row>
    <row r="3355" spans="1:3" ht="30" x14ac:dyDescent="0.25">
      <c r="A3355" s="67" t="s">
        <v>42198</v>
      </c>
      <c r="B3355" s="69" t="s">
        <v>48810</v>
      </c>
      <c r="C3355" s="67" t="s">
        <v>13479</v>
      </c>
    </row>
    <row r="3356" spans="1:3" ht="30" x14ac:dyDescent="0.25">
      <c r="A3356" s="67" t="s">
        <v>42199</v>
      </c>
      <c r="B3356" s="69" t="s">
        <v>48811</v>
      </c>
      <c r="C3356" s="67" t="s">
        <v>13479</v>
      </c>
    </row>
    <row r="3357" spans="1:3" ht="30" x14ac:dyDescent="0.25">
      <c r="A3357" s="67" t="s">
        <v>42200</v>
      </c>
      <c r="B3357" s="69" t="s">
        <v>48812</v>
      </c>
      <c r="C3357" s="67" t="s">
        <v>13479</v>
      </c>
    </row>
    <row r="3358" spans="1:3" ht="30" x14ac:dyDescent="0.25">
      <c r="A3358" s="67" t="s">
        <v>42201</v>
      </c>
      <c r="B3358" s="69" t="s">
        <v>48813</v>
      </c>
      <c r="C3358" s="67" t="s">
        <v>13479</v>
      </c>
    </row>
    <row r="3359" spans="1:3" ht="30" x14ac:dyDescent="0.25">
      <c r="A3359" s="67" t="s">
        <v>42202</v>
      </c>
      <c r="B3359" s="69" t="s">
        <v>48814</v>
      </c>
      <c r="C3359" s="67" t="s">
        <v>13479</v>
      </c>
    </row>
    <row r="3360" spans="1:3" ht="30" x14ac:dyDescent="0.25">
      <c r="A3360" s="67" t="s">
        <v>42203</v>
      </c>
      <c r="B3360" s="69" t="s">
        <v>48815</v>
      </c>
      <c r="C3360" s="67" t="s">
        <v>13479</v>
      </c>
    </row>
    <row r="3361" spans="1:3" ht="30" x14ac:dyDescent="0.25">
      <c r="A3361" s="67" t="s">
        <v>42204</v>
      </c>
      <c r="B3361" s="69" t="s">
        <v>48816</v>
      </c>
      <c r="C3361" s="67" t="s">
        <v>13479</v>
      </c>
    </row>
    <row r="3362" spans="1:3" ht="30" x14ac:dyDescent="0.25">
      <c r="A3362" s="67" t="s">
        <v>42205</v>
      </c>
      <c r="B3362" s="69" t="s">
        <v>48817</v>
      </c>
      <c r="C3362" s="67" t="s">
        <v>13479</v>
      </c>
    </row>
    <row r="3363" spans="1:3" ht="30" x14ac:dyDescent="0.25">
      <c r="A3363" s="67" t="s">
        <v>42206</v>
      </c>
      <c r="B3363" s="69" t="s">
        <v>48818</v>
      </c>
      <c r="C3363" s="67" t="s">
        <v>13479</v>
      </c>
    </row>
    <row r="3364" spans="1:3" ht="30" x14ac:dyDescent="0.25">
      <c r="A3364" s="67" t="s">
        <v>42207</v>
      </c>
      <c r="B3364" s="69" t="s">
        <v>48819</v>
      </c>
      <c r="C3364" s="67" t="s">
        <v>13479</v>
      </c>
    </row>
    <row r="3365" spans="1:3" ht="30" x14ac:dyDescent="0.25">
      <c r="A3365" s="67" t="s">
        <v>42208</v>
      </c>
      <c r="B3365" s="69" t="s">
        <v>48820</v>
      </c>
      <c r="C3365" s="67" t="s">
        <v>13479</v>
      </c>
    </row>
    <row r="3366" spans="1:3" ht="30" x14ac:dyDescent="0.25">
      <c r="A3366" s="67" t="s">
        <v>42209</v>
      </c>
      <c r="B3366" s="69" t="s">
        <v>48821</v>
      </c>
      <c r="C3366" s="67" t="s">
        <v>13479</v>
      </c>
    </row>
    <row r="3367" spans="1:3" ht="30" x14ac:dyDescent="0.25">
      <c r="A3367" s="67" t="s">
        <v>42210</v>
      </c>
      <c r="B3367" s="69" t="s">
        <v>48822</v>
      </c>
      <c r="C3367" s="67" t="s">
        <v>13479</v>
      </c>
    </row>
    <row r="3368" spans="1:3" ht="30" x14ac:dyDescent="0.25">
      <c r="A3368" s="67" t="s">
        <v>42211</v>
      </c>
      <c r="B3368" s="69" t="s">
        <v>48823</v>
      </c>
      <c r="C3368" s="67" t="s">
        <v>13479</v>
      </c>
    </row>
    <row r="3369" spans="1:3" ht="30" x14ac:dyDescent="0.25">
      <c r="A3369" s="67" t="s">
        <v>42212</v>
      </c>
      <c r="B3369" s="69" t="s">
        <v>48824</v>
      </c>
      <c r="C3369" s="67" t="s">
        <v>13479</v>
      </c>
    </row>
    <row r="3370" spans="1:3" ht="30" x14ac:dyDescent="0.25">
      <c r="A3370" s="67" t="s">
        <v>42213</v>
      </c>
      <c r="B3370" s="69" t="s">
        <v>48825</v>
      </c>
      <c r="C3370" s="67" t="s">
        <v>13479</v>
      </c>
    </row>
    <row r="3371" spans="1:3" ht="30" x14ac:dyDescent="0.25">
      <c r="A3371" s="67" t="s">
        <v>42214</v>
      </c>
      <c r="B3371" s="69" t="s">
        <v>48826</v>
      </c>
      <c r="C3371" s="67" t="s">
        <v>13479</v>
      </c>
    </row>
    <row r="3372" spans="1:3" ht="30" x14ac:dyDescent="0.25">
      <c r="A3372" s="67" t="s">
        <v>42215</v>
      </c>
      <c r="B3372" s="69" t="s">
        <v>48827</v>
      </c>
      <c r="C3372" s="67" t="s">
        <v>13479</v>
      </c>
    </row>
    <row r="3373" spans="1:3" ht="30" x14ac:dyDescent="0.25">
      <c r="A3373" s="67" t="s">
        <v>42216</v>
      </c>
      <c r="B3373" s="69" t="s">
        <v>48828</v>
      </c>
      <c r="C3373" s="67" t="s">
        <v>13479</v>
      </c>
    </row>
    <row r="3374" spans="1:3" ht="30" x14ac:dyDescent="0.25">
      <c r="A3374" s="67" t="s">
        <v>42217</v>
      </c>
      <c r="B3374" s="69" t="s">
        <v>48829</v>
      </c>
      <c r="C3374" s="67" t="s">
        <v>13479</v>
      </c>
    </row>
    <row r="3375" spans="1:3" ht="30" x14ac:dyDescent="0.25">
      <c r="A3375" s="67" t="s">
        <v>42218</v>
      </c>
      <c r="B3375" s="69" t="s">
        <v>48830</v>
      </c>
      <c r="C3375" s="67" t="s">
        <v>13479</v>
      </c>
    </row>
    <row r="3376" spans="1:3" ht="30" x14ac:dyDescent="0.25">
      <c r="A3376" s="67" t="s">
        <v>42219</v>
      </c>
      <c r="B3376" s="69" t="s">
        <v>48831</v>
      </c>
      <c r="C3376" s="67" t="s">
        <v>13479</v>
      </c>
    </row>
    <row r="3377" spans="1:3" ht="30" x14ac:dyDescent="0.25">
      <c r="A3377" s="67" t="s">
        <v>42220</v>
      </c>
      <c r="B3377" s="69" t="s">
        <v>48832</v>
      </c>
      <c r="C3377" s="67" t="s">
        <v>13479</v>
      </c>
    </row>
    <row r="3378" spans="1:3" ht="30" x14ac:dyDescent="0.25">
      <c r="A3378" s="67" t="s">
        <v>42221</v>
      </c>
      <c r="B3378" s="69" t="s">
        <v>48833</v>
      </c>
      <c r="C3378" s="67" t="s">
        <v>13479</v>
      </c>
    </row>
    <row r="3379" spans="1:3" ht="30" x14ac:dyDescent="0.25">
      <c r="A3379" s="67" t="s">
        <v>42222</v>
      </c>
      <c r="B3379" s="69" t="s">
        <v>48834</v>
      </c>
      <c r="C3379" s="67" t="s">
        <v>13479</v>
      </c>
    </row>
    <row r="3380" spans="1:3" ht="30" x14ac:dyDescent="0.25">
      <c r="A3380" s="67" t="s">
        <v>42223</v>
      </c>
      <c r="B3380" s="69" t="s">
        <v>48835</v>
      </c>
      <c r="C3380" s="67" t="s">
        <v>13479</v>
      </c>
    </row>
    <row r="3381" spans="1:3" ht="30" x14ac:dyDescent="0.25">
      <c r="A3381" s="67" t="s">
        <v>42224</v>
      </c>
      <c r="B3381" s="69" t="s">
        <v>48836</v>
      </c>
      <c r="C3381" s="67" t="s">
        <v>13479</v>
      </c>
    </row>
    <row r="3382" spans="1:3" ht="30" x14ac:dyDescent="0.25">
      <c r="A3382" s="67" t="s">
        <v>42225</v>
      </c>
      <c r="B3382" s="69" t="s">
        <v>48837</v>
      </c>
      <c r="C3382" s="67" t="s">
        <v>13479</v>
      </c>
    </row>
    <row r="3383" spans="1:3" ht="30" x14ac:dyDescent="0.25">
      <c r="A3383" s="67" t="s">
        <v>42226</v>
      </c>
      <c r="B3383" s="69" t="s">
        <v>48838</v>
      </c>
      <c r="C3383" s="67" t="s">
        <v>13479</v>
      </c>
    </row>
    <row r="3384" spans="1:3" ht="30" x14ac:dyDescent="0.25">
      <c r="A3384" s="67" t="s">
        <v>42227</v>
      </c>
      <c r="B3384" s="69" t="s">
        <v>48839</v>
      </c>
      <c r="C3384" s="67" t="s">
        <v>13479</v>
      </c>
    </row>
    <row r="3385" spans="1:3" ht="30" x14ac:dyDescent="0.25">
      <c r="A3385" s="67" t="s">
        <v>42228</v>
      </c>
      <c r="B3385" s="69" t="s">
        <v>48840</v>
      </c>
      <c r="C3385" s="67" t="s">
        <v>13479</v>
      </c>
    </row>
    <row r="3386" spans="1:3" ht="30" x14ac:dyDescent="0.25">
      <c r="A3386" s="67" t="s">
        <v>42229</v>
      </c>
      <c r="B3386" s="69" t="s">
        <v>48841</v>
      </c>
      <c r="C3386" s="67" t="s">
        <v>13479</v>
      </c>
    </row>
    <row r="3387" spans="1:3" ht="30" x14ac:dyDescent="0.25">
      <c r="A3387" s="67" t="s">
        <v>42230</v>
      </c>
      <c r="B3387" s="69" t="s">
        <v>48842</v>
      </c>
      <c r="C3387" s="67" t="s">
        <v>13479</v>
      </c>
    </row>
    <row r="3388" spans="1:3" ht="30" x14ac:dyDescent="0.25">
      <c r="A3388" s="67" t="s">
        <v>42231</v>
      </c>
      <c r="B3388" s="69" t="s">
        <v>48843</v>
      </c>
      <c r="C3388" s="67" t="s">
        <v>13479</v>
      </c>
    </row>
    <row r="3389" spans="1:3" ht="30" x14ac:dyDescent="0.25">
      <c r="A3389" s="67" t="s">
        <v>42232</v>
      </c>
      <c r="B3389" s="69" t="s">
        <v>48844</v>
      </c>
      <c r="C3389" s="67" t="s">
        <v>13479</v>
      </c>
    </row>
    <row r="3390" spans="1:3" ht="30" x14ac:dyDescent="0.25">
      <c r="A3390" s="67" t="s">
        <v>42233</v>
      </c>
      <c r="B3390" s="69" t="s">
        <v>48845</v>
      </c>
      <c r="C3390" s="67" t="s">
        <v>13479</v>
      </c>
    </row>
    <row r="3391" spans="1:3" ht="30" x14ac:dyDescent="0.25">
      <c r="A3391" s="67" t="s">
        <v>42234</v>
      </c>
      <c r="B3391" s="69" t="s">
        <v>48846</v>
      </c>
      <c r="C3391" s="67" t="s">
        <v>13479</v>
      </c>
    </row>
    <row r="3392" spans="1:3" ht="30" x14ac:dyDescent="0.25">
      <c r="A3392" s="67" t="s">
        <v>42235</v>
      </c>
      <c r="B3392" s="69" t="s">
        <v>48847</v>
      </c>
      <c r="C3392" s="67" t="s">
        <v>13479</v>
      </c>
    </row>
    <row r="3393" spans="1:3" ht="30" x14ac:dyDescent="0.25">
      <c r="A3393" s="67" t="s">
        <v>42236</v>
      </c>
      <c r="B3393" s="69" t="s">
        <v>48848</v>
      </c>
      <c r="C3393" s="67" t="s">
        <v>13479</v>
      </c>
    </row>
    <row r="3394" spans="1:3" ht="30" x14ac:dyDescent="0.25">
      <c r="A3394" s="67" t="s">
        <v>42237</v>
      </c>
      <c r="B3394" s="69" t="s">
        <v>48849</v>
      </c>
      <c r="C3394" s="67" t="s">
        <v>13479</v>
      </c>
    </row>
    <row r="3395" spans="1:3" ht="30" x14ac:dyDescent="0.25">
      <c r="A3395" s="67" t="s">
        <v>42238</v>
      </c>
      <c r="B3395" s="69" t="s">
        <v>48850</v>
      </c>
      <c r="C3395" s="67" t="s">
        <v>13479</v>
      </c>
    </row>
    <row r="3396" spans="1:3" ht="30" x14ac:dyDescent="0.25">
      <c r="A3396" s="67" t="s">
        <v>42239</v>
      </c>
      <c r="B3396" s="69" t="s">
        <v>48851</v>
      </c>
      <c r="C3396" s="67" t="s">
        <v>13479</v>
      </c>
    </row>
    <row r="3397" spans="1:3" ht="30" x14ac:dyDescent="0.25">
      <c r="A3397" s="67" t="s">
        <v>42240</v>
      </c>
      <c r="B3397" s="69" t="s">
        <v>48852</v>
      </c>
      <c r="C3397" s="67" t="s">
        <v>13479</v>
      </c>
    </row>
    <row r="3398" spans="1:3" ht="30" x14ac:dyDescent="0.25">
      <c r="A3398" s="67" t="s">
        <v>42241</v>
      </c>
      <c r="B3398" s="69" t="s">
        <v>48853</v>
      </c>
      <c r="C3398" s="67" t="s">
        <v>13479</v>
      </c>
    </row>
    <row r="3399" spans="1:3" ht="30" x14ac:dyDescent="0.25">
      <c r="A3399" s="67" t="s">
        <v>42242</v>
      </c>
      <c r="B3399" s="69" t="s">
        <v>48854</v>
      </c>
      <c r="C3399" s="67" t="s">
        <v>13479</v>
      </c>
    </row>
    <row r="3400" spans="1:3" ht="30" x14ac:dyDescent="0.25">
      <c r="A3400" s="67" t="s">
        <v>42243</v>
      </c>
      <c r="B3400" s="69" t="s">
        <v>48855</v>
      </c>
      <c r="C3400" s="67" t="s">
        <v>13479</v>
      </c>
    </row>
    <row r="3401" spans="1:3" ht="30" x14ac:dyDescent="0.25">
      <c r="A3401" s="67" t="s">
        <v>42244</v>
      </c>
      <c r="B3401" s="69" t="s">
        <v>48856</v>
      </c>
      <c r="C3401" s="67" t="s">
        <v>13479</v>
      </c>
    </row>
    <row r="3402" spans="1:3" ht="30" x14ac:dyDescent="0.25">
      <c r="A3402" s="67" t="s">
        <v>42245</v>
      </c>
      <c r="B3402" s="69" t="s">
        <v>48857</v>
      </c>
      <c r="C3402" s="67" t="s">
        <v>13479</v>
      </c>
    </row>
    <row r="3403" spans="1:3" ht="30" x14ac:dyDescent="0.25">
      <c r="A3403" s="67" t="s">
        <v>42246</v>
      </c>
      <c r="B3403" s="69" t="s">
        <v>48858</v>
      </c>
      <c r="C3403" s="67" t="s">
        <v>13479</v>
      </c>
    </row>
    <row r="3404" spans="1:3" ht="30" x14ac:dyDescent="0.25">
      <c r="A3404" s="67" t="s">
        <v>42247</v>
      </c>
      <c r="B3404" s="69" t="s">
        <v>48859</v>
      </c>
      <c r="C3404" s="67" t="s">
        <v>13479</v>
      </c>
    </row>
    <row r="3405" spans="1:3" ht="30" x14ac:dyDescent="0.25">
      <c r="A3405" s="67" t="s">
        <v>42248</v>
      </c>
      <c r="B3405" s="69" t="s">
        <v>48860</v>
      </c>
      <c r="C3405" s="67" t="s">
        <v>13479</v>
      </c>
    </row>
    <row r="3406" spans="1:3" ht="30" x14ac:dyDescent="0.25">
      <c r="A3406" s="67" t="s">
        <v>42249</v>
      </c>
      <c r="B3406" s="69" t="s">
        <v>48861</v>
      </c>
      <c r="C3406" s="67" t="s">
        <v>13479</v>
      </c>
    </row>
    <row r="3407" spans="1:3" ht="30" x14ac:dyDescent="0.25">
      <c r="A3407" s="67" t="s">
        <v>42250</v>
      </c>
      <c r="B3407" s="69" t="s">
        <v>48862</v>
      </c>
      <c r="C3407" s="67" t="s">
        <v>13380</v>
      </c>
    </row>
    <row r="3408" spans="1:3" ht="30" x14ac:dyDescent="0.25">
      <c r="A3408" s="67" t="s">
        <v>42251</v>
      </c>
      <c r="B3408" s="69" t="s">
        <v>48863</v>
      </c>
      <c r="C3408" s="67" t="s">
        <v>13380</v>
      </c>
    </row>
    <row r="3409" spans="1:3" ht="30" x14ac:dyDescent="0.25">
      <c r="A3409" s="67" t="s">
        <v>42252</v>
      </c>
      <c r="B3409" s="69" t="s">
        <v>48864</v>
      </c>
      <c r="C3409" s="67" t="s">
        <v>13380</v>
      </c>
    </row>
    <row r="3410" spans="1:3" ht="30" x14ac:dyDescent="0.25">
      <c r="A3410" s="67" t="s">
        <v>42253</v>
      </c>
      <c r="B3410" s="69" t="s">
        <v>48865</v>
      </c>
      <c r="C3410" s="67" t="s">
        <v>13380</v>
      </c>
    </row>
    <row r="3411" spans="1:3" ht="30" x14ac:dyDescent="0.25">
      <c r="A3411" s="67" t="s">
        <v>42254</v>
      </c>
      <c r="B3411" s="69" t="s">
        <v>48866</v>
      </c>
      <c r="C3411" s="67" t="s">
        <v>13479</v>
      </c>
    </row>
    <row r="3412" spans="1:3" ht="30" x14ac:dyDescent="0.25">
      <c r="A3412" s="67" t="s">
        <v>42255</v>
      </c>
      <c r="B3412" s="69" t="s">
        <v>48867</v>
      </c>
      <c r="C3412" s="67" t="s">
        <v>13479</v>
      </c>
    </row>
    <row r="3413" spans="1:3" ht="30" x14ac:dyDescent="0.25">
      <c r="A3413" s="67" t="s">
        <v>42256</v>
      </c>
      <c r="B3413" s="69" t="s">
        <v>48868</v>
      </c>
      <c r="C3413" s="67" t="s">
        <v>13479</v>
      </c>
    </row>
    <row r="3414" spans="1:3" ht="30" x14ac:dyDescent="0.25">
      <c r="A3414" s="67" t="s">
        <v>42257</v>
      </c>
      <c r="B3414" s="69" t="s">
        <v>48869</v>
      </c>
      <c r="C3414" s="67" t="s">
        <v>13479</v>
      </c>
    </row>
    <row r="3415" spans="1:3" ht="30" x14ac:dyDescent="0.25">
      <c r="A3415" s="67" t="s">
        <v>42258</v>
      </c>
      <c r="B3415" s="69" t="s">
        <v>48870</v>
      </c>
      <c r="C3415" s="67" t="s">
        <v>13479</v>
      </c>
    </row>
    <row r="3416" spans="1:3" ht="30" x14ac:dyDescent="0.25">
      <c r="A3416" s="67" t="s">
        <v>42259</v>
      </c>
      <c r="B3416" s="69" t="s">
        <v>48871</v>
      </c>
      <c r="C3416" s="67" t="s">
        <v>13479</v>
      </c>
    </row>
    <row r="3417" spans="1:3" ht="30" x14ac:dyDescent="0.25">
      <c r="A3417" s="67" t="s">
        <v>42260</v>
      </c>
      <c r="B3417" s="69" t="s">
        <v>48872</v>
      </c>
      <c r="C3417" s="67" t="s">
        <v>13479</v>
      </c>
    </row>
    <row r="3418" spans="1:3" ht="30" x14ac:dyDescent="0.25">
      <c r="A3418" s="67" t="s">
        <v>42261</v>
      </c>
      <c r="B3418" s="69" t="s">
        <v>48873</v>
      </c>
      <c r="C3418" s="67" t="s">
        <v>13479</v>
      </c>
    </row>
    <row r="3419" spans="1:3" ht="30" x14ac:dyDescent="0.25">
      <c r="A3419" s="67" t="s">
        <v>42262</v>
      </c>
      <c r="B3419" s="69" t="s">
        <v>48874</v>
      </c>
      <c r="C3419" s="67" t="s">
        <v>13479</v>
      </c>
    </row>
    <row r="3420" spans="1:3" ht="30" x14ac:dyDescent="0.25">
      <c r="A3420" s="67" t="s">
        <v>42263</v>
      </c>
      <c r="B3420" s="69" t="s">
        <v>48875</v>
      </c>
      <c r="C3420" s="67" t="s">
        <v>13479</v>
      </c>
    </row>
    <row r="3421" spans="1:3" ht="30" x14ac:dyDescent="0.25">
      <c r="A3421" s="67" t="s">
        <v>42264</v>
      </c>
      <c r="B3421" s="69" t="s">
        <v>48876</v>
      </c>
      <c r="C3421" s="67" t="s">
        <v>13479</v>
      </c>
    </row>
    <row r="3422" spans="1:3" ht="30" x14ac:dyDescent="0.25">
      <c r="A3422" s="67" t="s">
        <v>42265</v>
      </c>
      <c r="B3422" s="69" t="s">
        <v>48877</v>
      </c>
      <c r="C3422" s="67" t="s">
        <v>13479</v>
      </c>
    </row>
    <row r="3423" spans="1:3" ht="30" x14ac:dyDescent="0.25">
      <c r="A3423" s="67" t="s">
        <v>42266</v>
      </c>
      <c r="B3423" s="69" t="s">
        <v>48878</v>
      </c>
      <c r="C3423" s="67" t="s">
        <v>13479</v>
      </c>
    </row>
    <row r="3424" spans="1:3" ht="30" x14ac:dyDescent="0.25">
      <c r="A3424" s="67" t="s">
        <v>42267</v>
      </c>
      <c r="B3424" s="69" t="s">
        <v>48879</v>
      </c>
      <c r="C3424" s="67" t="s">
        <v>13479</v>
      </c>
    </row>
    <row r="3425" spans="1:3" ht="30" x14ac:dyDescent="0.25">
      <c r="A3425" s="67" t="s">
        <v>42268</v>
      </c>
      <c r="B3425" s="69" t="s">
        <v>48880</v>
      </c>
      <c r="C3425" s="67" t="s">
        <v>13479</v>
      </c>
    </row>
    <row r="3426" spans="1:3" ht="30" x14ac:dyDescent="0.25">
      <c r="A3426" s="67" t="s">
        <v>42269</v>
      </c>
      <c r="B3426" s="69" t="s">
        <v>48881</v>
      </c>
      <c r="C3426" s="67" t="s">
        <v>13479</v>
      </c>
    </row>
    <row r="3427" spans="1:3" ht="30" x14ac:dyDescent="0.25">
      <c r="A3427" s="67" t="s">
        <v>42270</v>
      </c>
      <c r="B3427" s="69" t="s">
        <v>48882</v>
      </c>
      <c r="C3427" s="67" t="s">
        <v>13479</v>
      </c>
    </row>
    <row r="3428" spans="1:3" ht="30" x14ac:dyDescent="0.25">
      <c r="A3428" s="67" t="s">
        <v>42271</v>
      </c>
      <c r="B3428" s="69" t="s">
        <v>48883</v>
      </c>
      <c r="C3428" s="67" t="s">
        <v>13479</v>
      </c>
    </row>
    <row r="3429" spans="1:3" ht="30" x14ac:dyDescent="0.25">
      <c r="A3429" s="67" t="s">
        <v>42272</v>
      </c>
      <c r="B3429" s="69" t="s">
        <v>48884</v>
      </c>
      <c r="C3429" s="67" t="s">
        <v>13479</v>
      </c>
    </row>
    <row r="3430" spans="1:3" ht="30" x14ac:dyDescent="0.25">
      <c r="A3430" s="67" t="s">
        <v>42273</v>
      </c>
      <c r="B3430" s="69" t="s">
        <v>48885</v>
      </c>
      <c r="C3430" s="67" t="s">
        <v>13479</v>
      </c>
    </row>
    <row r="3431" spans="1:3" ht="30" x14ac:dyDescent="0.25">
      <c r="A3431" s="67" t="s">
        <v>42274</v>
      </c>
      <c r="B3431" s="69" t="s">
        <v>48886</v>
      </c>
      <c r="C3431" s="67" t="s">
        <v>13479</v>
      </c>
    </row>
    <row r="3432" spans="1:3" ht="30" x14ac:dyDescent="0.25">
      <c r="A3432" s="67" t="s">
        <v>42275</v>
      </c>
      <c r="B3432" s="69" t="s">
        <v>48887</v>
      </c>
      <c r="C3432" s="67" t="s">
        <v>13479</v>
      </c>
    </row>
    <row r="3433" spans="1:3" ht="30" x14ac:dyDescent="0.25">
      <c r="A3433" s="67" t="s">
        <v>42276</v>
      </c>
      <c r="B3433" s="69" t="s">
        <v>48888</v>
      </c>
      <c r="C3433" s="67" t="s">
        <v>13479</v>
      </c>
    </row>
    <row r="3434" spans="1:3" ht="30" x14ac:dyDescent="0.25">
      <c r="A3434" s="67" t="s">
        <v>42277</v>
      </c>
      <c r="B3434" s="69" t="s">
        <v>48889</v>
      </c>
      <c r="C3434" s="67" t="s">
        <v>13479</v>
      </c>
    </row>
    <row r="3435" spans="1:3" ht="30" x14ac:dyDescent="0.25">
      <c r="A3435" s="67" t="s">
        <v>42278</v>
      </c>
      <c r="B3435" s="69" t="s">
        <v>48890</v>
      </c>
      <c r="C3435" s="67" t="s">
        <v>13479</v>
      </c>
    </row>
    <row r="3436" spans="1:3" ht="30" x14ac:dyDescent="0.25">
      <c r="A3436" s="67" t="s">
        <v>42279</v>
      </c>
      <c r="B3436" s="69" t="s">
        <v>48891</v>
      </c>
      <c r="C3436" s="67" t="s">
        <v>13479</v>
      </c>
    </row>
    <row r="3437" spans="1:3" ht="30" x14ac:dyDescent="0.25">
      <c r="A3437" s="67" t="s">
        <v>42280</v>
      </c>
      <c r="B3437" s="69" t="s">
        <v>48892</v>
      </c>
      <c r="C3437" s="67" t="s">
        <v>13479</v>
      </c>
    </row>
    <row r="3438" spans="1:3" ht="30" x14ac:dyDescent="0.25">
      <c r="A3438" s="67" t="s">
        <v>42281</v>
      </c>
      <c r="B3438" s="69" t="s">
        <v>48893</v>
      </c>
      <c r="C3438" s="67" t="s">
        <v>13380</v>
      </c>
    </row>
    <row r="3439" spans="1:3" ht="30" x14ac:dyDescent="0.25">
      <c r="A3439" s="67" t="s">
        <v>42282</v>
      </c>
      <c r="B3439" s="69" t="s">
        <v>48894</v>
      </c>
      <c r="C3439" s="67" t="s">
        <v>13380</v>
      </c>
    </row>
    <row r="3440" spans="1:3" ht="30" x14ac:dyDescent="0.25">
      <c r="A3440" s="67" t="s">
        <v>42283</v>
      </c>
      <c r="B3440" s="69" t="s">
        <v>48895</v>
      </c>
      <c r="C3440" s="67" t="s">
        <v>13380</v>
      </c>
    </row>
    <row r="3441" spans="1:3" ht="30" x14ac:dyDescent="0.25">
      <c r="A3441" s="67" t="s">
        <v>42284</v>
      </c>
      <c r="B3441" s="69" t="s">
        <v>48896</v>
      </c>
      <c r="C3441" s="67" t="s">
        <v>13380</v>
      </c>
    </row>
    <row r="3442" spans="1:3" ht="30" x14ac:dyDescent="0.25">
      <c r="A3442" s="67" t="s">
        <v>42285</v>
      </c>
      <c r="B3442" s="69" t="s">
        <v>48897</v>
      </c>
      <c r="C3442" s="67" t="s">
        <v>13380</v>
      </c>
    </row>
    <row r="3443" spans="1:3" ht="30" x14ac:dyDescent="0.25">
      <c r="A3443" s="67" t="s">
        <v>42286</v>
      </c>
      <c r="B3443" s="69" t="s">
        <v>48898</v>
      </c>
      <c r="C3443" s="67" t="s">
        <v>13380</v>
      </c>
    </row>
    <row r="3444" spans="1:3" ht="30" x14ac:dyDescent="0.25">
      <c r="A3444" s="67" t="s">
        <v>42287</v>
      </c>
      <c r="B3444" s="69" t="s">
        <v>48899</v>
      </c>
      <c r="C3444" s="67" t="s">
        <v>13380</v>
      </c>
    </row>
    <row r="3445" spans="1:3" ht="30" x14ac:dyDescent="0.25">
      <c r="A3445" s="67" t="s">
        <v>42288</v>
      </c>
      <c r="B3445" s="69" t="s">
        <v>48900</v>
      </c>
      <c r="C3445" s="67" t="s">
        <v>13380</v>
      </c>
    </row>
    <row r="3446" spans="1:3" ht="30" x14ac:dyDescent="0.25">
      <c r="A3446" s="67" t="s">
        <v>42289</v>
      </c>
      <c r="B3446" s="69" t="s">
        <v>48901</v>
      </c>
      <c r="C3446" s="67" t="s">
        <v>13380</v>
      </c>
    </row>
    <row r="3447" spans="1:3" ht="30" x14ac:dyDescent="0.25">
      <c r="A3447" s="67" t="s">
        <v>42290</v>
      </c>
      <c r="B3447" s="69" t="s">
        <v>48902</v>
      </c>
      <c r="C3447" s="67" t="s">
        <v>13380</v>
      </c>
    </row>
    <row r="3448" spans="1:3" ht="30" x14ac:dyDescent="0.25">
      <c r="A3448" s="67" t="s">
        <v>42291</v>
      </c>
      <c r="B3448" s="69" t="s">
        <v>48903</v>
      </c>
      <c r="C3448" s="67" t="s">
        <v>13380</v>
      </c>
    </row>
    <row r="3449" spans="1:3" ht="30" x14ac:dyDescent="0.25">
      <c r="A3449" s="67" t="s">
        <v>42292</v>
      </c>
      <c r="B3449" s="69" t="s">
        <v>48904</v>
      </c>
      <c r="C3449" s="67" t="s">
        <v>13380</v>
      </c>
    </row>
    <row r="3450" spans="1:3" ht="30" x14ac:dyDescent="0.25">
      <c r="A3450" s="67" t="s">
        <v>42293</v>
      </c>
      <c r="B3450" s="69" t="s">
        <v>48905</v>
      </c>
      <c r="C3450" s="67" t="s">
        <v>13380</v>
      </c>
    </row>
    <row r="3451" spans="1:3" ht="30" x14ac:dyDescent="0.25">
      <c r="A3451" s="67" t="s">
        <v>42294</v>
      </c>
      <c r="B3451" s="69" t="s">
        <v>48906</v>
      </c>
      <c r="C3451" s="67" t="s">
        <v>13380</v>
      </c>
    </row>
    <row r="3452" spans="1:3" ht="30" x14ac:dyDescent="0.25">
      <c r="A3452" s="67" t="s">
        <v>42295</v>
      </c>
      <c r="B3452" s="69" t="s">
        <v>48907</v>
      </c>
      <c r="C3452" s="67" t="s">
        <v>13380</v>
      </c>
    </row>
    <row r="3453" spans="1:3" ht="30" x14ac:dyDescent="0.25">
      <c r="A3453" s="67" t="s">
        <v>42296</v>
      </c>
      <c r="B3453" s="69" t="s">
        <v>48908</v>
      </c>
      <c r="C3453" s="67" t="s">
        <v>13380</v>
      </c>
    </row>
    <row r="3454" spans="1:3" ht="30" x14ac:dyDescent="0.25">
      <c r="A3454" s="67" t="s">
        <v>42297</v>
      </c>
      <c r="B3454" s="69" t="s">
        <v>48909</v>
      </c>
      <c r="C3454" s="67" t="s">
        <v>13380</v>
      </c>
    </row>
    <row r="3455" spans="1:3" ht="30" x14ac:dyDescent="0.25">
      <c r="A3455" s="67" t="s">
        <v>42298</v>
      </c>
      <c r="B3455" s="69" t="s">
        <v>48910</v>
      </c>
      <c r="C3455" s="67" t="s">
        <v>13380</v>
      </c>
    </row>
    <row r="3456" spans="1:3" ht="30" x14ac:dyDescent="0.25">
      <c r="A3456" s="67" t="s">
        <v>42299</v>
      </c>
      <c r="B3456" s="69" t="s">
        <v>48911</v>
      </c>
      <c r="C3456" s="67" t="s">
        <v>13380</v>
      </c>
    </row>
    <row r="3457" spans="1:3" ht="30" x14ac:dyDescent="0.25">
      <c r="A3457" s="67" t="s">
        <v>42300</v>
      </c>
      <c r="B3457" s="69" t="s">
        <v>48912</v>
      </c>
      <c r="C3457" s="67" t="s">
        <v>13380</v>
      </c>
    </row>
    <row r="3458" spans="1:3" ht="30" x14ac:dyDescent="0.25">
      <c r="A3458" s="67" t="s">
        <v>42301</v>
      </c>
      <c r="B3458" s="69" t="s">
        <v>48913</v>
      </c>
      <c r="C3458" s="67" t="s">
        <v>13380</v>
      </c>
    </row>
    <row r="3459" spans="1:3" ht="30" x14ac:dyDescent="0.25">
      <c r="A3459" s="67" t="s">
        <v>42302</v>
      </c>
      <c r="B3459" s="69" t="s">
        <v>48914</v>
      </c>
      <c r="C3459" s="67" t="s">
        <v>13380</v>
      </c>
    </row>
    <row r="3460" spans="1:3" ht="30" x14ac:dyDescent="0.25">
      <c r="A3460" s="67" t="s">
        <v>42303</v>
      </c>
      <c r="B3460" s="69" t="s">
        <v>48915</v>
      </c>
      <c r="C3460" s="67" t="s">
        <v>13380</v>
      </c>
    </row>
    <row r="3461" spans="1:3" ht="30" x14ac:dyDescent="0.25">
      <c r="A3461" s="67" t="s">
        <v>42304</v>
      </c>
      <c r="B3461" s="69" t="s">
        <v>48916</v>
      </c>
      <c r="C3461" s="67" t="s">
        <v>13380</v>
      </c>
    </row>
    <row r="3462" spans="1:3" ht="30" x14ac:dyDescent="0.25">
      <c r="A3462" s="67" t="s">
        <v>42305</v>
      </c>
      <c r="B3462" s="69" t="s">
        <v>48917</v>
      </c>
      <c r="C3462" s="67" t="s">
        <v>13380</v>
      </c>
    </row>
    <row r="3463" spans="1:3" ht="30" x14ac:dyDescent="0.25">
      <c r="A3463" s="67" t="s">
        <v>42306</v>
      </c>
      <c r="B3463" s="69" t="s">
        <v>48918</v>
      </c>
      <c r="C3463" s="67" t="s">
        <v>13380</v>
      </c>
    </row>
    <row r="3464" spans="1:3" ht="30" x14ac:dyDescent="0.25">
      <c r="A3464" s="67" t="s">
        <v>42307</v>
      </c>
      <c r="B3464" s="69" t="s">
        <v>48919</v>
      </c>
      <c r="C3464" s="67" t="s">
        <v>13380</v>
      </c>
    </row>
    <row r="3465" spans="1:3" ht="30" x14ac:dyDescent="0.25">
      <c r="A3465" s="67" t="s">
        <v>42308</v>
      </c>
      <c r="B3465" s="69" t="s">
        <v>48920</v>
      </c>
      <c r="C3465" s="67" t="s">
        <v>13380</v>
      </c>
    </row>
    <row r="3466" spans="1:3" ht="30" x14ac:dyDescent="0.25">
      <c r="A3466" s="67" t="s">
        <v>42309</v>
      </c>
      <c r="B3466" s="69" t="s">
        <v>48921</v>
      </c>
      <c r="C3466" s="67" t="s">
        <v>13380</v>
      </c>
    </row>
    <row r="3467" spans="1:3" ht="30" x14ac:dyDescent="0.25">
      <c r="A3467" s="67" t="s">
        <v>42310</v>
      </c>
      <c r="B3467" s="69" t="s">
        <v>48922</v>
      </c>
      <c r="C3467" s="67" t="s">
        <v>13380</v>
      </c>
    </row>
    <row r="3468" spans="1:3" ht="30" x14ac:dyDescent="0.25">
      <c r="A3468" s="67" t="s">
        <v>42311</v>
      </c>
      <c r="B3468" s="69" t="s">
        <v>48923</v>
      </c>
      <c r="C3468" s="67" t="s">
        <v>13380</v>
      </c>
    </row>
    <row r="3469" spans="1:3" ht="30" x14ac:dyDescent="0.25">
      <c r="A3469" s="67" t="s">
        <v>42312</v>
      </c>
      <c r="B3469" s="69" t="s">
        <v>48924</v>
      </c>
      <c r="C3469" s="67" t="s">
        <v>13380</v>
      </c>
    </row>
    <row r="3470" spans="1:3" x14ac:dyDescent="0.25">
      <c r="A3470" s="67" t="s">
        <v>42313</v>
      </c>
      <c r="B3470" s="69" t="s">
        <v>48925</v>
      </c>
      <c r="C3470" s="67" t="s">
        <v>13380</v>
      </c>
    </row>
    <row r="3471" spans="1:3" x14ac:dyDescent="0.25">
      <c r="A3471" s="67" t="s">
        <v>42314</v>
      </c>
      <c r="B3471" s="69" t="s">
        <v>48926</v>
      </c>
      <c r="C3471" s="67" t="s">
        <v>13380</v>
      </c>
    </row>
    <row r="3472" spans="1:3" x14ac:dyDescent="0.25">
      <c r="A3472" s="67" t="s">
        <v>42315</v>
      </c>
      <c r="B3472" s="69" t="s">
        <v>48927</v>
      </c>
      <c r="C3472" s="67" t="s">
        <v>13380</v>
      </c>
    </row>
    <row r="3473" spans="1:3" x14ac:dyDescent="0.25">
      <c r="A3473" s="67" t="s">
        <v>42316</v>
      </c>
      <c r="B3473" s="69" t="s">
        <v>48928</v>
      </c>
      <c r="C3473" s="67" t="s">
        <v>13380</v>
      </c>
    </row>
    <row r="3474" spans="1:3" x14ac:dyDescent="0.25">
      <c r="A3474" s="67" t="s">
        <v>42317</v>
      </c>
      <c r="B3474" s="69" t="s">
        <v>48929</v>
      </c>
      <c r="C3474" s="67" t="s">
        <v>13380</v>
      </c>
    </row>
    <row r="3475" spans="1:3" x14ac:dyDescent="0.25">
      <c r="A3475" s="67" t="s">
        <v>42318</v>
      </c>
      <c r="B3475" s="69" t="s">
        <v>48930</v>
      </c>
      <c r="C3475" s="67" t="s">
        <v>13380</v>
      </c>
    </row>
    <row r="3476" spans="1:3" x14ac:dyDescent="0.25">
      <c r="A3476" s="67" t="s">
        <v>42319</v>
      </c>
      <c r="B3476" s="69" t="s">
        <v>48931</v>
      </c>
      <c r="C3476" s="67" t="s">
        <v>13380</v>
      </c>
    </row>
    <row r="3477" spans="1:3" x14ac:dyDescent="0.25">
      <c r="A3477" s="67" t="s">
        <v>42320</v>
      </c>
      <c r="B3477" s="69" t="s">
        <v>48932</v>
      </c>
      <c r="C3477" s="67" t="s">
        <v>13380</v>
      </c>
    </row>
    <row r="3478" spans="1:3" x14ac:dyDescent="0.25">
      <c r="A3478" s="67" t="s">
        <v>42321</v>
      </c>
      <c r="B3478" s="69" t="s">
        <v>48933</v>
      </c>
      <c r="C3478" s="67" t="s">
        <v>13380</v>
      </c>
    </row>
    <row r="3479" spans="1:3" x14ac:dyDescent="0.25">
      <c r="A3479" s="67" t="s">
        <v>42322</v>
      </c>
      <c r="B3479" s="69" t="s">
        <v>48934</v>
      </c>
      <c r="C3479" s="67" t="s">
        <v>13380</v>
      </c>
    </row>
    <row r="3480" spans="1:3" x14ac:dyDescent="0.25">
      <c r="A3480" s="67" t="s">
        <v>42323</v>
      </c>
      <c r="B3480" s="69" t="s">
        <v>48935</v>
      </c>
      <c r="C3480" s="67" t="s">
        <v>13380</v>
      </c>
    </row>
    <row r="3481" spans="1:3" x14ac:dyDescent="0.25">
      <c r="A3481" s="67" t="s">
        <v>42324</v>
      </c>
      <c r="B3481" s="69" t="s">
        <v>48936</v>
      </c>
      <c r="C3481" s="67" t="s">
        <v>13380</v>
      </c>
    </row>
    <row r="3482" spans="1:3" x14ac:dyDescent="0.25">
      <c r="A3482" s="67" t="s">
        <v>42325</v>
      </c>
      <c r="B3482" s="69" t="s">
        <v>48937</v>
      </c>
      <c r="C3482" s="67" t="s">
        <v>13380</v>
      </c>
    </row>
    <row r="3483" spans="1:3" x14ac:dyDescent="0.25">
      <c r="A3483" s="67" t="s">
        <v>42326</v>
      </c>
      <c r="B3483" s="69" t="s">
        <v>48938</v>
      </c>
      <c r="C3483" s="67" t="s">
        <v>13380</v>
      </c>
    </row>
    <row r="3484" spans="1:3" x14ac:dyDescent="0.25">
      <c r="A3484" s="67" t="s">
        <v>42327</v>
      </c>
      <c r="B3484" s="69" t="s">
        <v>48939</v>
      </c>
      <c r="C3484" s="67" t="s">
        <v>13380</v>
      </c>
    </row>
    <row r="3485" spans="1:3" x14ac:dyDescent="0.25">
      <c r="A3485" s="67" t="s">
        <v>42328</v>
      </c>
      <c r="B3485" s="69" t="s">
        <v>48940</v>
      </c>
      <c r="C3485" s="67" t="s">
        <v>13380</v>
      </c>
    </row>
    <row r="3486" spans="1:3" x14ac:dyDescent="0.25">
      <c r="A3486" s="67" t="s">
        <v>42329</v>
      </c>
      <c r="B3486" s="69" t="s">
        <v>48941</v>
      </c>
      <c r="C3486" s="67" t="s">
        <v>13380</v>
      </c>
    </row>
    <row r="3487" spans="1:3" x14ac:dyDescent="0.25">
      <c r="A3487" s="67" t="s">
        <v>42330</v>
      </c>
      <c r="B3487" s="69" t="s">
        <v>48942</v>
      </c>
      <c r="C3487" s="67" t="s">
        <v>13380</v>
      </c>
    </row>
    <row r="3488" spans="1:3" x14ac:dyDescent="0.25">
      <c r="A3488" s="67" t="s">
        <v>42331</v>
      </c>
      <c r="B3488" s="69" t="s">
        <v>48943</v>
      </c>
      <c r="C3488" s="67" t="s">
        <v>13380</v>
      </c>
    </row>
    <row r="3489" spans="1:3" x14ac:dyDescent="0.25">
      <c r="A3489" s="67" t="s">
        <v>42332</v>
      </c>
      <c r="B3489" s="69" t="s">
        <v>48944</v>
      </c>
      <c r="C3489" s="67" t="s">
        <v>13380</v>
      </c>
    </row>
    <row r="3490" spans="1:3" x14ac:dyDescent="0.25">
      <c r="A3490" s="67" t="s">
        <v>42333</v>
      </c>
      <c r="B3490" s="69" t="s">
        <v>48945</v>
      </c>
      <c r="C3490" s="67" t="s">
        <v>13380</v>
      </c>
    </row>
    <row r="3491" spans="1:3" x14ac:dyDescent="0.25">
      <c r="A3491" s="67" t="s">
        <v>42334</v>
      </c>
      <c r="B3491" s="69" t="s">
        <v>48946</v>
      </c>
      <c r="C3491" s="67" t="s">
        <v>13380</v>
      </c>
    </row>
    <row r="3492" spans="1:3" x14ac:dyDescent="0.25">
      <c r="A3492" s="67" t="s">
        <v>42335</v>
      </c>
      <c r="B3492" s="69" t="s">
        <v>48947</v>
      </c>
      <c r="C3492" s="67" t="s">
        <v>13380</v>
      </c>
    </row>
    <row r="3493" spans="1:3" x14ac:dyDescent="0.25">
      <c r="A3493" s="67" t="s">
        <v>42336</v>
      </c>
      <c r="B3493" s="69" t="s">
        <v>48948</v>
      </c>
      <c r="C3493" s="67" t="s">
        <v>13380</v>
      </c>
    </row>
    <row r="3494" spans="1:3" x14ac:dyDescent="0.25">
      <c r="A3494" s="67" t="s">
        <v>42337</v>
      </c>
      <c r="B3494" s="69" t="s">
        <v>48949</v>
      </c>
      <c r="C3494" s="67" t="s">
        <v>13380</v>
      </c>
    </row>
    <row r="3495" spans="1:3" x14ac:dyDescent="0.25">
      <c r="A3495" s="67" t="s">
        <v>42338</v>
      </c>
      <c r="B3495" s="69" t="s">
        <v>48950</v>
      </c>
      <c r="C3495" s="67" t="s">
        <v>13380</v>
      </c>
    </row>
    <row r="3496" spans="1:3" x14ac:dyDescent="0.25">
      <c r="A3496" s="67" t="s">
        <v>42339</v>
      </c>
      <c r="B3496" s="69" t="s">
        <v>48951</v>
      </c>
      <c r="C3496" s="67" t="s">
        <v>13380</v>
      </c>
    </row>
    <row r="3497" spans="1:3" x14ac:dyDescent="0.25">
      <c r="A3497" s="67" t="s">
        <v>42340</v>
      </c>
      <c r="B3497" s="69" t="s">
        <v>48952</v>
      </c>
      <c r="C3497" s="67" t="s">
        <v>13380</v>
      </c>
    </row>
    <row r="3498" spans="1:3" x14ac:dyDescent="0.25">
      <c r="A3498" s="67" t="s">
        <v>42341</v>
      </c>
      <c r="B3498" s="69" t="s">
        <v>48953</v>
      </c>
      <c r="C3498" s="67" t="s">
        <v>13380</v>
      </c>
    </row>
    <row r="3499" spans="1:3" x14ac:dyDescent="0.25">
      <c r="A3499" s="67" t="s">
        <v>42342</v>
      </c>
      <c r="B3499" s="69" t="s">
        <v>48954</v>
      </c>
      <c r="C3499" s="67" t="s">
        <v>13380</v>
      </c>
    </row>
    <row r="3500" spans="1:3" x14ac:dyDescent="0.25">
      <c r="A3500" s="67" t="s">
        <v>42343</v>
      </c>
      <c r="B3500" s="69" t="s">
        <v>48955</v>
      </c>
      <c r="C3500" s="67" t="s">
        <v>13380</v>
      </c>
    </row>
    <row r="3501" spans="1:3" x14ac:dyDescent="0.25">
      <c r="A3501" s="67" t="s">
        <v>42344</v>
      </c>
      <c r="B3501" s="69" t="s">
        <v>48956</v>
      </c>
      <c r="C3501" s="67" t="s">
        <v>13380</v>
      </c>
    </row>
    <row r="3502" spans="1:3" x14ac:dyDescent="0.25">
      <c r="A3502" s="67" t="s">
        <v>42345</v>
      </c>
      <c r="B3502" s="69" t="s">
        <v>48957</v>
      </c>
      <c r="C3502" s="67" t="s">
        <v>13380</v>
      </c>
    </row>
    <row r="3503" spans="1:3" x14ac:dyDescent="0.25">
      <c r="A3503" s="67" t="s">
        <v>42346</v>
      </c>
      <c r="B3503" s="69" t="s">
        <v>48958</v>
      </c>
      <c r="C3503" s="67" t="s">
        <v>13380</v>
      </c>
    </row>
    <row r="3504" spans="1:3" x14ac:dyDescent="0.25">
      <c r="A3504" s="67" t="s">
        <v>42347</v>
      </c>
      <c r="B3504" s="69" t="s">
        <v>48959</v>
      </c>
      <c r="C3504" s="67" t="s">
        <v>13380</v>
      </c>
    </row>
    <row r="3505" spans="1:3" x14ac:dyDescent="0.25">
      <c r="A3505" s="67" t="s">
        <v>42348</v>
      </c>
      <c r="B3505" s="69" t="s">
        <v>48960</v>
      </c>
      <c r="C3505" s="67" t="s">
        <v>13380</v>
      </c>
    </row>
    <row r="3506" spans="1:3" x14ac:dyDescent="0.25">
      <c r="A3506" s="67" t="s">
        <v>42349</v>
      </c>
      <c r="B3506" s="69" t="s">
        <v>48961</v>
      </c>
      <c r="C3506" s="67" t="s">
        <v>13380</v>
      </c>
    </row>
    <row r="3507" spans="1:3" x14ac:dyDescent="0.25">
      <c r="A3507" s="67" t="s">
        <v>42350</v>
      </c>
      <c r="B3507" s="69" t="s">
        <v>48962</v>
      </c>
      <c r="C3507" s="67" t="s">
        <v>13380</v>
      </c>
    </row>
    <row r="3508" spans="1:3" x14ac:dyDescent="0.25">
      <c r="A3508" s="67" t="s">
        <v>42351</v>
      </c>
      <c r="B3508" s="69" t="s">
        <v>48963</v>
      </c>
      <c r="C3508" s="67" t="s">
        <v>13380</v>
      </c>
    </row>
    <row r="3509" spans="1:3" x14ac:dyDescent="0.25">
      <c r="A3509" s="67" t="s">
        <v>42352</v>
      </c>
      <c r="B3509" s="69" t="s">
        <v>48964</v>
      </c>
      <c r="C3509" s="67" t="s">
        <v>13380</v>
      </c>
    </row>
    <row r="3510" spans="1:3" x14ac:dyDescent="0.25">
      <c r="A3510" s="67" t="s">
        <v>42353</v>
      </c>
      <c r="B3510" s="69" t="s">
        <v>48965</v>
      </c>
      <c r="C3510" s="67" t="s">
        <v>13380</v>
      </c>
    </row>
    <row r="3511" spans="1:3" x14ac:dyDescent="0.25">
      <c r="A3511" s="67" t="s">
        <v>42354</v>
      </c>
      <c r="B3511" s="69" t="s">
        <v>48966</v>
      </c>
      <c r="C3511" s="67" t="s">
        <v>13380</v>
      </c>
    </row>
    <row r="3512" spans="1:3" x14ac:dyDescent="0.25">
      <c r="A3512" s="67" t="s">
        <v>42355</v>
      </c>
      <c r="B3512" s="69" t="s">
        <v>48967</v>
      </c>
      <c r="C3512" s="67" t="s">
        <v>13380</v>
      </c>
    </row>
    <row r="3513" spans="1:3" x14ac:dyDescent="0.25">
      <c r="A3513" s="67" t="s">
        <v>42356</v>
      </c>
      <c r="B3513" s="69" t="s">
        <v>48968</v>
      </c>
      <c r="C3513" s="67" t="s">
        <v>13380</v>
      </c>
    </row>
    <row r="3514" spans="1:3" x14ac:dyDescent="0.25">
      <c r="A3514" s="67" t="s">
        <v>42357</v>
      </c>
      <c r="B3514" s="69" t="s">
        <v>48969</v>
      </c>
      <c r="C3514" s="67" t="s">
        <v>13380</v>
      </c>
    </row>
    <row r="3515" spans="1:3" x14ac:dyDescent="0.25">
      <c r="A3515" s="67" t="s">
        <v>42358</v>
      </c>
      <c r="B3515" s="69" t="s">
        <v>48970</v>
      </c>
      <c r="C3515" s="67" t="s">
        <v>13380</v>
      </c>
    </row>
    <row r="3516" spans="1:3" x14ac:dyDescent="0.25">
      <c r="A3516" s="67" t="s">
        <v>42359</v>
      </c>
      <c r="B3516" s="69" t="s">
        <v>48971</v>
      </c>
      <c r="C3516" s="67" t="s">
        <v>13380</v>
      </c>
    </row>
    <row r="3517" spans="1:3" x14ac:dyDescent="0.25">
      <c r="A3517" s="67" t="s">
        <v>42360</v>
      </c>
      <c r="B3517" s="69" t="s">
        <v>48972</v>
      </c>
      <c r="C3517" s="67" t="s">
        <v>13380</v>
      </c>
    </row>
    <row r="3518" spans="1:3" x14ac:dyDescent="0.25">
      <c r="A3518" s="67" t="s">
        <v>42361</v>
      </c>
      <c r="B3518" s="69" t="s">
        <v>48973</v>
      </c>
      <c r="C3518" s="67" t="s">
        <v>13380</v>
      </c>
    </row>
    <row r="3519" spans="1:3" x14ac:dyDescent="0.25">
      <c r="A3519" s="67" t="s">
        <v>42362</v>
      </c>
      <c r="B3519" s="69" t="s">
        <v>48974</v>
      </c>
      <c r="C3519" s="67" t="s">
        <v>13380</v>
      </c>
    </row>
    <row r="3520" spans="1:3" x14ac:dyDescent="0.25">
      <c r="A3520" s="67" t="s">
        <v>42363</v>
      </c>
      <c r="B3520" s="69" t="s">
        <v>48975</v>
      </c>
      <c r="C3520" s="67" t="s">
        <v>13380</v>
      </c>
    </row>
    <row r="3521" spans="1:3" x14ac:dyDescent="0.25">
      <c r="A3521" s="67" t="s">
        <v>42364</v>
      </c>
      <c r="B3521" s="69" t="s">
        <v>48976</v>
      </c>
      <c r="C3521" s="67" t="s">
        <v>13380</v>
      </c>
    </row>
    <row r="3522" spans="1:3" x14ac:dyDescent="0.25">
      <c r="A3522" s="67" t="s">
        <v>42365</v>
      </c>
      <c r="B3522" s="69" t="s">
        <v>48977</v>
      </c>
      <c r="C3522" s="67" t="s">
        <v>13380</v>
      </c>
    </row>
    <row r="3523" spans="1:3" x14ac:dyDescent="0.25">
      <c r="A3523" s="67" t="s">
        <v>42366</v>
      </c>
      <c r="B3523" s="69" t="s">
        <v>48978</v>
      </c>
      <c r="C3523" s="67" t="s">
        <v>13380</v>
      </c>
    </row>
    <row r="3524" spans="1:3" x14ac:dyDescent="0.25">
      <c r="A3524" s="67" t="s">
        <v>42367</v>
      </c>
      <c r="B3524" s="69" t="s">
        <v>48979</v>
      </c>
      <c r="C3524" s="67" t="s">
        <v>13380</v>
      </c>
    </row>
    <row r="3525" spans="1:3" x14ac:dyDescent="0.25">
      <c r="A3525" s="67" t="s">
        <v>42368</v>
      </c>
      <c r="B3525" s="69" t="s">
        <v>48980</v>
      </c>
      <c r="C3525" s="67" t="s">
        <v>13380</v>
      </c>
    </row>
    <row r="3526" spans="1:3" x14ac:dyDescent="0.25">
      <c r="A3526" s="67" t="s">
        <v>42369</v>
      </c>
      <c r="B3526" s="69" t="s">
        <v>48981</v>
      </c>
      <c r="C3526" s="67" t="s">
        <v>13380</v>
      </c>
    </row>
    <row r="3527" spans="1:3" x14ac:dyDescent="0.25">
      <c r="A3527" s="67" t="s">
        <v>42370</v>
      </c>
      <c r="B3527" s="69" t="s">
        <v>48982</v>
      </c>
      <c r="C3527" s="67" t="s">
        <v>13380</v>
      </c>
    </row>
    <row r="3528" spans="1:3" x14ac:dyDescent="0.25">
      <c r="A3528" s="67" t="s">
        <v>42371</v>
      </c>
      <c r="B3528" s="69" t="s">
        <v>48983</v>
      </c>
      <c r="C3528" s="67" t="s">
        <v>13380</v>
      </c>
    </row>
    <row r="3529" spans="1:3" x14ac:dyDescent="0.25">
      <c r="A3529" s="67" t="s">
        <v>42372</v>
      </c>
      <c r="B3529" s="69" t="s">
        <v>48984</v>
      </c>
      <c r="C3529" s="67" t="s">
        <v>13380</v>
      </c>
    </row>
    <row r="3530" spans="1:3" x14ac:dyDescent="0.25">
      <c r="A3530" s="67" t="s">
        <v>42373</v>
      </c>
      <c r="B3530" s="69" t="s">
        <v>48985</v>
      </c>
      <c r="C3530" s="67" t="s">
        <v>13380</v>
      </c>
    </row>
    <row r="3531" spans="1:3" x14ac:dyDescent="0.25">
      <c r="A3531" s="67" t="s">
        <v>42374</v>
      </c>
      <c r="B3531" s="69" t="s">
        <v>48986</v>
      </c>
      <c r="C3531" s="67" t="s">
        <v>13479</v>
      </c>
    </row>
    <row r="3532" spans="1:3" x14ac:dyDescent="0.25">
      <c r="A3532" s="67" t="s">
        <v>42375</v>
      </c>
      <c r="B3532" s="69" t="s">
        <v>48987</v>
      </c>
      <c r="C3532" s="67" t="s">
        <v>13479</v>
      </c>
    </row>
    <row r="3533" spans="1:3" x14ac:dyDescent="0.25">
      <c r="A3533" s="67" t="s">
        <v>42376</v>
      </c>
      <c r="B3533" s="69" t="s">
        <v>48988</v>
      </c>
      <c r="C3533" s="67" t="s">
        <v>13479</v>
      </c>
    </row>
    <row r="3534" spans="1:3" x14ac:dyDescent="0.25">
      <c r="A3534" s="67" t="s">
        <v>42377</v>
      </c>
      <c r="B3534" s="69" t="s">
        <v>48989</v>
      </c>
      <c r="C3534" s="67" t="s">
        <v>13479</v>
      </c>
    </row>
    <row r="3535" spans="1:3" x14ac:dyDescent="0.25">
      <c r="A3535" s="67" t="s">
        <v>42378</v>
      </c>
      <c r="B3535" s="69" t="s">
        <v>48990</v>
      </c>
      <c r="C3535" s="67" t="s">
        <v>13479</v>
      </c>
    </row>
    <row r="3536" spans="1:3" x14ac:dyDescent="0.25">
      <c r="A3536" s="67" t="s">
        <v>42379</v>
      </c>
      <c r="B3536" s="69" t="s">
        <v>48991</v>
      </c>
      <c r="C3536" s="67" t="s">
        <v>13479</v>
      </c>
    </row>
    <row r="3537" spans="1:3" x14ac:dyDescent="0.25">
      <c r="A3537" s="67" t="s">
        <v>42380</v>
      </c>
      <c r="B3537" s="69" t="s">
        <v>48992</v>
      </c>
      <c r="C3537" s="67" t="s">
        <v>13479</v>
      </c>
    </row>
    <row r="3538" spans="1:3" x14ac:dyDescent="0.25">
      <c r="A3538" s="67" t="s">
        <v>42381</v>
      </c>
      <c r="B3538" s="69" t="s">
        <v>48993</v>
      </c>
      <c r="C3538" s="67" t="s">
        <v>13479</v>
      </c>
    </row>
    <row r="3539" spans="1:3" x14ac:dyDescent="0.25">
      <c r="A3539" s="67" t="s">
        <v>42382</v>
      </c>
      <c r="B3539" s="69" t="s">
        <v>48994</v>
      </c>
      <c r="C3539" s="67" t="s">
        <v>13479</v>
      </c>
    </row>
    <row r="3540" spans="1:3" x14ac:dyDescent="0.25">
      <c r="A3540" s="67" t="s">
        <v>42383</v>
      </c>
      <c r="B3540" s="69" t="s">
        <v>48995</v>
      </c>
      <c r="C3540" s="67" t="s">
        <v>13479</v>
      </c>
    </row>
    <row r="3541" spans="1:3" x14ac:dyDescent="0.25">
      <c r="A3541" s="67" t="s">
        <v>42384</v>
      </c>
      <c r="B3541" s="69" t="s">
        <v>48996</v>
      </c>
      <c r="C3541" s="67" t="s">
        <v>13479</v>
      </c>
    </row>
    <row r="3542" spans="1:3" x14ac:dyDescent="0.25">
      <c r="A3542" s="67" t="s">
        <v>42385</v>
      </c>
      <c r="B3542" s="69" t="s">
        <v>48997</v>
      </c>
      <c r="C3542" s="67" t="s">
        <v>13479</v>
      </c>
    </row>
    <row r="3543" spans="1:3" x14ac:dyDescent="0.25">
      <c r="A3543" s="67" t="s">
        <v>42386</v>
      </c>
      <c r="B3543" s="69" t="s">
        <v>48998</v>
      </c>
      <c r="C3543" s="67" t="s">
        <v>13479</v>
      </c>
    </row>
    <row r="3544" spans="1:3" x14ac:dyDescent="0.25">
      <c r="A3544" s="67" t="s">
        <v>42387</v>
      </c>
      <c r="B3544" s="69" t="s">
        <v>48999</v>
      </c>
      <c r="C3544" s="67" t="s">
        <v>13479</v>
      </c>
    </row>
    <row r="3545" spans="1:3" x14ac:dyDescent="0.25">
      <c r="A3545" s="67" t="s">
        <v>42388</v>
      </c>
      <c r="B3545" s="69" t="s">
        <v>49000</v>
      </c>
      <c r="C3545" s="67" t="s">
        <v>13479</v>
      </c>
    </row>
    <row r="3546" spans="1:3" x14ac:dyDescent="0.25">
      <c r="A3546" s="67" t="s">
        <v>42389</v>
      </c>
      <c r="B3546" s="69" t="s">
        <v>49001</v>
      </c>
      <c r="C3546" s="67" t="s">
        <v>13479</v>
      </c>
    </row>
    <row r="3547" spans="1:3" x14ac:dyDescent="0.25">
      <c r="A3547" s="67" t="s">
        <v>42390</v>
      </c>
      <c r="B3547" s="69" t="s">
        <v>49002</v>
      </c>
      <c r="C3547" s="67" t="s">
        <v>13479</v>
      </c>
    </row>
    <row r="3548" spans="1:3" x14ac:dyDescent="0.25">
      <c r="A3548" s="67" t="s">
        <v>42391</v>
      </c>
      <c r="B3548" s="69" t="s">
        <v>49003</v>
      </c>
      <c r="C3548" s="67" t="s">
        <v>13479</v>
      </c>
    </row>
    <row r="3549" spans="1:3" x14ac:dyDescent="0.25">
      <c r="A3549" s="67" t="s">
        <v>42392</v>
      </c>
      <c r="B3549" s="69" t="s">
        <v>49004</v>
      </c>
      <c r="C3549" s="67" t="s">
        <v>13479</v>
      </c>
    </row>
    <row r="3550" spans="1:3" x14ac:dyDescent="0.25">
      <c r="A3550" s="67" t="s">
        <v>42393</v>
      </c>
      <c r="B3550" s="69" t="s">
        <v>49005</v>
      </c>
      <c r="C3550" s="67" t="s">
        <v>13479</v>
      </c>
    </row>
    <row r="3551" spans="1:3" x14ac:dyDescent="0.25">
      <c r="A3551" s="67" t="s">
        <v>42394</v>
      </c>
      <c r="B3551" s="69" t="s">
        <v>49006</v>
      </c>
      <c r="C3551" s="67" t="s">
        <v>13479</v>
      </c>
    </row>
    <row r="3552" spans="1:3" x14ac:dyDescent="0.25">
      <c r="A3552" s="67" t="s">
        <v>42395</v>
      </c>
      <c r="B3552" s="69" t="s">
        <v>49007</v>
      </c>
      <c r="C3552" s="67" t="s">
        <v>13479</v>
      </c>
    </row>
    <row r="3553" spans="1:3" x14ac:dyDescent="0.25">
      <c r="A3553" s="67" t="s">
        <v>42396</v>
      </c>
      <c r="B3553" s="69" t="s">
        <v>49008</v>
      </c>
      <c r="C3553" s="67" t="s">
        <v>13479</v>
      </c>
    </row>
    <row r="3554" spans="1:3" x14ac:dyDescent="0.25">
      <c r="A3554" s="67" t="s">
        <v>42397</v>
      </c>
      <c r="B3554" s="69" t="s">
        <v>49009</v>
      </c>
      <c r="C3554" s="67" t="s">
        <v>13479</v>
      </c>
    </row>
    <row r="3555" spans="1:3" x14ac:dyDescent="0.25">
      <c r="A3555" s="67" t="s">
        <v>42398</v>
      </c>
      <c r="B3555" s="69" t="s">
        <v>49010</v>
      </c>
      <c r="C3555" s="67" t="s">
        <v>13479</v>
      </c>
    </row>
    <row r="3556" spans="1:3" x14ac:dyDescent="0.25">
      <c r="A3556" s="67" t="s">
        <v>42399</v>
      </c>
      <c r="B3556" s="69" t="s">
        <v>49011</v>
      </c>
      <c r="C3556" s="67" t="s">
        <v>13479</v>
      </c>
    </row>
    <row r="3557" spans="1:3" x14ac:dyDescent="0.25">
      <c r="A3557" s="67" t="s">
        <v>42400</v>
      </c>
      <c r="B3557" s="69" t="s">
        <v>49012</v>
      </c>
      <c r="C3557" s="67" t="s">
        <v>13479</v>
      </c>
    </row>
    <row r="3558" spans="1:3" x14ac:dyDescent="0.25">
      <c r="A3558" s="67" t="s">
        <v>42401</v>
      </c>
      <c r="B3558" s="69" t="s">
        <v>49013</v>
      </c>
      <c r="C3558" s="67" t="s">
        <v>13479</v>
      </c>
    </row>
    <row r="3559" spans="1:3" x14ac:dyDescent="0.25">
      <c r="A3559" s="67" t="s">
        <v>42402</v>
      </c>
      <c r="B3559" s="69" t="s">
        <v>49014</v>
      </c>
      <c r="C3559" s="67" t="s">
        <v>13479</v>
      </c>
    </row>
    <row r="3560" spans="1:3" x14ac:dyDescent="0.25">
      <c r="A3560" s="67" t="s">
        <v>42403</v>
      </c>
      <c r="B3560" s="69" t="s">
        <v>49015</v>
      </c>
      <c r="C3560" s="67" t="s">
        <v>13479</v>
      </c>
    </row>
    <row r="3561" spans="1:3" x14ac:dyDescent="0.25">
      <c r="A3561" s="67" t="s">
        <v>42404</v>
      </c>
      <c r="B3561" s="69" t="s">
        <v>49016</v>
      </c>
      <c r="C3561" s="67" t="s">
        <v>13479</v>
      </c>
    </row>
    <row r="3562" spans="1:3" x14ac:dyDescent="0.25">
      <c r="A3562" s="67" t="s">
        <v>42405</v>
      </c>
      <c r="B3562" s="69" t="s">
        <v>49017</v>
      </c>
      <c r="C3562" s="67" t="s">
        <v>13479</v>
      </c>
    </row>
    <row r="3563" spans="1:3" x14ac:dyDescent="0.25">
      <c r="A3563" s="67" t="s">
        <v>42406</v>
      </c>
      <c r="B3563" s="69" t="s">
        <v>49018</v>
      </c>
      <c r="C3563" s="67" t="s">
        <v>13479</v>
      </c>
    </row>
    <row r="3564" spans="1:3" x14ac:dyDescent="0.25">
      <c r="A3564" s="67" t="s">
        <v>42407</v>
      </c>
      <c r="B3564" s="69" t="s">
        <v>49019</v>
      </c>
      <c r="C3564" s="67" t="s">
        <v>13479</v>
      </c>
    </row>
    <row r="3565" spans="1:3" x14ac:dyDescent="0.25">
      <c r="A3565" s="67" t="s">
        <v>42408</v>
      </c>
      <c r="B3565" s="69" t="s">
        <v>49020</v>
      </c>
      <c r="C3565" s="67" t="s">
        <v>13479</v>
      </c>
    </row>
    <row r="3566" spans="1:3" x14ac:dyDescent="0.25">
      <c r="A3566" s="67" t="s">
        <v>42409</v>
      </c>
      <c r="B3566" s="69" t="s">
        <v>49021</v>
      </c>
      <c r="C3566" s="67" t="s">
        <v>13479</v>
      </c>
    </row>
    <row r="3567" spans="1:3" x14ac:dyDescent="0.25">
      <c r="A3567" s="67" t="s">
        <v>42410</v>
      </c>
      <c r="B3567" s="69" t="s">
        <v>49022</v>
      </c>
      <c r="C3567" s="67" t="s">
        <v>13479</v>
      </c>
    </row>
    <row r="3568" spans="1:3" x14ac:dyDescent="0.25">
      <c r="A3568" s="67" t="s">
        <v>42411</v>
      </c>
      <c r="B3568" s="69" t="s">
        <v>49023</v>
      </c>
      <c r="C3568" s="67" t="s">
        <v>13479</v>
      </c>
    </row>
    <row r="3569" spans="1:3" x14ac:dyDescent="0.25">
      <c r="A3569" s="67" t="s">
        <v>42412</v>
      </c>
      <c r="B3569" s="69" t="s">
        <v>49024</v>
      </c>
      <c r="C3569" s="67" t="s">
        <v>13479</v>
      </c>
    </row>
    <row r="3570" spans="1:3" x14ac:dyDescent="0.25">
      <c r="A3570" s="67" t="s">
        <v>42413</v>
      </c>
      <c r="B3570" s="69" t="s">
        <v>49025</v>
      </c>
      <c r="C3570" s="67" t="s">
        <v>13479</v>
      </c>
    </row>
    <row r="3571" spans="1:3" x14ac:dyDescent="0.25">
      <c r="A3571" s="67" t="s">
        <v>42414</v>
      </c>
      <c r="B3571" s="69" t="s">
        <v>49026</v>
      </c>
      <c r="C3571" s="67" t="s">
        <v>13479</v>
      </c>
    </row>
    <row r="3572" spans="1:3" x14ac:dyDescent="0.25">
      <c r="A3572" s="67" t="s">
        <v>42415</v>
      </c>
      <c r="B3572" s="69" t="s">
        <v>49027</v>
      </c>
      <c r="C3572" s="67" t="s">
        <v>13479</v>
      </c>
    </row>
    <row r="3573" spans="1:3" x14ac:dyDescent="0.25">
      <c r="A3573" s="67" t="s">
        <v>42416</v>
      </c>
      <c r="B3573" s="69" t="s">
        <v>49028</v>
      </c>
      <c r="C3573" s="67" t="s">
        <v>13479</v>
      </c>
    </row>
    <row r="3574" spans="1:3" x14ac:dyDescent="0.25">
      <c r="A3574" s="67" t="s">
        <v>42417</v>
      </c>
      <c r="B3574" s="69" t="s">
        <v>49029</v>
      </c>
      <c r="C3574" s="67" t="s">
        <v>13479</v>
      </c>
    </row>
    <row r="3575" spans="1:3" x14ac:dyDescent="0.25">
      <c r="A3575" s="67" t="s">
        <v>42418</v>
      </c>
      <c r="B3575" s="69" t="s">
        <v>49030</v>
      </c>
      <c r="C3575" s="67" t="s">
        <v>13479</v>
      </c>
    </row>
    <row r="3576" spans="1:3" x14ac:dyDescent="0.25">
      <c r="A3576" s="67" t="s">
        <v>42419</v>
      </c>
      <c r="B3576" s="69" t="s">
        <v>49031</v>
      </c>
      <c r="C3576" s="67" t="s">
        <v>13479</v>
      </c>
    </row>
    <row r="3577" spans="1:3" x14ac:dyDescent="0.25">
      <c r="A3577" s="67" t="s">
        <v>42420</v>
      </c>
      <c r="B3577" s="69" t="s">
        <v>49032</v>
      </c>
      <c r="C3577" s="67" t="s">
        <v>13479</v>
      </c>
    </row>
    <row r="3578" spans="1:3" x14ac:dyDescent="0.25">
      <c r="A3578" s="67" t="s">
        <v>42421</v>
      </c>
      <c r="B3578" s="69" t="s">
        <v>49033</v>
      </c>
      <c r="C3578" s="67" t="s">
        <v>13479</v>
      </c>
    </row>
    <row r="3579" spans="1:3" x14ac:dyDescent="0.25">
      <c r="A3579" s="67" t="s">
        <v>42422</v>
      </c>
      <c r="B3579" s="69" t="s">
        <v>49034</v>
      </c>
      <c r="C3579" s="67" t="s">
        <v>13479</v>
      </c>
    </row>
    <row r="3580" spans="1:3" x14ac:dyDescent="0.25">
      <c r="A3580" s="67" t="s">
        <v>42423</v>
      </c>
      <c r="B3580" s="69" t="s">
        <v>49035</v>
      </c>
      <c r="C3580" s="67" t="s">
        <v>13479</v>
      </c>
    </row>
    <row r="3581" spans="1:3" x14ac:dyDescent="0.25">
      <c r="A3581" s="67" t="s">
        <v>42424</v>
      </c>
      <c r="B3581" s="69" t="s">
        <v>49036</v>
      </c>
      <c r="C3581" s="67" t="s">
        <v>13479</v>
      </c>
    </row>
    <row r="3582" spans="1:3" x14ac:dyDescent="0.25">
      <c r="A3582" s="67" t="s">
        <v>42425</v>
      </c>
      <c r="B3582" s="69" t="s">
        <v>49037</v>
      </c>
      <c r="C3582" s="67" t="s">
        <v>13479</v>
      </c>
    </row>
    <row r="3583" spans="1:3" x14ac:dyDescent="0.25">
      <c r="A3583" s="67" t="s">
        <v>42426</v>
      </c>
      <c r="B3583" s="69" t="s">
        <v>49038</v>
      </c>
      <c r="C3583" s="67" t="s">
        <v>13479</v>
      </c>
    </row>
    <row r="3584" spans="1:3" x14ac:dyDescent="0.25">
      <c r="A3584" s="67" t="s">
        <v>42427</v>
      </c>
      <c r="B3584" s="69" t="s">
        <v>49039</v>
      </c>
      <c r="C3584" s="67" t="s">
        <v>13479</v>
      </c>
    </row>
    <row r="3585" spans="1:3" x14ac:dyDescent="0.25">
      <c r="A3585" s="67" t="s">
        <v>42428</v>
      </c>
      <c r="B3585" s="69" t="s">
        <v>49040</v>
      </c>
      <c r="C3585" s="67" t="s">
        <v>13479</v>
      </c>
    </row>
    <row r="3586" spans="1:3" x14ac:dyDescent="0.25">
      <c r="A3586" s="67" t="s">
        <v>42429</v>
      </c>
      <c r="B3586" s="69" t="s">
        <v>49041</v>
      </c>
      <c r="C3586" s="67" t="s">
        <v>13479</v>
      </c>
    </row>
    <row r="3587" spans="1:3" x14ac:dyDescent="0.25">
      <c r="A3587" s="67" t="s">
        <v>42430</v>
      </c>
      <c r="B3587" s="69" t="s">
        <v>49042</v>
      </c>
      <c r="C3587" s="67" t="s">
        <v>13479</v>
      </c>
    </row>
    <row r="3588" spans="1:3" x14ac:dyDescent="0.25">
      <c r="A3588" s="67" t="s">
        <v>42431</v>
      </c>
      <c r="B3588" s="69" t="s">
        <v>49043</v>
      </c>
      <c r="C3588" s="67" t="s">
        <v>13479</v>
      </c>
    </row>
    <row r="3589" spans="1:3" x14ac:dyDescent="0.25">
      <c r="A3589" s="67" t="s">
        <v>42432</v>
      </c>
      <c r="B3589" s="69" t="s">
        <v>49044</v>
      </c>
      <c r="C3589" s="67" t="s">
        <v>13479</v>
      </c>
    </row>
    <row r="3590" spans="1:3" x14ac:dyDescent="0.25">
      <c r="A3590" s="67" t="s">
        <v>42433</v>
      </c>
      <c r="B3590" s="69" t="s">
        <v>49045</v>
      </c>
      <c r="C3590" s="67" t="s">
        <v>13479</v>
      </c>
    </row>
    <row r="3591" spans="1:3" x14ac:dyDescent="0.25">
      <c r="A3591" s="67" t="s">
        <v>42434</v>
      </c>
      <c r="B3591" s="69" t="s">
        <v>49046</v>
      </c>
      <c r="C3591" s="67" t="s">
        <v>13479</v>
      </c>
    </row>
    <row r="3592" spans="1:3" x14ac:dyDescent="0.25">
      <c r="A3592" s="67" t="s">
        <v>42435</v>
      </c>
      <c r="B3592" s="69" t="s">
        <v>49047</v>
      </c>
      <c r="C3592" s="67" t="s">
        <v>13479</v>
      </c>
    </row>
    <row r="3593" spans="1:3" x14ac:dyDescent="0.25">
      <c r="A3593" s="67" t="s">
        <v>42436</v>
      </c>
      <c r="B3593" s="69" t="s">
        <v>49048</v>
      </c>
      <c r="C3593" s="67" t="s">
        <v>13479</v>
      </c>
    </row>
    <row r="3594" spans="1:3" x14ac:dyDescent="0.25">
      <c r="A3594" s="67" t="s">
        <v>42437</v>
      </c>
      <c r="B3594" s="69" t="s">
        <v>49049</v>
      </c>
      <c r="C3594" s="67" t="s">
        <v>13479</v>
      </c>
    </row>
    <row r="3595" spans="1:3" x14ac:dyDescent="0.25">
      <c r="A3595" s="67" t="s">
        <v>42438</v>
      </c>
      <c r="B3595" s="69" t="s">
        <v>49050</v>
      </c>
      <c r="C3595" s="67" t="s">
        <v>13479</v>
      </c>
    </row>
    <row r="3596" spans="1:3" x14ac:dyDescent="0.25">
      <c r="A3596" s="67" t="s">
        <v>42439</v>
      </c>
      <c r="B3596" s="69" t="s">
        <v>49051</v>
      </c>
      <c r="C3596" s="67" t="s">
        <v>13479</v>
      </c>
    </row>
    <row r="3597" spans="1:3" x14ac:dyDescent="0.25">
      <c r="A3597" s="67" t="s">
        <v>42440</v>
      </c>
      <c r="B3597" s="69" t="s">
        <v>49052</v>
      </c>
      <c r="C3597" s="67" t="s">
        <v>13479</v>
      </c>
    </row>
    <row r="3598" spans="1:3" x14ac:dyDescent="0.25">
      <c r="A3598" s="67" t="s">
        <v>42441</v>
      </c>
      <c r="B3598" s="69" t="s">
        <v>49053</v>
      </c>
      <c r="C3598" s="67" t="s">
        <v>13479</v>
      </c>
    </row>
    <row r="3599" spans="1:3" x14ac:dyDescent="0.25">
      <c r="A3599" s="67" t="s">
        <v>42442</v>
      </c>
      <c r="B3599" s="69" t="s">
        <v>49054</v>
      </c>
      <c r="C3599" s="67" t="s">
        <v>13479</v>
      </c>
    </row>
    <row r="3600" spans="1:3" x14ac:dyDescent="0.25">
      <c r="A3600" s="67" t="s">
        <v>42443</v>
      </c>
      <c r="B3600" s="69" t="s">
        <v>49055</v>
      </c>
      <c r="C3600" s="67" t="s">
        <v>13479</v>
      </c>
    </row>
    <row r="3601" spans="1:3" x14ac:dyDescent="0.25">
      <c r="A3601" s="67" t="s">
        <v>42444</v>
      </c>
      <c r="B3601" s="69" t="s">
        <v>49056</v>
      </c>
      <c r="C3601" s="67" t="s">
        <v>13479</v>
      </c>
    </row>
    <row r="3602" spans="1:3" x14ac:dyDescent="0.25">
      <c r="A3602" s="67" t="s">
        <v>42445</v>
      </c>
      <c r="B3602" s="69" t="s">
        <v>49057</v>
      </c>
      <c r="C3602" s="67" t="s">
        <v>13479</v>
      </c>
    </row>
    <row r="3603" spans="1:3" x14ac:dyDescent="0.25">
      <c r="A3603" s="67" t="s">
        <v>42446</v>
      </c>
      <c r="B3603" s="69" t="s">
        <v>49058</v>
      </c>
      <c r="C3603" s="67" t="s">
        <v>13479</v>
      </c>
    </row>
    <row r="3604" spans="1:3" x14ac:dyDescent="0.25">
      <c r="A3604" s="67" t="s">
        <v>42447</v>
      </c>
      <c r="B3604" s="69" t="s">
        <v>49059</v>
      </c>
      <c r="C3604" s="67" t="s">
        <v>13479</v>
      </c>
    </row>
    <row r="3605" spans="1:3" x14ac:dyDescent="0.25">
      <c r="A3605" s="67" t="s">
        <v>42448</v>
      </c>
      <c r="B3605" s="69" t="s">
        <v>49060</v>
      </c>
      <c r="C3605" s="67" t="s">
        <v>13479</v>
      </c>
    </row>
    <row r="3606" spans="1:3" x14ac:dyDescent="0.25">
      <c r="A3606" s="67" t="s">
        <v>42449</v>
      </c>
      <c r="B3606" s="69" t="s">
        <v>49061</v>
      </c>
      <c r="C3606" s="67" t="s">
        <v>13479</v>
      </c>
    </row>
    <row r="3607" spans="1:3" x14ac:dyDescent="0.25">
      <c r="A3607" s="67" t="s">
        <v>42450</v>
      </c>
      <c r="B3607" s="69" t="s">
        <v>49062</v>
      </c>
      <c r="C3607" s="67" t="s">
        <v>13479</v>
      </c>
    </row>
    <row r="3608" spans="1:3" x14ac:dyDescent="0.25">
      <c r="A3608" s="67" t="s">
        <v>42451</v>
      </c>
      <c r="B3608" s="69" t="s">
        <v>49063</v>
      </c>
      <c r="C3608" s="67" t="s">
        <v>13479</v>
      </c>
    </row>
    <row r="3609" spans="1:3" x14ac:dyDescent="0.25">
      <c r="A3609" s="67" t="s">
        <v>42452</v>
      </c>
      <c r="B3609" s="69" t="s">
        <v>49064</v>
      </c>
      <c r="C3609" s="67" t="s">
        <v>13479</v>
      </c>
    </row>
    <row r="3610" spans="1:3" x14ac:dyDescent="0.25">
      <c r="A3610" s="67" t="s">
        <v>42453</v>
      </c>
      <c r="B3610" s="69" t="s">
        <v>49065</v>
      </c>
      <c r="C3610" s="67" t="s">
        <v>13479</v>
      </c>
    </row>
    <row r="3611" spans="1:3" x14ac:dyDescent="0.25">
      <c r="A3611" s="67" t="s">
        <v>42454</v>
      </c>
      <c r="B3611" s="69" t="s">
        <v>49066</v>
      </c>
      <c r="C3611" s="67" t="s">
        <v>13380</v>
      </c>
    </row>
    <row r="3612" spans="1:3" x14ac:dyDescent="0.25">
      <c r="A3612" s="67" t="s">
        <v>42455</v>
      </c>
      <c r="B3612" s="69" t="s">
        <v>49067</v>
      </c>
      <c r="C3612" s="67" t="s">
        <v>13380</v>
      </c>
    </row>
    <row r="3613" spans="1:3" x14ac:dyDescent="0.25">
      <c r="A3613" s="67" t="s">
        <v>42456</v>
      </c>
      <c r="B3613" s="69" t="s">
        <v>49068</v>
      </c>
      <c r="C3613" s="67" t="s">
        <v>13380</v>
      </c>
    </row>
    <row r="3614" spans="1:3" x14ac:dyDescent="0.25">
      <c r="A3614" s="67" t="s">
        <v>42457</v>
      </c>
      <c r="B3614" s="69" t="s">
        <v>49069</v>
      </c>
      <c r="C3614" s="67" t="s">
        <v>13380</v>
      </c>
    </row>
    <row r="3615" spans="1:3" x14ac:dyDescent="0.25">
      <c r="A3615" s="67" t="s">
        <v>42458</v>
      </c>
      <c r="B3615" s="69" t="s">
        <v>49070</v>
      </c>
      <c r="C3615" s="67" t="s">
        <v>13380</v>
      </c>
    </row>
    <row r="3616" spans="1:3" x14ac:dyDescent="0.25">
      <c r="A3616" s="67" t="s">
        <v>42459</v>
      </c>
      <c r="B3616" s="69" t="s">
        <v>49071</v>
      </c>
      <c r="C3616" s="67" t="s">
        <v>13380</v>
      </c>
    </row>
    <row r="3617" spans="1:3" x14ac:dyDescent="0.25">
      <c r="A3617" s="67" t="s">
        <v>42460</v>
      </c>
      <c r="B3617" s="69" t="s">
        <v>49072</v>
      </c>
      <c r="C3617" s="67" t="s">
        <v>13380</v>
      </c>
    </row>
    <row r="3618" spans="1:3" x14ac:dyDescent="0.25">
      <c r="A3618" s="67" t="s">
        <v>42461</v>
      </c>
      <c r="B3618" s="69" t="s">
        <v>49073</v>
      </c>
      <c r="C3618" s="67" t="s">
        <v>13380</v>
      </c>
    </row>
    <row r="3619" spans="1:3" x14ac:dyDescent="0.25">
      <c r="A3619" s="67" t="s">
        <v>42462</v>
      </c>
      <c r="B3619" s="69" t="s">
        <v>49074</v>
      </c>
      <c r="C3619" s="67" t="s">
        <v>13380</v>
      </c>
    </row>
    <row r="3620" spans="1:3" x14ac:dyDescent="0.25">
      <c r="A3620" s="67" t="s">
        <v>42463</v>
      </c>
      <c r="B3620" s="69" t="s">
        <v>49075</v>
      </c>
      <c r="C3620" s="67" t="s">
        <v>13380</v>
      </c>
    </row>
    <row r="3621" spans="1:3" x14ac:dyDescent="0.25">
      <c r="A3621" s="67" t="s">
        <v>42464</v>
      </c>
      <c r="B3621" s="69" t="s">
        <v>49076</v>
      </c>
      <c r="C3621" s="67" t="s">
        <v>13380</v>
      </c>
    </row>
    <row r="3622" spans="1:3" x14ac:dyDescent="0.25">
      <c r="A3622" s="67" t="s">
        <v>42465</v>
      </c>
      <c r="B3622" s="69" t="s">
        <v>49077</v>
      </c>
      <c r="C3622" s="67" t="s">
        <v>13380</v>
      </c>
    </row>
    <row r="3623" spans="1:3" x14ac:dyDescent="0.25">
      <c r="A3623" s="67" t="s">
        <v>42466</v>
      </c>
      <c r="B3623" s="69" t="s">
        <v>49078</v>
      </c>
      <c r="C3623" s="67" t="s">
        <v>13380</v>
      </c>
    </row>
    <row r="3624" spans="1:3" x14ac:dyDescent="0.25">
      <c r="A3624" s="67" t="s">
        <v>42467</v>
      </c>
      <c r="B3624" s="69" t="s">
        <v>49079</v>
      </c>
      <c r="C3624" s="67" t="s">
        <v>13380</v>
      </c>
    </row>
    <row r="3625" spans="1:3" x14ac:dyDescent="0.25">
      <c r="A3625" s="67" t="s">
        <v>42468</v>
      </c>
      <c r="B3625" s="69" t="s">
        <v>49080</v>
      </c>
      <c r="C3625" s="67" t="s">
        <v>13380</v>
      </c>
    </row>
    <row r="3626" spans="1:3" x14ac:dyDescent="0.25">
      <c r="A3626" s="67" t="s">
        <v>42469</v>
      </c>
      <c r="B3626" s="69" t="s">
        <v>49081</v>
      </c>
      <c r="C3626" s="67" t="s">
        <v>13380</v>
      </c>
    </row>
    <row r="3627" spans="1:3" x14ac:dyDescent="0.25">
      <c r="A3627" s="67" t="s">
        <v>42470</v>
      </c>
      <c r="B3627" s="69" t="s">
        <v>49082</v>
      </c>
      <c r="C3627" s="67" t="s">
        <v>13380</v>
      </c>
    </row>
    <row r="3628" spans="1:3" x14ac:dyDescent="0.25">
      <c r="A3628" s="67" t="s">
        <v>42471</v>
      </c>
      <c r="B3628" s="69" t="s">
        <v>49083</v>
      </c>
      <c r="C3628" s="67" t="s">
        <v>13380</v>
      </c>
    </row>
    <row r="3629" spans="1:3" x14ac:dyDescent="0.25">
      <c r="A3629" s="67" t="s">
        <v>42472</v>
      </c>
      <c r="B3629" s="69" t="s">
        <v>49084</v>
      </c>
      <c r="C3629" s="67" t="s">
        <v>13380</v>
      </c>
    </row>
    <row r="3630" spans="1:3" x14ac:dyDescent="0.25">
      <c r="A3630" s="67" t="s">
        <v>42473</v>
      </c>
      <c r="B3630" s="69" t="s">
        <v>49085</v>
      </c>
      <c r="C3630" s="67" t="s">
        <v>13380</v>
      </c>
    </row>
    <row r="3631" spans="1:3" x14ac:dyDescent="0.25">
      <c r="A3631" s="67" t="s">
        <v>42474</v>
      </c>
      <c r="B3631" s="69" t="s">
        <v>49086</v>
      </c>
      <c r="C3631" s="67" t="s">
        <v>13380</v>
      </c>
    </row>
    <row r="3632" spans="1:3" x14ac:dyDescent="0.25">
      <c r="A3632" s="67" t="s">
        <v>42475</v>
      </c>
      <c r="B3632" s="69" t="s">
        <v>49087</v>
      </c>
      <c r="C3632" s="67" t="s">
        <v>13380</v>
      </c>
    </row>
    <row r="3633" spans="1:3" x14ac:dyDescent="0.25">
      <c r="A3633" s="67" t="s">
        <v>42476</v>
      </c>
      <c r="B3633" s="69" t="s">
        <v>49088</v>
      </c>
      <c r="C3633" s="67" t="s">
        <v>13380</v>
      </c>
    </row>
    <row r="3634" spans="1:3" x14ac:dyDescent="0.25">
      <c r="A3634" s="67" t="s">
        <v>42477</v>
      </c>
      <c r="B3634" s="69" t="s">
        <v>49089</v>
      </c>
      <c r="C3634" s="67" t="s">
        <v>13380</v>
      </c>
    </row>
    <row r="3635" spans="1:3" x14ac:dyDescent="0.25">
      <c r="A3635" s="67" t="s">
        <v>42478</v>
      </c>
      <c r="B3635" s="69" t="s">
        <v>49090</v>
      </c>
      <c r="C3635" s="67" t="s">
        <v>13380</v>
      </c>
    </row>
    <row r="3636" spans="1:3" x14ac:dyDescent="0.25">
      <c r="A3636" s="67" t="s">
        <v>42479</v>
      </c>
      <c r="B3636" s="69" t="s">
        <v>49091</v>
      </c>
      <c r="C3636" s="67" t="s">
        <v>13380</v>
      </c>
    </row>
    <row r="3637" spans="1:3" x14ac:dyDescent="0.25">
      <c r="A3637" s="67" t="s">
        <v>42480</v>
      </c>
      <c r="B3637" s="69" t="s">
        <v>49092</v>
      </c>
      <c r="C3637" s="67" t="s">
        <v>13380</v>
      </c>
    </row>
    <row r="3638" spans="1:3" x14ac:dyDescent="0.25">
      <c r="A3638" s="67" t="s">
        <v>42481</v>
      </c>
      <c r="B3638" s="69" t="s">
        <v>49093</v>
      </c>
      <c r="C3638" s="67" t="s">
        <v>13380</v>
      </c>
    </row>
    <row r="3639" spans="1:3" x14ac:dyDescent="0.25">
      <c r="A3639" s="67" t="s">
        <v>42482</v>
      </c>
      <c r="B3639" s="69" t="s">
        <v>49094</v>
      </c>
      <c r="C3639" s="67" t="s">
        <v>13380</v>
      </c>
    </row>
    <row r="3640" spans="1:3" x14ac:dyDescent="0.25">
      <c r="A3640" s="67" t="s">
        <v>42483</v>
      </c>
      <c r="B3640" s="69" t="s">
        <v>49095</v>
      </c>
      <c r="C3640" s="67" t="s">
        <v>13380</v>
      </c>
    </row>
    <row r="3641" spans="1:3" x14ac:dyDescent="0.25">
      <c r="A3641" s="67" t="s">
        <v>42484</v>
      </c>
      <c r="B3641" s="69" t="s">
        <v>49096</v>
      </c>
      <c r="C3641" s="67" t="s">
        <v>13380</v>
      </c>
    </row>
    <row r="3642" spans="1:3" x14ac:dyDescent="0.25">
      <c r="A3642" s="67" t="s">
        <v>42485</v>
      </c>
      <c r="B3642" s="69" t="s">
        <v>49097</v>
      </c>
      <c r="C3642" s="67" t="s">
        <v>13380</v>
      </c>
    </row>
    <row r="3643" spans="1:3" x14ac:dyDescent="0.25">
      <c r="A3643" s="67" t="s">
        <v>42486</v>
      </c>
      <c r="B3643" s="69" t="s">
        <v>49098</v>
      </c>
      <c r="C3643" s="67" t="s">
        <v>13380</v>
      </c>
    </row>
    <row r="3644" spans="1:3" x14ac:dyDescent="0.25">
      <c r="A3644" s="67" t="s">
        <v>42487</v>
      </c>
      <c r="B3644" s="69" t="s">
        <v>49099</v>
      </c>
      <c r="C3644" s="67" t="s">
        <v>13380</v>
      </c>
    </row>
    <row r="3645" spans="1:3" x14ac:dyDescent="0.25">
      <c r="A3645" s="67" t="s">
        <v>42488</v>
      </c>
      <c r="B3645" s="69" t="s">
        <v>49100</v>
      </c>
      <c r="C3645" s="67" t="s">
        <v>13380</v>
      </c>
    </row>
    <row r="3646" spans="1:3" x14ac:dyDescent="0.25">
      <c r="A3646" s="67" t="s">
        <v>42489</v>
      </c>
      <c r="B3646" s="69" t="s">
        <v>49101</v>
      </c>
      <c r="C3646" s="67" t="s">
        <v>13380</v>
      </c>
    </row>
    <row r="3647" spans="1:3" x14ac:dyDescent="0.25">
      <c r="A3647" s="67" t="s">
        <v>42490</v>
      </c>
      <c r="B3647" s="69" t="s">
        <v>49102</v>
      </c>
      <c r="C3647" s="67" t="s">
        <v>13380</v>
      </c>
    </row>
    <row r="3648" spans="1:3" x14ac:dyDescent="0.25">
      <c r="A3648" s="67" t="s">
        <v>42491</v>
      </c>
      <c r="B3648" s="69" t="s">
        <v>49103</v>
      </c>
      <c r="C3648" s="67" t="s">
        <v>13380</v>
      </c>
    </row>
    <row r="3649" spans="1:3" x14ac:dyDescent="0.25">
      <c r="A3649" s="67" t="s">
        <v>42492</v>
      </c>
      <c r="B3649" s="69" t="s">
        <v>49104</v>
      </c>
      <c r="C3649" s="67" t="s">
        <v>13380</v>
      </c>
    </row>
    <row r="3650" spans="1:3" x14ac:dyDescent="0.25">
      <c r="A3650" s="67" t="s">
        <v>42493</v>
      </c>
      <c r="B3650" s="69" t="s">
        <v>49105</v>
      </c>
      <c r="C3650" s="67" t="s">
        <v>13380</v>
      </c>
    </row>
    <row r="3651" spans="1:3" x14ac:dyDescent="0.25">
      <c r="A3651" s="67" t="s">
        <v>42494</v>
      </c>
      <c r="B3651" s="69" t="s">
        <v>49106</v>
      </c>
      <c r="C3651" s="67" t="s">
        <v>13380</v>
      </c>
    </row>
    <row r="3652" spans="1:3" x14ac:dyDescent="0.25">
      <c r="A3652" s="67" t="s">
        <v>42495</v>
      </c>
      <c r="B3652" s="69" t="s">
        <v>49107</v>
      </c>
      <c r="C3652" s="67" t="s">
        <v>13380</v>
      </c>
    </row>
    <row r="3653" spans="1:3" x14ac:dyDescent="0.25">
      <c r="A3653" s="67" t="s">
        <v>42496</v>
      </c>
      <c r="B3653" s="69" t="s">
        <v>49108</v>
      </c>
      <c r="C3653" s="67" t="s">
        <v>13380</v>
      </c>
    </row>
    <row r="3654" spans="1:3" x14ac:dyDescent="0.25">
      <c r="A3654" s="67" t="s">
        <v>42497</v>
      </c>
      <c r="B3654" s="69" t="s">
        <v>49109</v>
      </c>
      <c r="C3654" s="67" t="s">
        <v>13380</v>
      </c>
    </row>
    <row r="3655" spans="1:3" x14ac:dyDescent="0.25">
      <c r="A3655" s="67" t="s">
        <v>42498</v>
      </c>
      <c r="B3655" s="69" t="s">
        <v>49110</v>
      </c>
      <c r="C3655" s="67" t="s">
        <v>13380</v>
      </c>
    </row>
    <row r="3656" spans="1:3" x14ac:dyDescent="0.25">
      <c r="A3656" s="67" t="s">
        <v>42499</v>
      </c>
      <c r="B3656" s="69" t="s">
        <v>49111</v>
      </c>
      <c r="C3656" s="67" t="s">
        <v>13380</v>
      </c>
    </row>
    <row r="3657" spans="1:3" x14ac:dyDescent="0.25">
      <c r="A3657" s="67" t="s">
        <v>42500</v>
      </c>
      <c r="B3657" s="69" t="s">
        <v>49112</v>
      </c>
      <c r="C3657" s="67" t="s">
        <v>13380</v>
      </c>
    </row>
    <row r="3658" spans="1:3" x14ac:dyDescent="0.25">
      <c r="A3658" s="67" t="s">
        <v>42501</v>
      </c>
      <c r="B3658" s="69" t="s">
        <v>49113</v>
      </c>
      <c r="C3658" s="67" t="s">
        <v>13380</v>
      </c>
    </row>
    <row r="3659" spans="1:3" x14ac:dyDescent="0.25">
      <c r="A3659" s="67" t="s">
        <v>42502</v>
      </c>
      <c r="B3659" s="69" t="s">
        <v>49114</v>
      </c>
      <c r="C3659" s="67" t="s">
        <v>13380</v>
      </c>
    </row>
    <row r="3660" spans="1:3" x14ac:dyDescent="0.25">
      <c r="A3660" s="67" t="s">
        <v>42503</v>
      </c>
      <c r="B3660" s="69" t="s">
        <v>49115</v>
      </c>
      <c r="C3660" s="67" t="s">
        <v>13380</v>
      </c>
    </row>
    <row r="3661" spans="1:3" x14ac:dyDescent="0.25">
      <c r="A3661" s="67" t="s">
        <v>42504</v>
      </c>
      <c r="B3661" s="69" t="s">
        <v>49116</v>
      </c>
      <c r="C3661" s="67" t="s">
        <v>13380</v>
      </c>
    </row>
    <row r="3662" spans="1:3" x14ac:dyDescent="0.25">
      <c r="A3662" s="67" t="s">
        <v>42505</v>
      </c>
      <c r="B3662" s="69" t="s">
        <v>49117</v>
      </c>
      <c r="C3662" s="67" t="s">
        <v>13380</v>
      </c>
    </row>
    <row r="3663" spans="1:3" x14ac:dyDescent="0.25">
      <c r="A3663" s="67" t="s">
        <v>42506</v>
      </c>
      <c r="B3663" s="69" t="s">
        <v>49118</v>
      </c>
      <c r="C3663" s="67" t="s">
        <v>13380</v>
      </c>
    </row>
    <row r="3664" spans="1:3" x14ac:dyDescent="0.25">
      <c r="A3664" s="67" t="s">
        <v>42507</v>
      </c>
      <c r="B3664" s="69" t="s">
        <v>49119</v>
      </c>
      <c r="C3664" s="67" t="s">
        <v>13380</v>
      </c>
    </row>
    <row r="3665" spans="1:3" x14ac:dyDescent="0.25">
      <c r="A3665" s="67" t="s">
        <v>42508</v>
      </c>
      <c r="B3665" s="69" t="s">
        <v>49120</v>
      </c>
      <c r="C3665" s="67" t="s">
        <v>13380</v>
      </c>
    </row>
    <row r="3666" spans="1:3" x14ac:dyDescent="0.25">
      <c r="A3666" s="67" t="s">
        <v>42509</v>
      </c>
      <c r="B3666" s="69" t="s">
        <v>49121</v>
      </c>
      <c r="C3666" s="67" t="s">
        <v>13380</v>
      </c>
    </row>
    <row r="3667" spans="1:3" x14ac:dyDescent="0.25">
      <c r="A3667" s="67" t="s">
        <v>42510</v>
      </c>
      <c r="B3667" s="69" t="s">
        <v>49122</v>
      </c>
      <c r="C3667" s="67" t="s">
        <v>13380</v>
      </c>
    </row>
    <row r="3668" spans="1:3" x14ac:dyDescent="0.25">
      <c r="A3668" s="67" t="s">
        <v>42511</v>
      </c>
      <c r="B3668" s="69" t="s">
        <v>49123</v>
      </c>
      <c r="C3668" s="67" t="s">
        <v>13380</v>
      </c>
    </row>
    <row r="3669" spans="1:3" x14ac:dyDescent="0.25">
      <c r="A3669" s="67" t="s">
        <v>42512</v>
      </c>
      <c r="B3669" s="69" t="s">
        <v>49124</v>
      </c>
      <c r="C3669" s="67" t="s">
        <v>13380</v>
      </c>
    </row>
    <row r="3670" spans="1:3" x14ac:dyDescent="0.25">
      <c r="A3670" s="67" t="s">
        <v>42513</v>
      </c>
      <c r="B3670" s="69" t="s">
        <v>49125</v>
      </c>
      <c r="C3670" s="67" t="s">
        <v>13380</v>
      </c>
    </row>
    <row r="3671" spans="1:3" x14ac:dyDescent="0.25">
      <c r="A3671" s="67" t="s">
        <v>42514</v>
      </c>
      <c r="B3671" s="69" t="s">
        <v>49126</v>
      </c>
      <c r="C3671" s="67" t="s">
        <v>13380</v>
      </c>
    </row>
    <row r="3672" spans="1:3" x14ac:dyDescent="0.25">
      <c r="A3672" s="67" t="s">
        <v>42515</v>
      </c>
      <c r="B3672" s="69" t="s">
        <v>49127</v>
      </c>
      <c r="C3672" s="67" t="s">
        <v>13380</v>
      </c>
    </row>
    <row r="3673" spans="1:3" x14ac:dyDescent="0.25">
      <c r="A3673" s="67" t="s">
        <v>42516</v>
      </c>
      <c r="B3673" s="69" t="s">
        <v>49128</v>
      </c>
      <c r="C3673" s="67" t="s">
        <v>13479</v>
      </c>
    </row>
    <row r="3674" spans="1:3" x14ac:dyDescent="0.25">
      <c r="A3674" s="67" t="s">
        <v>42517</v>
      </c>
      <c r="B3674" s="69" t="s">
        <v>49129</v>
      </c>
      <c r="C3674" s="67" t="s">
        <v>13479</v>
      </c>
    </row>
    <row r="3675" spans="1:3" x14ac:dyDescent="0.25">
      <c r="A3675" s="67" t="s">
        <v>42518</v>
      </c>
      <c r="B3675" s="69" t="s">
        <v>49130</v>
      </c>
      <c r="C3675" s="67" t="s">
        <v>13479</v>
      </c>
    </row>
    <row r="3676" spans="1:3" x14ac:dyDescent="0.25">
      <c r="A3676" s="67" t="s">
        <v>42519</v>
      </c>
      <c r="B3676" s="69" t="s">
        <v>49131</v>
      </c>
      <c r="C3676" s="67" t="s">
        <v>13479</v>
      </c>
    </row>
    <row r="3677" spans="1:3" x14ac:dyDescent="0.25">
      <c r="A3677" s="67" t="s">
        <v>42520</v>
      </c>
      <c r="B3677" s="69" t="s">
        <v>49132</v>
      </c>
      <c r="C3677" s="67" t="s">
        <v>13479</v>
      </c>
    </row>
    <row r="3678" spans="1:3" x14ac:dyDescent="0.25">
      <c r="A3678" s="67" t="s">
        <v>42521</v>
      </c>
      <c r="B3678" s="69" t="s">
        <v>49133</v>
      </c>
      <c r="C3678" s="67" t="s">
        <v>13479</v>
      </c>
    </row>
    <row r="3679" spans="1:3" x14ac:dyDescent="0.25">
      <c r="A3679" s="67" t="s">
        <v>42522</v>
      </c>
      <c r="B3679" s="69" t="s">
        <v>49134</v>
      </c>
      <c r="C3679" s="67" t="s">
        <v>13479</v>
      </c>
    </row>
    <row r="3680" spans="1:3" x14ac:dyDescent="0.25">
      <c r="A3680" s="67" t="s">
        <v>42523</v>
      </c>
      <c r="B3680" s="69" t="s">
        <v>49135</v>
      </c>
      <c r="C3680" s="67" t="s">
        <v>13479</v>
      </c>
    </row>
    <row r="3681" spans="1:3" x14ac:dyDescent="0.25">
      <c r="A3681" s="67" t="s">
        <v>42524</v>
      </c>
      <c r="B3681" s="69" t="s">
        <v>49136</v>
      </c>
      <c r="C3681" s="67" t="s">
        <v>13479</v>
      </c>
    </row>
    <row r="3682" spans="1:3" x14ac:dyDescent="0.25">
      <c r="A3682" s="67" t="s">
        <v>42525</v>
      </c>
      <c r="B3682" s="69" t="s">
        <v>49137</v>
      </c>
      <c r="C3682" s="67" t="s">
        <v>13479</v>
      </c>
    </row>
    <row r="3683" spans="1:3" x14ac:dyDescent="0.25">
      <c r="A3683" s="67" t="s">
        <v>42526</v>
      </c>
      <c r="B3683" s="69" t="s">
        <v>49138</v>
      </c>
      <c r="C3683" s="67" t="s">
        <v>13479</v>
      </c>
    </row>
    <row r="3684" spans="1:3" x14ac:dyDescent="0.25">
      <c r="A3684" s="67" t="s">
        <v>42527</v>
      </c>
      <c r="B3684" s="69" t="s">
        <v>49139</v>
      </c>
      <c r="C3684" s="67" t="s">
        <v>13479</v>
      </c>
    </row>
    <row r="3685" spans="1:3" x14ac:dyDescent="0.25">
      <c r="A3685" s="67" t="s">
        <v>42528</v>
      </c>
      <c r="B3685" s="69" t="s">
        <v>49140</v>
      </c>
      <c r="C3685" s="67" t="s">
        <v>13479</v>
      </c>
    </row>
    <row r="3686" spans="1:3" x14ac:dyDescent="0.25">
      <c r="A3686" s="67" t="s">
        <v>42529</v>
      </c>
      <c r="B3686" s="69" t="s">
        <v>49141</v>
      </c>
      <c r="C3686" s="67" t="s">
        <v>13479</v>
      </c>
    </row>
    <row r="3687" spans="1:3" x14ac:dyDescent="0.25">
      <c r="A3687" s="67" t="s">
        <v>42530</v>
      </c>
      <c r="B3687" s="69" t="s">
        <v>49142</v>
      </c>
      <c r="C3687" s="67" t="s">
        <v>13479</v>
      </c>
    </row>
    <row r="3688" spans="1:3" x14ac:dyDescent="0.25">
      <c r="A3688" s="67" t="s">
        <v>42531</v>
      </c>
      <c r="B3688" s="69" t="s">
        <v>49143</v>
      </c>
      <c r="C3688" s="67" t="s">
        <v>13380</v>
      </c>
    </row>
    <row r="3689" spans="1:3" x14ac:dyDescent="0.25">
      <c r="A3689" s="67" t="s">
        <v>42532</v>
      </c>
      <c r="B3689" s="69" t="s">
        <v>49144</v>
      </c>
      <c r="C3689" s="67" t="s">
        <v>13380</v>
      </c>
    </row>
    <row r="3690" spans="1:3" x14ac:dyDescent="0.25">
      <c r="A3690" s="67" t="s">
        <v>42533</v>
      </c>
      <c r="B3690" s="69" t="s">
        <v>49145</v>
      </c>
      <c r="C3690" s="67" t="s">
        <v>13380</v>
      </c>
    </row>
    <row r="3691" spans="1:3" x14ac:dyDescent="0.25">
      <c r="A3691" s="67" t="s">
        <v>42534</v>
      </c>
      <c r="B3691" s="69" t="s">
        <v>49146</v>
      </c>
      <c r="C3691" s="67" t="s">
        <v>13380</v>
      </c>
    </row>
    <row r="3692" spans="1:3" x14ac:dyDescent="0.25">
      <c r="A3692" s="67" t="s">
        <v>42535</v>
      </c>
      <c r="B3692" s="69" t="s">
        <v>49147</v>
      </c>
      <c r="C3692" s="67" t="s">
        <v>13380</v>
      </c>
    </row>
    <row r="3693" spans="1:3" x14ac:dyDescent="0.25">
      <c r="A3693" s="67" t="s">
        <v>42536</v>
      </c>
      <c r="B3693" s="69" t="s">
        <v>49148</v>
      </c>
      <c r="C3693" s="67" t="s">
        <v>13380</v>
      </c>
    </row>
    <row r="3694" spans="1:3" x14ac:dyDescent="0.25">
      <c r="A3694" s="67" t="s">
        <v>42537</v>
      </c>
      <c r="B3694" s="69" t="s">
        <v>49149</v>
      </c>
      <c r="C3694" s="67" t="s">
        <v>13380</v>
      </c>
    </row>
    <row r="3695" spans="1:3" x14ac:dyDescent="0.25">
      <c r="A3695" s="67" t="s">
        <v>42538</v>
      </c>
      <c r="B3695" s="69" t="s">
        <v>49150</v>
      </c>
      <c r="C3695" s="67" t="s">
        <v>13380</v>
      </c>
    </row>
    <row r="3696" spans="1:3" x14ac:dyDescent="0.25">
      <c r="A3696" s="67" t="s">
        <v>42539</v>
      </c>
      <c r="B3696" s="69" t="s">
        <v>49151</v>
      </c>
      <c r="C3696" s="67" t="s">
        <v>13380</v>
      </c>
    </row>
    <row r="3697" spans="1:3" x14ac:dyDescent="0.25">
      <c r="A3697" s="67" t="s">
        <v>42540</v>
      </c>
      <c r="B3697" s="69" t="s">
        <v>49152</v>
      </c>
      <c r="C3697" s="67" t="s">
        <v>13380</v>
      </c>
    </row>
    <row r="3698" spans="1:3" x14ac:dyDescent="0.25">
      <c r="A3698" s="67" t="s">
        <v>42541</v>
      </c>
      <c r="B3698" s="69" t="s">
        <v>49153</v>
      </c>
      <c r="C3698" s="67" t="s">
        <v>13380</v>
      </c>
    </row>
    <row r="3699" spans="1:3" x14ac:dyDescent="0.25">
      <c r="A3699" s="67" t="s">
        <v>42542</v>
      </c>
      <c r="B3699" s="69" t="s">
        <v>49154</v>
      </c>
      <c r="C3699" s="67" t="s">
        <v>13380</v>
      </c>
    </row>
    <row r="3700" spans="1:3" x14ac:dyDescent="0.25">
      <c r="A3700" s="67" t="s">
        <v>42543</v>
      </c>
      <c r="B3700" s="69" t="s">
        <v>49155</v>
      </c>
      <c r="C3700" s="67" t="s">
        <v>13380</v>
      </c>
    </row>
    <row r="3701" spans="1:3" x14ac:dyDescent="0.25">
      <c r="A3701" s="67" t="s">
        <v>42544</v>
      </c>
      <c r="B3701" s="69" t="s">
        <v>49156</v>
      </c>
      <c r="C3701" s="67" t="s">
        <v>13380</v>
      </c>
    </row>
    <row r="3702" spans="1:3" x14ac:dyDescent="0.25">
      <c r="A3702" s="67" t="s">
        <v>42545</v>
      </c>
      <c r="B3702" s="69" t="s">
        <v>49157</v>
      </c>
      <c r="C3702" s="67" t="s">
        <v>13380</v>
      </c>
    </row>
    <row r="3703" spans="1:3" x14ac:dyDescent="0.25">
      <c r="A3703" s="67" t="s">
        <v>42546</v>
      </c>
      <c r="B3703" s="69" t="s">
        <v>49158</v>
      </c>
      <c r="C3703" s="67" t="s">
        <v>13380</v>
      </c>
    </row>
    <row r="3704" spans="1:3" x14ac:dyDescent="0.25">
      <c r="A3704" s="67" t="s">
        <v>42547</v>
      </c>
      <c r="B3704" s="69" t="s">
        <v>49159</v>
      </c>
      <c r="C3704" s="67" t="s">
        <v>13380</v>
      </c>
    </row>
    <row r="3705" spans="1:3" x14ac:dyDescent="0.25">
      <c r="A3705" s="67" t="s">
        <v>42548</v>
      </c>
      <c r="B3705" s="69" t="s">
        <v>49160</v>
      </c>
      <c r="C3705" s="67" t="s">
        <v>13380</v>
      </c>
    </row>
    <row r="3706" spans="1:3" x14ac:dyDescent="0.25">
      <c r="A3706" s="67" t="s">
        <v>42549</v>
      </c>
      <c r="B3706" s="69" t="s">
        <v>49161</v>
      </c>
      <c r="C3706" s="67" t="s">
        <v>13380</v>
      </c>
    </row>
    <row r="3707" spans="1:3" x14ac:dyDescent="0.25">
      <c r="A3707" s="67" t="s">
        <v>42550</v>
      </c>
      <c r="B3707" s="69" t="s">
        <v>49162</v>
      </c>
      <c r="C3707" s="67" t="s">
        <v>13380</v>
      </c>
    </row>
    <row r="3708" spans="1:3" x14ac:dyDescent="0.25">
      <c r="A3708" s="67" t="s">
        <v>42551</v>
      </c>
      <c r="B3708" s="69" t="s">
        <v>49163</v>
      </c>
      <c r="C3708" s="67" t="s">
        <v>13380</v>
      </c>
    </row>
    <row r="3709" spans="1:3" x14ac:dyDescent="0.25">
      <c r="A3709" s="67" t="s">
        <v>42552</v>
      </c>
      <c r="B3709" s="69" t="s">
        <v>49164</v>
      </c>
      <c r="C3709" s="67" t="s">
        <v>13380</v>
      </c>
    </row>
    <row r="3710" spans="1:3" x14ac:dyDescent="0.25">
      <c r="A3710" s="67" t="s">
        <v>42553</v>
      </c>
      <c r="B3710" s="69" t="s">
        <v>49165</v>
      </c>
      <c r="C3710" s="67" t="s">
        <v>13380</v>
      </c>
    </row>
    <row r="3711" spans="1:3" x14ac:dyDescent="0.25">
      <c r="A3711" s="67" t="s">
        <v>42554</v>
      </c>
      <c r="B3711" s="69" t="s">
        <v>49166</v>
      </c>
      <c r="C3711" s="67" t="s">
        <v>13380</v>
      </c>
    </row>
    <row r="3712" spans="1:3" x14ac:dyDescent="0.25">
      <c r="A3712" s="67" t="s">
        <v>42555</v>
      </c>
      <c r="B3712" s="69" t="s">
        <v>49167</v>
      </c>
      <c r="C3712" s="67" t="s">
        <v>13479</v>
      </c>
    </row>
    <row r="3713" spans="1:3" x14ac:dyDescent="0.25">
      <c r="A3713" s="67" t="s">
        <v>42556</v>
      </c>
      <c r="B3713" s="69" t="s">
        <v>49168</v>
      </c>
      <c r="C3713" s="67" t="s">
        <v>13479</v>
      </c>
    </row>
    <row r="3714" spans="1:3" x14ac:dyDescent="0.25">
      <c r="A3714" s="67" t="s">
        <v>42557</v>
      </c>
      <c r="B3714" s="69" t="s">
        <v>49169</v>
      </c>
      <c r="C3714" s="67" t="s">
        <v>13479</v>
      </c>
    </row>
    <row r="3715" spans="1:3" x14ac:dyDescent="0.25">
      <c r="A3715" s="67" t="s">
        <v>42558</v>
      </c>
      <c r="B3715" s="69" t="s">
        <v>49170</v>
      </c>
      <c r="C3715" s="67" t="s">
        <v>13479</v>
      </c>
    </row>
    <row r="3716" spans="1:3" x14ac:dyDescent="0.25">
      <c r="A3716" s="67" t="s">
        <v>42559</v>
      </c>
      <c r="B3716" s="69" t="s">
        <v>49171</v>
      </c>
      <c r="C3716" s="67" t="s">
        <v>13479</v>
      </c>
    </row>
    <row r="3717" spans="1:3" x14ac:dyDescent="0.25">
      <c r="A3717" s="67" t="s">
        <v>42560</v>
      </c>
      <c r="B3717" s="69" t="s">
        <v>49172</v>
      </c>
      <c r="C3717" s="67" t="s">
        <v>13318</v>
      </c>
    </row>
    <row r="3718" spans="1:3" x14ac:dyDescent="0.25">
      <c r="A3718" s="67" t="s">
        <v>42561</v>
      </c>
      <c r="B3718" s="69" t="s">
        <v>49173</v>
      </c>
      <c r="C3718" s="67" t="s">
        <v>13318</v>
      </c>
    </row>
    <row r="3719" spans="1:3" ht="30" x14ac:dyDescent="0.25">
      <c r="A3719" s="67" t="s">
        <v>42562</v>
      </c>
      <c r="B3719" s="69" t="s">
        <v>49174</v>
      </c>
      <c r="C3719" s="67" t="s">
        <v>13380</v>
      </c>
    </row>
    <row r="3720" spans="1:3" ht="30" x14ac:dyDescent="0.25">
      <c r="A3720" s="67" t="s">
        <v>42563</v>
      </c>
      <c r="B3720" s="69" t="s">
        <v>49175</v>
      </c>
      <c r="C3720" s="67" t="s">
        <v>13380</v>
      </c>
    </row>
    <row r="3721" spans="1:3" x14ac:dyDescent="0.25">
      <c r="A3721" s="67" t="s">
        <v>42564</v>
      </c>
      <c r="B3721" s="69" t="s">
        <v>49176</v>
      </c>
      <c r="C3721" s="67" t="s">
        <v>13479</v>
      </c>
    </row>
    <row r="3722" spans="1:3" x14ac:dyDescent="0.25">
      <c r="A3722" s="67" t="s">
        <v>42565</v>
      </c>
      <c r="B3722" s="69" t="s">
        <v>49177</v>
      </c>
      <c r="C3722" s="67" t="s">
        <v>13479</v>
      </c>
    </row>
    <row r="3723" spans="1:3" x14ac:dyDescent="0.25">
      <c r="A3723" s="67" t="s">
        <v>42566</v>
      </c>
      <c r="B3723" s="69" t="s">
        <v>49178</v>
      </c>
      <c r="C3723" s="67" t="s">
        <v>13318</v>
      </c>
    </row>
    <row r="3724" spans="1:3" x14ac:dyDescent="0.25">
      <c r="A3724" s="67" t="s">
        <v>42567</v>
      </c>
      <c r="B3724" s="69" t="s">
        <v>49179</v>
      </c>
      <c r="C3724" s="67" t="s">
        <v>13318</v>
      </c>
    </row>
    <row r="3725" spans="1:3" x14ac:dyDescent="0.25">
      <c r="A3725" s="67" t="s">
        <v>42568</v>
      </c>
      <c r="B3725" s="69" t="s">
        <v>49180</v>
      </c>
      <c r="C3725" s="67" t="s">
        <v>13318</v>
      </c>
    </row>
    <row r="3726" spans="1:3" ht="30" x14ac:dyDescent="0.25">
      <c r="A3726" s="67" t="s">
        <v>42569</v>
      </c>
      <c r="B3726" s="69" t="s">
        <v>49181</v>
      </c>
      <c r="C3726" s="67" t="s">
        <v>13084</v>
      </c>
    </row>
    <row r="3727" spans="1:3" ht="30" x14ac:dyDescent="0.25">
      <c r="A3727" s="67" t="s">
        <v>42570</v>
      </c>
      <c r="B3727" s="69" t="s">
        <v>49182</v>
      </c>
      <c r="C3727" s="67" t="s">
        <v>13084</v>
      </c>
    </row>
    <row r="3728" spans="1:3" ht="30" x14ac:dyDescent="0.25">
      <c r="A3728" s="67" t="s">
        <v>42571</v>
      </c>
      <c r="B3728" s="69" t="s">
        <v>49183</v>
      </c>
      <c r="C3728" s="67" t="s">
        <v>13084</v>
      </c>
    </row>
    <row r="3729" spans="1:3" x14ac:dyDescent="0.25">
      <c r="A3729" s="67" t="s">
        <v>42572</v>
      </c>
      <c r="B3729" s="69" t="s">
        <v>49184</v>
      </c>
      <c r="C3729" s="67" t="s">
        <v>13479</v>
      </c>
    </row>
    <row r="3730" spans="1:3" x14ac:dyDescent="0.25">
      <c r="A3730" s="67" t="s">
        <v>42573</v>
      </c>
      <c r="B3730" s="69" t="s">
        <v>49185</v>
      </c>
      <c r="C3730" s="67" t="s">
        <v>13479</v>
      </c>
    </row>
    <row r="3731" spans="1:3" x14ac:dyDescent="0.25">
      <c r="A3731" s="67" t="s">
        <v>42574</v>
      </c>
      <c r="B3731" s="69" t="s">
        <v>49186</v>
      </c>
      <c r="C3731" s="67" t="s">
        <v>13479</v>
      </c>
    </row>
    <row r="3732" spans="1:3" x14ac:dyDescent="0.25">
      <c r="A3732" s="67" t="s">
        <v>42575</v>
      </c>
      <c r="B3732" s="69" t="s">
        <v>49187</v>
      </c>
      <c r="C3732" s="67" t="s">
        <v>13479</v>
      </c>
    </row>
    <row r="3733" spans="1:3" x14ac:dyDescent="0.25">
      <c r="A3733" s="67" t="s">
        <v>42576</v>
      </c>
      <c r="B3733" s="69" t="s">
        <v>49188</v>
      </c>
      <c r="C3733" s="67" t="s">
        <v>13351</v>
      </c>
    </row>
    <row r="3734" spans="1:3" x14ac:dyDescent="0.25">
      <c r="A3734" s="67" t="s">
        <v>42577</v>
      </c>
      <c r="B3734" s="69" t="s">
        <v>49189</v>
      </c>
      <c r="C3734" s="67" t="s">
        <v>13145</v>
      </c>
    </row>
    <row r="3735" spans="1:3" x14ac:dyDescent="0.25">
      <c r="A3735" s="67" t="s">
        <v>42578</v>
      </c>
      <c r="B3735" s="69" t="s">
        <v>49190</v>
      </c>
      <c r="C3735" s="67" t="s">
        <v>13288</v>
      </c>
    </row>
    <row r="3736" spans="1:3" x14ac:dyDescent="0.25">
      <c r="A3736" s="67" t="s">
        <v>42579</v>
      </c>
      <c r="B3736" s="69" t="s">
        <v>49191</v>
      </c>
      <c r="C3736" s="67" t="s">
        <v>13380</v>
      </c>
    </row>
    <row r="3737" spans="1:3" x14ac:dyDescent="0.25">
      <c r="A3737" s="67" t="s">
        <v>42580</v>
      </c>
      <c r="B3737" s="69" t="s">
        <v>49192</v>
      </c>
      <c r="C3737" s="67" t="s">
        <v>13145</v>
      </c>
    </row>
    <row r="3738" spans="1:3" x14ac:dyDescent="0.25">
      <c r="A3738" s="67" t="s">
        <v>42581</v>
      </c>
      <c r="B3738" s="69" t="s">
        <v>49193</v>
      </c>
      <c r="C3738" s="67" t="s">
        <v>13479</v>
      </c>
    </row>
    <row r="3739" spans="1:3" x14ac:dyDescent="0.25">
      <c r="A3739" s="67" t="s">
        <v>42582</v>
      </c>
      <c r="B3739" s="69" t="s">
        <v>49194</v>
      </c>
      <c r="C3739" s="67" t="s">
        <v>13479</v>
      </c>
    </row>
    <row r="3740" spans="1:3" ht="30" x14ac:dyDescent="0.25">
      <c r="A3740" s="67" t="s">
        <v>42583</v>
      </c>
      <c r="B3740" s="69" t="s">
        <v>49195</v>
      </c>
      <c r="C3740" s="67" t="s">
        <v>13145</v>
      </c>
    </row>
    <row r="3741" spans="1:3" ht="30" x14ac:dyDescent="0.25">
      <c r="A3741" s="67" t="s">
        <v>42584</v>
      </c>
      <c r="B3741" s="69" t="s">
        <v>49196</v>
      </c>
      <c r="C3741" s="67" t="s">
        <v>13145</v>
      </c>
    </row>
    <row r="3742" spans="1:3" ht="30" x14ac:dyDescent="0.25">
      <c r="A3742" s="67" t="s">
        <v>42585</v>
      </c>
      <c r="B3742" s="69" t="s">
        <v>49197</v>
      </c>
      <c r="C3742" s="67" t="s">
        <v>13145</v>
      </c>
    </row>
    <row r="3743" spans="1:3" ht="30" x14ac:dyDescent="0.25">
      <c r="A3743" s="67" t="s">
        <v>42586</v>
      </c>
      <c r="B3743" s="69" t="s">
        <v>49198</v>
      </c>
      <c r="C3743" s="67" t="s">
        <v>13145</v>
      </c>
    </row>
    <row r="3744" spans="1:3" ht="30" x14ac:dyDescent="0.25">
      <c r="A3744" s="67" t="s">
        <v>42587</v>
      </c>
      <c r="B3744" s="69" t="s">
        <v>49199</v>
      </c>
      <c r="C3744" s="67" t="s">
        <v>13145</v>
      </c>
    </row>
    <row r="3745" spans="1:3" ht="30" x14ac:dyDescent="0.25">
      <c r="A3745" s="67" t="s">
        <v>42588</v>
      </c>
      <c r="B3745" s="69" t="s">
        <v>49200</v>
      </c>
      <c r="C3745" s="67" t="s">
        <v>13145</v>
      </c>
    </row>
    <row r="3746" spans="1:3" ht="30" x14ac:dyDescent="0.25">
      <c r="A3746" s="67" t="s">
        <v>42589</v>
      </c>
      <c r="B3746" s="69" t="s">
        <v>49201</v>
      </c>
      <c r="C3746" s="67" t="s">
        <v>13145</v>
      </c>
    </row>
    <row r="3747" spans="1:3" ht="30" x14ac:dyDescent="0.25">
      <c r="A3747" s="67" t="s">
        <v>42590</v>
      </c>
      <c r="B3747" s="69" t="s">
        <v>49202</v>
      </c>
      <c r="C3747" s="67" t="s">
        <v>13145</v>
      </c>
    </row>
    <row r="3748" spans="1:3" ht="30" x14ac:dyDescent="0.25">
      <c r="A3748" s="67" t="s">
        <v>42591</v>
      </c>
      <c r="B3748" s="69" t="s">
        <v>49203</v>
      </c>
      <c r="C3748" s="67" t="s">
        <v>13145</v>
      </c>
    </row>
    <row r="3749" spans="1:3" ht="30" x14ac:dyDescent="0.25">
      <c r="A3749" s="67" t="s">
        <v>42592</v>
      </c>
      <c r="B3749" s="69" t="s">
        <v>49204</v>
      </c>
      <c r="C3749" s="67" t="s">
        <v>13145</v>
      </c>
    </row>
    <row r="3750" spans="1:3" ht="30" x14ac:dyDescent="0.25">
      <c r="A3750" s="67" t="s">
        <v>42593</v>
      </c>
      <c r="B3750" s="69" t="s">
        <v>49205</v>
      </c>
      <c r="C3750" s="67" t="s">
        <v>13145</v>
      </c>
    </row>
    <row r="3751" spans="1:3" ht="30" x14ac:dyDescent="0.25">
      <c r="A3751" s="67" t="s">
        <v>42594</v>
      </c>
      <c r="B3751" s="69" t="s">
        <v>49206</v>
      </c>
      <c r="C3751" s="67" t="s">
        <v>13145</v>
      </c>
    </row>
    <row r="3752" spans="1:3" x14ac:dyDescent="0.25">
      <c r="A3752" s="67" t="s">
        <v>42595</v>
      </c>
      <c r="B3752" s="69" t="s">
        <v>49207</v>
      </c>
      <c r="C3752" s="67" t="s">
        <v>13145</v>
      </c>
    </row>
    <row r="3753" spans="1:3" x14ac:dyDescent="0.25">
      <c r="A3753" s="67" t="s">
        <v>42596</v>
      </c>
      <c r="B3753" s="69" t="s">
        <v>49208</v>
      </c>
      <c r="C3753" s="67" t="s">
        <v>13145</v>
      </c>
    </row>
    <row r="3754" spans="1:3" x14ac:dyDescent="0.25">
      <c r="A3754" s="67" t="s">
        <v>42597</v>
      </c>
      <c r="B3754" s="69" t="s">
        <v>49209</v>
      </c>
      <c r="C3754" s="67" t="s">
        <v>13145</v>
      </c>
    </row>
    <row r="3755" spans="1:3" x14ac:dyDescent="0.25">
      <c r="A3755" s="67" t="s">
        <v>42598</v>
      </c>
      <c r="B3755" s="69" t="s">
        <v>49210</v>
      </c>
      <c r="C3755" s="67" t="s">
        <v>13145</v>
      </c>
    </row>
    <row r="3756" spans="1:3" x14ac:dyDescent="0.25">
      <c r="A3756" s="67" t="s">
        <v>42599</v>
      </c>
      <c r="B3756" s="69" t="s">
        <v>49211</v>
      </c>
      <c r="C3756" s="67" t="s">
        <v>13145</v>
      </c>
    </row>
    <row r="3757" spans="1:3" x14ac:dyDescent="0.25">
      <c r="A3757" s="67" t="s">
        <v>42600</v>
      </c>
      <c r="B3757" s="69" t="s">
        <v>49212</v>
      </c>
      <c r="C3757" s="67" t="s">
        <v>13145</v>
      </c>
    </row>
    <row r="3758" spans="1:3" x14ac:dyDescent="0.25">
      <c r="A3758" s="67" t="s">
        <v>42601</v>
      </c>
      <c r="B3758" s="69" t="s">
        <v>49213</v>
      </c>
      <c r="C3758" s="67" t="s">
        <v>13318</v>
      </c>
    </row>
    <row r="3759" spans="1:3" x14ac:dyDescent="0.25">
      <c r="A3759" s="67" t="s">
        <v>42602</v>
      </c>
      <c r="B3759" s="69" t="s">
        <v>49214</v>
      </c>
      <c r="C3759" s="67" t="s">
        <v>13479</v>
      </c>
    </row>
    <row r="3760" spans="1:3" x14ac:dyDescent="0.25">
      <c r="A3760" s="67" t="s">
        <v>42603</v>
      </c>
      <c r="B3760" s="69" t="s">
        <v>49215</v>
      </c>
      <c r="C3760" s="67" t="s">
        <v>49216</v>
      </c>
    </row>
    <row r="3761" spans="1:3" ht="30" x14ac:dyDescent="0.25">
      <c r="A3761" s="67" t="s">
        <v>42604</v>
      </c>
      <c r="B3761" s="69" t="s">
        <v>49217</v>
      </c>
      <c r="C3761" s="67" t="s">
        <v>14042</v>
      </c>
    </row>
    <row r="3762" spans="1:3" ht="30" x14ac:dyDescent="0.25">
      <c r="A3762" s="67" t="s">
        <v>42605</v>
      </c>
      <c r="B3762" s="69" t="s">
        <v>49218</v>
      </c>
      <c r="C3762" s="67" t="s">
        <v>14042</v>
      </c>
    </row>
    <row r="3763" spans="1:3" x14ac:dyDescent="0.25">
      <c r="A3763" s="67" t="s">
        <v>42606</v>
      </c>
      <c r="B3763" s="69" t="s">
        <v>49219</v>
      </c>
      <c r="C3763" s="67" t="s">
        <v>14042</v>
      </c>
    </row>
    <row r="3764" spans="1:3" x14ac:dyDescent="0.25">
      <c r="A3764" s="67" t="s">
        <v>42607</v>
      </c>
      <c r="B3764" s="69" t="s">
        <v>49220</v>
      </c>
      <c r="C3764" s="67" t="s">
        <v>13479</v>
      </c>
    </row>
    <row r="3765" spans="1:3" ht="30" x14ac:dyDescent="0.25">
      <c r="A3765" s="67" t="s">
        <v>42608</v>
      </c>
      <c r="B3765" s="69" t="s">
        <v>49221</v>
      </c>
      <c r="C3765" s="67" t="s">
        <v>49222</v>
      </c>
    </row>
    <row r="3766" spans="1:3" x14ac:dyDescent="0.25">
      <c r="A3766" s="67" t="s">
        <v>42609</v>
      </c>
      <c r="B3766" s="69" t="s">
        <v>49223</v>
      </c>
      <c r="C3766" s="67" t="s">
        <v>14042</v>
      </c>
    </row>
    <row r="3767" spans="1:3" ht="30" x14ac:dyDescent="0.25">
      <c r="A3767" s="67" t="s">
        <v>42610</v>
      </c>
      <c r="B3767" s="69" t="s">
        <v>49224</v>
      </c>
      <c r="C3767" s="67" t="s">
        <v>13145</v>
      </c>
    </row>
    <row r="3768" spans="1:3" x14ac:dyDescent="0.25">
      <c r="A3768" s="67" t="s">
        <v>42611</v>
      </c>
      <c r="B3768" s="69" t="s">
        <v>49225</v>
      </c>
      <c r="C3768" s="67" t="s">
        <v>13288</v>
      </c>
    </row>
    <row r="3769" spans="1:3" ht="30" x14ac:dyDescent="0.25">
      <c r="A3769" s="67" t="s">
        <v>42612</v>
      </c>
      <c r="B3769" s="69" t="s">
        <v>49226</v>
      </c>
      <c r="C3769" s="67" t="s">
        <v>13479</v>
      </c>
    </row>
    <row r="3770" spans="1:3" x14ac:dyDescent="0.25">
      <c r="A3770" s="67" t="s">
        <v>42613</v>
      </c>
      <c r="B3770" s="69" t="s">
        <v>49227</v>
      </c>
      <c r="C3770" s="67" t="s">
        <v>13479</v>
      </c>
    </row>
    <row r="3771" spans="1:3" x14ac:dyDescent="0.25">
      <c r="A3771" s="67" t="s">
        <v>42614</v>
      </c>
      <c r="B3771" s="69" t="s">
        <v>49228</v>
      </c>
      <c r="C3771" s="67" t="s">
        <v>13479</v>
      </c>
    </row>
    <row r="3772" spans="1:3" x14ac:dyDescent="0.25">
      <c r="A3772" s="67" t="s">
        <v>42615</v>
      </c>
      <c r="B3772" s="69" t="s">
        <v>49229</v>
      </c>
      <c r="C3772" s="67" t="s">
        <v>13479</v>
      </c>
    </row>
    <row r="3773" spans="1:3" x14ac:dyDescent="0.25">
      <c r="A3773" s="67" t="s">
        <v>42616</v>
      </c>
      <c r="B3773" s="69" t="s">
        <v>49230</v>
      </c>
      <c r="C3773" s="67" t="s">
        <v>13479</v>
      </c>
    </row>
    <row r="3774" spans="1:3" x14ac:dyDescent="0.25">
      <c r="A3774" s="67" t="s">
        <v>42617</v>
      </c>
      <c r="B3774" s="69" t="s">
        <v>49231</v>
      </c>
      <c r="C3774" s="67" t="s">
        <v>13479</v>
      </c>
    </row>
    <row r="3775" spans="1:3" ht="30" x14ac:dyDescent="0.25">
      <c r="A3775" s="67" t="s">
        <v>42618</v>
      </c>
      <c r="B3775" s="69" t="s">
        <v>49232</v>
      </c>
      <c r="C3775" s="67" t="s">
        <v>13479</v>
      </c>
    </row>
    <row r="3776" spans="1:3" x14ac:dyDescent="0.25">
      <c r="A3776" s="67" t="s">
        <v>42619</v>
      </c>
      <c r="B3776" s="69" t="s">
        <v>49233</v>
      </c>
      <c r="C3776" s="67" t="s">
        <v>13479</v>
      </c>
    </row>
    <row r="3777" spans="1:3" x14ac:dyDescent="0.25">
      <c r="A3777" s="67" t="s">
        <v>42620</v>
      </c>
      <c r="B3777" s="69" t="s">
        <v>49234</v>
      </c>
      <c r="C3777" s="67" t="s">
        <v>13479</v>
      </c>
    </row>
    <row r="3778" spans="1:3" x14ac:dyDescent="0.25">
      <c r="A3778" s="67" t="s">
        <v>42621</v>
      </c>
      <c r="B3778" s="69" t="s">
        <v>49235</v>
      </c>
      <c r="C3778" s="67" t="s">
        <v>13479</v>
      </c>
    </row>
    <row r="3779" spans="1:3" x14ac:dyDescent="0.25">
      <c r="A3779" s="67" t="s">
        <v>42622</v>
      </c>
      <c r="B3779" s="69" t="s">
        <v>49236</v>
      </c>
      <c r="C3779" s="67" t="s">
        <v>13479</v>
      </c>
    </row>
    <row r="3780" spans="1:3" x14ac:dyDescent="0.25">
      <c r="A3780" s="67" t="s">
        <v>42623</v>
      </c>
      <c r="B3780" s="69" t="s">
        <v>49237</v>
      </c>
      <c r="C3780" s="67" t="s">
        <v>13479</v>
      </c>
    </row>
    <row r="3781" spans="1:3" x14ac:dyDescent="0.25">
      <c r="A3781" s="67" t="s">
        <v>42624</v>
      </c>
      <c r="B3781" s="69" t="s">
        <v>49238</v>
      </c>
      <c r="C3781" s="67" t="s">
        <v>13479</v>
      </c>
    </row>
    <row r="3782" spans="1:3" x14ac:dyDescent="0.25">
      <c r="A3782" s="67" t="s">
        <v>42625</v>
      </c>
      <c r="B3782" s="69" t="s">
        <v>49239</v>
      </c>
      <c r="C3782" s="67" t="s">
        <v>13479</v>
      </c>
    </row>
    <row r="3783" spans="1:3" x14ac:dyDescent="0.25">
      <c r="A3783" s="67" t="s">
        <v>42626</v>
      </c>
      <c r="B3783" s="69" t="s">
        <v>49240</v>
      </c>
      <c r="C3783" s="67" t="s">
        <v>13479</v>
      </c>
    </row>
    <row r="3784" spans="1:3" x14ac:dyDescent="0.25">
      <c r="A3784" s="67" t="s">
        <v>42627</v>
      </c>
      <c r="B3784" s="69" t="s">
        <v>49241</v>
      </c>
      <c r="C3784" s="67" t="s">
        <v>13479</v>
      </c>
    </row>
    <row r="3785" spans="1:3" x14ac:dyDescent="0.25">
      <c r="A3785" s="67" t="s">
        <v>42628</v>
      </c>
      <c r="B3785" s="69" t="s">
        <v>49242</v>
      </c>
      <c r="C3785" s="67" t="s">
        <v>13479</v>
      </c>
    </row>
    <row r="3786" spans="1:3" x14ac:dyDescent="0.25">
      <c r="A3786" s="67" t="s">
        <v>42629</v>
      </c>
      <c r="B3786" s="69" t="s">
        <v>49243</v>
      </c>
      <c r="C3786" s="67" t="s">
        <v>13479</v>
      </c>
    </row>
    <row r="3787" spans="1:3" x14ac:dyDescent="0.25">
      <c r="A3787" s="67" t="s">
        <v>42630</v>
      </c>
      <c r="B3787" s="69" t="s">
        <v>49244</v>
      </c>
      <c r="C3787" s="67" t="s">
        <v>13479</v>
      </c>
    </row>
    <row r="3788" spans="1:3" x14ac:dyDescent="0.25">
      <c r="A3788" s="67" t="s">
        <v>42631</v>
      </c>
      <c r="B3788" s="69" t="s">
        <v>49245</v>
      </c>
      <c r="C3788" s="67" t="s">
        <v>13479</v>
      </c>
    </row>
    <row r="3789" spans="1:3" x14ac:dyDescent="0.25">
      <c r="A3789" s="67" t="s">
        <v>42632</v>
      </c>
      <c r="B3789" s="69" t="s">
        <v>49246</v>
      </c>
      <c r="C3789" s="67" t="s">
        <v>13318</v>
      </c>
    </row>
    <row r="3790" spans="1:3" x14ac:dyDescent="0.25">
      <c r="A3790" s="67" t="s">
        <v>42633</v>
      </c>
      <c r="B3790" s="69" t="s">
        <v>49247</v>
      </c>
      <c r="C3790" s="67" t="s">
        <v>13145</v>
      </c>
    </row>
    <row r="3791" spans="1:3" ht="30" x14ac:dyDescent="0.25">
      <c r="A3791" s="67" t="s">
        <v>42634</v>
      </c>
      <c r="B3791" s="69" t="s">
        <v>49248</v>
      </c>
      <c r="C3791" s="67" t="s">
        <v>13145</v>
      </c>
    </row>
    <row r="3792" spans="1:3" x14ac:dyDescent="0.25">
      <c r="A3792" s="67" t="s">
        <v>42635</v>
      </c>
      <c r="B3792" s="69" t="s">
        <v>49249</v>
      </c>
      <c r="C3792" s="67" t="s">
        <v>13380</v>
      </c>
    </row>
    <row r="3793" spans="1:3" x14ac:dyDescent="0.25">
      <c r="A3793" s="67" t="s">
        <v>42636</v>
      </c>
      <c r="B3793" s="69" t="s">
        <v>49250</v>
      </c>
      <c r="C3793" s="67" t="s">
        <v>13380</v>
      </c>
    </row>
    <row r="3794" spans="1:3" x14ac:dyDescent="0.25">
      <c r="A3794" s="67" t="s">
        <v>42637</v>
      </c>
      <c r="B3794" s="69" t="s">
        <v>49251</v>
      </c>
      <c r="C3794" s="67" t="s">
        <v>13479</v>
      </c>
    </row>
    <row r="3795" spans="1:3" x14ac:dyDescent="0.25">
      <c r="A3795" s="67" t="s">
        <v>42638</v>
      </c>
      <c r="B3795" s="69" t="s">
        <v>49252</v>
      </c>
      <c r="C3795" s="67" t="s">
        <v>13479</v>
      </c>
    </row>
    <row r="3796" spans="1:3" ht="30" x14ac:dyDescent="0.25">
      <c r="A3796" s="67" t="s">
        <v>42639</v>
      </c>
      <c r="B3796" s="69" t="s">
        <v>49253</v>
      </c>
      <c r="C3796" s="67" t="s">
        <v>13145</v>
      </c>
    </row>
    <row r="3797" spans="1:3" x14ac:dyDescent="0.25">
      <c r="A3797" s="67" t="s">
        <v>42640</v>
      </c>
      <c r="B3797" s="69" t="s">
        <v>49254</v>
      </c>
      <c r="C3797" s="67" t="s">
        <v>13380</v>
      </c>
    </row>
    <row r="3798" spans="1:3" x14ac:dyDescent="0.25">
      <c r="A3798" s="67" t="s">
        <v>42641</v>
      </c>
      <c r="B3798" s="69" t="s">
        <v>49255</v>
      </c>
      <c r="C3798" s="67" t="s">
        <v>13288</v>
      </c>
    </row>
    <row r="3799" spans="1:3" x14ac:dyDescent="0.25">
      <c r="A3799" s="67" t="s">
        <v>42642</v>
      </c>
      <c r="B3799" s="69" t="s">
        <v>49256</v>
      </c>
      <c r="C3799" s="67" t="s">
        <v>13288</v>
      </c>
    </row>
    <row r="3800" spans="1:3" x14ac:dyDescent="0.25">
      <c r="A3800" s="67" t="s">
        <v>42643</v>
      </c>
      <c r="B3800" s="69" t="s">
        <v>49257</v>
      </c>
      <c r="C3800" s="67" t="s">
        <v>13479</v>
      </c>
    </row>
    <row r="3801" spans="1:3" x14ac:dyDescent="0.25">
      <c r="A3801" s="67" t="s">
        <v>42644</v>
      </c>
      <c r="B3801" s="69" t="s">
        <v>49258</v>
      </c>
      <c r="C3801" s="67" t="s">
        <v>13318</v>
      </c>
    </row>
    <row r="3802" spans="1:3" ht="30" x14ac:dyDescent="0.25">
      <c r="A3802" s="67" t="s">
        <v>42645</v>
      </c>
      <c r="B3802" s="69" t="s">
        <v>49259</v>
      </c>
      <c r="C3802" s="67" t="s">
        <v>13479</v>
      </c>
    </row>
    <row r="3803" spans="1:3" x14ac:dyDescent="0.25">
      <c r="A3803" s="67" t="s">
        <v>42646</v>
      </c>
      <c r="B3803" s="69" t="s">
        <v>49260</v>
      </c>
      <c r="C3803" s="67" t="s">
        <v>13479</v>
      </c>
    </row>
    <row r="3804" spans="1:3" x14ac:dyDescent="0.25">
      <c r="A3804" s="67" t="s">
        <v>42647</v>
      </c>
      <c r="B3804" s="69" t="s">
        <v>49261</v>
      </c>
      <c r="C3804" s="67" t="s">
        <v>13479</v>
      </c>
    </row>
    <row r="3805" spans="1:3" x14ac:dyDescent="0.25">
      <c r="A3805" s="67" t="s">
        <v>42648</v>
      </c>
      <c r="B3805" s="69" t="s">
        <v>49262</v>
      </c>
      <c r="C3805" s="67" t="s">
        <v>13380</v>
      </c>
    </row>
    <row r="3806" spans="1:3" x14ac:dyDescent="0.25">
      <c r="A3806" s="67" t="s">
        <v>42649</v>
      </c>
      <c r="B3806" s="69" t="s">
        <v>49263</v>
      </c>
      <c r="C3806" s="67" t="s">
        <v>13479</v>
      </c>
    </row>
    <row r="3807" spans="1:3" x14ac:dyDescent="0.25">
      <c r="A3807" s="67" t="s">
        <v>42650</v>
      </c>
      <c r="B3807" s="69" t="s">
        <v>49264</v>
      </c>
      <c r="C3807" s="67" t="s">
        <v>13479</v>
      </c>
    </row>
    <row r="3808" spans="1:3" x14ac:dyDescent="0.25">
      <c r="A3808" s="67" t="s">
        <v>42651</v>
      </c>
      <c r="B3808" s="69" t="s">
        <v>49265</v>
      </c>
      <c r="C3808" s="67" t="s">
        <v>13145</v>
      </c>
    </row>
    <row r="3809" spans="1:3" x14ac:dyDescent="0.25">
      <c r="A3809" s="67" t="s">
        <v>42652</v>
      </c>
      <c r="B3809" s="69" t="s">
        <v>49266</v>
      </c>
      <c r="C3809" s="67" t="s">
        <v>13479</v>
      </c>
    </row>
    <row r="3810" spans="1:3" x14ac:dyDescent="0.25">
      <c r="A3810" s="67" t="s">
        <v>42653</v>
      </c>
      <c r="B3810" s="69" t="s">
        <v>49267</v>
      </c>
      <c r="C3810" s="67" t="s">
        <v>13318</v>
      </c>
    </row>
    <row r="3811" spans="1:3" x14ac:dyDescent="0.25">
      <c r="A3811" s="67" t="s">
        <v>42654</v>
      </c>
      <c r="B3811" s="69" t="s">
        <v>49268</v>
      </c>
      <c r="C3811" s="67" t="s">
        <v>13380</v>
      </c>
    </row>
    <row r="3812" spans="1:3" ht="30" x14ac:dyDescent="0.25">
      <c r="A3812" s="67" t="s">
        <v>42655</v>
      </c>
      <c r="B3812" s="69" t="s">
        <v>49269</v>
      </c>
      <c r="C3812" s="67" t="s">
        <v>13479</v>
      </c>
    </row>
    <row r="3813" spans="1:3" x14ac:dyDescent="0.25">
      <c r="A3813" s="67" t="s">
        <v>42656</v>
      </c>
      <c r="B3813" s="69" t="s">
        <v>49270</v>
      </c>
      <c r="C3813" s="67" t="s">
        <v>13145</v>
      </c>
    </row>
    <row r="3814" spans="1:3" x14ac:dyDescent="0.25">
      <c r="A3814" s="67" t="s">
        <v>42657</v>
      </c>
      <c r="B3814" s="69" t="s">
        <v>49271</v>
      </c>
      <c r="C3814" s="67" t="s">
        <v>13479</v>
      </c>
    </row>
    <row r="3815" spans="1:3" x14ac:dyDescent="0.25">
      <c r="A3815" s="67" t="s">
        <v>42658</v>
      </c>
      <c r="B3815" s="69" t="s">
        <v>49272</v>
      </c>
      <c r="C3815" s="67" t="s">
        <v>13479</v>
      </c>
    </row>
    <row r="3816" spans="1:3" x14ac:dyDescent="0.25">
      <c r="A3816" s="67" t="s">
        <v>42659</v>
      </c>
      <c r="B3816" s="69" t="s">
        <v>49273</v>
      </c>
      <c r="C3816" s="67" t="s">
        <v>13479</v>
      </c>
    </row>
    <row r="3817" spans="1:3" x14ac:dyDescent="0.25">
      <c r="A3817" s="67" t="s">
        <v>42660</v>
      </c>
      <c r="B3817" s="69" t="s">
        <v>49274</v>
      </c>
      <c r="C3817" s="67" t="s">
        <v>13479</v>
      </c>
    </row>
    <row r="3818" spans="1:3" x14ac:dyDescent="0.25">
      <c r="A3818" s="67" t="s">
        <v>42661</v>
      </c>
      <c r="B3818" s="69" t="s">
        <v>49275</v>
      </c>
      <c r="C3818" s="67" t="s">
        <v>13479</v>
      </c>
    </row>
    <row r="3819" spans="1:3" x14ac:dyDescent="0.25">
      <c r="A3819" s="67" t="s">
        <v>42662</v>
      </c>
      <c r="B3819" s="69" t="s">
        <v>49276</v>
      </c>
      <c r="C3819" s="67" t="s">
        <v>13479</v>
      </c>
    </row>
    <row r="3820" spans="1:3" x14ac:dyDescent="0.25">
      <c r="A3820" s="67" t="s">
        <v>42663</v>
      </c>
      <c r="B3820" s="69" t="s">
        <v>49277</v>
      </c>
      <c r="C3820" s="67" t="s">
        <v>13479</v>
      </c>
    </row>
    <row r="3821" spans="1:3" x14ac:dyDescent="0.25">
      <c r="A3821" s="67" t="s">
        <v>42664</v>
      </c>
      <c r="B3821" s="69" t="s">
        <v>49278</v>
      </c>
      <c r="C3821" s="67" t="s">
        <v>13479</v>
      </c>
    </row>
    <row r="3822" spans="1:3" ht="30" x14ac:dyDescent="0.25">
      <c r="A3822" s="67" t="s">
        <v>42665</v>
      </c>
      <c r="B3822" s="69" t="s">
        <v>49279</v>
      </c>
      <c r="C3822" s="67" t="s">
        <v>13479</v>
      </c>
    </row>
    <row r="3823" spans="1:3" ht="30" x14ac:dyDescent="0.25">
      <c r="A3823" s="67" t="s">
        <v>42666</v>
      </c>
      <c r="B3823" s="69" t="s">
        <v>49280</v>
      </c>
      <c r="C3823" s="67" t="s">
        <v>13479</v>
      </c>
    </row>
    <row r="3824" spans="1:3" ht="30" x14ac:dyDescent="0.25">
      <c r="A3824" s="67" t="s">
        <v>42667</v>
      </c>
      <c r="B3824" s="69" t="s">
        <v>49281</v>
      </c>
      <c r="C3824" s="67" t="s">
        <v>13479</v>
      </c>
    </row>
    <row r="3825" spans="1:3" x14ac:dyDescent="0.25">
      <c r="A3825" s="67" t="s">
        <v>42668</v>
      </c>
      <c r="B3825" s="69" t="s">
        <v>49282</v>
      </c>
      <c r="C3825" s="67" t="s">
        <v>13288</v>
      </c>
    </row>
    <row r="3826" spans="1:3" x14ac:dyDescent="0.25">
      <c r="A3826" s="67" t="s">
        <v>42669</v>
      </c>
      <c r="B3826" s="69" t="s">
        <v>49283</v>
      </c>
      <c r="C3826" s="67" t="s">
        <v>13479</v>
      </c>
    </row>
    <row r="3827" spans="1:3" x14ac:dyDescent="0.25">
      <c r="A3827" s="67" t="s">
        <v>42670</v>
      </c>
      <c r="B3827" s="69" t="s">
        <v>49284</v>
      </c>
      <c r="C3827" s="67" t="s">
        <v>13145</v>
      </c>
    </row>
    <row r="3828" spans="1:3" ht="30" x14ac:dyDescent="0.25">
      <c r="A3828" s="67" t="s">
        <v>42671</v>
      </c>
      <c r="B3828" s="69" t="s">
        <v>49285</v>
      </c>
      <c r="C3828" s="67" t="s">
        <v>13479</v>
      </c>
    </row>
    <row r="3829" spans="1:3" ht="30" x14ac:dyDescent="0.25">
      <c r="A3829" s="67" t="s">
        <v>42672</v>
      </c>
      <c r="B3829" s="69" t="s">
        <v>49286</v>
      </c>
      <c r="C3829" s="67" t="s">
        <v>13479</v>
      </c>
    </row>
    <row r="3830" spans="1:3" ht="30" x14ac:dyDescent="0.25">
      <c r="A3830" s="67" t="s">
        <v>42673</v>
      </c>
      <c r="B3830" s="69" t="s">
        <v>49287</v>
      </c>
      <c r="C3830" s="67" t="s">
        <v>12889</v>
      </c>
    </row>
    <row r="3831" spans="1:3" ht="30" x14ac:dyDescent="0.25">
      <c r="A3831" s="67" t="s">
        <v>42674</v>
      </c>
      <c r="B3831" s="69" t="s">
        <v>49288</v>
      </c>
      <c r="C3831" s="67" t="s">
        <v>12889</v>
      </c>
    </row>
    <row r="3832" spans="1:3" x14ac:dyDescent="0.25">
      <c r="A3832" s="67" t="s">
        <v>42675</v>
      </c>
      <c r="B3832" s="69" t="s">
        <v>49289</v>
      </c>
      <c r="C3832" s="67" t="s">
        <v>12889</v>
      </c>
    </row>
    <row r="3833" spans="1:3" x14ac:dyDescent="0.25">
      <c r="A3833" s="67" t="s">
        <v>42676</v>
      </c>
      <c r="B3833" s="69" t="s">
        <v>49290</v>
      </c>
      <c r="C3833" s="67" t="s">
        <v>12889</v>
      </c>
    </row>
    <row r="3834" spans="1:3" x14ac:dyDescent="0.25">
      <c r="A3834" s="67" t="s">
        <v>42677</v>
      </c>
      <c r="B3834" s="69" t="s">
        <v>49291</v>
      </c>
      <c r="C3834" s="67" t="s">
        <v>12889</v>
      </c>
    </row>
    <row r="3835" spans="1:3" x14ac:dyDescent="0.25">
      <c r="A3835" s="67" t="s">
        <v>42678</v>
      </c>
      <c r="B3835" s="69" t="s">
        <v>49292</v>
      </c>
      <c r="C3835" s="67" t="s">
        <v>12889</v>
      </c>
    </row>
    <row r="3836" spans="1:3" x14ac:dyDescent="0.25">
      <c r="A3836" s="67" t="s">
        <v>42679</v>
      </c>
      <c r="B3836" s="69" t="s">
        <v>49293</v>
      </c>
      <c r="C3836" s="67" t="s">
        <v>12889</v>
      </c>
    </row>
    <row r="3837" spans="1:3" x14ac:dyDescent="0.25">
      <c r="A3837" s="67" t="s">
        <v>42680</v>
      </c>
      <c r="B3837" s="69" t="s">
        <v>49294</v>
      </c>
      <c r="C3837" s="67" t="s">
        <v>12889</v>
      </c>
    </row>
    <row r="3838" spans="1:3" x14ac:dyDescent="0.25">
      <c r="A3838" s="67" t="s">
        <v>42681</v>
      </c>
      <c r="B3838" s="69" t="s">
        <v>49295</v>
      </c>
      <c r="C3838" s="67" t="s">
        <v>12889</v>
      </c>
    </row>
    <row r="3839" spans="1:3" x14ac:dyDescent="0.25">
      <c r="A3839" s="67" t="s">
        <v>42682</v>
      </c>
      <c r="B3839" s="69" t="s">
        <v>49296</v>
      </c>
      <c r="C3839" s="67" t="s">
        <v>12889</v>
      </c>
    </row>
    <row r="3840" spans="1:3" x14ac:dyDescent="0.25">
      <c r="A3840" s="67" t="s">
        <v>42683</v>
      </c>
      <c r="B3840" s="69" t="s">
        <v>49297</v>
      </c>
      <c r="C3840" s="67" t="s">
        <v>12889</v>
      </c>
    </row>
    <row r="3841" spans="1:3" x14ac:dyDescent="0.25">
      <c r="A3841" s="67" t="s">
        <v>42684</v>
      </c>
      <c r="B3841" s="69" t="s">
        <v>49298</v>
      </c>
      <c r="C3841" s="67" t="s">
        <v>12889</v>
      </c>
    </row>
    <row r="3842" spans="1:3" ht="30" x14ac:dyDescent="0.25">
      <c r="A3842" s="67" t="s">
        <v>42685</v>
      </c>
      <c r="B3842" s="69" t="s">
        <v>49299</v>
      </c>
      <c r="C3842" s="67" t="s">
        <v>12889</v>
      </c>
    </row>
    <row r="3843" spans="1:3" ht="30" x14ac:dyDescent="0.25">
      <c r="A3843" s="67" t="s">
        <v>42686</v>
      </c>
      <c r="B3843" s="69" t="s">
        <v>49300</v>
      </c>
      <c r="C3843" s="67" t="s">
        <v>12889</v>
      </c>
    </row>
    <row r="3844" spans="1:3" x14ac:dyDescent="0.25">
      <c r="A3844" s="67" t="s">
        <v>42687</v>
      </c>
      <c r="B3844" s="69" t="s">
        <v>49301</v>
      </c>
      <c r="C3844" s="67" t="s">
        <v>12889</v>
      </c>
    </row>
    <row r="3845" spans="1:3" x14ac:dyDescent="0.25">
      <c r="A3845" s="67" t="s">
        <v>42688</v>
      </c>
      <c r="B3845" s="69" t="s">
        <v>49302</v>
      </c>
      <c r="C3845" s="67" t="s">
        <v>12889</v>
      </c>
    </row>
    <row r="3846" spans="1:3" ht="30" x14ac:dyDescent="0.25">
      <c r="A3846" s="67" t="s">
        <v>42689</v>
      </c>
      <c r="B3846" s="69" t="s">
        <v>49303</v>
      </c>
      <c r="C3846" s="67" t="s">
        <v>12889</v>
      </c>
    </row>
    <row r="3847" spans="1:3" ht="30" x14ac:dyDescent="0.25">
      <c r="A3847" s="67" t="s">
        <v>42690</v>
      </c>
      <c r="B3847" s="69" t="s">
        <v>49304</v>
      </c>
      <c r="C3847" s="67" t="s">
        <v>12889</v>
      </c>
    </row>
    <row r="3848" spans="1:3" x14ac:dyDescent="0.25">
      <c r="A3848" s="67" t="s">
        <v>42691</v>
      </c>
      <c r="B3848" s="69" t="s">
        <v>49305</v>
      </c>
      <c r="C3848" s="67" t="s">
        <v>12889</v>
      </c>
    </row>
    <row r="3849" spans="1:3" ht="30" x14ac:dyDescent="0.25">
      <c r="A3849" s="67" t="s">
        <v>42692</v>
      </c>
      <c r="B3849" s="69" t="s">
        <v>49306</v>
      </c>
      <c r="C3849" s="67" t="s">
        <v>12889</v>
      </c>
    </row>
    <row r="3850" spans="1:3" x14ac:dyDescent="0.25">
      <c r="A3850" s="67" t="s">
        <v>42693</v>
      </c>
      <c r="B3850" s="69" t="s">
        <v>49307</v>
      </c>
      <c r="C3850" s="67" t="s">
        <v>12889</v>
      </c>
    </row>
    <row r="3851" spans="1:3" x14ac:dyDescent="0.25">
      <c r="A3851" s="67" t="s">
        <v>42694</v>
      </c>
      <c r="B3851" s="69" t="s">
        <v>49308</v>
      </c>
      <c r="C3851" s="67" t="s">
        <v>12889</v>
      </c>
    </row>
    <row r="3852" spans="1:3" x14ac:dyDescent="0.25">
      <c r="A3852" s="67" t="s">
        <v>42695</v>
      </c>
      <c r="B3852" s="69" t="s">
        <v>49309</v>
      </c>
      <c r="C3852" s="67" t="s">
        <v>12889</v>
      </c>
    </row>
    <row r="3853" spans="1:3" x14ac:dyDescent="0.25">
      <c r="A3853" s="67" t="s">
        <v>42696</v>
      </c>
      <c r="B3853" s="69" t="s">
        <v>49310</v>
      </c>
      <c r="C3853" s="67" t="s">
        <v>12889</v>
      </c>
    </row>
    <row r="3854" spans="1:3" x14ac:dyDescent="0.25">
      <c r="A3854" s="67" t="s">
        <v>42697</v>
      </c>
      <c r="B3854" s="69" t="s">
        <v>49311</v>
      </c>
      <c r="C3854" s="67" t="s">
        <v>12889</v>
      </c>
    </row>
    <row r="3855" spans="1:3" x14ac:dyDescent="0.25">
      <c r="A3855" s="67" t="s">
        <v>42698</v>
      </c>
      <c r="B3855" s="69" t="s">
        <v>49312</v>
      </c>
      <c r="C3855" s="67" t="s">
        <v>12889</v>
      </c>
    </row>
    <row r="3856" spans="1:3" ht="30" x14ac:dyDescent="0.25">
      <c r="A3856" s="67" t="s">
        <v>42699</v>
      </c>
      <c r="B3856" s="69" t="s">
        <v>49313</v>
      </c>
      <c r="C3856" s="67" t="s">
        <v>12889</v>
      </c>
    </row>
    <row r="3857" spans="1:3" ht="30" x14ac:dyDescent="0.25">
      <c r="A3857" s="67" t="s">
        <v>42700</v>
      </c>
      <c r="B3857" s="69" t="s">
        <v>49314</v>
      </c>
      <c r="C3857" s="67" t="s">
        <v>12889</v>
      </c>
    </row>
    <row r="3858" spans="1:3" ht="30" x14ac:dyDescent="0.25">
      <c r="A3858" s="67" t="s">
        <v>42701</v>
      </c>
      <c r="B3858" s="69" t="s">
        <v>49315</v>
      </c>
      <c r="C3858" s="67" t="s">
        <v>12889</v>
      </c>
    </row>
    <row r="3859" spans="1:3" ht="30" x14ac:dyDescent="0.25">
      <c r="A3859" s="67" t="s">
        <v>42702</v>
      </c>
      <c r="B3859" s="69" t="s">
        <v>49316</v>
      </c>
      <c r="C3859" s="67" t="s">
        <v>12889</v>
      </c>
    </row>
    <row r="3860" spans="1:3" ht="30" x14ac:dyDescent="0.25">
      <c r="A3860" s="67" t="s">
        <v>42703</v>
      </c>
      <c r="B3860" s="69" t="s">
        <v>49317</v>
      </c>
      <c r="C3860" s="67" t="s">
        <v>12889</v>
      </c>
    </row>
    <row r="3861" spans="1:3" ht="30" x14ac:dyDescent="0.25">
      <c r="A3861" s="67" t="s">
        <v>42704</v>
      </c>
      <c r="B3861" s="69" t="s">
        <v>49318</v>
      </c>
      <c r="C3861" s="67" t="s">
        <v>12889</v>
      </c>
    </row>
    <row r="3862" spans="1:3" x14ac:dyDescent="0.25">
      <c r="A3862" s="67" t="s">
        <v>42705</v>
      </c>
      <c r="B3862" s="69" t="s">
        <v>49319</v>
      </c>
      <c r="C3862" s="67" t="s">
        <v>12889</v>
      </c>
    </row>
    <row r="3863" spans="1:3" ht="30" x14ac:dyDescent="0.25">
      <c r="A3863" s="67" t="s">
        <v>42706</v>
      </c>
      <c r="B3863" s="69" t="s">
        <v>49320</v>
      </c>
      <c r="C3863" s="67" t="s">
        <v>13479</v>
      </c>
    </row>
    <row r="3864" spans="1:3" x14ac:dyDescent="0.25">
      <c r="A3864" s="67" t="s">
        <v>42707</v>
      </c>
      <c r="B3864" s="69" t="s">
        <v>49321</v>
      </c>
      <c r="C3864" s="67" t="s">
        <v>13479</v>
      </c>
    </row>
    <row r="3865" spans="1:3" x14ac:dyDescent="0.25">
      <c r="A3865" s="67" t="s">
        <v>42708</v>
      </c>
      <c r="B3865" s="69" t="s">
        <v>49322</v>
      </c>
      <c r="C3865" s="67" t="s">
        <v>13479</v>
      </c>
    </row>
    <row r="3866" spans="1:3" x14ac:dyDescent="0.25">
      <c r="A3866" s="67" t="s">
        <v>42709</v>
      </c>
      <c r="B3866" s="69" t="s">
        <v>49323</v>
      </c>
      <c r="C3866" s="67" t="s">
        <v>13479</v>
      </c>
    </row>
    <row r="3867" spans="1:3" x14ac:dyDescent="0.25">
      <c r="A3867" s="67" t="s">
        <v>42710</v>
      </c>
      <c r="B3867" s="69" t="s">
        <v>49324</v>
      </c>
      <c r="C3867" s="67" t="s">
        <v>13479</v>
      </c>
    </row>
    <row r="3868" spans="1:3" x14ac:dyDescent="0.25">
      <c r="A3868" s="67" t="s">
        <v>42711</v>
      </c>
      <c r="B3868" s="69" t="s">
        <v>49325</v>
      </c>
      <c r="C3868" s="67" t="s">
        <v>13479</v>
      </c>
    </row>
    <row r="3869" spans="1:3" x14ac:dyDescent="0.25">
      <c r="A3869" s="67" t="s">
        <v>42712</v>
      </c>
      <c r="B3869" s="69" t="s">
        <v>49326</v>
      </c>
      <c r="C3869" s="67" t="s">
        <v>13380</v>
      </c>
    </row>
    <row r="3870" spans="1:3" x14ac:dyDescent="0.25">
      <c r="A3870" s="67" t="s">
        <v>42713</v>
      </c>
      <c r="B3870" s="69" t="s">
        <v>49327</v>
      </c>
      <c r="C3870" s="67" t="s">
        <v>13380</v>
      </c>
    </row>
    <row r="3871" spans="1:3" x14ac:dyDescent="0.25">
      <c r="A3871" s="67" t="s">
        <v>42714</v>
      </c>
      <c r="B3871" s="69" t="s">
        <v>49328</v>
      </c>
      <c r="C3871" s="67" t="s">
        <v>13380</v>
      </c>
    </row>
    <row r="3872" spans="1:3" x14ac:dyDescent="0.25">
      <c r="A3872" s="67" t="s">
        <v>42715</v>
      </c>
      <c r="B3872" s="69" t="s">
        <v>49329</v>
      </c>
      <c r="C3872" s="67" t="s">
        <v>13084</v>
      </c>
    </row>
    <row r="3873" spans="1:3" x14ac:dyDescent="0.25">
      <c r="A3873" s="67" t="s">
        <v>42716</v>
      </c>
      <c r="B3873" s="69" t="s">
        <v>49330</v>
      </c>
      <c r="C3873" s="67" t="s">
        <v>13084</v>
      </c>
    </row>
    <row r="3874" spans="1:3" x14ac:dyDescent="0.25">
      <c r="A3874" s="67" t="s">
        <v>42717</v>
      </c>
      <c r="B3874" s="69" t="s">
        <v>49331</v>
      </c>
      <c r="C3874" s="67" t="s">
        <v>13084</v>
      </c>
    </row>
    <row r="3875" spans="1:3" ht="30" x14ac:dyDescent="0.25">
      <c r="A3875" s="67" t="s">
        <v>42718</v>
      </c>
      <c r="B3875" s="69" t="s">
        <v>49332</v>
      </c>
      <c r="C3875" s="67" t="s">
        <v>13479</v>
      </c>
    </row>
    <row r="3876" spans="1:3" ht="30" x14ac:dyDescent="0.25">
      <c r="A3876" s="67" t="s">
        <v>42719</v>
      </c>
      <c r="B3876" s="69" t="s">
        <v>49333</v>
      </c>
      <c r="C3876" s="67" t="s">
        <v>13479</v>
      </c>
    </row>
    <row r="3877" spans="1:3" ht="30" x14ac:dyDescent="0.25">
      <c r="A3877" s="67" t="s">
        <v>42720</v>
      </c>
      <c r="B3877" s="69" t="s">
        <v>49334</v>
      </c>
      <c r="C3877" s="67" t="s">
        <v>13380</v>
      </c>
    </row>
    <row r="3878" spans="1:3" x14ac:dyDescent="0.25">
      <c r="A3878" s="67" t="s">
        <v>42721</v>
      </c>
      <c r="B3878" s="69" t="s">
        <v>49335</v>
      </c>
      <c r="C3878" s="67" t="s">
        <v>13479</v>
      </c>
    </row>
    <row r="3879" spans="1:3" x14ac:dyDescent="0.25">
      <c r="A3879" s="67" t="s">
        <v>42722</v>
      </c>
      <c r="B3879" s="69" t="s">
        <v>49336</v>
      </c>
      <c r="C3879" s="67" t="s">
        <v>12889</v>
      </c>
    </row>
    <row r="3880" spans="1:3" x14ac:dyDescent="0.25">
      <c r="A3880" s="67" t="s">
        <v>42723</v>
      </c>
      <c r="B3880" s="69" t="s">
        <v>49337</v>
      </c>
      <c r="C3880" s="67" t="s">
        <v>12889</v>
      </c>
    </row>
    <row r="3881" spans="1:3" x14ac:dyDescent="0.25">
      <c r="A3881" s="67" t="s">
        <v>42724</v>
      </c>
      <c r="B3881" s="69" t="s">
        <v>49338</v>
      </c>
      <c r="C3881" s="67" t="s">
        <v>13380</v>
      </c>
    </row>
    <row r="3882" spans="1:3" ht="30" x14ac:dyDescent="0.25">
      <c r="A3882" s="67" t="s">
        <v>42725</v>
      </c>
      <c r="B3882" s="69" t="s">
        <v>49339</v>
      </c>
      <c r="C3882" s="67" t="s">
        <v>12889</v>
      </c>
    </row>
    <row r="3883" spans="1:3" x14ac:dyDescent="0.25">
      <c r="A3883" s="67" t="s">
        <v>42726</v>
      </c>
      <c r="B3883" s="69" t="s">
        <v>49340</v>
      </c>
      <c r="C3883" s="67" t="s">
        <v>13479</v>
      </c>
    </row>
    <row r="3884" spans="1:3" x14ac:dyDescent="0.25">
      <c r="A3884" s="67" t="s">
        <v>42727</v>
      </c>
      <c r="B3884" s="69" t="s">
        <v>49341</v>
      </c>
      <c r="C3884" s="67" t="s">
        <v>13479</v>
      </c>
    </row>
    <row r="3885" spans="1:3" x14ac:dyDescent="0.25">
      <c r="A3885" s="67" t="s">
        <v>42728</v>
      </c>
      <c r="B3885" s="69" t="s">
        <v>49342</v>
      </c>
      <c r="C3885" s="67" t="s">
        <v>13479</v>
      </c>
    </row>
    <row r="3886" spans="1:3" x14ac:dyDescent="0.25">
      <c r="A3886" s="67" t="s">
        <v>42729</v>
      </c>
      <c r="B3886" s="69" t="s">
        <v>49343</v>
      </c>
      <c r="C3886" s="67" t="s">
        <v>12889</v>
      </c>
    </row>
    <row r="3887" spans="1:3" ht="30" x14ac:dyDescent="0.25">
      <c r="A3887" s="67" t="s">
        <v>42730</v>
      </c>
      <c r="B3887" s="69" t="s">
        <v>49344</v>
      </c>
      <c r="C3887" s="67" t="s">
        <v>13318</v>
      </c>
    </row>
    <row r="3888" spans="1:3" ht="30" x14ac:dyDescent="0.25">
      <c r="A3888" s="67" t="s">
        <v>42731</v>
      </c>
      <c r="B3888" s="69" t="s">
        <v>49345</v>
      </c>
      <c r="C3888" s="67" t="s">
        <v>13380</v>
      </c>
    </row>
    <row r="3889" spans="1:3" ht="30" x14ac:dyDescent="0.25">
      <c r="A3889" s="67" t="s">
        <v>42732</v>
      </c>
      <c r="B3889" s="69" t="s">
        <v>49346</v>
      </c>
      <c r="C3889" s="67" t="s">
        <v>13380</v>
      </c>
    </row>
    <row r="3890" spans="1:3" ht="30" x14ac:dyDescent="0.25">
      <c r="A3890" s="67" t="s">
        <v>42733</v>
      </c>
      <c r="B3890" s="69" t="s">
        <v>49347</v>
      </c>
      <c r="C3890" s="67" t="s">
        <v>13380</v>
      </c>
    </row>
    <row r="3891" spans="1:3" ht="30" x14ac:dyDescent="0.25">
      <c r="A3891" s="67" t="s">
        <v>42734</v>
      </c>
      <c r="B3891" s="69" t="s">
        <v>49348</v>
      </c>
      <c r="C3891" s="67" t="s">
        <v>13380</v>
      </c>
    </row>
    <row r="3892" spans="1:3" ht="30" x14ac:dyDescent="0.25">
      <c r="A3892" s="67" t="s">
        <v>42735</v>
      </c>
      <c r="B3892" s="69" t="s">
        <v>49349</v>
      </c>
      <c r="C3892" s="67" t="s">
        <v>13380</v>
      </c>
    </row>
    <row r="3893" spans="1:3" ht="30" x14ac:dyDescent="0.25">
      <c r="A3893" s="67" t="s">
        <v>42736</v>
      </c>
      <c r="B3893" s="69" t="s">
        <v>49350</v>
      </c>
      <c r="C3893" s="67" t="s">
        <v>13380</v>
      </c>
    </row>
    <row r="3894" spans="1:3" ht="30" x14ac:dyDescent="0.25">
      <c r="A3894" s="67" t="s">
        <v>42737</v>
      </c>
      <c r="B3894" s="69" t="s">
        <v>49351</v>
      </c>
      <c r="C3894" s="67" t="s">
        <v>13380</v>
      </c>
    </row>
    <row r="3895" spans="1:3" ht="30" x14ac:dyDescent="0.25">
      <c r="A3895" s="67" t="s">
        <v>42738</v>
      </c>
      <c r="B3895" s="69" t="s">
        <v>49352</v>
      </c>
      <c r="C3895" s="67" t="s">
        <v>13380</v>
      </c>
    </row>
    <row r="3896" spans="1:3" ht="30" x14ac:dyDescent="0.25">
      <c r="A3896" s="67" t="s">
        <v>42739</v>
      </c>
      <c r="B3896" s="69" t="s">
        <v>49353</v>
      </c>
      <c r="C3896" s="67" t="s">
        <v>13380</v>
      </c>
    </row>
    <row r="3897" spans="1:3" ht="30" x14ac:dyDescent="0.25">
      <c r="A3897" s="67" t="s">
        <v>42740</v>
      </c>
      <c r="B3897" s="69" t="s">
        <v>49354</v>
      </c>
      <c r="C3897" s="67" t="s">
        <v>13380</v>
      </c>
    </row>
    <row r="3898" spans="1:3" x14ac:dyDescent="0.25">
      <c r="A3898" s="67" t="s">
        <v>42741</v>
      </c>
      <c r="B3898" s="69" t="s">
        <v>49355</v>
      </c>
      <c r="C3898" s="67" t="s">
        <v>13479</v>
      </c>
    </row>
    <row r="3899" spans="1:3" x14ac:dyDescent="0.25">
      <c r="A3899" s="67" t="s">
        <v>42742</v>
      </c>
      <c r="B3899" s="69" t="s">
        <v>49356</v>
      </c>
      <c r="C3899" s="67" t="s">
        <v>13479</v>
      </c>
    </row>
    <row r="3900" spans="1:3" x14ac:dyDescent="0.25">
      <c r="A3900" s="67" t="s">
        <v>42743</v>
      </c>
      <c r="B3900" s="69" t="s">
        <v>49357</v>
      </c>
      <c r="C3900" s="67" t="s">
        <v>13479</v>
      </c>
    </row>
    <row r="3901" spans="1:3" x14ac:dyDescent="0.25">
      <c r="A3901" s="67" t="s">
        <v>42744</v>
      </c>
      <c r="B3901" s="69" t="s">
        <v>49358</v>
      </c>
      <c r="C3901" s="67" t="s">
        <v>13479</v>
      </c>
    </row>
    <row r="3902" spans="1:3" x14ac:dyDescent="0.25">
      <c r="A3902" s="67" t="s">
        <v>42745</v>
      </c>
      <c r="B3902" s="69" t="s">
        <v>49359</v>
      </c>
      <c r="C3902" s="67" t="s">
        <v>13479</v>
      </c>
    </row>
    <row r="3903" spans="1:3" x14ac:dyDescent="0.25">
      <c r="A3903" s="67" t="s">
        <v>42746</v>
      </c>
      <c r="B3903" s="69" t="s">
        <v>49360</v>
      </c>
      <c r="C3903" s="67" t="s">
        <v>13479</v>
      </c>
    </row>
    <row r="3904" spans="1:3" x14ac:dyDescent="0.25">
      <c r="A3904" s="67" t="s">
        <v>42747</v>
      </c>
      <c r="B3904" s="69" t="s">
        <v>49361</v>
      </c>
      <c r="C3904" s="67" t="s">
        <v>13479</v>
      </c>
    </row>
    <row r="3905" spans="1:3" x14ac:dyDescent="0.25">
      <c r="A3905" s="67" t="s">
        <v>42748</v>
      </c>
      <c r="B3905" s="69" t="s">
        <v>49362</v>
      </c>
      <c r="C3905" s="67" t="s">
        <v>13479</v>
      </c>
    </row>
    <row r="3906" spans="1:3" x14ac:dyDescent="0.25">
      <c r="A3906" s="67" t="s">
        <v>42749</v>
      </c>
      <c r="B3906" s="69" t="s">
        <v>49363</v>
      </c>
      <c r="C3906" s="67" t="s">
        <v>13479</v>
      </c>
    </row>
    <row r="3907" spans="1:3" x14ac:dyDescent="0.25">
      <c r="A3907" s="67" t="s">
        <v>42750</v>
      </c>
      <c r="B3907" s="69" t="s">
        <v>49364</v>
      </c>
      <c r="C3907" s="67" t="s">
        <v>13479</v>
      </c>
    </row>
    <row r="3908" spans="1:3" x14ac:dyDescent="0.25">
      <c r="A3908" s="67" t="s">
        <v>42751</v>
      </c>
      <c r="B3908" s="69" t="s">
        <v>49365</v>
      </c>
      <c r="C3908" s="67" t="s">
        <v>13479</v>
      </c>
    </row>
    <row r="3909" spans="1:3" x14ac:dyDescent="0.25">
      <c r="A3909" s="67" t="s">
        <v>42752</v>
      </c>
      <c r="B3909" s="69" t="s">
        <v>49366</v>
      </c>
      <c r="C3909" s="67" t="s">
        <v>13479</v>
      </c>
    </row>
    <row r="3910" spans="1:3" x14ac:dyDescent="0.25">
      <c r="A3910" s="67" t="s">
        <v>42753</v>
      </c>
      <c r="B3910" s="69" t="s">
        <v>49367</v>
      </c>
      <c r="C3910" s="67" t="s">
        <v>13479</v>
      </c>
    </row>
    <row r="3911" spans="1:3" x14ac:dyDescent="0.25">
      <c r="A3911" s="67" t="s">
        <v>42754</v>
      </c>
      <c r="B3911" s="69" t="s">
        <v>49368</v>
      </c>
      <c r="C3911" s="67" t="s">
        <v>13479</v>
      </c>
    </row>
    <row r="3912" spans="1:3" x14ac:dyDescent="0.25">
      <c r="A3912" s="67" t="s">
        <v>42755</v>
      </c>
      <c r="B3912" s="69" t="s">
        <v>49369</v>
      </c>
      <c r="C3912" s="67" t="s">
        <v>13479</v>
      </c>
    </row>
    <row r="3913" spans="1:3" x14ac:dyDescent="0.25">
      <c r="A3913" s="67" t="s">
        <v>42756</v>
      </c>
      <c r="B3913" s="69" t="s">
        <v>49370</v>
      </c>
      <c r="C3913" s="67" t="s">
        <v>13479</v>
      </c>
    </row>
    <row r="3914" spans="1:3" x14ac:dyDescent="0.25">
      <c r="A3914" s="67" t="s">
        <v>42757</v>
      </c>
      <c r="B3914" s="69" t="s">
        <v>49371</v>
      </c>
      <c r="C3914" s="67" t="s">
        <v>13351</v>
      </c>
    </row>
    <row r="3915" spans="1:3" ht="30" x14ac:dyDescent="0.25">
      <c r="A3915" s="67" t="s">
        <v>42758</v>
      </c>
      <c r="B3915" s="69" t="s">
        <v>49372</v>
      </c>
      <c r="C3915" s="67" t="s">
        <v>49216</v>
      </c>
    </row>
    <row r="3916" spans="1:3" x14ac:dyDescent="0.25">
      <c r="A3916" s="67" t="s">
        <v>42759</v>
      </c>
      <c r="B3916" s="69" t="s">
        <v>49373</v>
      </c>
      <c r="C3916" s="67" t="s">
        <v>13288</v>
      </c>
    </row>
    <row r="3917" spans="1:3" x14ac:dyDescent="0.25">
      <c r="A3917" s="67" t="s">
        <v>42760</v>
      </c>
      <c r="B3917" s="69" t="s">
        <v>49374</v>
      </c>
      <c r="C3917" s="67" t="s">
        <v>13288</v>
      </c>
    </row>
    <row r="3918" spans="1:3" x14ac:dyDescent="0.25">
      <c r="A3918" s="67" t="s">
        <v>42761</v>
      </c>
      <c r="B3918" s="69" t="s">
        <v>49375</v>
      </c>
      <c r="C3918" s="67" t="s">
        <v>45507</v>
      </c>
    </row>
    <row r="3919" spans="1:3" x14ac:dyDescent="0.25">
      <c r="A3919" s="67" t="s">
        <v>42762</v>
      </c>
      <c r="B3919" s="69" t="s">
        <v>49376</v>
      </c>
      <c r="C3919" s="67" t="s">
        <v>45507</v>
      </c>
    </row>
    <row r="3920" spans="1:3" x14ac:dyDescent="0.25">
      <c r="A3920" s="67" t="s">
        <v>42763</v>
      </c>
      <c r="B3920" s="69" t="s">
        <v>49377</v>
      </c>
      <c r="C3920" s="67" t="s">
        <v>49216</v>
      </c>
    </row>
    <row r="3921" spans="1:3" x14ac:dyDescent="0.25">
      <c r="A3921" s="67" t="s">
        <v>42764</v>
      </c>
      <c r="B3921" s="69" t="s">
        <v>49378</v>
      </c>
      <c r="C3921" s="67" t="s">
        <v>49216</v>
      </c>
    </row>
    <row r="3922" spans="1:3" x14ac:dyDescent="0.25">
      <c r="A3922" s="67" t="s">
        <v>42765</v>
      </c>
      <c r="B3922" s="69" t="s">
        <v>49379</v>
      </c>
      <c r="C3922" s="67" t="s">
        <v>49216</v>
      </c>
    </row>
    <row r="3923" spans="1:3" x14ac:dyDescent="0.25">
      <c r="A3923" s="67" t="s">
        <v>42766</v>
      </c>
      <c r="B3923" s="69" t="s">
        <v>49380</v>
      </c>
      <c r="C3923" s="67" t="s">
        <v>49216</v>
      </c>
    </row>
    <row r="3924" spans="1:3" ht="30" x14ac:dyDescent="0.25">
      <c r="A3924" s="67" t="s">
        <v>42767</v>
      </c>
      <c r="B3924" s="69" t="s">
        <v>49381</v>
      </c>
      <c r="C3924" s="67" t="s">
        <v>13145</v>
      </c>
    </row>
    <row r="3925" spans="1:3" x14ac:dyDescent="0.25">
      <c r="A3925" s="67" t="s">
        <v>42768</v>
      </c>
      <c r="B3925" s="69" t="s">
        <v>49382</v>
      </c>
      <c r="C3925" s="67" t="s">
        <v>13380</v>
      </c>
    </row>
    <row r="3926" spans="1:3" x14ac:dyDescent="0.25">
      <c r="A3926" s="67" t="s">
        <v>42769</v>
      </c>
      <c r="B3926" s="69" t="s">
        <v>49383</v>
      </c>
      <c r="C3926" s="67" t="s">
        <v>13380</v>
      </c>
    </row>
    <row r="3927" spans="1:3" x14ac:dyDescent="0.25">
      <c r="A3927" s="67" t="s">
        <v>42770</v>
      </c>
      <c r="B3927" s="69" t="s">
        <v>49384</v>
      </c>
      <c r="C3927" s="67" t="s">
        <v>13380</v>
      </c>
    </row>
    <row r="3928" spans="1:3" x14ac:dyDescent="0.25">
      <c r="A3928" s="67" t="s">
        <v>42771</v>
      </c>
      <c r="B3928" s="69" t="s">
        <v>49385</v>
      </c>
      <c r="C3928" s="67" t="s">
        <v>13380</v>
      </c>
    </row>
    <row r="3929" spans="1:3" ht="30" x14ac:dyDescent="0.25">
      <c r="A3929" s="67" t="s">
        <v>42772</v>
      </c>
      <c r="B3929" s="69" t="s">
        <v>49386</v>
      </c>
      <c r="C3929" s="67" t="s">
        <v>13380</v>
      </c>
    </row>
    <row r="3930" spans="1:3" ht="30" x14ac:dyDescent="0.25">
      <c r="A3930" s="67" t="s">
        <v>42773</v>
      </c>
      <c r="B3930" s="69" t="s">
        <v>49387</v>
      </c>
      <c r="C3930" s="67" t="s">
        <v>13380</v>
      </c>
    </row>
    <row r="3931" spans="1:3" x14ac:dyDescent="0.25">
      <c r="A3931" s="67" t="s">
        <v>42774</v>
      </c>
      <c r="B3931" s="69" t="s">
        <v>49388</v>
      </c>
      <c r="C3931" s="67" t="s">
        <v>13288</v>
      </c>
    </row>
    <row r="3932" spans="1:3" ht="30" x14ac:dyDescent="0.25">
      <c r="A3932" s="67" t="s">
        <v>42775</v>
      </c>
      <c r="B3932" s="69" t="s">
        <v>49389</v>
      </c>
      <c r="C3932" s="67" t="s">
        <v>13479</v>
      </c>
    </row>
    <row r="3933" spans="1:3" ht="30" x14ac:dyDescent="0.25">
      <c r="A3933" s="67" t="s">
        <v>42776</v>
      </c>
      <c r="B3933" s="69" t="s">
        <v>49390</v>
      </c>
      <c r="C3933" s="67" t="s">
        <v>13145</v>
      </c>
    </row>
    <row r="3934" spans="1:3" x14ac:dyDescent="0.25">
      <c r="A3934" s="67" t="s">
        <v>42777</v>
      </c>
      <c r="B3934" s="69" t="s">
        <v>49391</v>
      </c>
      <c r="C3934" s="67" t="s">
        <v>13288</v>
      </c>
    </row>
    <row r="3935" spans="1:3" x14ac:dyDescent="0.25">
      <c r="A3935" s="67" t="s">
        <v>42778</v>
      </c>
      <c r="B3935" s="69" t="s">
        <v>49392</v>
      </c>
      <c r="C3935" s="67" t="s">
        <v>13288</v>
      </c>
    </row>
    <row r="3936" spans="1:3" x14ac:dyDescent="0.25">
      <c r="A3936" s="67" t="s">
        <v>42779</v>
      </c>
      <c r="B3936" s="69" t="s">
        <v>49393</v>
      </c>
      <c r="C3936" s="67" t="s">
        <v>13479</v>
      </c>
    </row>
    <row r="3937" spans="1:3" x14ac:dyDescent="0.25">
      <c r="A3937" s="67" t="s">
        <v>42780</v>
      </c>
      <c r="B3937" s="69" t="s">
        <v>49394</v>
      </c>
      <c r="C3937" s="67" t="s">
        <v>13380</v>
      </c>
    </row>
    <row r="3938" spans="1:3" x14ac:dyDescent="0.25">
      <c r="A3938" s="67" t="s">
        <v>42781</v>
      </c>
      <c r="B3938" s="69" t="s">
        <v>49395</v>
      </c>
      <c r="C3938" s="67" t="s">
        <v>13288</v>
      </c>
    </row>
    <row r="3939" spans="1:3" x14ac:dyDescent="0.25">
      <c r="A3939" s="67" t="s">
        <v>42782</v>
      </c>
      <c r="B3939" s="69" t="s">
        <v>49396</v>
      </c>
      <c r="C3939" s="67" t="s">
        <v>13380</v>
      </c>
    </row>
    <row r="3940" spans="1:3" x14ac:dyDescent="0.25">
      <c r="A3940" s="67" t="s">
        <v>42783</v>
      </c>
      <c r="B3940" s="69" t="s">
        <v>49397</v>
      </c>
      <c r="C3940" s="67" t="s">
        <v>13380</v>
      </c>
    </row>
    <row r="3941" spans="1:3" ht="30" x14ac:dyDescent="0.25">
      <c r="A3941" s="67" t="s">
        <v>42784</v>
      </c>
      <c r="B3941" s="69" t="s">
        <v>49398</v>
      </c>
      <c r="C3941" s="67" t="s">
        <v>13479</v>
      </c>
    </row>
    <row r="3942" spans="1:3" x14ac:dyDescent="0.25">
      <c r="A3942" s="67" t="s">
        <v>42785</v>
      </c>
      <c r="B3942" s="69" t="s">
        <v>49399</v>
      </c>
      <c r="C3942" s="67" t="s">
        <v>13145</v>
      </c>
    </row>
    <row r="3943" spans="1:3" x14ac:dyDescent="0.25">
      <c r="A3943" s="67" t="s">
        <v>42786</v>
      </c>
      <c r="B3943" s="69" t="s">
        <v>49400</v>
      </c>
      <c r="C3943" s="67" t="s">
        <v>13145</v>
      </c>
    </row>
    <row r="3944" spans="1:3" x14ac:dyDescent="0.25">
      <c r="A3944" s="67" t="s">
        <v>42787</v>
      </c>
      <c r="B3944" s="69" t="s">
        <v>49401</v>
      </c>
      <c r="C3944" s="67" t="s">
        <v>13479</v>
      </c>
    </row>
    <row r="3945" spans="1:3" x14ac:dyDescent="0.25">
      <c r="A3945" s="67" t="s">
        <v>42788</v>
      </c>
      <c r="B3945" s="69" t="s">
        <v>49402</v>
      </c>
      <c r="C3945" s="67" t="s">
        <v>13479</v>
      </c>
    </row>
    <row r="3946" spans="1:3" x14ac:dyDescent="0.25">
      <c r="A3946" s="67" t="s">
        <v>42789</v>
      </c>
      <c r="B3946" s="69" t="s">
        <v>49403</v>
      </c>
      <c r="C3946" s="67" t="s">
        <v>13479</v>
      </c>
    </row>
    <row r="3947" spans="1:3" x14ac:dyDescent="0.25">
      <c r="A3947" s="67" t="s">
        <v>42790</v>
      </c>
      <c r="B3947" s="69" t="s">
        <v>49404</v>
      </c>
      <c r="C3947" s="67" t="s">
        <v>13479</v>
      </c>
    </row>
    <row r="3948" spans="1:3" x14ac:dyDescent="0.25">
      <c r="A3948" s="67" t="s">
        <v>42791</v>
      </c>
      <c r="B3948" s="69" t="s">
        <v>49405</v>
      </c>
      <c r="C3948" s="67" t="s">
        <v>13479</v>
      </c>
    </row>
    <row r="3949" spans="1:3" x14ac:dyDescent="0.25">
      <c r="A3949" s="67" t="s">
        <v>42792</v>
      </c>
      <c r="B3949" s="69" t="s">
        <v>49406</v>
      </c>
      <c r="C3949" s="67" t="s">
        <v>13479</v>
      </c>
    </row>
    <row r="3950" spans="1:3" x14ac:dyDescent="0.25">
      <c r="A3950" s="67" t="s">
        <v>42793</v>
      </c>
      <c r="B3950" s="69" t="s">
        <v>49407</v>
      </c>
      <c r="C3950" s="67" t="s">
        <v>13145</v>
      </c>
    </row>
    <row r="3951" spans="1:3" x14ac:dyDescent="0.25">
      <c r="A3951" s="67" t="s">
        <v>42794</v>
      </c>
      <c r="B3951" s="69" t="s">
        <v>49408</v>
      </c>
      <c r="C3951" s="67" t="s">
        <v>13288</v>
      </c>
    </row>
    <row r="3952" spans="1:3" ht="30" x14ac:dyDescent="0.25">
      <c r="A3952" s="67" t="s">
        <v>42795</v>
      </c>
      <c r="B3952" s="69" t="s">
        <v>49409</v>
      </c>
      <c r="C3952" s="67" t="s">
        <v>13380</v>
      </c>
    </row>
    <row r="3953" spans="1:3" ht="30" x14ac:dyDescent="0.25">
      <c r="A3953" s="67" t="s">
        <v>42796</v>
      </c>
      <c r="B3953" s="69" t="s">
        <v>49410</v>
      </c>
      <c r="C3953" s="67" t="s">
        <v>13145</v>
      </c>
    </row>
    <row r="3954" spans="1:3" x14ac:dyDescent="0.25">
      <c r="A3954" s="67" t="s">
        <v>42797</v>
      </c>
      <c r="B3954" s="69" t="s">
        <v>49411</v>
      </c>
      <c r="C3954" s="67" t="s">
        <v>13479</v>
      </c>
    </row>
    <row r="3955" spans="1:3" x14ac:dyDescent="0.25">
      <c r="A3955" s="67" t="s">
        <v>42798</v>
      </c>
      <c r="B3955" s="69" t="s">
        <v>49412</v>
      </c>
      <c r="C3955" s="67" t="s">
        <v>13145</v>
      </c>
    </row>
    <row r="3956" spans="1:3" x14ac:dyDescent="0.25">
      <c r="A3956" s="67" t="s">
        <v>42799</v>
      </c>
      <c r="B3956" s="69" t="s">
        <v>49413</v>
      </c>
      <c r="C3956" s="67" t="s">
        <v>13479</v>
      </c>
    </row>
    <row r="3957" spans="1:3" x14ac:dyDescent="0.25">
      <c r="A3957" s="67" t="s">
        <v>42800</v>
      </c>
      <c r="B3957" s="69" t="s">
        <v>49414</v>
      </c>
      <c r="C3957" s="67" t="s">
        <v>13479</v>
      </c>
    </row>
    <row r="3958" spans="1:3" x14ac:dyDescent="0.25">
      <c r="A3958" s="67" t="s">
        <v>42801</v>
      </c>
      <c r="B3958" s="69" t="s">
        <v>49415</v>
      </c>
      <c r="C3958" s="67" t="s">
        <v>13479</v>
      </c>
    </row>
    <row r="3959" spans="1:3" x14ac:dyDescent="0.25">
      <c r="A3959" s="67" t="s">
        <v>42802</v>
      </c>
      <c r="B3959" s="69" t="s">
        <v>49416</v>
      </c>
      <c r="C3959" s="67" t="s">
        <v>13380</v>
      </c>
    </row>
    <row r="3960" spans="1:3" x14ac:dyDescent="0.25">
      <c r="A3960" s="67" t="s">
        <v>42803</v>
      </c>
      <c r="B3960" s="69" t="s">
        <v>49417</v>
      </c>
      <c r="C3960" s="67" t="s">
        <v>13479</v>
      </c>
    </row>
    <row r="3961" spans="1:3" x14ac:dyDescent="0.25">
      <c r="A3961" s="67" t="s">
        <v>42804</v>
      </c>
      <c r="B3961" s="69" t="s">
        <v>49418</v>
      </c>
      <c r="C3961" s="67" t="s">
        <v>13288</v>
      </c>
    </row>
    <row r="3962" spans="1:3" x14ac:dyDescent="0.25">
      <c r="A3962" s="67" t="s">
        <v>42805</v>
      </c>
      <c r="B3962" s="69" t="s">
        <v>49419</v>
      </c>
      <c r="C3962" s="67" t="s">
        <v>13479</v>
      </c>
    </row>
    <row r="3963" spans="1:3" x14ac:dyDescent="0.25">
      <c r="A3963" s="67" t="s">
        <v>42806</v>
      </c>
      <c r="B3963" s="69" t="s">
        <v>49420</v>
      </c>
      <c r="C3963" s="67" t="s">
        <v>13145</v>
      </c>
    </row>
    <row r="3964" spans="1:3" x14ac:dyDescent="0.25">
      <c r="A3964" s="67" t="s">
        <v>42807</v>
      </c>
      <c r="B3964" s="69" t="s">
        <v>49421</v>
      </c>
      <c r="C3964" s="67" t="s">
        <v>13380</v>
      </c>
    </row>
    <row r="3965" spans="1:3" x14ac:dyDescent="0.25">
      <c r="A3965" s="67" t="s">
        <v>42808</v>
      </c>
      <c r="B3965" s="69" t="s">
        <v>49422</v>
      </c>
      <c r="C3965" s="67" t="s">
        <v>13380</v>
      </c>
    </row>
    <row r="3966" spans="1:3" ht="30" x14ac:dyDescent="0.25">
      <c r="A3966" s="67" t="s">
        <v>42809</v>
      </c>
      <c r="B3966" s="69" t="s">
        <v>49423</v>
      </c>
      <c r="C3966" s="67" t="s">
        <v>13145</v>
      </c>
    </row>
    <row r="3967" spans="1:3" ht="30" x14ac:dyDescent="0.25">
      <c r="A3967" s="67" t="s">
        <v>42810</v>
      </c>
      <c r="B3967" s="69" t="s">
        <v>49424</v>
      </c>
      <c r="C3967" s="67" t="s">
        <v>13145</v>
      </c>
    </row>
    <row r="3968" spans="1:3" ht="30" x14ac:dyDescent="0.25">
      <c r="A3968" s="67" t="s">
        <v>42811</v>
      </c>
      <c r="B3968" s="69" t="s">
        <v>49425</v>
      </c>
      <c r="C3968" s="67" t="s">
        <v>13145</v>
      </c>
    </row>
    <row r="3969" spans="1:3" x14ac:dyDescent="0.25">
      <c r="A3969" s="67" t="s">
        <v>49426</v>
      </c>
      <c r="B3969" s="69" t="s">
        <v>49427</v>
      </c>
      <c r="C3969" s="67" t="s">
        <v>13145</v>
      </c>
    </row>
    <row r="3970" spans="1:3" x14ac:dyDescent="0.25">
      <c r="A3970" s="67" t="s">
        <v>42812</v>
      </c>
      <c r="B3970" s="69" t="s">
        <v>49428</v>
      </c>
      <c r="C3970" s="67" t="s">
        <v>13145</v>
      </c>
    </row>
    <row r="3971" spans="1:3" x14ac:dyDescent="0.25">
      <c r="A3971" s="67" t="s">
        <v>42813</v>
      </c>
      <c r="B3971" s="69" t="s">
        <v>49429</v>
      </c>
      <c r="C3971" s="67" t="s">
        <v>13145</v>
      </c>
    </row>
    <row r="3972" spans="1:3" x14ac:dyDescent="0.25">
      <c r="A3972" s="67" t="s">
        <v>42814</v>
      </c>
      <c r="B3972" s="69" t="s">
        <v>49430</v>
      </c>
      <c r="C3972" s="67" t="s">
        <v>13145</v>
      </c>
    </row>
    <row r="3973" spans="1:3" x14ac:dyDescent="0.25">
      <c r="A3973" s="67" t="s">
        <v>42815</v>
      </c>
      <c r="B3973" s="69" t="s">
        <v>49431</v>
      </c>
      <c r="C3973" s="67" t="s">
        <v>13145</v>
      </c>
    </row>
    <row r="3974" spans="1:3" x14ac:dyDescent="0.25">
      <c r="A3974" s="67" t="s">
        <v>42816</v>
      </c>
      <c r="B3974" s="69" t="s">
        <v>49432</v>
      </c>
      <c r="C3974" s="67" t="s">
        <v>13145</v>
      </c>
    </row>
    <row r="3975" spans="1:3" x14ac:dyDescent="0.25">
      <c r="A3975" s="67" t="s">
        <v>42817</v>
      </c>
      <c r="B3975" s="69" t="s">
        <v>49433</v>
      </c>
      <c r="C3975" s="67" t="s">
        <v>13145</v>
      </c>
    </row>
    <row r="3976" spans="1:3" x14ac:dyDescent="0.25">
      <c r="A3976" s="67" t="s">
        <v>42818</v>
      </c>
      <c r="B3976" s="69" t="s">
        <v>49434</v>
      </c>
      <c r="C3976" s="67" t="s">
        <v>13145</v>
      </c>
    </row>
    <row r="3977" spans="1:3" x14ac:dyDescent="0.25">
      <c r="A3977" s="67" t="s">
        <v>42819</v>
      </c>
      <c r="B3977" s="69" t="s">
        <v>49435</v>
      </c>
      <c r="C3977" s="67" t="s">
        <v>13145</v>
      </c>
    </row>
    <row r="3978" spans="1:3" x14ac:dyDescent="0.25">
      <c r="A3978" s="67" t="s">
        <v>42820</v>
      </c>
      <c r="B3978" s="69" t="s">
        <v>49436</v>
      </c>
      <c r="C3978" s="67" t="s">
        <v>13145</v>
      </c>
    </row>
    <row r="3979" spans="1:3" ht="30" x14ac:dyDescent="0.25">
      <c r="A3979" s="67" t="s">
        <v>42821</v>
      </c>
      <c r="B3979" s="69" t="s">
        <v>49437</v>
      </c>
      <c r="C3979" s="67" t="s">
        <v>13145</v>
      </c>
    </row>
    <row r="3980" spans="1:3" x14ac:dyDescent="0.25">
      <c r="A3980" s="67" t="s">
        <v>42822</v>
      </c>
      <c r="B3980" s="69" t="s">
        <v>49438</v>
      </c>
      <c r="C3980" s="67" t="s">
        <v>13145</v>
      </c>
    </row>
    <row r="3981" spans="1:3" x14ac:dyDescent="0.25">
      <c r="A3981" s="67" t="s">
        <v>42823</v>
      </c>
      <c r="B3981" s="69" t="s">
        <v>49439</v>
      </c>
      <c r="C3981" s="67" t="s">
        <v>13479</v>
      </c>
    </row>
    <row r="3982" spans="1:3" x14ac:dyDescent="0.25">
      <c r="A3982" s="67" t="s">
        <v>42824</v>
      </c>
      <c r="B3982" s="69" t="s">
        <v>49440</v>
      </c>
      <c r="C3982" s="67" t="s">
        <v>13288</v>
      </c>
    </row>
    <row r="3983" spans="1:3" ht="30" x14ac:dyDescent="0.25">
      <c r="A3983" s="67" t="s">
        <v>42825</v>
      </c>
      <c r="B3983" s="69" t="s">
        <v>49441</v>
      </c>
      <c r="C3983" s="67" t="s">
        <v>13479</v>
      </c>
    </row>
    <row r="3984" spans="1:3" x14ac:dyDescent="0.25">
      <c r="A3984" s="67" t="s">
        <v>42826</v>
      </c>
      <c r="B3984" s="69" t="s">
        <v>49442</v>
      </c>
      <c r="C3984" s="67" t="s">
        <v>13145</v>
      </c>
    </row>
    <row r="3985" spans="1:3" x14ac:dyDescent="0.25">
      <c r="A3985" s="67" t="s">
        <v>42827</v>
      </c>
      <c r="B3985" s="69" t="s">
        <v>49443</v>
      </c>
      <c r="C3985" s="67" t="s">
        <v>13145</v>
      </c>
    </row>
    <row r="3986" spans="1:3" x14ac:dyDescent="0.25">
      <c r="A3986" s="67" t="s">
        <v>42828</v>
      </c>
      <c r="B3986" s="69" t="s">
        <v>49444</v>
      </c>
      <c r="C3986" s="67" t="s">
        <v>13145</v>
      </c>
    </row>
    <row r="3987" spans="1:3" x14ac:dyDescent="0.25">
      <c r="A3987" s="67" t="s">
        <v>42829</v>
      </c>
      <c r="B3987" s="69" t="s">
        <v>49445</v>
      </c>
      <c r="C3987" s="67" t="s">
        <v>13145</v>
      </c>
    </row>
    <row r="3988" spans="1:3" x14ac:dyDescent="0.25">
      <c r="A3988" s="67" t="s">
        <v>42830</v>
      </c>
      <c r="B3988" s="69" t="s">
        <v>49446</v>
      </c>
      <c r="C3988" s="67" t="s">
        <v>13145</v>
      </c>
    </row>
    <row r="3989" spans="1:3" x14ac:dyDescent="0.25">
      <c r="A3989" s="67" t="s">
        <v>42831</v>
      </c>
      <c r="B3989" s="69" t="s">
        <v>49447</v>
      </c>
      <c r="C3989" s="67" t="s">
        <v>13380</v>
      </c>
    </row>
    <row r="3990" spans="1:3" x14ac:dyDescent="0.25">
      <c r="A3990" s="67" t="s">
        <v>42832</v>
      </c>
      <c r="B3990" s="69" t="s">
        <v>49448</v>
      </c>
      <c r="C3990" s="67" t="s">
        <v>13479</v>
      </c>
    </row>
    <row r="3991" spans="1:3" x14ac:dyDescent="0.25">
      <c r="A3991" s="67" t="s">
        <v>42833</v>
      </c>
      <c r="B3991" s="69" t="s">
        <v>49449</v>
      </c>
      <c r="C3991" s="67" t="s">
        <v>13145</v>
      </c>
    </row>
    <row r="3992" spans="1:3" x14ac:dyDescent="0.25">
      <c r="A3992" s="67" t="s">
        <v>42834</v>
      </c>
      <c r="B3992" s="69" t="s">
        <v>49450</v>
      </c>
      <c r="C3992" s="67" t="s">
        <v>13145</v>
      </c>
    </row>
    <row r="3993" spans="1:3" x14ac:dyDescent="0.25">
      <c r="A3993" s="67" t="s">
        <v>42835</v>
      </c>
      <c r="B3993" s="69" t="s">
        <v>49451</v>
      </c>
      <c r="C3993" s="67" t="s">
        <v>13145</v>
      </c>
    </row>
    <row r="3994" spans="1:3" x14ac:dyDescent="0.25">
      <c r="A3994" s="67" t="s">
        <v>42836</v>
      </c>
      <c r="B3994" s="69" t="s">
        <v>49452</v>
      </c>
      <c r="C3994" s="67" t="s">
        <v>13145</v>
      </c>
    </row>
    <row r="3995" spans="1:3" ht="30" x14ac:dyDescent="0.25">
      <c r="A3995" s="67" t="s">
        <v>42837</v>
      </c>
      <c r="B3995" s="69" t="s">
        <v>49453</v>
      </c>
      <c r="C3995" s="67" t="s">
        <v>13145</v>
      </c>
    </row>
    <row r="3996" spans="1:3" x14ac:dyDescent="0.25">
      <c r="A3996" s="67" t="s">
        <v>42838</v>
      </c>
      <c r="B3996" s="69" t="s">
        <v>49454</v>
      </c>
      <c r="C3996" s="67" t="s">
        <v>13145</v>
      </c>
    </row>
    <row r="3997" spans="1:3" x14ac:dyDescent="0.25">
      <c r="A3997" s="67" t="s">
        <v>42839</v>
      </c>
      <c r="B3997" s="69" t="s">
        <v>49455</v>
      </c>
      <c r="C3997" s="67" t="s">
        <v>13288</v>
      </c>
    </row>
    <row r="3998" spans="1:3" x14ac:dyDescent="0.25">
      <c r="A3998" s="67" t="s">
        <v>42840</v>
      </c>
      <c r="B3998" s="69" t="s">
        <v>49456</v>
      </c>
      <c r="C3998" s="67" t="s">
        <v>13288</v>
      </c>
    </row>
    <row r="3999" spans="1:3" ht="30" x14ac:dyDescent="0.25">
      <c r="A3999" s="67" t="s">
        <v>42841</v>
      </c>
      <c r="B3999" s="69" t="s">
        <v>49457</v>
      </c>
      <c r="C3999" s="67" t="s">
        <v>13145</v>
      </c>
    </row>
    <row r="4000" spans="1:3" x14ac:dyDescent="0.25">
      <c r="A4000" s="67" t="s">
        <v>42842</v>
      </c>
      <c r="B4000" s="69" t="s">
        <v>49458</v>
      </c>
      <c r="C4000" s="67" t="s">
        <v>13145</v>
      </c>
    </row>
    <row r="4001" spans="1:3" ht="30" x14ac:dyDescent="0.25">
      <c r="A4001" s="67" t="s">
        <v>42843</v>
      </c>
      <c r="B4001" s="69" t="s">
        <v>49459</v>
      </c>
      <c r="C4001" s="67" t="s">
        <v>13145</v>
      </c>
    </row>
    <row r="4002" spans="1:3" ht="30" x14ac:dyDescent="0.25">
      <c r="A4002" s="67" t="s">
        <v>42844</v>
      </c>
      <c r="B4002" s="69" t="s">
        <v>49460</v>
      </c>
      <c r="C4002" s="67" t="s">
        <v>13145</v>
      </c>
    </row>
    <row r="4003" spans="1:3" x14ac:dyDescent="0.25">
      <c r="A4003" s="67" t="s">
        <v>42845</v>
      </c>
      <c r="B4003" s="69" t="s">
        <v>49461</v>
      </c>
      <c r="C4003" s="67" t="s">
        <v>13145</v>
      </c>
    </row>
    <row r="4004" spans="1:3" ht="30" x14ac:dyDescent="0.25">
      <c r="A4004" s="67" t="s">
        <v>42846</v>
      </c>
      <c r="B4004" s="69" t="s">
        <v>49462</v>
      </c>
      <c r="C4004" s="67" t="s">
        <v>13145</v>
      </c>
    </row>
    <row r="4005" spans="1:3" ht="30" x14ac:dyDescent="0.25">
      <c r="A4005" s="67" t="s">
        <v>42847</v>
      </c>
      <c r="B4005" s="69" t="s">
        <v>49463</v>
      </c>
      <c r="C4005" s="67" t="s">
        <v>13145</v>
      </c>
    </row>
    <row r="4006" spans="1:3" ht="30" x14ac:dyDescent="0.25">
      <c r="A4006" s="67" t="s">
        <v>42848</v>
      </c>
      <c r="B4006" s="69" t="s">
        <v>49464</v>
      </c>
      <c r="C4006" s="67" t="s">
        <v>13145</v>
      </c>
    </row>
    <row r="4007" spans="1:3" ht="30" x14ac:dyDescent="0.25">
      <c r="A4007" s="67" t="s">
        <v>42849</v>
      </c>
      <c r="B4007" s="69" t="s">
        <v>49465</v>
      </c>
      <c r="C4007" s="67" t="s">
        <v>13380</v>
      </c>
    </row>
    <row r="4008" spans="1:3" ht="30" x14ac:dyDescent="0.25">
      <c r="A4008" s="67" t="s">
        <v>42850</v>
      </c>
      <c r="B4008" s="69" t="s">
        <v>49466</v>
      </c>
      <c r="C4008" s="67" t="s">
        <v>13380</v>
      </c>
    </row>
    <row r="4009" spans="1:3" ht="30" x14ac:dyDescent="0.25">
      <c r="A4009" s="67" t="s">
        <v>42851</v>
      </c>
      <c r="B4009" s="69" t="s">
        <v>49467</v>
      </c>
      <c r="C4009" s="67" t="s">
        <v>13145</v>
      </c>
    </row>
    <row r="4010" spans="1:3" ht="30" x14ac:dyDescent="0.25">
      <c r="A4010" s="67" t="s">
        <v>42852</v>
      </c>
      <c r="B4010" s="69" t="s">
        <v>49468</v>
      </c>
      <c r="C4010" s="67" t="s">
        <v>13145</v>
      </c>
    </row>
    <row r="4011" spans="1:3" x14ac:dyDescent="0.25">
      <c r="A4011" s="67" t="s">
        <v>42853</v>
      </c>
      <c r="B4011" s="69" t="s">
        <v>49469</v>
      </c>
      <c r="C4011" s="67" t="s">
        <v>13145</v>
      </c>
    </row>
    <row r="4012" spans="1:3" x14ac:dyDescent="0.25">
      <c r="A4012" s="67" t="s">
        <v>42854</v>
      </c>
      <c r="B4012" s="69" t="s">
        <v>49470</v>
      </c>
      <c r="C4012" s="67" t="s">
        <v>13145</v>
      </c>
    </row>
    <row r="4013" spans="1:3" x14ac:dyDescent="0.25">
      <c r="A4013" s="67" t="s">
        <v>42855</v>
      </c>
      <c r="B4013" s="69" t="s">
        <v>49471</v>
      </c>
      <c r="C4013" s="67" t="s">
        <v>13145</v>
      </c>
    </row>
    <row r="4014" spans="1:3" x14ac:dyDescent="0.25">
      <c r="A4014" s="67" t="s">
        <v>42856</v>
      </c>
      <c r="B4014" s="69" t="s">
        <v>49472</v>
      </c>
      <c r="C4014" s="67" t="s">
        <v>13145</v>
      </c>
    </row>
    <row r="4015" spans="1:3" ht="30" x14ac:dyDescent="0.25">
      <c r="A4015" s="67" t="s">
        <v>42857</v>
      </c>
      <c r="B4015" s="69" t="s">
        <v>49473</v>
      </c>
      <c r="C4015" s="67" t="s">
        <v>13145</v>
      </c>
    </row>
    <row r="4016" spans="1:3" ht="30" x14ac:dyDescent="0.25">
      <c r="A4016" s="67" t="s">
        <v>42858</v>
      </c>
      <c r="B4016" s="69" t="s">
        <v>49474</v>
      </c>
      <c r="C4016" s="67" t="s">
        <v>13145</v>
      </c>
    </row>
    <row r="4017" spans="1:3" x14ac:dyDescent="0.25">
      <c r="A4017" s="67" t="s">
        <v>42859</v>
      </c>
      <c r="B4017" s="69" t="s">
        <v>49475</v>
      </c>
      <c r="C4017" s="67" t="s">
        <v>13145</v>
      </c>
    </row>
    <row r="4018" spans="1:3" x14ac:dyDescent="0.25">
      <c r="A4018" s="67" t="s">
        <v>42860</v>
      </c>
      <c r="B4018" s="69" t="s">
        <v>49476</v>
      </c>
      <c r="C4018" s="67" t="s">
        <v>13380</v>
      </c>
    </row>
    <row r="4019" spans="1:3" x14ac:dyDescent="0.25">
      <c r="A4019" s="67" t="s">
        <v>42861</v>
      </c>
      <c r="B4019" s="69" t="s">
        <v>49477</v>
      </c>
      <c r="C4019" s="67" t="s">
        <v>13380</v>
      </c>
    </row>
    <row r="4020" spans="1:3" x14ac:dyDescent="0.25">
      <c r="A4020" s="67" t="s">
        <v>42862</v>
      </c>
      <c r="B4020" s="69" t="s">
        <v>49478</v>
      </c>
      <c r="C4020" s="67" t="s">
        <v>13380</v>
      </c>
    </row>
    <row r="4021" spans="1:3" x14ac:dyDescent="0.25">
      <c r="A4021" s="67" t="s">
        <v>42863</v>
      </c>
      <c r="B4021" s="69" t="s">
        <v>49479</v>
      </c>
      <c r="C4021" s="67" t="s">
        <v>13288</v>
      </c>
    </row>
    <row r="4022" spans="1:3" ht="30" x14ac:dyDescent="0.25">
      <c r="A4022" s="67" t="s">
        <v>42864</v>
      </c>
      <c r="B4022" s="69" t="s">
        <v>49480</v>
      </c>
      <c r="C4022" s="67" t="s">
        <v>13145</v>
      </c>
    </row>
    <row r="4023" spans="1:3" ht="30" x14ac:dyDescent="0.25">
      <c r="A4023" s="67" t="s">
        <v>42865</v>
      </c>
      <c r="B4023" s="69" t="s">
        <v>49481</v>
      </c>
      <c r="C4023" s="67" t="s">
        <v>13145</v>
      </c>
    </row>
    <row r="4024" spans="1:3" ht="30" x14ac:dyDescent="0.25">
      <c r="A4024" s="67" t="s">
        <v>42866</v>
      </c>
      <c r="B4024" s="69" t="s">
        <v>49482</v>
      </c>
      <c r="C4024" s="67" t="s">
        <v>13145</v>
      </c>
    </row>
    <row r="4025" spans="1:3" ht="30" x14ac:dyDescent="0.25">
      <c r="A4025" s="67" t="s">
        <v>42867</v>
      </c>
      <c r="B4025" s="69" t="s">
        <v>49483</v>
      </c>
      <c r="C4025" s="67" t="s">
        <v>13145</v>
      </c>
    </row>
    <row r="4026" spans="1:3" ht="30" x14ac:dyDescent="0.25">
      <c r="A4026" s="67" t="s">
        <v>42868</v>
      </c>
      <c r="B4026" s="69" t="s">
        <v>49484</v>
      </c>
      <c r="C4026" s="67" t="s">
        <v>13145</v>
      </c>
    </row>
    <row r="4027" spans="1:3" x14ac:dyDescent="0.25">
      <c r="A4027" s="67" t="s">
        <v>42869</v>
      </c>
      <c r="B4027" s="69" t="s">
        <v>49485</v>
      </c>
      <c r="C4027" s="67" t="s">
        <v>13145</v>
      </c>
    </row>
    <row r="4028" spans="1:3" x14ac:dyDescent="0.25">
      <c r="A4028" s="67" t="s">
        <v>42870</v>
      </c>
      <c r="B4028" s="69" t="s">
        <v>49486</v>
      </c>
      <c r="C4028" s="67" t="s">
        <v>13145</v>
      </c>
    </row>
    <row r="4029" spans="1:3" x14ac:dyDescent="0.25">
      <c r="A4029" s="67" t="s">
        <v>42871</v>
      </c>
      <c r="B4029" s="69" t="s">
        <v>49487</v>
      </c>
      <c r="C4029" s="67" t="s">
        <v>13145</v>
      </c>
    </row>
    <row r="4030" spans="1:3" x14ac:dyDescent="0.25">
      <c r="A4030" s="67" t="s">
        <v>42872</v>
      </c>
      <c r="B4030" s="69" t="s">
        <v>49488</v>
      </c>
      <c r="C4030" s="67" t="s">
        <v>13145</v>
      </c>
    </row>
    <row r="4031" spans="1:3" x14ac:dyDescent="0.25">
      <c r="A4031" s="67" t="s">
        <v>42873</v>
      </c>
      <c r="B4031" s="69" t="s">
        <v>49489</v>
      </c>
      <c r="C4031" s="67" t="s">
        <v>13145</v>
      </c>
    </row>
    <row r="4032" spans="1:3" x14ac:dyDescent="0.25">
      <c r="A4032" s="67" t="s">
        <v>42874</v>
      </c>
      <c r="B4032" s="69" t="s">
        <v>49490</v>
      </c>
      <c r="C4032" s="67" t="s">
        <v>13380</v>
      </c>
    </row>
    <row r="4033" spans="1:3" x14ac:dyDescent="0.25">
      <c r="A4033" s="67" t="s">
        <v>42875</v>
      </c>
      <c r="B4033" s="69" t="s">
        <v>49491</v>
      </c>
      <c r="C4033" s="67" t="s">
        <v>13380</v>
      </c>
    </row>
    <row r="4034" spans="1:3" x14ac:dyDescent="0.25">
      <c r="A4034" s="67" t="s">
        <v>42876</v>
      </c>
      <c r="B4034" s="69" t="s">
        <v>49492</v>
      </c>
      <c r="C4034" s="67" t="s">
        <v>13380</v>
      </c>
    </row>
    <row r="4035" spans="1:3" x14ac:dyDescent="0.25">
      <c r="A4035" s="67" t="s">
        <v>42877</v>
      </c>
      <c r="B4035" s="69" t="s">
        <v>49493</v>
      </c>
      <c r="C4035" s="67" t="s">
        <v>13380</v>
      </c>
    </row>
    <row r="4036" spans="1:3" x14ac:dyDescent="0.25">
      <c r="A4036" s="67" t="s">
        <v>42878</v>
      </c>
      <c r="B4036" s="69" t="s">
        <v>49494</v>
      </c>
      <c r="C4036" s="67" t="s">
        <v>13145</v>
      </c>
    </row>
    <row r="4037" spans="1:3" x14ac:dyDescent="0.25">
      <c r="A4037" s="67" t="s">
        <v>42879</v>
      </c>
      <c r="B4037" s="69" t="s">
        <v>49495</v>
      </c>
      <c r="C4037" s="67" t="s">
        <v>13380</v>
      </c>
    </row>
    <row r="4038" spans="1:3" x14ac:dyDescent="0.25">
      <c r="A4038" s="67" t="s">
        <v>42880</v>
      </c>
      <c r="B4038" s="69" t="s">
        <v>49496</v>
      </c>
      <c r="C4038" s="67" t="s">
        <v>13380</v>
      </c>
    </row>
    <row r="4039" spans="1:3" x14ac:dyDescent="0.25">
      <c r="A4039" s="67" t="s">
        <v>42881</v>
      </c>
      <c r="B4039" s="69" t="s">
        <v>49497</v>
      </c>
      <c r="C4039" s="67" t="s">
        <v>13380</v>
      </c>
    </row>
    <row r="4040" spans="1:3" x14ac:dyDescent="0.25">
      <c r="A4040" s="67" t="s">
        <v>42882</v>
      </c>
      <c r="B4040" s="69" t="s">
        <v>49498</v>
      </c>
      <c r="C4040" s="67" t="s">
        <v>13380</v>
      </c>
    </row>
    <row r="4041" spans="1:3" x14ac:dyDescent="0.25">
      <c r="A4041" s="67" t="s">
        <v>42883</v>
      </c>
      <c r="B4041" s="69" t="s">
        <v>49499</v>
      </c>
      <c r="C4041" s="67" t="s">
        <v>13380</v>
      </c>
    </row>
    <row r="4042" spans="1:3" x14ac:dyDescent="0.25">
      <c r="A4042" s="67" t="s">
        <v>42884</v>
      </c>
      <c r="B4042" s="69" t="s">
        <v>49500</v>
      </c>
      <c r="C4042" s="67" t="s">
        <v>13380</v>
      </c>
    </row>
    <row r="4043" spans="1:3" x14ac:dyDescent="0.25">
      <c r="A4043" s="67" t="s">
        <v>42885</v>
      </c>
      <c r="B4043" s="69" t="s">
        <v>49501</v>
      </c>
      <c r="C4043" s="67" t="s">
        <v>13380</v>
      </c>
    </row>
    <row r="4044" spans="1:3" x14ac:dyDescent="0.25">
      <c r="A4044" s="67" t="s">
        <v>42886</v>
      </c>
      <c r="B4044" s="69" t="s">
        <v>49502</v>
      </c>
      <c r="C4044" s="67" t="s">
        <v>13380</v>
      </c>
    </row>
    <row r="4045" spans="1:3" x14ac:dyDescent="0.25">
      <c r="A4045" s="67" t="s">
        <v>42887</v>
      </c>
      <c r="B4045" s="69" t="s">
        <v>49503</v>
      </c>
      <c r="C4045" s="67" t="s">
        <v>13145</v>
      </c>
    </row>
    <row r="4046" spans="1:3" x14ac:dyDescent="0.25">
      <c r="A4046" s="67" t="s">
        <v>42888</v>
      </c>
      <c r="B4046" s="69" t="s">
        <v>49504</v>
      </c>
      <c r="C4046" s="67" t="s">
        <v>13380</v>
      </c>
    </row>
    <row r="4047" spans="1:3" ht="30" x14ac:dyDescent="0.25">
      <c r="A4047" s="67" t="s">
        <v>42889</v>
      </c>
      <c r="B4047" s="69" t="s">
        <v>49505</v>
      </c>
      <c r="C4047" s="67" t="s">
        <v>13145</v>
      </c>
    </row>
    <row r="4048" spans="1:3" ht="30" x14ac:dyDescent="0.25">
      <c r="A4048" s="67" t="s">
        <v>42890</v>
      </c>
      <c r="B4048" s="69" t="s">
        <v>49506</v>
      </c>
      <c r="C4048" s="67" t="s">
        <v>13145</v>
      </c>
    </row>
    <row r="4049" spans="1:3" x14ac:dyDescent="0.25">
      <c r="A4049" s="67" t="s">
        <v>42891</v>
      </c>
      <c r="B4049" s="69" t="s">
        <v>49507</v>
      </c>
      <c r="C4049" s="67" t="s">
        <v>13380</v>
      </c>
    </row>
    <row r="4050" spans="1:3" x14ac:dyDescent="0.25">
      <c r="A4050" s="67" t="s">
        <v>42892</v>
      </c>
      <c r="B4050" s="69" t="s">
        <v>49508</v>
      </c>
      <c r="C4050" s="67" t="s">
        <v>13380</v>
      </c>
    </row>
    <row r="4051" spans="1:3" x14ac:dyDescent="0.25">
      <c r="A4051" s="67" t="s">
        <v>42893</v>
      </c>
      <c r="B4051" s="69" t="s">
        <v>49509</v>
      </c>
      <c r="C4051" s="67" t="s">
        <v>13380</v>
      </c>
    </row>
    <row r="4052" spans="1:3" x14ac:dyDescent="0.25">
      <c r="A4052" s="67" t="s">
        <v>42894</v>
      </c>
      <c r="B4052" s="69" t="s">
        <v>49510</v>
      </c>
      <c r="C4052" s="67" t="s">
        <v>13145</v>
      </c>
    </row>
    <row r="4053" spans="1:3" x14ac:dyDescent="0.25">
      <c r="A4053" s="67" t="s">
        <v>42895</v>
      </c>
      <c r="B4053" s="69" t="s">
        <v>49511</v>
      </c>
      <c r="C4053" s="67" t="s">
        <v>13145</v>
      </c>
    </row>
    <row r="4054" spans="1:3" x14ac:dyDescent="0.25">
      <c r="A4054" s="67" t="s">
        <v>42896</v>
      </c>
      <c r="B4054" s="69" t="s">
        <v>49512</v>
      </c>
      <c r="C4054" s="67" t="s">
        <v>13145</v>
      </c>
    </row>
    <row r="4055" spans="1:3" x14ac:dyDescent="0.25">
      <c r="A4055" s="67" t="s">
        <v>42897</v>
      </c>
      <c r="B4055" s="69" t="s">
        <v>49513</v>
      </c>
      <c r="C4055" s="67" t="s">
        <v>13145</v>
      </c>
    </row>
    <row r="4056" spans="1:3" x14ac:dyDescent="0.25">
      <c r="A4056" s="67" t="s">
        <v>42898</v>
      </c>
      <c r="B4056" s="69" t="s">
        <v>49514</v>
      </c>
      <c r="C4056" s="67" t="s">
        <v>13145</v>
      </c>
    </row>
    <row r="4057" spans="1:3" x14ac:dyDescent="0.25">
      <c r="A4057" s="67" t="s">
        <v>42899</v>
      </c>
      <c r="B4057" s="69" t="s">
        <v>49515</v>
      </c>
      <c r="C4057" s="67" t="s">
        <v>13145</v>
      </c>
    </row>
    <row r="4058" spans="1:3" x14ac:dyDescent="0.25">
      <c r="A4058" s="67" t="s">
        <v>42900</v>
      </c>
      <c r="B4058" s="69" t="s">
        <v>49516</v>
      </c>
      <c r="C4058" s="67" t="s">
        <v>13380</v>
      </c>
    </row>
    <row r="4059" spans="1:3" x14ac:dyDescent="0.25">
      <c r="A4059" s="67" t="s">
        <v>42901</v>
      </c>
      <c r="B4059" s="69" t="s">
        <v>49517</v>
      </c>
      <c r="C4059" s="67" t="s">
        <v>13380</v>
      </c>
    </row>
    <row r="4060" spans="1:3" x14ac:dyDescent="0.25">
      <c r="A4060" s="67" t="s">
        <v>42902</v>
      </c>
      <c r="B4060" s="69" t="s">
        <v>49518</v>
      </c>
      <c r="C4060" s="67" t="s">
        <v>13145</v>
      </c>
    </row>
    <row r="4061" spans="1:3" x14ac:dyDescent="0.25">
      <c r="A4061" s="67" t="s">
        <v>42903</v>
      </c>
      <c r="B4061" s="69" t="s">
        <v>49519</v>
      </c>
      <c r="C4061" s="67" t="s">
        <v>13145</v>
      </c>
    </row>
    <row r="4062" spans="1:3" ht="30" x14ac:dyDescent="0.25">
      <c r="A4062" s="67" t="s">
        <v>42904</v>
      </c>
      <c r="B4062" s="69" t="s">
        <v>49520</v>
      </c>
      <c r="C4062" s="67" t="s">
        <v>13145</v>
      </c>
    </row>
    <row r="4063" spans="1:3" ht="30" x14ac:dyDescent="0.25">
      <c r="A4063" s="67" t="s">
        <v>42905</v>
      </c>
      <c r="B4063" s="69" t="s">
        <v>49521</v>
      </c>
      <c r="C4063" s="67" t="s">
        <v>13145</v>
      </c>
    </row>
    <row r="4064" spans="1:3" ht="30" x14ac:dyDescent="0.25">
      <c r="A4064" s="67" t="s">
        <v>42906</v>
      </c>
      <c r="B4064" s="69" t="s">
        <v>49522</v>
      </c>
      <c r="C4064" s="67" t="s">
        <v>13145</v>
      </c>
    </row>
    <row r="4065" spans="1:3" ht="30" x14ac:dyDescent="0.25">
      <c r="A4065" s="67" t="s">
        <v>42907</v>
      </c>
      <c r="B4065" s="69" t="s">
        <v>49523</v>
      </c>
      <c r="C4065" s="67" t="s">
        <v>13145</v>
      </c>
    </row>
    <row r="4066" spans="1:3" x14ac:dyDescent="0.25">
      <c r="A4066" s="67" t="s">
        <v>42908</v>
      </c>
      <c r="B4066" s="69" t="s">
        <v>49524</v>
      </c>
      <c r="C4066" s="67" t="s">
        <v>13145</v>
      </c>
    </row>
    <row r="4067" spans="1:3" ht="30" x14ac:dyDescent="0.25">
      <c r="A4067" s="67" t="s">
        <v>42909</v>
      </c>
      <c r="B4067" s="69" t="s">
        <v>49525</v>
      </c>
      <c r="C4067" s="67" t="s">
        <v>13380</v>
      </c>
    </row>
    <row r="4068" spans="1:3" ht="30" x14ac:dyDescent="0.25">
      <c r="A4068" s="67" t="s">
        <v>42910</v>
      </c>
      <c r="B4068" s="69" t="s">
        <v>49526</v>
      </c>
      <c r="C4068" s="67" t="s">
        <v>13380</v>
      </c>
    </row>
    <row r="4069" spans="1:3" ht="30" x14ac:dyDescent="0.25">
      <c r="A4069" s="67" t="s">
        <v>42911</v>
      </c>
      <c r="B4069" s="69" t="s">
        <v>49527</v>
      </c>
      <c r="C4069" s="67" t="s">
        <v>13380</v>
      </c>
    </row>
    <row r="4070" spans="1:3" x14ac:dyDescent="0.25">
      <c r="A4070" s="67" t="s">
        <v>42912</v>
      </c>
      <c r="B4070" s="69" t="s">
        <v>49528</v>
      </c>
      <c r="C4070" s="67" t="s">
        <v>13145</v>
      </c>
    </row>
    <row r="4071" spans="1:3" x14ac:dyDescent="0.25">
      <c r="A4071" s="67" t="s">
        <v>42913</v>
      </c>
      <c r="B4071" s="69" t="s">
        <v>49529</v>
      </c>
      <c r="C4071" s="67" t="s">
        <v>13145</v>
      </c>
    </row>
    <row r="4072" spans="1:3" x14ac:dyDescent="0.25">
      <c r="A4072" s="67" t="s">
        <v>49530</v>
      </c>
      <c r="B4072" s="69" t="s">
        <v>49531</v>
      </c>
      <c r="C4072" s="67" t="s">
        <v>13145</v>
      </c>
    </row>
    <row r="4073" spans="1:3" x14ac:dyDescent="0.25">
      <c r="A4073" s="67" t="s">
        <v>42914</v>
      </c>
      <c r="B4073" s="69" t="s">
        <v>49532</v>
      </c>
      <c r="C4073" s="67" t="s">
        <v>13145</v>
      </c>
    </row>
    <row r="4074" spans="1:3" x14ac:dyDescent="0.25">
      <c r="A4074" s="67" t="s">
        <v>42915</v>
      </c>
      <c r="B4074" s="69" t="s">
        <v>49533</v>
      </c>
      <c r="C4074" s="67" t="s">
        <v>13145</v>
      </c>
    </row>
    <row r="4075" spans="1:3" x14ac:dyDescent="0.25">
      <c r="A4075" s="67" t="s">
        <v>42916</v>
      </c>
      <c r="B4075" s="69" t="s">
        <v>49534</v>
      </c>
      <c r="C4075" s="67" t="s">
        <v>13288</v>
      </c>
    </row>
    <row r="4076" spans="1:3" x14ac:dyDescent="0.25">
      <c r="A4076" s="67" t="s">
        <v>42917</v>
      </c>
      <c r="B4076" s="69" t="s">
        <v>49535</v>
      </c>
      <c r="C4076" s="67" t="s">
        <v>13479</v>
      </c>
    </row>
    <row r="4077" spans="1:3" x14ac:dyDescent="0.25">
      <c r="A4077" s="67" t="s">
        <v>42918</v>
      </c>
      <c r="B4077" s="69" t="s">
        <v>49536</v>
      </c>
      <c r="C4077" s="67" t="s">
        <v>13479</v>
      </c>
    </row>
    <row r="4078" spans="1:3" x14ac:dyDescent="0.25">
      <c r="A4078" s="67" t="s">
        <v>42919</v>
      </c>
      <c r="B4078" s="69" t="s">
        <v>49537</v>
      </c>
      <c r="C4078" s="67" t="s">
        <v>13479</v>
      </c>
    </row>
    <row r="4079" spans="1:3" x14ac:dyDescent="0.25">
      <c r="A4079" s="67" t="s">
        <v>42920</v>
      </c>
      <c r="B4079" s="69" t="s">
        <v>49538</v>
      </c>
      <c r="C4079" s="67" t="s">
        <v>13479</v>
      </c>
    </row>
    <row r="4080" spans="1:3" x14ac:dyDescent="0.25">
      <c r="A4080" s="67" t="s">
        <v>42921</v>
      </c>
      <c r="B4080" s="69" t="s">
        <v>49539</v>
      </c>
      <c r="C4080" s="67" t="s">
        <v>13479</v>
      </c>
    </row>
    <row r="4081" spans="1:3" ht="30" x14ac:dyDescent="0.25">
      <c r="A4081" s="67" t="s">
        <v>42922</v>
      </c>
      <c r="B4081" s="69" t="s">
        <v>49540</v>
      </c>
      <c r="C4081" s="67" t="s">
        <v>13380</v>
      </c>
    </row>
    <row r="4082" spans="1:3" ht="30" x14ac:dyDescent="0.25">
      <c r="A4082" s="67" t="s">
        <v>42923</v>
      </c>
      <c r="B4082" s="69" t="s">
        <v>49541</v>
      </c>
      <c r="C4082" s="67" t="s">
        <v>13380</v>
      </c>
    </row>
    <row r="4083" spans="1:3" ht="30" x14ac:dyDescent="0.25">
      <c r="A4083" s="67" t="s">
        <v>42924</v>
      </c>
      <c r="B4083" s="69" t="s">
        <v>49542</v>
      </c>
      <c r="C4083" s="67" t="s">
        <v>13380</v>
      </c>
    </row>
    <row r="4084" spans="1:3" ht="30" x14ac:dyDescent="0.25">
      <c r="A4084" s="67" t="s">
        <v>42925</v>
      </c>
      <c r="B4084" s="69" t="s">
        <v>49543</v>
      </c>
      <c r="C4084" s="67" t="s">
        <v>13380</v>
      </c>
    </row>
    <row r="4085" spans="1:3" ht="30" x14ac:dyDescent="0.25">
      <c r="A4085" s="67" t="s">
        <v>42926</v>
      </c>
      <c r="B4085" s="69" t="s">
        <v>49544</v>
      </c>
      <c r="C4085" s="67" t="s">
        <v>13380</v>
      </c>
    </row>
    <row r="4086" spans="1:3" x14ac:dyDescent="0.25">
      <c r="A4086" s="67" t="s">
        <v>42927</v>
      </c>
      <c r="B4086" s="69" t="s">
        <v>49545</v>
      </c>
      <c r="C4086" s="67" t="s">
        <v>13145</v>
      </c>
    </row>
    <row r="4087" spans="1:3" x14ac:dyDescent="0.25">
      <c r="A4087" s="67" t="s">
        <v>42928</v>
      </c>
      <c r="B4087" s="69" t="s">
        <v>49546</v>
      </c>
      <c r="C4087" s="67" t="s">
        <v>13288</v>
      </c>
    </row>
    <row r="4088" spans="1:3" x14ac:dyDescent="0.25">
      <c r="A4088" s="67" t="s">
        <v>42929</v>
      </c>
      <c r="B4088" s="69" t="s">
        <v>49547</v>
      </c>
      <c r="C4088" s="67" t="s">
        <v>13288</v>
      </c>
    </row>
    <row r="4089" spans="1:3" x14ac:dyDescent="0.25">
      <c r="A4089" s="67" t="s">
        <v>42930</v>
      </c>
      <c r="B4089" s="69" t="s">
        <v>49548</v>
      </c>
      <c r="C4089" s="67" t="s">
        <v>13479</v>
      </c>
    </row>
    <row r="4090" spans="1:3" x14ac:dyDescent="0.25">
      <c r="A4090" s="67" t="s">
        <v>42931</v>
      </c>
      <c r="B4090" s="69" t="s">
        <v>49549</v>
      </c>
      <c r="C4090" s="67" t="s">
        <v>13479</v>
      </c>
    </row>
    <row r="4091" spans="1:3" x14ac:dyDescent="0.25">
      <c r="A4091" s="67" t="s">
        <v>42932</v>
      </c>
      <c r="B4091" s="69" t="s">
        <v>49550</v>
      </c>
      <c r="C4091" s="67" t="s">
        <v>13288</v>
      </c>
    </row>
    <row r="4092" spans="1:3" x14ac:dyDescent="0.25">
      <c r="A4092" s="67" t="s">
        <v>42933</v>
      </c>
      <c r="B4092" s="69" t="s">
        <v>49551</v>
      </c>
      <c r="C4092" s="67" t="s">
        <v>13288</v>
      </c>
    </row>
    <row r="4093" spans="1:3" x14ac:dyDescent="0.25">
      <c r="A4093" s="67" t="s">
        <v>42934</v>
      </c>
      <c r="B4093" s="69" t="s">
        <v>49552</v>
      </c>
      <c r="C4093" s="67" t="s">
        <v>13288</v>
      </c>
    </row>
    <row r="4094" spans="1:3" x14ac:dyDescent="0.25">
      <c r="A4094" s="67" t="s">
        <v>42935</v>
      </c>
      <c r="B4094" s="69" t="s">
        <v>49553</v>
      </c>
      <c r="C4094" s="67" t="s">
        <v>13288</v>
      </c>
    </row>
    <row r="4095" spans="1:3" x14ac:dyDescent="0.25">
      <c r="A4095" s="67" t="s">
        <v>42936</v>
      </c>
      <c r="B4095" s="69" t="s">
        <v>49554</v>
      </c>
      <c r="C4095" s="67" t="s">
        <v>13288</v>
      </c>
    </row>
    <row r="4096" spans="1:3" x14ac:dyDescent="0.25">
      <c r="A4096" s="67" t="s">
        <v>42937</v>
      </c>
      <c r="B4096" s="69" t="s">
        <v>49555</v>
      </c>
      <c r="C4096" s="67" t="s">
        <v>13479</v>
      </c>
    </row>
    <row r="4097" spans="1:3" x14ac:dyDescent="0.25">
      <c r="A4097" s="67" t="s">
        <v>42938</v>
      </c>
      <c r="B4097" s="69" t="s">
        <v>49556</v>
      </c>
      <c r="C4097" s="67" t="s">
        <v>13288</v>
      </c>
    </row>
    <row r="4098" spans="1:3" x14ac:dyDescent="0.25">
      <c r="A4098" s="67" t="s">
        <v>42939</v>
      </c>
      <c r="B4098" s="69" t="s">
        <v>49557</v>
      </c>
      <c r="C4098" s="67" t="s">
        <v>13479</v>
      </c>
    </row>
    <row r="4099" spans="1:3" x14ac:dyDescent="0.25">
      <c r="A4099" s="67" t="s">
        <v>42940</v>
      </c>
      <c r="B4099" s="69" t="s">
        <v>49558</v>
      </c>
      <c r="C4099" s="67" t="s">
        <v>13479</v>
      </c>
    </row>
    <row r="4100" spans="1:3" x14ac:dyDescent="0.25">
      <c r="A4100" s="67" t="s">
        <v>42941</v>
      </c>
      <c r="B4100" s="69" t="s">
        <v>49559</v>
      </c>
      <c r="C4100" s="67" t="s">
        <v>13380</v>
      </c>
    </row>
    <row r="4101" spans="1:3" x14ac:dyDescent="0.25">
      <c r="A4101" s="67" t="s">
        <v>42942</v>
      </c>
      <c r="B4101" s="69" t="s">
        <v>49560</v>
      </c>
      <c r="C4101" s="67" t="s">
        <v>13288</v>
      </c>
    </row>
    <row r="4102" spans="1:3" x14ac:dyDescent="0.25">
      <c r="A4102" s="67" t="s">
        <v>42943</v>
      </c>
      <c r="B4102" s="69" t="s">
        <v>49561</v>
      </c>
      <c r="C4102" s="67" t="s">
        <v>13288</v>
      </c>
    </row>
    <row r="4103" spans="1:3" x14ac:dyDescent="0.25">
      <c r="A4103" s="67" t="s">
        <v>42944</v>
      </c>
      <c r="B4103" s="69" t="s">
        <v>49562</v>
      </c>
      <c r="C4103" s="67" t="s">
        <v>13479</v>
      </c>
    </row>
    <row r="4104" spans="1:3" x14ac:dyDescent="0.25">
      <c r="A4104" s="67" t="s">
        <v>42945</v>
      </c>
      <c r="B4104" s="69" t="s">
        <v>49563</v>
      </c>
      <c r="C4104" s="67" t="s">
        <v>13288</v>
      </c>
    </row>
    <row r="4105" spans="1:3" x14ac:dyDescent="0.25">
      <c r="A4105" s="67" t="s">
        <v>42946</v>
      </c>
      <c r="B4105" s="69" t="s">
        <v>49564</v>
      </c>
      <c r="C4105" s="67" t="s">
        <v>13479</v>
      </c>
    </row>
    <row r="4106" spans="1:3" x14ac:dyDescent="0.25">
      <c r="A4106" s="67" t="s">
        <v>42947</v>
      </c>
      <c r="B4106" s="69" t="s">
        <v>49565</v>
      </c>
      <c r="C4106" s="67" t="s">
        <v>13479</v>
      </c>
    </row>
    <row r="4107" spans="1:3" x14ac:dyDescent="0.25">
      <c r="A4107" s="67" t="s">
        <v>42948</v>
      </c>
      <c r="B4107" s="69" t="s">
        <v>49566</v>
      </c>
      <c r="C4107" s="67" t="s">
        <v>13288</v>
      </c>
    </row>
    <row r="4108" spans="1:3" ht="30" x14ac:dyDescent="0.25">
      <c r="A4108" s="67" t="s">
        <v>42949</v>
      </c>
      <c r="B4108" s="69" t="s">
        <v>49567</v>
      </c>
      <c r="C4108" s="67" t="s">
        <v>13288</v>
      </c>
    </row>
    <row r="4109" spans="1:3" x14ac:dyDescent="0.25">
      <c r="A4109" s="67" t="s">
        <v>42950</v>
      </c>
      <c r="B4109" s="69" t="s">
        <v>49568</v>
      </c>
      <c r="C4109" s="67" t="s">
        <v>13288</v>
      </c>
    </row>
    <row r="4110" spans="1:3" x14ac:dyDescent="0.25">
      <c r="A4110" s="67" t="s">
        <v>42951</v>
      </c>
      <c r="B4110" s="69" t="s">
        <v>49569</v>
      </c>
      <c r="C4110" s="67" t="s">
        <v>13288</v>
      </c>
    </row>
    <row r="4111" spans="1:3" x14ac:dyDescent="0.25">
      <c r="A4111" s="67" t="s">
        <v>42952</v>
      </c>
      <c r="B4111" s="69" t="s">
        <v>49570</v>
      </c>
      <c r="C4111" s="67" t="s">
        <v>13145</v>
      </c>
    </row>
    <row r="4112" spans="1:3" x14ac:dyDescent="0.25">
      <c r="A4112" s="67" t="s">
        <v>42953</v>
      </c>
      <c r="B4112" s="69" t="s">
        <v>49571</v>
      </c>
      <c r="C4112" s="67" t="s">
        <v>13288</v>
      </c>
    </row>
    <row r="4113" spans="1:3" x14ac:dyDescent="0.25">
      <c r="A4113" s="67" t="s">
        <v>42954</v>
      </c>
      <c r="B4113" s="69" t="s">
        <v>49572</v>
      </c>
      <c r="C4113" s="67" t="s">
        <v>13288</v>
      </c>
    </row>
    <row r="4114" spans="1:3" x14ac:dyDescent="0.25">
      <c r="A4114" s="67" t="s">
        <v>42955</v>
      </c>
      <c r="B4114" s="69" t="s">
        <v>49573</v>
      </c>
      <c r="C4114" s="67" t="s">
        <v>13288</v>
      </c>
    </row>
    <row r="4115" spans="1:3" ht="30" x14ac:dyDescent="0.25">
      <c r="A4115" s="67" t="s">
        <v>42956</v>
      </c>
      <c r="B4115" s="69" t="s">
        <v>49574</v>
      </c>
      <c r="C4115" s="67" t="s">
        <v>13145</v>
      </c>
    </row>
    <row r="4116" spans="1:3" x14ac:dyDescent="0.25">
      <c r="A4116" s="67" t="s">
        <v>42957</v>
      </c>
      <c r="B4116" s="69" t="s">
        <v>49575</v>
      </c>
      <c r="C4116" s="67" t="s">
        <v>13288</v>
      </c>
    </row>
    <row r="4117" spans="1:3" x14ac:dyDescent="0.25">
      <c r="A4117" s="67" t="s">
        <v>42958</v>
      </c>
      <c r="B4117" s="69" t="s">
        <v>49576</v>
      </c>
      <c r="C4117" s="67" t="s">
        <v>13288</v>
      </c>
    </row>
    <row r="4118" spans="1:3" x14ac:dyDescent="0.25">
      <c r="A4118" s="67" t="s">
        <v>42959</v>
      </c>
      <c r="B4118" s="69" t="s">
        <v>49577</v>
      </c>
      <c r="C4118" s="67" t="s">
        <v>13288</v>
      </c>
    </row>
    <row r="4119" spans="1:3" x14ac:dyDescent="0.25">
      <c r="A4119" s="67" t="s">
        <v>42960</v>
      </c>
      <c r="B4119" s="69" t="s">
        <v>49578</v>
      </c>
      <c r="C4119" s="67" t="s">
        <v>13288</v>
      </c>
    </row>
    <row r="4120" spans="1:3" x14ac:dyDescent="0.25">
      <c r="A4120" s="67" t="s">
        <v>42961</v>
      </c>
      <c r="B4120" s="69" t="s">
        <v>49579</v>
      </c>
      <c r="C4120" s="67" t="s">
        <v>13479</v>
      </c>
    </row>
    <row r="4121" spans="1:3" x14ac:dyDescent="0.25">
      <c r="A4121" s="67" t="s">
        <v>42962</v>
      </c>
      <c r="B4121" s="69" t="s">
        <v>49580</v>
      </c>
      <c r="C4121" s="67" t="s">
        <v>13288</v>
      </c>
    </row>
    <row r="4122" spans="1:3" x14ac:dyDescent="0.25">
      <c r="A4122" s="67" t="s">
        <v>42963</v>
      </c>
      <c r="B4122" s="69" t="s">
        <v>49581</v>
      </c>
      <c r="C4122" s="67" t="s">
        <v>13479</v>
      </c>
    </row>
    <row r="4123" spans="1:3" x14ac:dyDescent="0.25">
      <c r="A4123" s="67" t="s">
        <v>42964</v>
      </c>
      <c r="B4123" s="69" t="s">
        <v>49582</v>
      </c>
      <c r="C4123" s="67" t="s">
        <v>13380</v>
      </c>
    </row>
    <row r="4124" spans="1:3" x14ac:dyDescent="0.25">
      <c r="A4124" s="67" t="s">
        <v>42965</v>
      </c>
      <c r="B4124" s="69" t="s">
        <v>49583</v>
      </c>
      <c r="C4124" s="67" t="s">
        <v>13479</v>
      </c>
    </row>
    <row r="4125" spans="1:3" ht="30" x14ac:dyDescent="0.25">
      <c r="A4125" s="67" t="s">
        <v>42966</v>
      </c>
      <c r="B4125" s="69" t="s">
        <v>49584</v>
      </c>
      <c r="C4125" s="67" t="s">
        <v>13145</v>
      </c>
    </row>
    <row r="4126" spans="1:3" x14ac:dyDescent="0.25">
      <c r="A4126" s="67" t="s">
        <v>42967</v>
      </c>
      <c r="B4126" s="69" t="s">
        <v>49585</v>
      </c>
      <c r="C4126" s="67" t="s">
        <v>13145</v>
      </c>
    </row>
    <row r="4127" spans="1:3" x14ac:dyDescent="0.25">
      <c r="A4127" s="67" t="s">
        <v>42968</v>
      </c>
      <c r="B4127" s="69" t="s">
        <v>49586</v>
      </c>
      <c r="C4127" s="67" t="s">
        <v>13479</v>
      </c>
    </row>
    <row r="4128" spans="1:3" x14ac:dyDescent="0.25">
      <c r="A4128" s="67" t="s">
        <v>42969</v>
      </c>
      <c r="B4128" s="69" t="s">
        <v>49587</v>
      </c>
      <c r="C4128" s="67" t="s">
        <v>13479</v>
      </c>
    </row>
    <row r="4129" spans="1:3" x14ac:dyDescent="0.25">
      <c r="A4129" s="67" t="s">
        <v>42970</v>
      </c>
      <c r="B4129" s="69" t="s">
        <v>49588</v>
      </c>
      <c r="C4129" s="67" t="s">
        <v>13479</v>
      </c>
    </row>
    <row r="4130" spans="1:3" x14ac:dyDescent="0.25">
      <c r="A4130" s="67" t="s">
        <v>42971</v>
      </c>
      <c r="B4130" s="69" t="s">
        <v>49589</v>
      </c>
      <c r="C4130" s="67" t="s">
        <v>13288</v>
      </c>
    </row>
    <row r="4131" spans="1:3" x14ac:dyDescent="0.25">
      <c r="A4131" s="67" t="s">
        <v>42972</v>
      </c>
      <c r="B4131" s="69" t="s">
        <v>49590</v>
      </c>
      <c r="C4131" s="67" t="s">
        <v>13288</v>
      </c>
    </row>
    <row r="4132" spans="1:3" x14ac:dyDescent="0.25">
      <c r="A4132" s="67" t="s">
        <v>42973</v>
      </c>
      <c r="B4132" s="69" t="s">
        <v>49591</v>
      </c>
      <c r="C4132" s="67" t="s">
        <v>13145</v>
      </c>
    </row>
    <row r="4133" spans="1:3" x14ac:dyDescent="0.25">
      <c r="A4133" s="67" t="s">
        <v>42974</v>
      </c>
      <c r="B4133" s="69" t="s">
        <v>49592</v>
      </c>
      <c r="C4133" s="67" t="s">
        <v>13288</v>
      </c>
    </row>
    <row r="4134" spans="1:3" x14ac:dyDescent="0.25">
      <c r="A4134" s="67" t="s">
        <v>42975</v>
      </c>
      <c r="B4134" s="69" t="s">
        <v>49593</v>
      </c>
      <c r="C4134" s="67" t="s">
        <v>13288</v>
      </c>
    </row>
    <row r="4135" spans="1:3" x14ac:dyDescent="0.25">
      <c r="A4135" s="67" t="s">
        <v>42976</v>
      </c>
      <c r="B4135" s="69" t="s">
        <v>49594</v>
      </c>
      <c r="C4135" s="67" t="s">
        <v>13351</v>
      </c>
    </row>
    <row r="4136" spans="1:3" x14ac:dyDescent="0.25">
      <c r="A4136" s="67" t="s">
        <v>42977</v>
      </c>
      <c r="B4136" s="69" t="s">
        <v>49595</v>
      </c>
      <c r="C4136" s="67" t="s">
        <v>13288</v>
      </c>
    </row>
    <row r="4137" spans="1:3" x14ac:dyDescent="0.25">
      <c r="A4137" s="67" t="s">
        <v>42978</v>
      </c>
      <c r="B4137" s="69" t="s">
        <v>49596</v>
      </c>
      <c r="C4137" s="67" t="s">
        <v>13479</v>
      </c>
    </row>
    <row r="4138" spans="1:3" x14ac:dyDescent="0.25">
      <c r="A4138" s="67" t="s">
        <v>42979</v>
      </c>
      <c r="B4138" s="69" t="s">
        <v>49597</v>
      </c>
      <c r="C4138" s="67" t="s">
        <v>13479</v>
      </c>
    </row>
    <row r="4139" spans="1:3" x14ac:dyDescent="0.25">
      <c r="A4139" s="67" t="s">
        <v>42980</v>
      </c>
      <c r="B4139" s="69" t="s">
        <v>49598</v>
      </c>
      <c r="C4139" s="67" t="s">
        <v>13479</v>
      </c>
    </row>
    <row r="4140" spans="1:3" x14ac:dyDescent="0.25">
      <c r="A4140" s="67" t="s">
        <v>42981</v>
      </c>
      <c r="B4140" s="69" t="s">
        <v>49599</v>
      </c>
      <c r="C4140" s="67" t="s">
        <v>13479</v>
      </c>
    </row>
    <row r="4141" spans="1:3" x14ac:dyDescent="0.25">
      <c r="A4141" s="67" t="s">
        <v>42982</v>
      </c>
      <c r="B4141" s="69" t="s">
        <v>49600</v>
      </c>
      <c r="C4141" s="67" t="s">
        <v>13479</v>
      </c>
    </row>
    <row r="4142" spans="1:3" x14ac:dyDescent="0.25">
      <c r="A4142" s="67" t="s">
        <v>42983</v>
      </c>
      <c r="B4142" s="69" t="s">
        <v>49601</v>
      </c>
      <c r="C4142" s="67" t="s">
        <v>13479</v>
      </c>
    </row>
    <row r="4143" spans="1:3" x14ac:dyDescent="0.25">
      <c r="A4143" s="67" t="s">
        <v>42984</v>
      </c>
      <c r="B4143" s="69" t="s">
        <v>49602</v>
      </c>
      <c r="C4143" s="67" t="s">
        <v>13479</v>
      </c>
    </row>
    <row r="4144" spans="1:3" x14ac:dyDescent="0.25">
      <c r="A4144" s="67" t="s">
        <v>42985</v>
      </c>
      <c r="B4144" s="69" t="s">
        <v>49603</v>
      </c>
      <c r="C4144" s="67" t="s">
        <v>13479</v>
      </c>
    </row>
    <row r="4145" spans="1:3" x14ac:dyDescent="0.25">
      <c r="A4145" s="67" t="s">
        <v>42986</v>
      </c>
      <c r="B4145" s="69" t="s">
        <v>49604</v>
      </c>
      <c r="C4145" s="67" t="s">
        <v>13479</v>
      </c>
    </row>
    <row r="4146" spans="1:3" x14ac:dyDescent="0.25">
      <c r="A4146" s="67" t="s">
        <v>42987</v>
      </c>
      <c r="B4146" s="69" t="s">
        <v>49605</v>
      </c>
      <c r="C4146" s="67" t="s">
        <v>13479</v>
      </c>
    </row>
    <row r="4147" spans="1:3" x14ac:dyDescent="0.25">
      <c r="A4147" s="67" t="s">
        <v>42988</v>
      </c>
      <c r="B4147" s="69" t="s">
        <v>49606</v>
      </c>
      <c r="C4147" s="67" t="s">
        <v>13479</v>
      </c>
    </row>
    <row r="4148" spans="1:3" x14ac:dyDescent="0.25">
      <c r="A4148" s="67" t="s">
        <v>42989</v>
      </c>
      <c r="B4148" s="69" t="s">
        <v>49607</v>
      </c>
      <c r="C4148" s="67" t="s">
        <v>13479</v>
      </c>
    </row>
    <row r="4149" spans="1:3" x14ac:dyDescent="0.25">
      <c r="A4149" s="67" t="s">
        <v>42990</v>
      </c>
      <c r="B4149" s="69" t="s">
        <v>49608</v>
      </c>
      <c r="C4149" s="67" t="s">
        <v>13479</v>
      </c>
    </row>
    <row r="4150" spans="1:3" x14ac:dyDescent="0.25">
      <c r="A4150" s="67" t="s">
        <v>42991</v>
      </c>
      <c r="B4150" s="69" t="s">
        <v>49609</v>
      </c>
      <c r="C4150" s="67" t="s">
        <v>13479</v>
      </c>
    </row>
    <row r="4151" spans="1:3" x14ac:dyDescent="0.25">
      <c r="A4151" s="67" t="s">
        <v>42992</v>
      </c>
      <c r="B4151" s="69" t="s">
        <v>49610</v>
      </c>
      <c r="C4151" s="67" t="s">
        <v>13479</v>
      </c>
    </row>
    <row r="4152" spans="1:3" x14ac:dyDescent="0.25">
      <c r="A4152" s="67" t="s">
        <v>49611</v>
      </c>
      <c r="B4152" s="69" t="s">
        <v>49612</v>
      </c>
      <c r="C4152" s="67" t="s">
        <v>13479</v>
      </c>
    </row>
    <row r="4153" spans="1:3" x14ac:dyDescent="0.25">
      <c r="A4153" s="67" t="s">
        <v>42993</v>
      </c>
      <c r="B4153" s="69" t="s">
        <v>49613</v>
      </c>
      <c r="C4153" s="67" t="s">
        <v>13479</v>
      </c>
    </row>
    <row r="4154" spans="1:3" x14ac:dyDescent="0.25">
      <c r="A4154" s="67" t="s">
        <v>49614</v>
      </c>
      <c r="B4154" s="69" t="s">
        <v>49615</v>
      </c>
      <c r="C4154" s="67" t="s">
        <v>13479</v>
      </c>
    </row>
    <row r="4155" spans="1:3" x14ac:dyDescent="0.25">
      <c r="A4155" s="67" t="s">
        <v>49616</v>
      </c>
      <c r="B4155" s="69" t="s">
        <v>49617</v>
      </c>
      <c r="C4155" s="67" t="s">
        <v>13479</v>
      </c>
    </row>
    <row r="4156" spans="1:3" x14ac:dyDescent="0.25">
      <c r="A4156" s="67" t="s">
        <v>49618</v>
      </c>
      <c r="B4156" s="69" t="s">
        <v>49619</v>
      </c>
      <c r="C4156" s="67" t="s">
        <v>13479</v>
      </c>
    </row>
    <row r="4157" spans="1:3" x14ac:dyDescent="0.25">
      <c r="A4157" s="67" t="s">
        <v>42994</v>
      </c>
      <c r="B4157" s="69" t="s">
        <v>49620</v>
      </c>
      <c r="C4157" s="67" t="s">
        <v>13479</v>
      </c>
    </row>
    <row r="4158" spans="1:3" x14ac:dyDescent="0.25">
      <c r="A4158" s="67" t="s">
        <v>42995</v>
      </c>
      <c r="B4158" s="69" t="s">
        <v>49621</v>
      </c>
      <c r="C4158" s="67" t="s">
        <v>13479</v>
      </c>
    </row>
    <row r="4159" spans="1:3" x14ac:dyDescent="0.25">
      <c r="A4159" s="67" t="s">
        <v>42996</v>
      </c>
      <c r="B4159" s="69" t="s">
        <v>49622</v>
      </c>
      <c r="C4159" s="67" t="s">
        <v>13479</v>
      </c>
    </row>
    <row r="4160" spans="1:3" x14ac:dyDescent="0.25">
      <c r="A4160" s="67" t="s">
        <v>49623</v>
      </c>
      <c r="B4160" s="69" t="s">
        <v>49624</v>
      </c>
      <c r="C4160" s="67" t="s">
        <v>13479</v>
      </c>
    </row>
    <row r="4161" spans="1:3" x14ac:dyDescent="0.25">
      <c r="A4161" s="67" t="s">
        <v>49625</v>
      </c>
      <c r="B4161" s="69" t="s">
        <v>49626</v>
      </c>
      <c r="C4161" s="67" t="s">
        <v>13479</v>
      </c>
    </row>
    <row r="4162" spans="1:3" x14ac:dyDescent="0.25">
      <c r="A4162" s="67" t="s">
        <v>49627</v>
      </c>
      <c r="B4162" s="69" t="s">
        <v>49628</v>
      </c>
      <c r="C4162" s="67" t="s">
        <v>13479</v>
      </c>
    </row>
    <row r="4163" spans="1:3" x14ac:dyDescent="0.25">
      <c r="A4163" s="67" t="s">
        <v>49629</v>
      </c>
      <c r="B4163" s="69" t="s">
        <v>49630</v>
      </c>
      <c r="C4163" s="67" t="s">
        <v>13479</v>
      </c>
    </row>
    <row r="4164" spans="1:3" x14ac:dyDescent="0.25">
      <c r="A4164" s="67" t="s">
        <v>42997</v>
      </c>
      <c r="B4164" s="69" t="s">
        <v>49631</v>
      </c>
      <c r="C4164" s="67" t="s">
        <v>13479</v>
      </c>
    </row>
    <row r="4165" spans="1:3" ht="30" x14ac:dyDescent="0.25">
      <c r="A4165" s="67" t="s">
        <v>42998</v>
      </c>
      <c r="B4165" s="69" t="s">
        <v>49632</v>
      </c>
      <c r="C4165" s="67" t="s">
        <v>13479</v>
      </c>
    </row>
    <row r="4166" spans="1:3" x14ac:dyDescent="0.25">
      <c r="A4166" s="67" t="s">
        <v>42999</v>
      </c>
      <c r="B4166" s="69" t="s">
        <v>49633</v>
      </c>
      <c r="C4166" s="67" t="s">
        <v>13479</v>
      </c>
    </row>
    <row r="4167" spans="1:3" x14ac:dyDescent="0.25">
      <c r="A4167" s="67" t="s">
        <v>43000</v>
      </c>
      <c r="B4167" s="69" t="s">
        <v>49634</v>
      </c>
      <c r="C4167" s="67" t="s">
        <v>13479</v>
      </c>
    </row>
    <row r="4168" spans="1:3" x14ac:dyDescent="0.25">
      <c r="A4168" s="67" t="s">
        <v>49635</v>
      </c>
      <c r="B4168" s="69" t="s">
        <v>49636</v>
      </c>
      <c r="C4168" s="67" t="s">
        <v>13479</v>
      </c>
    </row>
    <row r="4169" spans="1:3" x14ac:dyDescent="0.25">
      <c r="A4169" s="67" t="s">
        <v>43001</v>
      </c>
      <c r="B4169" s="69" t="s">
        <v>49637</v>
      </c>
      <c r="C4169" s="67" t="s">
        <v>13479</v>
      </c>
    </row>
    <row r="4170" spans="1:3" x14ac:dyDescent="0.25">
      <c r="A4170" s="67" t="s">
        <v>43002</v>
      </c>
      <c r="B4170" s="69" t="s">
        <v>49638</v>
      </c>
      <c r="C4170" s="67" t="s">
        <v>13479</v>
      </c>
    </row>
    <row r="4171" spans="1:3" x14ac:dyDescent="0.25">
      <c r="A4171" s="67" t="s">
        <v>49639</v>
      </c>
      <c r="B4171" s="69" t="s">
        <v>49640</v>
      </c>
      <c r="C4171" s="67" t="s">
        <v>13479</v>
      </c>
    </row>
    <row r="4172" spans="1:3" x14ac:dyDescent="0.25">
      <c r="A4172" s="67" t="s">
        <v>43003</v>
      </c>
      <c r="B4172" s="69" t="s">
        <v>49641</v>
      </c>
      <c r="C4172" s="67" t="s">
        <v>13479</v>
      </c>
    </row>
    <row r="4173" spans="1:3" x14ac:dyDescent="0.25">
      <c r="A4173" s="67" t="s">
        <v>43004</v>
      </c>
      <c r="B4173" s="69" t="s">
        <v>49642</v>
      </c>
      <c r="C4173" s="67" t="s">
        <v>13479</v>
      </c>
    </row>
    <row r="4174" spans="1:3" x14ac:dyDescent="0.25">
      <c r="A4174" s="67" t="s">
        <v>49643</v>
      </c>
      <c r="B4174" s="69" t="s">
        <v>49644</v>
      </c>
      <c r="C4174" s="67" t="s">
        <v>13479</v>
      </c>
    </row>
    <row r="4175" spans="1:3" x14ac:dyDescent="0.25">
      <c r="A4175" s="67" t="s">
        <v>43005</v>
      </c>
      <c r="B4175" s="69" t="s">
        <v>49645</v>
      </c>
      <c r="C4175" s="67" t="s">
        <v>13479</v>
      </c>
    </row>
    <row r="4176" spans="1:3" ht="30" x14ac:dyDescent="0.25">
      <c r="A4176" s="67" t="s">
        <v>43006</v>
      </c>
      <c r="B4176" s="69" t="s">
        <v>49646</v>
      </c>
      <c r="C4176" s="67" t="s">
        <v>13479</v>
      </c>
    </row>
    <row r="4177" spans="1:3" x14ac:dyDescent="0.25">
      <c r="A4177" s="67" t="s">
        <v>43007</v>
      </c>
      <c r="B4177" s="69" t="s">
        <v>49647</v>
      </c>
      <c r="C4177" s="67" t="s">
        <v>13479</v>
      </c>
    </row>
    <row r="4178" spans="1:3" x14ac:dyDescent="0.25">
      <c r="A4178" s="67" t="s">
        <v>43008</v>
      </c>
      <c r="B4178" s="69" t="s">
        <v>49648</v>
      </c>
      <c r="C4178" s="67" t="s">
        <v>13479</v>
      </c>
    </row>
    <row r="4179" spans="1:3" x14ac:dyDescent="0.25">
      <c r="A4179" s="67" t="s">
        <v>43009</v>
      </c>
      <c r="B4179" s="69" t="s">
        <v>49649</v>
      </c>
      <c r="C4179" s="67" t="s">
        <v>13479</v>
      </c>
    </row>
    <row r="4180" spans="1:3" x14ac:dyDescent="0.25">
      <c r="A4180" s="67" t="s">
        <v>49650</v>
      </c>
      <c r="B4180" s="69" t="s">
        <v>49651</v>
      </c>
      <c r="C4180" s="67" t="s">
        <v>13479</v>
      </c>
    </row>
    <row r="4181" spans="1:3" x14ac:dyDescent="0.25">
      <c r="A4181" s="67" t="s">
        <v>43010</v>
      </c>
      <c r="B4181" s="69" t="s">
        <v>49652</v>
      </c>
      <c r="C4181" s="67" t="s">
        <v>13479</v>
      </c>
    </row>
    <row r="4182" spans="1:3" ht="30" x14ac:dyDescent="0.25">
      <c r="A4182" s="67" t="s">
        <v>43011</v>
      </c>
      <c r="B4182" s="69" t="s">
        <v>49653</v>
      </c>
      <c r="C4182" s="67" t="s">
        <v>13479</v>
      </c>
    </row>
    <row r="4183" spans="1:3" x14ac:dyDescent="0.25">
      <c r="A4183" s="67" t="s">
        <v>43012</v>
      </c>
      <c r="B4183" s="69" t="s">
        <v>49654</v>
      </c>
      <c r="C4183" s="67" t="s">
        <v>13479</v>
      </c>
    </row>
    <row r="4184" spans="1:3" x14ac:dyDescent="0.25">
      <c r="A4184" s="67" t="s">
        <v>43013</v>
      </c>
      <c r="B4184" s="69" t="s">
        <v>49655</v>
      </c>
      <c r="C4184" s="67" t="s">
        <v>13479</v>
      </c>
    </row>
    <row r="4185" spans="1:3" x14ac:dyDescent="0.25">
      <c r="A4185" s="67" t="s">
        <v>43014</v>
      </c>
      <c r="B4185" s="69" t="s">
        <v>49656</v>
      </c>
      <c r="C4185" s="67" t="s">
        <v>13479</v>
      </c>
    </row>
    <row r="4186" spans="1:3" x14ac:dyDescent="0.25">
      <c r="A4186" s="67" t="s">
        <v>49657</v>
      </c>
      <c r="B4186" s="69" t="s">
        <v>49658</v>
      </c>
      <c r="C4186" s="67" t="s">
        <v>13479</v>
      </c>
    </row>
    <row r="4187" spans="1:3" x14ac:dyDescent="0.25">
      <c r="A4187" s="67" t="s">
        <v>43015</v>
      </c>
      <c r="B4187" s="69" t="s">
        <v>49659</v>
      </c>
      <c r="C4187" s="67" t="s">
        <v>13479</v>
      </c>
    </row>
    <row r="4188" spans="1:3" x14ac:dyDescent="0.25">
      <c r="A4188" s="67" t="s">
        <v>43016</v>
      </c>
      <c r="B4188" s="69" t="s">
        <v>49660</v>
      </c>
      <c r="C4188" s="67" t="s">
        <v>13479</v>
      </c>
    </row>
    <row r="4189" spans="1:3" x14ac:dyDescent="0.25">
      <c r="A4189" s="67" t="s">
        <v>43017</v>
      </c>
      <c r="B4189" s="69" t="s">
        <v>49661</v>
      </c>
      <c r="C4189" s="67" t="s">
        <v>13479</v>
      </c>
    </row>
    <row r="4190" spans="1:3" x14ac:dyDescent="0.25">
      <c r="A4190" s="67" t="s">
        <v>43018</v>
      </c>
      <c r="B4190" s="69" t="s">
        <v>49662</v>
      </c>
      <c r="C4190" s="67" t="s">
        <v>13479</v>
      </c>
    </row>
    <row r="4191" spans="1:3" ht="30" x14ac:dyDescent="0.25">
      <c r="A4191" s="67" t="s">
        <v>43019</v>
      </c>
      <c r="B4191" s="69" t="s">
        <v>49663</v>
      </c>
      <c r="C4191" s="67" t="s">
        <v>13145</v>
      </c>
    </row>
    <row r="4192" spans="1:3" x14ac:dyDescent="0.25">
      <c r="A4192" s="67" t="s">
        <v>43020</v>
      </c>
      <c r="B4192" s="69" t="s">
        <v>49664</v>
      </c>
      <c r="C4192" s="67" t="s">
        <v>13145</v>
      </c>
    </row>
    <row r="4193" spans="1:3" x14ac:dyDescent="0.25">
      <c r="A4193" s="67" t="s">
        <v>43021</v>
      </c>
      <c r="B4193" s="69" t="s">
        <v>49665</v>
      </c>
      <c r="C4193" s="67" t="s">
        <v>13145</v>
      </c>
    </row>
    <row r="4194" spans="1:3" x14ac:dyDescent="0.25">
      <c r="A4194" s="67" t="s">
        <v>43022</v>
      </c>
      <c r="B4194" s="69" t="s">
        <v>49666</v>
      </c>
      <c r="C4194" s="67" t="s">
        <v>13145</v>
      </c>
    </row>
    <row r="4195" spans="1:3" x14ac:dyDescent="0.25">
      <c r="A4195" s="67" t="s">
        <v>43023</v>
      </c>
      <c r="B4195" s="69" t="s">
        <v>49667</v>
      </c>
      <c r="C4195" s="67" t="s">
        <v>13145</v>
      </c>
    </row>
    <row r="4196" spans="1:3" x14ac:dyDescent="0.25">
      <c r="A4196" s="67" t="s">
        <v>43024</v>
      </c>
      <c r="B4196" s="69" t="s">
        <v>49668</v>
      </c>
      <c r="C4196" s="67" t="s">
        <v>13145</v>
      </c>
    </row>
    <row r="4197" spans="1:3" x14ac:dyDescent="0.25">
      <c r="A4197" s="67" t="s">
        <v>43025</v>
      </c>
      <c r="B4197" s="69" t="s">
        <v>49669</v>
      </c>
      <c r="C4197" s="67" t="s">
        <v>13479</v>
      </c>
    </row>
    <row r="4198" spans="1:3" x14ac:dyDescent="0.25">
      <c r="A4198" s="67" t="s">
        <v>43026</v>
      </c>
      <c r="B4198" s="69" t="s">
        <v>49670</v>
      </c>
      <c r="C4198" s="67" t="s">
        <v>13479</v>
      </c>
    </row>
    <row r="4199" spans="1:3" x14ac:dyDescent="0.25">
      <c r="A4199" s="67" t="s">
        <v>43027</v>
      </c>
      <c r="B4199" s="69" t="s">
        <v>49671</v>
      </c>
      <c r="C4199" s="67" t="s">
        <v>13479</v>
      </c>
    </row>
    <row r="4200" spans="1:3" x14ac:dyDescent="0.25">
      <c r="A4200" s="67" t="s">
        <v>43028</v>
      </c>
      <c r="B4200" s="69" t="s">
        <v>49672</v>
      </c>
      <c r="C4200" s="67" t="s">
        <v>13145</v>
      </c>
    </row>
    <row r="4201" spans="1:3" x14ac:dyDescent="0.25">
      <c r="A4201" s="67" t="s">
        <v>43029</v>
      </c>
      <c r="B4201" s="69" t="s">
        <v>49673</v>
      </c>
      <c r="C4201" s="67" t="s">
        <v>13145</v>
      </c>
    </row>
    <row r="4202" spans="1:3" x14ac:dyDescent="0.25">
      <c r="A4202" s="67" t="s">
        <v>43030</v>
      </c>
      <c r="B4202" s="69" t="s">
        <v>49674</v>
      </c>
      <c r="C4202" s="67" t="s">
        <v>13145</v>
      </c>
    </row>
    <row r="4203" spans="1:3" x14ac:dyDescent="0.25">
      <c r="A4203" s="67" t="s">
        <v>43031</v>
      </c>
      <c r="B4203" s="69" t="s">
        <v>49675</v>
      </c>
      <c r="C4203" s="67" t="s">
        <v>13145</v>
      </c>
    </row>
    <row r="4204" spans="1:3" x14ac:dyDescent="0.25">
      <c r="A4204" s="67" t="s">
        <v>43032</v>
      </c>
      <c r="B4204" s="69" t="s">
        <v>49676</v>
      </c>
      <c r="C4204" s="67" t="s">
        <v>13145</v>
      </c>
    </row>
    <row r="4205" spans="1:3" ht="30" x14ac:dyDescent="0.25">
      <c r="A4205" s="67" t="s">
        <v>43033</v>
      </c>
      <c r="B4205" s="69" t="s">
        <v>49677</v>
      </c>
      <c r="C4205" s="67" t="s">
        <v>13479</v>
      </c>
    </row>
    <row r="4206" spans="1:3" ht="30" x14ac:dyDescent="0.25">
      <c r="A4206" s="67" t="s">
        <v>43034</v>
      </c>
      <c r="B4206" s="69" t="s">
        <v>49678</v>
      </c>
      <c r="C4206" s="67" t="s">
        <v>13479</v>
      </c>
    </row>
    <row r="4207" spans="1:3" ht="30" x14ac:dyDescent="0.25">
      <c r="A4207" s="67" t="s">
        <v>43035</v>
      </c>
      <c r="B4207" s="69" t="s">
        <v>49679</v>
      </c>
      <c r="C4207" s="67" t="s">
        <v>13479</v>
      </c>
    </row>
    <row r="4208" spans="1:3" ht="30" x14ac:dyDescent="0.25">
      <c r="A4208" s="67" t="s">
        <v>43036</v>
      </c>
      <c r="B4208" s="69" t="s">
        <v>49680</v>
      </c>
      <c r="C4208" s="67" t="s">
        <v>13479</v>
      </c>
    </row>
    <row r="4209" spans="1:3" x14ac:dyDescent="0.25">
      <c r="A4209" s="67" t="s">
        <v>43037</v>
      </c>
      <c r="B4209" s="69" t="s">
        <v>49681</v>
      </c>
      <c r="C4209" s="67" t="s">
        <v>13479</v>
      </c>
    </row>
    <row r="4210" spans="1:3" x14ac:dyDescent="0.25">
      <c r="A4210" s="67" t="s">
        <v>43038</v>
      </c>
      <c r="B4210" s="69" t="s">
        <v>49682</v>
      </c>
      <c r="C4210" s="67" t="s">
        <v>13479</v>
      </c>
    </row>
    <row r="4211" spans="1:3" x14ac:dyDescent="0.25">
      <c r="A4211" s="67" t="s">
        <v>43039</v>
      </c>
      <c r="B4211" s="69" t="s">
        <v>49683</v>
      </c>
      <c r="C4211" s="67" t="s">
        <v>13380</v>
      </c>
    </row>
    <row r="4212" spans="1:3" x14ac:dyDescent="0.25">
      <c r="A4212" s="67" t="s">
        <v>43040</v>
      </c>
      <c r="B4212" s="69" t="s">
        <v>49684</v>
      </c>
      <c r="C4212" s="67" t="s">
        <v>13479</v>
      </c>
    </row>
    <row r="4213" spans="1:3" x14ac:dyDescent="0.25">
      <c r="A4213" s="67" t="s">
        <v>43041</v>
      </c>
      <c r="B4213" s="69" t="s">
        <v>49685</v>
      </c>
      <c r="C4213" s="67" t="s">
        <v>13145</v>
      </c>
    </row>
    <row r="4214" spans="1:3" x14ac:dyDescent="0.25">
      <c r="A4214" s="67" t="s">
        <v>43042</v>
      </c>
      <c r="B4214" s="69" t="s">
        <v>49686</v>
      </c>
      <c r="C4214" s="67" t="s">
        <v>13380</v>
      </c>
    </row>
    <row r="4215" spans="1:3" x14ac:dyDescent="0.25">
      <c r="A4215" s="67" t="s">
        <v>43043</v>
      </c>
      <c r="B4215" s="69" t="s">
        <v>49687</v>
      </c>
      <c r="C4215" s="67" t="s">
        <v>13380</v>
      </c>
    </row>
    <row r="4216" spans="1:3" ht="30" x14ac:dyDescent="0.25">
      <c r="A4216" s="67" t="s">
        <v>43044</v>
      </c>
      <c r="B4216" s="69" t="s">
        <v>49688</v>
      </c>
      <c r="C4216" s="67" t="s">
        <v>13380</v>
      </c>
    </row>
    <row r="4217" spans="1:3" x14ac:dyDescent="0.25">
      <c r="A4217" s="67" t="s">
        <v>43045</v>
      </c>
      <c r="B4217" s="69" t="s">
        <v>49689</v>
      </c>
      <c r="C4217" s="67" t="s">
        <v>13145</v>
      </c>
    </row>
    <row r="4218" spans="1:3" x14ac:dyDescent="0.25">
      <c r="A4218" s="67" t="s">
        <v>43046</v>
      </c>
      <c r="B4218" s="69" t="s">
        <v>49690</v>
      </c>
      <c r="C4218" s="67" t="s">
        <v>13145</v>
      </c>
    </row>
    <row r="4219" spans="1:3" x14ac:dyDescent="0.25">
      <c r="A4219" s="67" t="s">
        <v>43047</v>
      </c>
      <c r="B4219" s="69" t="s">
        <v>49691</v>
      </c>
      <c r="C4219" s="67" t="s">
        <v>13145</v>
      </c>
    </row>
    <row r="4220" spans="1:3" ht="30" x14ac:dyDescent="0.25">
      <c r="A4220" s="67" t="s">
        <v>43048</v>
      </c>
      <c r="B4220" s="69" t="s">
        <v>49692</v>
      </c>
      <c r="C4220" s="67" t="s">
        <v>13479</v>
      </c>
    </row>
    <row r="4221" spans="1:3" x14ac:dyDescent="0.25">
      <c r="A4221" s="67" t="s">
        <v>43049</v>
      </c>
      <c r="B4221" s="69" t="s">
        <v>49693</v>
      </c>
      <c r="C4221" s="67" t="s">
        <v>13479</v>
      </c>
    </row>
    <row r="4222" spans="1:3" x14ac:dyDescent="0.25">
      <c r="A4222" s="67" t="s">
        <v>43050</v>
      </c>
      <c r="B4222" s="69" t="s">
        <v>49694</v>
      </c>
      <c r="C4222" s="67" t="s">
        <v>13479</v>
      </c>
    </row>
    <row r="4223" spans="1:3" x14ac:dyDescent="0.25">
      <c r="A4223" s="67" t="s">
        <v>43051</v>
      </c>
      <c r="B4223" s="69" t="s">
        <v>49695</v>
      </c>
      <c r="C4223" s="67" t="s">
        <v>13145</v>
      </c>
    </row>
    <row r="4224" spans="1:3" x14ac:dyDescent="0.25">
      <c r="A4224" s="67" t="s">
        <v>43052</v>
      </c>
      <c r="B4224" s="69" t="s">
        <v>49696</v>
      </c>
      <c r="C4224" s="67" t="s">
        <v>13380</v>
      </c>
    </row>
    <row r="4225" spans="1:3" x14ac:dyDescent="0.25">
      <c r="A4225" s="67" t="s">
        <v>43053</v>
      </c>
      <c r="B4225" s="69" t="s">
        <v>49697</v>
      </c>
      <c r="C4225" s="67" t="s">
        <v>13380</v>
      </c>
    </row>
    <row r="4226" spans="1:3" x14ac:dyDescent="0.25">
      <c r="A4226" s="67" t="s">
        <v>43054</v>
      </c>
      <c r="B4226" s="69" t="s">
        <v>49698</v>
      </c>
      <c r="C4226" s="67" t="s">
        <v>13380</v>
      </c>
    </row>
    <row r="4227" spans="1:3" x14ac:dyDescent="0.25">
      <c r="A4227" s="67" t="s">
        <v>43055</v>
      </c>
      <c r="B4227" s="69" t="s">
        <v>49699</v>
      </c>
      <c r="C4227" s="67" t="s">
        <v>13288</v>
      </c>
    </row>
    <row r="4228" spans="1:3" x14ac:dyDescent="0.25">
      <c r="A4228" s="67" t="s">
        <v>43056</v>
      </c>
      <c r="B4228" s="69" t="s">
        <v>49700</v>
      </c>
      <c r="C4228" s="67" t="s">
        <v>13288</v>
      </c>
    </row>
    <row r="4229" spans="1:3" x14ac:dyDescent="0.25">
      <c r="A4229" s="67" t="s">
        <v>43057</v>
      </c>
      <c r="B4229" s="69" t="s">
        <v>49701</v>
      </c>
      <c r="C4229" s="67" t="s">
        <v>13288</v>
      </c>
    </row>
    <row r="4230" spans="1:3" ht="30" x14ac:dyDescent="0.25">
      <c r="A4230" s="67" t="s">
        <v>43058</v>
      </c>
      <c r="B4230" s="69" t="s">
        <v>49702</v>
      </c>
      <c r="C4230" s="67" t="s">
        <v>13479</v>
      </c>
    </row>
    <row r="4231" spans="1:3" ht="30" x14ac:dyDescent="0.25">
      <c r="A4231" s="67" t="s">
        <v>43059</v>
      </c>
      <c r="B4231" s="69" t="s">
        <v>49703</v>
      </c>
      <c r="C4231" s="67" t="s">
        <v>13479</v>
      </c>
    </row>
    <row r="4232" spans="1:3" ht="30" x14ac:dyDescent="0.25">
      <c r="A4232" s="67" t="s">
        <v>43060</v>
      </c>
      <c r="B4232" s="69" t="s">
        <v>49704</v>
      </c>
      <c r="C4232" s="67" t="s">
        <v>13479</v>
      </c>
    </row>
    <row r="4233" spans="1:3" ht="30" x14ac:dyDescent="0.25">
      <c r="A4233" s="67" t="s">
        <v>43061</v>
      </c>
      <c r="B4233" s="69" t="s">
        <v>49705</v>
      </c>
      <c r="C4233" s="67" t="s">
        <v>13479</v>
      </c>
    </row>
    <row r="4234" spans="1:3" ht="30" x14ac:dyDescent="0.25">
      <c r="A4234" s="67" t="s">
        <v>43062</v>
      </c>
      <c r="B4234" s="69" t="s">
        <v>49706</v>
      </c>
      <c r="C4234" s="67" t="s">
        <v>13479</v>
      </c>
    </row>
    <row r="4235" spans="1:3" ht="30" x14ac:dyDescent="0.25">
      <c r="A4235" s="67" t="s">
        <v>43063</v>
      </c>
      <c r="B4235" s="69" t="s">
        <v>49707</v>
      </c>
      <c r="C4235" s="67" t="s">
        <v>13479</v>
      </c>
    </row>
    <row r="4236" spans="1:3" ht="30" x14ac:dyDescent="0.25">
      <c r="A4236" s="67" t="s">
        <v>43064</v>
      </c>
      <c r="B4236" s="69" t="s">
        <v>49708</v>
      </c>
      <c r="C4236" s="67" t="s">
        <v>13479</v>
      </c>
    </row>
    <row r="4237" spans="1:3" ht="30" x14ac:dyDescent="0.25">
      <c r="A4237" s="67" t="s">
        <v>43065</v>
      </c>
      <c r="B4237" s="69" t="s">
        <v>49709</v>
      </c>
      <c r="C4237" s="67" t="s">
        <v>13479</v>
      </c>
    </row>
    <row r="4238" spans="1:3" ht="30" x14ac:dyDescent="0.25">
      <c r="A4238" s="67" t="s">
        <v>43066</v>
      </c>
      <c r="B4238" s="69" t="s">
        <v>49710</v>
      </c>
      <c r="C4238" s="67" t="s">
        <v>13479</v>
      </c>
    </row>
    <row r="4239" spans="1:3" ht="30" x14ac:dyDescent="0.25">
      <c r="A4239" s="67" t="s">
        <v>43067</v>
      </c>
      <c r="B4239" s="69" t="s">
        <v>49711</v>
      </c>
      <c r="C4239" s="67" t="s">
        <v>13479</v>
      </c>
    </row>
    <row r="4240" spans="1:3" ht="30" x14ac:dyDescent="0.25">
      <c r="A4240" s="67" t="s">
        <v>43068</v>
      </c>
      <c r="B4240" s="69" t="s">
        <v>49712</v>
      </c>
      <c r="C4240" s="67" t="s">
        <v>13479</v>
      </c>
    </row>
    <row r="4241" spans="1:3" ht="30" x14ac:dyDescent="0.25">
      <c r="A4241" s="67" t="s">
        <v>43069</v>
      </c>
      <c r="B4241" s="69" t="s">
        <v>49713</v>
      </c>
      <c r="C4241" s="67" t="s">
        <v>13479</v>
      </c>
    </row>
    <row r="4242" spans="1:3" ht="30" x14ac:dyDescent="0.25">
      <c r="A4242" s="67" t="s">
        <v>43070</v>
      </c>
      <c r="B4242" s="69" t="s">
        <v>49714</v>
      </c>
      <c r="C4242" s="67" t="s">
        <v>13479</v>
      </c>
    </row>
    <row r="4243" spans="1:3" ht="30" x14ac:dyDescent="0.25">
      <c r="A4243" s="67" t="s">
        <v>43071</v>
      </c>
      <c r="B4243" s="69" t="s">
        <v>49715</v>
      </c>
      <c r="C4243" s="67" t="s">
        <v>13479</v>
      </c>
    </row>
    <row r="4244" spans="1:3" ht="30" x14ac:dyDescent="0.25">
      <c r="A4244" s="67" t="s">
        <v>43072</v>
      </c>
      <c r="B4244" s="69" t="s">
        <v>49716</v>
      </c>
      <c r="C4244" s="67" t="s">
        <v>13479</v>
      </c>
    </row>
    <row r="4245" spans="1:3" ht="30" x14ac:dyDescent="0.25">
      <c r="A4245" s="67" t="s">
        <v>43073</v>
      </c>
      <c r="B4245" s="69" t="s">
        <v>49717</v>
      </c>
      <c r="C4245" s="67" t="s">
        <v>13479</v>
      </c>
    </row>
    <row r="4246" spans="1:3" x14ac:dyDescent="0.25">
      <c r="A4246" s="67" t="s">
        <v>43074</v>
      </c>
      <c r="B4246" s="69" t="s">
        <v>49718</v>
      </c>
      <c r="C4246" s="67" t="s">
        <v>13145</v>
      </c>
    </row>
    <row r="4247" spans="1:3" x14ac:dyDescent="0.25">
      <c r="A4247" s="67" t="s">
        <v>43075</v>
      </c>
      <c r="B4247" s="69" t="s">
        <v>49719</v>
      </c>
      <c r="C4247" s="67" t="s">
        <v>13145</v>
      </c>
    </row>
    <row r="4248" spans="1:3" x14ac:dyDescent="0.25">
      <c r="A4248" s="67" t="s">
        <v>43076</v>
      </c>
      <c r="B4248" s="69" t="s">
        <v>49720</v>
      </c>
      <c r="C4248" s="67" t="s">
        <v>13145</v>
      </c>
    </row>
    <row r="4249" spans="1:3" ht="30" x14ac:dyDescent="0.25">
      <c r="A4249" s="67" t="s">
        <v>43077</v>
      </c>
      <c r="B4249" s="69" t="s">
        <v>49721</v>
      </c>
      <c r="C4249" s="67" t="s">
        <v>13145</v>
      </c>
    </row>
    <row r="4250" spans="1:3" x14ac:dyDescent="0.25">
      <c r="A4250" s="67" t="s">
        <v>43078</v>
      </c>
      <c r="B4250" s="69" t="s">
        <v>49722</v>
      </c>
      <c r="C4250" s="67" t="s">
        <v>13479</v>
      </c>
    </row>
    <row r="4251" spans="1:3" x14ac:dyDescent="0.25">
      <c r="A4251" s="67" t="s">
        <v>43079</v>
      </c>
      <c r="B4251" s="69" t="s">
        <v>49723</v>
      </c>
      <c r="C4251" s="67" t="s">
        <v>13479</v>
      </c>
    </row>
    <row r="4252" spans="1:3" ht="30" x14ac:dyDescent="0.25">
      <c r="A4252" s="67" t="s">
        <v>43080</v>
      </c>
      <c r="B4252" s="69" t="s">
        <v>49724</v>
      </c>
      <c r="C4252" s="67" t="s">
        <v>13380</v>
      </c>
    </row>
    <row r="4253" spans="1:3" x14ac:dyDescent="0.25">
      <c r="A4253" s="67" t="s">
        <v>43081</v>
      </c>
      <c r="B4253" s="69" t="s">
        <v>49725</v>
      </c>
      <c r="C4253" s="67" t="s">
        <v>13380</v>
      </c>
    </row>
    <row r="4254" spans="1:3" x14ac:dyDescent="0.25">
      <c r="A4254" s="67" t="s">
        <v>43082</v>
      </c>
      <c r="B4254" s="69" t="s">
        <v>49726</v>
      </c>
      <c r="C4254" s="67" t="s">
        <v>13479</v>
      </c>
    </row>
    <row r="4255" spans="1:3" ht="30" x14ac:dyDescent="0.25">
      <c r="A4255" s="67" t="s">
        <v>43083</v>
      </c>
      <c r="B4255" s="69" t="s">
        <v>49727</v>
      </c>
      <c r="C4255" s="67" t="s">
        <v>13479</v>
      </c>
    </row>
    <row r="4256" spans="1:3" ht="30" x14ac:dyDescent="0.25">
      <c r="A4256" s="67" t="s">
        <v>43084</v>
      </c>
      <c r="B4256" s="69" t="s">
        <v>49728</v>
      </c>
      <c r="C4256" s="67" t="s">
        <v>13479</v>
      </c>
    </row>
    <row r="4257" spans="1:3" ht="30" x14ac:dyDescent="0.25">
      <c r="A4257" s="67" t="s">
        <v>43085</v>
      </c>
      <c r="B4257" s="69" t="s">
        <v>49729</v>
      </c>
      <c r="C4257" s="67" t="s">
        <v>13479</v>
      </c>
    </row>
    <row r="4258" spans="1:3" ht="30" x14ac:dyDescent="0.25">
      <c r="A4258" s="67" t="s">
        <v>43086</v>
      </c>
      <c r="B4258" s="69" t="s">
        <v>49730</v>
      </c>
      <c r="C4258" s="67" t="s">
        <v>13479</v>
      </c>
    </row>
    <row r="4259" spans="1:3" ht="30" x14ac:dyDescent="0.25">
      <c r="A4259" s="67" t="s">
        <v>43087</v>
      </c>
      <c r="B4259" s="69" t="s">
        <v>49731</v>
      </c>
      <c r="C4259" s="67" t="s">
        <v>13479</v>
      </c>
    </row>
    <row r="4260" spans="1:3" x14ac:dyDescent="0.25">
      <c r="A4260" s="67" t="s">
        <v>43088</v>
      </c>
      <c r="B4260" s="69" t="s">
        <v>49732</v>
      </c>
      <c r="C4260" s="67" t="s">
        <v>13479</v>
      </c>
    </row>
    <row r="4261" spans="1:3" ht="30" x14ac:dyDescent="0.25">
      <c r="A4261" s="67" t="s">
        <v>43089</v>
      </c>
      <c r="B4261" s="69" t="s">
        <v>49733</v>
      </c>
      <c r="C4261" s="67" t="s">
        <v>13479</v>
      </c>
    </row>
    <row r="4262" spans="1:3" ht="30" x14ac:dyDescent="0.25">
      <c r="A4262" s="67" t="s">
        <v>43090</v>
      </c>
      <c r="B4262" s="69" t="s">
        <v>49734</v>
      </c>
      <c r="C4262" s="67" t="s">
        <v>13479</v>
      </c>
    </row>
    <row r="4263" spans="1:3" ht="30" x14ac:dyDescent="0.25">
      <c r="A4263" s="67" t="s">
        <v>43091</v>
      </c>
      <c r="B4263" s="69" t="s">
        <v>49735</v>
      </c>
      <c r="C4263" s="67" t="s">
        <v>13479</v>
      </c>
    </row>
    <row r="4264" spans="1:3" ht="30" x14ac:dyDescent="0.25">
      <c r="A4264" s="67" t="s">
        <v>43092</v>
      </c>
      <c r="B4264" s="69" t="s">
        <v>49736</v>
      </c>
      <c r="C4264" s="67" t="s">
        <v>13479</v>
      </c>
    </row>
    <row r="4265" spans="1:3" ht="30" x14ac:dyDescent="0.25">
      <c r="A4265" s="67" t="s">
        <v>43093</v>
      </c>
      <c r="B4265" s="69" t="s">
        <v>49737</v>
      </c>
      <c r="C4265" s="67" t="s">
        <v>13479</v>
      </c>
    </row>
    <row r="4266" spans="1:3" ht="30" x14ac:dyDescent="0.25">
      <c r="A4266" s="67" t="s">
        <v>43094</v>
      </c>
      <c r="B4266" s="69" t="s">
        <v>49738</v>
      </c>
      <c r="C4266" s="67" t="s">
        <v>13479</v>
      </c>
    </row>
    <row r="4267" spans="1:3" ht="30" x14ac:dyDescent="0.25">
      <c r="A4267" s="67" t="s">
        <v>43095</v>
      </c>
      <c r="B4267" s="69" t="s">
        <v>49739</v>
      </c>
      <c r="C4267" s="67" t="s">
        <v>13479</v>
      </c>
    </row>
    <row r="4268" spans="1:3" ht="30" x14ac:dyDescent="0.25">
      <c r="A4268" s="67" t="s">
        <v>43096</v>
      </c>
      <c r="B4268" s="69" t="s">
        <v>49740</v>
      </c>
      <c r="C4268" s="67" t="s">
        <v>13479</v>
      </c>
    </row>
    <row r="4269" spans="1:3" x14ac:dyDescent="0.25">
      <c r="A4269" s="67" t="s">
        <v>43097</v>
      </c>
      <c r="B4269" s="69" t="s">
        <v>49741</v>
      </c>
      <c r="C4269" s="67" t="s">
        <v>13479</v>
      </c>
    </row>
    <row r="4270" spans="1:3" x14ac:dyDescent="0.25">
      <c r="A4270" s="67" t="s">
        <v>43098</v>
      </c>
      <c r="B4270" s="69" t="s">
        <v>49742</v>
      </c>
      <c r="C4270" s="67" t="s">
        <v>13479</v>
      </c>
    </row>
    <row r="4271" spans="1:3" x14ac:dyDescent="0.25">
      <c r="A4271" s="67" t="s">
        <v>43099</v>
      </c>
      <c r="B4271" s="69" t="s">
        <v>49743</v>
      </c>
      <c r="C4271" s="67" t="s">
        <v>13479</v>
      </c>
    </row>
    <row r="4272" spans="1:3" x14ac:dyDescent="0.25">
      <c r="A4272" s="67" t="s">
        <v>43100</v>
      </c>
      <c r="B4272" s="69" t="s">
        <v>49744</v>
      </c>
      <c r="C4272" s="67" t="s">
        <v>13479</v>
      </c>
    </row>
    <row r="4273" spans="1:3" ht="30" x14ac:dyDescent="0.25">
      <c r="A4273" s="67" t="s">
        <v>43101</v>
      </c>
      <c r="B4273" s="69" t="s">
        <v>49745</v>
      </c>
      <c r="C4273" s="67" t="s">
        <v>13479</v>
      </c>
    </row>
    <row r="4274" spans="1:3" x14ac:dyDescent="0.25">
      <c r="A4274" s="67" t="s">
        <v>43102</v>
      </c>
      <c r="B4274" s="69" t="s">
        <v>49746</v>
      </c>
      <c r="C4274" s="67" t="s">
        <v>13479</v>
      </c>
    </row>
    <row r="4275" spans="1:3" x14ac:dyDescent="0.25">
      <c r="A4275" s="67" t="s">
        <v>43103</v>
      </c>
      <c r="B4275" s="69" t="s">
        <v>49747</v>
      </c>
      <c r="C4275" s="67" t="s">
        <v>13479</v>
      </c>
    </row>
    <row r="4276" spans="1:3" x14ac:dyDescent="0.25">
      <c r="A4276" s="67" t="s">
        <v>43104</v>
      </c>
      <c r="B4276" s="69" t="s">
        <v>49748</v>
      </c>
      <c r="C4276" s="67" t="s">
        <v>13479</v>
      </c>
    </row>
    <row r="4277" spans="1:3" x14ac:dyDescent="0.25">
      <c r="A4277" s="67" t="s">
        <v>43105</v>
      </c>
      <c r="B4277" s="69" t="s">
        <v>49749</v>
      </c>
      <c r="C4277" s="67" t="s">
        <v>13479</v>
      </c>
    </row>
    <row r="4278" spans="1:3" x14ac:dyDescent="0.25">
      <c r="A4278" s="67" t="s">
        <v>43106</v>
      </c>
      <c r="B4278" s="69" t="s">
        <v>49750</v>
      </c>
      <c r="C4278" s="67" t="s">
        <v>13479</v>
      </c>
    </row>
    <row r="4279" spans="1:3" x14ac:dyDescent="0.25">
      <c r="A4279" s="67" t="s">
        <v>43107</v>
      </c>
      <c r="B4279" s="69" t="s">
        <v>49751</v>
      </c>
      <c r="C4279" s="67" t="s">
        <v>13479</v>
      </c>
    </row>
    <row r="4280" spans="1:3" x14ac:dyDescent="0.25">
      <c r="A4280" s="67" t="s">
        <v>43108</v>
      </c>
      <c r="B4280" s="69" t="s">
        <v>49752</v>
      </c>
      <c r="C4280" s="67" t="s">
        <v>13479</v>
      </c>
    </row>
    <row r="4281" spans="1:3" x14ac:dyDescent="0.25">
      <c r="A4281" s="67" t="s">
        <v>43109</v>
      </c>
      <c r="B4281" s="69" t="s">
        <v>49753</v>
      </c>
      <c r="C4281" s="67" t="s">
        <v>13479</v>
      </c>
    </row>
    <row r="4282" spans="1:3" x14ac:dyDescent="0.25">
      <c r="A4282" s="67" t="s">
        <v>43110</v>
      </c>
      <c r="B4282" s="69" t="s">
        <v>49754</v>
      </c>
      <c r="C4282" s="67" t="s">
        <v>13479</v>
      </c>
    </row>
    <row r="4283" spans="1:3" x14ac:dyDescent="0.25">
      <c r="A4283" s="67" t="s">
        <v>43111</v>
      </c>
      <c r="B4283" s="69" t="s">
        <v>49755</v>
      </c>
      <c r="C4283" s="67" t="s">
        <v>13479</v>
      </c>
    </row>
    <row r="4284" spans="1:3" x14ac:dyDescent="0.25">
      <c r="A4284" s="67" t="s">
        <v>43112</v>
      </c>
      <c r="B4284" s="69" t="s">
        <v>49756</v>
      </c>
      <c r="C4284" s="67" t="s">
        <v>13479</v>
      </c>
    </row>
    <row r="4285" spans="1:3" x14ac:dyDescent="0.25">
      <c r="A4285" s="67" t="s">
        <v>43113</v>
      </c>
      <c r="B4285" s="69" t="s">
        <v>49757</v>
      </c>
      <c r="C4285" s="67" t="s">
        <v>13479</v>
      </c>
    </row>
    <row r="4286" spans="1:3" x14ac:dyDescent="0.25">
      <c r="A4286" s="67" t="s">
        <v>43114</v>
      </c>
      <c r="B4286" s="69" t="s">
        <v>49758</v>
      </c>
      <c r="C4286" s="67" t="s">
        <v>13479</v>
      </c>
    </row>
    <row r="4287" spans="1:3" x14ac:dyDescent="0.25">
      <c r="A4287" s="67" t="s">
        <v>43115</v>
      </c>
      <c r="B4287" s="69" t="s">
        <v>49759</v>
      </c>
      <c r="C4287" s="67" t="s">
        <v>13479</v>
      </c>
    </row>
    <row r="4288" spans="1:3" x14ac:dyDescent="0.25">
      <c r="A4288" s="67" t="s">
        <v>43116</v>
      </c>
      <c r="B4288" s="69" t="s">
        <v>49760</v>
      </c>
      <c r="C4288" s="67" t="s">
        <v>13479</v>
      </c>
    </row>
    <row r="4289" spans="1:3" x14ac:dyDescent="0.25">
      <c r="A4289" s="67" t="s">
        <v>43117</v>
      </c>
      <c r="B4289" s="69" t="s">
        <v>49761</v>
      </c>
      <c r="C4289" s="67" t="s">
        <v>13479</v>
      </c>
    </row>
    <row r="4290" spans="1:3" x14ac:dyDescent="0.25">
      <c r="A4290" s="67" t="s">
        <v>43118</v>
      </c>
      <c r="B4290" s="69" t="s">
        <v>49762</v>
      </c>
      <c r="C4290" s="67" t="s">
        <v>13479</v>
      </c>
    </row>
    <row r="4291" spans="1:3" ht="30" x14ac:dyDescent="0.25">
      <c r="A4291" s="67" t="s">
        <v>43119</v>
      </c>
      <c r="B4291" s="69" t="s">
        <v>49763</v>
      </c>
      <c r="C4291" s="67" t="s">
        <v>13479</v>
      </c>
    </row>
    <row r="4292" spans="1:3" x14ac:dyDescent="0.25">
      <c r="A4292" s="67" t="s">
        <v>43120</v>
      </c>
      <c r="B4292" s="69" t="s">
        <v>49764</v>
      </c>
      <c r="C4292" s="67" t="s">
        <v>13479</v>
      </c>
    </row>
    <row r="4293" spans="1:3" ht="30" x14ac:dyDescent="0.25">
      <c r="A4293" s="67" t="s">
        <v>43121</v>
      </c>
      <c r="B4293" s="69" t="s">
        <v>49765</v>
      </c>
      <c r="C4293" s="67" t="s">
        <v>13479</v>
      </c>
    </row>
    <row r="4294" spans="1:3" ht="30" x14ac:dyDescent="0.25">
      <c r="A4294" s="67" t="s">
        <v>43122</v>
      </c>
      <c r="B4294" s="69" t="s">
        <v>49766</v>
      </c>
      <c r="C4294" s="67" t="s">
        <v>13479</v>
      </c>
    </row>
    <row r="4295" spans="1:3" x14ac:dyDescent="0.25">
      <c r="A4295" s="67" t="s">
        <v>43123</v>
      </c>
      <c r="B4295" s="69" t="s">
        <v>49767</v>
      </c>
      <c r="C4295" s="67" t="s">
        <v>13479</v>
      </c>
    </row>
    <row r="4296" spans="1:3" x14ac:dyDescent="0.25">
      <c r="A4296" s="67" t="s">
        <v>43124</v>
      </c>
      <c r="B4296" s="69" t="s">
        <v>49768</v>
      </c>
      <c r="C4296" s="67" t="s">
        <v>13479</v>
      </c>
    </row>
    <row r="4297" spans="1:3" x14ac:dyDescent="0.25">
      <c r="A4297" s="67" t="s">
        <v>43125</v>
      </c>
      <c r="B4297" s="69" t="s">
        <v>49769</v>
      </c>
      <c r="C4297" s="67" t="s">
        <v>13479</v>
      </c>
    </row>
    <row r="4298" spans="1:3" ht="30" x14ac:dyDescent="0.25">
      <c r="A4298" s="67" t="s">
        <v>43126</v>
      </c>
      <c r="B4298" s="69" t="s">
        <v>49770</v>
      </c>
      <c r="C4298" s="67" t="s">
        <v>13479</v>
      </c>
    </row>
    <row r="4299" spans="1:3" ht="30" x14ac:dyDescent="0.25">
      <c r="A4299" s="67" t="s">
        <v>43127</v>
      </c>
      <c r="B4299" s="69" t="s">
        <v>49771</v>
      </c>
      <c r="C4299" s="67" t="s">
        <v>13479</v>
      </c>
    </row>
    <row r="4300" spans="1:3" ht="30" x14ac:dyDescent="0.25">
      <c r="A4300" s="67" t="s">
        <v>43128</v>
      </c>
      <c r="B4300" s="69" t="s">
        <v>49772</v>
      </c>
      <c r="C4300" s="67" t="s">
        <v>13479</v>
      </c>
    </row>
    <row r="4301" spans="1:3" x14ac:dyDescent="0.25">
      <c r="A4301" s="67" t="s">
        <v>43129</v>
      </c>
      <c r="B4301" s="69" t="s">
        <v>49773</v>
      </c>
      <c r="C4301" s="67" t="s">
        <v>13479</v>
      </c>
    </row>
    <row r="4302" spans="1:3" ht="30" x14ac:dyDescent="0.25">
      <c r="A4302" s="67" t="s">
        <v>43130</v>
      </c>
      <c r="B4302" s="69" t="s">
        <v>49774</v>
      </c>
      <c r="C4302" s="67" t="s">
        <v>13479</v>
      </c>
    </row>
    <row r="4303" spans="1:3" ht="30" x14ac:dyDescent="0.25">
      <c r="A4303" s="67" t="s">
        <v>43131</v>
      </c>
      <c r="B4303" s="69" t="s">
        <v>49775</v>
      </c>
      <c r="C4303" s="67" t="s">
        <v>13479</v>
      </c>
    </row>
    <row r="4304" spans="1:3" ht="30" x14ac:dyDescent="0.25">
      <c r="A4304" s="67" t="s">
        <v>43132</v>
      </c>
      <c r="B4304" s="69" t="s">
        <v>49776</v>
      </c>
      <c r="C4304" s="67" t="s">
        <v>13479</v>
      </c>
    </row>
    <row r="4305" spans="1:3" x14ac:dyDescent="0.25">
      <c r="A4305" s="67" t="s">
        <v>43133</v>
      </c>
      <c r="B4305" s="69" t="s">
        <v>49777</v>
      </c>
      <c r="C4305" s="67" t="s">
        <v>13479</v>
      </c>
    </row>
    <row r="4306" spans="1:3" ht="30" x14ac:dyDescent="0.25">
      <c r="A4306" s="67" t="s">
        <v>43134</v>
      </c>
      <c r="B4306" s="69" t="s">
        <v>49778</v>
      </c>
      <c r="C4306" s="67" t="s">
        <v>13479</v>
      </c>
    </row>
    <row r="4307" spans="1:3" ht="30" x14ac:dyDescent="0.25">
      <c r="A4307" s="67" t="s">
        <v>43135</v>
      </c>
      <c r="B4307" s="69" t="s">
        <v>49779</v>
      </c>
      <c r="C4307" s="67" t="s">
        <v>13479</v>
      </c>
    </row>
    <row r="4308" spans="1:3" x14ac:dyDescent="0.25">
      <c r="A4308" s="67" t="s">
        <v>43136</v>
      </c>
      <c r="B4308" s="69" t="s">
        <v>49780</v>
      </c>
      <c r="C4308" s="67" t="s">
        <v>13479</v>
      </c>
    </row>
    <row r="4309" spans="1:3" ht="30" x14ac:dyDescent="0.25">
      <c r="A4309" s="67" t="s">
        <v>43137</v>
      </c>
      <c r="B4309" s="69" t="s">
        <v>49781</v>
      </c>
      <c r="C4309" s="67" t="s">
        <v>13479</v>
      </c>
    </row>
    <row r="4310" spans="1:3" ht="30" x14ac:dyDescent="0.25">
      <c r="A4310" s="67" t="s">
        <v>43138</v>
      </c>
      <c r="B4310" s="69" t="s">
        <v>49782</v>
      </c>
      <c r="C4310" s="67" t="s">
        <v>13479</v>
      </c>
    </row>
    <row r="4311" spans="1:3" ht="30" x14ac:dyDescent="0.25">
      <c r="A4311" s="67" t="s">
        <v>43139</v>
      </c>
      <c r="B4311" s="69" t="s">
        <v>49783</v>
      </c>
      <c r="C4311" s="67" t="s">
        <v>13479</v>
      </c>
    </row>
    <row r="4312" spans="1:3" ht="30" x14ac:dyDescent="0.25">
      <c r="A4312" s="67" t="s">
        <v>43140</v>
      </c>
      <c r="B4312" s="69" t="s">
        <v>49784</v>
      </c>
      <c r="C4312" s="67" t="s">
        <v>13479</v>
      </c>
    </row>
    <row r="4313" spans="1:3" x14ac:dyDescent="0.25">
      <c r="A4313" s="67" t="s">
        <v>43141</v>
      </c>
      <c r="B4313" s="69" t="s">
        <v>49785</v>
      </c>
      <c r="C4313" s="67" t="s">
        <v>13479</v>
      </c>
    </row>
    <row r="4314" spans="1:3" x14ac:dyDescent="0.25">
      <c r="A4314" s="67" t="s">
        <v>43142</v>
      </c>
      <c r="B4314" s="69" t="s">
        <v>49786</v>
      </c>
      <c r="C4314" s="67" t="s">
        <v>13479</v>
      </c>
    </row>
    <row r="4315" spans="1:3" x14ac:dyDescent="0.25">
      <c r="A4315" s="67" t="s">
        <v>43143</v>
      </c>
      <c r="B4315" s="69" t="s">
        <v>49787</v>
      </c>
      <c r="C4315" s="67" t="s">
        <v>13288</v>
      </c>
    </row>
    <row r="4316" spans="1:3" x14ac:dyDescent="0.25">
      <c r="A4316" s="67" t="s">
        <v>43144</v>
      </c>
      <c r="B4316" s="69" t="s">
        <v>49788</v>
      </c>
      <c r="C4316" s="67" t="s">
        <v>13479</v>
      </c>
    </row>
    <row r="4317" spans="1:3" ht="30" x14ac:dyDescent="0.25">
      <c r="A4317" s="67" t="s">
        <v>43145</v>
      </c>
      <c r="B4317" s="69" t="s">
        <v>49789</v>
      </c>
      <c r="C4317" s="67" t="s">
        <v>13479</v>
      </c>
    </row>
    <row r="4318" spans="1:3" ht="30" x14ac:dyDescent="0.25">
      <c r="A4318" s="67" t="s">
        <v>43146</v>
      </c>
      <c r="B4318" s="69" t="s">
        <v>49790</v>
      </c>
      <c r="C4318" s="67" t="s">
        <v>13479</v>
      </c>
    </row>
    <row r="4319" spans="1:3" ht="30" x14ac:dyDescent="0.25">
      <c r="A4319" s="67" t="s">
        <v>43147</v>
      </c>
      <c r="B4319" s="69" t="s">
        <v>49791</v>
      </c>
      <c r="C4319" s="67" t="s">
        <v>13479</v>
      </c>
    </row>
    <row r="4320" spans="1:3" ht="30" x14ac:dyDescent="0.25">
      <c r="A4320" s="67" t="s">
        <v>43148</v>
      </c>
      <c r="B4320" s="69" t="s">
        <v>49792</v>
      </c>
      <c r="C4320" s="67" t="s">
        <v>13479</v>
      </c>
    </row>
    <row r="4321" spans="1:3" x14ac:dyDescent="0.25">
      <c r="A4321" s="67" t="s">
        <v>43149</v>
      </c>
      <c r="B4321" s="69" t="s">
        <v>49793</v>
      </c>
      <c r="C4321" s="67" t="s">
        <v>13479</v>
      </c>
    </row>
    <row r="4322" spans="1:3" x14ac:dyDescent="0.25">
      <c r="A4322" s="67" t="s">
        <v>43150</v>
      </c>
      <c r="B4322" s="69" t="s">
        <v>49794</v>
      </c>
      <c r="C4322" s="67" t="s">
        <v>13479</v>
      </c>
    </row>
    <row r="4323" spans="1:3" ht="30" x14ac:dyDescent="0.25">
      <c r="A4323" s="67" t="s">
        <v>43151</v>
      </c>
      <c r="B4323" s="69" t="s">
        <v>49795</v>
      </c>
      <c r="C4323" s="67" t="s">
        <v>13479</v>
      </c>
    </row>
    <row r="4324" spans="1:3" x14ac:dyDescent="0.25">
      <c r="A4324" s="67" t="s">
        <v>43152</v>
      </c>
      <c r="B4324" s="69" t="s">
        <v>49796</v>
      </c>
      <c r="C4324" s="67" t="s">
        <v>13479</v>
      </c>
    </row>
    <row r="4325" spans="1:3" x14ac:dyDescent="0.25">
      <c r="A4325" s="67" t="s">
        <v>43153</v>
      </c>
      <c r="B4325" s="69" t="s">
        <v>49797</v>
      </c>
      <c r="C4325" s="67" t="s">
        <v>13479</v>
      </c>
    </row>
    <row r="4326" spans="1:3" x14ac:dyDescent="0.25">
      <c r="A4326" s="67" t="s">
        <v>43154</v>
      </c>
      <c r="B4326" s="69" t="s">
        <v>49798</v>
      </c>
      <c r="C4326" s="67" t="s">
        <v>13479</v>
      </c>
    </row>
    <row r="4327" spans="1:3" x14ac:dyDescent="0.25">
      <c r="A4327" s="67" t="s">
        <v>43155</v>
      </c>
      <c r="B4327" s="69" t="s">
        <v>49799</v>
      </c>
      <c r="C4327" s="67" t="s">
        <v>13479</v>
      </c>
    </row>
    <row r="4328" spans="1:3" x14ac:dyDescent="0.25">
      <c r="A4328" s="67" t="s">
        <v>43156</v>
      </c>
      <c r="B4328" s="69" t="s">
        <v>49800</v>
      </c>
      <c r="C4328" s="67" t="s">
        <v>13479</v>
      </c>
    </row>
    <row r="4329" spans="1:3" x14ac:dyDescent="0.25">
      <c r="A4329" s="67" t="s">
        <v>43157</v>
      </c>
      <c r="B4329" s="69" t="s">
        <v>49801</v>
      </c>
      <c r="C4329" s="67" t="s">
        <v>13479</v>
      </c>
    </row>
    <row r="4330" spans="1:3" x14ac:dyDescent="0.25">
      <c r="A4330" s="67" t="s">
        <v>43158</v>
      </c>
      <c r="B4330" s="69" t="s">
        <v>49802</v>
      </c>
      <c r="C4330" s="67" t="s">
        <v>13479</v>
      </c>
    </row>
    <row r="4331" spans="1:3" ht="30" x14ac:dyDescent="0.25">
      <c r="A4331" s="67" t="s">
        <v>43159</v>
      </c>
      <c r="B4331" s="69" t="s">
        <v>49803</v>
      </c>
      <c r="C4331" s="67" t="s">
        <v>13479</v>
      </c>
    </row>
    <row r="4332" spans="1:3" x14ac:dyDescent="0.25">
      <c r="A4332" s="67" t="s">
        <v>43160</v>
      </c>
      <c r="B4332" s="69" t="s">
        <v>49804</v>
      </c>
      <c r="C4332" s="67" t="s">
        <v>13479</v>
      </c>
    </row>
    <row r="4333" spans="1:3" x14ac:dyDescent="0.25">
      <c r="A4333" s="67" t="s">
        <v>43161</v>
      </c>
      <c r="B4333" s="69" t="s">
        <v>49805</v>
      </c>
      <c r="C4333" s="67" t="s">
        <v>13479</v>
      </c>
    </row>
    <row r="4334" spans="1:3" x14ac:dyDescent="0.25">
      <c r="A4334" s="67" t="s">
        <v>43162</v>
      </c>
      <c r="B4334" s="69" t="s">
        <v>49806</v>
      </c>
      <c r="C4334" s="67" t="s">
        <v>13479</v>
      </c>
    </row>
    <row r="4335" spans="1:3" x14ac:dyDescent="0.25">
      <c r="A4335" s="67" t="s">
        <v>43163</v>
      </c>
      <c r="B4335" s="69" t="s">
        <v>49807</v>
      </c>
      <c r="C4335" s="67" t="s">
        <v>13479</v>
      </c>
    </row>
    <row r="4336" spans="1:3" x14ac:dyDescent="0.25">
      <c r="A4336" s="67" t="s">
        <v>43164</v>
      </c>
      <c r="B4336" s="69" t="s">
        <v>49808</v>
      </c>
      <c r="C4336" s="67" t="s">
        <v>13479</v>
      </c>
    </row>
    <row r="4337" spans="1:3" x14ac:dyDescent="0.25">
      <c r="A4337" s="67" t="s">
        <v>43165</v>
      </c>
      <c r="B4337" s="69" t="s">
        <v>49809</v>
      </c>
      <c r="C4337" s="67" t="s">
        <v>13479</v>
      </c>
    </row>
    <row r="4338" spans="1:3" x14ac:dyDescent="0.25">
      <c r="A4338" s="67" t="s">
        <v>43166</v>
      </c>
      <c r="B4338" s="69" t="s">
        <v>49810</v>
      </c>
      <c r="C4338" s="67" t="s">
        <v>13479</v>
      </c>
    </row>
    <row r="4339" spans="1:3" x14ac:dyDescent="0.25">
      <c r="A4339" s="67" t="s">
        <v>43167</v>
      </c>
      <c r="B4339" s="69" t="s">
        <v>49811</v>
      </c>
      <c r="C4339" s="67" t="s">
        <v>13479</v>
      </c>
    </row>
    <row r="4340" spans="1:3" x14ac:dyDescent="0.25">
      <c r="A4340" s="67" t="s">
        <v>43168</v>
      </c>
      <c r="B4340" s="69" t="s">
        <v>49812</v>
      </c>
      <c r="C4340" s="67" t="s">
        <v>13479</v>
      </c>
    </row>
    <row r="4341" spans="1:3" x14ac:dyDescent="0.25">
      <c r="A4341" s="67" t="s">
        <v>43169</v>
      </c>
      <c r="B4341" s="69" t="s">
        <v>49813</v>
      </c>
      <c r="C4341" s="67" t="s">
        <v>13479</v>
      </c>
    </row>
    <row r="4342" spans="1:3" x14ac:dyDescent="0.25">
      <c r="A4342" s="67" t="s">
        <v>43170</v>
      </c>
      <c r="B4342" s="69" t="s">
        <v>49814</v>
      </c>
      <c r="C4342" s="67" t="s">
        <v>13479</v>
      </c>
    </row>
    <row r="4343" spans="1:3" x14ac:dyDescent="0.25">
      <c r="A4343" s="67" t="s">
        <v>43171</v>
      </c>
      <c r="B4343" s="69" t="s">
        <v>49815</v>
      </c>
      <c r="C4343" s="67" t="s">
        <v>13479</v>
      </c>
    </row>
    <row r="4344" spans="1:3" x14ac:dyDescent="0.25">
      <c r="A4344" s="67" t="s">
        <v>43172</v>
      </c>
      <c r="B4344" s="69" t="s">
        <v>49816</v>
      </c>
      <c r="C4344" s="67" t="s">
        <v>13479</v>
      </c>
    </row>
    <row r="4345" spans="1:3" x14ac:dyDescent="0.25">
      <c r="A4345" s="67" t="s">
        <v>43173</v>
      </c>
      <c r="B4345" s="69" t="s">
        <v>49817</v>
      </c>
      <c r="C4345" s="67" t="s">
        <v>13479</v>
      </c>
    </row>
    <row r="4346" spans="1:3" x14ac:dyDescent="0.25">
      <c r="A4346" s="67" t="s">
        <v>43174</v>
      </c>
      <c r="B4346" s="69" t="s">
        <v>49818</v>
      </c>
      <c r="C4346" s="67" t="s">
        <v>13479</v>
      </c>
    </row>
    <row r="4347" spans="1:3" x14ac:dyDescent="0.25">
      <c r="A4347" s="67" t="s">
        <v>43175</v>
      </c>
      <c r="B4347" s="69" t="s">
        <v>49819</v>
      </c>
      <c r="C4347" s="67" t="s">
        <v>13479</v>
      </c>
    </row>
    <row r="4348" spans="1:3" x14ac:dyDescent="0.25">
      <c r="A4348" s="67" t="s">
        <v>43176</v>
      </c>
      <c r="B4348" s="69" t="s">
        <v>49820</v>
      </c>
      <c r="C4348" s="67" t="s">
        <v>13479</v>
      </c>
    </row>
    <row r="4349" spans="1:3" x14ac:dyDescent="0.25">
      <c r="A4349" s="67" t="s">
        <v>43177</v>
      </c>
      <c r="B4349" s="69" t="s">
        <v>49821</v>
      </c>
      <c r="C4349" s="67" t="s">
        <v>13479</v>
      </c>
    </row>
    <row r="4350" spans="1:3" x14ac:dyDescent="0.25">
      <c r="A4350" s="67" t="s">
        <v>43178</v>
      </c>
      <c r="B4350" s="69" t="s">
        <v>49822</v>
      </c>
      <c r="C4350" s="67" t="s">
        <v>13479</v>
      </c>
    </row>
    <row r="4351" spans="1:3" x14ac:dyDescent="0.25">
      <c r="A4351" s="67" t="s">
        <v>43179</v>
      </c>
      <c r="B4351" s="69" t="s">
        <v>49823</v>
      </c>
      <c r="C4351" s="67" t="s">
        <v>13479</v>
      </c>
    </row>
    <row r="4352" spans="1:3" x14ac:dyDescent="0.25">
      <c r="A4352" s="67" t="s">
        <v>43180</v>
      </c>
      <c r="B4352" s="69" t="s">
        <v>49824</v>
      </c>
      <c r="C4352" s="67" t="s">
        <v>13479</v>
      </c>
    </row>
    <row r="4353" spans="1:3" x14ac:dyDescent="0.25">
      <c r="A4353" s="67" t="s">
        <v>43181</v>
      </c>
      <c r="B4353" s="69" t="s">
        <v>49825</v>
      </c>
      <c r="C4353" s="67" t="s">
        <v>13479</v>
      </c>
    </row>
    <row r="4354" spans="1:3" x14ac:dyDescent="0.25">
      <c r="A4354" s="67" t="s">
        <v>43182</v>
      </c>
      <c r="B4354" s="69" t="s">
        <v>49826</v>
      </c>
      <c r="C4354" s="67" t="s">
        <v>13479</v>
      </c>
    </row>
    <row r="4355" spans="1:3" x14ac:dyDescent="0.25">
      <c r="A4355" s="67" t="s">
        <v>43183</v>
      </c>
      <c r="B4355" s="69" t="s">
        <v>49827</v>
      </c>
      <c r="C4355" s="67" t="s">
        <v>13479</v>
      </c>
    </row>
    <row r="4356" spans="1:3" ht="30" x14ac:dyDescent="0.25">
      <c r="A4356" s="67" t="s">
        <v>43184</v>
      </c>
      <c r="B4356" s="69" t="s">
        <v>49828</v>
      </c>
      <c r="C4356" s="67" t="s">
        <v>13479</v>
      </c>
    </row>
    <row r="4357" spans="1:3" ht="30" x14ac:dyDescent="0.25">
      <c r="A4357" s="67" t="s">
        <v>43185</v>
      </c>
      <c r="B4357" s="69" t="s">
        <v>49829</v>
      </c>
      <c r="C4357" s="67" t="s">
        <v>13479</v>
      </c>
    </row>
    <row r="4358" spans="1:3" ht="30" x14ac:dyDescent="0.25">
      <c r="A4358" s="67" t="s">
        <v>43186</v>
      </c>
      <c r="B4358" s="69" t="s">
        <v>49830</v>
      </c>
      <c r="C4358" s="67" t="s">
        <v>13479</v>
      </c>
    </row>
    <row r="4359" spans="1:3" ht="30" x14ac:dyDescent="0.25">
      <c r="A4359" s="67" t="s">
        <v>43187</v>
      </c>
      <c r="B4359" s="69" t="s">
        <v>49831</v>
      </c>
      <c r="C4359" s="67" t="s">
        <v>13479</v>
      </c>
    </row>
    <row r="4360" spans="1:3" x14ac:dyDescent="0.25">
      <c r="A4360" s="67" t="s">
        <v>43188</v>
      </c>
      <c r="B4360" s="69" t="s">
        <v>49832</v>
      </c>
      <c r="C4360" s="67" t="s">
        <v>13479</v>
      </c>
    </row>
    <row r="4361" spans="1:3" x14ac:dyDescent="0.25">
      <c r="A4361" s="67" t="s">
        <v>43189</v>
      </c>
      <c r="B4361" s="69" t="s">
        <v>49833</v>
      </c>
      <c r="C4361" s="67" t="s">
        <v>13479</v>
      </c>
    </row>
    <row r="4362" spans="1:3" x14ac:dyDescent="0.25">
      <c r="A4362" s="67" t="s">
        <v>43190</v>
      </c>
      <c r="B4362" s="69" t="s">
        <v>49834</v>
      </c>
      <c r="C4362" s="67" t="s">
        <v>13479</v>
      </c>
    </row>
    <row r="4363" spans="1:3" x14ac:dyDescent="0.25">
      <c r="A4363" s="67" t="s">
        <v>43191</v>
      </c>
      <c r="B4363" s="69" t="s">
        <v>49835</v>
      </c>
      <c r="C4363" s="67" t="s">
        <v>13479</v>
      </c>
    </row>
    <row r="4364" spans="1:3" x14ac:dyDescent="0.25">
      <c r="A4364" s="67" t="s">
        <v>43192</v>
      </c>
      <c r="B4364" s="69" t="s">
        <v>49836</v>
      </c>
      <c r="C4364" s="67" t="s">
        <v>13479</v>
      </c>
    </row>
    <row r="4365" spans="1:3" x14ac:dyDescent="0.25">
      <c r="A4365" s="67" t="s">
        <v>43193</v>
      </c>
      <c r="B4365" s="69" t="s">
        <v>49837</v>
      </c>
      <c r="C4365" s="67" t="s">
        <v>13479</v>
      </c>
    </row>
    <row r="4366" spans="1:3" x14ac:dyDescent="0.25">
      <c r="A4366" s="67" t="s">
        <v>43194</v>
      </c>
      <c r="B4366" s="69" t="s">
        <v>49838</v>
      </c>
      <c r="C4366" s="67" t="s">
        <v>13479</v>
      </c>
    </row>
    <row r="4367" spans="1:3" x14ac:dyDescent="0.25">
      <c r="A4367" s="67" t="s">
        <v>43195</v>
      </c>
      <c r="B4367" s="69" t="s">
        <v>49839</v>
      </c>
      <c r="C4367" s="67" t="s">
        <v>13479</v>
      </c>
    </row>
    <row r="4368" spans="1:3" x14ac:dyDescent="0.25">
      <c r="A4368" s="67" t="s">
        <v>43196</v>
      </c>
      <c r="B4368" s="69" t="s">
        <v>49840</v>
      </c>
      <c r="C4368" s="67" t="s">
        <v>13479</v>
      </c>
    </row>
    <row r="4369" spans="1:3" x14ac:dyDescent="0.25">
      <c r="A4369" s="67" t="s">
        <v>43197</v>
      </c>
      <c r="B4369" s="69" t="s">
        <v>49841</v>
      </c>
      <c r="C4369" s="67" t="s">
        <v>13380</v>
      </c>
    </row>
    <row r="4370" spans="1:3" x14ac:dyDescent="0.25">
      <c r="A4370" s="67" t="s">
        <v>43198</v>
      </c>
      <c r="B4370" s="69" t="s">
        <v>49842</v>
      </c>
      <c r="C4370" s="67" t="s">
        <v>13380</v>
      </c>
    </row>
    <row r="4371" spans="1:3" x14ac:dyDescent="0.25">
      <c r="A4371" s="67" t="s">
        <v>43199</v>
      </c>
      <c r="B4371" s="69" t="s">
        <v>49843</v>
      </c>
      <c r="C4371" s="67" t="s">
        <v>13380</v>
      </c>
    </row>
    <row r="4372" spans="1:3" x14ac:dyDescent="0.25">
      <c r="A4372" s="67" t="s">
        <v>43200</v>
      </c>
      <c r="B4372" s="69" t="s">
        <v>49844</v>
      </c>
      <c r="C4372" s="67" t="s">
        <v>13380</v>
      </c>
    </row>
    <row r="4373" spans="1:3" x14ac:dyDescent="0.25">
      <c r="A4373" s="67" t="s">
        <v>43201</v>
      </c>
      <c r="B4373" s="69" t="s">
        <v>49845</v>
      </c>
      <c r="C4373" s="67" t="s">
        <v>13380</v>
      </c>
    </row>
    <row r="4374" spans="1:3" x14ac:dyDescent="0.25">
      <c r="A4374" s="67" t="s">
        <v>43202</v>
      </c>
      <c r="B4374" s="69" t="s">
        <v>49846</v>
      </c>
      <c r="C4374" s="67" t="s">
        <v>13380</v>
      </c>
    </row>
    <row r="4375" spans="1:3" x14ac:dyDescent="0.25">
      <c r="A4375" s="67" t="s">
        <v>43203</v>
      </c>
      <c r="B4375" s="69" t="s">
        <v>49847</v>
      </c>
      <c r="C4375" s="67" t="s">
        <v>13380</v>
      </c>
    </row>
    <row r="4376" spans="1:3" x14ac:dyDescent="0.25">
      <c r="A4376" s="67" t="s">
        <v>43204</v>
      </c>
      <c r="B4376" s="69" t="s">
        <v>49848</v>
      </c>
      <c r="C4376" s="67" t="s">
        <v>13380</v>
      </c>
    </row>
    <row r="4377" spans="1:3" x14ac:dyDescent="0.25">
      <c r="A4377" s="67" t="s">
        <v>43205</v>
      </c>
      <c r="B4377" s="69" t="s">
        <v>49849</v>
      </c>
      <c r="C4377" s="67" t="s">
        <v>13380</v>
      </c>
    </row>
    <row r="4378" spans="1:3" x14ac:dyDescent="0.25">
      <c r="A4378" s="67" t="s">
        <v>43206</v>
      </c>
      <c r="B4378" s="69" t="s">
        <v>49850</v>
      </c>
      <c r="C4378" s="67" t="s">
        <v>13380</v>
      </c>
    </row>
    <row r="4379" spans="1:3" x14ac:dyDescent="0.25">
      <c r="A4379" s="67" t="s">
        <v>43207</v>
      </c>
      <c r="B4379" s="69" t="s">
        <v>49851</v>
      </c>
      <c r="C4379" s="67" t="s">
        <v>13380</v>
      </c>
    </row>
    <row r="4380" spans="1:3" x14ac:dyDescent="0.25">
      <c r="A4380" s="67" t="s">
        <v>43208</v>
      </c>
      <c r="B4380" s="69" t="s">
        <v>49852</v>
      </c>
      <c r="C4380" s="67" t="s">
        <v>13380</v>
      </c>
    </row>
    <row r="4381" spans="1:3" x14ac:dyDescent="0.25">
      <c r="A4381" s="67" t="s">
        <v>43209</v>
      </c>
      <c r="B4381" s="69" t="s">
        <v>49853</v>
      </c>
      <c r="C4381" s="67" t="s">
        <v>13380</v>
      </c>
    </row>
    <row r="4382" spans="1:3" ht="30" x14ac:dyDescent="0.25">
      <c r="A4382" s="67" t="s">
        <v>43210</v>
      </c>
      <c r="B4382" s="69" t="s">
        <v>49854</v>
      </c>
      <c r="C4382" s="67" t="s">
        <v>13380</v>
      </c>
    </row>
    <row r="4383" spans="1:3" x14ac:dyDescent="0.25">
      <c r="A4383" s="67" t="s">
        <v>43211</v>
      </c>
      <c r="B4383" s="69" t="s">
        <v>49855</v>
      </c>
      <c r="C4383" s="67" t="s">
        <v>13380</v>
      </c>
    </row>
    <row r="4384" spans="1:3" x14ac:dyDescent="0.25">
      <c r="A4384" s="67" t="s">
        <v>43212</v>
      </c>
      <c r="B4384" s="69" t="s">
        <v>49856</v>
      </c>
      <c r="C4384" s="67" t="s">
        <v>13380</v>
      </c>
    </row>
    <row r="4385" spans="1:3" ht="30" x14ac:dyDescent="0.25">
      <c r="A4385" s="67" t="s">
        <v>43213</v>
      </c>
      <c r="B4385" s="69" t="s">
        <v>49857</v>
      </c>
      <c r="C4385" s="67" t="s">
        <v>13380</v>
      </c>
    </row>
    <row r="4386" spans="1:3" x14ac:dyDescent="0.25">
      <c r="A4386" s="67" t="s">
        <v>43214</v>
      </c>
      <c r="B4386" s="69" t="s">
        <v>49858</v>
      </c>
      <c r="C4386" s="67" t="s">
        <v>13380</v>
      </c>
    </row>
    <row r="4387" spans="1:3" x14ac:dyDescent="0.25">
      <c r="A4387" s="67" t="s">
        <v>43215</v>
      </c>
      <c r="B4387" s="69" t="s">
        <v>49859</v>
      </c>
      <c r="C4387" s="67" t="s">
        <v>13380</v>
      </c>
    </row>
    <row r="4388" spans="1:3" x14ac:dyDescent="0.25">
      <c r="A4388" s="67" t="s">
        <v>43216</v>
      </c>
      <c r="B4388" s="69" t="s">
        <v>49860</v>
      </c>
      <c r="C4388" s="67" t="s">
        <v>13380</v>
      </c>
    </row>
    <row r="4389" spans="1:3" ht="30" x14ac:dyDescent="0.25">
      <c r="A4389" s="67" t="s">
        <v>43217</v>
      </c>
      <c r="B4389" s="69" t="s">
        <v>49861</v>
      </c>
      <c r="C4389" s="67" t="s">
        <v>13380</v>
      </c>
    </row>
    <row r="4390" spans="1:3" x14ac:dyDescent="0.25">
      <c r="A4390" s="67" t="s">
        <v>43218</v>
      </c>
      <c r="B4390" s="69" t="s">
        <v>49862</v>
      </c>
      <c r="C4390" s="67" t="s">
        <v>13380</v>
      </c>
    </row>
    <row r="4391" spans="1:3" ht="30" x14ac:dyDescent="0.25">
      <c r="A4391" s="67" t="s">
        <v>43219</v>
      </c>
      <c r="B4391" s="69" t="s">
        <v>49863</v>
      </c>
      <c r="C4391" s="67" t="s">
        <v>13380</v>
      </c>
    </row>
    <row r="4392" spans="1:3" x14ac:dyDescent="0.25">
      <c r="A4392" s="67" t="s">
        <v>43220</v>
      </c>
      <c r="B4392" s="69" t="s">
        <v>49864</v>
      </c>
      <c r="C4392" s="67" t="s">
        <v>13288</v>
      </c>
    </row>
    <row r="4393" spans="1:3" x14ac:dyDescent="0.25">
      <c r="A4393" s="67" t="s">
        <v>43221</v>
      </c>
      <c r="B4393" s="69" t="s">
        <v>49865</v>
      </c>
      <c r="C4393" s="67" t="s">
        <v>13380</v>
      </c>
    </row>
    <row r="4394" spans="1:3" x14ac:dyDescent="0.25">
      <c r="A4394" s="67" t="s">
        <v>43222</v>
      </c>
      <c r="B4394" s="69" t="s">
        <v>49866</v>
      </c>
      <c r="C4394" s="67" t="s">
        <v>13288</v>
      </c>
    </row>
    <row r="4395" spans="1:3" ht="30" x14ac:dyDescent="0.25">
      <c r="A4395" s="67" t="s">
        <v>43223</v>
      </c>
      <c r="B4395" s="69" t="s">
        <v>49867</v>
      </c>
      <c r="C4395" s="67" t="s">
        <v>13380</v>
      </c>
    </row>
    <row r="4396" spans="1:3" x14ac:dyDescent="0.25">
      <c r="A4396" s="67" t="s">
        <v>43224</v>
      </c>
      <c r="B4396" s="69" t="s">
        <v>49868</v>
      </c>
      <c r="C4396" s="67" t="s">
        <v>13380</v>
      </c>
    </row>
    <row r="4397" spans="1:3" ht="30" x14ac:dyDescent="0.25">
      <c r="A4397" s="67" t="s">
        <v>43225</v>
      </c>
      <c r="B4397" s="69" t="s">
        <v>49869</v>
      </c>
      <c r="C4397" s="67" t="s">
        <v>13380</v>
      </c>
    </row>
    <row r="4398" spans="1:3" ht="30" x14ac:dyDescent="0.25">
      <c r="A4398" s="67" t="s">
        <v>43226</v>
      </c>
      <c r="B4398" s="69" t="s">
        <v>49870</v>
      </c>
      <c r="C4398" s="67" t="s">
        <v>13380</v>
      </c>
    </row>
    <row r="4399" spans="1:3" ht="30" x14ac:dyDescent="0.25">
      <c r="A4399" s="67" t="s">
        <v>43227</v>
      </c>
      <c r="B4399" s="69" t="s">
        <v>49871</v>
      </c>
      <c r="C4399" s="67" t="s">
        <v>13479</v>
      </c>
    </row>
    <row r="4400" spans="1:3" ht="30" x14ac:dyDescent="0.25">
      <c r="A4400" s="67" t="s">
        <v>43228</v>
      </c>
      <c r="B4400" s="69" t="s">
        <v>49872</v>
      </c>
      <c r="C4400" s="67" t="s">
        <v>13479</v>
      </c>
    </row>
    <row r="4401" spans="1:3" x14ac:dyDescent="0.25">
      <c r="A4401" s="67" t="s">
        <v>43229</v>
      </c>
      <c r="B4401" s="69" t="s">
        <v>49873</v>
      </c>
      <c r="C4401" s="67" t="s">
        <v>13479</v>
      </c>
    </row>
    <row r="4402" spans="1:3" x14ac:dyDescent="0.25">
      <c r="A4402" s="67" t="s">
        <v>43230</v>
      </c>
      <c r="B4402" s="69" t="s">
        <v>49874</v>
      </c>
      <c r="C4402" s="67" t="s">
        <v>13479</v>
      </c>
    </row>
    <row r="4403" spans="1:3" x14ac:dyDescent="0.25">
      <c r="A4403" s="67" t="s">
        <v>43231</v>
      </c>
      <c r="B4403" s="69" t="s">
        <v>49875</v>
      </c>
      <c r="C4403" s="67" t="s">
        <v>13479</v>
      </c>
    </row>
    <row r="4404" spans="1:3" x14ac:dyDescent="0.25">
      <c r="A4404" s="67" t="s">
        <v>43232</v>
      </c>
      <c r="B4404" s="69" t="s">
        <v>49876</v>
      </c>
      <c r="C4404" s="67" t="s">
        <v>13479</v>
      </c>
    </row>
    <row r="4405" spans="1:3" x14ac:dyDescent="0.25">
      <c r="A4405" s="67" t="s">
        <v>43233</v>
      </c>
      <c r="B4405" s="69" t="s">
        <v>49877</v>
      </c>
      <c r="C4405" s="67" t="s">
        <v>13479</v>
      </c>
    </row>
    <row r="4406" spans="1:3" x14ac:dyDescent="0.25">
      <c r="A4406" s="67" t="s">
        <v>43234</v>
      </c>
      <c r="B4406" s="69" t="s">
        <v>49878</v>
      </c>
      <c r="C4406" s="67" t="s">
        <v>13479</v>
      </c>
    </row>
    <row r="4407" spans="1:3" x14ac:dyDescent="0.25">
      <c r="A4407" s="67" t="s">
        <v>43235</v>
      </c>
      <c r="B4407" s="69" t="s">
        <v>49879</v>
      </c>
      <c r="C4407" s="67" t="s">
        <v>13479</v>
      </c>
    </row>
    <row r="4408" spans="1:3" x14ac:dyDescent="0.25">
      <c r="A4408" s="67" t="s">
        <v>43236</v>
      </c>
      <c r="B4408" s="69" t="s">
        <v>49880</v>
      </c>
      <c r="C4408" s="67" t="s">
        <v>13479</v>
      </c>
    </row>
    <row r="4409" spans="1:3" x14ac:dyDescent="0.25">
      <c r="A4409" s="67" t="s">
        <v>43237</v>
      </c>
      <c r="B4409" s="69" t="s">
        <v>49881</v>
      </c>
      <c r="C4409" s="67" t="s">
        <v>13479</v>
      </c>
    </row>
    <row r="4410" spans="1:3" x14ac:dyDescent="0.25">
      <c r="A4410" s="67" t="s">
        <v>43238</v>
      </c>
      <c r="B4410" s="69" t="s">
        <v>49882</v>
      </c>
      <c r="C4410" s="67" t="s">
        <v>13479</v>
      </c>
    </row>
    <row r="4411" spans="1:3" x14ac:dyDescent="0.25">
      <c r="A4411" s="67" t="s">
        <v>43239</v>
      </c>
      <c r="B4411" s="69" t="s">
        <v>49883</v>
      </c>
      <c r="C4411" s="67" t="s">
        <v>13479</v>
      </c>
    </row>
    <row r="4412" spans="1:3" x14ac:dyDescent="0.25">
      <c r="A4412" s="67" t="s">
        <v>43240</v>
      </c>
      <c r="B4412" s="69" t="s">
        <v>49884</v>
      </c>
      <c r="C4412" s="67" t="s">
        <v>13380</v>
      </c>
    </row>
    <row r="4413" spans="1:3" x14ac:dyDescent="0.25">
      <c r="A4413" s="67" t="s">
        <v>43241</v>
      </c>
      <c r="B4413" s="69" t="s">
        <v>49885</v>
      </c>
      <c r="C4413" s="67" t="s">
        <v>13479</v>
      </c>
    </row>
    <row r="4414" spans="1:3" ht="30" x14ac:dyDescent="0.25">
      <c r="A4414" s="67" t="s">
        <v>43242</v>
      </c>
      <c r="B4414" s="69" t="s">
        <v>49886</v>
      </c>
      <c r="C4414" s="67" t="s">
        <v>13479</v>
      </c>
    </row>
    <row r="4415" spans="1:3" x14ac:dyDescent="0.25">
      <c r="A4415" s="67" t="s">
        <v>43243</v>
      </c>
      <c r="B4415" s="69" t="s">
        <v>49887</v>
      </c>
      <c r="C4415" s="67" t="s">
        <v>13479</v>
      </c>
    </row>
    <row r="4416" spans="1:3" ht="30" x14ac:dyDescent="0.25">
      <c r="A4416" s="67" t="s">
        <v>43244</v>
      </c>
      <c r="B4416" s="69" t="s">
        <v>49888</v>
      </c>
      <c r="C4416" s="67" t="s">
        <v>13479</v>
      </c>
    </row>
    <row r="4417" spans="1:3" ht="30" x14ac:dyDescent="0.25">
      <c r="A4417" s="67" t="s">
        <v>43245</v>
      </c>
      <c r="B4417" s="69" t="s">
        <v>49889</v>
      </c>
      <c r="C4417" s="67" t="s">
        <v>13479</v>
      </c>
    </row>
    <row r="4418" spans="1:3" x14ac:dyDescent="0.25">
      <c r="A4418" s="67" t="s">
        <v>43246</v>
      </c>
      <c r="B4418" s="69" t="s">
        <v>49890</v>
      </c>
      <c r="C4418" s="67" t="s">
        <v>13479</v>
      </c>
    </row>
    <row r="4419" spans="1:3" x14ac:dyDescent="0.25">
      <c r="A4419" s="67" t="s">
        <v>43247</v>
      </c>
      <c r="B4419" s="69" t="s">
        <v>49891</v>
      </c>
      <c r="C4419" s="67" t="s">
        <v>13479</v>
      </c>
    </row>
    <row r="4420" spans="1:3" x14ac:dyDescent="0.25">
      <c r="A4420" s="67" t="s">
        <v>43248</v>
      </c>
      <c r="B4420" s="69" t="s">
        <v>49892</v>
      </c>
      <c r="C4420" s="67" t="s">
        <v>13288</v>
      </c>
    </row>
    <row r="4421" spans="1:3" x14ac:dyDescent="0.25">
      <c r="A4421" s="67" t="s">
        <v>43249</v>
      </c>
      <c r="B4421" s="69" t="s">
        <v>49893</v>
      </c>
      <c r="C4421" s="67" t="s">
        <v>13479</v>
      </c>
    </row>
    <row r="4422" spans="1:3" ht="30" x14ac:dyDescent="0.25">
      <c r="A4422" s="67" t="s">
        <v>43250</v>
      </c>
      <c r="B4422" s="69" t="s">
        <v>49894</v>
      </c>
      <c r="C4422" s="67" t="s">
        <v>13479</v>
      </c>
    </row>
    <row r="4423" spans="1:3" x14ac:dyDescent="0.25">
      <c r="A4423" s="67" t="s">
        <v>43251</v>
      </c>
      <c r="B4423" s="69" t="s">
        <v>49895</v>
      </c>
      <c r="C4423" s="67" t="s">
        <v>13479</v>
      </c>
    </row>
    <row r="4424" spans="1:3" ht="30" x14ac:dyDescent="0.25">
      <c r="A4424" s="67" t="s">
        <v>43252</v>
      </c>
      <c r="B4424" s="69" t="s">
        <v>49896</v>
      </c>
      <c r="C4424" s="67" t="s">
        <v>13479</v>
      </c>
    </row>
    <row r="4425" spans="1:3" ht="30" x14ac:dyDescent="0.25">
      <c r="A4425" s="67" t="s">
        <v>43253</v>
      </c>
      <c r="B4425" s="69" t="s">
        <v>49897</v>
      </c>
      <c r="C4425" s="67" t="s">
        <v>13479</v>
      </c>
    </row>
    <row r="4426" spans="1:3" ht="30" x14ac:dyDescent="0.25">
      <c r="A4426" s="67" t="s">
        <v>43254</v>
      </c>
      <c r="B4426" s="69" t="s">
        <v>49898</v>
      </c>
      <c r="C4426" s="67" t="s">
        <v>13479</v>
      </c>
    </row>
    <row r="4427" spans="1:3" x14ac:dyDescent="0.25">
      <c r="A4427" s="67" t="s">
        <v>43255</v>
      </c>
      <c r="B4427" s="69" t="s">
        <v>49899</v>
      </c>
      <c r="C4427" s="67" t="s">
        <v>13479</v>
      </c>
    </row>
    <row r="4428" spans="1:3" x14ac:dyDescent="0.25">
      <c r="A4428" s="67" t="s">
        <v>43256</v>
      </c>
      <c r="B4428" s="69" t="s">
        <v>49900</v>
      </c>
      <c r="C4428" s="67" t="s">
        <v>13479</v>
      </c>
    </row>
    <row r="4429" spans="1:3" x14ac:dyDescent="0.25">
      <c r="A4429" s="67" t="s">
        <v>43257</v>
      </c>
      <c r="B4429" s="69" t="s">
        <v>49901</v>
      </c>
      <c r="C4429" s="67" t="s">
        <v>13479</v>
      </c>
    </row>
    <row r="4430" spans="1:3" x14ac:dyDescent="0.25">
      <c r="A4430" s="67" t="s">
        <v>43258</v>
      </c>
      <c r="B4430" s="69" t="s">
        <v>49902</v>
      </c>
      <c r="C4430" s="67" t="s">
        <v>13288</v>
      </c>
    </row>
    <row r="4431" spans="1:3" x14ac:dyDescent="0.25">
      <c r="A4431" s="67" t="s">
        <v>43259</v>
      </c>
      <c r="B4431" s="69" t="s">
        <v>49903</v>
      </c>
      <c r="C4431" s="67" t="s">
        <v>13479</v>
      </c>
    </row>
    <row r="4432" spans="1:3" x14ac:dyDescent="0.25">
      <c r="A4432" s="67" t="s">
        <v>43260</v>
      </c>
      <c r="B4432" s="69" t="s">
        <v>49904</v>
      </c>
      <c r="C4432" s="67" t="s">
        <v>13479</v>
      </c>
    </row>
    <row r="4433" spans="1:3" x14ac:dyDescent="0.25">
      <c r="A4433" s="67" t="s">
        <v>43261</v>
      </c>
      <c r="B4433" s="69" t="s">
        <v>49905</v>
      </c>
      <c r="C4433" s="67" t="s">
        <v>13479</v>
      </c>
    </row>
    <row r="4434" spans="1:3" x14ac:dyDescent="0.25">
      <c r="A4434" s="67" t="s">
        <v>43262</v>
      </c>
      <c r="B4434" s="69" t="s">
        <v>49906</v>
      </c>
      <c r="C4434" s="67" t="s">
        <v>13479</v>
      </c>
    </row>
    <row r="4435" spans="1:3" ht="30" x14ac:dyDescent="0.25">
      <c r="A4435" s="67" t="s">
        <v>43263</v>
      </c>
      <c r="B4435" s="69" t="s">
        <v>49907</v>
      </c>
      <c r="C4435" s="67" t="s">
        <v>13479</v>
      </c>
    </row>
    <row r="4436" spans="1:3" x14ac:dyDescent="0.25">
      <c r="A4436" s="67" t="s">
        <v>43264</v>
      </c>
      <c r="B4436" s="69" t="s">
        <v>49908</v>
      </c>
      <c r="C4436" s="67" t="s">
        <v>13479</v>
      </c>
    </row>
    <row r="4437" spans="1:3" x14ac:dyDescent="0.25">
      <c r="A4437" s="67" t="s">
        <v>43265</v>
      </c>
      <c r="B4437" s="69" t="s">
        <v>49909</v>
      </c>
      <c r="C4437" s="67" t="s">
        <v>13479</v>
      </c>
    </row>
    <row r="4438" spans="1:3" x14ac:dyDescent="0.25">
      <c r="A4438" s="67" t="s">
        <v>43266</v>
      </c>
      <c r="B4438" s="69" t="s">
        <v>49910</v>
      </c>
      <c r="C4438" s="67" t="s">
        <v>13479</v>
      </c>
    </row>
    <row r="4439" spans="1:3" x14ac:dyDescent="0.25">
      <c r="A4439" s="67" t="s">
        <v>43267</v>
      </c>
      <c r="B4439" s="69" t="s">
        <v>49911</v>
      </c>
      <c r="C4439" s="67" t="s">
        <v>13479</v>
      </c>
    </row>
    <row r="4440" spans="1:3" x14ac:dyDescent="0.25">
      <c r="A4440" s="67" t="s">
        <v>43268</v>
      </c>
      <c r="B4440" s="69" t="s">
        <v>49912</v>
      </c>
      <c r="C4440" s="67" t="s">
        <v>13479</v>
      </c>
    </row>
    <row r="4441" spans="1:3" x14ac:dyDescent="0.25">
      <c r="A4441" s="67" t="s">
        <v>43269</v>
      </c>
      <c r="B4441" s="69" t="s">
        <v>49913</v>
      </c>
      <c r="C4441" s="67" t="s">
        <v>13479</v>
      </c>
    </row>
    <row r="4442" spans="1:3" x14ac:dyDescent="0.25">
      <c r="A4442" s="67" t="s">
        <v>43270</v>
      </c>
      <c r="B4442" s="69" t="s">
        <v>49914</v>
      </c>
      <c r="C4442" s="67" t="s">
        <v>13479</v>
      </c>
    </row>
    <row r="4443" spans="1:3" x14ac:dyDescent="0.25">
      <c r="A4443" s="67" t="s">
        <v>43271</v>
      </c>
      <c r="B4443" s="69" t="s">
        <v>49915</v>
      </c>
      <c r="C4443" s="67" t="s">
        <v>13479</v>
      </c>
    </row>
    <row r="4444" spans="1:3" x14ac:dyDescent="0.25">
      <c r="A4444" s="67" t="s">
        <v>43272</v>
      </c>
      <c r="B4444" s="69" t="s">
        <v>49916</v>
      </c>
      <c r="C4444" s="67" t="s">
        <v>13479</v>
      </c>
    </row>
    <row r="4445" spans="1:3" x14ac:dyDescent="0.25">
      <c r="A4445" s="67" t="s">
        <v>43273</v>
      </c>
      <c r="B4445" s="69" t="s">
        <v>49917</v>
      </c>
      <c r="C4445" s="67" t="s">
        <v>13479</v>
      </c>
    </row>
    <row r="4446" spans="1:3" ht="30" x14ac:dyDescent="0.25">
      <c r="A4446" s="67" t="s">
        <v>43274</v>
      </c>
      <c r="B4446" s="69" t="s">
        <v>49918</v>
      </c>
      <c r="C4446" s="67" t="s">
        <v>13479</v>
      </c>
    </row>
    <row r="4447" spans="1:3" x14ac:dyDescent="0.25">
      <c r="A4447" s="67" t="s">
        <v>43275</v>
      </c>
      <c r="B4447" s="69" t="s">
        <v>49919</v>
      </c>
      <c r="C4447" s="67" t="s">
        <v>13479</v>
      </c>
    </row>
    <row r="4448" spans="1:3" x14ac:dyDescent="0.25">
      <c r="A4448" s="67" t="s">
        <v>43276</v>
      </c>
      <c r="B4448" s="69" t="s">
        <v>49920</v>
      </c>
      <c r="C4448" s="67" t="s">
        <v>13479</v>
      </c>
    </row>
    <row r="4449" spans="1:3" x14ac:dyDescent="0.25">
      <c r="A4449" s="67" t="s">
        <v>43277</v>
      </c>
      <c r="B4449" s="69" t="s">
        <v>49921</v>
      </c>
      <c r="C4449" s="67" t="s">
        <v>13479</v>
      </c>
    </row>
    <row r="4450" spans="1:3" x14ac:dyDescent="0.25">
      <c r="A4450" s="67" t="s">
        <v>43278</v>
      </c>
      <c r="B4450" s="69" t="s">
        <v>49922</v>
      </c>
      <c r="C4450" s="67" t="s">
        <v>13479</v>
      </c>
    </row>
    <row r="4451" spans="1:3" ht="30" x14ac:dyDescent="0.25">
      <c r="A4451" s="67" t="s">
        <v>43279</v>
      </c>
      <c r="B4451" s="69" t="s">
        <v>49923</v>
      </c>
      <c r="C4451" s="67" t="s">
        <v>13479</v>
      </c>
    </row>
    <row r="4452" spans="1:3" x14ac:dyDescent="0.25">
      <c r="A4452" s="67" t="s">
        <v>43280</v>
      </c>
      <c r="B4452" s="69" t="s">
        <v>49924</v>
      </c>
      <c r="C4452" s="67" t="s">
        <v>13479</v>
      </c>
    </row>
    <row r="4453" spans="1:3" x14ac:dyDescent="0.25">
      <c r="A4453" s="67" t="s">
        <v>43281</v>
      </c>
      <c r="B4453" s="69" t="s">
        <v>49925</v>
      </c>
      <c r="C4453" s="67" t="s">
        <v>13479</v>
      </c>
    </row>
    <row r="4454" spans="1:3" x14ac:dyDescent="0.25">
      <c r="A4454" s="67" t="s">
        <v>43282</v>
      </c>
      <c r="B4454" s="69" t="s">
        <v>49926</v>
      </c>
      <c r="C4454" s="67" t="s">
        <v>13479</v>
      </c>
    </row>
    <row r="4455" spans="1:3" x14ac:dyDescent="0.25">
      <c r="A4455" s="67" t="s">
        <v>43283</v>
      </c>
      <c r="B4455" s="69" t="s">
        <v>49927</v>
      </c>
      <c r="C4455" s="67" t="s">
        <v>13479</v>
      </c>
    </row>
    <row r="4456" spans="1:3" x14ac:dyDescent="0.25">
      <c r="A4456" s="67" t="s">
        <v>43284</v>
      </c>
      <c r="B4456" s="69" t="s">
        <v>49928</v>
      </c>
      <c r="C4456" s="67" t="s">
        <v>13479</v>
      </c>
    </row>
    <row r="4457" spans="1:3" x14ac:dyDescent="0.25">
      <c r="A4457" s="67" t="s">
        <v>43285</v>
      </c>
      <c r="B4457" s="69" t="s">
        <v>49929</v>
      </c>
      <c r="C4457" s="67" t="s">
        <v>13479</v>
      </c>
    </row>
    <row r="4458" spans="1:3" x14ac:dyDescent="0.25">
      <c r="A4458" s="67" t="s">
        <v>43286</v>
      </c>
      <c r="B4458" s="69" t="s">
        <v>49930</v>
      </c>
      <c r="C4458" s="67" t="s">
        <v>13479</v>
      </c>
    </row>
    <row r="4459" spans="1:3" ht="30" x14ac:dyDescent="0.25">
      <c r="A4459" s="67" t="s">
        <v>43287</v>
      </c>
      <c r="B4459" s="69" t="s">
        <v>49931</v>
      </c>
      <c r="C4459" s="67" t="s">
        <v>13479</v>
      </c>
    </row>
    <row r="4460" spans="1:3" ht="30" x14ac:dyDescent="0.25">
      <c r="A4460" s="67" t="s">
        <v>43288</v>
      </c>
      <c r="B4460" s="69" t="s">
        <v>49932</v>
      </c>
      <c r="C4460" s="67" t="s">
        <v>13479</v>
      </c>
    </row>
    <row r="4461" spans="1:3" x14ac:dyDescent="0.25">
      <c r="A4461" s="67" t="s">
        <v>43289</v>
      </c>
      <c r="B4461" s="69" t="s">
        <v>49933</v>
      </c>
      <c r="C4461" s="67" t="s">
        <v>13479</v>
      </c>
    </row>
    <row r="4462" spans="1:3" x14ac:dyDescent="0.25">
      <c r="A4462" s="67" t="s">
        <v>43290</v>
      </c>
      <c r="B4462" s="69" t="s">
        <v>49934</v>
      </c>
      <c r="C4462" s="67" t="s">
        <v>13479</v>
      </c>
    </row>
    <row r="4463" spans="1:3" x14ac:dyDescent="0.25">
      <c r="A4463" s="67" t="s">
        <v>43291</v>
      </c>
      <c r="B4463" s="69" t="s">
        <v>49935</v>
      </c>
      <c r="C4463" s="67" t="s">
        <v>13479</v>
      </c>
    </row>
    <row r="4464" spans="1:3" x14ac:dyDescent="0.25">
      <c r="A4464" s="67" t="s">
        <v>43292</v>
      </c>
      <c r="B4464" s="69" t="s">
        <v>49936</v>
      </c>
      <c r="C4464" s="67" t="s">
        <v>13479</v>
      </c>
    </row>
    <row r="4465" spans="1:3" x14ac:dyDescent="0.25">
      <c r="A4465" s="67" t="s">
        <v>43293</v>
      </c>
      <c r="B4465" s="69" t="s">
        <v>49937</v>
      </c>
      <c r="C4465" s="67" t="s">
        <v>13479</v>
      </c>
    </row>
    <row r="4466" spans="1:3" x14ac:dyDescent="0.25">
      <c r="A4466" s="67" t="s">
        <v>43294</v>
      </c>
      <c r="B4466" s="69" t="s">
        <v>49938</v>
      </c>
      <c r="C4466" s="67" t="s">
        <v>13479</v>
      </c>
    </row>
    <row r="4467" spans="1:3" ht="30" x14ac:dyDescent="0.25">
      <c r="A4467" s="67" t="s">
        <v>43295</v>
      </c>
      <c r="B4467" s="69" t="s">
        <v>49939</v>
      </c>
      <c r="C4467" s="67" t="s">
        <v>13479</v>
      </c>
    </row>
    <row r="4468" spans="1:3" x14ac:dyDescent="0.25">
      <c r="A4468" s="67" t="s">
        <v>43296</v>
      </c>
      <c r="B4468" s="69" t="s">
        <v>49940</v>
      </c>
      <c r="C4468" s="67" t="s">
        <v>13479</v>
      </c>
    </row>
    <row r="4469" spans="1:3" ht="30" x14ac:dyDescent="0.25">
      <c r="A4469" s="67" t="s">
        <v>43297</v>
      </c>
      <c r="B4469" s="69" t="s">
        <v>49941</v>
      </c>
      <c r="C4469" s="67" t="s">
        <v>13479</v>
      </c>
    </row>
    <row r="4470" spans="1:3" x14ac:dyDescent="0.25">
      <c r="A4470" s="67" t="s">
        <v>43298</v>
      </c>
      <c r="B4470" s="69" t="s">
        <v>49942</v>
      </c>
      <c r="C4470" s="67" t="s">
        <v>13479</v>
      </c>
    </row>
    <row r="4471" spans="1:3" x14ac:dyDescent="0.25">
      <c r="A4471" s="67" t="s">
        <v>43299</v>
      </c>
      <c r="B4471" s="69" t="s">
        <v>49943</v>
      </c>
      <c r="C4471" s="67" t="s">
        <v>13479</v>
      </c>
    </row>
    <row r="4472" spans="1:3" x14ac:dyDescent="0.25">
      <c r="A4472" s="67" t="s">
        <v>43300</v>
      </c>
      <c r="B4472" s="69" t="s">
        <v>49944</v>
      </c>
      <c r="C4472" s="67" t="s">
        <v>13479</v>
      </c>
    </row>
    <row r="4473" spans="1:3" ht="30" x14ac:dyDescent="0.25">
      <c r="A4473" s="67" t="s">
        <v>43301</v>
      </c>
      <c r="B4473" s="69" t="s">
        <v>49945</v>
      </c>
      <c r="C4473" s="67" t="s">
        <v>13479</v>
      </c>
    </row>
    <row r="4474" spans="1:3" x14ac:dyDescent="0.25">
      <c r="A4474" s="67" t="s">
        <v>43302</v>
      </c>
      <c r="B4474" s="69" t="s">
        <v>49946</v>
      </c>
      <c r="C4474" s="67" t="s">
        <v>13479</v>
      </c>
    </row>
    <row r="4475" spans="1:3" x14ac:dyDescent="0.25">
      <c r="A4475" s="67" t="s">
        <v>43303</v>
      </c>
      <c r="B4475" s="69" t="s">
        <v>49947</v>
      </c>
      <c r="C4475" s="67" t="s">
        <v>13479</v>
      </c>
    </row>
    <row r="4476" spans="1:3" x14ac:dyDescent="0.25">
      <c r="A4476" s="67" t="s">
        <v>43304</v>
      </c>
      <c r="B4476" s="69" t="s">
        <v>49948</v>
      </c>
      <c r="C4476" s="67" t="s">
        <v>13479</v>
      </c>
    </row>
    <row r="4477" spans="1:3" x14ac:dyDescent="0.25">
      <c r="A4477" s="67" t="s">
        <v>43305</v>
      </c>
      <c r="B4477" s="69" t="s">
        <v>49949</v>
      </c>
      <c r="C4477" s="67" t="s">
        <v>13479</v>
      </c>
    </row>
    <row r="4478" spans="1:3" ht="30" x14ac:dyDescent="0.25">
      <c r="A4478" s="67" t="s">
        <v>43306</v>
      </c>
      <c r="B4478" s="69" t="s">
        <v>49950</v>
      </c>
      <c r="C4478" s="67" t="s">
        <v>13479</v>
      </c>
    </row>
    <row r="4479" spans="1:3" ht="30" x14ac:dyDescent="0.25">
      <c r="A4479" s="67" t="s">
        <v>43307</v>
      </c>
      <c r="B4479" s="69" t="s">
        <v>49951</v>
      </c>
      <c r="C4479" s="67" t="s">
        <v>13479</v>
      </c>
    </row>
    <row r="4480" spans="1:3" x14ac:dyDescent="0.25">
      <c r="A4480" s="67" t="s">
        <v>43308</v>
      </c>
      <c r="B4480" s="69" t="s">
        <v>49952</v>
      </c>
      <c r="C4480" s="67" t="s">
        <v>13479</v>
      </c>
    </row>
    <row r="4481" spans="1:3" x14ac:dyDescent="0.25">
      <c r="A4481" s="67" t="s">
        <v>43309</v>
      </c>
      <c r="B4481" s="69" t="s">
        <v>49953</v>
      </c>
      <c r="C4481" s="67" t="s">
        <v>13479</v>
      </c>
    </row>
    <row r="4482" spans="1:3" x14ac:dyDescent="0.25">
      <c r="A4482" s="67" t="s">
        <v>43310</v>
      </c>
      <c r="B4482" s="69" t="s">
        <v>49954</v>
      </c>
      <c r="C4482" s="67" t="s">
        <v>13479</v>
      </c>
    </row>
    <row r="4483" spans="1:3" ht="30" x14ac:dyDescent="0.25">
      <c r="A4483" s="67" t="s">
        <v>43311</v>
      </c>
      <c r="B4483" s="69" t="s">
        <v>49955</v>
      </c>
      <c r="C4483" s="67" t="s">
        <v>13479</v>
      </c>
    </row>
    <row r="4484" spans="1:3" x14ac:dyDescent="0.25">
      <c r="A4484" s="67" t="s">
        <v>43312</v>
      </c>
      <c r="B4484" s="69" t="s">
        <v>49956</v>
      </c>
      <c r="C4484" s="67" t="s">
        <v>13479</v>
      </c>
    </row>
    <row r="4485" spans="1:3" ht="30" x14ac:dyDescent="0.25">
      <c r="A4485" s="67" t="s">
        <v>43313</v>
      </c>
      <c r="B4485" s="69" t="s">
        <v>49957</v>
      </c>
      <c r="C4485" s="67" t="s">
        <v>13479</v>
      </c>
    </row>
    <row r="4486" spans="1:3" x14ac:dyDescent="0.25">
      <c r="A4486" s="67" t="s">
        <v>43314</v>
      </c>
      <c r="B4486" s="69" t="s">
        <v>49958</v>
      </c>
      <c r="C4486" s="67" t="s">
        <v>13479</v>
      </c>
    </row>
    <row r="4487" spans="1:3" x14ac:dyDescent="0.25">
      <c r="A4487" s="67" t="s">
        <v>43315</v>
      </c>
      <c r="B4487" s="69" t="s">
        <v>49959</v>
      </c>
      <c r="C4487" s="67" t="s">
        <v>13479</v>
      </c>
    </row>
    <row r="4488" spans="1:3" ht="30" x14ac:dyDescent="0.25">
      <c r="A4488" s="67" t="s">
        <v>43316</v>
      </c>
      <c r="B4488" s="69" t="s">
        <v>49960</v>
      </c>
      <c r="C4488" s="67" t="s">
        <v>13479</v>
      </c>
    </row>
    <row r="4489" spans="1:3" x14ac:dyDescent="0.25">
      <c r="A4489" s="67" t="s">
        <v>43317</v>
      </c>
      <c r="B4489" s="69" t="s">
        <v>49961</v>
      </c>
      <c r="C4489" s="67" t="s">
        <v>13479</v>
      </c>
    </row>
    <row r="4490" spans="1:3" ht="30" x14ac:dyDescent="0.25">
      <c r="A4490" s="67" t="s">
        <v>43318</v>
      </c>
      <c r="B4490" s="69" t="s">
        <v>49962</v>
      </c>
      <c r="C4490" s="67" t="s">
        <v>13479</v>
      </c>
    </row>
    <row r="4491" spans="1:3" x14ac:dyDescent="0.25">
      <c r="A4491" s="67" t="s">
        <v>43319</v>
      </c>
      <c r="B4491" s="69" t="s">
        <v>49963</v>
      </c>
      <c r="C4491" s="67" t="s">
        <v>13479</v>
      </c>
    </row>
    <row r="4492" spans="1:3" ht="30" x14ac:dyDescent="0.25">
      <c r="A4492" s="67" t="s">
        <v>43320</v>
      </c>
      <c r="B4492" s="69" t="s">
        <v>49964</v>
      </c>
      <c r="C4492" s="67" t="s">
        <v>13479</v>
      </c>
    </row>
    <row r="4493" spans="1:3" x14ac:dyDescent="0.25">
      <c r="A4493" s="67" t="s">
        <v>43321</v>
      </c>
      <c r="B4493" s="69" t="s">
        <v>49965</v>
      </c>
      <c r="C4493" s="67" t="s">
        <v>13479</v>
      </c>
    </row>
    <row r="4494" spans="1:3" x14ac:dyDescent="0.25">
      <c r="A4494" s="67" t="s">
        <v>43322</v>
      </c>
      <c r="B4494" s="69" t="s">
        <v>49966</v>
      </c>
      <c r="C4494" s="67" t="s">
        <v>13479</v>
      </c>
    </row>
    <row r="4495" spans="1:3" ht="30" x14ac:dyDescent="0.25">
      <c r="A4495" s="67" t="s">
        <v>43323</v>
      </c>
      <c r="B4495" s="69" t="s">
        <v>49967</v>
      </c>
      <c r="C4495" s="67" t="s">
        <v>13479</v>
      </c>
    </row>
    <row r="4496" spans="1:3" ht="30" x14ac:dyDescent="0.25">
      <c r="A4496" s="67" t="s">
        <v>43324</v>
      </c>
      <c r="B4496" s="69" t="s">
        <v>49968</v>
      </c>
      <c r="C4496" s="67" t="s">
        <v>13479</v>
      </c>
    </row>
    <row r="4497" spans="1:3" ht="30" x14ac:dyDescent="0.25">
      <c r="A4497" s="67" t="s">
        <v>43325</v>
      </c>
      <c r="B4497" s="69" t="s">
        <v>49969</v>
      </c>
      <c r="C4497" s="67" t="s">
        <v>13479</v>
      </c>
    </row>
    <row r="4498" spans="1:3" x14ac:dyDescent="0.25">
      <c r="A4498" s="67" t="s">
        <v>43326</v>
      </c>
      <c r="B4498" s="69" t="s">
        <v>49970</v>
      </c>
      <c r="C4498" s="67" t="s">
        <v>13479</v>
      </c>
    </row>
    <row r="4499" spans="1:3" x14ac:dyDescent="0.25">
      <c r="A4499" s="67" t="s">
        <v>43327</v>
      </c>
      <c r="B4499" s="69" t="s">
        <v>49971</v>
      </c>
      <c r="C4499" s="67" t="s">
        <v>13479</v>
      </c>
    </row>
    <row r="4500" spans="1:3" x14ac:dyDescent="0.25">
      <c r="A4500" s="67" t="s">
        <v>43328</v>
      </c>
      <c r="B4500" s="69" t="s">
        <v>49972</v>
      </c>
      <c r="C4500" s="67" t="s">
        <v>13479</v>
      </c>
    </row>
    <row r="4501" spans="1:3" ht="30" x14ac:dyDescent="0.25">
      <c r="A4501" s="67" t="s">
        <v>43329</v>
      </c>
      <c r="B4501" s="69" t="s">
        <v>49973</v>
      </c>
      <c r="C4501" s="67" t="s">
        <v>13479</v>
      </c>
    </row>
    <row r="4502" spans="1:3" x14ac:dyDescent="0.25">
      <c r="A4502" s="67" t="s">
        <v>43330</v>
      </c>
      <c r="B4502" s="69" t="s">
        <v>49974</v>
      </c>
      <c r="C4502" s="67" t="s">
        <v>13479</v>
      </c>
    </row>
    <row r="4503" spans="1:3" x14ac:dyDescent="0.25">
      <c r="A4503" s="67" t="s">
        <v>43331</v>
      </c>
      <c r="B4503" s="69" t="s">
        <v>49975</v>
      </c>
      <c r="C4503" s="67" t="s">
        <v>13479</v>
      </c>
    </row>
    <row r="4504" spans="1:3" ht="30" x14ac:dyDescent="0.25">
      <c r="A4504" s="67" t="s">
        <v>43332</v>
      </c>
      <c r="B4504" s="69" t="s">
        <v>49976</v>
      </c>
      <c r="C4504" s="67" t="s">
        <v>13479</v>
      </c>
    </row>
    <row r="4505" spans="1:3" x14ac:dyDescent="0.25">
      <c r="A4505" s="67" t="s">
        <v>43333</v>
      </c>
      <c r="B4505" s="69" t="s">
        <v>49977</v>
      </c>
      <c r="C4505" s="67" t="s">
        <v>13479</v>
      </c>
    </row>
    <row r="4506" spans="1:3" ht="30" x14ac:dyDescent="0.25">
      <c r="A4506" s="67" t="s">
        <v>43334</v>
      </c>
      <c r="B4506" s="69" t="s">
        <v>49978</v>
      </c>
      <c r="C4506" s="67" t="s">
        <v>13479</v>
      </c>
    </row>
    <row r="4507" spans="1:3" ht="30" x14ac:dyDescent="0.25">
      <c r="A4507" s="67" t="s">
        <v>43335</v>
      </c>
      <c r="B4507" s="69" t="s">
        <v>49979</v>
      </c>
      <c r="C4507" s="67" t="s">
        <v>13479</v>
      </c>
    </row>
    <row r="4508" spans="1:3" x14ac:dyDescent="0.25">
      <c r="A4508" s="67" t="s">
        <v>43336</v>
      </c>
      <c r="B4508" s="69" t="s">
        <v>49980</v>
      </c>
      <c r="C4508" s="67" t="s">
        <v>13479</v>
      </c>
    </row>
    <row r="4509" spans="1:3" x14ac:dyDescent="0.25">
      <c r="A4509" s="67" t="s">
        <v>43337</v>
      </c>
      <c r="B4509" s="69" t="s">
        <v>49981</v>
      </c>
      <c r="C4509" s="67" t="s">
        <v>13479</v>
      </c>
    </row>
    <row r="4510" spans="1:3" ht="30" x14ac:dyDescent="0.25">
      <c r="A4510" s="67" t="s">
        <v>43338</v>
      </c>
      <c r="B4510" s="69" t="s">
        <v>49982</v>
      </c>
      <c r="C4510" s="67" t="s">
        <v>13479</v>
      </c>
    </row>
    <row r="4511" spans="1:3" x14ac:dyDescent="0.25">
      <c r="A4511" s="67" t="s">
        <v>43339</v>
      </c>
      <c r="B4511" s="69" t="s">
        <v>49983</v>
      </c>
      <c r="C4511" s="67" t="s">
        <v>13479</v>
      </c>
    </row>
    <row r="4512" spans="1:3" x14ac:dyDescent="0.25">
      <c r="A4512" s="67" t="s">
        <v>43340</v>
      </c>
      <c r="B4512" s="69" t="s">
        <v>49984</v>
      </c>
      <c r="C4512" s="67" t="s">
        <v>13479</v>
      </c>
    </row>
    <row r="4513" spans="1:3" x14ac:dyDescent="0.25">
      <c r="A4513" s="67" t="s">
        <v>43341</v>
      </c>
      <c r="B4513" s="69" t="s">
        <v>49985</v>
      </c>
      <c r="C4513" s="67" t="s">
        <v>13479</v>
      </c>
    </row>
    <row r="4514" spans="1:3" x14ac:dyDescent="0.25">
      <c r="A4514" s="67" t="s">
        <v>43342</v>
      </c>
      <c r="B4514" s="69" t="s">
        <v>49986</v>
      </c>
      <c r="C4514" s="67" t="s">
        <v>13479</v>
      </c>
    </row>
    <row r="4515" spans="1:3" x14ac:dyDescent="0.25">
      <c r="A4515" s="67" t="s">
        <v>43343</v>
      </c>
      <c r="B4515" s="69" t="s">
        <v>49987</v>
      </c>
      <c r="C4515" s="67" t="s">
        <v>13479</v>
      </c>
    </row>
    <row r="4516" spans="1:3" x14ac:dyDescent="0.25">
      <c r="A4516" s="67" t="s">
        <v>43344</v>
      </c>
      <c r="B4516" s="69" t="s">
        <v>49988</v>
      </c>
      <c r="C4516" s="67" t="s">
        <v>13479</v>
      </c>
    </row>
    <row r="4517" spans="1:3" x14ac:dyDescent="0.25">
      <c r="A4517" s="67" t="s">
        <v>43345</v>
      </c>
      <c r="B4517" s="69" t="s">
        <v>49989</v>
      </c>
      <c r="C4517" s="67" t="s">
        <v>13479</v>
      </c>
    </row>
    <row r="4518" spans="1:3" ht="30" x14ac:dyDescent="0.25">
      <c r="A4518" s="67" t="s">
        <v>43346</v>
      </c>
      <c r="B4518" s="69" t="s">
        <v>49990</v>
      </c>
      <c r="C4518" s="67" t="s">
        <v>13479</v>
      </c>
    </row>
    <row r="4519" spans="1:3" ht="30" x14ac:dyDescent="0.25">
      <c r="A4519" s="67" t="s">
        <v>43347</v>
      </c>
      <c r="B4519" s="69" t="s">
        <v>49991</v>
      </c>
      <c r="C4519" s="67" t="s">
        <v>13479</v>
      </c>
    </row>
    <row r="4520" spans="1:3" ht="30" x14ac:dyDescent="0.25">
      <c r="A4520" s="67" t="s">
        <v>43348</v>
      </c>
      <c r="B4520" s="69" t="s">
        <v>49992</v>
      </c>
      <c r="C4520" s="67" t="s">
        <v>13479</v>
      </c>
    </row>
    <row r="4521" spans="1:3" ht="30" x14ac:dyDescent="0.25">
      <c r="A4521" s="67" t="s">
        <v>43349</v>
      </c>
      <c r="B4521" s="69" t="s">
        <v>49993</v>
      </c>
      <c r="C4521" s="67" t="s">
        <v>13479</v>
      </c>
    </row>
    <row r="4522" spans="1:3" ht="30" x14ac:dyDescent="0.25">
      <c r="A4522" s="67" t="s">
        <v>43350</v>
      </c>
      <c r="B4522" s="69" t="s">
        <v>49994</v>
      </c>
      <c r="C4522" s="67" t="s">
        <v>13479</v>
      </c>
    </row>
    <row r="4523" spans="1:3" ht="30" x14ac:dyDescent="0.25">
      <c r="A4523" s="67" t="s">
        <v>43351</v>
      </c>
      <c r="B4523" s="69" t="s">
        <v>49995</v>
      </c>
      <c r="C4523" s="67" t="s">
        <v>13479</v>
      </c>
    </row>
    <row r="4524" spans="1:3" x14ac:dyDescent="0.25">
      <c r="A4524" s="67" t="s">
        <v>43352</v>
      </c>
      <c r="B4524" s="69" t="s">
        <v>49996</v>
      </c>
      <c r="C4524" s="67" t="s">
        <v>13479</v>
      </c>
    </row>
    <row r="4525" spans="1:3" x14ac:dyDescent="0.25">
      <c r="A4525" s="67" t="s">
        <v>43353</v>
      </c>
      <c r="B4525" s="69" t="s">
        <v>49997</v>
      </c>
      <c r="C4525" s="67" t="s">
        <v>13479</v>
      </c>
    </row>
    <row r="4526" spans="1:3" x14ac:dyDescent="0.25">
      <c r="A4526" s="67" t="s">
        <v>43354</v>
      </c>
      <c r="B4526" s="69" t="s">
        <v>49998</v>
      </c>
      <c r="C4526" s="67" t="s">
        <v>13479</v>
      </c>
    </row>
    <row r="4527" spans="1:3" x14ac:dyDescent="0.25">
      <c r="A4527" s="67" t="s">
        <v>43355</v>
      </c>
      <c r="B4527" s="69" t="s">
        <v>49999</v>
      </c>
      <c r="C4527" s="67" t="s">
        <v>13479</v>
      </c>
    </row>
    <row r="4528" spans="1:3" x14ac:dyDescent="0.25">
      <c r="A4528" s="67" t="s">
        <v>43356</v>
      </c>
      <c r="B4528" s="69" t="s">
        <v>50000</v>
      </c>
      <c r="C4528" s="67" t="s">
        <v>13479</v>
      </c>
    </row>
    <row r="4529" spans="1:3" x14ac:dyDescent="0.25">
      <c r="A4529" s="67" t="s">
        <v>43357</v>
      </c>
      <c r="B4529" s="69" t="s">
        <v>50001</v>
      </c>
      <c r="C4529" s="67" t="s">
        <v>13479</v>
      </c>
    </row>
    <row r="4530" spans="1:3" x14ac:dyDescent="0.25">
      <c r="A4530" s="67" t="s">
        <v>43358</v>
      </c>
      <c r="B4530" s="69" t="s">
        <v>50002</v>
      </c>
      <c r="C4530" s="67" t="s">
        <v>13479</v>
      </c>
    </row>
    <row r="4531" spans="1:3" ht="30" x14ac:dyDescent="0.25">
      <c r="A4531" s="67" t="s">
        <v>43359</v>
      </c>
      <c r="B4531" s="69" t="s">
        <v>50003</v>
      </c>
      <c r="C4531" s="67" t="s">
        <v>13479</v>
      </c>
    </row>
    <row r="4532" spans="1:3" ht="30" x14ac:dyDescent="0.25">
      <c r="A4532" s="67" t="s">
        <v>43360</v>
      </c>
      <c r="B4532" s="69" t="s">
        <v>50004</v>
      </c>
      <c r="C4532" s="67" t="s">
        <v>13479</v>
      </c>
    </row>
    <row r="4533" spans="1:3" x14ac:dyDescent="0.25">
      <c r="A4533" s="67" t="s">
        <v>43361</v>
      </c>
      <c r="B4533" s="69" t="s">
        <v>50005</v>
      </c>
      <c r="C4533" s="67" t="s">
        <v>13479</v>
      </c>
    </row>
    <row r="4534" spans="1:3" x14ac:dyDescent="0.25">
      <c r="A4534" s="67" t="s">
        <v>43362</v>
      </c>
      <c r="B4534" s="69" t="s">
        <v>50006</v>
      </c>
      <c r="C4534" s="67" t="s">
        <v>13479</v>
      </c>
    </row>
    <row r="4535" spans="1:3" x14ac:dyDescent="0.25">
      <c r="A4535" s="67" t="s">
        <v>43363</v>
      </c>
      <c r="B4535" s="69" t="s">
        <v>50007</v>
      </c>
      <c r="C4535" s="67" t="s">
        <v>13479</v>
      </c>
    </row>
    <row r="4536" spans="1:3" x14ac:dyDescent="0.25">
      <c r="A4536" s="67" t="s">
        <v>43364</v>
      </c>
      <c r="B4536" s="69" t="s">
        <v>50008</v>
      </c>
      <c r="C4536" s="67" t="s">
        <v>13479</v>
      </c>
    </row>
    <row r="4537" spans="1:3" x14ac:dyDescent="0.25">
      <c r="A4537" s="67" t="s">
        <v>43365</v>
      </c>
      <c r="B4537" s="69" t="s">
        <v>50009</v>
      </c>
      <c r="C4537" s="67" t="s">
        <v>13479</v>
      </c>
    </row>
    <row r="4538" spans="1:3" x14ac:dyDescent="0.25">
      <c r="A4538" s="67" t="s">
        <v>43366</v>
      </c>
      <c r="B4538" s="69" t="s">
        <v>50010</v>
      </c>
      <c r="C4538" s="67" t="s">
        <v>13479</v>
      </c>
    </row>
    <row r="4539" spans="1:3" x14ac:dyDescent="0.25">
      <c r="A4539" s="67" t="s">
        <v>43367</v>
      </c>
      <c r="B4539" s="69" t="s">
        <v>50011</v>
      </c>
      <c r="C4539" s="67" t="s">
        <v>13479</v>
      </c>
    </row>
    <row r="4540" spans="1:3" x14ac:dyDescent="0.25">
      <c r="A4540" s="67" t="s">
        <v>43368</v>
      </c>
      <c r="B4540" s="69" t="s">
        <v>50012</v>
      </c>
      <c r="C4540" s="67" t="s">
        <v>13479</v>
      </c>
    </row>
    <row r="4541" spans="1:3" x14ac:dyDescent="0.25">
      <c r="A4541" s="67" t="s">
        <v>43369</v>
      </c>
      <c r="B4541" s="69" t="s">
        <v>50013</v>
      </c>
      <c r="C4541" s="67" t="s">
        <v>13479</v>
      </c>
    </row>
    <row r="4542" spans="1:3" x14ac:dyDescent="0.25">
      <c r="A4542" s="67" t="s">
        <v>43370</v>
      </c>
      <c r="B4542" s="69" t="s">
        <v>50014</v>
      </c>
      <c r="C4542" s="67" t="s">
        <v>13479</v>
      </c>
    </row>
    <row r="4543" spans="1:3" x14ac:dyDescent="0.25">
      <c r="A4543" s="67" t="s">
        <v>43371</v>
      </c>
      <c r="B4543" s="69" t="s">
        <v>50015</v>
      </c>
      <c r="C4543" s="67" t="s">
        <v>13479</v>
      </c>
    </row>
    <row r="4544" spans="1:3" x14ac:dyDescent="0.25">
      <c r="A4544" s="67" t="s">
        <v>43372</v>
      </c>
      <c r="B4544" s="69" t="s">
        <v>50016</v>
      </c>
      <c r="C4544" s="67" t="s">
        <v>13479</v>
      </c>
    </row>
    <row r="4545" spans="1:3" x14ac:dyDescent="0.25">
      <c r="A4545" s="67" t="s">
        <v>43373</v>
      </c>
      <c r="B4545" s="69" t="s">
        <v>50017</v>
      </c>
      <c r="C4545" s="67" t="s">
        <v>13479</v>
      </c>
    </row>
    <row r="4546" spans="1:3" x14ac:dyDescent="0.25">
      <c r="A4546" s="67" t="s">
        <v>43374</v>
      </c>
      <c r="B4546" s="69" t="s">
        <v>50018</v>
      </c>
      <c r="C4546" s="67" t="s">
        <v>13479</v>
      </c>
    </row>
    <row r="4547" spans="1:3" ht="30" x14ac:dyDescent="0.25">
      <c r="A4547" s="67" t="s">
        <v>43375</v>
      </c>
      <c r="B4547" s="69" t="s">
        <v>50019</v>
      </c>
      <c r="C4547" s="67" t="s">
        <v>13479</v>
      </c>
    </row>
    <row r="4548" spans="1:3" x14ac:dyDescent="0.25">
      <c r="A4548" s="67" t="s">
        <v>43376</v>
      </c>
      <c r="B4548" s="69" t="s">
        <v>50020</v>
      </c>
      <c r="C4548" s="67" t="s">
        <v>13479</v>
      </c>
    </row>
    <row r="4549" spans="1:3" x14ac:dyDescent="0.25">
      <c r="A4549" s="67" t="s">
        <v>43377</v>
      </c>
      <c r="B4549" s="69" t="s">
        <v>50021</v>
      </c>
      <c r="C4549" s="67" t="s">
        <v>13479</v>
      </c>
    </row>
    <row r="4550" spans="1:3" x14ac:dyDescent="0.25">
      <c r="A4550" s="67" t="s">
        <v>43378</v>
      </c>
      <c r="B4550" s="69" t="s">
        <v>50022</v>
      </c>
      <c r="C4550" s="67" t="s">
        <v>13380</v>
      </c>
    </row>
    <row r="4551" spans="1:3" x14ac:dyDescent="0.25">
      <c r="A4551" s="67" t="s">
        <v>43379</v>
      </c>
      <c r="B4551" s="69" t="s">
        <v>50023</v>
      </c>
      <c r="C4551" s="67" t="s">
        <v>13380</v>
      </c>
    </row>
    <row r="4552" spans="1:3" x14ac:dyDescent="0.25">
      <c r="A4552" s="67" t="s">
        <v>43380</v>
      </c>
      <c r="B4552" s="69" t="s">
        <v>50024</v>
      </c>
      <c r="C4552" s="67" t="s">
        <v>13380</v>
      </c>
    </row>
    <row r="4553" spans="1:3" x14ac:dyDescent="0.25">
      <c r="A4553" s="67" t="s">
        <v>43381</v>
      </c>
      <c r="B4553" s="69" t="s">
        <v>50025</v>
      </c>
      <c r="C4553" s="67" t="s">
        <v>13380</v>
      </c>
    </row>
    <row r="4554" spans="1:3" x14ac:dyDescent="0.25">
      <c r="A4554" s="67" t="s">
        <v>43382</v>
      </c>
      <c r="B4554" s="69" t="s">
        <v>50026</v>
      </c>
      <c r="C4554" s="67" t="s">
        <v>13380</v>
      </c>
    </row>
    <row r="4555" spans="1:3" x14ac:dyDescent="0.25">
      <c r="A4555" s="67" t="s">
        <v>43383</v>
      </c>
      <c r="B4555" s="69" t="s">
        <v>50027</v>
      </c>
      <c r="C4555" s="67" t="s">
        <v>13479</v>
      </c>
    </row>
    <row r="4556" spans="1:3" x14ac:dyDescent="0.25">
      <c r="A4556" s="67" t="s">
        <v>43384</v>
      </c>
      <c r="B4556" s="69" t="s">
        <v>50028</v>
      </c>
      <c r="C4556" s="67" t="s">
        <v>13479</v>
      </c>
    </row>
    <row r="4557" spans="1:3" x14ac:dyDescent="0.25">
      <c r="A4557" s="67" t="s">
        <v>43385</v>
      </c>
      <c r="B4557" s="69" t="s">
        <v>50029</v>
      </c>
      <c r="C4557" s="67" t="s">
        <v>13479</v>
      </c>
    </row>
    <row r="4558" spans="1:3" x14ac:dyDescent="0.25">
      <c r="A4558" s="67" t="s">
        <v>43386</v>
      </c>
      <c r="B4558" s="69" t="s">
        <v>50030</v>
      </c>
      <c r="C4558" s="67" t="s">
        <v>13479</v>
      </c>
    </row>
    <row r="4559" spans="1:3" x14ac:dyDescent="0.25">
      <c r="A4559" s="67" t="s">
        <v>43387</v>
      </c>
      <c r="B4559" s="69" t="s">
        <v>50031</v>
      </c>
      <c r="C4559" s="67" t="s">
        <v>13380</v>
      </c>
    </row>
    <row r="4560" spans="1:3" ht="30" x14ac:dyDescent="0.25">
      <c r="A4560" s="67" t="s">
        <v>43388</v>
      </c>
      <c r="B4560" s="69" t="s">
        <v>50032</v>
      </c>
      <c r="C4560" s="67" t="s">
        <v>13479</v>
      </c>
    </row>
    <row r="4561" spans="1:3" x14ac:dyDescent="0.25">
      <c r="A4561" s="67" t="s">
        <v>43389</v>
      </c>
      <c r="B4561" s="69" t="s">
        <v>50033</v>
      </c>
      <c r="C4561" s="67" t="s">
        <v>13479</v>
      </c>
    </row>
    <row r="4562" spans="1:3" x14ac:dyDescent="0.25">
      <c r="A4562" s="67" t="s">
        <v>43390</v>
      </c>
      <c r="B4562" s="69" t="s">
        <v>50034</v>
      </c>
      <c r="C4562" s="67" t="s">
        <v>13288</v>
      </c>
    </row>
    <row r="4563" spans="1:3" x14ac:dyDescent="0.25">
      <c r="A4563" s="67" t="s">
        <v>43391</v>
      </c>
      <c r="B4563" s="69" t="s">
        <v>50035</v>
      </c>
      <c r="C4563" s="67" t="s">
        <v>13479</v>
      </c>
    </row>
    <row r="4564" spans="1:3" x14ac:dyDescent="0.25">
      <c r="A4564" s="67" t="s">
        <v>43392</v>
      </c>
      <c r="B4564" s="69" t="s">
        <v>50036</v>
      </c>
      <c r="C4564" s="67" t="s">
        <v>13479</v>
      </c>
    </row>
    <row r="4565" spans="1:3" x14ac:dyDescent="0.25">
      <c r="A4565" s="67" t="s">
        <v>43393</v>
      </c>
      <c r="B4565" s="69" t="s">
        <v>50037</v>
      </c>
      <c r="C4565" s="67" t="s">
        <v>13479</v>
      </c>
    </row>
    <row r="4566" spans="1:3" x14ac:dyDescent="0.25">
      <c r="A4566" s="67" t="s">
        <v>43394</v>
      </c>
      <c r="B4566" s="69" t="s">
        <v>50038</v>
      </c>
      <c r="C4566" s="67" t="s">
        <v>13479</v>
      </c>
    </row>
    <row r="4567" spans="1:3" x14ac:dyDescent="0.25">
      <c r="A4567" s="67" t="s">
        <v>43395</v>
      </c>
      <c r="B4567" s="69" t="s">
        <v>50039</v>
      </c>
      <c r="C4567" s="67" t="s">
        <v>13479</v>
      </c>
    </row>
    <row r="4568" spans="1:3" x14ac:dyDescent="0.25">
      <c r="A4568" s="67" t="s">
        <v>43396</v>
      </c>
      <c r="B4568" s="69" t="s">
        <v>50040</v>
      </c>
      <c r="C4568" s="67" t="s">
        <v>13479</v>
      </c>
    </row>
    <row r="4569" spans="1:3" x14ac:dyDescent="0.25">
      <c r="A4569" s="67" t="s">
        <v>43397</v>
      </c>
      <c r="B4569" s="69" t="s">
        <v>50041</v>
      </c>
      <c r="C4569" s="67" t="s">
        <v>13479</v>
      </c>
    </row>
    <row r="4570" spans="1:3" x14ac:dyDescent="0.25">
      <c r="A4570" s="67" t="s">
        <v>43398</v>
      </c>
      <c r="B4570" s="69" t="s">
        <v>50042</v>
      </c>
      <c r="C4570" s="67" t="s">
        <v>13479</v>
      </c>
    </row>
    <row r="4571" spans="1:3" x14ac:dyDescent="0.25">
      <c r="A4571" s="67" t="s">
        <v>43399</v>
      </c>
      <c r="B4571" s="69" t="s">
        <v>50043</v>
      </c>
      <c r="C4571" s="67" t="s">
        <v>13479</v>
      </c>
    </row>
    <row r="4572" spans="1:3" x14ac:dyDescent="0.25">
      <c r="A4572" s="67" t="s">
        <v>43400</v>
      </c>
      <c r="B4572" s="69" t="s">
        <v>50044</v>
      </c>
      <c r="C4572" s="67" t="s">
        <v>13479</v>
      </c>
    </row>
    <row r="4573" spans="1:3" x14ac:dyDescent="0.25">
      <c r="A4573" s="67" t="s">
        <v>43401</v>
      </c>
      <c r="B4573" s="69" t="s">
        <v>50045</v>
      </c>
      <c r="C4573" s="67" t="s">
        <v>13479</v>
      </c>
    </row>
    <row r="4574" spans="1:3" x14ac:dyDescent="0.25">
      <c r="A4574" s="67" t="s">
        <v>43402</v>
      </c>
      <c r="B4574" s="69" t="s">
        <v>50046</v>
      </c>
      <c r="C4574" s="67" t="s">
        <v>13479</v>
      </c>
    </row>
    <row r="4575" spans="1:3" x14ac:dyDescent="0.25">
      <c r="A4575" s="67" t="s">
        <v>43403</v>
      </c>
      <c r="B4575" s="69" t="s">
        <v>50047</v>
      </c>
      <c r="C4575" s="67" t="s">
        <v>13479</v>
      </c>
    </row>
    <row r="4576" spans="1:3" x14ac:dyDescent="0.25">
      <c r="A4576" s="67" t="s">
        <v>43404</v>
      </c>
      <c r="B4576" s="69" t="s">
        <v>50048</v>
      </c>
      <c r="C4576" s="67" t="s">
        <v>13479</v>
      </c>
    </row>
    <row r="4577" spans="1:3" x14ac:dyDescent="0.25">
      <c r="A4577" s="67" t="s">
        <v>43405</v>
      </c>
      <c r="B4577" s="69" t="s">
        <v>50049</v>
      </c>
      <c r="C4577" s="67" t="s">
        <v>13479</v>
      </c>
    </row>
    <row r="4578" spans="1:3" x14ac:dyDescent="0.25">
      <c r="A4578" s="67" t="s">
        <v>43406</v>
      </c>
      <c r="B4578" s="69" t="s">
        <v>50050</v>
      </c>
      <c r="C4578" s="67" t="s">
        <v>13479</v>
      </c>
    </row>
    <row r="4579" spans="1:3" x14ac:dyDescent="0.25">
      <c r="A4579" s="67" t="s">
        <v>43407</v>
      </c>
      <c r="B4579" s="69" t="s">
        <v>50051</v>
      </c>
      <c r="C4579" s="67" t="s">
        <v>13380</v>
      </c>
    </row>
    <row r="4580" spans="1:3" x14ac:dyDescent="0.25">
      <c r="A4580" s="67" t="s">
        <v>43408</v>
      </c>
      <c r="B4580" s="69" t="s">
        <v>50052</v>
      </c>
      <c r="C4580" s="67" t="s">
        <v>13380</v>
      </c>
    </row>
    <row r="4581" spans="1:3" x14ac:dyDescent="0.25">
      <c r="A4581" s="67" t="s">
        <v>43409</v>
      </c>
      <c r="B4581" s="69" t="s">
        <v>50053</v>
      </c>
      <c r="C4581" s="67" t="s">
        <v>13380</v>
      </c>
    </row>
    <row r="4582" spans="1:3" x14ac:dyDescent="0.25">
      <c r="A4582" s="67" t="s">
        <v>43410</v>
      </c>
      <c r="B4582" s="69" t="s">
        <v>50054</v>
      </c>
      <c r="C4582" s="67" t="s">
        <v>13380</v>
      </c>
    </row>
    <row r="4583" spans="1:3" x14ac:dyDescent="0.25">
      <c r="A4583" s="67" t="s">
        <v>43411</v>
      </c>
      <c r="B4583" s="69" t="s">
        <v>50055</v>
      </c>
      <c r="C4583" s="67" t="s">
        <v>13380</v>
      </c>
    </row>
    <row r="4584" spans="1:3" x14ac:dyDescent="0.25">
      <c r="A4584" s="67" t="s">
        <v>43412</v>
      </c>
      <c r="B4584" s="69" t="s">
        <v>50056</v>
      </c>
      <c r="C4584" s="67" t="s">
        <v>13380</v>
      </c>
    </row>
    <row r="4585" spans="1:3" x14ac:dyDescent="0.25">
      <c r="A4585" s="67" t="s">
        <v>43413</v>
      </c>
      <c r="B4585" s="69" t="s">
        <v>50057</v>
      </c>
      <c r="C4585" s="67" t="s">
        <v>13380</v>
      </c>
    </row>
    <row r="4586" spans="1:3" x14ac:dyDescent="0.25">
      <c r="A4586" s="67" t="s">
        <v>43414</v>
      </c>
      <c r="B4586" s="69" t="s">
        <v>50058</v>
      </c>
      <c r="C4586" s="67" t="s">
        <v>13380</v>
      </c>
    </row>
    <row r="4587" spans="1:3" x14ac:dyDescent="0.25">
      <c r="A4587" s="67" t="s">
        <v>43415</v>
      </c>
      <c r="B4587" s="69" t="s">
        <v>50059</v>
      </c>
      <c r="C4587" s="67" t="s">
        <v>13380</v>
      </c>
    </row>
    <row r="4588" spans="1:3" ht="30" x14ac:dyDescent="0.25">
      <c r="A4588" s="67" t="s">
        <v>43416</v>
      </c>
      <c r="B4588" s="69" t="s">
        <v>50060</v>
      </c>
      <c r="C4588" s="67" t="s">
        <v>13380</v>
      </c>
    </row>
    <row r="4589" spans="1:3" ht="30" x14ac:dyDescent="0.25">
      <c r="A4589" s="67" t="s">
        <v>43417</v>
      </c>
      <c r="B4589" s="69" t="s">
        <v>50061</v>
      </c>
      <c r="C4589" s="67" t="s">
        <v>13380</v>
      </c>
    </row>
    <row r="4590" spans="1:3" x14ac:dyDescent="0.25">
      <c r="A4590" s="67" t="s">
        <v>43418</v>
      </c>
      <c r="B4590" s="69" t="s">
        <v>50062</v>
      </c>
      <c r="C4590" s="67" t="s">
        <v>13479</v>
      </c>
    </row>
    <row r="4591" spans="1:3" x14ac:dyDescent="0.25">
      <c r="A4591" s="67" t="s">
        <v>43419</v>
      </c>
      <c r="B4591" s="69" t="s">
        <v>50063</v>
      </c>
      <c r="C4591" s="67" t="s">
        <v>13479</v>
      </c>
    </row>
    <row r="4592" spans="1:3" x14ac:dyDescent="0.25">
      <c r="A4592" s="67" t="s">
        <v>43420</v>
      </c>
      <c r="B4592" s="69" t="s">
        <v>50064</v>
      </c>
      <c r="C4592" s="67" t="s">
        <v>13479</v>
      </c>
    </row>
    <row r="4593" spans="1:3" x14ac:dyDescent="0.25">
      <c r="A4593" s="67" t="s">
        <v>43421</v>
      </c>
      <c r="B4593" s="69" t="s">
        <v>50065</v>
      </c>
      <c r="C4593" s="67" t="s">
        <v>13479</v>
      </c>
    </row>
    <row r="4594" spans="1:3" x14ac:dyDescent="0.25">
      <c r="A4594" s="67" t="s">
        <v>43422</v>
      </c>
      <c r="B4594" s="69" t="s">
        <v>50066</v>
      </c>
      <c r="C4594" s="67" t="s">
        <v>13479</v>
      </c>
    </row>
    <row r="4595" spans="1:3" x14ac:dyDescent="0.25">
      <c r="A4595" s="67" t="s">
        <v>43423</v>
      </c>
      <c r="B4595" s="69" t="s">
        <v>50067</v>
      </c>
      <c r="C4595" s="67" t="s">
        <v>13479</v>
      </c>
    </row>
    <row r="4596" spans="1:3" x14ac:dyDescent="0.25">
      <c r="A4596" s="67" t="s">
        <v>43424</v>
      </c>
      <c r="B4596" s="69" t="s">
        <v>50068</v>
      </c>
      <c r="C4596" s="67" t="s">
        <v>13479</v>
      </c>
    </row>
    <row r="4597" spans="1:3" x14ac:dyDescent="0.25">
      <c r="A4597" s="67" t="s">
        <v>43425</v>
      </c>
      <c r="B4597" s="69" t="s">
        <v>50069</v>
      </c>
      <c r="C4597" s="67" t="s">
        <v>13479</v>
      </c>
    </row>
    <row r="4598" spans="1:3" x14ac:dyDescent="0.25">
      <c r="A4598" s="67" t="s">
        <v>43426</v>
      </c>
      <c r="B4598" s="69" t="s">
        <v>50070</v>
      </c>
      <c r="C4598" s="67" t="s">
        <v>13479</v>
      </c>
    </row>
    <row r="4599" spans="1:3" x14ac:dyDescent="0.25">
      <c r="A4599" s="67" t="s">
        <v>43427</v>
      </c>
      <c r="B4599" s="69" t="s">
        <v>50071</v>
      </c>
      <c r="C4599" s="67" t="s">
        <v>13479</v>
      </c>
    </row>
    <row r="4600" spans="1:3" x14ac:dyDescent="0.25">
      <c r="A4600" s="67" t="s">
        <v>43428</v>
      </c>
      <c r="B4600" s="69" t="s">
        <v>50072</v>
      </c>
      <c r="C4600" s="67" t="s">
        <v>13479</v>
      </c>
    </row>
    <row r="4601" spans="1:3" x14ac:dyDescent="0.25">
      <c r="A4601" s="67" t="s">
        <v>43429</v>
      </c>
      <c r="B4601" s="69" t="s">
        <v>50073</v>
      </c>
      <c r="C4601" s="67" t="s">
        <v>13479</v>
      </c>
    </row>
    <row r="4602" spans="1:3" x14ac:dyDescent="0.25">
      <c r="A4602" s="67" t="s">
        <v>43430</v>
      </c>
      <c r="B4602" s="69" t="s">
        <v>50074</v>
      </c>
      <c r="C4602" s="67" t="s">
        <v>13479</v>
      </c>
    </row>
    <row r="4603" spans="1:3" ht="30" x14ac:dyDescent="0.25">
      <c r="A4603" s="67" t="s">
        <v>43431</v>
      </c>
      <c r="B4603" s="69" t="s">
        <v>50075</v>
      </c>
      <c r="C4603" s="67" t="s">
        <v>13479</v>
      </c>
    </row>
    <row r="4604" spans="1:3" ht="30" x14ac:dyDescent="0.25">
      <c r="A4604" s="67" t="s">
        <v>43432</v>
      </c>
      <c r="B4604" s="69" t="s">
        <v>50076</v>
      </c>
      <c r="C4604" s="67" t="s">
        <v>13479</v>
      </c>
    </row>
    <row r="4605" spans="1:3" ht="30" x14ac:dyDescent="0.25">
      <c r="A4605" s="67" t="s">
        <v>43433</v>
      </c>
      <c r="B4605" s="69" t="s">
        <v>50077</v>
      </c>
      <c r="C4605" s="67" t="s">
        <v>13479</v>
      </c>
    </row>
    <row r="4606" spans="1:3" ht="30" x14ac:dyDescent="0.25">
      <c r="A4606" s="67" t="s">
        <v>43434</v>
      </c>
      <c r="B4606" s="69" t="s">
        <v>50078</v>
      </c>
      <c r="C4606" s="67" t="s">
        <v>13479</v>
      </c>
    </row>
    <row r="4607" spans="1:3" ht="30" x14ac:dyDescent="0.25">
      <c r="A4607" s="67" t="s">
        <v>43435</v>
      </c>
      <c r="B4607" s="69" t="s">
        <v>50079</v>
      </c>
      <c r="C4607" s="67" t="s">
        <v>13479</v>
      </c>
    </row>
    <row r="4608" spans="1:3" ht="30" x14ac:dyDescent="0.25">
      <c r="A4608" s="67" t="s">
        <v>43436</v>
      </c>
      <c r="B4608" s="69" t="s">
        <v>50080</v>
      </c>
      <c r="C4608" s="67" t="s">
        <v>13479</v>
      </c>
    </row>
    <row r="4609" spans="1:3" ht="30" x14ac:dyDescent="0.25">
      <c r="A4609" s="67" t="s">
        <v>43437</v>
      </c>
      <c r="B4609" s="69" t="s">
        <v>50081</v>
      </c>
      <c r="C4609" s="67" t="s">
        <v>13479</v>
      </c>
    </row>
    <row r="4610" spans="1:3" ht="30" x14ac:dyDescent="0.25">
      <c r="A4610" s="67" t="s">
        <v>43438</v>
      </c>
      <c r="B4610" s="69" t="s">
        <v>50082</v>
      </c>
      <c r="C4610" s="67" t="s">
        <v>13479</v>
      </c>
    </row>
    <row r="4611" spans="1:3" ht="30" x14ac:dyDescent="0.25">
      <c r="A4611" s="67" t="s">
        <v>43439</v>
      </c>
      <c r="B4611" s="69" t="s">
        <v>50083</v>
      </c>
      <c r="C4611" s="67" t="s">
        <v>13479</v>
      </c>
    </row>
    <row r="4612" spans="1:3" ht="30" x14ac:dyDescent="0.25">
      <c r="A4612" s="67" t="s">
        <v>43440</v>
      </c>
      <c r="B4612" s="69" t="s">
        <v>50084</v>
      </c>
      <c r="C4612" s="67" t="s">
        <v>13479</v>
      </c>
    </row>
    <row r="4613" spans="1:3" ht="30" x14ac:dyDescent="0.25">
      <c r="A4613" s="67" t="s">
        <v>43441</v>
      </c>
      <c r="B4613" s="69" t="s">
        <v>50085</v>
      </c>
      <c r="C4613" s="67" t="s">
        <v>13479</v>
      </c>
    </row>
    <row r="4614" spans="1:3" ht="30" x14ac:dyDescent="0.25">
      <c r="A4614" s="67" t="s">
        <v>43442</v>
      </c>
      <c r="B4614" s="69" t="s">
        <v>50086</v>
      </c>
      <c r="C4614" s="67" t="s">
        <v>13479</v>
      </c>
    </row>
    <row r="4615" spans="1:3" ht="30" x14ac:dyDescent="0.25">
      <c r="A4615" s="67" t="s">
        <v>43443</v>
      </c>
      <c r="B4615" s="69" t="s">
        <v>50087</v>
      </c>
      <c r="C4615" s="67" t="s">
        <v>13479</v>
      </c>
    </row>
    <row r="4616" spans="1:3" ht="30" x14ac:dyDescent="0.25">
      <c r="A4616" s="67" t="s">
        <v>43444</v>
      </c>
      <c r="B4616" s="69" t="s">
        <v>50088</v>
      </c>
      <c r="C4616" s="67" t="s">
        <v>13479</v>
      </c>
    </row>
    <row r="4617" spans="1:3" ht="30" x14ac:dyDescent="0.25">
      <c r="A4617" s="67" t="s">
        <v>43445</v>
      </c>
      <c r="B4617" s="69" t="s">
        <v>50089</v>
      </c>
      <c r="C4617" s="67" t="s">
        <v>13479</v>
      </c>
    </row>
    <row r="4618" spans="1:3" ht="30" x14ac:dyDescent="0.25">
      <c r="A4618" s="67" t="s">
        <v>43446</v>
      </c>
      <c r="B4618" s="69" t="s">
        <v>50090</v>
      </c>
      <c r="C4618" s="67" t="s">
        <v>13479</v>
      </c>
    </row>
    <row r="4619" spans="1:3" ht="30" x14ac:dyDescent="0.25">
      <c r="A4619" s="67" t="s">
        <v>43447</v>
      </c>
      <c r="B4619" s="69" t="s">
        <v>50091</v>
      </c>
      <c r="C4619" s="67" t="s">
        <v>13479</v>
      </c>
    </row>
    <row r="4620" spans="1:3" ht="30" x14ac:dyDescent="0.25">
      <c r="A4620" s="67" t="s">
        <v>43448</v>
      </c>
      <c r="B4620" s="69" t="s">
        <v>50092</v>
      </c>
      <c r="C4620" s="67" t="s">
        <v>13479</v>
      </c>
    </row>
    <row r="4621" spans="1:3" ht="30" x14ac:dyDescent="0.25">
      <c r="A4621" s="67" t="s">
        <v>43449</v>
      </c>
      <c r="B4621" s="69" t="s">
        <v>50093</v>
      </c>
      <c r="C4621" s="67" t="s">
        <v>13380</v>
      </c>
    </row>
    <row r="4622" spans="1:3" ht="30" x14ac:dyDescent="0.25">
      <c r="A4622" s="67" t="s">
        <v>43450</v>
      </c>
      <c r="B4622" s="69" t="s">
        <v>50094</v>
      </c>
      <c r="C4622" s="67" t="s">
        <v>13380</v>
      </c>
    </row>
    <row r="4623" spans="1:3" ht="30" x14ac:dyDescent="0.25">
      <c r="A4623" s="67" t="s">
        <v>43451</v>
      </c>
      <c r="B4623" s="69" t="s">
        <v>50095</v>
      </c>
      <c r="C4623" s="67" t="s">
        <v>13380</v>
      </c>
    </row>
    <row r="4624" spans="1:3" ht="30" x14ac:dyDescent="0.25">
      <c r="A4624" s="67" t="s">
        <v>43452</v>
      </c>
      <c r="B4624" s="69" t="s">
        <v>50096</v>
      </c>
      <c r="C4624" s="67" t="s">
        <v>13380</v>
      </c>
    </row>
    <row r="4625" spans="1:3" ht="30" x14ac:dyDescent="0.25">
      <c r="A4625" s="67" t="s">
        <v>43453</v>
      </c>
      <c r="B4625" s="69" t="s">
        <v>50097</v>
      </c>
      <c r="C4625" s="67" t="s">
        <v>13380</v>
      </c>
    </row>
    <row r="4626" spans="1:3" ht="30" x14ac:dyDescent="0.25">
      <c r="A4626" s="67" t="s">
        <v>43454</v>
      </c>
      <c r="B4626" s="69" t="s">
        <v>50098</v>
      </c>
      <c r="C4626" s="67" t="s">
        <v>13380</v>
      </c>
    </row>
    <row r="4627" spans="1:3" ht="30" x14ac:dyDescent="0.25">
      <c r="A4627" s="67" t="s">
        <v>43455</v>
      </c>
      <c r="B4627" s="69" t="s">
        <v>50099</v>
      </c>
      <c r="C4627" s="67" t="s">
        <v>13380</v>
      </c>
    </row>
    <row r="4628" spans="1:3" ht="30" x14ac:dyDescent="0.25">
      <c r="A4628" s="67" t="s">
        <v>43456</v>
      </c>
      <c r="B4628" s="69" t="s">
        <v>50100</v>
      </c>
      <c r="C4628" s="67" t="s">
        <v>13380</v>
      </c>
    </row>
    <row r="4629" spans="1:3" ht="30" x14ac:dyDescent="0.25">
      <c r="A4629" s="67" t="s">
        <v>43457</v>
      </c>
      <c r="B4629" s="69" t="s">
        <v>50101</v>
      </c>
      <c r="C4629" s="67" t="s">
        <v>13380</v>
      </c>
    </row>
    <row r="4630" spans="1:3" ht="30" x14ac:dyDescent="0.25">
      <c r="A4630" s="67" t="s">
        <v>43458</v>
      </c>
      <c r="B4630" s="69" t="s">
        <v>50102</v>
      </c>
      <c r="C4630" s="67" t="s">
        <v>13380</v>
      </c>
    </row>
    <row r="4631" spans="1:3" ht="30" x14ac:dyDescent="0.25">
      <c r="A4631" s="67" t="s">
        <v>43459</v>
      </c>
      <c r="B4631" s="69" t="s">
        <v>50103</v>
      </c>
      <c r="C4631" s="67" t="s">
        <v>13380</v>
      </c>
    </row>
    <row r="4632" spans="1:3" ht="30" x14ac:dyDescent="0.25">
      <c r="A4632" s="67" t="s">
        <v>43460</v>
      </c>
      <c r="B4632" s="69" t="s">
        <v>50104</v>
      </c>
      <c r="C4632" s="67" t="s">
        <v>13380</v>
      </c>
    </row>
    <row r="4633" spans="1:3" ht="30" x14ac:dyDescent="0.25">
      <c r="A4633" s="67" t="s">
        <v>43461</v>
      </c>
      <c r="B4633" s="69" t="s">
        <v>50105</v>
      </c>
      <c r="C4633" s="67" t="s">
        <v>13380</v>
      </c>
    </row>
    <row r="4634" spans="1:3" ht="30" x14ac:dyDescent="0.25">
      <c r="A4634" s="67" t="s">
        <v>43462</v>
      </c>
      <c r="B4634" s="69" t="s">
        <v>50106</v>
      </c>
      <c r="C4634" s="67" t="s">
        <v>13380</v>
      </c>
    </row>
    <row r="4635" spans="1:3" ht="30" x14ac:dyDescent="0.25">
      <c r="A4635" s="67" t="s">
        <v>43463</v>
      </c>
      <c r="B4635" s="69" t="s">
        <v>50107</v>
      </c>
      <c r="C4635" s="67" t="s">
        <v>13380</v>
      </c>
    </row>
    <row r="4636" spans="1:3" ht="30" x14ac:dyDescent="0.25">
      <c r="A4636" s="67" t="s">
        <v>43464</v>
      </c>
      <c r="B4636" s="69" t="s">
        <v>50108</v>
      </c>
      <c r="C4636" s="67" t="s">
        <v>13380</v>
      </c>
    </row>
    <row r="4637" spans="1:3" ht="30" x14ac:dyDescent="0.25">
      <c r="A4637" s="67" t="s">
        <v>43465</v>
      </c>
      <c r="B4637" s="69" t="s">
        <v>50109</v>
      </c>
      <c r="C4637" s="67" t="s">
        <v>13380</v>
      </c>
    </row>
    <row r="4638" spans="1:3" ht="30" x14ac:dyDescent="0.25">
      <c r="A4638" s="67" t="s">
        <v>43466</v>
      </c>
      <c r="B4638" s="69" t="s">
        <v>50110</v>
      </c>
      <c r="C4638" s="67" t="s">
        <v>13380</v>
      </c>
    </row>
    <row r="4639" spans="1:3" ht="30" x14ac:dyDescent="0.25">
      <c r="A4639" s="67" t="s">
        <v>43467</v>
      </c>
      <c r="B4639" s="69" t="s">
        <v>50111</v>
      </c>
      <c r="C4639" s="67" t="s">
        <v>13380</v>
      </c>
    </row>
    <row r="4640" spans="1:3" ht="30" x14ac:dyDescent="0.25">
      <c r="A4640" s="67" t="s">
        <v>43468</v>
      </c>
      <c r="B4640" s="69" t="s">
        <v>50112</v>
      </c>
      <c r="C4640" s="67" t="s">
        <v>13380</v>
      </c>
    </row>
    <row r="4641" spans="1:3" ht="30" x14ac:dyDescent="0.25">
      <c r="A4641" s="67" t="s">
        <v>43469</v>
      </c>
      <c r="B4641" s="69" t="s">
        <v>50113</v>
      </c>
      <c r="C4641" s="67" t="s">
        <v>13380</v>
      </c>
    </row>
    <row r="4642" spans="1:3" ht="30" x14ac:dyDescent="0.25">
      <c r="A4642" s="67" t="s">
        <v>43470</v>
      </c>
      <c r="B4642" s="69" t="s">
        <v>50114</v>
      </c>
      <c r="C4642" s="67" t="s">
        <v>13380</v>
      </c>
    </row>
    <row r="4643" spans="1:3" ht="30" x14ac:dyDescent="0.25">
      <c r="A4643" s="67" t="s">
        <v>43471</v>
      </c>
      <c r="B4643" s="69" t="s">
        <v>50115</v>
      </c>
      <c r="C4643" s="67" t="s">
        <v>13380</v>
      </c>
    </row>
    <row r="4644" spans="1:3" ht="30" x14ac:dyDescent="0.25">
      <c r="A4644" s="67" t="s">
        <v>43472</v>
      </c>
      <c r="B4644" s="69" t="s">
        <v>50116</v>
      </c>
      <c r="C4644" s="67" t="s">
        <v>13380</v>
      </c>
    </row>
    <row r="4645" spans="1:3" ht="30" x14ac:dyDescent="0.25">
      <c r="A4645" s="67" t="s">
        <v>43473</v>
      </c>
      <c r="B4645" s="69" t="s">
        <v>50117</v>
      </c>
      <c r="C4645" s="67" t="s">
        <v>13380</v>
      </c>
    </row>
    <row r="4646" spans="1:3" x14ac:dyDescent="0.25">
      <c r="A4646" s="67" t="s">
        <v>43474</v>
      </c>
      <c r="B4646" s="69" t="s">
        <v>50118</v>
      </c>
      <c r="C4646" s="67" t="s">
        <v>13380</v>
      </c>
    </row>
    <row r="4647" spans="1:3" x14ac:dyDescent="0.25">
      <c r="A4647" s="67" t="s">
        <v>43475</v>
      </c>
      <c r="B4647" s="69" t="s">
        <v>50119</v>
      </c>
      <c r="C4647" s="67" t="s">
        <v>13380</v>
      </c>
    </row>
    <row r="4648" spans="1:3" x14ac:dyDescent="0.25">
      <c r="A4648" s="67" t="s">
        <v>43476</v>
      </c>
      <c r="B4648" s="69" t="s">
        <v>50120</v>
      </c>
      <c r="C4648" s="67" t="s">
        <v>13380</v>
      </c>
    </row>
    <row r="4649" spans="1:3" x14ac:dyDescent="0.25">
      <c r="A4649" s="67" t="s">
        <v>43477</v>
      </c>
      <c r="B4649" s="69" t="s">
        <v>50121</v>
      </c>
      <c r="C4649" s="67" t="s">
        <v>13380</v>
      </c>
    </row>
    <row r="4650" spans="1:3" x14ac:dyDescent="0.25">
      <c r="A4650" s="67" t="s">
        <v>43478</v>
      </c>
      <c r="B4650" s="69" t="s">
        <v>50122</v>
      </c>
      <c r="C4650" s="67" t="s">
        <v>13380</v>
      </c>
    </row>
    <row r="4651" spans="1:3" x14ac:dyDescent="0.25">
      <c r="A4651" s="67" t="s">
        <v>43479</v>
      </c>
      <c r="B4651" s="69" t="s">
        <v>50123</v>
      </c>
      <c r="C4651" s="67" t="s">
        <v>13380</v>
      </c>
    </row>
    <row r="4652" spans="1:3" x14ac:dyDescent="0.25">
      <c r="A4652" s="67" t="s">
        <v>43480</v>
      </c>
      <c r="B4652" s="69" t="s">
        <v>50124</v>
      </c>
      <c r="C4652" s="67" t="s">
        <v>13380</v>
      </c>
    </row>
    <row r="4653" spans="1:3" x14ac:dyDescent="0.25">
      <c r="A4653" s="67" t="s">
        <v>43481</v>
      </c>
      <c r="B4653" s="69" t="s">
        <v>50125</v>
      </c>
      <c r="C4653" s="67" t="s">
        <v>13380</v>
      </c>
    </row>
    <row r="4654" spans="1:3" x14ac:dyDescent="0.25">
      <c r="A4654" s="67" t="s">
        <v>43482</v>
      </c>
      <c r="B4654" s="69" t="s">
        <v>50126</v>
      </c>
      <c r="C4654" s="67" t="s">
        <v>13380</v>
      </c>
    </row>
    <row r="4655" spans="1:3" x14ac:dyDescent="0.25">
      <c r="A4655" s="67" t="s">
        <v>43483</v>
      </c>
      <c r="B4655" s="69" t="s">
        <v>50127</v>
      </c>
      <c r="C4655" s="67" t="s">
        <v>13380</v>
      </c>
    </row>
    <row r="4656" spans="1:3" x14ac:dyDescent="0.25">
      <c r="A4656" s="67" t="s">
        <v>43484</v>
      </c>
      <c r="B4656" s="69" t="s">
        <v>50128</v>
      </c>
      <c r="C4656" s="67" t="s">
        <v>13380</v>
      </c>
    </row>
    <row r="4657" spans="1:3" x14ac:dyDescent="0.25">
      <c r="A4657" s="67" t="s">
        <v>43485</v>
      </c>
      <c r="B4657" s="69" t="s">
        <v>50129</v>
      </c>
      <c r="C4657" s="67" t="s">
        <v>13380</v>
      </c>
    </row>
    <row r="4658" spans="1:3" x14ac:dyDescent="0.25">
      <c r="A4658" s="67" t="s">
        <v>43486</v>
      </c>
      <c r="B4658" s="69" t="s">
        <v>50130</v>
      </c>
      <c r="C4658" s="67" t="s">
        <v>13380</v>
      </c>
    </row>
    <row r="4659" spans="1:3" x14ac:dyDescent="0.25">
      <c r="A4659" s="67" t="s">
        <v>43487</v>
      </c>
      <c r="B4659" s="69" t="s">
        <v>50131</v>
      </c>
      <c r="C4659" s="67" t="s">
        <v>13380</v>
      </c>
    </row>
    <row r="4660" spans="1:3" x14ac:dyDescent="0.25">
      <c r="A4660" s="67" t="s">
        <v>43488</v>
      </c>
      <c r="B4660" s="69" t="s">
        <v>50132</v>
      </c>
      <c r="C4660" s="67" t="s">
        <v>13380</v>
      </c>
    </row>
    <row r="4661" spans="1:3" x14ac:dyDescent="0.25">
      <c r="A4661" s="67" t="s">
        <v>43489</v>
      </c>
      <c r="B4661" s="69" t="s">
        <v>50133</v>
      </c>
      <c r="C4661" s="67" t="s">
        <v>13380</v>
      </c>
    </row>
    <row r="4662" spans="1:3" x14ac:dyDescent="0.25">
      <c r="A4662" s="67" t="s">
        <v>43490</v>
      </c>
      <c r="B4662" s="69" t="s">
        <v>50134</v>
      </c>
      <c r="C4662" s="67" t="s">
        <v>13380</v>
      </c>
    </row>
    <row r="4663" spans="1:3" x14ac:dyDescent="0.25">
      <c r="A4663" s="67" t="s">
        <v>43491</v>
      </c>
      <c r="B4663" s="69" t="s">
        <v>50135</v>
      </c>
      <c r="C4663" s="67" t="s">
        <v>13380</v>
      </c>
    </row>
    <row r="4664" spans="1:3" x14ac:dyDescent="0.25">
      <c r="A4664" s="67" t="s">
        <v>43492</v>
      </c>
      <c r="B4664" s="69" t="s">
        <v>50136</v>
      </c>
      <c r="C4664" s="67" t="s">
        <v>13380</v>
      </c>
    </row>
    <row r="4665" spans="1:3" ht="30" x14ac:dyDescent="0.25">
      <c r="A4665" s="67" t="s">
        <v>43493</v>
      </c>
      <c r="B4665" s="69" t="s">
        <v>50137</v>
      </c>
      <c r="C4665" s="67" t="s">
        <v>13479</v>
      </c>
    </row>
    <row r="4666" spans="1:3" x14ac:dyDescent="0.25">
      <c r="A4666" s="67" t="s">
        <v>43494</v>
      </c>
      <c r="B4666" s="69" t="s">
        <v>50138</v>
      </c>
      <c r="C4666" s="67" t="s">
        <v>13479</v>
      </c>
    </row>
    <row r="4667" spans="1:3" x14ac:dyDescent="0.25">
      <c r="A4667" s="67" t="s">
        <v>43495</v>
      </c>
      <c r="B4667" s="69" t="s">
        <v>50139</v>
      </c>
      <c r="C4667" s="67" t="s">
        <v>13479</v>
      </c>
    </row>
    <row r="4668" spans="1:3" ht="30" x14ac:dyDescent="0.25">
      <c r="A4668" s="67" t="s">
        <v>43496</v>
      </c>
      <c r="B4668" s="69" t="s">
        <v>50140</v>
      </c>
      <c r="C4668" s="67" t="s">
        <v>13479</v>
      </c>
    </row>
    <row r="4669" spans="1:3" x14ac:dyDescent="0.25">
      <c r="A4669" s="67" t="s">
        <v>43497</v>
      </c>
      <c r="B4669" s="69" t="s">
        <v>50141</v>
      </c>
      <c r="C4669" s="67" t="s">
        <v>13479</v>
      </c>
    </row>
    <row r="4670" spans="1:3" x14ac:dyDescent="0.25">
      <c r="A4670" s="67" t="s">
        <v>43498</v>
      </c>
      <c r="B4670" s="69" t="s">
        <v>50142</v>
      </c>
      <c r="C4670" s="67" t="s">
        <v>13479</v>
      </c>
    </row>
    <row r="4671" spans="1:3" x14ac:dyDescent="0.25">
      <c r="A4671" s="67" t="s">
        <v>43499</v>
      </c>
      <c r="B4671" s="69" t="s">
        <v>50143</v>
      </c>
      <c r="C4671" s="67" t="s">
        <v>13479</v>
      </c>
    </row>
    <row r="4672" spans="1:3" x14ac:dyDescent="0.25">
      <c r="A4672" s="67" t="s">
        <v>43500</v>
      </c>
      <c r="B4672" s="69" t="s">
        <v>50144</v>
      </c>
      <c r="C4672" s="67" t="s">
        <v>13479</v>
      </c>
    </row>
    <row r="4673" spans="1:3" x14ac:dyDescent="0.25">
      <c r="A4673" s="67" t="s">
        <v>43501</v>
      </c>
      <c r="B4673" s="69" t="s">
        <v>50145</v>
      </c>
      <c r="C4673" s="67" t="s">
        <v>13479</v>
      </c>
    </row>
    <row r="4674" spans="1:3" x14ac:dyDescent="0.25">
      <c r="A4674" s="67" t="s">
        <v>43502</v>
      </c>
      <c r="B4674" s="69" t="s">
        <v>50146</v>
      </c>
      <c r="C4674" s="67" t="s">
        <v>13479</v>
      </c>
    </row>
    <row r="4675" spans="1:3" x14ac:dyDescent="0.25">
      <c r="A4675" s="67" t="s">
        <v>43503</v>
      </c>
      <c r="B4675" s="69" t="s">
        <v>50147</v>
      </c>
      <c r="C4675" s="67" t="s">
        <v>13479</v>
      </c>
    </row>
    <row r="4676" spans="1:3" x14ac:dyDescent="0.25">
      <c r="A4676" s="67" t="s">
        <v>43504</v>
      </c>
      <c r="B4676" s="69" t="s">
        <v>50148</v>
      </c>
      <c r="C4676" s="67" t="s">
        <v>13479</v>
      </c>
    </row>
    <row r="4677" spans="1:3" x14ac:dyDescent="0.25">
      <c r="A4677" s="67" t="s">
        <v>43505</v>
      </c>
      <c r="B4677" s="69" t="s">
        <v>50149</v>
      </c>
      <c r="C4677" s="67" t="s">
        <v>13479</v>
      </c>
    </row>
    <row r="4678" spans="1:3" x14ac:dyDescent="0.25">
      <c r="A4678" s="67" t="s">
        <v>43506</v>
      </c>
      <c r="B4678" s="69" t="s">
        <v>50150</v>
      </c>
      <c r="C4678" s="67" t="s">
        <v>13479</v>
      </c>
    </row>
    <row r="4679" spans="1:3" x14ac:dyDescent="0.25">
      <c r="A4679" s="67" t="s">
        <v>43507</v>
      </c>
      <c r="B4679" s="69" t="s">
        <v>50151</v>
      </c>
      <c r="C4679" s="67" t="s">
        <v>13479</v>
      </c>
    </row>
    <row r="4680" spans="1:3" x14ac:dyDescent="0.25">
      <c r="A4680" s="67" t="s">
        <v>43508</v>
      </c>
      <c r="B4680" s="69" t="s">
        <v>50152</v>
      </c>
      <c r="C4680" s="67" t="s">
        <v>13479</v>
      </c>
    </row>
    <row r="4681" spans="1:3" x14ac:dyDescent="0.25">
      <c r="A4681" s="67" t="s">
        <v>43509</v>
      </c>
      <c r="B4681" s="69" t="s">
        <v>50153</v>
      </c>
      <c r="C4681" s="67" t="s">
        <v>13479</v>
      </c>
    </row>
    <row r="4682" spans="1:3" x14ac:dyDescent="0.25">
      <c r="A4682" s="67" t="s">
        <v>43510</v>
      </c>
      <c r="B4682" s="69" t="s">
        <v>50154</v>
      </c>
      <c r="C4682" s="67" t="s">
        <v>13479</v>
      </c>
    </row>
    <row r="4683" spans="1:3" x14ac:dyDescent="0.25">
      <c r="A4683" s="67" t="s">
        <v>43511</v>
      </c>
      <c r="B4683" s="69" t="s">
        <v>50155</v>
      </c>
      <c r="C4683" s="67" t="s">
        <v>13479</v>
      </c>
    </row>
    <row r="4684" spans="1:3" x14ac:dyDescent="0.25">
      <c r="A4684" s="67" t="s">
        <v>43512</v>
      </c>
      <c r="B4684" s="69" t="s">
        <v>50156</v>
      </c>
      <c r="C4684" s="67" t="s">
        <v>13479</v>
      </c>
    </row>
    <row r="4685" spans="1:3" x14ac:dyDescent="0.25">
      <c r="A4685" s="67" t="s">
        <v>43513</v>
      </c>
      <c r="B4685" s="69" t="s">
        <v>50157</v>
      </c>
      <c r="C4685" s="67" t="s">
        <v>13479</v>
      </c>
    </row>
    <row r="4686" spans="1:3" x14ac:dyDescent="0.25">
      <c r="A4686" s="67" t="s">
        <v>43514</v>
      </c>
      <c r="B4686" s="69" t="s">
        <v>50158</v>
      </c>
      <c r="C4686" s="67" t="s">
        <v>13479</v>
      </c>
    </row>
    <row r="4687" spans="1:3" x14ac:dyDescent="0.25">
      <c r="A4687" s="67" t="s">
        <v>43515</v>
      </c>
      <c r="B4687" s="69" t="s">
        <v>50159</v>
      </c>
      <c r="C4687" s="67" t="s">
        <v>13479</v>
      </c>
    </row>
    <row r="4688" spans="1:3" x14ac:dyDescent="0.25">
      <c r="A4688" s="67" t="s">
        <v>43516</v>
      </c>
      <c r="B4688" s="69" t="s">
        <v>50160</v>
      </c>
      <c r="C4688" s="67" t="s">
        <v>13479</v>
      </c>
    </row>
    <row r="4689" spans="1:3" x14ac:dyDescent="0.25">
      <c r="A4689" s="67" t="s">
        <v>43517</v>
      </c>
      <c r="B4689" s="69" t="s">
        <v>50161</v>
      </c>
      <c r="C4689" s="67" t="s">
        <v>13479</v>
      </c>
    </row>
    <row r="4690" spans="1:3" x14ac:dyDescent="0.25">
      <c r="A4690" s="67" t="s">
        <v>43518</v>
      </c>
      <c r="B4690" s="69" t="s">
        <v>50162</v>
      </c>
      <c r="C4690" s="67" t="s">
        <v>13479</v>
      </c>
    </row>
    <row r="4691" spans="1:3" x14ac:dyDescent="0.25">
      <c r="A4691" s="67" t="s">
        <v>43519</v>
      </c>
      <c r="B4691" s="69" t="s">
        <v>50163</v>
      </c>
      <c r="C4691" s="67" t="s">
        <v>13479</v>
      </c>
    </row>
    <row r="4692" spans="1:3" x14ac:dyDescent="0.25">
      <c r="A4692" s="67" t="s">
        <v>43520</v>
      </c>
      <c r="B4692" s="69" t="s">
        <v>50164</v>
      </c>
      <c r="C4692" s="67" t="s">
        <v>13479</v>
      </c>
    </row>
    <row r="4693" spans="1:3" x14ac:dyDescent="0.25">
      <c r="A4693" s="67" t="s">
        <v>43521</v>
      </c>
      <c r="B4693" s="69" t="s">
        <v>50165</v>
      </c>
      <c r="C4693" s="67" t="s">
        <v>13479</v>
      </c>
    </row>
    <row r="4694" spans="1:3" x14ac:dyDescent="0.25">
      <c r="A4694" s="67" t="s">
        <v>43522</v>
      </c>
      <c r="B4694" s="69" t="s">
        <v>50166</v>
      </c>
      <c r="C4694" s="67" t="s">
        <v>13479</v>
      </c>
    </row>
    <row r="4695" spans="1:3" x14ac:dyDescent="0.25">
      <c r="A4695" s="67" t="s">
        <v>43523</v>
      </c>
      <c r="B4695" s="69" t="s">
        <v>50167</v>
      </c>
      <c r="C4695" s="67" t="s">
        <v>13479</v>
      </c>
    </row>
    <row r="4696" spans="1:3" x14ac:dyDescent="0.25">
      <c r="A4696" s="67" t="s">
        <v>43524</v>
      </c>
      <c r="B4696" s="69" t="s">
        <v>50168</v>
      </c>
      <c r="C4696" s="67" t="s">
        <v>13479</v>
      </c>
    </row>
    <row r="4697" spans="1:3" x14ac:dyDescent="0.25">
      <c r="A4697" s="67" t="s">
        <v>43525</v>
      </c>
      <c r="B4697" s="69" t="s">
        <v>50169</v>
      </c>
      <c r="C4697" s="67" t="s">
        <v>13479</v>
      </c>
    </row>
    <row r="4698" spans="1:3" x14ac:dyDescent="0.25">
      <c r="A4698" s="67" t="s">
        <v>43526</v>
      </c>
      <c r="B4698" s="69" t="s">
        <v>50170</v>
      </c>
      <c r="C4698" s="67" t="s">
        <v>13479</v>
      </c>
    </row>
    <row r="4699" spans="1:3" x14ac:dyDescent="0.25">
      <c r="A4699" s="67" t="s">
        <v>43527</v>
      </c>
      <c r="B4699" s="69" t="s">
        <v>50171</v>
      </c>
      <c r="C4699" s="67" t="s">
        <v>13479</v>
      </c>
    </row>
    <row r="4700" spans="1:3" x14ac:dyDescent="0.25">
      <c r="A4700" s="67" t="s">
        <v>43528</v>
      </c>
      <c r="B4700" s="69" t="s">
        <v>50172</v>
      </c>
      <c r="C4700" s="67" t="s">
        <v>13479</v>
      </c>
    </row>
    <row r="4701" spans="1:3" x14ac:dyDescent="0.25">
      <c r="A4701" s="67" t="s">
        <v>43529</v>
      </c>
      <c r="B4701" s="69" t="s">
        <v>50173</v>
      </c>
      <c r="C4701" s="67" t="s">
        <v>13479</v>
      </c>
    </row>
    <row r="4702" spans="1:3" x14ac:dyDescent="0.25">
      <c r="A4702" s="67" t="s">
        <v>43530</v>
      </c>
      <c r="B4702" s="69" t="s">
        <v>50174</v>
      </c>
      <c r="C4702" s="67" t="s">
        <v>13479</v>
      </c>
    </row>
    <row r="4703" spans="1:3" x14ac:dyDescent="0.25">
      <c r="A4703" s="67" t="s">
        <v>43531</v>
      </c>
      <c r="B4703" s="69" t="s">
        <v>50175</v>
      </c>
      <c r="C4703" s="67" t="s">
        <v>13479</v>
      </c>
    </row>
    <row r="4704" spans="1:3" x14ac:dyDescent="0.25">
      <c r="A4704" s="67" t="s">
        <v>43532</v>
      </c>
      <c r="B4704" s="69" t="s">
        <v>50176</v>
      </c>
      <c r="C4704" s="67" t="s">
        <v>13479</v>
      </c>
    </row>
    <row r="4705" spans="1:3" x14ac:dyDescent="0.25">
      <c r="A4705" s="67" t="s">
        <v>43533</v>
      </c>
      <c r="B4705" s="69" t="s">
        <v>50177</v>
      </c>
      <c r="C4705" s="67" t="s">
        <v>13479</v>
      </c>
    </row>
    <row r="4706" spans="1:3" x14ac:dyDescent="0.25">
      <c r="A4706" s="67" t="s">
        <v>43534</v>
      </c>
      <c r="B4706" s="69" t="s">
        <v>50178</v>
      </c>
      <c r="C4706" s="67" t="s">
        <v>13479</v>
      </c>
    </row>
    <row r="4707" spans="1:3" x14ac:dyDescent="0.25">
      <c r="A4707" s="67" t="s">
        <v>43535</v>
      </c>
      <c r="B4707" s="69" t="s">
        <v>50179</v>
      </c>
      <c r="C4707" s="67" t="s">
        <v>13479</v>
      </c>
    </row>
    <row r="4708" spans="1:3" x14ac:dyDescent="0.25">
      <c r="A4708" s="67" t="s">
        <v>43536</v>
      </c>
      <c r="B4708" s="69" t="s">
        <v>50180</v>
      </c>
      <c r="C4708" s="67" t="s">
        <v>13479</v>
      </c>
    </row>
    <row r="4709" spans="1:3" x14ac:dyDescent="0.25">
      <c r="A4709" s="67" t="s">
        <v>43537</v>
      </c>
      <c r="B4709" s="69" t="s">
        <v>50181</v>
      </c>
      <c r="C4709" s="67" t="s">
        <v>13479</v>
      </c>
    </row>
    <row r="4710" spans="1:3" x14ac:dyDescent="0.25">
      <c r="A4710" s="67" t="s">
        <v>43538</v>
      </c>
      <c r="B4710" s="69" t="s">
        <v>50182</v>
      </c>
      <c r="C4710" s="67" t="s">
        <v>13479</v>
      </c>
    </row>
    <row r="4711" spans="1:3" x14ac:dyDescent="0.25">
      <c r="A4711" s="67" t="s">
        <v>43539</v>
      </c>
      <c r="B4711" s="69" t="s">
        <v>50183</v>
      </c>
      <c r="C4711" s="67" t="s">
        <v>13479</v>
      </c>
    </row>
    <row r="4712" spans="1:3" x14ac:dyDescent="0.25">
      <c r="A4712" s="67" t="s">
        <v>43540</v>
      </c>
      <c r="B4712" s="69" t="s">
        <v>50184</v>
      </c>
      <c r="C4712" s="67" t="s">
        <v>13479</v>
      </c>
    </row>
    <row r="4713" spans="1:3" x14ac:dyDescent="0.25">
      <c r="A4713" s="67" t="s">
        <v>43541</v>
      </c>
      <c r="B4713" s="69" t="s">
        <v>50185</v>
      </c>
      <c r="C4713" s="67" t="s">
        <v>13479</v>
      </c>
    </row>
    <row r="4714" spans="1:3" x14ac:dyDescent="0.25">
      <c r="A4714" s="67" t="s">
        <v>43542</v>
      </c>
      <c r="B4714" s="69" t="s">
        <v>50186</v>
      </c>
      <c r="C4714" s="67" t="s">
        <v>13479</v>
      </c>
    </row>
    <row r="4715" spans="1:3" x14ac:dyDescent="0.25">
      <c r="A4715" s="67" t="s">
        <v>43543</v>
      </c>
      <c r="B4715" s="69" t="s">
        <v>50187</v>
      </c>
      <c r="C4715" s="67" t="s">
        <v>13479</v>
      </c>
    </row>
    <row r="4716" spans="1:3" x14ac:dyDescent="0.25">
      <c r="A4716" s="67" t="s">
        <v>43544</v>
      </c>
      <c r="B4716" s="69" t="s">
        <v>50188</v>
      </c>
      <c r="C4716" s="67" t="s">
        <v>13479</v>
      </c>
    </row>
    <row r="4717" spans="1:3" x14ac:dyDescent="0.25">
      <c r="A4717" s="67" t="s">
        <v>43545</v>
      </c>
      <c r="B4717" s="69" t="s">
        <v>50189</v>
      </c>
      <c r="C4717" s="67" t="s">
        <v>13479</v>
      </c>
    </row>
    <row r="4718" spans="1:3" x14ac:dyDescent="0.25">
      <c r="A4718" s="67" t="s">
        <v>43546</v>
      </c>
      <c r="B4718" s="69" t="s">
        <v>50190</v>
      </c>
      <c r="C4718" s="67" t="s">
        <v>13479</v>
      </c>
    </row>
    <row r="4719" spans="1:3" x14ac:dyDescent="0.25">
      <c r="A4719" s="67" t="s">
        <v>43547</v>
      </c>
      <c r="B4719" s="69" t="s">
        <v>50191</v>
      </c>
      <c r="C4719" s="67" t="s">
        <v>13479</v>
      </c>
    </row>
    <row r="4720" spans="1:3" x14ac:dyDescent="0.25">
      <c r="A4720" s="67" t="s">
        <v>43548</v>
      </c>
      <c r="B4720" s="69" t="s">
        <v>50192</v>
      </c>
      <c r="C4720" s="67" t="s">
        <v>13479</v>
      </c>
    </row>
    <row r="4721" spans="1:3" x14ac:dyDescent="0.25">
      <c r="A4721" s="67" t="s">
        <v>43549</v>
      </c>
      <c r="B4721" s="69" t="s">
        <v>50193</v>
      </c>
      <c r="C4721" s="67" t="s">
        <v>13479</v>
      </c>
    </row>
    <row r="4722" spans="1:3" x14ac:dyDescent="0.25">
      <c r="A4722" s="67" t="s">
        <v>43550</v>
      </c>
      <c r="B4722" s="69" t="s">
        <v>50194</v>
      </c>
      <c r="C4722" s="67" t="s">
        <v>13479</v>
      </c>
    </row>
    <row r="4723" spans="1:3" x14ac:dyDescent="0.25">
      <c r="A4723" s="67" t="s">
        <v>43551</v>
      </c>
      <c r="B4723" s="69" t="s">
        <v>50195</v>
      </c>
      <c r="C4723" s="67" t="s">
        <v>13479</v>
      </c>
    </row>
    <row r="4724" spans="1:3" x14ac:dyDescent="0.25">
      <c r="A4724" s="67" t="s">
        <v>43552</v>
      </c>
      <c r="B4724" s="69" t="s">
        <v>50196</v>
      </c>
      <c r="C4724" s="67" t="s">
        <v>13479</v>
      </c>
    </row>
    <row r="4725" spans="1:3" x14ac:dyDescent="0.25">
      <c r="A4725" s="67" t="s">
        <v>43553</v>
      </c>
      <c r="B4725" s="69" t="s">
        <v>50197</v>
      </c>
      <c r="C4725" s="67" t="s">
        <v>13479</v>
      </c>
    </row>
    <row r="4726" spans="1:3" x14ac:dyDescent="0.25">
      <c r="A4726" s="67" t="s">
        <v>43554</v>
      </c>
      <c r="B4726" s="69" t="s">
        <v>50198</v>
      </c>
      <c r="C4726" s="67" t="s">
        <v>13479</v>
      </c>
    </row>
    <row r="4727" spans="1:3" x14ac:dyDescent="0.25">
      <c r="A4727" s="67" t="s">
        <v>43555</v>
      </c>
      <c r="B4727" s="69" t="s">
        <v>50199</v>
      </c>
      <c r="C4727" s="67" t="s">
        <v>13479</v>
      </c>
    </row>
    <row r="4728" spans="1:3" x14ac:dyDescent="0.25">
      <c r="A4728" s="67" t="s">
        <v>43556</v>
      </c>
      <c r="B4728" s="69" t="s">
        <v>50200</v>
      </c>
      <c r="C4728" s="67" t="s">
        <v>13479</v>
      </c>
    </row>
    <row r="4729" spans="1:3" x14ac:dyDescent="0.25">
      <c r="A4729" s="67" t="s">
        <v>43557</v>
      </c>
      <c r="B4729" s="69" t="s">
        <v>50201</v>
      </c>
      <c r="C4729" s="67" t="s">
        <v>13479</v>
      </c>
    </row>
    <row r="4730" spans="1:3" x14ac:dyDescent="0.25">
      <c r="A4730" s="67" t="s">
        <v>43558</v>
      </c>
      <c r="B4730" s="69" t="s">
        <v>50202</v>
      </c>
      <c r="C4730" s="67" t="s">
        <v>13479</v>
      </c>
    </row>
    <row r="4731" spans="1:3" x14ac:dyDescent="0.25">
      <c r="A4731" s="67" t="s">
        <v>43559</v>
      </c>
      <c r="B4731" s="69" t="s">
        <v>50203</v>
      </c>
      <c r="C4731" s="67" t="s">
        <v>13479</v>
      </c>
    </row>
    <row r="4732" spans="1:3" x14ac:dyDescent="0.25">
      <c r="A4732" s="67" t="s">
        <v>43560</v>
      </c>
      <c r="B4732" s="69" t="s">
        <v>50204</v>
      </c>
      <c r="C4732" s="67" t="s">
        <v>13479</v>
      </c>
    </row>
    <row r="4733" spans="1:3" x14ac:dyDescent="0.25">
      <c r="A4733" s="67" t="s">
        <v>43561</v>
      </c>
      <c r="B4733" s="69" t="s">
        <v>50205</v>
      </c>
      <c r="C4733" s="67" t="s">
        <v>13479</v>
      </c>
    </row>
    <row r="4734" spans="1:3" x14ac:dyDescent="0.25">
      <c r="A4734" s="67" t="s">
        <v>43562</v>
      </c>
      <c r="B4734" s="69" t="s">
        <v>50206</v>
      </c>
      <c r="C4734" s="67" t="s">
        <v>13479</v>
      </c>
    </row>
    <row r="4735" spans="1:3" x14ac:dyDescent="0.25">
      <c r="A4735" s="67" t="s">
        <v>43563</v>
      </c>
      <c r="B4735" s="69" t="s">
        <v>50207</v>
      </c>
      <c r="C4735" s="67" t="s">
        <v>13479</v>
      </c>
    </row>
    <row r="4736" spans="1:3" x14ac:dyDescent="0.25">
      <c r="A4736" s="67" t="s">
        <v>43564</v>
      </c>
      <c r="B4736" s="69" t="s">
        <v>50208</v>
      </c>
      <c r="C4736" s="67" t="s">
        <v>13479</v>
      </c>
    </row>
    <row r="4737" spans="1:3" x14ac:dyDescent="0.25">
      <c r="A4737" s="67" t="s">
        <v>43565</v>
      </c>
      <c r="B4737" s="69" t="s">
        <v>50209</v>
      </c>
      <c r="C4737" s="67" t="s">
        <v>13479</v>
      </c>
    </row>
    <row r="4738" spans="1:3" x14ac:dyDescent="0.25">
      <c r="A4738" s="67" t="s">
        <v>43566</v>
      </c>
      <c r="B4738" s="69" t="s">
        <v>50210</v>
      </c>
      <c r="C4738" s="67" t="s">
        <v>13479</v>
      </c>
    </row>
    <row r="4739" spans="1:3" x14ac:dyDescent="0.25">
      <c r="A4739" s="67" t="s">
        <v>43567</v>
      </c>
      <c r="B4739" s="69" t="s">
        <v>50211</v>
      </c>
      <c r="C4739" s="67" t="s">
        <v>13479</v>
      </c>
    </row>
    <row r="4740" spans="1:3" x14ac:dyDescent="0.25">
      <c r="A4740" s="67" t="s">
        <v>43568</v>
      </c>
      <c r="B4740" s="69" t="s">
        <v>50212</v>
      </c>
      <c r="C4740" s="67" t="s">
        <v>13479</v>
      </c>
    </row>
    <row r="4741" spans="1:3" x14ac:dyDescent="0.25">
      <c r="A4741" s="67" t="s">
        <v>43569</v>
      </c>
      <c r="B4741" s="69" t="s">
        <v>50213</v>
      </c>
      <c r="C4741" s="67" t="s">
        <v>13479</v>
      </c>
    </row>
    <row r="4742" spans="1:3" x14ac:dyDescent="0.25">
      <c r="A4742" s="67" t="s">
        <v>43570</v>
      </c>
      <c r="B4742" s="69" t="s">
        <v>50214</v>
      </c>
      <c r="C4742" s="67" t="s">
        <v>13479</v>
      </c>
    </row>
    <row r="4743" spans="1:3" x14ac:dyDescent="0.25">
      <c r="A4743" s="67" t="s">
        <v>43571</v>
      </c>
      <c r="B4743" s="69" t="s">
        <v>50215</v>
      </c>
      <c r="C4743" s="67" t="s">
        <v>13479</v>
      </c>
    </row>
    <row r="4744" spans="1:3" x14ac:dyDescent="0.25">
      <c r="A4744" s="67" t="s">
        <v>43572</v>
      </c>
      <c r="B4744" s="69" t="s">
        <v>50216</v>
      </c>
      <c r="C4744" s="67" t="s">
        <v>13479</v>
      </c>
    </row>
    <row r="4745" spans="1:3" x14ac:dyDescent="0.25">
      <c r="A4745" s="67" t="s">
        <v>43573</v>
      </c>
      <c r="B4745" s="69" t="s">
        <v>50217</v>
      </c>
      <c r="C4745" s="67" t="s">
        <v>13479</v>
      </c>
    </row>
    <row r="4746" spans="1:3" x14ac:dyDescent="0.25">
      <c r="A4746" s="67" t="s">
        <v>43574</v>
      </c>
      <c r="B4746" s="69" t="s">
        <v>50218</v>
      </c>
      <c r="C4746" s="67" t="s">
        <v>13479</v>
      </c>
    </row>
    <row r="4747" spans="1:3" x14ac:dyDescent="0.25">
      <c r="A4747" s="67" t="s">
        <v>43575</v>
      </c>
      <c r="B4747" s="69" t="s">
        <v>50219</v>
      </c>
      <c r="C4747" s="67" t="s">
        <v>13479</v>
      </c>
    </row>
    <row r="4748" spans="1:3" x14ac:dyDescent="0.25">
      <c r="A4748" s="67" t="s">
        <v>43576</v>
      </c>
      <c r="B4748" s="69" t="s">
        <v>50220</v>
      </c>
      <c r="C4748" s="67" t="s">
        <v>13479</v>
      </c>
    </row>
    <row r="4749" spans="1:3" x14ac:dyDescent="0.25">
      <c r="A4749" s="67" t="s">
        <v>43577</v>
      </c>
      <c r="B4749" s="69" t="s">
        <v>50221</v>
      </c>
      <c r="C4749" s="67" t="s">
        <v>13479</v>
      </c>
    </row>
    <row r="4750" spans="1:3" x14ac:dyDescent="0.25">
      <c r="A4750" s="67" t="s">
        <v>43578</v>
      </c>
      <c r="B4750" s="69" t="s">
        <v>50222</v>
      </c>
      <c r="C4750" s="67" t="s">
        <v>13479</v>
      </c>
    </row>
    <row r="4751" spans="1:3" x14ac:dyDescent="0.25">
      <c r="A4751" s="67" t="s">
        <v>43579</v>
      </c>
      <c r="B4751" s="69" t="s">
        <v>50223</v>
      </c>
      <c r="C4751" s="67" t="s">
        <v>13479</v>
      </c>
    </row>
    <row r="4752" spans="1:3" x14ac:dyDescent="0.25">
      <c r="A4752" s="67" t="s">
        <v>43580</v>
      </c>
      <c r="B4752" s="69" t="s">
        <v>50224</v>
      </c>
      <c r="C4752" s="67" t="s">
        <v>13479</v>
      </c>
    </row>
    <row r="4753" spans="1:3" x14ac:dyDescent="0.25">
      <c r="A4753" s="67" t="s">
        <v>43581</v>
      </c>
      <c r="B4753" s="69" t="s">
        <v>50225</v>
      </c>
      <c r="C4753" s="67" t="s">
        <v>13479</v>
      </c>
    </row>
    <row r="4754" spans="1:3" x14ac:dyDescent="0.25">
      <c r="A4754" s="67" t="s">
        <v>43582</v>
      </c>
      <c r="B4754" s="69" t="s">
        <v>50226</v>
      </c>
      <c r="C4754" s="67" t="s">
        <v>13479</v>
      </c>
    </row>
    <row r="4755" spans="1:3" x14ac:dyDescent="0.25">
      <c r="A4755" s="67" t="s">
        <v>43583</v>
      </c>
      <c r="B4755" s="69" t="s">
        <v>50227</v>
      </c>
      <c r="C4755" s="67" t="s">
        <v>13479</v>
      </c>
    </row>
    <row r="4756" spans="1:3" x14ac:dyDescent="0.25">
      <c r="A4756" s="67" t="s">
        <v>43584</v>
      </c>
      <c r="B4756" s="69" t="s">
        <v>50228</v>
      </c>
      <c r="C4756" s="67" t="s">
        <v>13479</v>
      </c>
    </row>
    <row r="4757" spans="1:3" x14ac:dyDescent="0.25">
      <c r="A4757" s="67" t="s">
        <v>43585</v>
      </c>
      <c r="B4757" s="69" t="s">
        <v>50229</v>
      </c>
      <c r="C4757" s="67" t="s">
        <v>13479</v>
      </c>
    </row>
    <row r="4758" spans="1:3" x14ac:dyDescent="0.25">
      <c r="A4758" s="67" t="s">
        <v>43586</v>
      </c>
      <c r="B4758" s="69" t="s">
        <v>50230</v>
      </c>
      <c r="C4758" s="67" t="s">
        <v>13479</v>
      </c>
    </row>
    <row r="4759" spans="1:3" x14ac:dyDescent="0.25">
      <c r="A4759" s="67" t="s">
        <v>43587</v>
      </c>
      <c r="B4759" s="69" t="s">
        <v>50231</v>
      </c>
      <c r="C4759" s="67" t="s">
        <v>13479</v>
      </c>
    </row>
    <row r="4760" spans="1:3" x14ac:dyDescent="0.25">
      <c r="A4760" s="67" t="s">
        <v>43588</v>
      </c>
      <c r="B4760" s="69" t="s">
        <v>50232</v>
      </c>
      <c r="C4760" s="67" t="s">
        <v>13479</v>
      </c>
    </row>
    <row r="4761" spans="1:3" x14ac:dyDescent="0.25">
      <c r="A4761" s="67" t="s">
        <v>43589</v>
      </c>
      <c r="B4761" s="69" t="s">
        <v>50233</v>
      </c>
      <c r="C4761" s="67" t="s">
        <v>13479</v>
      </c>
    </row>
    <row r="4762" spans="1:3" x14ac:dyDescent="0.25">
      <c r="A4762" s="67" t="s">
        <v>43590</v>
      </c>
      <c r="B4762" s="69" t="s">
        <v>50234</v>
      </c>
      <c r="C4762" s="67" t="s">
        <v>13479</v>
      </c>
    </row>
    <row r="4763" spans="1:3" x14ac:dyDescent="0.25">
      <c r="A4763" s="67" t="s">
        <v>43591</v>
      </c>
      <c r="B4763" s="69" t="s">
        <v>50235</v>
      </c>
      <c r="C4763" s="67" t="s">
        <v>13479</v>
      </c>
    </row>
    <row r="4764" spans="1:3" x14ac:dyDescent="0.25">
      <c r="A4764" s="67" t="s">
        <v>43592</v>
      </c>
      <c r="B4764" s="69" t="s">
        <v>50236</v>
      </c>
      <c r="C4764" s="67" t="s">
        <v>13479</v>
      </c>
    </row>
    <row r="4765" spans="1:3" x14ac:dyDescent="0.25">
      <c r="A4765" s="67" t="s">
        <v>43593</v>
      </c>
      <c r="B4765" s="69" t="s">
        <v>50237</v>
      </c>
      <c r="C4765" s="67" t="s">
        <v>13479</v>
      </c>
    </row>
    <row r="4766" spans="1:3" x14ac:dyDescent="0.25">
      <c r="A4766" s="67" t="s">
        <v>43594</v>
      </c>
      <c r="B4766" s="69" t="s">
        <v>50238</v>
      </c>
      <c r="C4766" s="67" t="s">
        <v>13479</v>
      </c>
    </row>
    <row r="4767" spans="1:3" x14ac:dyDescent="0.25">
      <c r="A4767" s="67" t="s">
        <v>43595</v>
      </c>
      <c r="B4767" s="69" t="s">
        <v>50239</v>
      </c>
      <c r="C4767" s="67" t="s">
        <v>13479</v>
      </c>
    </row>
    <row r="4768" spans="1:3" x14ac:dyDescent="0.25">
      <c r="A4768" s="67" t="s">
        <v>43596</v>
      </c>
      <c r="B4768" s="69" t="s">
        <v>50240</v>
      </c>
      <c r="C4768" s="67" t="s">
        <v>13479</v>
      </c>
    </row>
    <row r="4769" spans="1:3" x14ac:dyDescent="0.25">
      <c r="A4769" s="67" t="s">
        <v>43597</v>
      </c>
      <c r="B4769" s="69" t="s">
        <v>50241</v>
      </c>
      <c r="C4769" s="67" t="s">
        <v>13479</v>
      </c>
    </row>
    <row r="4770" spans="1:3" x14ac:dyDescent="0.25">
      <c r="A4770" s="67" t="s">
        <v>43598</v>
      </c>
      <c r="B4770" s="69" t="s">
        <v>50242</v>
      </c>
      <c r="C4770" s="67" t="s">
        <v>13479</v>
      </c>
    </row>
    <row r="4771" spans="1:3" x14ac:dyDescent="0.25">
      <c r="A4771" s="67" t="s">
        <v>43599</v>
      </c>
      <c r="B4771" s="69" t="s">
        <v>50243</v>
      </c>
      <c r="C4771" s="67" t="s">
        <v>13479</v>
      </c>
    </row>
    <row r="4772" spans="1:3" x14ac:dyDescent="0.25">
      <c r="A4772" s="67" t="s">
        <v>43600</v>
      </c>
      <c r="B4772" s="69" t="s">
        <v>50244</v>
      </c>
      <c r="C4772" s="67" t="s">
        <v>13479</v>
      </c>
    </row>
    <row r="4773" spans="1:3" x14ac:dyDescent="0.25">
      <c r="A4773" s="67" t="s">
        <v>43601</v>
      </c>
      <c r="B4773" s="69" t="s">
        <v>50245</v>
      </c>
      <c r="C4773" s="67" t="s">
        <v>13479</v>
      </c>
    </row>
    <row r="4774" spans="1:3" x14ac:dyDescent="0.25">
      <c r="A4774" s="67" t="s">
        <v>43602</v>
      </c>
      <c r="B4774" s="69" t="s">
        <v>50246</v>
      </c>
      <c r="C4774" s="67" t="s">
        <v>13479</v>
      </c>
    </row>
    <row r="4775" spans="1:3" x14ac:dyDescent="0.25">
      <c r="A4775" s="67" t="s">
        <v>43603</v>
      </c>
      <c r="B4775" s="69" t="s">
        <v>50247</v>
      </c>
      <c r="C4775" s="67" t="s">
        <v>13479</v>
      </c>
    </row>
    <row r="4776" spans="1:3" x14ac:dyDescent="0.25">
      <c r="A4776" s="67" t="s">
        <v>43604</v>
      </c>
      <c r="B4776" s="69" t="s">
        <v>50248</v>
      </c>
      <c r="C4776" s="67" t="s">
        <v>13479</v>
      </c>
    </row>
    <row r="4777" spans="1:3" x14ac:dyDescent="0.25">
      <c r="A4777" s="67" t="s">
        <v>43605</v>
      </c>
      <c r="B4777" s="69" t="s">
        <v>50249</v>
      </c>
      <c r="C4777" s="67" t="s">
        <v>13479</v>
      </c>
    </row>
    <row r="4778" spans="1:3" x14ac:dyDescent="0.25">
      <c r="A4778" s="67" t="s">
        <v>43606</v>
      </c>
      <c r="B4778" s="69" t="s">
        <v>50250</v>
      </c>
      <c r="C4778" s="67" t="s">
        <v>13479</v>
      </c>
    </row>
    <row r="4779" spans="1:3" x14ac:dyDescent="0.25">
      <c r="A4779" s="67" t="s">
        <v>43607</v>
      </c>
      <c r="B4779" s="69" t="s">
        <v>50251</v>
      </c>
      <c r="C4779" s="67" t="s">
        <v>13479</v>
      </c>
    </row>
    <row r="4780" spans="1:3" x14ac:dyDescent="0.25">
      <c r="A4780" s="67" t="s">
        <v>43608</v>
      </c>
      <c r="B4780" s="69" t="s">
        <v>50252</v>
      </c>
      <c r="C4780" s="67" t="s">
        <v>13479</v>
      </c>
    </row>
    <row r="4781" spans="1:3" x14ac:dyDescent="0.25">
      <c r="A4781" s="67" t="s">
        <v>43609</v>
      </c>
      <c r="B4781" s="69" t="s">
        <v>50253</v>
      </c>
      <c r="C4781" s="67" t="s">
        <v>13479</v>
      </c>
    </row>
    <row r="4782" spans="1:3" x14ac:dyDescent="0.25">
      <c r="A4782" s="67" t="s">
        <v>43610</v>
      </c>
      <c r="B4782" s="69" t="s">
        <v>50254</v>
      </c>
      <c r="C4782" s="67" t="s">
        <v>13479</v>
      </c>
    </row>
    <row r="4783" spans="1:3" x14ac:dyDescent="0.25">
      <c r="A4783" s="67" t="s">
        <v>43611</v>
      </c>
      <c r="B4783" s="69" t="s">
        <v>50255</v>
      </c>
      <c r="C4783" s="67" t="s">
        <v>13479</v>
      </c>
    </row>
    <row r="4784" spans="1:3" x14ac:dyDescent="0.25">
      <c r="A4784" s="67" t="s">
        <v>43612</v>
      </c>
      <c r="B4784" s="69" t="s">
        <v>50256</v>
      </c>
      <c r="C4784" s="67" t="s">
        <v>13479</v>
      </c>
    </row>
    <row r="4785" spans="1:3" x14ac:dyDescent="0.25">
      <c r="A4785" s="67" t="s">
        <v>43613</v>
      </c>
      <c r="B4785" s="69" t="s">
        <v>50257</v>
      </c>
      <c r="C4785" s="67" t="s">
        <v>13479</v>
      </c>
    </row>
    <row r="4786" spans="1:3" x14ac:dyDescent="0.25">
      <c r="A4786" s="67" t="s">
        <v>43614</v>
      </c>
      <c r="B4786" s="69" t="s">
        <v>50258</v>
      </c>
      <c r="C4786" s="67" t="s">
        <v>13479</v>
      </c>
    </row>
    <row r="4787" spans="1:3" x14ac:dyDescent="0.25">
      <c r="A4787" s="67" t="s">
        <v>43615</v>
      </c>
      <c r="B4787" s="69" t="s">
        <v>50259</v>
      </c>
      <c r="C4787" s="67" t="s">
        <v>13479</v>
      </c>
    </row>
    <row r="4788" spans="1:3" x14ac:dyDescent="0.25">
      <c r="A4788" s="67" t="s">
        <v>43616</v>
      </c>
      <c r="B4788" s="69" t="s">
        <v>50260</v>
      </c>
      <c r="C4788" s="67" t="s">
        <v>13479</v>
      </c>
    </row>
    <row r="4789" spans="1:3" x14ac:dyDescent="0.25">
      <c r="A4789" s="67" t="s">
        <v>43617</v>
      </c>
      <c r="B4789" s="69" t="s">
        <v>50261</v>
      </c>
      <c r="C4789" s="67" t="s">
        <v>13479</v>
      </c>
    </row>
    <row r="4790" spans="1:3" x14ac:dyDescent="0.25">
      <c r="A4790" s="67" t="s">
        <v>43618</v>
      </c>
      <c r="B4790" s="69" t="s">
        <v>50262</v>
      </c>
      <c r="C4790" s="67" t="s">
        <v>13479</v>
      </c>
    </row>
    <row r="4791" spans="1:3" x14ac:dyDescent="0.25">
      <c r="A4791" s="67" t="s">
        <v>43619</v>
      </c>
      <c r="B4791" s="69" t="s">
        <v>50263</v>
      </c>
      <c r="C4791" s="67" t="s">
        <v>13479</v>
      </c>
    </row>
    <row r="4792" spans="1:3" x14ac:dyDescent="0.25">
      <c r="A4792" s="67" t="s">
        <v>43620</v>
      </c>
      <c r="B4792" s="69" t="s">
        <v>50264</v>
      </c>
      <c r="C4792" s="67" t="s">
        <v>13479</v>
      </c>
    </row>
    <row r="4793" spans="1:3" x14ac:dyDescent="0.25">
      <c r="A4793" s="67" t="s">
        <v>43621</v>
      </c>
      <c r="B4793" s="69" t="s">
        <v>50265</v>
      </c>
      <c r="C4793" s="67" t="s">
        <v>13479</v>
      </c>
    </row>
    <row r="4794" spans="1:3" x14ac:dyDescent="0.25">
      <c r="A4794" s="67" t="s">
        <v>43622</v>
      </c>
      <c r="B4794" s="69" t="s">
        <v>50266</v>
      </c>
      <c r="C4794" s="67" t="s">
        <v>13479</v>
      </c>
    </row>
    <row r="4795" spans="1:3" x14ac:dyDescent="0.25">
      <c r="A4795" s="67" t="s">
        <v>43623</v>
      </c>
      <c r="B4795" s="69" t="s">
        <v>50267</v>
      </c>
      <c r="C4795" s="67" t="s">
        <v>13479</v>
      </c>
    </row>
    <row r="4796" spans="1:3" x14ac:dyDescent="0.25">
      <c r="A4796" s="67" t="s">
        <v>43624</v>
      </c>
      <c r="B4796" s="69" t="s">
        <v>50268</v>
      </c>
      <c r="C4796" s="67" t="s">
        <v>13479</v>
      </c>
    </row>
    <row r="4797" spans="1:3" x14ac:dyDescent="0.25">
      <c r="A4797" s="67" t="s">
        <v>43625</v>
      </c>
      <c r="B4797" s="69" t="s">
        <v>50269</v>
      </c>
      <c r="C4797" s="67" t="s">
        <v>13479</v>
      </c>
    </row>
    <row r="4798" spans="1:3" x14ac:dyDescent="0.25">
      <c r="A4798" s="67" t="s">
        <v>43626</v>
      </c>
      <c r="B4798" s="69" t="s">
        <v>50270</v>
      </c>
      <c r="C4798" s="67" t="s">
        <v>13479</v>
      </c>
    </row>
    <row r="4799" spans="1:3" x14ac:dyDescent="0.25">
      <c r="A4799" s="67" t="s">
        <v>43627</v>
      </c>
      <c r="B4799" s="69" t="s">
        <v>50271</v>
      </c>
      <c r="C4799" s="67" t="s">
        <v>13479</v>
      </c>
    </row>
    <row r="4800" spans="1:3" x14ac:dyDescent="0.25">
      <c r="A4800" s="67" t="s">
        <v>43628</v>
      </c>
      <c r="B4800" s="69" t="s">
        <v>50272</v>
      </c>
      <c r="C4800" s="67" t="s">
        <v>13479</v>
      </c>
    </row>
    <row r="4801" spans="1:3" x14ac:dyDescent="0.25">
      <c r="A4801" s="67" t="s">
        <v>43629</v>
      </c>
      <c r="B4801" s="69" t="s">
        <v>50273</v>
      </c>
      <c r="C4801" s="67" t="s">
        <v>13479</v>
      </c>
    </row>
    <row r="4802" spans="1:3" x14ac:dyDescent="0.25">
      <c r="A4802" s="67" t="s">
        <v>43630</v>
      </c>
      <c r="B4802" s="69" t="s">
        <v>50274</v>
      </c>
      <c r="C4802" s="67" t="s">
        <v>13479</v>
      </c>
    </row>
    <row r="4803" spans="1:3" x14ac:dyDescent="0.25">
      <c r="A4803" s="67" t="s">
        <v>43631</v>
      </c>
      <c r="B4803" s="69" t="s">
        <v>50275</v>
      </c>
      <c r="C4803" s="67" t="s">
        <v>13479</v>
      </c>
    </row>
    <row r="4804" spans="1:3" x14ac:dyDescent="0.25">
      <c r="A4804" s="67" t="s">
        <v>43632</v>
      </c>
      <c r="B4804" s="69" t="s">
        <v>50276</v>
      </c>
      <c r="C4804" s="67" t="s">
        <v>13479</v>
      </c>
    </row>
    <row r="4805" spans="1:3" x14ac:dyDescent="0.25">
      <c r="A4805" s="67" t="s">
        <v>43633</v>
      </c>
      <c r="B4805" s="69" t="s">
        <v>50277</v>
      </c>
      <c r="C4805" s="67" t="s">
        <v>13479</v>
      </c>
    </row>
    <row r="4806" spans="1:3" x14ac:dyDescent="0.25">
      <c r="A4806" s="67" t="s">
        <v>43634</v>
      </c>
      <c r="B4806" s="69" t="s">
        <v>50278</v>
      </c>
      <c r="C4806" s="67" t="s">
        <v>13479</v>
      </c>
    </row>
    <row r="4807" spans="1:3" x14ac:dyDescent="0.25">
      <c r="A4807" s="67" t="s">
        <v>43635</v>
      </c>
      <c r="B4807" s="69" t="s">
        <v>50279</v>
      </c>
      <c r="C4807" s="67" t="s">
        <v>13479</v>
      </c>
    </row>
    <row r="4808" spans="1:3" x14ac:dyDescent="0.25">
      <c r="A4808" s="67" t="s">
        <v>43636</v>
      </c>
      <c r="B4808" s="69" t="s">
        <v>50280</v>
      </c>
      <c r="C4808" s="67" t="s">
        <v>13479</v>
      </c>
    </row>
    <row r="4809" spans="1:3" x14ac:dyDescent="0.25">
      <c r="A4809" s="67" t="s">
        <v>43637</v>
      </c>
      <c r="B4809" s="69" t="s">
        <v>50281</v>
      </c>
      <c r="C4809" s="67" t="s">
        <v>13479</v>
      </c>
    </row>
    <row r="4810" spans="1:3" x14ac:dyDescent="0.25">
      <c r="A4810" s="67" t="s">
        <v>43638</v>
      </c>
      <c r="B4810" s="69" t="s">
        <v>50282</v>
      </c>
      <c r="C4810" s="67" t="s">
        <v>13479</v>
      </c>
    </row>
    <row r="4811" spans="1:3" x14ac:dyDescent="0.25">
      <c r="A4811" s="67" t="s">
        <v>43639</v>
      </c>
      <c r="B4811" s="69" t="s">
        <v>50283</v>
      </c>
      <c r="C4811" s="67" t="s">
        <v>13479</v>
      </c>
    </row>
    <row r="4812" spans="1:3" x14ac:dyDescent="0.25">
      <c r="A4812" s="67" t="s">
        <v>43640</v>
      </c>
      <c r="B4812" s="69" t="s">
        <v>50284</v>
      </c>
      <c r="C4812" s="67" t="s">
        <v>13479</v>
      </c>
    </row>
    <row r="4813" spans="1:3" x14ac:dyDescent="0.25">
      <c r="A4813" s="67" t="s">
        <v>43641</v>
      </c>
      <c r="B4813" s="69" t="s">
        <v>50285</v>
      </c>
      <c r="C4813" s="67" t="s">
        <v>13479</v>
      </c>
    </row>
    <row r="4814" spans="1:3" x14ac:dyDescent="0.25">
      <c r="A4814" s="67" t="s">
        <v>43642</v>
      </c>
      <c r="B4814" s="69" t="s">
        <v>50286</v>
      </c>
      <c r="C4814" s="67" t="s">
        <v>13479</v>
      </c>
    </row>
    <row r="4815" spans="1:3" x14ac:dyDescent="0.25">
      <c r="A4815" s="67" t="s">
        <v>43643</v>
      </c>
      <c r="B4815" s="69" t="s">
        <v>50287</v>
      </c>
      <c r="C4815" s="67" t="s">
        <v>13479</v>
      </c>
    </row>
    <row r="4816" spans="1:3" x14ac:dyDescent="0.25">
      <c r="A4816" s="67" t="s">
        <v>43644</v>
      </c>
      <c r="B4816" s="69" t="s">
        <v>50288</v>
      </c>
      <c r="C4816" s="67" t="s">
        <v>13479</v>
      </c>
    </row>
    <row r="4817" spans="1:3" x14ac:dyDescent="0.25">
      <c r="A4817" s="67" t="s">
        <v>43645</v>
      </c>
      <c r="B4817" s="69" t="s">
        <v>50289</v>
      </c>
      <c r="C4817" s="67" t="s">
        <v>13479</v>
      </c>
    </row>
    <row r="4818" spans="1:3" x14ac:dyDescent="0.25">
      <c r="A4818" s="67" t="s">
        <v>43646</v>
      </c>
      <c r="B4818" s="69" t="s">
        <v>50290</v>
      </c>
      <c r="C4818" s="67" t="s">
        <v>13479</v>
      </c>
    </row>
    <row r="4819" spans="1:3" x14ac:dyDescent="0.25">
      <c r="A4819" s="67" t="s">
        <v>43647</v>
      </c>
      <c r="B4819" s="69" t="s">
        <v>50291</v>
      </c>
      <c r="C4819" s="67" t="s">
        <v>13479</v>
      </c>
    </row>
    <row r="4820" spans="1:3" x14ac:dyDescent="0.25">
      <c r="A4820" s="67" t="s">
        <v>43648</v>
      </c>
      <c r="B4820" s="69" t="s">
        <v>50292</v>
      </c>
      <c r="C4820" s="67" t="s">
        <v>13479</v>
      </c>
    </row>
    <row r="4821" spans="1:3" x14ac:dyDescent="0.25">
      <c r="A4821" s="67" t="s">
        <v>43649</v>
      </c>
      <c r="B4821" s="69" t="s">
        <v>50293</v>
      </c>
      <c r="C4821" s="67" t="s">
        <v>13479</v>
      </c>
    </row>
    <row r="4822" spans="1:3" x14ac:dyDescent="0.25">
      <c r="A4822" s="67" t="s">
        <v>43650</v>
      </c>
      <c r="B4822" s="69" t="s">
        <v>50294</v>
      </c>
      <c r="C4822" s="67" t="s">
        <v>13479</v>
      </c>
    </row>
    <row r="4823" spans="1:3" x14ac:dyDescent="0.25">
      <c r="A4823" s="67" t="s">
        <v>43651</v>
      </c>
      <c r="B4823" s="69" t="s">
        <v>50295</v>
      </c>
      <c r="C4823" s="67" t="s">
        <v>13479</v>
      </c>
    </row>
    <row r="4824" spans="1:3" x14ac:dyDescent="0.25">
      <c r="A4824" s="67" t="s">
        <v>43652</v>
      </c>
      <c r="B4824" s="69" t="s">
        <v>50296</v>
      </c>
      <c r="C4824" s="67" t="s">
        <v>13479</v>
      </c>
    </row>
    <row r="4825" spans="1:3" x14ac:dyDescent="0.25">
      <c r="A4825" s="67" t="s">
        <v>43653</v>
      </c>
      <c r="B4825" s="69" t="s">
        <v>50292</v>
      </c>
      <c r="C4825" s="67" t="s">
        <v>13479</v>
      </c>
    </row>
    <row r="4826" spans="1:3" x14ac:dyDescent="0.25">
      <c r="A4826" s="67" t="s">
        <v>43654</v>
      </c>
      <c r="B4826" s="69" t="s">
        <v>50297</v>
      </c>
      <c r="C4826" s="67" t="s">
        <v>13479</v>
      </c>
    </row>
    <row r="4827" spans="1:3" x14ac:dyDescent="0.25">
      <c r="A4827" s="67" t="s">
        <v>43655</v>
      </c>
      <c r="B4827" s="69" t="s">
        <v>50298</v>
      </c>
      <c r="C4827" s="67" t="s">
        <v>13479</v>
      </c>
    </row>
    <row r="4828" spans="1:3" x14ac:dyDescent="0.25">
      <c r="A4828" s="67" t="s">
        <v>43656</v>
      </c>
      <c r="B4828" s="69" t="s">
        <v>50299</v>
      </c>
      <c r="C4828" s="67" t="s">
        <v>13479</v>
      </c>
    </row>
    <row r="4829" spans="1:3" x14ac:dyDescent="0.25">
      <c r="A4829" s="67" t="s">
        <v>43657</v>
      </c>
      <c r="B4829" s="69" t="s">
        <v>50300</v>
      </c>
      <c r="C4829" s="67" t="s">
        <v>13479</v>
      </c>
    </row>
    <row r="4830" spans="1:3" x14ac:dyDescent="0.25">
      <c r="A4830" s="67" t="s">
        <v>43658</v>
      </c>
      <c r="B4830" s="69" t="s">
        <v>50301</v>
      </c>
      <c r="C4830" s="67" t="s">
        <v>13479</v>
      </c>
    </row>
    <row r="4831" spans="1:3" x14ac:dyDescent="0.25">
      <c r="A4831" s="67" t="s">
        <v>43659</v>
      </c>
      <c r="B4831" s="69" t="s">
        <v>50302</v>
      </c>
      <c r="C4831" s="67" t="s">
        <v>13479</v>
      </c>
    </row>
    <row r="4832" spans="1:3" x14ac:dyDescent="0.25">
      <c r="A4832" s="67" t="s">
        <v>43660</v>
      </c>
      <c r="B4832" s="69" t="s">
        <v>50303</v>
      </c>
      <c r="C4832" s="67" t="s">
        <v>13479</v>
      </c>
    </row>
    <row r="4833" spans="1:3" x14ac:dyDescent="0.25">
      <c r="A4833" s="67" t="s">
        <v>43661</v>
      </c>
      <c r="B4833" s="69" t="s">
        <v>50304</v>
      </c>
      <c r="C4833" s="67" t="s">
        <v>13479</v>
      </c>
    </row>
    <row r="4834" spans="1:3" x14ac:dyDescent="0.25">
      <c r="A4834" s="67" t="s">
        <v>43662</v>
      </c>
      <c r="B4834" s="69" t="s">
        <v>50305</v>
      </c>
      <c r="C4834" s="67" t="s">
        <v>13479</v>
      </c>
    </row>
    <row r="4835" spans="1:3" x14ac:dyDescent="0.25">
      <c r="A4835" s="67" t="s">
        <v>43663</v>
      </c>
      <c r="B4835" s="69" t="s">
        <v>50306</v>
      </c>
      <c r="C4835" s="67" t="s">
        <v>13479</v>
      </c>
    </row>
    <row r="4836" spans="1:3" x14ac:dyDescent="0.25">
      <c r="A4836" s="67" t="s">
        <v>43664</v>
      </c>
      <c r="B4836" s="69" t="s">
        <v>50307</v>
      </c>
      <c r="C4836" s="67" t="s">
        <v>13479</v>
      </c>
    </row>
    <row r="4837" spans="1:3" x14ac:dyDescent="0.25">
      <c r="A4837" s="67" t="s">
        <v>43665</v>
      </c>
      <c r="B4837" s="69" t="s">
        <v>50308</v>
      </c>
      <c r="C4837" s="67" t="s">
        <v>13479</v>
      </c>
    </row>
    <row r="4838" spans="1:3" x14ac:dyDescent="0.25">
      <c r="A4838" s="67" t="s">
        <v>43666</v>
      </c>
      <c r="B4838" s="69" t="s">
        <v>50309</v>
      </c>
      <c r="C4838" s="67" t="s">
        <v>13479</v>
      </c>
    </row>
    <row r="4839" spans="1:3" ht="30" x14ac:dyDescent="0.25">
      <c r="A4839" s="67" t="s">
        <v>43667</v>
      </c>
      <c r="B4839" s="69" t="s">
        <v>50310</v>
      </c>
      <c r="C4839" s="67" t="s">
        <v>13479</v>
      </c>
    </row>
    <row r="4840" spans="1:3" x14ac:dyDescent="0.25">
      <c r="A4840" s="67" t="s">
        <v>43668</v>
      </c>
      <c r="B4840" s="69" t="s">
        <v>50311</v>
      </c>
      <c r="C4840" s="67" t="s">
        <v>13479</v>
      </c>
    </row>
    <row r="4841" spans="1:3" x14ac:dyDescent="0.25">
      <c r="A4841" s="67" t="s">
        <v>43669</v>
      </c>
      <c r="B4841" s="69" t="s">
        <v>50312</v>
      </c>
      <c r="C4841" s="67" t="s">
        <v>13479</v>
      </c>
    </row>
    <row r="4842" spans="1:3" x14ac:dyDescent="0.25">
      <c r="A4842" s="67" t="s">
        <v>43670</v>
      </c>
      <c r="B4842" s="69" t="s">
        <v>50313</v>
      </c>
      <c r="C4842" s="67" t="s">
        <v>13479</v>
      </c>
    </row>
    <row r="4843" spans="1:3" x14ac:dyDescent="0.25">
      <c r="A4843" s="67" t="s">
        <v>43671</v>
      </c>
      <c r="B4843" s="69" t="s">
        <v>50314</v>
      </c>
      <c r="C4843" s="67" t="s">
        <v>13479</v>
      </c>
    </row>
    <row r="4844" spans="1:3" x14ac:dyDescent="0.25">
      <c r="A4844" s="67" t="s">
        <v>43672</v>
      </c>
      <c r="B4844" s="69" t="s">
        <v>50315</v>
      </c>
      <c r="C4844" s="67" t="s">
        <v>13479</v>
      </c>
    </row>
    <row r="4845" spans="1:3" x14ac:dyDescent="0.25">
      <c r="A4845" s="67" t="s">
        <v>43673</v>
      </c>
      <c r="B4845" s="69" t="s">
        <v>50316</v>
      </c>
      <c r="C4845" s="67" t="s">
        <v>13479</v>
      </c>
    </row>
    <row r="4846" spans="1:3" x14ac:dyDescent="0.25">
      <c r="A4846" s="67" t="s">
        <v>43674</v>
      </c>
      <c r="B4846" s="69" t="s">
        <v>50317</v>
      </c>
      <c r="C4846" s="67" t="s">
        <v>13479</v>
      </c>
    </row>
    <row r="4847" spans="1:3" x14ac:dyDescent="0.25">
      <c r="A4847" s="67" t="s">
        <v>43675</v>
      </c>
      <c r="B4847" s="69" t="s">
        <v>50318</v>
      </c>
      <c r="C4847" s="67" t="s">
        <v>13479</v>
      </c>
    </row>
    <row r="4848" spans="1:3" x14ac:dyDescent="0.25">
      <c r="A4848" s="67" t="s">
        <v>43676</v>
      </c>
      <c r="B4848" s="69" t="s">
        <v>50319</v>
      </c>
      <c r="C4848" s="67" t="s">
        <v>13479</v>
      </c>
    </row>
    <row r="4849" spans="1:3" x14ac:dyDescent="0.25">
      <c r="A4849" s="67" t="s">
        <v>43677</v>
      </c>
      <c r="B4849" s="69" t="s">
        <v>50320</v>
      </c>
      <c r="C4849" s="67" t="s">
        <v>13479</v>
      </c>
    </row>
    <row r="4850" spans="1:3" x14ac:dyDescent="0.25">
      <c r="A4850" s="67" t="s">
        <v>43678</v>
      </c>
      <c r="B4850" s="69" t="s">
        <v>50321</v>
      </c>
      <c r="C4850" s="67" t="s">
        <v>13479</v>
      </c>
    </row>
    <row r="4851" spans="1:3" x14ac:dyDescent="0.25">
      <c r="A4851" s="67" t="s">
        <v>43679</v>
      </c>
      <c r="B4851" s="69" t="s">
        <v>50322</v>
      </c>
      <c r="C4851" s="67" t="s">
        <v>13479</v>
      </c>
    </row>
    <row r="4852" spans="1:3" x14ac:dyDescent="0.25">
      <c r="A4852" s="67" t="s">
        <v>43680</v>
      </c>
      <c r="B4852" s="69" t="s">
        <v>50323</v>
      </c>
      <c r="C4852" s="67" t="s">
        <v>13479</v>
      </c>
    </row>
    <row r="4853" spans="1:3" x14ac:dyDescent="0.25">
      <c r="A4853" s="67" t="s">
        <v>43681</v>
      </c>
      <c r="B4853" s="69" t="s">
        <v>50324</v>
      </c>
      <c r="C4853" s="67" t="s">
        <v>13479</v>
      </c>
    </row>
    <row r="4854" spans="1:3" x14ac:dyDescent="0.25">
      <c r="A4854" s="67" t="s">
        <v>43682</v>
      </c>
      <c r="B4854" s="69" t="s">
        <v>50325</v>
      </c>
      <c r="C4854" s="67" t="s">
        <v>13479</v>
      </c>
    </row>
    <row r="4855" spans="1:3" x14ac:dyDescent="0.25">
      <c r="A4855" s="67" t="s">
        <v>43683</v>
      </c>
      <c r="B4855" s="69" t="s">
        <v>50326</v>
      </c>
      <c r="C4855" s="67" t="s">
        <v>13479</v>
      </c>
    </row>
    <row r="4856" spans="1:3" x14ac:dyDescent="0.25">
      <c r="A4856" s="67" t="s">
        <v>43684</v>
      </c>
      <c r="B4856" s="69" t="s">
        <v>50327</v>
      </c>
      <c r="C4856" s="67" t="s">
        <v>13479</v>
      </c>
    </row>
    <row r="4857" spans="1:3" x14ac:dyDescent="0.25">
      <c r="A4857" s="67" t="s">
        <v>43685</v>
      </c>
      <c r="B4857" s="69" t="s">
        <v>50328</v>
      </c>
      <c r="C4857" s="67" t="s">
        <v>13479</v>
      </c>
    </row>
    <row r="4858" spans="1:3" x14ac:dyDescent="0.25">
      <c r="A4858" s="67" t="s">
        <v>43686</v>
      </c>
      <c r="B4858" s="69" t="s">
        <v>50329</v>
      </c>
      <c r="C4858" s="67" t="s">
        <v>13479</v>
      </c>
    </row>
    <row r="4859" spans="1:3" x14ac:dyDescent="0.25">
      <c r="A4859" s="67" t="s">
        <v>43687</v>
      </c>
      <c r="B4859" s="69" t="s">
        <v>50330</v>
      </c>
      <c r="C4859" s="67" t="s">
        <v>13479</v>
      </c>
    </row>
    <row r="4860" spans="1:3" x14ac:dyDescent="0.25">
      <c r="A4860" s="67" t="s">
        <v>43688</v>
      </c>
      <c r="B4860" s="69" t="s">
        <v>50331</v>
      </c>
      <c r="C4860" s="67" t="s">
        <v>13479</v>
      </c>
    </row>
    <row r="4861" spans="1:3" x14ac:dyDescent="0.25">
      <c r="A4861" s="67" t="s">
        <v>43689</v>
      </c>
      <c r="B4861" s="69" t="s">
        <v>50332</v>
      </c>
      <c r="C4861" s="67" t="s">
        <v>13479</v>
      </c>
    </row>
    <row r="4862" spans="1:3" x14ac:dyDescent="0.25">
      <c r="A4862" s="67" t="s">
        <v>43690</v>
      </c>
      <c r="B4862" s="69" t="s">
        <v>50333</v>
      </c>
      <c r="C4862" s="67" t="s">
        <v>13479</v>
      </c>
    </row>
    <row r="4863" spans="1:3" x14ac:dyDescent="0.25">
      <c r="A4863" s="67" t="s">
        <v>43691</v>
      </c>
      <c r="B4863" s="69" t="s">
        <v>50334</v>
      </c>
      <c r="C4863" s="67" t="s">
        <v>13479</v>
      </c>
    </row>
    <row r="4864" spans="1:3" x14ac:dyDescent="0.25">
      <c r="A4864" s="67" t="s">
        <v>43692</v>
      </c>
      <c r="B4864" s="69" t="s">
        <v>50335</v>
      </c>
      <c r="C4864" s="67" t="s">
        <v>13479</v>
      </c>
    </row>
    <row r="4865" spans="1:3" x14ac:dyDescent="0.25">
      <c r="A4865" s="67" t="s">
        <v>43693</v>
      </c>
      <c r="B4865" s="69" t="s">
        <v>50336</v>
      </c>
      <c r="C4865" s="67" t="s">
        <v>13479</v>
      </c>
    </row>
    <row r="4866" spans="1:3" x14ac:dyDescent="0.25">
      <c r="A4866" s="67" t="s">
        <v>43694</v>
      </c>
      <c r="B4866" s="69" t="s">
        <v>50337</v>
      </c>
      <c r="C4866" s="67" t="s">
        <v>13479</v>
      </c>
    </row>
    <row r="4867" spans="1:3" x14ac:dyDescent="0.25">
      <c r="A4867" s="67" t="s">
        <v>43695</v>
      </c>
      <c r="B4867" s="69" t="s">
        <v>50338</v>
      </c>
      <c r="C4867" s="67" t="s">
        <v>13479</v>
      </c>
    </row>
    <row r="4868" spans="1:3" x14ac:dyDescent="0.25">
      <c r="A4868" s="67" t="s">
        <v>43696</v>
      </c>
      <c r="B4868" s="69" t="s">
        <v>50339</v>
      </c>
      <c r="C4868" s="67" t="s">
        <v>13479</v>
      </c>
    </row>
    <row r="4869" spans="1:3" x14ac:dyDescent="0.25">
      <c r="A4869" s="67" t="s">
        <v>43697</v>
      </c>
      <c r="B4869" s="69" t="s">
        <v>50340</v>
      </c>
      <c r="C4869" s="67" t="s">
        <v>13479</v>
      </c>
    </row>
    <row r="4870" spans="1:3" x14ac:dyDescent="0.25">
      <c r="A4870" s="67" t="s">
        <v>43698</v>
      </c>
      <c r="B4870" s="69" t="s">
        <v>50341</v>
      </c>
      <c r="C4870" s="67" t="s">
        <v>13479</v>
      </c>
    </row>
    <row r="4871" spans="1:3" x14ac:dyDescent="0.25">
      <c r="A4871" s="67" t="s">
        <v>43699</v>
      </c>
      <c r="B4871" s="69" t="s">
        <v>50342</v>
      </c>
      <c r="C4871" s="67" t="s">
        <v>13479</v>
      </c>
    </row>
    <row r="4872" spans="1:3" x14ac:dyDescent="0.25">
      <c r="A4872" s="67" t="s">
        <v>43700</v>
      </c>
      <c r="B4872" s="69" t="s">
        <v>50343</v>
      </c>
      <c r="C4872" s="67" t="s">
        <v>13479</v>
      </c>
    </row>
    <row r="4873" spans="1:3" x14ac:dyDescent="0.25">
      <c r="A4873" s="67" t="s">
        <v>43701</v>
      </c>
      <c r="B4873" s="69" t="s">
        <v>50344</v>
      </c>
      <c r="C4873" s="67" t="s">
        <v>13479</v>
      </c>
    </row>
    <row r="4874" spans="1:3" x14ac:dyDescent="0.25">
      <c r="A4874" s="67" t="s">
        <v>43702</v>
      </c>
      <c r="B4874" s="69" t="s">
        <v>50345</v>
      </c>
      <c r="C4874" s="67" t="s">
        <v>13479</v>
      </c>
    </row>
    <row r="4875" spans="1:3" x14ac:dyDescent="0.25">
      <c r="A4875" s="67" t="s">
        <v>43703</v>
      </c>
      <c r="B4875" s="69" t="s">
        <v>50346</v>
      </c>
      <c r="C4875" s="67" t="s">
        <v>13479</v>
      </c>
    </row>
    <row r="4876" spans="1:3" x14ac:dyDescent="0.25">
      <c r="A4876" s="67" t="s">
        <v>43704</v>
      </c>
      <c r="B4876" s="69" t="s">
        <v>50347</v>
      </c>
      <c r="C4876" s="67" t="s">
        <v>13479</v>
      </c>
    </row>
    <row r="4877" spans="1:3" x14ac:dyDescent="0.25">
      <c r="A4877" s="67" t="s">
        <v>43705</v>
      </c>
      <c r="B4877" s="69" t="s">
        <v>50348</v>
      </c>
      <c r="C4877" s="67" t="s">
        <v>13479</v>
      </c>
    </row>
    <row r="4878" spans="1:3" x14ac:dyDescent="0.25">
      <c r="A4878" s="67" t="s">
        <v>43706</v>
      </c>
      <c r="B4878" s="69" t="s">
        <v>50349</v>
      </c>
      <c r="C4878" s="67" t="s">
        <v>13479</v>
      </c>
    </row>
    <row r="4879" spans="1:3" x14ac:dyDescent="0.25">
      <c r="A4879" s="67" t="s">
        <v>43707</v>
      </c>
      <c r="B4879" s="69" t="s">
        <v>50350</v>
      </c>
      <c r="C4879" s="67" t="s">
        <v>13479</v>
      </c>
    </row>
    <row r="4880" spans="1:3" x14ac:dyDescent="0.25">
      <c r="A4880" s="67" t="s">
        <v>43708</v>
      </c>
      <c r="B4880" s="69" t="s">
        <v>50351</v>
      </c>
      <c r="C4880" s="67" t="s">
        <v>13479</v>
      </c>
    </row>
    <row r="4881" spans="1:3" x14ac:dyDescent="0.25">
      <c r="A4881" s="67" t="s">
        <v>43709</v>
      </c>
      <c r="B4881" s="69" t="s">
        <v>50352</v>
      </c>
      <c r="C4881" s="67" t="s">
        <v>13479</v>
      </c>
    </row>
    <row r="4882" spans="1:3" x14ac:dyDescent="0.25">
      <c r="A4882" s="67" t="s">
        <v>43710</v>
      </c>
      <c r="B4882" s="69" t="s">
        <v>50353</v>
      </c>
      <c r="C4882" s="67" t="s">
        <v>13479</v>
      </c>
    </row>
    <row r="4883" spans="1:3" x14ac:dyDescent="0.25">
      <c r="A4883" s="67" t="s">
        <v>43711</v>
      </c>
      <c r="B4883" s="69" t="s">
        <v>50354</v>
      </c>
      <c r="C4883" s="67" t="s">
        <v>13479</v>
      </c>
    </row>
    <row r="4884" spans="1:3" x14ac:dyDescent="0.25">
      <c r="A4884" s="67" t="s">
        <v>43712</v>
      </c>
      <c r="B4884" s="69" t="s">
        <v>50355</v>
      </c>
      <c r="C4884" s="67" t="s">
        <v>13479</v>
      </c>
    </row>
    <row r="4885" spans="1:3" x14ac:dyDescent="0.25">
      <c r="A4885" s="67" t="s">
        <v>43713</v>
      </c>
      <c r="B4885" s="69" t="s">
        <v>50356</v>
      </c>
      <c r="C4885" s="67" t="s">
        <v>13479</v>
      </c>
    </row>
    <row r="4886" spans="1:3" x14ac:dyDescent="0.25">
      <c r="A4886" s="67" t="s">
        <v>43714</v>
      </c>
      <c r="B4886" s="69" t="s">
        <v>50357</v>
      </c>
      <c r="C4886" s="67" t="s">
        <v>13479</v>
      </c>
    </row>
    <row r="4887" spans="1:3" x14ac:dyDescent="0.25">
      <c r="A4887" s="67" t="s">
        <v>43715</v>
      </c>
      <c r="B4887" s="69" t="s">
        <v>50358</v>
      </c>
      <c r="C4887" s="67" t="s">
        <v>13479</v>
      </c>
    </row>
    <row r="4888" spans="1:3" x14ac:dyDescent="0.25">
      <c r="A4888" s="67" t="s">
        <v>43716</v>
      </c>
      <c r="B4888" s="69" t="s">
        <v>50359</v>
      </c>
      <c r="C4888" s="67" t="s">
        <v>13479</v>
      </c>
    </row>
    <row r="4889" spans="1:3" x14ac:dyDescent="0.25">
      <c r="A4889" s="67" t="s">
        <v>43717</v>
      </c>
      <c r="B4889" s="69" t="s">
        <v>50360</v>
      </c>
      <c r="C4889" s="67" t="s">
        <v>13479</v>
      </c>
    </row>
    <row r="4890" spans="1:3" x14ac:dyDescent="0.25">
      <c r="A4890" s="67" t="s">
        <v>43718</v>
      </c>
      <c r="B4890" s="69" t="s">
        <v>50361</v>
      </c>
      <c r="C4890" s="67" t="s">
        <v>13479</v>
      </c>
    </row>
    <row r="4891" spans="1:3" x14ac:dyDescent="0.25">
      <c r="A4891" s="67" t="s">
        <v>43719</v>
      </c>
      <c r="B4891" s="69" t="s">
        <v>50362</v>
      </c>
      <c r="C4891" s="67" t="s">
        <v>13479</v>
      </c>
    </row>
    <row r="4892" spans="1:3" x14ac:dyDescent="0.25">
      <c r="A4892" s="67" t="s">
        <v>43720</v>
      </c>
      <c r="B4892" s="69" t="s">
        <v>50363</v>
      </c>
      <c r="C4892" s="67" t="s">
        <v>13479</v>
      </c>
    </row>
    <row r="4893" spans="1:3" x14ac:dyDescent="0.25">
      <c r="A4893" s="67" t="s">
        <v>43721</v>
      </c>
      <c r="B4893" s="69" t="s">
        <v>50364</v>
      </c>
      <c r="C4893" s="67" t="s">
        <v>13479</v>
      </c>
    </row>
    <row r="4894" spans="1:3" x14ac:dyDescent="0.25">
      <c r="A4894" s="67" t="s">
        <v>43722</v>
      </c>
      <c r="B4894" s="69" t="s">
        <v>50365</v>
      </c>
      <c r="C4894" s="67" t="s">
        <v>13479</v>
      </c>
    </row>
    <row r="4895" spans="1:3" x14ac:dyDescent="0.25">
      <c r="A4895" s="67" t="s">
        <v>43723</v>
      </c>
      <c r="B4895" s="69" t="s">
        <v>50366</v>
      </c>
      <c r="C4895" s="67" t="s">
        <v>13479</v>
      </c>
    </row>
    <row r="4896" spans="1:3" x14ac:dyDescent="0.25">
      <c r="A4896" s="67" t="s">
        <v>43724</v>
      </c>
      <c r="B4896" s="69" t="s">
        <v>50367</v>
      </c>
      <c r="C4896" s="67" t="s">
        <v>13479</v>
      </c>
    </row>
    <row r="4897" spans="1:3" x14ac:dyDescent="0.25">
      <c r="A4897" s="67" t="s">
        <v>43725</v>
      </c>
      <c r="B4897" s="69" t="s">
        <v>50368</v>
      </c>
      <c r="C4897" s="67" t="s">
        <v>13479</v>
      </c>
    </row>
    <row r="4898" spans="1:3" x14ac:dyDescent="0.25">
      <c r="A4898" s="67" t="s">
        <v>43726</v>
      </c>
      <c r="B4898" s="69" t="s">
        <v>50369</v>
      </c>
      <c r="C4898" s="67" t="s">
        <v>13479</v>
      </c>
    </row>
    <row r="4899" spans="1:3" x14ac:dyDescent="0.25">
      <c r="A4899" s="67" t="s">
        <v>43727</v>
      </c>
      <c r="B4899" s="69" t="s">
        <v>50370</v>
      </c>
      <c r="C4899" s="67" t="s">
        <v>13479</v>
      </c>
    </row>
    <row r="4900" spans="1:3" x14ac:dyDescent="0.25">
      <c r="A4900" s="67" t="s">
        <v>43728</v>
      </c>
      <c r="B4900" s="69" t="s">
        <v>50371</v>
      </c>
      <c r="C4900" s="67" t="s">
        <v>13479</v>
      </c>
    </row>
    <row r="4901" spans="1:3" x14ac:dyDescent="0.25">
      <c r="A4901" s="67" t="s">
        <v>43729</v>
      </c>
      <c r="B4901" s="69" t="s">
        <v>50372</v>
      </c>
      <c r="C4901" s="67" t="s">
        <v>13479</v>
      </c>
    </row>
    <row r="4902" spans="1:3" x14ac:dyDescent="0.25">
      <c r="A4902" s="67" t="s">
        <v>43730</v>
      </c>
      <c r="B4902" s="69" t="s">
        <v>50373</v>
      </c>
      <c r="C4902" s="67" t="s">
        <v>13479</v>
      </c>
    </row>
    <row r="4903" spans="1:3" x14ac:dyDescent="0.25">
      <c r="A4903" s="67" t="s">
        <v>43731</v>
      </c>
      <c r="B4903" s="69" t="s">
        <v>50374</v>
      </c>
      <c r="C4903" s="67" t="s">
        <v>13479</v>
      </c>
    </row>
    <row r="4904" spans="1:3" x14ac:dyDescent="0.25">
      <c r="A4904" s="67" t="s">
        <v>43732</v>
      </c>
      <c r="B4904" s="69" t="s">
        <v>50375</v>
      </c>
      <c r="C4904" s="67" t="s">
        <v>13479</v>
      </c>
    </row>
    <row r="4905" spans="1:3" x14ac:dyDescent="0.25">
      <c r="A4905" s="67" t="s">
        <v>43733</v>
      </c>
      <c r="B4905" s="69" t="s">
        <v>50376</v>
      </c>
      <c r="C4905" s="67" t="s">
        <v>13479</v>
      </c>
    </row>
    <row r="4906" spans="1:3" x14ac:dyDescent="0.25">
      <c r="A4906" s="67" t="s">
        <v>43734</v>
      </c>
      <c r="B4906" s="69" t="s">
        <v>50377</v>
      </c>
      <c r="C4906" s="67" t="s">
        <v>13479</v>
      </c>
    </row>
    <row r="4907" spans="1:3" x14ac:dyDescent="0.25">
      <c r="A4907" s="67" t="s">
        <v>43735</v>
      </c>
      <c r="B4907" s="69" t="s">
        <v>50378</v>
      </c>
      <c r="C4907" s="67" t="s">
        <v>13479</v>
      </c>
    </row>
    <row r="4908" spans="1:3" x14ac:dyDescent="0.25">
      <c r="A4908" s="67" t="s">
        <v>43736</v>
      </c>
      <c r="B4908" s="69" t="s">
        <v>50379</v>
      </c>
      <c r="C4908" s="67" t="s">
        <v>13479</v>
      </c>
    </row>
    <row r="4909" spans="1:3" x14ac:dyDescent="0.25">
      <c r="A4909" s="67" t="s">
        <v>43737</v>
      </c>
      <c r="B4909" s="69" t="s">
        <v>50380</v>
      </c>
      <c r="C4909" s="67" t="s">
        <v>13479</v>
      </c>
    </row>
    <row r="4910" spans="1:3" x14ac:dyDescent="0.25">
      <c r="A4910" s="67" t="s">
        <v>43738</v>
      </c>
      <c r="B4910" s="69" t="s">
        <v>50381</v>
      </c>
      <c r="C4910" s="67" t="s">
        <v>13479</v>
      </c>
    </row>
    <row r="4911" spans="1:3" x14ac:dyDescent="0.25">
      <c r="A4911" s="67" t="s">
        <v>43739</v>
      </c>
      <c r="B4911" s="69" t="s">
        <v>50382</v>
      </c>
      <c r="C4911" s="67" t="s">
        <v>13479</v>
      </c>
    </row>
    <row r="4912" spans="1:3" x14ac:dyDescent="0.25">
      <c r="A4912" s="67" t="s">
        <v>43740</v>
      </c>
      <c r="B4912" s="69" t="s">
        <v>50383</v>
      </c>
      <c r="C4912" s="67" t="s">
        <v>13479</v>
      </c>
    </row>
    <row r="4913" spans="1:3" x14ac:dyDescent="0.25">
      <c r="A4913" s="67" t="s">
        <v>43741</v>
      </c>
      <c r="B4913" s="69" t="s">
        <v>50384</v>
      </c>
      <c r="C4913" s="67" t="s">
        <v>13479</v>
      </c>
    </row>
    <row r="4914" spans="1:3" x14ac:dyDescent="0.25">
      <c r="A4914" s="67" t="s">
        <v>43742</v>
      </c>
      <c r="B4914" s="69" t="s">
        <v>50385</v>
      </c>
      <c r="C4914" s="67" t="s">
        <v>13479</v>
      </c>
    </row>
    <row r="4915" spans="1:3" x14ac:dyDescent="0.25">
      <c r="A4915" s="67" t="s">
        <v>43743</v>
      </c>
      <c r="B4915" s="69" t="s">
        <v>50386</v>
      </c>
      <c r="C4915" s="67" t="s">
        <v>13479</v>
      </c>
    </row>
    <row r="4916" spans="1:3" x14ac:dyDescent="0.25">
      <c r="A4916" s="67" t="s">
        <v>43744</v>
      </c>
      <c r="B4916" s="69" t="s">
        <v>50387</v>
      </c>
      <c r="C4916" s="67" t="s">
        <v>13479</v>
      </c>
    </row>
    <row r="4917" spans="1:3" x14ac:dyDescent="0.25">
      <c r="A4917" s="67" t="s">
        <v>43745</v>
      </c>
      <c r="B4917" s="69" t="s">
        <v>50388</v>
      </c>
      <c r="C4917" s="67" t="s">
        <v>13479</v>
      </c>
    </row>
    <row r="4918" spans="1:3" x14ac:dyDescent="0.25">
      <c r="A4918" s="67" t="s">
        <v>43746</v>
      </c>
      <c r="B4918" s="69" t="s">
        <v>50389</v>
      </c>
      <c r="C4918" s="67" t="s">
        <v>13479</v>
      </c>
    </row>
    <row r="4919" spans="1:3" x14ac:dyDescent="0.25">
      <c r="A4919" s="67" t="s">
        <v>43747</v>
      </c>
      <c r="B4919" s="69" t="s">
        <v>50390</v>
      </c>
      <c r="C4919" s="67" t="s">
        <v>13479</v>
      </c>
    </row>
    <row r="4920" spans="1:3" x14ac:dyDescent="0.25">
      <c r="A4920" s="67" t="s">
        <v>43748</v>
      </c>
      <c r="B4920" s="69" t="s">
        <v>50391</v>
      </c>
      <c r="C4920" s="67" t="s">
        <v>13479</v>
      </c>
    </row>
    <row r="4921" spans="1:3" x14ac:dyDescent="0.25">
      <c r="A4921" s="67" t="s">
        <v>43749</v>
      </c>
      <c r="B4921" s="69" t="s">
        <v>50392</v>
      </c>
      <c r="C4921" s="67" t="s">
        <v>13479</v>
      </c>
    </row>
    <row r="4922" spans="1:3" x14ac:dyDescent="0.25">
      <c r="A4922" s="67" t="s">
        <v>43750</v>
      </c>
      <c r="B4922" s="69" t="s">
        <v>50393</v>
      </c>
      <c r="C4922" s="67" t="s">
        <v>13479</v>
      </c>
    </row>
    <row r="4923" spans="1:3" x14ac:dyDescent="0.25">
      <c r="A4923" s="67" t="s">
        <v>43751</v>
      </c>
      <c r="B4923" s="69" t="s">
        <v>50394</v>
      </c>
      <c r="C4923" s="67" t="s">
        <v>13479</v>
      </c>
    </row>
    <row r="4924" spans="1:3" x14ac:dyDescent="0.25">
      <c r="A4924" s="67" t="s">
        <v>43752</v>
      </c>
      <c r="B4924" s="69" t="s">
        <v>50395</v>
      </c>
      <c r="C4924" s="67" t="s">
        <v>13479</v>
      </c>
    </row>
    <row r="4925" spans="1:3" x14ac:dyDescent="0.25">
      <c r="A4925" s="67" t="s">
        <v>43753</v>
      </c>
      <c r="B4925" s="69" t="s">
        <v>50396</v>
      </c>
      <c r="C4925" s="67" t="s">
        <v>13479</v>
      </c>
    </row>
    <row r="4926" spans="1:3" x14ac:dyDescent="0.25">
      <c r="A4926" s="67" t="s">
        <v>43754</v>
      </c>
      <c r="B4926" s="69" t="s">
        <v>50397</v>
      </c>
      <c r="C4926" s="67" t="s">
        <v>13479</v>
      </c>
    </row>
    <row r="4927" spans="1:3" x14ac:dyDescent="0.25">
      <c r="A4927" s="67" t="s">
        <v>43755</v>
      </c>
      <c r="B4927" s="69" t="s">
        <v>50398</v>
      </c>
      <c r="C4927" s="67" t="s">
        <v>13479</v>
      </c>
    </row>
    <row r="4928" spans="1:3" x14ac:dyDescent="0.25">
      <c r="A4928" s="67" t="s">
        <v>43756</v>
      </c>
      <c r="B4928" s="69" t="s">
        <v>50399</v>
      </c>
      <c r="C4928" s="67" t="s">
        <v>13479</v>
      </c>
    </row>
    <row r="4929" spans="1:3" x14ac:dyDescent="0.25">
      <c r="A4929" s="67" t="s">
        <v>43757</v>
      </c>
      <c r="B4929" s="69" t="s">
        <v>50400</v>
      </c>
      <c r="C4929" s="67" t="s">
        <v>13479</v>
      </c>
    </row>
    <row r="4930" spans="1:3" x14ac:dyDescent="0.25">
      <c r="A4930" s="67" t="s">
        <v>43758</v>
      </c>
      <c r="B4930" s="69" t="s">
        <v>50401</v>
      </c>
      <c r="C4930" s="67" t="s">
        <v>13479</v>
      </c>
    </row>
    <row r="4931" spans="1:3" x14ac:dyDescent="0.25">
      <c r="A4931" s="67" t="s">
        <v>43759</v>
      </c>
      <c r="B4931" s="69" t="s">
        <v>50402</v>
      </c>
      <c r="C4931" s="67" t="s">
        <v>13479</v>
      </c>
    </row>
    <row r="4932" spans="1:3" x14ac:dyDescent="0.25">
      <c r="A4932" s="67" t="s">
        <v>43760</v>
      </c>
      <c r="B4932" s="69" t="s">
        <v>50403</v>
      </c>
      <c r="C4932" s="67" t="s">
        <v>13479</v>
      </c>
    </row>
    <row r="4933" spans="1:3" x14ac:dyDescent="0.25">
      <c r="A4933" s="67" t="s">
        <v>43761</v>
      </c>
      <c r="B4933" s="69" t="s">
        <v>50404</v>
      </c>
      <c r="C4933" s="67" t="s">
        <v>13479</v>
      </c>
    </row>
    <row r="4934" spans="1:3" x14ac:dyDescent="0.25">
      <c r="A4934" s="67" t="s">
        <v>43762</v>
      </c>
      <c r="B4934" s="69" t="s">
        <v>50405</v>
      </c>
      <c r="C4934" s="67" t="s">
        <v>13479</v>
      </c>
    </row>
    <row r="4935" spans="1:3" x14ac:dyDescent="0.25">
      <c r="A4935" s="67" t="s">
        <v>43763</v>
      </c>
      <c r="B4935" s="69" t="s">
        <v>50406</v>
      </c>
      <c r="C4935" s="67" t="s">
        <v>13479</v>
      </c>
    </row>
    <row r="4936" spans="1:3" x14ac:dyDescent="0.25">
      <c r="A4936" s="67" t="s">
        <v>43764</v>
      </c>
      <c r="B4936" s="69" t="s">
        <v>50407</v>
      </c>
      <c r="C4936" s="67" t="s">
        <v>13479</v>
      </c>
    </row>
    <row r="4937" spans="1:3" x14ac:dyDescent="0.25">
      <c r="A4937" s="67" t="s">
        <v>43765</v>
      </c>
      <c r="B4937" s="69" t="s">
        <v>50408</v>
      </c>
      <c r="C4937" s="67" t="s">
        <v>13479</v>
      </c>
    </row>
    <row r="4938" spans="1:3" x14ac:dyDescent="0.25">
      <c r="A4938" s="67" t="s">
        <v>43766</v>
      </c>
      <c r="B4938" s="69" t="s">
        <v>50409</v>
      </c>
      <c r="C4938" s="67" t="s">
        <v>13479</v>
      </c>
    </row>
    <row r="4939" spans="1:3" x14ac:dyDescent="0.25">
      <c r="A4939" s="67" t="s">
        <v>43767</v>
      </c>
      <c r="B4939" s="69" t="s">
        <v>50410</v>
      </c>
      <c r="C4939" s="67" t="s">
        <v>13479</v>
      </c>
    </row>
    <row r="4940" spans="1:3" x14ac:dyDescent="0.25">
      <c r="A4940" s="67" t="s">
        <v>43768</v>
      </c>
      <c r="B4940" s="69" t="s">
        <v>50411</v>
      </c>
      <c r="C4940" s="67" t="s">
        <v>13479</v>
      </c>
    </row>
    <row r="4941" spans="1:3" x14ac:dyDescent="0.25">
      <c r="A4941" s="67" t="s">
        <v>43769</v>
      </c>
      <c r="B4941" s="69" t="s">
        <v>50412</v>
      </c>
      <c r="C4941" s="67" t="s">
        <v>13479</v>
      </c>
    </row>
    <row r="4942" spans="1:3" x14ac:dyDescent="0.25">
      <c r="A4942" s="67" t="s">
        <v>43770</v>
      </c>
      <c r="B4942" s="69" t="s">
        <v>50413</v>
      </c>
      <c r="C4942" s="67" t="s">
        <v>13479</v>
      </c>
    </row>
    <row r="4943" spans="1:3" x14ac:dyDescent="0.25">
      <c r="A4943" s="67" t="s">
        <v>43771</v>
      </c>
      <c r="B4943" s="69" t="s">
        <v>50414</v>
      </c>
      <c r="C4943" s="67" t="s">
        <v>13479</v>
      </c>
    </row>
    <row r="4944" spans="1:3" x14ac:dyDescent="0.25">
      <c r="A4944" s="67" t="s">
        <v>43772</v>
      </c>
      <c r="B4944" s="69" t="s">
        <v>50415</v>
      </c>
      <c r="C4944" s="67" t="s">
        <v>13479</v>
      </c>
    </row>
    <row r="4945" spans="1:3" x14ac:dyDescent="0.25">
      <c r="A4945" s="67" t="s">
        <v>43773</v>
      </c>
      <c r="B4945" s="69" t="s">
        <v>50416</v>
      </c>
      <c r="C4945" s="67" t="s">
        <v>13479</v>
      </c>
    </row>
    <row r="4946" spans="1:3" x14ac:dyDescent="0.25">
      <c r="A4946" s="67" t="s">
        <v>43774</v>
      </c>
      <c r="B4946" s="69" t="s">
        <v>50417</v>
      </c>
      <c r="C4946" s="67" t="s">
        <v>13479</v>
      </c>
    </row>
    <row r="4947" spans="1:3" x14ac:dyDescent="0.25">
      <c r="A4947" s="67" t="s">
        <v>43775</v>
      </c>
      <c r="B4947" s="69" t="s">
        <v>50418</v>
      </c>
      <c r="C4947" s="67" t="s">
        <v>13479</v>
      </c>
    </row>
    <row r="4948" spans="1:3" x14ac:dyDescent="0.25">
      <c r="A4948" s="67" t="s">
        <v>43776</v>
      </c>
      <c r="B4948" s="69" t="s">
        <v>50419</v>
      </c>
      <c r="C4948" s="67" t="s">
        <v>13479</v>
      </c>
    </row>
    <row r="4949" spans="1:3" x14ac:dyDescent="0.25">
      <c r="A4949" s="67" t="s">
        <v>43777</v>
      </c>
      <c r="B4949" s="69" t="s">
        <v>50420</v>
      </c>
      <c r="C4949" s="67" t="s">
        <v>13479</v>
      </c>
    </row>
    <row r="4950" spans="1:3" x14ac:dyDescent="0.25">
      <c r="A4950" s="67" t="s">
        <v>43778</v>
      </c>
      <c r="B4950" s="69" t="s">
        <v>50421</v>
      </c>
      <c r="C4950" s="67" t="s">
        <v>13479</v>
      </c>
    </row>
    <row r="4951" spans="1:3" x14ac:dyDescent="0.25">
      <c r="A4951" s="67" t="s">
        <v>43779</v>
      </c>
      <c r="B4951" s="69" t="s">
        <v>50422</v>
      </c>
      <c r="C4951" s="67" t="s">
        <v>13479</v>
      </c>
    </row>
    <row r="4952" spans="1:3" x14ac:dyDescent="0.25">
      <c r="A4952" s="67" t="s">
        <v>43780</v>
      </c>
      <c r="B4952" s="69" t="s">
        <v>50423</v>
      </c>
      <c r="C4952" s="67" t="s">
        <v>13479</v>
      </c>
    </row>
    <row r="4953" spans="1:3" x14ac:dyDescent="0.25">
      <c r="A4953" s="67" t="s">
        <v>43781</v>
      </c>
      <c r="B4953" s="69" t="s">
        <v>50424</v>
      </c>
      <c r="C4953" s="67" t="s">
        <v>13479</v>
      </c>
    </row>
    <row r="4954" spans="1:3" x14ac:dyDescent="0.25">
      <c r="A4954" s="67" t="s">
        <v>43782</v>
      </c>
      <c r="B4954" s="69" t="s">
        <v>50425</v>
      </c>
      <c r="C4954" s="67" t="s">
        <v>13479</v>
      </c>
    </row>
    <row r="4955" spans="1:3" x14ac:dyDescent="0.25">
      <c r="A4955" s="67" t="s">
        <v>43783</v>
      </c>
      <c r="B4955" s="69" t="s">
        <v>50426</v>
      </c>
      <c r="C4955" s="67" t="s">
        <v>13479</v>
      </c>
    </row>
    <row r="4956" spans="1:3" x14ac:dyDescent="0.25">
      <c r="A4956" s="67" t="s">
        <v>43784</v>
      </c>
      <c r="B4956" s="69" t="s">
        <v>50427</v>
      </c>
      <c r="C4956" s="67" t="s">
        <v>13479</v>
      </c>
    </row>
    <row r="4957" spans="1:3" x14ac:dyDescent="0.25">
      <c r="A4957" s="67" t="s">
        <v>43785</v>
      </c>
      <c r="B4957" s="69" t="s">
        <v>50428</v>
      </c>
      <c r="C4957" s="67" t="s">
        <v>13479</v>
      </c>
    </row>
    <row r="4958" spans="1:3" x14ac:dyDescent="0.25">
      <c r="A4958" s="67" t="s">
        <v>43786</v>
      </c>
      <c r="B4958" s="69" t="s">
        <v>50429</v>
      </c>
      <c r="C4958" s="67" t="s">
        <v>13479</v>
      </c>
    </row>
    <row r="4959" spans="1:3" x14ac:dyDescent="0.25">
      <c r="A4959" s="67" t="s">
        <v>43787</v>
      </c>
      <c r="B4959" s="69" t="s">
        <v>50430</v>
      </c>
      <c r="C4959" s="67" t="s">
        <v>13479</v>
      </c>
    </row>
    <row r="4960" spans="1:3" x14ac:dyDescent="0.25">
      <c r="A4960" s="67" t="s">
        <v>43788</v>
      </c>
      <c r="B4960" s="69" t="s">
        <v>50431</v>
      </c>
      <c r="C4960" s="67" t="s">
        <v>13479</v>
      </c>
    </row>
    <row r="4961" spans="1:3" x14ac:dyDescent="0.25">
      <c r="A4961" s="67" t="s">
        <v>43789</v>
      </c>
      <c r="B4961" s="69" t="s">
        <v>50432</v>
      </c>
      <c r="C4961" s="67" t="s">
        <v>13479</v>
      </c>
    </row>
    <row r="4962" spans="1:3" x14ac:dyDescent="0.25">
      <c r="A4962" s="67" t="s">
        <v>43790</v>
      </c>
      <c r="B4962" s="69" t="s">
        <v>50433</v>
      </c>
      <c r="C4962" s="67" t="s">
        <v>13479</v>
      </c>
    </row>
    <row r="4963" spans="1:3" x14ac:dyDescent="0.25">
      <c r="A4963" s="67" t="s">
        <v>43791</v>
      </c>
      <c r="B4963" s="69" t="s">
        <v>50434</v>
      </c>
      <c r="C4963" s="67" t="s">
        <v>13479</v>
      </c>
    </row>
    <row r="4964" spans="1:3" x14ac:dyDescent="0.25">
      <c r="A4964" s="67" t="s">
        <v>43792</v>
      </c>
      <c r="B4964" s="69" t="s">
        <v>50435</v>
      </c>
      <c r="C4964" s="67" t="s">
        <v>13479</v>
      </c>
    </row>
    <row r="4965" spans="1:3" ht="30" x14ac:dyDescent="0.25">
      <c r="A4965" s="67" t="s">
        <v>43793</v>
      </c>
      <c r="B4965" s="69" t="s">
        <v>50436</v>
      </c>
      <c r="C4965" s="67" t="s">
        <v>13479</v>
      </c>
    </row>
    <row r="4966" spans="1:3" ht="30" x14ac:dyDescent="0.25">
      <c r="A4966" s="67" t="s">
        <v>43794</v>
      </c>
      <c r="B4966" s="69" t="s">
        <v>50437</v>
      </c>
      <c r="C4966" s="67" t="s">
        <v>13479</v>
      </c>
    </row>
    <row r="4967" spans="1:3" ht="30" x14ac:dyDescent="0.25">
      <c r="A4967" s="67" t="s">
        <v>43795</v>
      </c>
      <c r="B4967" s="69" t="s">
        <v>50438</v>
      </c>
      <c r="C4967" s="67" t="s">
        <v>13479</v>
      </c>
    </row>
    <row r="4968" spans="1:3" ht="30" x14ac:dyDescent="0.25">
      <c r="A4968" s="67" t="s">
        <v>43796</v>
      </c>
      <c r="B4968" s="69" t="s">
        <v>50439</v>
      </c>
      <c r="C4968" s="67" t="s">
        <v>13479</v>
      </c>
    </row>
    <row r="4969" spans="1:3" ht="30" x14ac:dyDescent="0.25">
      <c r="A4969" s="67" t="s">
        <v>43797</v>
      </c>
      <c r="B4969" s="69" t="s">
        <v>50440</v>
      </c>
      <c r="C4969" s="67" t="s">
        <v>13479</v>
      </c>
    </row>
    <row r="4970" spans="1:3" ht="30" x14ac:dyDescent="0.25">
      <c r="A4970" s="67" t="s">
        <v>43798</v>
      </c>
      <c r="B4970" s="69" t="s">
        <v>50441</v>
      </c>
      <c r="C4970" s="67" t="s">
        <v>13479</v>
      </c>
    </row>
    <row r="4971" spans="1:3" ht="30" x14ac:dyDescent="0.25">
      <c r="A4971" s="67" t="s">
        <v>43799</v>
      </c>
      <c r="B4971" s="69" t="s">
        <v>50442</v>
      </c>
      <c r="C4971" s="67" t="s">
        <v>13479</v>
      </c>
    </row>
    <row r="4972" spans="1:3" ht="30" x14ac:dyDescent="0.25">
      <c r="A4972" s="67" t="s">
        <v>43800</v>
      </c>
      <c r="B4972" s="69" t="s">
        <v>50443</v>
      </c>
      <c r="C4972" s="67" t="s">
        <v>13479</v>
      </c>
    </row>
    <row r="4973" spans="1:3" ht="30" x14ac:dyDescent="0.25">
      <c r="A4973" s="67" t="s">
        <v>43801</v>
      </c>
      <c r="B4973" s="69" t="s">
        <v>50444</v>
      </c>
      <c r="C4973" s="67" t="s">
        <v>13479</v>
      </c>
    </row>
    <row r="4974" spans="1:3" ht="30" x14ac:dyDescent="0.25">
      <c r="A4974" s="67" t="s">
        <v>43802</v>
      </c>
      <c r="B4974" s="69" t="s">
        <v>50445</v>
      </c>
      <c r="C4974" s="67" t="s">
        <v>13479</v>
      </c>
    </row>
    <row r="4975" spans="1:3" ht="30" x14ac:dyDescent="0.25">
      <c r="A4975" s="67" t="s">
        <v>43803</v>
      </c>
      <c r="B4975" s="69" t="s">
        <v>50446</v>
      </c>
      <c r="C4975" s="67" t="s">
        <v>13479</v>
      </c>
    </row>
    <row r="4976" spans="1:3" ht="30" x14ac:dyDescent="0.25">
      <c r="A4976" s="67" t="s">
        <v>43804</v>
      </c>
      <c r="B4976" s="69" t="s">
        <v>50447</v>
      </c>
      <c r="C4976" s="67" t="s">
        <v>13479</v>
      </c>
    </row>
    <row r="4977" spans="1:3" ht="30" x14ac:dyDescent="0.25">
      <c r="A4977" s="67" t="s">
        <v>43805</v>
      </c>
      <c r="B4977" s="69" t="s">
        <v>50448</v>
      </c>
      <c r="C4977" s="67" t="s">
        <v>13479</v>
      </c>
    </row>
    <row r="4978" spans="1:3" ht="30" x14ac:dyDescent="0.25">
      <c r="A4978" s="67" t="s">
        <v>43806</v>
      </c>
      <c r="B4978" s="69" t="s">
        <v>50449</v>
      </c>
      <c r="C4978" s="67" t="s">
        <v>13479</v>
      </c>
    </row>
    <row r="4979" spans="1:3" ht="30" x14ac:dyDescent="0.25">
      <c r="A4979" s="67" t="s">
        <v>43807</v>
      </c>
      <c r="B4979" s="69" t="s">
        <v>50450</v>
      </c>
      <c r="C4979" s="67" t="s">
        <v>13479</v>
      </c>
    </row>
    <row r="4980" spans="1:3" x14ac:dyDescent="0.25">
      <c r="A4980" s="67" t="s">
        <v>43808</v>
      </c>
      <c r="B4980" s="69" t="s">
        <v>50451</v>
      </c>
      <c r="C4980" s="67" t="s">
        <v>13479</v>
      </c>
    </row>
    <row r="4981" spans="1:3" x14ac:dyDescent="0.25">
      <c r="A4981" s="67" t="s">
        <v>43809</v>
      </c>
      <c r="B4981" s="69" t="s">
        <v>50452</v>
      </c>
      <c r="C4981" s="67" t="s">
        <v>13479</v>
      </c>
    </row>
    <row r="4982" spans="1:3" x14ac:dyDescent="0.25">
      <c r="A4982" s="67" t="s">
        <v>43810</v>
      </c>
      <c r="B4982" s="69" t="s">
        <v>50453</v>
      </c>
      <c r="C4982" s="67" t="s">
        <v>13479</v>
      </c>
    </row>
    <row r="4983" spans="1:3" x14ac:dyDescent="0.25">
      <c r="A4983" s="67" t="s">
        <v>43811</v>
      </c>
      <c r="B4983" s="69" t="s">
        <v>50454</v>
      </c>
      <c r="C4983" s="67" t="s">
        <v>13479</v>
      </c>
    </row>
    <row r="4984" spans="1:3" x14ac:dyDescent="0.25">
      <c r="A4984" s="67" t="s">
        <v>43812</v>
      </c>
      <c r="B4984" s="69" t="s">
        <v>50455</v>
      </c>
      <c r="C4984" s="67" t="s">
        <v>13479</v>
      </c>
    </row>
    <row r="4985" spans="1:3" x14ac:dyDescent="0.25">
      <c r="A4985" s="67" t="s">
        <v>43813</v>
      </c>
      <c r="B4985" s="69" t="s">
        <v>50456</v>
      </c>
      <c r="C4985" s="67" t="s">
        <v>13479</v>
      </c>
    </row>
    <row r="4986" spans="1:3" x14ac:dyDescent="0.25">
      <c r="A4986" s="67" t="s">
        <v>43814</v>
      </c>
      <c r="B4986" s="69" t="s">
        <v>50457</v>
      </c>
      <c r="C4986" s="67" t="s">
        <v>13479</v>
      </c>
    </row>
    <row r="4987" spans="1:3" x14ac:dyDescent="0.25">
      <c r="A4987" s="67" t="s">
        <v>43815</v>
      </c>
      <c r="B4987" s="69" t="s">
        <v>50458</v>
      </c>
      <c r="C4987" s="67" t="s">
        <v>13479</v>
      </c>
    </row>
    <row r="4988" spans="1:3" x14ac:dyDescent="0.25">
      <c r="A4988" s="67" t="s">
        <v>43816</v>
      </c>
      <c r="B4988" s="69" t="s">
        <v>50459</v>
      </c>
      <c r="C4988" s="67" t="s">
        <v>13479</v>
      </c>
    </row>
    <row r="4989" spans="1:3" x14ac:dyDescent="0.25">
      <c r="A4989" s="67" t="s">
        <v>43817</v>
      </c>
      <c r="B4989" s="69" t="s">
        <v>50460</v>
      </c>
      <c r="C4989" s="67" t="s">
        <v>13479</v>
      </c>
    </row>
    <row r="4990" spans="1:3" x14ac:dyDescent="0.25">
      <c r="A4990" s="67" t="s">
        <v>43818</v>
      </c>
      <c r="B4990" s="69" t="s">
        <v>50461</v>
      </c>
      <c r="C4990" s="67" t="s">
        <v>13479</v>
      </c>
    </row>
    <row r="4991" spans="1:3" x14ac:dyDescent="0.25">
      <c r="A4991" s="67" t="s">
        <v>43819</v>
      </c>
      <c r="B4991" s="69" t="s">
        <v>50462</v>
      </c>
      <c r="C4991" s="67" t="s">
        <v>13479</v>
      </c>
    </row>
    <row r="4992" spans="1:3" x14ac:dyDescent="0.25">
      <c r="A4992" s="67" t="s">
        <v>43820</v>
      </c>
      <c r="B4992" s="69" t="s">
        <v>50463</v>
      </c>
      <c r="C4992" s="67" t="s">
        <v>13479</v>
      </c>
    </row>
    <row r="4993" spans="1:3" x14ac:dyDescent="0.25">
      <c r="A4993" s="67" t="s">
        <v>43821</v>
      </c>
      <c r="B4993" s="69" t="s">
        <v>50464</v>
      </c>
      <c r="C4993" s="67" t="s">
        <v>13479</v>
      </c>
    </row>
    <row r="4994" spans="1:3" x14ac:dyDescent="0.25">
      <c r="A4994" s="67" t="s">
        <v>43822</v>
      </c>
      <c r="B4994" s="69" t="s">
        <v>50465</v>
      </c>
      <c r="C4994" s="67" t="s">
        <v>13479</v>
      </c>
    </row>
    <row r="4995" spans="1:3" x14ac:dyDescent="0.25">
      <c r="A4995" s="67" t="s">
        <v>43823</v>
      </c>
      <c r="B4995" s="69" t="s">
        <v>50466</v>
      </c>
      <c r="C4995" s="67" t="s">
        <v>13479</v>
      </c>
    </row>
    <row r="4996" spans="1:3" x14ac:dyDescent="0.25">
      <c r="A4996" s="67" t="s">
        <v>43824</v>
      </c>
      <c r="B4996" s="69" t="s">
        <v>50467</v>
      </c>
      <c r="C4996" s="67" t="s">
        <v>13479</v>
      </c>
    </row>
    <row r="4997" spans="1:3" x14ac:dyDescent="0.25">
      <c r="A4997" s="67" t="s">
        <v>43825</v>
      </c>
      <c r="B4997" s="69" t="s">
        <v>50468</v>
      </c>
      <c r="C4997" s="67" t="s">
        <v>13479</v>
      </c>
    </row>
    <row r="4998" spans="1:3" x14ac:dyDescent="0.25">
      <c r="A4998" s="67" t="s">
        <v>43826</v>
      </c>
      <c r="B4998" s="69" t="s">
        <v>50469</v>
      </c>
      <c r="C4998" s="67" t="s">
        <v>13479</v>
      </c>
    </row>
    <row r="4999" spans="1:3" x14ac:dyDescent="0.25">
      <c r="A4999" s="67" t="s">
        <v>43827</v>
      </c>
      <c r="B4999" s="69" t="s">
        <v>50470</v>
      </c>
      <c r="C4999" s="67" t="s">
        <v>13479</v>
      </c>
    </row>
    <row r="5000" spans="1:3" x14ac:dyDescent="0.25">
      <c r="A5000" s="67" t="s">
        <v>43828</v>
      </c>
      <c r="B5000" s="69" t="s">
        <v>50471</v>
      </c>
      <c r="C5000" s="67" t="s">
        <v>13479</v>
      </c>
    </row>
    <row r="5001" spans="1:3" x14ac:dyDescent="0.25">
      <c r="A5001" s="67" t="s">
        <v>43829</v>
      </c>
      <c r="B5001" s="69" t="s">
        <v>50472</v>
      </c>
      <c r="C5001" s="67" t="s">
        <v>13479</v>
      </c>
    </row>
    <row r="5002" spans="1:3" x14ac:dyDescent="0.25">
      <c r="A5002" s="67" t="s">
        <v>43830</v>
      </c>
      <c r="B5002" s="69" t="s">
        <v>50473</v>
      </c>
      <c r="C5002" s="67" t="s">
        <v>13479</v>
      </c>
    </row>
    <row r="5003" spans="1:3" x14ac:dyDescent="0.25">
      <c r="A5003" s="67" t="s">
        <v>43831</v>
      </c>
      <c r="B5003" s="69" t="s">
        <v>50474</v>
      </c>
      <c r="C5003" s="67" t="s">
        <v>13479</v>
      </c>
    </row>
    <row r="5004" spans="1:3" x14ac:dyDescent="0.25">
      <c r="A5004" s="67" t="s">
        <v>43832</v>
      </c>
      <c r="B5004" s="69" t="s">
        <v>50475</v>
      </c>
      <c r="C5004" s="67" t="s">
        <v>13479</v>
      </c>
    </row>
    <row r="5005" spans="1:3" x14ac:dyDescent="0.25">
      <c r="A5005" s="67" t="s">
        <v>43833</v>
      </c>
      <c r="B5005" s="69" t="s">
        <v>50476</v>
      </c>
      <c r="C5005" s="67" t="s">
        <v>13479</v>
      </c>
    </row>
    <row r="5006" spans="1:3" x14ac:dyDescent="0.25">
      <c r="A5006" s="67" t="s">
        <v>43834</v>
      </c>
      <c r="B5006" s="69" t="s">
        <v>50477</v>
      </c>
      <c r="C5006" s="67" t="s">
        <v>13479</v>
      </c>
    </row>
    <row r="5007" spans="1:3" x14ac:dyDescent="0.25">
      <c r="A5007" s="67" t="s">
        <v>43835</v>
      </c>
      <c r="B5007" s="69" t="s">
        <v>50478</v>
      </c>
      <c r="C5007" s="67" t="s">
        <v>13479</v>
      </c>
    </row>
    <row r="5008" spans="1:3" x14ac:dyDescent="0.25">
      <c r="A5008" s="67" t="s">
        <v>43836</v>
      </c>
      <c r="B5008" s="69" t="s">
        <v>50479</v>
      </c>
      <c r="C5008" s="67" t="s">
        <v>13479</v>
      </c>
    </row>
    <row r="5009" spans="1:3" x14ac:dyDescent="0.25">
      <c r="A5009" s="67" t="s">
        <v>43837</v>
      </c>
      <c r="B5009" s="69" t="s">
        <v>50480</v>
      </c>
      <c r="C5009" s="67" t="s">
        <v>13479</v>
      </c>
    </row>
    <row r="5010" spans="1:3" x14ac:dyDescent="0.25">
      <c r="A5010" s="67" t="s">
        <v>43838</v>
      </c>
      <c r="B5010" s="69" t="s">
        <v>50481</v>
      </c>
      <c r="C5010" s="67" t="s">
        <v>13479</v>
      </c>
    </row>
    <row r="5011" spans="1:3" x14ac:dyDescent="0.25">
      <c r="A5011" s="67" t="s">
        <v>43839</v>
      </c>
      <c r="B5011" s="69" t="s">
        <v>50482</v>
      </c>
      <c r="C5011" s="67" t="s">
        <v>13479</v>
      </c>
    </row>
    <row r="5012" spans="1:3" x14ac:dyDescent="0.25">
      <c r="A5012" s="67" t="s">
        <v>43840</v>
      </c>
      <c r="B5012" s="69" t="s">
        <v>50483</v>
      </c>
      <c r="C5012" s="67" t="s">
        <v>13479</v>
      </c>
    </row>
    <row r="5013" spans="1:3" x14ac:dyDescent="0.25">
      <c r="A5013" s="67" t="s">
        <v>50484</v>
      </c>
      <c r="B5013" s="69" t="s">
        <v>50485</v>
      </c>
      <c r="C5013" s="67" t="s">
        <v>13479</v>
      </c>
    </row>
    <row r="5014" spans="1:3" x14ac:dyDescent="0.25">
      <c r="A5014" s="67" t="s">
        <v>50486</v>
      </c>
      <c r="B5014" s="69" t="s">
        <v>50487</v>
      </c>
      <c r="C5014" s="67" t="s">
        <v>13479</v>
      </c>
    </row>
    <row r="5015" spans="1:3" x14ac:dyDescent="0.25">
      <c r="A5015" s="67" t="s">
        <v>50488</v>
      </c>
      <c r="B5015" s="69" t="s">
        <v>50489</v>
      </c>
      <c r="C5015" s="67" t="s">
        <v>13479</v>
      </c>
    </row>
    <row r="5016" spans="1:3" x14ac:dyDescent="0.25">
      <c r="A5016" s="67" t="s">
        <v>43841</v>
      </c>
      <c r="B5016" s="69" t="s">
        <v>50490</v>
      </c>
      <c r="C5016" s="67" t="s">
        <v>13479</v>
      </c>
    </row>
    <row r="5017" spans="1:3" x14ac:dyDescent="0.25">
      <c r="A5017" s="67" t="s">
        <v>43842</v>
      </c>
      <c r="B5017" s="69" t="s">
        <v>50491</v>
      </c>
      <c r="C5017" s="67" t="s">
        <v>13479</v>
      </c>
    </row>
    <row r="5018" spans="1:3" x14ac:dyDescent="0.25">
      <c r="A5018" s="67" t="s">
        <v>43843</v>
      </c>
      <c r="B5018" s="69" t="s">
        <v>50492</v>
      </c>
      <c r="C5018" s="67" t="s">
        <v>13479</v>
      </c>
    </row>
    <row r="5019" spans="1:3" x14ac:dyDescent="0.25">
      <c r="A5019" s="67" t="s">
        <v>43844</v>
      </c>
      <c r="B5019" s="69" t="s">
        <v>50493</v>
      </c>
      <c r="C5019" s="67" t="s">
        <v>13479</v>
      </c>
    </row>
    <row r="5020" spans="1:3" x14ac:dyDescent="0.25">
      <c r="A5020" s="67" t="s">
        <v>43845</v>
      </c>
      <c r="B5020" s="69" t="s">
        <v>50494</v>
      </c>
      <c r="C5020" s="67" t="s">
        <v>13479</v>
      </c>
    </row>
    <row r="5021" spans="1:3" x14ac:dyDescent="0.25">
      <c r="A5021" s="67" t="s">
        <v>43846</v>
      </c>
      <c r="B5021" s="69" t="s">
        <v>50495</v>
      </c>
      <c r="C5021" s="67" t="s">
        <v>13479</v>
      </c>
    </row>
    <row r="5022" spans="1:3" x14ac:dyDescent="0.25">
      <c r="A5022" s="67" t="s">
        <v>43847</v>
      </c>
      <c r="B5022" s="69" t="s">
        <v>50496</v>
      </c>
      <c r="C5022" s="67" t="s">
        <v>13479</v>
      </c>
    </row>
    <row r="5023" spans="1:3" x14ac:dyDescent="0.25">
      <c r="A5023" s="67" t="s">
        <v>43848</v>
      </c>
      <c r="B5023" s="69" t="s">
        <v>50497</v>
      </c>
      <c r="C5023" s="67" t="s">
        <v>13479</v>
      </c>
    </row>
    <row r="5024" spans="1:3" x14ac:dyDescent="0.25">
      <c r="A5024" s="67" t="s">
        <v>43849</v>
      </c>
      <c r="B5024" s="69" t="s">
        <v>50498</v>
      </c>
      <c r="C5024" s="67" t="s">
        <v>13479</v>
      </c>
    </row>
    <row r="5025" spans="1:3" x14ac:dyDescent="0.25">
      <c r="A5025" s="67" t="s">
        <v>43850</v>
      </c>
      <c r="B5025" s="69" t="s">
        <v>50499</v>
      </c>
      <c r="C5025" s="67" t="s">
        <v>13479</v>
      </c>
    </row>
    <row r="5026" spans="1:3" x14ac:dyDescent="0.25">
      <c r="A5026" s="67" t="s">
        <v>43851</v>
      </c>
      <c r="B5026" s="69" t="s">
        <v>50500</v>
      </c>
      <c r="C5026" s="67" t="s">
        <v>13479</v>
      </c>
    </row>
    <row r="5027" spans="1:3" x14ac:dyDescent="0.25">
      <c r="A5027" s="67" t="s">
        <v>43852</v>
      </c>
      <c r="B5027" s="69" t="s">
        <v>50501</v>
      </c>
      <c r="C5027" s="67" t="s">
        <v>13479</v>
      </c>
    </row>
    <row r="5028" spans="1:3" x14ac:dyDescent="0.25">
      <c r="A5028" s="67" t="s">
        <v>43853</v>
      </c>
      <c r="B5028" s="69" t="s">
        <v>50502</v>
      </c>
      <c r="C5028" s="67" t="s">
        <v>13479</v>
      </c>
    </row>
    <row r="5029" spans="1:3" x14ac:dyDescent="0.25">
      <c r="A5029" s="67" t="s">
        <v>43854</v>
      </c>
      <c r="B5029" s="69" t="s">
        <v>50503</v>
      </c>
      <c r="C5029" s="67" t="s">
        <v>13479</v>
      </c>
    </row>
    <row r="5030" spans="1:3" x14ac:dyDescent="0.25">
      <c r="A5030" s="67" t="s">
        <v>43855</v>
      </c>
      <c r="B5030" s="69" t="s">
        <v>50504</v>
      </c>
      <c r="C5030" s="67" t="s">
        <v>13479</v>
      </c>
    </row>
    <row r="5031" spans="1:3" x14ac:dyDescent="0.25">
      <c r="A5031" s="67" t="s">
        <v>43856</v>
      </c>
      <c r="B5031" s="69" t="s">
        <v>50505</v>
      </c>
      <c r="C5031" s="67" t="s">
        <v>13479</v>
      </c>
    </row>
    <row r="5032" spans="1:3" x14ac:dyDescent="0.25">
      <c r="A5032" s="67" t="s">
        <v>43857</v>
      </c>
      <c r="B5032" s="69" t="s">
        <v>50506</v>
      </c>
      <c r="C5032" s="67" t="s">
        <v>13479</v>
      </c>
    </row>
    <row r="5033" spans="1:3" x14ac:dyDescent="0.25">
      <c r="A5033" s="67" t="s">
        <v>43858</v>
      </c>
      <c r="B5033" s="69" t="s">
        <v>50507</v>
      </c>
      <c r="C5033" s="67" t="s">
        <v>13479</v>
      </c>
    </row>
    <row r="5034" spans="1:3" x14ac:dyDescent="0.25">
      <c r="A5034" s="67" t="s">
        <v>43859</v>
      </c>
      <c r="B5034" s="69" t="s">
        <v>50508</v>
      </c>
      <c r="C5034" s="67" t="s">
        <v>13479</v>
      </c>
    </row>
    <row r="5035" spans="1:3" x14ac:dyDescent="0.25">
      <c r="A5035" s="67" t="s">
        <v>43860</v>
      </c>
      <c r="B5035" s="69" t="s">
        <v>50509</v>
      </c>
      <c r="C5035" s="67" t="s">
        <v>13479</v>
      </c>
    </row>
    <row r="5036" spans="1:3" x14ac:dyDescent="0.25">
      <c r="A5036" s="67" t="s">
        <v>43861</v>
      </c>
      <c r="B5036" s="69" t="s">
        <v>50510</v>
      </c>
      <c r="C5036" s="67" t="s">
        <v>13479</v>
      </c>
    </row>
    <row r="5037" spans="1:3" x14ac:dyDescent="0.25">
      <c r="A5037" s="67" t="s">
        <v>43862</v>
      </c>
      <c r="B5037" s="69" t="s">
        <v>50511</v>
      </c>
      <c r="C5037" s="67" t="s">
        <v>13479</v>
      </c>
    </row>
    <row r="5038" spans="1:3" x14ac:dyDescent="0.25">
      <c r="A5038" s="67" t="s">
        <v>43863</v>
      </c>
      <c r="B5038" s="69" t="s">
        <v>50512</v>
      </c>
      <c r="C5038" s="67" t="s">
        <v>13479</v>
      </c>
    </row>
    <row r="5039" spans="1:3" x14ac:dyDescent="0.25">
      <c r="A5039" s="67" t="s">
        <v>43864</v>
      </c>
      <c r="B5039" s="69" t="s">
        <v>50513</v>
      </c>
      <c r="C5039" s="67" t="s">
        <v>13479</v>
      </c>
    </row>
    <row r="5040" spans="1:3" x14ac:dyDescent="0.25">
      <c r="A5040" s="67" t="s">
        <v>43865</v>
      </c>
      <c r="B5040" s="69" t="s">
        <v>50514</v>
      </c>
      <c r="C5040" s="67" t="s">
        <v>13479</v>
      </c>
    </row>
    <row r="5041" spans="1:3" x14ac:dyDescent="0.25">
      <c r="A5041" s="67" t="s">
        <v>43866</v>
      </c>
      <c r="B5041" s="69" t="s">
        <v>50515</v>
      </c>
      <c r="C5041" s="67" t="s">
        <v>13479</v>
      </c>
    </row>
    <row r="5042" spans="1:3" x14ac:dyDescent="0.25">
      <c r="A5042" s="67" t="s">
        <v>43867</v>
      </c>
      <c r="B5042" s="69" t="s">
        <v>50516</v>
      </c>
      <c r="C5042" s="67" t="s">
        <v>13479</v>
      </c>
    </row>
    <row r="5043" spans="1:3" x14ac:dyDescent="0.25">
      <c r="A5043" s="67" t="s">
        <v>43868</v>
      </c>
      <c r="B5043" s="69" t="s">
        <v>50517</v>
      </c>
      <c r="C5043" s="67" t="s">
        <v>13479</v>
      </c>
    </row>
    <row r="5044" spans="1:3" x14ac:dyDescent="0.25">
      <c r="A5044" s="67" t="s">
        <v>43869</v>
      </c>
      <c r="B5044" s="69" t="s">
        <v>50518</v>
      </c>
      <c r="C5044" s="67" t="s">
        <v>13380</v>
      </c>
    </row>
    <row r="5045" spans="1:3" x14ac:dyDescent="0.25">
      <c r="A5045" s="67" t="s">
        <v>43870</v>
      </c>
      <c r="B5045" s="69" t="s">
        <v>50519</v>
      </c>
      <c r="C5045" s="67" t="s">
        <v>13380</v>
      </c>
    </row>
    <row r="5046" spans="1:3" x14ac:dyDescent="0.25">
      <c r="A5046" s="67" t="s">
        <v>43871</v>
      </c>
      <c r="B5046" s="69" t="s">
        <v>50520</v>
      </c>
      <c r="C5046" s="67" t="s">
        <v>13380</v>
      </c>
    </row>
    <row r="5047" spans="1:3" x14ac:dyDescent="0.25">
      <c r="A5047" s="67" t="s">
        <v>43872</v>
      </c>
      <c r="B5047" s="69" t="s">
        <v>50521</v>
      </c>
      <c r="C5047" s="67" t="s">
        <v>13479</v>
      </c>
    </row>
    <row r="5048" spans="1:3" x14ac:dyDescent="0.25">
      <c r="A5048" s="67" t="s">
        <v>43873</v>
      </c>
      <c r="B5048" s="69" t="s">
        <v>50522</v>
      </c>
      <c r="C5048" s="67" t="s">
        <v>13479</v>
      </c>
    </row>
    <row r="5049" spans="1:3" ht="30" x14ac:dyDescent="0.25">
      <c r="A5049" s="67" t="s">
        <v>43874</v>
      </c>
      <c r="B5049" s="69" t="s">
        <v>50523</v>
      </c>
      <c r="C5049" s="67" t="s">
        <v>13479</v>
      </c>
    </row>
    <row r="5050" spans="1:3" ht="30" x14ac:dyDescent="0.25">
      <c r="A5050" s="67" t="s">
        <v>43875</v>
      </c>
      <c r="B5050" s="69" t="s">
        <v>50524</v>
      </c>
      <c r="C5050" s="67" t="s">
        <v>13479</v>
      </c>
    </row>
    <row r="5051" spans="1:3" x14ac:dyDescent="0.25">
      <c r="A5051" s="67" t="s">
        <v>43876</v>
      </c>
      <c r="B5051" s="69" t="s">
        <v>50525</v>
      </c>
      <c r="C5051" s="67" t="s">
        <v>13479</v>
      </c>
    </row>
    <row r="5052" spans="1:3" x14ac:dyDescent="0.25">
      <c r="A5052" s="67" t="s">
        <v>43877</v>
      </c>
      <c r="B5052" s="69" t="s">
        <v>50526</v>
      </c>
      <c r="C5052" s="67" t="s">
        <v>13479</v>
      </c>
    </row>
    <row r="5053" spans="1:3" x14ac:dyDescent="0.25">
      <c r="A5053" s="67" t="s">
        <v>43878</v>
      </c>
      <c r="B5053" s="69" t="s">
        <v>50527</v>
      </c>
      <c r="C5053" s="67" t="s">
        <v>13479</v>
      </c>
    </row>
    <row r="5054" spans="1:3" x14ac:dyDescent="0.25">
      <c r="A5054" s="67" t="s">
        <v>43879</v>
      </c>
      <c r="B5054" s="69" t="s">
        <v>50528</v>
      </c>
      <c r="C5054" s="67" t="s">
        <v>13479</v>
      </c>
    </row>
    <row r="5055" spans="1:3" x14ac:dyDescent="0.25">
      <c r="A5055" s="67" t="s">
        <v>43880</v>
      </c>
      <c r="B5055" s="69" t="s">
        <v>50529</v>
      </c>
      <c r="C5055" s="67" t="s">
        <v>13479</v>
      </c>
    </row>
    <row r="5056" spans="1:3" x14ac:dyDescent="0.25">
      <c r="A5056" s="67" t="s">
        <v>43881</v>
      </c>
      <c r="B5056" s="69" t="s">
        <v>50530</v>
      </c>
      <c r="C5056" s="67" t="s">
        <v>13479</v>
      </c>
    </row>
    <row r="5057" spans="1:3" x14ac:dyDescent="0.25">
      <c r="A5057" s="67" t="s">
        <v>43882</v>
      </c>
      <c r="B5057" s="69" t="s">
        <v>50531</v>
      </c>
      <c r="C5057" s="67" t="s">
        <v>13479</v>
      </c>
    </row>
    <row r="5058" spans="1:3" x14ac:dyDescent="0.25">
      <c r="A5058" s="67" t="s">
        <v>43883</v>
      </c>
      <c r="B5058" s="69" t="s">
        <v>50532</v>
      </c>
      <c r="C5058" s="67" t="s">
        <v>13479</v>
      </c>
    </row>
    <row r="5059" spans="1:3" x14ac:dyDescent="0.25">
      <c r="A5059" s="67" t="s">
        <v>43884</v>
      </c>
      <c r="B5059" s="69" t="s">
        <v>50533</v>
      </c>
      <c r="C5059" s="67" t="s">
        <v>13479</v>
      </c>
    </row>
    <row r="5060" spans="1:3" x14ac:dyDescent="0.25">
      <c r="A5060" s="67" t="s">
        <v>43885</v>
      </c>
      <c r="B5060" s="69" t="s">
        <v>50534</v>
      </c>
      <c r="C5060" s="67" t="s">
        <v>13479</v>
      </c>
    </row>
    <row r="5061" spans="1:3" x14ac:dyDescent="0.25">
      <c r="A5061" s="67" t="s">
        <v>43886</v>
      </c>
      <c r="B5061" s="69" t="s">
        <v>50535</v>
      </c>
      <c r="C5061" s="67" t="s">
        <v>13479</v>
      </c>
    </row>
    <row r="5062" spans="1:3" x14ac:dyDescent="0.25">
      <c r="A5062" s="67" t="s">
        <v>43887</v>
      </c>
      <c r="B5062" s="69" t="s">
        <v>50536</v>
      </c>
      <c r="C5062" s="67" t="s">
        <v>13479</v>
      </c>
    </row>
    <row r="5063" spans="1:3" x14ac:dyDescent="0.25">
      <c r="A5063" s="67" t="s">
        <v>43888</v>
      </c>
      <c r="B5063" s="69" t="s">
        <v>50537</v>
      </c>
      <c r="C5063" s="67" t="s">
        <v>13479</v>
      </c>
    </row>
    <row r="5064" spans="1:3" x14ac:dyDescent="0.25">
      <c r="A5064" s="67" t="s">
        <v>43889</v>
      </c>
      <c r="B5064" s="69" t="s">
        <v>50538</v>
      </c>
      <c r="C5064" s="67" t="s">
        <v>13479</v>
      </c>
    </row>
    <row r="5065" spans="1:3" x14ac:dyDescent="0.25">
      <c r="A5065" s="67" t="s">
        <v>43890</v>
      </c>
      <c r="B5065" s="69" t="s">
        <v>50539</v>
      </c>
      <c r="C5065" s="67" t="s">
        <v>13479</v>
      </c>
    </row>
    <row r="5066" spans="1:3" x14ac:dyDescent="0.25">
      <c r="A5066" s="67" t="s">
        <v>43891</v>
      </c>
      <c r="B5066" s="69" t="s">
        <v>50540</v>
      </c>
      <c r="C5066" s="67" t="s">
        <v>13479</v>
      </c>
    </row>
    <row r="5067" spans="1:3" x14ac:dyDescent="0.25">
      <c r="A5067" s="67" t="s">
        <v>43892</v>
      </c>
      <c r="B5067" s="69" t="s">
        <v>50541</v>
      </c>
      <c r="C5067" s="67" t="s">
        <v>13479</v>
      </c>
    </row>
    <row r="5068" spans="1:3" x14ac:dyDescent="0.25">
      <c r="A5068" s="67" t="s">
        <v>43893</v>
      </c>
      <c r="B5068" s="69" t="s">
        <v>50542</v>
      </c>
      <c r="C5068" s="67" t="s">
        <v>13479</v>
      </c>
    </row>
    <row r="5069" spans="1:3" x14ac:dyDescent="0.25">
      <c r="A5069" s="67" t="s">
        <v>43894</v>
      </c>
      <c r="B5069" s="69" t="s">
        <v>50543</v>
      </c>
      <c r="C5069" s="67" t="s">
        <v>13479</v>
      </c>
    </row>
    <row r="5070" spans="1:3" x14ac:dyDescent="0.25">
      <c r="A5070" s="67" t="s">
        <v>43895</v>
      </c>
      <c r="B5070" s="69" t="s">
        <v>50544</v>
      </c>
      <c r="C5070" s="67" t="s">
        <v>13479</v>
      </c>
    </row>
    <row r="5071" spans="1:3" x14ac:dyDescent="0.25">
      <c r="A5071" s="67" t="s">
        <v>43896</v>
      </c>
      <c r="B5071" s="69" t="s">
        <v>50545</v>
      </c>
      <c r="C5071" s="67" t="s">
        <v>13479</v>
      </c>
    </row>
    <row r="5072" spans="1:3" x14ac:dyDescent="0.25">
      <c r="A5072" s="67" t="s">
        <v>43897</v>
      </c>
      <c r="B5072" s="69" t="s">
        <v>50546</v>
      </c>
      <c r="C5072" s="67" t="s">
        <v>13479</v>
      </c>
    </row>
    <row r="5073" spans="1:3" x14ac:dyDescent="0.25">
      <c r="A5073" s="67" t="s">
        <v>43898</v>
      </c>
      <c r="B5073" s="69" t="s">
        <v>50547</v>
      </c>
      <c r="C5073" s="67" t="s">
        <v>13479</v>
      </c>
    </row>
    <row r="5074" spans="1:3" x14ac:dyDescent="0.25">
      <c r="A5074" s="67" t="s">
        <v>43899</v>
      </c>
      <c r="B5074" s="69" t="s">
        <v>50548</v>
      </c>
      <c r="C5074" s="67" t="s">
        <v>13479</v>
      </c>
    </row>
    <row r="5075" spans="1:3" x14ac:dyDescent="0.25">
      <c r="A5075" s="67" t="s">
        <v>43900</v>
      </c>
      <c r="B5075" s="69" t="s">
        <v>50549</v>
      </c>
      <c r="C5075" s="67" t="s">
        <v>13479</v>
      </c>
    </row>
    <row r="5076" spans="1:3" x14ac:dyDescent="0.25">
      <c r="A5076" s="67" t="s">
        <v>43901</v>
      </c>
      <c r="B5076" s="69" t="s">
        <v>50550</v>
      </c>
      <c r="C5076" s="67" t="s">
        <v>13479</v>
      </c>
    </row>
    <row r="5077" spans="1:3" x14ac:dyDescent="0.25">
      <c r="A5077" s="67" t="s">
        <v>43902</v>
      </c>
      <c r="B5077" s="69" t="s">
        <v>50551</v>
      </c>
      <c r="C5077" s="67" t="s">
        <v>13479</v>
      </c>
    </row>
    <row r="5078" spans="1:3" x14ac:dyDescent="0.25">
      <c r="A5078" s="67" t="s">
        <v>43903</v>
      </c>
      <c r="B5078" s="69" t="s">
        <v>50552</v>
      </c>
      <c r="C5078" s="67" t="s">
        <v>13479</v>
      </c>
    </row>
    <row r="5079" spans="1:3" x14ac:dyDescent="0.25">
      <c r="A5079" s="67" t="s">
        <v>43904</v>
      </c>
      <c r="B5079" s="69" t="s">
        <v>50553</v>
      </c>
      <c r="C5079" s="67" t="s">
        <v>13479</v>
      </c>
    </row>
    <row r="5080" spans="1:3" x14ac:dyDescent="0.25">
      <c r="A5080" s="67" t="s">
        <v>43905</v>
      </c>
      <c r="B5080" s="69" t="s">
        <v>50554</v>
      </c>
      <c r="C5080" s="67" t="s">
        <v>13479</v>
      </c>
    </row>
    <row r="5081" spans="1:3" x14ac:dyDescent="0.25">
      <c r="A5081" s="67" t="s">
        <v>43906</v>
      </c>
      <c r="B5081" s="69" t="s">
        <v>50555</v>
      </c>
      <c r="C5081" s="67" t="s">
        <v>13479</v>
      </c>
    </row>
    <row r="5082" spans="1:3" x14ac:dyDescent="0.25">
      <c r="A5082" s="67" t="s">
        <v>43907</v>
      </c>
      <c r="B5082" s="69" t="s">
        <v>50556</v>
      </c>
      <c r="C5082" s="67" t="s">
        <v>13479</v>
      </c>
    </row>
    <row r="5083" spans="1:3" x14ac:dyDescent="0.25">
      <c r="A5083" s="67" t="s">
        <v>43908</v>
      </c>
      <c r="B5083" s="69" t="s">
        <v>50557</v>
      </c>
      <c r="C5083" s="67" t="s">
        <v>13479</v>
      </c>
    </row>
    <row r="5084" spans="1:3" x14ac:dyDescent="0.25">
      <c r="A5084" s="67" t="s">
        <v>43909</v>
      </c>
      <c r="B5084" s="69" t="s">
        <v>50558</v>
      </c>
      <c r="C5084" s="67" t="s">
        <v>13479</v>
      </c>
    </row>
    <row r="5085" spans="1:3" x14ac:dyDescent="0.25">
      <c r="A5085" s="67" t="s">
        <v>43910</v>
      </c>
      <c r="B5085" s="69" t="s">
        <v>50559</v>
      </c>
      <c r="C5085" s="67" t="s">
        <v>13479</v>
      </c>
    </row>
    <row r="5086" spans="1:3" x14ac:dyDescent="0.25">
      <c r="A5086" s="67" t="s">
        <v>43911</v>
      </c>
      <c r="B5086" s="69" t="s">
        <v>50560</v>
      </c>
      <c r="C5086" s="67" t="s">
        <v>13479</v>
      </c>
    </row>
    <row r="5087" spans="1:3" x14ac:dyDescent="0.25">
      <c r="A5087" s="67" t="s">
        <v>43912</v>
      </c>
      <c r="B5087" s="69" t="s">
        <v>50561</v>
      </c>
      <c r="C5087" s="67" t="s">
        <v>13479</v>
      </c>
    </row>
    <row r="5088" spans="1:3" x14ac:dyDescent="0.25">
      <c r="A5088" s="67" t="s">
        <v>43913</v>
      </c>
      <c r="B5088" s="69" t="s">
        <v>50562</v>
      </c>
      <c r="C5088" s="67" t="s">
        <v>13479</v>
      </c>
    </row>
    <row r="5089" spans="1:3" x14ac:dyDescent="0.25">
      <c r="A5089" s="67" t="s">
        <v>43914</v>
      </c>
      <c r="B5089" s="69" t="s">
        <v>50563</v>
      </c>
      <c r="C5089" s="67" t="s">
        <v>13479</v>
      </c>
    </row>
    <row r="5090" spans="1:3" x14ac:dyDescent="0.25">
      <c r="A5090" s="67" t="s">
        <v>43915</v>
      </c>
      <c r="B5090" s="69" t="s">
        <v>50564</v>
      </c>
      <c r="C5090" s="67" t="s">
        <v>13479</v>
      </c>
    </row>
    <row r="5091" spans="1:3" x14ac:dyDescent="0.25">
      <c r="A5091" s="67" t="s">
        <v>43916</v>
      </c>
      <c r="B5091" s="69" t="s">
        <v>50565</v>
      </c>
      <c r="C5091" s="67" t="s">
        <v>13479</v>
      </c>
    </row>
    <row r="5092" spans="1:3" x14ac:dyDescent="0.25">
      <c r="A5092" s="67" t="s">
        <v>43917</v>
      </c>
      <c r="B5092" s="69" t="s">
        <v>50566</v>
      </c>
      <c r="C5092" s="67" t="s">
        <v>13479</v>
      </c>
    </row>
    <row r="5093" spans="1:3" x14ac:dyDescent="0.25">
      <c r="A5093" s="67" t="s">
        <v>43918</v>
      </c>
      <c r="B5093" s="69" t="s">
        <v>50567</v>
      </c>
      <c r="C5093" s="67" t="s">
        <v>13479</v>
      </c>
    </row>
    <row r="5094" spans="1:3" x14ac:dyDescent="0.25">
      <c r="A5094" s="67" t="s">
        <v>43919</v>
      </c>
      <c r="B5094" s="69" t="s">
        <v>50568</v>
      </c>
      <c r="C5094" s="67" t="s">
        <v>13479</v>
      </c>
    </row>
    <row r="5095" spans="1:3" x14ac:dyDescent="0.25">
      <c r="A5095" s="67" t="s">
        <v>43920</v>
      </c>
      <c r="B5095" s="69" t="s">
        <v>50569</v>
      </c>
      <c r="C5095" s="67" t="s">
        <v>13479</v>
      </c>
    </row>
    <row r="5096" spans="1:3" x14ac:dyDescent="0.25">
      <c r="A5096" s="67" t="s">
        <v>43921</v>
      </c>
      <c r="B5096" s="69" t="s">
        <v>50570</v>
      </c>
      <c r="C5096" s="67" t="s">
        <v>13479</v>
      </c>
    </row>
    <row r="5097" spans="1:3" x14ac:dyDescent="0.25">
      <c r="A5097" s="67" t="s">
        <v>43922</v>
      </c>
      <c r="B5097" s="69" t="s">
        <v>50571</v>
      </c>
      <c r="C5097" s="67" t="s">
        <v>13479</v>
      </c>
    </row>
    <row r="5098" spans="1:3" x14ac:dyDescent="0.25">
      <c r="A5098" s="67" t="s">
        <v>43923</v>
      </c>
      <c r="B5098" s="69" t="s">
        <v>50572</v>
      </c>
      <c r="C5098" s="67" t="s">
        <v>13479</v>
      </c>
    </row>
    <row r="5099" spans="1:3" x14ac:dyDescent="0.25">
      <c r="A5099" s="67" t="s">
        <v>43924</v>
      </c>
      <c r="B5099" s="69" t="s">
        <v>50573</v>
      </c>
      <c r="C5099" s="67" t="s">
        <v>13479</v>
      </c>
    </row>
    <row r="5100" spans="1:3" x14ac:dyDescent="0.25">
      <c r="A5100" s="67" t="s">
        <v>43925</v>
      </c>
      <c r="B5100" s="69" t="s">
        <v>50574</v>
      </c>
      <c r="C5100" s="67" t="s">
        <v>13479</v>
      </c>
    </row>
    <row r="5101" spans="1:3" x14ac:dyDescent="0.25">
      <c r="A5101" s="67" t="s">
        <v>43926</v>
      </c>
      <c r="B5101" s="69" t="s">
        <v>50575</v>
      </c>
      <c r="C5101" s="67" t="s">
        <v>13479</v>
      </c>
    </row>
    <row r="5102" spans="1:3" x14ac:dyDescent="0.25">
      <c r="A5102" s="67" t="s">
        <v>43927</v>
      </c>
      <c r="B5102" s="69" t="s">
        <v>50576</v>
      </c>
      <c r="C5102" s="67" t="s">
        <v>13479</v>
      </c>
    </row>
    <row r="5103" spans="1:3" x14ac:dyDescent="0.25">
      <c r="A5103" s="67" t="s">
        <v>43928</v>
      </c>
      <c r="B5103" s="69" t="s">
        <v>50577</v>
      </c>
      <c r="C5103" s="67" t="s">
        <v>13479</v>
      </c>
    </row>
    <row r="5104" spans="1:3" x14ac:dyDescent="0.25">
      <c r="A5104" s="67" t="s">
        <v>43929</v>
      </c>
      <c r="B5104" s="69" t="s">
        <v>50578</v>
      </c>
      <c r="C5104" s="67" t="s">
        <v>13479</v>
      </c>
    </row>
    <row r="5105" spans="1:3" x14ac:dyDescent="0.25">
      <c r="A5105" s="67" t="s">
        <v>43930</v>
      </c>
      <c r="B5105" s="69" t="s">
        <v>50579</v>
      </c>
      <c r="C5105" s="67" t="s">
        <v>13479</v>
      </c>
    </row>
    <row r="5106" spans="1:3" x14ac:dyDescent="0.25">
      <c r="A5106" s="67" t="s">
        <v>43931</v>
      </c>
      <c r="B5106" s="69" t="s">
        <v>50580</v>
      </c>
      <c r="C5106" s="67" t="s">
        <v>13479</v>
      </c>
    </row>
    <row r="5107" spans="1:3" x14ac:dyDescent="0.25">
      <c r="A5107" s="67" t="s">
        <v>43932</v>
      </c>
      <c r="B5107" s="69" t="s">
        <v>50581</v>
      </c>
      <c r="C5107" s="67" t="s">
        <v>13479</v>
      </c>
    </row>
    <row r="5108" spans="1:3" x14ac:dyDescent="0.25">
      <c r="A5108" s="67" t="s">
        <v>43933</v>
      </c>
      <c r="B5108" s="69" t="s">
        <v>50582</v>
      </c>
      <c r="C5108" s="67" t="s">
        <v>13479</v>
      </c>
    </row>
    <row r="5109" spans="1:3" x14ac:dyDescent="0.25">
      <c r="A5109" s="67" t="s">
        <v>43934</v>
      </c>
      <c r="B5109" s="69" t="s">
        <v>50583</v>
      </c>
      <c r="C5109" s="67" t="s">
        <v>13479</v>
      </c>
    </row>
    <row r="5110" spans="1:3" x14ac:dyDescent="0.25">
      <c r="A5110" s="67" t="s">
        <v>43935</v>
      </c>
      <c r="B5110" s="69" t="s">
        <v>50584</v>
      </c>
      <c r="C5110" s="67" t="s">
        <v>13479</v>
      </c>
    </row>
    <row r="5111" spans="1:3" x14ac:dyDescent="0.25">
      <c r="A5111" s="67" t="s">
        <v>43936</v>
      </c>
      <c r="B5111" s="69" t="s">
        <v>50585</v>
      </c>
      <c r="C5111" s="67" t="s">
        <v>13479</v>
      </c>
    </row>
    <row r="5112" spans="1:3" x14ac:dyDescent="0.25">
      <c r="A5112" s="67" t="s">
        <v>43937</v>
      </c>
      <c r="B5112" s="69" t="s">
        <v>50586</v>
      </c>
      <c r="C5112" s="67" t="s">
        <v>13479</v>
      </c>
    </row>
    <row r="5113" spans="1:3" x14ac:dyDescent="0.25">
      <c r="A5113" s="67" t="s">
        <v>43938</v>
      </c>
      <c r="B5113" s="69" t="s">
        <v>50587</v>
      </c>
      <c r="C5113" s="67" t="s">
        <v>13479</v>
      </c>
    </row>
    <row r="5114" spans="1:3" x14ac:dyDescent="0.25">
      <c r="A5114" s="67" t="s">
        <v>43939</v>
      </c>
      <c r="B5114" s="69" t="s">
        <v>50588</v>
      </c>
      <c r="C5114" s="67" t="s">
        <v>13479</v>
      </c>
    </row>
    <row r="5115" spans="1:3" x14ac:dyDescent="0.25">
      <c r="A5115" s="67" t="s">
        <v>43940</v>
      </c>
      <c r="B5115" s="69" t="s">
        <v>50589</v>
      </c>
      <c r="C5115" s="67" t="s">
        <v>13479</v>
      </c>
    </row>
    <row r="5116" spans="1:3" x14ac:dyDescent="0.25">
      <c r="A5116" s="67" t="s">
        <v>43941</v>
      </c>
      <c r="B5116" s="69" t="s">
        <v>50590</v>
      </c>
      <c r="C5116" s="67" t="s">
        <v>13479</v>
      </c>
    </row>
    <row r="5117" spans="1:3" x14ac:dyDescent="0.25">
      <c r="A5117" s="67" t="s">
        <v>43942</v>
      </c>
      <c r="B5117" s="69" t="s">
        <v>50591</v>
      </c>
      <c r="C5117" s="67" t="s">
        <v>13479</v>
      </c>
    </row>
    <row r="5118" spans="1:3" x14ac:dyDescent="0.25">
      <c r="A5118" s="67" t="s">
        <v>43943</v>
      </c>
      <c r="B5118" s="69" t="s">
        <v>50592</v>
      </c>
      <c r="C5118" s="67" t="s">
        <v>13479</v>
      </c>
    </row>
    <row r="5119" spans="1:3" x14ac:dyDescent="0.25">
      <c r="A5119" s="67" t="s">
        <v>43944</v>
      </c>
      <c r="B5119" s="69" t="s">
        <v>50593</v>
      </c>
      <c r="C5119" s="67" t="s">
        <v>13479</v>
      </c>
    </row>
    <row r="5120" spans="1:3" x14ac:dyDescent="0.25">
      <c r="A5120" s="67" t="s">
        <v>43945</v>
      </c>
      <c r="B5120" s="69" t="s">
        <v>50594</v>
      </c>
      <c r="C5120" s="67" t="s">
        <v>13479</v>
      </c>
    </row>
    <row r="5121" spans="1:3" x14ac:dyDescent="0.25">
      <c r="A5121" s="67" t="s">
        <v>43946</v>
      </c>
      <c r="B5121" s="69" t="s">
        <v>50595</v>
      </c>
      <c r="C5121" s="67" t="s">
        <v>13479</v>
      </c>
    </row>
    <row r="5122" spans="1:3" x14ac:dyDescent="0.25">
      <c r="A5122" s="67" t="s">
        <v>43947</v>
      </c>
      <c r="B5122" s="69" t="s">
        <v>50596</v>
      </c>
      <c r="C5122" s="67" t="s">
        <v>13479</v>
      </c>
    </row>
    <row r="5123" spans="1:3" x14ac:dyDescent="0.25">
      <c r="A5123" s="67" t="s">
        <v>43948</v>
      </c>
      <c r="B5123" s="69" t="s">
        <v>50597</v>
      </c>
      <c r="C5123" s="67" t="s">
        <v>13479</v>
      </c>
    </row>
    <row r="5124" spans="1:3" x14ac:dyDescent="0.25">
      <c r="A5124" s="67" t="s">
        <v>43949</v>
      </c>
      <c r="B5124" s="69" t="s">
        <v>50598</v>
      </c>
      <c r="C5124" s="67" t="s">
        <v>13479</v>
      </c>
    </row>
    <row r="5125" spans="1:3" x14ac:dyDescent="0.25">
      <c r="A5125" s="67" t="s">
        <v>43950</v>
      </c>
      <c r="B5125" s="69" t="s">
        <v>50599</v>
      </c>
      <c r="C5125" s="67" t="s">
        <v>13479</v>
      </c>
    </row>
    <row r="5126" spans="1:3" x14ac:dyDescent="0.25">
      <c r="A5126" s="67" t="s">
        <v>43951</v>
      </c>
      <c r="B5126" s="69" t="s">
        <v>50600</v>
      </c>
      <c r="C5126" s="67" t="s">
        <v>13479</v>
      </c>
    </row>
    <row r="5127" spans="1:3" x14ac:dyDescent="0.25">
      <c r="A5127" s="67" t="s">
        <v>43952</v>
      </c>
      <c r="B5127" s="69" t="s">
        <v>50601</v>
      </c>
      <c r="C5127" s="67" t="s">
        <v>13479</v>
      </c>
    </row>
    <row r="5128" spans="1:3" x14ac:dyDescent="0.25">
      <c r="A5128" s="67" t="s">
        <v>43953</v>
      </c>
      <c r="B5128" s="69" t="s">
        <v>50602</v>
      </c>
      <c r="C5128" s="67" t="s">
        <v>13479</v>
      </c>
    </row>
    <row r="5129" spans="1:3" x14ac:dyDescent="0.25">
      <c r="A5129" s="67" t="s">
        <v>43954</v>
      </c>
      <c r="B5129" s="69" t="s">
        <v>50603</v>
      </c>
      <c r="C5129" s="67" t="s">
        <v>13479</v>
      </c>
    </row>
    <row r="5130" spans="1:3" x14ac:dyDescent="0.25">
      <c r="A5130" s="67" t="s">
        <v>43955</v>
      </c>
      <c r="B5130" s="69" t="s">
        <v>50604</v>
      </c>
      <c r="C5130" s="67" t="s">
        <v>13479</v>
      </c>
    </row>
    <row r="5131" spans="1:3" x14ac:dyDescent="0.25">
      <c r="A5131" s="67" t="s">
        <v>43956</v>
      </c>
      <c r="B5131" s="69" t="s">
        <v>50605</v>
      </c>
      <c r="C5131" s="67" t="s">
        <v>13479</v>
      </c>
    </row>
    <row r="5132" spans="1:3" x14ac:dyDescent="0.25">
      <c r="A5132" s="67" t="s">
        <v>43957</v>
      </c>
      <c r="B5132" s="69" t="s">
        <v>50606</v>
      </c>
      <c r="C5132" s="67" t="s">
        <v>13479</v>
      </c>
    </row>
    <row r="5133" spans="1:3" x14ac:dyDescent="0.25">
      <c r="A5133" s="67" t="s">
        <v>43958</v>
      </c>
      <c r="B5133" s="69" t="s">
        <v>50607</v>
      </c>
      <c r="C5133" s="67" t="s">
        <v>13479</v>
      </c>
    </row>
    <row r="5134" spans="1:3" x14ac:dyDescent="0.25">
      <c r="A5134" s="67" t="s">
        <v>43959</v>
      </c>
      <c r="B5134" s="69" t="s">
        <v>50608</v>
      </c>
      <c r="C5134" s="67" t="s">
        <v>13479</v>
      </c>
    </row>
    <row r="5135" spans="1:3" x14ac:dyDescent="0.25">
      <c r="A5135" s="67" t="s">
        <v>43960</v>
      </c>
      <c r="B5135" s="69" t="s">
        <v>50609</v>
      </c>
      <c r="C5135" s="67" t="s">
        <v>13479</v>
      </c>
    </row>
    <row r="5136" spans="1:3" x14ac:dyDescent="0.25">
      <c r="A5136" s="67" t="s">
        <v>43961</v>
      </c>
      <c r="B5136" s="69" t="s">
        <v>50610</v>
      </c>
      <c r="C5136" s="67" t="s">
        <v>13479</v>
      </c>
    </row>
    <row r="5137" spans="1:3" x14ac:dyDescent="0.25">
      <c r="A5137" s="67" t="s">
        <v>43962</v>
      </c>
      <c r="B5137" s="69" t="s">
        <v>50611</v>
      </c>
      <c r="C5137" s="67" t="s">
        <v>13479</v>
      </c>
    </row>
    <row r="5138" spans="1:3" x14ac:dyDescent="0.25">
      <c r="A5138" s="67" t="s">
        <v>43963</v>
      </c>
      <c r="B5138" s="69" t="s">
        <v>50612</v>
      </c>
      <c r="C5138" s="67" t="s">
        <v>13479</v>
      </c>
    </row>
    <row r="5139" spans="1:3" x14ac:dyDescent="0.25">
      <c r="A5139" s="67" t="s">
        <v>43964</v>
      </c>
      <c r="B5139" s="69" t="s">
        <v>50613</v>
      </c>
      <c r="C5139" s="67" t="s">
        <v>13479</v>
      </c>
    </row>
    <row r="5140" spans="1:3" x14ac:dyDescent="0.25">
      <c r="A5140" s="67" t="s">
        <v>43965</v>
      </c>
      <c r="B5140" s="69" t="s">
        <v>50614</v>
      </c>
      <c r="C5140" s="67" t="s">
        <v>13479</v>
      </c>
    </row>
    <row r="5141" spans="1:3" x14ac:dyDescent="0.25">
      <c r="A5141" s="67" t="s">
        <v>43966</v>
      </c>
      <c r="B5141" s="69" t="s">
        <v>50615</v>
      </c>
      <c r="C5141" s="67" t="s">
        <v>13479</v>
      </c>
    </row>
    <row r="5142" spans="1:3" x14ac:dyDescent="0.25">
      <c r="A5142" s="67" t="s">
        <v>43967</v>
      </c>
      <c r="B5142" s="69" t="s">
        <v>50616</v>
      </c>
      <c r="C5142" s="67" t="s">
        <v>13479</v>
      </c>
    </row>
    <row r="5143" spans="1:3" x14ac:dyDescent="0.25">
      <c r="A5143" s="67" t="s">
        <v>43968</v>
      </c>
      <c r="B5143" s="69" t="s">
        <v>50617</v>
      </c>
      <c r="C5143" s="67" t="s">
        <v>13479</v>
      </c>
    </row>
    <row r="5144" spans="1:3" x14ac:dyDescent="0.25">
      <c r="A5144" s="67" t="s">
        <v>43969</v>
      </c>
      <c r="B5144" s="69" t="s">
        <v>50618</v>
      </c>
      <c r="C5144" s="67" t="s">
        <v>13479</v>
      </c>
    </row>
    <row r="5145" spans="1:3" x14ac:dyDescent="0.25">
      <c r="A5145" s="67" t="s">
        <v>43970</v>
      </c>
      <c r="B5145" s="69" t="s">
        <v>50619</v>
      </c>
      <c r="C5145" s="67" t="s">
        <v>13479</v>
      </c>
    </row>
    <row r="5146" spans="1:3" x14ac:dyDescent="0.25">
      <c r="A5146" s="67" t="s">
        <v>43971</v>
      </c>
      <c r="B5146" s="69" t="s">
        <v>50620</v>
      </c>
      <c r="C5146" s="67" t="s">
        <v>13479</v>
      </c>
    </row>
    <row r="5147" spans="1:3" x14ac:dyDescent="0.25">
      <c r="A5147" s="67" t="s">
        <v>43972</v>
      </c>
      <c r="B5147" s="69" t="s">
        <v>50621</v>
      </c>
      <c r="C5147" s="67" t="s">
        <v>13479</v>
      </c>
    </row>
    <row r="5148" spans="1:3" x14ac:dyDescent="0.25">
      <c r="A5148" s="67" t="s">
        <v>43973</v>
      </c>
      <c r="B5148" s="69" t="s">
        <v>50622</v>
      </c>
      <c r="C5148" s="67" t="s">
        <v>13479</v>
      </c>
    </row>
    <row r="5149" spans="1:3" x14ac:dyDescent="0.25">
      <c r="A5149" s="67" t="s">
        <v>43974</v>
      </c>
      <c r="B5149" s="69" t="s">
        <v>50623</v>
      </c>
      <c r="C5149" s="67" t="s">
        <v>13479</v>
      </c>
    </row>
    <row r="5150" spans="1:3" x14ac:dyDescent="0.25">
      <c r="A5150" s="67" t="s">
        <v>43975</v>
      </c>
      <c r="B5150" s="69" t="s">
        <v>50624</v>
      </c>
      <c r="C5150" s="67" t="s">
        <v>13479</v>
      </c>
    </row>
    <row r="5151" spans="1:3" x14ac:dyDescent="0.25">
      <c r="A5151" s="67" t="s">
        <v>43976</v>
      </c>
      <c r="B5151" s="69" t="s">
        <v>50625</v>
      </c>
      <c r="C5151" s="67" t="s">
        <v>13479</v>
      </c>
    </row>
    <row r="5152" spans="1:3" x14ac:dyDescent="0.25">
      <c r="A5152" s="67" t="s">
        <v>43977</v>
      </c>
      <c r="B5152" s="69" t="s">
        <v>50626</v>
      </c>
      <c r="C5152" s="67" t="s">
        <v>13479</v>
      </c>
    </row>
    <row r="5153" spans="1:3" x14ac:dyDescent="0.25">
      <c r="A5153" s="67" t="s">
        <v>43978</v>
      </c>
      <c r="B5153" s="69" t="s">
        <v>50627</v>
      </c>
      <c r="C5153" s="67" t="s">
        <v>13479</v>
      </c>
    </row>
    <row r="5154" spans="1:3" x14ac:dyDescent="0.25">
      <c r="A5154" s="67" t="s">
        <v>43979</v>
      </c>
      <c r="B5154" s="69" t="s">
        <v>50628</v>
      </c>
      <c r="C5154" s="67" t="s">
        <v>13479</v>
      </c>
    </row>
    <row r="5155" spans="1:3" x14ac:dyDescent="0.25">
      <c r="A5155" s="67" t="s">
        <v>43980</v>
      </c>
      <c r="B5155" s="69" t="s">
        <v>50629</v>
      </c>
      <c r="C5155" s="67" t="s">
        <v>13479</v>
      </c>
    </row>
    <row r="5156" spans="1:3" x14ac:dyDescent="0.25">
      <c r="A5156" s="67" t="s">
        <v>43981</v>
      </c>
      <c r="B5156" s="69" t="s">
        <v>50630</v>
      </c>
      <c r="C5156" s="67" t="s">
        <v>13479</v>
      </c>
    </row>
    <row r="5157" spans="1:3" x14ac:dyDescent="0.25">
      <c r="A5157" s="67" t="s">
        <v>43982</v>
      </c>
      <c r="B5157" s="69" t="s">
        <v>50631</v>
      </c>
      <c r="C5157" s="67" t="s">
        <v>13479</v>
      </c>
    </row>
    <row r="5158" spans="1:3" x14ac:dyDescent="0.25">
      <c r="A5158" s="67" t="s">
        <v>43983</v>
      </c>
      <c r="B5158" s="69" t="s">
        <v>50632</v>
      </c>
      <c r="C5158" s="67" t="s">
        <v>13479</v>
      </c>
    </row>
    <row r="5159" spans="1:3" x14ac:dyDescent="0.25">
      <c r="A5159" s="67" t="s">
        <v>43984</v>
      </c>
      <c r="B5159" s="69" t="s">
        <v>50633</v>
      </c>
      <c r="C5159" s="67" t="s">
        <v>13479</v>
      </c>
    </row>
    <row r="5160" spans="1:3" x14ac:dyDescent="0.25">
      <c r="A5160" s="67" t="s">
        <v>43985</v>
      </c>
      <c r="B5160" s="69" t="s">
        <v>50634</v>
      </c>
      <c r="C5160" s="67" t="s">
        <v>13479</v>
      </c>
    </row>
    <row r="5161" spans="1:3" x14ac:dyDescent="0.25">
      <c r="A5161" s="67" t="s">
        <v>43986</v>
      </c>
      <c r="B5161" s="69" t="s">
        <v>50635</v>
      </c>
      <c r="C5161" s="67" t="s">
        <v>13479</v>
      </c>
    </row>
    <row r="5162" spans="1:3" x14ac:dyDescent="0.25">
      <c r="A5162" s="67" t="s">
        <v>43987</v>
      </c>
      <c r="B5162" s="69" t="s">
        <v>50636</v>
      </c>
      <c r="C5162" s="67" t="s">
        <v>13479</v>
      </c>
    </row>
    <row r="5163" spans="1:3" x14ac:dyDescent="0.25">
      <c r="A5163" s="67" t="s">
        <v>43988</v>
      </c>
      <c r="B5163" s="69" t="s">
        <v>50637</v>
      </c>
      <c r="C5163" s="67" t="s">
        <v>13479</v>
      </c>
    </row>
    <row r="5164" spans="1:3" x14ac:dyDescent="0.25">
      <c r="A5164" s="67" t="s">
        <v>43989</v>
      </c>
      <c r="B5164" s="69" t="s">
        <v>50638</v>
      </c>
      <c r="C5164" s="67" t="s">
        <v>13479</v>
      </c>
    </row>
    <row r="5165" spans="1:3" x14ac:dyDescent="0.25">
      <c r="A5165" s="67" t="s">
        <v>43990</v>
      </c>
      <c r="B5165" s="69" t="s">
        <v>50639</v>
      </c>
      <c r="C5165" s="67" t="s">
        <v>13479</v>
      </c>
    </row>
    <row r="5166" spans="1:3" x14ac:dyDescent="0.25">
      <c r="A5166" s="67" t="s">
        <v>43991</v>
      </c>
      <c r="B5166" s="69" t="s">
        <v>50640</v>
      </c>
      <c r="C5166" s="67" t="s">
        <v>13479</v>
      </c>
    </row>
    <row r="5167" spans="1:3" x14ac:dyDescent="0.25">
      <c r="A5167" s="67" t="s">
        <v>43992</v>
      </c>
      <c r="B5167" s="69" t="s">
        <v>50641</v>
      </c>
      <c r="C5167" s="67" t="s">
        <v>13479</v>
      </c>
    </row>
    <row r="5168" spans="1:3" x14ac:dyDescent="0.25">
      <c r="A5168" s="67" t="s">
        <v>43993</v>
      </c>
      <c r="B5168" s="69" t="s">
        <v>50642</v>
      </c>
      <c r="C5168" s="67" t="s">
        <v>13479</v>
      </c>
    </row>
    <row r="5169" spans="1:3" x14ac:dyDescent="0.25">
      <c r="A5169" s="67" t="s">
        <v>43994</v>
      </c>
      <c r="B5169" s="69" t="s">
        <v>50643</v>
      </c>
      <c r="C5169" s="67" t="s">
        <v>13479</v>
      </c>
    </row>
    <row r="5170" spans="1:3" x14ac:dyDescent="0.25">
      <c r="A5170" s="67" t="s">
        <v>43995</v>
      </c>
      <c r="B5170" s="69" t="s">
        <v>50644</v>
      </c>
      <c r="C5170" s="67" t="s">
        <v>13479</v>
      </c>
    </row>
    <row r="5171" spans="1:3" x14ac:dyDescent="0.25">
      <c r="A5171" s="67" t="s">
        <v>43996</v>
      </c>
      <c r="B5171" s="69" t="s">
        <v>50645</v>
      </c>
      <c r="C5171" s="67" t="s">
        <v>13479</v>
      </c>
    </row>
    <row r="5172" spans="1:3" x14ac:dyDescent="0.25">
      <c r="A5172" s="67" t="s">
        <v>43997</v>
      </c>
      <c r="B5172" s="69" t="s">
        <v>50646</v>
      </c>
      <c r="C5172" s="67" t="s">
        <v>13479</v>
      </c>
    </row>
    <row r="5173" spans="1:3" x14ac:dyDescent="0.25">
      <c r="A5173" s="67" t="s">
        <v>43998</v>
      </c>
      <c r="B5173" s="69" t="s">
        <v>50647</v>
      </c>
      <c r="C5173" s="67" t="s">
        <v>13479</v>
      </c>
    </row>
    <row r="5174" spans="1:3" x14ac:dyDescent="0.25">
      <c r="A5174" s="67" t="s">
        <v>43999</v>
      </c>
      <c r="B5174" s="69" t="s">
        <v>50648</v>
      </c>
      <c r="C5174" s="67" t="s">
        <v>13479</v>
      </c>
    </row>
    <row r="5175" spans="1:3" x14ac:dyDescent="0.25">
      <c r="A5175" s="67" t="s">
        <v>44000</v>
      </c>
      <c r="B5175" s="69" t="s">
        <v>50649</v>
      </c>
      <c r="C5175" s="67" t="s">
        <v>13479</v>
      </c>
    </row>
    <row r="5176" spans="1:3" x14ac:dyDescent="0.25">
      <c r="A5176" s="67" t="s">
        <v>44001</v>
      </c>
      <c r="B5176" s="69" t="s">
        <v>50650</v>
      </c>
      <c r="C5176" s="67" t="s">
        <v>13479</v>
      </c>
    </row>
    <row r="5177" spans="1:3" x14ac:dyDescent="0.25">
      <c r="A5177" s="67" t="s">
        <v>44002</v>
      </c>
      <c r="B5177" s="69" t="s">
        <v>50651</v>
      </c>
      <c r="C5177" s="67" t="s">
        <v>13479</v>
      </c>
    </row>
    <row r="5178" spans="1:3" x14ac:dyDescent="0.25">
      <c r="A5178" s="67" t="s">
        <v>44003</v>
      </c>
      <c r="B5178" s="69" t="s">
        <v>50652</v>
      </c>
      <c r="C5178" s="67" t="s">
        <v>13479</v>
      </c>
    </row>
    <row r="5179" spans="1:3" x14ac:dyDescent="0.25">
      <c r="A5179" s="67" t="s">
        <v>44004</v>
      </c>
      <c r="B5179" s="69" t="s">
        <v>50653</v>
      </c>
      <c r="C5179" s="67" t="s">
        <v>13479</v>
      </c>
    </row>
    <row r="5180" spans="1:3" x14ac:dyDescent="0.25">
      <c r="A5180" s="67" t="s">
        <v>44005</v>
      </c>
      <c r="B5180" s="69" t="s">
        <v>50654</v>
      </c>
      <c r="C5180" s="67" t="s">
        <v>13479</v>
      </c>
    </row>
    <row r="5181" spans="1:3" x14ac:dyDescent="0.25">
      <c r="A5181" s="67" t="s">
        <v>44006</v>
      </c>
      <c r="B5181" s="69" t="s">
        <v>50655</v>
      </c>
      <c r="C5181" s="67" t="s">
        <v>13479</v>
      </c>
    </row>
    <row r="5182" spans="1:3" x14ac:dyDescent="0.25">
      <c r="A5182" s="67" t="s">
        <v>44007</v>
      </c>
      <c r="B5182" s="69" t="s">
        <v>50656</v>
      </c>
      <c r="C5182" s="67" t="s">
        <v>13479</v>
      </c>
    </row>
    <row r="5183" spans="1:3" x14ac:dyDescent="0.25">
      <c r="A5183" s="67" t="s">
        <v>44008</v>
      </c>
      <c r="B5183" s="69" t="s">
        <v>50657</v>
      </c>
      <c r="C5183" s="67" t="s">
        <v>13479</v>
      </c>
    </row>
    <row r="5184" spans="1:3" x14ac:dyDescent="0.25">
      <c r="A5184" s="67" t="s">
        <v>44009</v>
      </c>
      <c r="B5184" s="69" t="s">
        <v>50658</v>
      </c>
      <c r="C5184" s="67" t="s">
        <v>13479</v>
      </c>
    </row>
    <row r="5185" spans="1:3" x14ac:dyDescent="0.25">
      <c r="A5185" s="67" t="s">
        <v>44010</v>
      </c>
      <c r="B5185" s="69" t="s">
        <v>50659</v>
      </c>
      <c r="C5185" s="67" t="s">
        <v>13479</v>
      </c>
    </row>
    <row r="5186" spans="1:3" x14ac:dyDescent="0.25">
      <c r="A5186" s="67" t="s">
        <v>44011</v>
      </c>
      <c r="B5186" s="69" t="s">
        <v>50660</v>
      </c>
      <c r="C5186" s="67" t="s">
        <v>13479</v>
      </c>
    </row>
    <row r="5187" spans="1:3" x14ac:dyDescent="0.25">
      <c r="A5187" s="67" t="s">
        <v>44012</v>
      </c>
      <c r="B5187" s="69" t="s">
        <v>50661</v>
      </c>
      <c r="C5187" s="67" t="s">
        <v>13479</v>
      </c>
    </row>
    <row r="5188" spans="1:3" x14ac:dyDescent="0.25">
      <c r="A5188" s="67" t="s">
        <v>44013</v>
      </c>
      <c r="B5188" s="69" t="s">
        <v>50662</v>
      </c>
      <c r="C5188" s="67" t="s">
        <v>13479</v>
      </c>
    </row>
    <row r="5189" spans="1:3" x14ac:dyDescent="0.25">
      <c r="A5189" s="67" t="s">
        <v>44014</v>
      </c>
      <c r="B5189" s="69" t="s">
        <v>50663</v>
      </c>
      <c r="C5189" s="67" t="s">
        <v>13479</v>
      </c>
    </row>
    <row r="5190" spans="1:3" x14ac:dyDescent="0.25">
      <c r="A5190" s="67" t="s">
        <v>44015</v>
      </c>
      <c r="B5190" s="69" t="s">
        <v>50664</v>
      </c>
      <c r="C5190" s="67" t="s">
        <v>13479</v>
      </c>
    </row>
    <row r="5191" spans="1:3" x14ac:dyDescent="0.25">
      <c r="A5191" s="67" t="s">
        <v>44016</v>
      </c>
      <c r="B5191" s="69" t="s">
        <v>50665</v>
      </c>
      <c r="C5191" s="67" t="s">
        <v>13479</v>
      </c>
    </row>
    <row r="5192" spans="1:3" x14ac:dyDescent="0.25">
      <c r="A5192" s="67" t="s">
        <v>44017</v>
      </c>
      <c r="B5192" s="69" t="s">
        <v>50666</v>
      </c>
      <c r="C5192" s="67" t="s">
        <v>13479</v>
      </c>
    </row>
    <row r="5193" spans="1:3" x14ac:dyDescent="0.25">
      <c r="A5193" s="67" t="s">
        <v>44018</v>
      </c>
      <c r="B5193" s="69" t="s">
        <v>50667</v>
      </c>
      <c r="C5193" s="67" t="s">
        <v>13479</v>
      </c>
    </row>
    <row r="5194" spans="1:3" x14ac:dyDescent="0.25">
      <c r="A5194" s="67" t="s">
        <v>44019</v>
      </c>
      <c r="B5194" s="69" t="s">
        <v>50668</v>
      </c>
      <c r="C5194" s="67" t="s">
        <v>13479</v>
      </c>
    </row>
    <row r="5195" spans="1:3" x14ac:dyDescent="0.25">
      <c r="A5195" s="67" t="s">
        <v>44020</v>
      </c>
      <c r="B5195" s="69" t="s">
        <v>50669</v>
      </c>
      <c r="C5195" s="67" t="s">
        <v>13479</v>
      </c>
    </row>
    <row r="5196" spans="1:3" x14ac:dyDescent="0.25">
      <c r="A5196" s="67" t="s">
        <v>44021</v>
      </c>
      <c r="B5196" s="69" t="s">
        <v>50670</v>
      </c>
      <c r="C5196" s="67" t="s">
        <v>13479</v>
      </c>
    </row>
    <row r="5197" spans="1:3" x14ac:dyDescent="0.25">
      <c r="A5197" s="67" t="s">
        <v>44022</v>
      </c>
      <c r="B5197" s="69" t="s">
        <v>50671</v>
      </c>
      <c r="C5197" s="67" t="s">
        <v>13479</v>
      </c>
    </row>
    <row r="5198" spans="1:3" x14ac:dyDescent="0.25">
      <c r="A5198" s="67" t="s">
        <v>44023</v>
      </c>
      <c r="B5198" s="69" t="s">
        <v>50672</v>
      </c>
      <c r="C5198" s="67" t="s">
        <v>13479</v>
      </c>
    </row>
    <row r="5199" spans="1:3" x14ac:dyDescent="0.25">
      <c r="A5199" s="67" t="s">
        <v>44024</v>
      </c>
      <c r="B5199" s="69" t="s">
        <v>50673</v>
      </c>
      <c r="C5199" s="67" t="s">
        <v>13479</v>
      </c>
    </row>
    <row r="5200" spans="1:3" x14ac:dyDescent="0.25">
      <c r="A5200" s="67" t="s">
        <v>44025</v>
      </c>
      <c r="B5200" s="69" t="s">
        <v>50674</v>
      </c>
      <c r="C5200" s="67" t="s">
        <v>13479</v>
      </c>
    </row>
    <row r="5201" spans="1:3" x14ac:dyDescent="0.25">
      <c r="A5201" s="67" t="s">
        <v>44026</v>
      </c>
      <c r="B5201" s="69" t="s">
        <v>50675</v>
      </c>
      <c r="C5201" s="67" t="s">
        <v>13479</v>
      </c>
    </row>
    <row r="5202" spans="1:3" x14ac:dyDescent="0.25">
      <c r="A5202" s="67" t="s">
        <v>44027</v>
      </c>
      <c r="B5202" s="69" t="s">
        <v>50676</v>
      </c>
      <c r="C5202" s="67" t="s">
        <v>13479</v>
      </c>
    </row>
    <row r="5203" spans="1:3" x14ac:dyDescent="0.25">
      <c r="A5203" s="67" t="s">
        <v>44028</v>
      </c>
      <c r="B5203" s="69" t="s">
        <v>50677</v>
      </c>
      <c r="C5203" s="67" t="s">
        <v>13479</v>
      </c>
    </row>
    <row r="5204" spans="1:3" x14ac:dyDescent="0.25">
      <c r="A5204" s="67" t="s">
        <v>44029</v>
      </c>
      <c r="B5204" s="69" t="s">
        <v>50678</v>
      </c>
      <c r="C5204" s="67" t="s">
        <v>13479</v>
      </c>
    </row>
    <row r="5205" spans="1:3" x14ac:dyDescent="0.25">
      <c r="A5205" s="67" t="s">
        <v>44030</v>
      </c>
      <c r="B5205" s="69" t="s">
        <v>50679</v>
      </c>
      <c r="C5205" s="67" t="s">
        <v>13479</v>
      </c>
    </row>
    <row r="5206" spans="1:3" x14ac:dyDescent="0.25">
      <c r="A5206" s="67" t="s">
        <v>44031</v>
      </c>
      <c r="B5206" s="69" t="s">
        <v>50680</v>
      </c>
      <c r="C5206" s="67" t="s">
        <v>13479</v>
      </c>
    </row>
    <row r="5207" spans="1:3" x14ac:dyDescent="0.25">
      <c r="A5207" s="67" t="s">
        <v>44032</v>
      </c>
      <c r="B5207" s="69" t="s">
        <v>50681</v>
      </c>
      <c r="C5207" s="67" t="s">
        <v>13479</v>
      </c>
    </row>
    <row r="5208" spans="1:3" x14ac:dyDescent="0.25">
      <c r="A5208" s="67" t="s">
        <v>44033</v>
      </c>
      <c r="B5208" s="69" t="s">
        <v>50682</v>
      </c>
      <c r="C5208" s="67" t="s">
        <v>13479</v>
      </c>
    </row>
    <row r="5209" spans="1:3" x14ac:dyDescent="0.25">
      <c r="A5209" s="67" t="s">
        <v>44034</v>
      </c>
      <c r="B5209" s="69" t="s">
        <v>50683</v>
      </c>
      <c r="C5209" s="67" t="s">
        <v>13479</v>
      </c>
    </row>
    <row r="5210" spans="1:3" x14ac:dyDescent="0.25">
      <c r="A5210" s="67" t="s">
        <v>44035</v>
      </c>
      <c r="B5210" s="69" t="s">
        <v>50684</v>
      </c>
      <c r="C5210" s="67" t="s">
        <v>13479</v>
      </c>
    </row>
    <row r="5211" spans="1:3" x14ac:dyDescent="0.25">
      <c r="A5211" s="67" t="s">
        <v>44036</v>
      </c>
      <c r="B5211" s="69" t="s">
        <v>50685</v>
      </c>
      <c r="C5211" s="67" t="s">
        <v>13479</v>
      </c>
    </row>
    <row r="5212" spans="1:3" x14ac:dyDescent="0.25">
      <c r="A5212" s="67" t="s">
        <v>44037</v>
      </c>
      <c r="B5212" s="69" t="s">
        <v>50686</v>
      </c>
      <c r="C5212" s="67" t="s">
        <v>13479</v>
      </c>
    </row>
    <row r="5213" spans="1:3" x14ac:dyDescent="0.25">
      <c r="A5213" s="67" t="s">
        <v>44038</v>
      </c>
      <c r="B5213" s="69" t="s">
        <v>50687</v>
      </c>
      <c r="C5213" s="67" t="s">
        <v>13479</v>
      </c>
    </row>
    <row r="5214" spans="1:3" x14ac:dyDescent="0.25">
      <c r="A5214" s="67" t="s">
        <v>44039</v>
      </c>
      <c r="B5214" s="69" t="s">
        <v>50688</v>
      </c>
      <c r="C5214" s="67" t="s">
        <v>13479</v>
      </c>
    </row>
    <row r="5215" spans="1:3" x14ac:dyDescent="0.25">
      <c r="A5215" s="67" t="s">
        <v>44040</v>
      </c>
      <c r="B5215" s="69" t="s">
        <v>50689</v>
      </c>
      <c r="C5215" s="67" t="s">
        <v>13479</v>
      </c>
    </row>
    <row r="5216" spans="1:3" x14ac:dyDescent="0.25">
      <c r="A5216" s="67" t="s">
        <v>44041</v>
      </c>
      <c r="B5216" s="69" t="s">
        <v>50690</v>
      </c>
      <c r="C5216" s="67" t="s">
        <v>13479</v>
      </c>
    </row>
    <row r="5217" spans="1:3" ht="30" x14ac:dyDescent="0.25">
      <c r="A5217" s="67" t="s">
        <v>44042</v>
      </c>
      <c r="B5217" s="69" t="s">
        <v>50691</v>
      </c>
      <c r="C5217" s="67" t="s">
        <v>13479</v>
      </c>
    </row>
    <row r="5218" spans="1:3" ht="30" x14ac:dyDescent="0.25">
      <c r="A5218" s="67" t="s">
        <v>44043</v>
      </c>
      <c r="B5218" s="69" t="s">
        <v>50692</v>
      </c>
      <c r="C5218" s="67" t="s">
        <v>13479</v>
      </c>
    </row>
    <row r="5219" spans="1:3" x14ac:dyDescent="0.25">
      <c r="A5219" s="67" t="s">
        <v>44044</v>
      </c>
      <c r="B5219" s="69" t="s">
        <v>50693</v>
      </c>
      <c r="C5219" s="67" t="s">
        <v>12889</v>
      </c>
    </row>
    <row r="5220" spans="1:3" ht="30" x14ac:dyDescent="0.25">
      <c r="A5220" s="67" t="s">
        <v>44045</v>
      </c>
      <c r="B5220" s="69" t="s">
        <v>50694</v>
      </c>
      <c r="C5220" s="67" t="s">
        <v>13479</v>
      </c>
    </row>
    <row r="5221" spans="1:3" x14ac:dyDescent="0.25">
      <c r="A5221" s="67" t="s">
        <v>44046</v>
      </c>
      <c r="B5221" s="69" t="s">
        <v>50695</v>
      </c>
      <c r="C5221" s="67" t="s">
        <v>13479</v>
      </c>
    </row>
    <row r="5222" spans="1:3" ht="30" x14ac:dyDescent="0.25">
      <c r="A5222" s="67" t="s">
        <v>44047</v>
      </c>
      <c r="B5222" s="69" t="s">
        <v>50696</v>
      </c>
      <c r="C5222" s="67" t="s">
        <v>13479</v>
      </c>
    </row>
    <row r="5223" spans="1:3" x14ac:dyDescent="0.25">
      <c r="A5223" s="67" t="s">
        <v>44048</v>
      </c>
      <c r="B5223" s="69" t="s">
        <v>50697</v>
      </c>
      <c r="C5223" s="67" t="s">
        <v>13479</v>
      </c>
    </row>
    <row r="5224" spans="1:3" x14ac:dyDescent="0.25">
      <c r="A5224" s="67" t="s">
        <v>44049</v>
      </c>
      <c r="B5224" s="69" t="s">
        <v>50698</v>
      </c>
      <c r="C5224" s="67" t="s">
        <v>13479</v>
      </c>
    </row>
    <row r="5225" spans="1:3" ht="30" x14ac:dyDescent="0.25">
      <c r="A5225" s="67" t="s">
        <v>44050</v>
      </c>
      <c r="B5225" s="69" t="s">
        <v>50699</v>
      </c>
      <c r="C5225" s="67" t="s">
        <v>13479</v>
      </c>
    </row>
    <row r="5226" spans="1:3" x14ac:dyDescent="0.25">
      <c r="A5226" s="67" t="s">
        <v>44051</v>
      </c>
      <c r="B5226" s="69" t="s">
        <v>50700</v>
      </c>
      <c r="C5226" s="67" t="s">
        <v>13479</v>
      </c>
    </row>
    <row r="5227" spans="1:3" ht="30" x14ac:dyDescent="0.25">
      <c r="A5227" s="67" t="s">
        <v>44052</v>
      </c>
      <c r="B5227" s="69" t="s">
        <v>50701</v>
      </c>
      <c r="C5227" s="67" t="s">
        <v>13479</v>
      </c>
    </row>
    <row r="5228" spans="1:3" ht="30" x14ac:dyDescent="0.25">
      <c r="A5228" s="67" t="s">
        <v>44053</v>
      </c>
      <c r="B5228" s="69" t="s">
        <v>50702</v>
      </c>
      <c r="C5228" s="67" t="s">
        <v>13479</v>
      </c>
    </row>
    <row r="5229" spans="1:3" x14ac:dyDescent="0.25">
      <c r="A5229" s="67" t="s">
        <v>44054</v>
      </c>
      <c r="B5229" s="69" t="s">
        <v>50703</v>
      </c>
      <c r="C5229" s="67" t="s">
        <v>13479</v>
      </c>
    </row>
    <row r="5230" spans="1:3" ht="30" x14ac:dyDescent="0.25">
      <c r="A5230" s="67" t="s">
        <v>44055</v>
      </c>
      <c r="B5230" s="69" t="s">
        <v>50704</v>
      </c>
      <c r="C5230" s="67" t="s">
        <v>13479</v>
      </c>
    </row>
    <row r="5231" spans="1:3" x14ac:dyDescent="0.25">
      <c r="A5231" s="67" t="s">
        <v>44056</v>
      </c>
      <c r="B5231" s="69" t="s">
        <v>50705</v>
      </c>
      <c r="C5231" s="67" t="s">
        <v>13479</v>
      </c>
    </row>
    <row r="5232" spans="1:3" x14ac:dyDescent="0.25">
      <c r="A5232" s="67" t="s">
        <v>44057</v>
      </c>
      <c r="B5232" s="69" t="s">
        <v>50706</v>
      </c>
      <c r="C5232" s="67" t="s">
        <v>13479</v>
      </c>
    </row>
    <row r="5233" spans="1:3" x14ac:dyDescent="0.25">
      <c r="A5233" s="67" t="s">
        <v>44058</v>
      </c>
      <c r="B5233" s="69" t="s">
        <v>50707</v>
      </c>
      <c r="C5233" s="67" t="s">
        <v>13479</v>
      </c>
    </row>
    <row r="5234" spans="1:3" x14ac:dyDescent="0.25">
      <c r="A5234" s="67" t="s">
        <v>44059</v>
      </c>
      <c r="B5234" s="69" t="s">
        <v>50708</v>
      </c>
      <c r="C5234" s="67" t="s">
        <v>13479</v>
      </c>
    </row>
    <row r="5235" spans="1:3" x14ac:dyDescent="0.25">
      <c r="A5235" s="67" t="s">
        <v>44060</v>
      </c>
      <c r="B5235" s="69" t="s">
        <v>50709</v>
      </c>
      <c r="C5235" s="67" t="s">
        <v>13479</v>
      </c>
    </row>
    <row r="5236" spans="1:3" ht="30" x14ac:dyDescent="0.25">
      <c r="A5236" s="67" t="s">
        <v>44061</v>
      </c>
      <c r="B5236" s="69" t="s">
        <v>50710</v>
      </c>
      <c r="C5236" s="67" t="s">
        <v>13479</v>
      </c>
    </row>
    <row r="5237" spans="1:3" x14ac:dyDescent="0.25">
      <c r="A5237" s="67" t="s">
        <v>44062</v>
      </c>
      <c r="B5237" s="69" t="s">
        <v>50711</v>
      </c>
      <c r="C5237" s="67" t="s">
        <v>13479</v>
      </c>
    </row>
    <row r="5238" spans="1:3" x14ac:dyDescent="0.25">
      <c r="A5238" s="67" t="s">
        <v>44063</v>
      </c>
      <c r="B5238" s="69" t="s">
        <v>50712</v>
      </c>
      <c r="C5238" s="67" t="s">
        <v>13479</v>
      </c>
    </row>
    <row r="5239" spans="1:3" x14ac:dyDescent="0.25">
      <c r="A5239" s="67" t="s">
        <v>44064</v>
      </c>
      <c r="B5239" s="69" t="s">
        <v>50713</v>
      </c>
      <c r="C5239" s="67" t="s">
        <v>13479</v>
      </c>
    </row>
    <row r="5240" spans="1:3" ht="30" x14ac:dyDescent="0.25">
      <c r="A5240" s="67" t="s">
        <v>44065</v>
      </c>
      <c r="B5240" s="69" t="s">
        <v>50714</v>
      </c>
      <c r="C5240" s="67" t="s">
        <v>13479</v>
      </c>
    </row>
    <row r="5241" spans="1:3" ht="30" x14ac:dyDescent="0.25">
      <c r="A5241" s="67" t="s">
        <v>44066</v>
      </c>
      <c r="B5241" s="69" t="s">
        <v>50715</v>
      </c>
      <c r="C5241" s="67" t="s">
        <v>13479</v>
      </c>
    </row>
    <row r="5242" spans="1:3" ht="30" x14ac:dyDescent="0.25">
      <c r="A5242" s="67" t="s">
        <v>44067</v>
      </c>
      <c r="B5242" s="69" t="s">
        <v>50716</v>
      </c>
      <c r="C5242" s="67" t="s">
        <v>13479</v>
      </c>
    </row>
    <row r="5243" spans="1:3" ht="30" x14ac:dyDescent="0.25">
      <c r="A5243" s="67" t="s">
        <v>44068</v>
      </c>
      <c r="B5243" s="69" t="s">
        <v>50717</v>
      </c>
      <c r="C5243" s="67" t="s">
        <v>13479</v>
      </c>
    </row>
    <row r="5244" spans="1:3" ht="30" x14ac:dyDescent="0.25">
      <c r="A5244" s="67" t="s">
        <v>44069</v>
      </c>
      <c r="B5244" s="69" t="s">
        <v>50718</v>
      </c>
      <c r="C5244" s="67" t="s">
        <v>13479</v>
      </c>
    </row>
    <row r="5245" spans="1:3" ht="30" x14ac:dyDescent="0.25">
      <c r="A5245" s="67" t="s">
        <v>44070</v>
      </c>
      <c r="B5245" s="69" t="s">
        <v>50719</v>
      </c>
      <c r="C5245" s="67" t="s">
        <v>13479</v>
      </c>
    </row>
    <row r="5246" spans="1:3" ht="30" x14ac:dyDescent="0.25">
      <c r="A5246" s="67" t="s">
        <v>44071</v>
      </c>
      <c r="B5246" s="69" t="s">
        <v>50720</v>
      </c>
      <c r="C5246" s="67" t="s">
        <v>13479</v>
      </c>
    </row>
    <row r="5247" spans="1:3" ht="30" x14ac:dyDescent="0.25">
      <c r="A5247" s="67" t="s">
        <v>44072</v>
      </c>
      <c r="B5247" s="69" t="s">
        <v>50721</v>
      </c>
      <c r="C5247" s="67" t="s">
        <v>13479</v>
      </c>
    </row>
    <row r="5248" spans="1:3" ht="30" x14ac:dyDescent="0.25">
      <c r="A5248" s="67" t="s">
        <v>44073</v>
      </c>
      <c r="B5248" s="69" t="s">
        <v>50722</v>
      </c>
      <c r="C5248" s="67" t="s">
        <v>13479</v>
      </c>
    </row>
    <row r="5249" spans="1:3" ht="30" x14ac:dyDescent="0.25">
      <c r="A5249" s="67" t="s">
        <v>44074</v>
      </c>
      <c r="B5249" s="69" t="s">
        <v>50723</v>
      </c>
      <c r="C5249" s="67" t="s">
        <v>13479</v>
      </c>
    </row>
    <row r="5250" spans="1:3" ht="30" x14ac:dyDescent="0.25">
      <c r="A5250" s="67" t="s">
        <v>44075</v>
      </c>
      <c r="B5250" s="69" t="s">
        <v>50724</v>
      </c>
      <c r="C5250" s="67" t="s">
        <v>13479</v>
      </c>
    </row>
    <row r="5251" spans="1:3" ht="30" x14ac:dyDescent="0.25">
      <c r="A5251" s="67" t="s">
        <v>44076</v>
      </c>
      <c r="B5251" s="69" t="s">
        <v>50725</v>
      </c>
      <c r="C5251" s="67" t="s">
        <v>13479</v>
      </c>
    </row>
    <row r="5252" spans="1:3" ht="30" x14ac:dyDescent="0.25">
      <c r="A5252" s="67" t="s">
        <v>44077</v>
      </c>
      <c r="B5252" s="69" t="s">
        <v>50726</v>
      </c>
      <c r="C5252" s="67" t="s">
        <v>13479</v>
      </c>
    </row>
    <row r="5253" spans="1:3" ht="30" x14ac:dyDescent="0.25">
      <c r="A5253" s="67" t="s">
        <v>44078</v>
      </c>
      <c r="B5253" s="69" t="s">
        <v>50727</v>
      </c>
      <c r="C5253" s="67" t="s">
        <v>13479</v>
      </c>
    </row>
    <row r="5254" spans="1:3" x14ac:dyDescent="0.25">
      <c r="A5254" s="67" t="s">
        <v>44079</v>
      </c>
      <c r="B5254" s="69" t="s">
        <v>50728</v>
      </c>
      <c r="C5254" s="67" t="s">
        <v>13479</v>
      </c>
    </row>
    <row r="5255" spans="1:3" x14ac:dyDescent="0.25">
      <c r="A5255" s="67" t="s">
        <v>44080</v>
      </c>
      <c r="B5255" s="69" t="s">
        <v>50729</v>
      </c>
      <c r="C5255" s="67" t="s">
        <v>13479</v>
      </c>
    </row>
    <row r="5256" spans="1:3" x14ac:dyDescent="0.25">
      <c r="A5256" s="67" t="s">
        <v>44081</v>
      </c>
      <c r="B5256" s="69" t="s">
        <v>50730</v>
      </c>
      <c r="C5256" s="67" t="s">
        <v>13479</v>
      </c>
    </row>
    <row r="5257" spans="1:3" ht="30" x14ac:dyDescent="0.25">
      <c r="A5257" s="67" t="s">
        <v>44082</v>
      </c>
      <c r="B5257" s="69" t="s">
        <v>50731</v>
      </c>
      <c r="C5257" s="67" t="s">
        <v>13479</v>
      </c>
    </row>
    <row r="5258" spans="1:3" ht="30" x14ac:dyDescent="0.25">
      <c r="A5258" s="67" t="s">
        <v>44083</v>
      </c>
      <c r="B5258" s="69" t="s">
        <v>50732</v>
      </c>
      <c r="C5258" s="67" t="s">
        <v>13479</v>
      </c>
    </row>
    <row r="5259" spans="1:3" ht="30" x14ac:dyDescent="0.25">
      <c r="A5259" s="67" t="s">
        <v>44084</v>
      </c>
      <c r="B5259" s="69" t="s">
        <v>50733</v>
      </c>
      <c r="C5259" s="67" t="s">
        <v>13479</v>
      </c>
    </row>
    <row r="5260" spans="1:3" x14ac:dyDescent="0.25">
      <c r="A5260" s="67" t="s">
        <v>44085</v>
      </c>
      <c r="B5260" s="69" t="s">
        <v>50734</v>
      </c>
      <c r="C5260" s="67" t="s">
        <v>13479</v>
      </c>
    </row>
    <row r="5261" spans="1:3" x14ac:dyDescent="0.25">
      <c r="A5261" s="67" t="s">
        <v>44086</v>
      </c>
      <c r="B5261" s="69" t="s">
        <v>50735</v>
      </c>
      <c r="C5261" s="67" t="s">
        <v>13479</v>
      </c>
    </row>
    <row r="5262" spans="1:3" ht="30" x14ac:dyDescent="0.25">
      <c r="A5262" s="67" t="s">
        <v>44087</v>
      </c>
      <c r="B5262" s="69" t="s">
        <v>50736</v>
      </c>
      <c r="C5262" s="67" t="s">
        <v>13479</v>
      </c>
    </row>
    <row r="5263" spans="1:3" ht="30" x14ac:dyDescent="0.25">
      <c r="A5263" s="67" t="s">
        <v>44088</v>
      </c>
      <c r="B5263" s="69" t="s">
        <v>50737</v>
      </c>
      <c r="C5263" s="67" t="s">
        <v>13479</v>
      </c>
    </row>
    <row r="5264" spans="1:3" ht="30" x14ac:dyDescent="0.25">
      <c r="A5264" s="67" t="s">
        <v>44089</v>
      </c>
      <c r="B5264" s="69" t="s">
        <v>50738</v>
      </c>
      <c r="C5264" s="67" t="s">
        <v>13479</v>
      </c>
    </row>
    <row r="5265" spans="1:3" x14ac:dyDescent="0.25">
      <c r="A5265" s="67" t="s">
        <v>44090</v>
      </c>
      <c r="B5265" s="69" t="s">
        <v>50739</v>
      </c>
      <c r="C5265" s="67" t="s">
        <v>13479</v>
      </c>
    </row>
    <row r="5266" spans="1:3" x14ac:dyDescent="0.25">
      <c r="A5266" s="67" t="s">
        <v>44091</v>
      </c>
      <c r="B5266" s="69" t="s">
        <v>50740</v>
      </c>
      <c r="C5266" s="67" t="s">
        <v>13479</v>
      </c>
    </row>
    <row r="5267" spans="1:3" x14ac:dyDescent="0.25">
      <c r="A5267" s="67" t="s">
        <v>44092</v>
      </c>
      <c r="B5267" s="69" t="s">
        <v>50741</v>
      </c>
      <c r="C5267" s="67" t="s">
        <v>13479</v>
      </c>
    </row>
    <row r="5268" spans="1:3" x14ac:dyDescent="0.25">
      <c r="A5268" s="67" t="s">
        <v>44093</v>
      </c>
      <c r="B5268" s="69" t="s">
        <v>50742</v>
      </c>
      <c r="C5268" s="67" t="s">
        <v>13479</v>
      </c>
    </row>
    <row r="5269" spans="1:3" ht="30" x14ac:dyDescent="0.25">
      <c r="A5269" s="67" t="s">
        <v>44094</v>
      </c>
      <c r="B5269" s="69" t="s">
        <v>50743</v>
      </c>
      <c r="C5269" s="67" t="s">
        <v>13479</v>
      </c>
    </row>
    <row r="5270" spans="1:3" x14ac:dyDescent="0.25">
      <c r="A5270" s="67" t="s">
        <v>44095</v>
      </c>
      <c r="B5270" s="69" t="s">
        <v>50744</v>
      </c>
      <c r="C5270" s="67" t="s">
        <v>13479</v>
      </c>
    </row>
    <row r="5271" spans="1:3" x14ac:dyDescent="0.25">
      <c r="A5271" s="67" t="s">
        <v>44096</v>
      </c>
      <c r="B5271" s="69" t="s">
        <v>50745</v>
      </c>
      <c r="C5271" s="67" t="s">
        <v>13479</v>
      </c>
    </row>
    <row r="5272" spans="1:3" x14ac:dyDescent="0.25">
      <c r="A5272" s="67" t="s">
        <v>44097</v>
      </c>
      <c r="B5272" s="69" t="s">
        <v>50746</v>
      </c>
      <c r="C5272" s="67" t="s">
        <v>13479</v>
      </c>
    </row>
    <row r="5273" spans="1:3" x14ac:dyDescent="0.25">
      <c r="A5273" s="67" t="s">
        <v>44098</v>
      </c>
      <c r="B5273" s="69" t="s">
        <v>50747</v>
      </c>
      <c r="C5273" s="67" t="s">
        <v>13479</v>
      </c>
    </row>
    <row r="5274" spans="1:3" x14ac:dyDescent="0.25">
      <c r="A5274" s="67" t="s">
        <v>44099</v>
      </c>
      <c r="B5274" s="69" t="s">
        <v>50748</v>
      </c>
      <c r="C5274" s="67" t="s">
        <v>13479</v>
      </c>
    </row>
    <row r="5275" spans="1:3" x14ac:dyDescent="0.25">
      <c r="A5275" s="67" t="s">
        <v>44100</v>
      </c>
      <c r="B5275" s="69" t="s">
        <v>50749</v>
      </c>
      <c r="C5275" s="67" t="s">
        <v>13479</v>
      </c>
    </row>
    <row r="5276" spans="1:3" ht="30" x14ac:dyDescent="0.25">
      <c r="A5276" s="67" t="s">
        <v>44101</v>
      </c>
      <c r="B5276" s="69" t="s">
        <v>50750</v>
      </c>
      <c r="C5276" s="67" t="s">
        <v>13479</v>
      </c>
    </row>
    <row r="5277" spans="1:3" ht="30" x14ac:dyDescent="0.25">
      <c r="A5277" s="67" t="s">
        <v>44102</v>
      </c>
      <c r="B5277" s="69" t="s">
        <v>50751</v>
      </c>
      <c r="C5277" s="67" t="s">
        <v>13479</v>
      </c>
    </row>
    <row r="5278" spans="1:3" ht="30" x14ac:dyDescent="0.25">
      <c r="A5278" s="67" t="s">
        <v>44103</v>
      </c>
      <c r="B5278" s="69" t="s">
        <v>50752</v>
      </c>
      <c r="C5278" s="67" t="s">
        <v>13479</v>
      </c>
    </row>
    <row r="5279" spans="1:3" ht="30" x14ac:dyDescent="0.25">
      <c r="A5279" s="67" t="s">
        <v>44104</v>
      </c>
      <c r="B5279" s="69" t="s">
        <v>50753</v>
      </c>
      <c r="C5279" s="67" t="s">
        <v>13479</v>
      </c>
    </row>
    <row r="5280" spans="1:3" ht="30" x14ac:dyDescent="0.25">
      <c r="A5280" s="67" t="s">
        <v>44105</v>
      </c>
      <c r="B5280" s="69" t="s">
        <v>50754</v>
      </c>
      <c r="C5280" s="67" t="s">
        <v>13479</v>
      </c>
    </row>
    <row r="5281" spans="1:3" ht="30" x14ac:dyDescent="0.25">
      <c r="A5281" s="67" t="s">
        <v>44106</v>
      </c>
      <c r="B5281" s="69" t="s">
        <v>50755</v>
      </c>
      <c r="C5281" s="67" t="s">
        <v>13479</v>
      </c>
    </row>
    <row r="5282" spans="1:3" ht="30" x14ac:dyDescent="0.25">
      <c r="A5282" s="67" t="s">
        <v>44107</v>
      </c>
      <c r="B5282" s="69" t="s">
        <v>50756</v>
      </c>
      <c r="C5282" s="67" t="s">
        <v>13479</v>
      </c>
    </row>
    <row r="5283" spans="1:3" ht="30" x14ac:dyDescent="0.25">
      <c r="A5283" s="67" t="s">
        <v>44108</v>
      </c>
      <c r="B5283" s="69" t="s">
        <v>50757</v>
      </c>
      <c r="C5283" s="67" t="s">
        <v>13479</v>
      </c>
    </row>
    <row r="5284" spans="1:3" ht="30" x14ac:dyDescent="0.25">
      <c r="A5284" s="67" t="s">
        <v>44109</v>
      </c>
      <c r="B5284" s="69" t="s">
        <v>50758</v>
      </c>
      <c r="C5284" s="67" t="s">
        <v>13479</v>
      </c>
    </row>
    <row r="5285" spans="1:3" ht="30" x14ac:dyDescent="0.25">
      <c r="A5285" s="67" t="s">
        <v>44110</v>
      </c>
      <c r="B5285" s="69" t="s">
        <v>50759</v>
      </c>
      <c r="C5285" s="67" t="s">
        <v>13479</v>
      </c>
    </row>
    <row r="5286" spans="1:3" ht="30" x14ac:dyDescent="0.25">
      <c r="A5286" s="67" t="s">
        <v>44111</v>
      </c>
      <c r="B5286" s="69" t="s">
        <v>50760</v>
      </c>
      <c r="C5286" s="67" t="s">
        <v>13479</v>
      </c>
    </row>
    <row r="5287" spans="1:3" ht="30" x14ac:dyDescent="0.25">
      <c r="A5287" s="67" t="s">
        <v>44112</v>
      </c>
      <c r="B5287" s="69" t="s">
        <v>50761</v>
      </c>
      <c r="C5287" s="67" t="s">
        <v>13479</v>
      </c>
    </row>
    <row r="5288" spans="1:3" ht="30" x14ac:dyDescent="0.25">
      <c r="A5288" s="67" t="s">
        <v>44113</v>
      </c>
      <c r="B5288" s="69" t="s">
        <v>50762</v>
      </c>
      <c r="C5288" s="67" t="s">
        <v>13479</v>
      </c>
    </row>
    <row r="5289" spans="1:3" ht="30" x14ac:dyDescent="0.25">
      <c r="A5289" s="67" t="s">
        <v>44114</v>
      </c>
      <c r="B5289" s="69" t="s">
        <v>50763</v>
      </c>
      <c r="C5289" s="67" t="s">
        <v>13479</v>
      </c>
    </row>
    <row r="5290" spans="1:3" ht="30" x14ac:dyDescent="0.25">
      <c r="A5290" s="67" t="s">
        <v>44115</v>
      </c>
      <c r="B5290" s="69" t="s">
        <v>50764</v>
      </c>
      <c r="C5290" s="67" t="s">
        <v>13479</v>
      </c>
    </row>
    <row r="5291" spans="1:3" ht="30" x14ac:dyDescent="0.25">
      <c r="A5291" s="67" t="s">
        <v>44116</v>
      </c>
      <c r="B5291" s="69" t="s">
        <v>50765</v>
      </c>
      <c r="C5291" s="67" t="s">
        <v>13479</v>
      </c>
    </row>
    <row r="5292" spans="1:3" ht="30" x14ac:dyDescent="0.25">
      <c r="A5292" s="67" t="s">
        <v>44117</v>
      </c>
      <c r="B5292" s="69" t="s">
        <v>50766</v>
      </c>
      <c r="C5292" s="67" t="s">
        <v>13479</v>
      </c>
    </row>
    <row r="5293" spans="1:3" ht="30" x14ac:dyDescent="0.25">
      <c r="A5293" s="67" t="s">
        <v>44118</v>
      </c>
      <c r="B5293" s="69" t="s">
        <v>50767</v>
      </c>
      <c r="C5293" s="67" t="s">
        <v>13479</v>
      </c>
    </row>
    <row r="5294" spans="1:3" x14ac:dyDescent="0.25">
      <c r="A5294" s="67" t="s">
        <v>44119</v>
      </c>
      <c r="B5294" s="69" t="s">
        <v>50768</v>
      </c>
      <c r="C5294" s="67" t="s">
        <v>13479</v>
      </c>
    </row>
    <row r="5295" spans="1:3" x14ac:dyDescent="0.25">
      <c r="A5295" s="67" t="s">
        <v>44120</v>
      </c>
      <c r="B5295" s="69" t="s">
        <v>50769</v>
      </c>
      <c r="C5295" s="67" t="s">
        <v>13479</v>
      </c>
    </row>
    <row r="5296" spans="1:3" ht="30" x14ac:dyDescent="0.25">
      <c r="A5296" s="67" t="s">
        <v>44121</v>
      </c>
      <c r="B5296" s="69" t="s">
        <v>50770</v>
      </c>
      <c r="C5296" s="67" t="s">
        <v>13479</v>
      </c>
    </row>
    <row r="5297" spans="1:3" ht="30" x14ac:dyDescent="0.25">
      <c r="A5297" s="67" t="s">
        <v>44122</v>
      </c>
      <c r="B5297" s="69" t="s">
        <v>50771</v>
      </c>
      <c r="C5297" s="67" t="s">
        <v>13479</v>
      </c>
    </row>
    <row r="5298" spans="1:3" ht="30" x14ac:dyDescent="0.25">
      <c r="A5298" s="67" t="s">
        <v>44123</v>
      </c>
      <c r="B5298" s="69" t="s">
        <v>50772</v>
      </c>
      <c r="C5298" s="67" t="s">
        <v>13479</v>
      </c>
    </row>
    <row r="5299" spans="1:3" ht="30" x14ac:dyDescent="0.25">
      <c r="A5299" s="67" t="s">
        <v>44124</v>
      </c>
      <c r="B5299" s="69" t="s">
        <v>50773</v>
      </c>
      <c r="C5299" s="67" t="s">
        <v>13479</v>
      </c>
    </row>
    <row r="5300" spans="1:3" ht="30" x14ac:dyDescent="0.25">
      <c r="A5300" s="67" t="s">
        <v>44125</v>
      </c>
      <c r="B5300" s="69" t="s">
        <v>50774</v>
      </c>
      <c r="C5300" s="67" t="s">
        <v>13479</v>
      </c>
    </row>
    <row r="5301" spans="1:3" ht="30" x14ac:dyDescent="0.25">
      <c r="A5301" s="67" t="s">
        <v>44126</v>
      </c>
      <c r="B5301" s="69" t="s">
        <v>50775</v>
      </c>
      <c r="C5301" s="67" t="s">
        <v>13479</v>
      </c>
    </row>
    <row r="5302" spans="1:3" ht="30" x14ac:dyDescent="0.25">
      <c r="A5302" s="67" t="s">
        <v>44127</v>
      </c>
      <c r="B5302" s="69" t="s">
        <v>50776</v>
      </c>
      <c r="C5302" s="67" t="s">
        <v>13479</v>
      </c>
    </row>
    <row r="5303" spans="1:3" ht="30" x14ac:dyDescent="0.25">
      <c r="A5303" s="67" t="s">
        <v>44128</v>
      </c>
      <c r="B5303" s="69" t="s">
        <v>50777</v>
      </c>
      <c r="C5303" s="67" t="s">
        <v>13479</v>
      </c>
    </row>
    <row r="5304" spans="1:3" ht="30" x14ac:dyDescent="0.25">
      <c r="A5304" s="67" t="s">
        <v>44129</v>
      </c>
      <c r="B5304" s="69" t="s">
        <v>50778</v>
      </c>
      <c r="C5304" s="67" t="s">
        <v>13479</v>
      </c>
    </row>
    <row r="5305" spans="1:3" ht="30" x14ac:dyDescent="0.25">
      <c r="A5305" s="67" t="s">
        <v>44130</v>
      </c>
      <c r="B5305" s="69" t="s">
        <v>50779</v>
      </c>
      <c r="C5305" s="67" t="s">
        <v>13479</v>
      </c>
    </row>
    <row r="5306" spans="1:3" ht="30" x14ac:dyDescent="0.25">
      <c r="A5306" s="67" t="s">
        <v>44131</v>
      </c>
      <c r="B5306" s="69" t="s">
        <v>50780</v>
      </c>
      <c r="C5306" s="67" t="s">
        <v>13479</v>
      </c>
    </row>
    <row r="5307" spans="1:3" ht="30" x14ac:dyDescent="0.25">
      <c r="A5307" s="67" t="s">
        <v>44132</v>
      </c>
      <c r="B5307" s="69" t="s">
        <v>50781</v>
      </c>
      <c r="C5307" s="67" t="s">
        <v>13479</v>
      </c>
    </row>
    <row r="5308" spans="1:3" ht="30" x14ac:dyDescent="0.25">
      <c r="A5308" s="67" t="s">
        <v>44133</v>
      </c>
      <c r="B5308" s="69" t="s">
        <v>50782</v>
      </c>
      <c r="C5308" s="67" t="s">
        <v>13479</v>
      </c>
    </row>
    <row r="5309" spans="1:3" ht="30" x14ac:dyDescent="0.25">
      <c r="A5309" s="67" t="s">
        <v>44134</v>
      </c>
      <c r="B5309" s="69" t="s">
        <v>50783</v>
      </c>
      <c r="C5309" s="67" t="s">
        <v>13479</v>
      </c>
    </row>
    <row r="5310" spans="1:3" ht="30" x14ac:dyDescent="0.25">
      <c r="A5310" s="67" t="s">
        <v>44135</v>
      </c>
      <c r="B5310" s="69" t="s">
        <v>50784</v>
      </c>
      <c r="C5310" s="67" t="s">
        <v>13479</v>
      </c>
    </row>
    <row r="5311" spans="1:3" ht="30" x14ac:dyDescent="0.25">
      <c r="A5311" s="67" t="s">
        <v>44136</v>
      </c>
      <c r="B5311" s="69" t="s">
        <v>50785</v>
      </c>
      <c r="C5311" s="67" t="s">
        <v>13479</v>
      </c>
    </row>
    <row r="5312" spans="1:3" ht="30" x14ac:dyDescent="0.25">
      <c r="A5312" s="67" t="s">
        <v>44137</v>
      </c>
      <c r="B5312" s="69" t="s">
        <v>50786</v>
      </c>
      <c r="C5312" s="67" t="s">
        <v>13479</v>
      </c>
    </row>
    <row r="5313" spans="1:3" ht="30" x14ac:dyDescent="0.25">
      <c r="A5313" s="67" t="s">
        <v>44138</v>
      </c>
      <c r="B5313" s="69" t="s">
        <v>50787</v>
      </c>
      <c r="C5313" s="67" t="s">
        <v>13479</v>
      </c>
    </row>
    <row r="5314" spans="1:3" ht="30" x14ac:dyDescent="0.25">
      <c r="A5314" s="67" t="s">
        <v>44139</v>
      </c>
      <c r="B5314" s="69" t="s">
        <v>50788</v>
      </c>
      <c r="C5314" s="67" t="s">
        <v>13479</v>
      </c>
    </row>
    <row r="5315" spans="1:3" ht="30" x14ac:dyDescent="0.25">
      <c r="A5315" s="67" t="s">
        <v>44140</v>
      </c>
      <c r="B5315" s="69" t="s">
        <v>50789</v>
      </c>
      <c r="C5315" s="67" t="s">
        <v>13479</v>
      </c>
    </row>
    <row r="5316" spans="1:3" ht="30" x14ac:dyDescent="0.25">
      <c r="A5316" s="67" t="s">
        <v>44141</v>
      </c>
      <c r="B5316" s="69" t="s">
        <v>50790</v>
      </c>
      <c r="C5316" s="67" t="s">
        <v>13479</v>
      </c>
    </row>
    <row r="5317" spans="1:3" ht="30" x14ac:dyDescent="0.25">
      <c r="A5317" s="67" t="s">
        <v>44142</v>
      </c>
      <c r="B5317" s="69" t="s">
        <v>50791</v>
      </c>
      <c r="C5317" s="67" t="s">
        <v>13479</v>
      </c>
    </row>
    <row r="5318" spans="1:3" ht="30" x14ac:dyDescent="0.25">
      <c r="A5318" s="67" t="s">
        <v>44143</v>
      </c>
      <c r="B5318" s="69" t="s">
        <v>50792</v>
      </c>
      <c r="C5318" s="67" t="s">
        <v>13479</v>
      </c>
    </row>
    <row r="5319" spans="1:3" ht="30" x14ac:dyDescent="0.25">
      <c r="A5319" s="67" t="s">
        <v>44144</v>
      </c>
      <c r="B5319" s="69" t="s">
        <v>50793</v>
      </c>
      <c r="C5319" s="67" t="s">
        <v>13479</v>
      </c>
    </row>
    <row r="5320" spans="1:3" ht="30" x14ac:dyDescent="0.25">
      <c r="A5320" s="67" t="s">
        <v>44145</v>
      </c>
      <c r="B5320" s="69" t="s">
        <v>50794</v>
      </c>
      <c r="C5320" s="67" t="s">
        <v>13479</v>
      </c>
    </row>
    <row r="5321" spans="1:3" ht="30" x14ac:dyDescent="0.25">
      <c r="A5321" s="67" t="s">
        <v>44146</v>
      </c>
      <c r="B5321" s="69" t="s">
        <v>50795</v>
      </c>
      <c r="C5321" s="67" t="s">
        <v>13479</v>
      </c>
    </row>
    <row r="5322" spans="1:3" ht="30" x14ac:dyDescent="0.25">
      <c r="A5322" s="67" t="s">
        <v>44147</v>
      </c>
      <c r="B5322" s="69" t="s">
        <v>50796</v>
      </c>
      <c r="C5322" s="67" t="s">
        <v>13479</v>
      </c>
    </row>
    <row r="5323" spans="1:3" ht="30" x14ac:dyDescent="0.25">
      <c r="A5323" s="67" t="s">
        <v>44148</v>
      </c>
      <c r="B5323" s="69" t="s">
        <v>50797</v>
      </c>
      <c r="C5323" s="67" t="s">
        <v>13479</v>
      </c>
    </row>
    <row r="5324" spans="1:3" ht="30" x14ac:dyDescent="0.25">
      <c r="A5324" s="67" t="s">
        <v>44149</v>
      </c>
      <c r="B5324" s="69" t="s">
        <v>50798</v>
      </c>
      <c r="C5324" s="67" t="s">
        <v>13479</v>
      </c>
    </row>
    <row r="5325" spans="1:3" ht="30" x14ac:dyDescent="0.25">
      <c r="A5325" s="67" t="s">
        <v>44150</v>
      </c>
      <c r="B5325" s="69" t="s">
        <v>50799</v>
      </c>
      <c r="C5325" s="67" t="s">
        <v>13479</v>
      </c>
    </row>
    <row r="5326" spans="1:3" ht="30" x14ac:dyDescent="0.25">
      <c r="A5326" s="67" t="s">
        <v>44151</v>
      </c>
      <c r="B5326" s="69" t="s">
        <v>50800</v>
      </c>
      <c r="C5326" s="67" t="s">
        <v>13479</v>
      </c>
    </row>
    <row r="5327" spans="1:3" ht="30" x14ac:dyDescent="0.25">
      <c r="A5327" s="67" t="s">
        <v>44152</v>
      </c>
      <c r="B5327" s="69" t="s">
        <v>50801</v>
      </c>
      <c r="C5327" s="67" t="s">
        <v>13479</v>
      </c>
    </row>
    <row r="5328" spans="1:3" ht="30" x14ac:dyDescent="0.25">
      <c r="A5328" s="67" t="s">
        <v>44153</v>
      </c>
      <c r="B5328" s="69" t="s">
        <v>50802</v>
      </c>
      <c r="C5328" s="67" t="s">
        <v>13479</v>
      </c>
    </row>
    <row r="5329" spans="1:3" ht="30" x14ac:dyDescent="0.25">
      <c r="A5329" s="67" t="s">
        <v>44154</v>
      </c>
      <c r="B5329" s="69" t="s">
        <v>50803</v>
      </c>
      <c r="C5329" s="67" t="s">
        <v>13479</v>
      </c>
    </row>
    <row r="5330" spans="1:3" ht="30" x14ac:dyDescent="0.25">
      <c r="A5330" s="67" t="s">
        <v>44155</v>
      </c>
      <c r="B5330" s="69" t="s">
        <v>50804</v>
      </c>
      <c r="C5330" s="67" t="s">
        <v>13479</v>
      </c>
    </row>
    <row r="5331" spans="1:3" ht="30" x14ac:dyDescent="0.25">
      <c r="A5331" s="67" t="s">
        <v>44156</v>
      </c>
      <c r="B5331" s="69" t="s">
        <v>50805</v>
      </c>
      <c r="C5331" s="67" t="s">
        <v>13479</v>
      </c>
    </row>
    <row r="5332" spans="1:3" ht="30" x14ac:dyDescent="0.25">
      <c r="A5332" s="67" t="s">
        <v>44157</v>
      </c>
      <c r="B5332" s="69" t="s">
        <v>50806</v>
      </c>
      <c r="C5332" s="67" t="s">
        <v>13479</v>
      </c>
    </row>
    <row r="5333" spans="1:3" ht="30" x14ac:dyDescent="0.25">
      <c r="A5333" s="67" t="s">
        <v>44158</v>
      </c>
      <c r="B5333" s="69" t="s">
        <v>50807</v>
      </c>
      <c r="C5333" s="67" t="s">
        <v>13479</v>
      </c>
    </row>
    <row r="5334" spans="1:3" ht="30" x14ac:dyDescent="0.25">
      <c r="A5334" s="67" t="s">
        <v>44159</v>
      </c>
      <c r="B5334" s="69" t="s">
        <v>50808</v>
      </c>
      <c r="C5334" s="67" t="s">
        <v>13479</v>
      </c>
    </row>
    <row r="5335" spans="1:3" ht="30" x14ac:dyDescent="0.25">
      <c r="A5335" s="67" t="s">
        <v>44160</v>
      </c>
      <c r="B5335" s="69" t="s">
        <v>50809</v>
      </c>
      <c r="C5335" s="67" t="s">
        <v>13479</v>
      </c>
    </row>
    <row r="5336" spans="1:3" ht="30" x14ac:dyDescent="0.25">
      <c r="A5336" s="67" t="s">
        <v>44161</v>
      </c>
      <c r="B5336" s="69" t="s">
        <v>50810</v>
      </c>
      <c r="C5336" s="67" t="s">
        <v>13479</v>
      </c>
    </row>
    <row r="5337" spans="1:3" ht="30" x14ac:dyDescent="0.25">
      <c r="A5337" s="67" t="s">
        <v>44162</v>
      </c>
      <c r="B5337" s="69" t="s">
        <v>50811</v>
      </c>
      <c r="C5337" s="67" t="s">
        <v>13479</v>
      </c>
    </row>
    <row r="5338" spans="1:3" ht="30" x14ac:dyDescent="0.25">
      <c r="A5338" s="67" t="s">
        <v>44163</v>
      </c>
      <c r="B5338" s="69" t="s">
        <v>50812</v>
      </c>
      <c r="C5338" s="67" t="s">
        <v>13479</v>
      </c>
    </row>
    <row r="5339" spans="1:3" ht="30" x14ac:dyDescent="0.25">
      <c r="A5339" s="67" t="s">
        <v>44164</v>
      </c>
      <c r="B5339" s="69" t="s">
        <v>50813</v>
      </c>
      <c r="C5339" s="67" t="s">
        <v>13479</v>
      </c>
    </row>
    <row r="5340" spans="1:3" ht="30" x14ac:dyDescent="0.25">
      <c r="A5340" s="67" t="s">
        <v>44165</v>
      </c>
      <c r="B5340" s="69" t="s">
        <v>50814</v>
      </c>
      <c r="C5340" s="67" t="s">
        <v>13479</v>
      </c>
    </row>
    <row r="5341" spans="1:3" ht="30" x14ac:dyDescent="0.25">
      <c r="A5341" s="67" t="s">
        <v>44166</v>
      </c>
      <c r="B5341" s="69" t="s">
        <v>50815</v>
      </c>
      <c r="C5341" s="67" t="s">
        <v>13479</v>
      </c>
    </row>
    <row r="5342" spans="1:3" ht="30" x14ac:dyDescent="0.25">
      <c r="A5342" s="67" t="s">
        <v>44167</v>
      </c>
      <c r="B5342" s="69" t="s">
        <v>50816</v>
      </c>
      <c r="C5342" s="67" t="s">
        <v>13479</v>
      </c>
    </row>
    <row r="5343" spans="1:3" ht="30" x14ac:dyDescent="0.25">
      <c r="A5343" s="67" t="s">
        <v>44168</v>
      </c>
      <c r="B5343" s="69" t="s">
        <v>50817</v>
      </c>
      <c r="C5343" s="67" t="s">
        <v>13479</v>
      </c>
    </row>
    <row r="5344" spans="1:3" x14ac:dyDescent="0.25">
      <c r="A5344" s="67" t="s">
        <v>44169</v>
      </c>
      <c r="B5344" s="69" t="s">
        <v>50818</v>
      </c>
      <c r="C5344" s="67" t="s">
        <v>13479</v>
      </c>
    </row>
    <row r="5345" spans="1:3" x14ac:dyDescent="0.25">
      <c r="A5345" s="67" t="s">
        <v>44170</v>
      </c>
      <c r="B5345" s="69" t="s">
        <v>50819</v>
      </c>
      <c r="C5345" s="67" t="s">
        <v>13479</v>
      </c>
    </row>
    <row r="5346" spans="1:3" x14ac:dyDescent="0.25">
      <c r="A5346" s="67" t="s">
        <v>44171</v>
      </c>
      <c r="B5346" s="69" t="s">
        <v>50820</v>
      </c>
      <c r="C5346" s="67" t="s">
        <v>13479</v>
      </c>
    </row>
    <row r="5347" spans="1:3" x14ac:dyDescent="0.25">
      <c r="A5347" s="67" t="s">
        <v>44172</v>
      </c>
      <c r="B5347" s="69" t="s">
        <v>50821</v>
      </c>
      <c r="C5347" s="67" t="s">
        <v>13479</v>
      </c>
    </row>
    <row r="5348" spans="1:3" x14ac:dyDescent="0.25">
      <c r="A5348" s="67" t="s">
        <v>44173</v>
      </c>
      <c r="B5348" s="69" t="s">
        <v>50822</v>
      </c>
      <c r="C5348" s="67" t="s">
        <v>13479</v>
      </c>
    </row>
    <row r="5349" spans="1:3" ht="30" x14ac:dyDescent="0.25">
      <c r="A5349" s="67" t="s">
        <v>44174</v>
      </c>
      <c r="B5349" s="69" t="s">
        <v>50823</v>
      </c>
      <c r="C5349" s="67" t="s">
        <v>13479</v>
      </c>
    </row>
    <row r="5350" spans="1:3" ht="30" x14ac:dyDescent="0.25">
      <c r="A5350" s="67" t="s">
        <v>44175</v>
      </c>
      <c r="B5350" s="69" t="s">
        <v>50824</v>
      </c>
      <c r="C5350" s="67" t="s">
        <v>13479</v>
      </c>
    </row>
    <row r="5351" spans="1:3" ht="30" x14ac:dyDescent="0.25">
      <c r="A5351" s="67" t="s">
        <v>44176</v>
      </c>
      <c r="B5351" s="69" t="s">
        <v>50825</v>
      </c>
      <c r="C5351" s="67" t="s">
        <v>13479</v>
      </c>
    </row>
    <row r="5352" spans="1:3" ht="30" x14ac:dyDescent="0.25">
      <c r="A5352" s="67" t="s">
        <v>44177</v>
      </c>
      <c r="B5352" s="69" t="s">
        <v>50826</v>
      </c>
      <c r="C5352" s="67" t="s">
        <v>13479</v>
      </c>
    </row>
    <row r="5353" spans="1:3" ht="30" x14ac:dyDescent="0.25">
      <c r="A5353" s="67" t="s">
        <v>44178</v>
      </c>
      <c r="B5353" s="69" t="s">
        <v>50827</v>
      </c>
      <c r="C5353" s="67" t="s">
        <v>13479</v>
      </c>
    </row>
    <row r="5354" spans="1:3" ht="30" x14ac:dyDescent="0.25">
      <c r="A5354" s="67" t="s">
        <v>44179</v>
      </c>
      <c r="B5354" s="69" t="s">
        <v>50828</v>
      </c>
      <c r="C5354" s="67" t="s">
        <v>13479</v>
      </c>
    </row>
    <row r="5355" spans="1:3" ht="30" x14ac:dyDescent="0.25">
      <c r="A5355" s="67" t="s">
        <v>44180</v>
      </c>
      <c r="B5355" s="69" t="s">
        <v>50829</v>
      </c>
      <c r="C5355" s="67" t="s">
        <v>13479</v>
      </c>
    </row>
    <row r="5356" spans="1:3" ht="30" x14ac:dyDescent="0.25">
      <c r="A5356" s="67" t="s">
        <v>44181</v>
      </c>
      <c r="B5356" s="69" t="s">
        <v>50830</v>
      </c>
      <c r="C5356" s="67" t="s">
        <v>13479</v>
      </c>
    </row>
    <row r="5357" spans="1:3" ht="30" x14ac:dyDescent="0.25">
      <c r="A5357" s="67" t="s">
        <v>44182</v>
      </c>
      <c r="B5357" s="69" t="s">
        <v>50831</v>
      </c>
      <c r="C5357" s="67" t="s">
        <v>13479</v>
      </c>
    </row>
    <row r="5358" spans="1:3" ht="30" x14ac:dyDescent="0.25">
      <c r="A5358" s="67" t="s">
        <v>44183</v>
      </c>
      <c r="B5358" s="69" t="s">
        <v>50832</v>
      </c>
      <c r="C5358" s="67" t="s">
        <v>13479</v>
      </c>
    </row>
    <row r="5359" spans="1:3" ht="30" x14ac:dyDescent="0.25">
      <c r="A5359" s="67" t="s">
        <v>44184</v>
      </c>
      <c r="B5359" s="69" t="s">
        <v>50833</v>
      </c>
      <c r="C5359" s="67" t="s">
        <v>13479</v>
      </c>
    </row>
    <row r="5360" spans="1:3" ht="30" x14ac:dyDescent="0.25">
      <c r="A5360" s="67" t="s">
        <v>44185</v>
      </c>
      <c r="B5360" s="69" t="s">
        <v>50834</v>
      </c>
      <c r="C5360" s="67" t="s">
        <v>13479</v>
      </c>
    </row>
    <row r="5361" spans="1:3" x14ac:dyDescent="0.25">
      <c r="A5361" s="67" t="s">
        <v>44186</v>
      </c>
      <c r="B5361" s="69" t="s">
        <v>50835</v>
      </c>
      <c r="C5361" s="67" t="s">
        <v>13479</v>
      </c>
    </row>
    <row r="5362" spans="1:3" x14ac:dyDescent="0.25">
      <c r="A5362" s="67" t="s">
        <v>44187</v>
      </c>
      <c r="B5362" s="69" t="s">
        <v>50836</v>
      </c>
      <c r="C5362" s="67" t="s">
        <v>13479</v>
      </c>
    </row>
    <row r="5363" spans="1:3" ht="30" x14ac:dyDescent="0.25">
      <c r="A5363" s="67" t="s">
        <v>44188</v>
      </c>
      <c r="B5363" s="69" t="s">
        <v>50837</v>
      </c>
      <c r="C5363" s="67" t="s">
        <v>13479</v>
      </c>
    </row>
    <row r="5364" spans="1:3" ht="30" x14ac:dyDescent="0.25">
      <c r="A5364" s="67" t="s">
        <v>44189</v>
      </c>
      <c r="B5364" s="69" t="s">
        <v>50838</v>
      </c>
      <c r="C5364" s="67" t="s">
        <v>13479</v>
      </c>
    </row>
    <row r="5365" spans="1:3" ht="30" x14ac:dyDescent="0.25">
      <c r="A5365" s="67" t="s">
        <v>44190</v>
      </c>
      <c r="B5365" s="69" t="s">
        <v>50839</v>
      </c>
      <c r="C5365" s="67" t="s">
        <v>13479</v>
      </c>
    </row>
    <row r="5366" spans="1:3" ht="30" x14ac:dyDescent="0.25">
      <c r="A5366" s="67" t="s">
        <v>44191</v>
      </c>
      <c r="B5366" s="69" t="s">
        <v>50840</v>
      </c>
      <c r="C5366" s="67" t="s">
        <v>13479</v>
      </c>
    </row>
    <row r="5367" spans="1:3" ht="30" x14ac:dyDescent="0.25">
      <c r="A5367" s="67" t="s">
        <v>44192</v>
      </c>
      <c r="B5367" s="69" t="s">
        <v>50841</v>
      </c>
      <c r="C5367" s="67" t="s">
        <v>13479</v>
      </c>
    </row>
    <row r="5368" spans="1:3" ht="30" x14ac:dyDescent="0.25">
      <c r="A5368" s="67" t="s">
        <v>44193</v>
      </c>
      <c r="B5368" s="69" t="s">
        <v>50842</v>
      </c>
      <c r="C5368" s="67" t="s">
        <v>13479</v>
      </c>
    </row>
    <row r="5369" spans="1:3" ht="30" x14ac:dyDescent="0.25">
      <c r="A5369" s="67" t="s">
        <v>44194</v>
      </c>
      <c r="B5369" s="69" t="s">
        <v>50843</v>
      </c>
      <c r="C5369" s="67" t="s">
        <v>13479</v>
      </c>
    </row>
    <row r="5370" spans="1:3" ht="30" x14ac:dyDescent="0.25">
      <c r="A5370" s="67" t="s">
        <v>44195</v>
      </c>
      <c r="B5370" s="69" t="s">
        <v>50844</v>
      </c>
      <c r="C5370" s="67" t="s">
        <v>13479</v>
      </c>
    </row>
    <row r="5371" spans="1:3" ht="30" x14ac:dyDescent="0.25">
      <c r="A5371" s="67" t="s">
        <v>44196</v>
      </c>
      <c r="B5371" s="69" t="s">
        <v>50845</v>
      </c>
      <c r="C5371" s="67" t="s">
        <v>13479</v>
      </c>
    </row>
    <row r="5372" spans="1:3" ht="30" x14ac:dyDescent="0.25">
      <c r="A5372" s="67" t="s">
        <v>44197</v>
      </c>
      <c r="B5372" s="69" t="s">
        <v>50846</v>
      </c>
      <c r="C5372" s="67" t="s">
        <v>13479</v>
      </c>
    </row>
    <row r="5373" spans="1:3" ht="30" x14ac:dyDescent="0.25">
      <c r="A5373" s="67" t="s">
        <v>44198</v>
      </c>
      <c r="B5373" s="69" t="s">
        <v>50847</v>
      </c>
      <c r="C5373" s="67" t="s">
        <v>13479</v>
      </c>
    </row>
    <row r="5374" spans="1:3" ht="30" x14ac:dyDescent="0.25">
      <c r="A5374" s="67" t="s">
        <v>44199</v>
      </c>
      <c r="B5374" s="69" t="s">
        <v>50848</v>
      </c>
      <c r="C5374" s="67" t="s">
        <v>13479</v>
      </c>
    </row>
    <row r="5375" spans="1:3" ht="30" x14ac:dyDescent="0.25">
      <c r="A5375" s="67" t="s">
        <v>44200</v>
      </c>
      <c r="B5375" s="69" t="s">
        <v>50849</v>
      </c>
      <c r="C5375" s="67" t="s">
        <v>13479</v>
      </c>
    </row>
    <row r="5376" spans="1:3" ht="30" x14ac:dyDescent="0.25">
      <c r="A5376" s="67" t="s">
        <v>44201</v>
      </c>
      <c r="B5376" s="69" t="s">
        <v>50850</v>
      </c>
      <c r="C5376" s="67" t="s">
        <v>13479</v>
      </c>
    </row>
    <row r="5377" spans="1:3" x14ac:dyDescent="0.25">
      <c r="A5377" s="67" t="s">
        <v>44202</v>
      </c>
      <c r="B5377" s="69" t="s">
        <v>50851</v>
      </c>
      <c r="C5377" s="67" t="s">
        <v>13479</v>
      </c>
    </row>
    <row r="5378" spans="1:3" x14ac:dyDescent="0.25">
      <c r="A5378" s="67" t="s">
        <v>44203</v>
      </c>
      <c r="B5378" s="69" t="s">
        <v>50852</v>
      </c>
      <c r="C5378" s="67" t="s">
        <v>13479</v>
      </c>
    </row>
    <row r="5379" spans="1:3" ht="30" x14ac:dyDescent="0.25">
      <c r="A5379" s="67" t="s">
        <v>44204</v>
      </c>
      <c r="B5379" s="69" t="s">
        <v>50853</v>
      </c>
      <c r="C5379" s="67" t="s">
        <v>13479</v>
      </c>
    </row>
    <row r="5380" spans="1:3" ht="30" x14ac:dyDescent="0.25">
      <c r="A5380" s="67" t="s">
        <v>44205</v>
      </c>
      <c r="B5380" s="69" t="s">
        <v>50854</v>
      </c>
      <c r="C5380" s="67" t="s">
        <v>13479</v>
      </c>
    </row>
    <row r="5381" spans="1:3" ht="30" x14ac:dyDescent="0.25">
      <c r="A5381" s="67" t="s">
        <v>44206</v>
      </c>
      <c r="B5381" s="69" t="s">
        <v>50855</v>
      </c>
      <c r="C5381" s="67" t="s">
        <v>13479</v>
      </c>
    </row>
    <row r="5382" spans="1:3" ht="30" x14ac:dyDescent="0.25">
      <c r="A5382" s="67" t="s">
        <v>44207</v>
      </c>
      <c r="B5382" s="69" t="s">
        <v>50856</v>
      </c>
      <c r="C5382" s="67" t="s">
        <v>13479</v>
      </c>
    </row>
    <row r="5383" spans="1:3" ht="30" x14ac:dyDescent="0.25">
      <c r="A5383" s="67" t="s">
        <v>44208</v>
      </c>
      <c r="B5383" s="69" t="s">
        <v>50857</v>
      </c>
      <c r="C5383" s="67" t="s">
        <v>13479</v>
      </c>
    </row>
    <row r="5384" spans="1:3" ht="30" x14ac:dyDescent="0.25">
      <c r="A5384" s="67" t="s">
        <v>44209</v>
      </c>
      <c r="B5384" s="69" t="s">
        <v>50858</v>
      </c>
      <c r="C5384" s="67" t="s">
        <v>13479</v>
      </c>
    </row>
    <row r="5385" spans="1:3" ht="30" x14ac:dyDescent="0.25">
      <c r="A5385" s="67" t="s">
        <v>44210</v>
      </c>
      <c r="B5385" s="69" t="s">
        <v>50859</v>
      </c>
      <c r="C5385" s="67" t="s">
        <v>13479</v>
      </c>
    </row>
    <row r="5386" spans="1:3" x14ac:dyDescent="0.25">
      <c r="A5386" s="67" t="s">
        <v>44211</v>
      </c>
      <c r="B5386" s="69" t="s">
        <v>50860</v>
      </c>
      <c r="C5386" s="67" t="s">
        <v>13479</v>
      </c>
    </row>
    <row r="5387" spans="1:3" x14ac:dyDescent="0.25">
      <c r="A5387" s="67" t="s">
        <v>44212</v>
      </c>
      <c r="B5387" s="69" t="s">
        <v>50861</v>
      </c>
      <c r="C5387" s="67" t="s">
        <v>13479</v>
      </c>
    </row>
    <row r="5388" spans="1:3" ht="30" x14ac:dyDescent="0.25">
      <c r="A5388" s="67" t="s">
        <v>44213</v>
      </c>
      <c r="B5388" s="69" t="s">
        <v>50862</v>
      </c>
      <c r="C5388" s="67" t="s">
        <v>13479</v>
      </c>
    </row>
    <row r="5389" spans="1:3" ht="30" x14ac:dyDescent="0.25">
      <c r="A5389" s="67" t="s">
        <v>44214</v>
      </c>
      <c r="B5389" s="69" t="s">
        <v>50863</v>
      </c>
      <c r="C5389" s="67" t="s">
        <v>13479</v>
      </c>
    </row>
    <row r="5390" spans="1:3" ht="30" x14ac:dyDescent="0.25">
      <c r="A5390" s="67" t="s">
        <v>44215</v>
      </c>
      <c r="B5390" s="69" t="s">
        <v>50864</v>
      </c>
      <c r="C5390" s="67" t="s">
        <v>13479</v>
      </c>
    </row>
    <row r="5391" spans="1:3" ht="30" x14ac:dyDescent="0.25">
      <c r="A5391" s="67" t="s">
        <v>44216</v>
      </c>
      <c r="B5391" s="69" t="s">
        <v>50865</v>
      </c>
      <c r="C5391" s="67" t="s">
        <v>13479</v>
      </c>
    </row>
    <row r="5392" spans="1:3" ht="30" x14ac:dyDescent="0.25">
      <c r="A5392" s="67" t="s">
        <v>44217</v>
      </c>
      <c r="B5392" s="69" t="s">
        <v>50866</v>
      </c>
      <c r="C5392" s="67" t="s">
        <v>13479</v>
      </c>
    </row>
    <row r="5393" spans="1:3" ht="30" x14ac:dyDescent="0.25">
      <c r="A5393" s="67" t="s">
        <v>44218</v>
      </c>
      <c r="B5393" s="69" t="s">
        <v>50867</v>
      </c>
      <c r="C5393" s="67" t="s">
        <v>13479</v>
      </c>
    </row>
    <row r="5394" spans="1:3" ht="30" x14ac:dyDescent="0.25">
      <c r="A5394" s="67" t="s">
        <v>44219</v>
      </c>
      <c r="B5394" s="69" t="s">
        <v>50868</v>
      </c>
      <c r="C5394" s="67" t="s">
        <v>13479</v>
      </c>
    </row>
    <row r="5395" spans="1:3" ht="30" x14ac:dyDescent="0.25">
      <c r="A5395" s="67" t="s">
        <v>44220</v>
      </c>
      <c r="B5395" s="69" t="s">
        <v>50869</v>
      </c>
      <c r="C5395" s="67" t="s">
        <v>13479</v>
      </c>
    </row>
    <row r="5396" spans="1:3" x14ac:dyDescent="0.25">
      <c r="A5396" s="67" t="s">
        <v>44221</v>
      </c>
      <c r="B5396" s="69" t="s">
        <v>50870</v>
      </c>
      <c r="C5396" s="67" t="s">
        <v>13479</v>
      </c>
    </row>
    <row r="5397" spans="1:3" ht="30" x14ac:dyDescent="0.25">
      <c r="A5397" s="67" t="s">
        <v>44222</v>
      </c>
      <c r="B5397" s="69" t="s">
        <v>50871</v>
      </c>
      <c r="C5397" s="67" t="s">
        <v>13479</v>
      </c>
    </row>
    <row r="5398" spans="1:3" x14ac:dyDescent="0.25">
      <c r="A5398" s="67" t="s">
        <v>44223</v>
      </c>
      <c r="B5398" s="69" t="s">
        <v>50872</v>
      </c>
      <c r="C5398" s="67" t="s">
        <v>13479</v>
      </c>
    </row>
    <row r="5399" spans="1:3" x14ac:dyDescent="0.25">
      <c r="A5399" s="67" t="s">
        <v>44224</v>
      </c>
      <c r="B5399" s="69" t="s">
        <v>50873</v>
      </c>
      <c r="C5399" s="67" t="s">
        <v>13479</v>
      </c>
    </row>
    <row r="5400" spans="1:3" x14ac:dyDescent="0.25">
      <c r="A5400" s="67" t="s">
        <v>44225</v>
      </c>
      <c r="B5400" s="69" t="s">
        <v>50874</v>
      </c>
      <c r="C5400" s="67" t="s">
        <v>13479</v>
      </c>
    </row>
    <row r="5401" spans="1:3" x14ac:dyDescent="0.25">
      <c r="A5401" s="67" t="s">
        <v>44226</v>
      </c>
      <c r="B5401" s="69" t="s">
        <v>50875</v>
      </c>
      <c r="C5401" s="67" t="s">
        <v>13479</v>
      </c>
    </row>
    <row r="5402" spans="1:3" x14ac:dyDescent="0.25">
      <c r="A5402" s="67" t="s">
        <v>44227</v>
      </c>
      <c r="B5402" s="69" t="s">
        <v>50876</v>
      </c>
      <c r="C5402" s="67" t="s">
        <v>13479</v>
      </c>
    </row>
    <row r="5403" spans="1:3" ht="30" x14ac:dyDescent="0.25">
      <c r="A5403" s="67" t="s">
        <v>44228</v>
      </c>
      <c r="B5403" s="69" t="s">
        <v>50877</v>
      </c>
      <c r="C5403" s="67" t="s">
        <v>13479</v>
      </c>
    </row>
    <row r="5404" spans="1:3" x14ac:dyDescent="0.25">
      <c r="A5404" s="67" t="s">
        <v>44229</v>
      </c>
      <c r="B5404" s="69" t="s">
        <v>50878</v>
      </c>
      <c r="C5404" s="67" t="s">
        <v>13479</v>
      </c>
    </row>
    <row r="5405" spans="1:3" x14ac:dyDescent="0.25">
      <c r="A5405" s="67" t="s">
        <v>44230</v>
      </c>
      <c r="B5405" s="69" t="s">
        <v>50879</v>
      </c>
      <c r="C5405" s="67" t="s">
        <v>13479</v>
      </c>
    </row>
    <row r="5406" spans="1:3" x14ac:dyDescent="0.25">
      <c r="A5406" s="67" t="s">
        <v>44231</v>
      </c>
      <c r="B5406" s="69" t="s">
        <v>50880</v>
      </c>
      <c r="C5406" s="67" t="s">
        <v>13479</v>
      </c>
    </row>
    <row r="5407" spans="1:3" x14ac:dyDescent="0.25">
      <c r="A5407" s="67" t="s">
        <v>44232</v>
      </c>
      <c r="B5407" s="69" t="s">
        <v>50881</v>
      </c>
      <c r="C5407" s="67" t="s">
        <v>13479</v>
      </c>
    </row>
    <row r="5408" spans="1:3" x14ac:dyDescent="0.25">
      <c r="A5408" s="67" t="s">
        <v>44233</v>
      </c>
      <c r="B5408" s="69" t="s">
        <v>50882</v>
      </c>
      <c r="C5408" s="67" t="s">
        <v>13479</v>
      </c>
    </row>
    <row r="5409" spans="1:3" x14ac:dyDescent="0.25">
      <c r="A5409" s="67" t="s">
        <v>44234</v>
      </c>
      <c r="B5409" s="69" t="s">
        <v>50883</v>
      </c>
      <c r="C5409" s="67" t="s">
        <v>13479</v>
      </c>
    </row>
    <row r="5410" spans="1:3" x14ac:dyDescent="0.25">
      <c r="A5410" s="67" t="s">
        <v>44235</v>
      </c>
      <c r="B5410" s="69" t="s">
        <v>50884</v>
      </c>
      <c r="C5410" s="67" t="s">
        <v>13479</v>
      </c>
    </row>
    <row r="5411" spans="1:3" x14ac:dyDescent="0.25">
      <c r="A5411" s="67" t="s">
        <v>44236</v>
      </c>
      <c r="B5411" s="69" t="s">
        <v>50885</v>
      </c>
      <c r="C5411" s="67" t="s">
        <v>13479</v>
      </c>
    </row>
    <row r="5412" spans="1:3" x14ac:dyDescent="0.25">
      <c r="A5412" s="67" t="s">
        <v>44237</v>
      </c>
      <c r="B5412" s="69" t="s">
        <v>50886</v>
      </c>
      <c r="C5412" s="67" t="s">
        <v>13479</v>
      </c>
    </row>
    <row r="5413" spans="1:3" ht="30" x14ac:dyDescent="0.25">
      <c r="A5413" s="67" t="s">
        <v>44238</v>
      </c>
      <c r="B5413" s="69" t="s">
        <v>50887</v>
      </c>
      <c r="C5413" s="67" t="s">
        <v>13479</v>
      </c>
    </row>
    <row r="5414" spans="1:3" x14ac:dyDescent="0.25">
      <c r="A5414" s="67" t="s">
        <v>44239</v>
      </c>
      <c r="B5414" s="69" t="s">
        <v>50888</v>
      </c>
      <c r="C5414" s="67" t="s">
        <v>13479</v>
      </c>
    </row>
    <row r="5415" spans="1:3" x14ac:dyDescent="0.25">
      <c r="A5415" s="67" t="s">
        <v>44240</v>
      </c>
      <c r="B5415" s="69" t="s">
        <v>50889</v>
      </c>
      <c r="C5415" s="67" t="s">
        <v>13479</v>
      </c>
    </row>
    <row r="5416" spans="1:3" x14ac:dyDescent="0.25">
      <c r="A5416" s="67" t="s">
        <v>44241</v>
      </c>
      <c r="B5416" s="69" t="s">
        <v>50890</v>
      </c>
      <c r="C5416" s="67" t="s">
        <v>13479</v>
      </c>
    </row>
    <row r="5417" spans="1:3" ht="30" x14ac:dyDescent="0.25">
      <c r="A5417" s="67" t="s">
        <v>44242</v>
      </c>
      <c r="B5417" s="69" t="s">
        <v>50891</v>
      </c>
      <c r="C5417" s="67" t="s">
        <v>13479</v>
      </c>
    </row>
    <row r="5418" spans="1:3" ht="30" x14ac:dyDescent="0.25">
      <c r="A5418" s="67" t="s">
        <v>44243</v>
      </c>
      <c r="B5418" s="69" t="s">
        <v>50892</v>
      </c>
      <c r="C5418" s="67" t="s">
        <v>13479</v>
      </c>
    </row>
    <row r="5419" spans="1:3" x14ac:dyDescent="0.25">
      <c r="A5419" s="67" t="s">
        <v>44244</v>
      </c>
      <c r="B5419" s="69" t="s">
        <v>50893</v>
      </c>
      <c r="C5419" s="67" t="s">
        <v>13479</v>
      </c>
    </row>
    <row r="5420" spans="1:3" x14ac:dyDescent="0.25">
      <c r="A5420" s="67" t="s">
        <v>44245</v>
      </c>
      <c r="B5420" s="69" t="s">
        <v>50894</v>
      </c>
      <c r="C5420" s="67" t="s">
        <v>13479</v>
      </c>
    </row>
    <row r="5421" spans="1:3" ht="30" x14ac:dyDescent="0.25">
      <c r="A5421" s="67" t="s">
        <v>44246</v>
      </c>
      <c r="B5421" s="69" t="s">
        <v>50895</v>
      </c>
      <c r="C5421" s="67" t="s">
        <v>13479</v>
      </c>
    </row>
    <row r="5422" spans="1:3" ht="30" x14ac:dyDescent="0.25">
      <c r="A5422" s="67" t="s">
        <v>44247</v>
      </c>
      <c r="B5422" s="69" t="s">
        <v>50896</v>
      </c>
      <c r="C5422" s="67" t="s">
        <v>13479</v>
      </c>
    </row>
    <row r="5423" spans="1:3" ht="30" x14ac:dyDescent="0.25">
      <c r="A5423" s="67" t="s">
        <v>44248</v>
      </c>
      <c r="B5423" s="69" t="s">
        <v>50897</v>
      </c>
      <c r="C5423" s="67" t="s">
        <v>13479</v>
      </c>
    </row>
    <row r="5424" spans="1:3" ht="30" x14ac:dyDescent="0.25">
      <c r="A5424" s="67" t="s">
        <v>44249</v>
      </c>
      <c r="B5424" s="69" t="s">
        <v>50898</v>
      </c>
      <c r="C5424" s="67" t="s">
        <v>13479</v>
      </c>
    </row>
    <row r="5425" spans="1:3" x14ac:dyDescent="0.25">
      <c r="A5425" s="67" t="s">
        <v>44250</v>
      </c>
      <c r="B5425" s="69" t="s">
        <v>50899</v>
      </c>
      <c r="C5425" s="67" t="s">
        <v>13479</v>
      </c>
    </row>
    <row r="5426" spans="1:3" ht="30" x14ac:dyDescent="0.25">
      <c r="A5426" s="67" t="s">
        <v>44251</v>
      </c>
      <c r="B5426" s="69" t="s">
        <v>50900</v>
      </c>
      <c r="C5426" s="67" t="s">
        <v>13479</v>
      </c>
    </row>
    <row r="5427" spans="1:3" ht="30" x14ac:dyDescent="0.25">
      <c r="A5427" s="67" t="s">
        <v>44252</v>
      </c>
      <c r="B5427" s="69" t="s">
        <v>50901</v>
      </c>
      <c r="C5427" s="67" t="s">
        <v>13479</v>
      </c>
    </row>
    <row r="5428" spans="1:3" ht="30" x14ac:dyDescent="0.25">
      <c r="A5428" s="67" t="s">
        <v>44253</v>
      </c>
      <c r="B5428" s="69" t="s">
        <v>50902</v>
      </c>
      <c r="C5428" s="67" t="s">
        <v>13479</v>
      </c>
    </row>
    <row r="5429" spans="1:3" ht="30" x14ac:dyDescent="0.25">
      <c r="A5429" s="67" t="s">
        <v>44254</v>
      </c>
      <c r="B5429" s="69" t="s">
        <v>50903</v>
      </c>
      <c r="C5429" s="67" t="s">
        <v>13479</v>
      </c>
    </row>
    <row r="5430" spans="1:3" ht="30" x14ac:dyDescent="0.25">
      <c r="A5430" s="67" t="s">
        <v>44255</v>
      </c>
      <c r="B5430" s="69" t="s">
        <v>50904</v>
      </c>
      <c r="C5430" s="67" t="s">
        <v>13479</v>
      </c>
    </row>
    <row r="5431" spans="1:3" ht="30" x14ac:dyDescent="0.25">
      <c r="A5431" s="67" t="s">
        <v>44256</v>
      </c>
      <c r="B5431" s="69" t="s">
        <v>50905</v>
      </c>
      <c r="C5431" s="67" t="s">
        <v>13479</v>
      </c>
    </row>
    <row r="5432" spans="1:3" ht="30" x14ac:dyDescent="0.25">
      <c r="A5432" s="67" t="s">
        <v>44257</v>
      </c>
      <c r="B5432" s="69" t="s">
        <v>50906</v>
      </c>
      <c r="C5432" s="67" t="s">
        <v>13479</v>
      </c>
    </row>
    <row r="5433" spans="1:3" ht="30" x14ac:dyDescent="0.25">
      <c r="A5433" s="67" t="s">
        <v>44258</v>
      </c>
      <c r="B5433" s="69" t="s">
        <v>50907</v>
      </c>
      <c r="C5433" s="67" t="s">
        <v>13479</v>
      </c>
    </row>
    <row r="5434" spans="1:3" ht="30" x14ac:dyDescent="0.25">
      <c r="A5434" s="67" t="s">
        <v>44259</v>
      </c>
      <c r="B5434" s="69" t="s">
        <v>50908</v>
      </c>
      <c r="C5434" s="67" t="s">
        <v>13479</v>
      </c>
    </row>
    <row r="5435" spans="1:3" ht="30" x14ac:dyDescent="0.25">
      <c r="A5435" s="67" t="s">
        <v>44260</v>
      </c>
      <c r="B5435" s="69" t="s">
        <v>50909</v>
      </c>
      <c r="C5435" s="67" t="s">
        <v>13479</v>
      </c>
    </row>
    <row r="5436" spans="1:3" x14ac:dyDescent="0.25">
      <c r="A5436" s="67" t="s">
        <v>44261</v>
      </c>
      <c r="B5436" s="69" t="s">
        <v>50910</v>
      </c>
      <c r="C5436" s="67" t="s">
        <v>13479</v>
      </c>
    </row>
    <row r="5437" spans="1:3" x14ac:dyDescent="0.25">
      <c r="A5437" s="67" t="s">
        <v>44262</v>
      </c>
      <c r="B5437" s="69" t="s">
        <v>50911</v>
      </c>
      <c r="C5437" s="67" t="s">
        <v>13479</v>
      </c>
    </row>
    <row r="5438" spans="1:3" x14ac:dyDescent="0.25">
      <c r="A5438" s="67" t="s">
        <v>44263</v>
      </c>
      <c r="B5438" s="69" t="s">
        <v>50912</v>
      </c>
      <c r="C5438" s="67" t="s">
        <v>13479</v>
      </c>
    </row>
    <row r="5439" spans="1:3" x14ac:dyDescent="0.25">
      <c r="A5439" s="67" t="s">
        <v>44264</v>
      </c>
      <c r="B5439" s="69" t="s">
        <v>50913</v>
      </c>
      <c r="C5439" s="67" t="s">
        <v>13479</v>
      </c>
    </row>
    <row r="5440" spans="1:3" x14ac:dyDescent="0.25">
      <c r="A5440" s="67" t="s">
        <v>44265</v>
      </c>
      <c r="B5440" s="69" t="s">
        <v>50914</v>
      </c>
      <c r="C5440" s="67" t="s">
        <v>13479</v>
      </c>
    </row>
    <row r="5441" spans="1:3" x14ac:dyDescent="0.25">
      <c r="A5441" s="67" t="s">
        <v>44266</v>
      </c>
      <c r="B5441" s="69" t="s">
        <v>50915</v>
      </c>
      <c r="C5441" s="67" t="s">
        <v>13479</v>
      </c>
    </row>
    <row r="5442" spans="1:3" x14ac:dyDescent="0.25">
      <c r="A5442" s="67" t="s">
        <v>44267</v>
      </c>
      <c r="B5442" s="69" t="s">
        <v>50916</v>
      </c>
      <c r="C5442" s="67" t="s">
        <v>13479</v>
      </c>
    </row>
    <row r="5443" spans="1:3" x14ac:dyDescent="0.25">
      <c r="A5443" s="67" t="s">
        <v>44268</v>
      </c>
      <c r="B5443" s="69" t="s">
        <v>50917</v>
      </c>
      <c r="C5443" s="67" t="s">
        <v>13479</v>
      </c>
    </row>
    <row r="5444" spans="1:3" x14ac:dyDescent="0.25">
      <c r="A5444" s="67" t="s">
        <v>44269</v>
      </c>
      <c r="B5444" s="69" t="s">
        <v>50918</v>
      </c>
      <c r="C5444" s="67" t="s">
        <v>13479</v>
      </c>
    </row>
    <row r="5445" spans="1:3" x14ac:dyDescent="0.25">
      <c r="A5445" s="67" t="s">
        <v>44270</v>
      </c>
      <c r="B5445" s="69" t="s">
        <v>50919</v>
      </c>
      <c r="C5445" s="67" t="s">
        <v>13479</v>
      </c>
    </row>
    <row r="5446" spans="1:3" x14ac:dyDescent="0.25">
      <c r="A5446" s="67" t="s">
        <v>44271</v>
      </c>
      <c r="B5446" s="69" t="s">
        <v>50920</v>
      </c>
      <c r="C5446" s="67" t="s">
        <v>13479</v>
      </c>
    </row>
    <row r="5447" spans="1:3" x14ac:dyDescent="0.25">
      <c r="A5447" s="67" t="s">
        <v>44272</v>
      </c>
      <c r="B5447" s="69" t="s">
        <v>50921</v>
      </c>
      <c r="C5447" s="67" t="s">
        <v>13479</v>
      </c>
    </row>
    <row r="5448" spans="1:3" x14ac:dyDescent="0.25">
      <c r="A5448" s="67" t="s">
        <v>44273</v>
      </c>
      <c r="B5448" s="69" t="s">
        <v>50922</v>
      </c>
      <c r="C5448" s="67" t="s">
        <v>13479</v>
      </c>
    </row>
    <row r="5449" spans="1:3" x14ac:dyDescent="0.25">
      <c r="A5449" s="67" t="s">
        <v>44274</v>
      </c>
      <c r="B5449" s="69" t="s">
        <v>50923</v>
      </c>
      <c r="C5449" s="67" t="s">
        <v>13479</v>
      </c>
    </row>
    <row r="5450" spans="1:3" ht="30" x14ac:dyDescent="0.25">
      <c r="A5450" s="67" t="s">
        <v>44275</v>
      </c>
      <c r="B5450" s="69" t="s">
        <v>50924</v>
      </c>
      <c r="C5450" s="67" t="s">
        <v>13145</v>
      </c>
    </row>
    <row r="5451" spans="1:3" ht="30" x14ac:dyDescent="0.25">
      <c r="A5451" s="67" t="s">
        <v>44276</v>
      </c>
      <c r="B5451" s="69" t="s">
        <v>50925</v>
      </c>
      <c r="C5451" s="67" t="s">
        <v>13145</v>
      </c>
    </row>
    <row r="5452" spans="1:3" ht="30" x14ac:dyDescent="0.25">
      <c r="A5452" s="67" t="s">
        <v>44277</v>
      </c>
      <c r="B5452" s="69" t="s">
        <v>50926</v>
      </c>
      <c r="C5452" s="67" t="s">
        <v>13145</v>
      </c>
    </row>
    <row r="5453" spans="1:3" ht="30" x14ac:dyDescent="0.25">
      <c r="A5453" s="67" t="s">
        <v>44278</v>
      </c>
      <c r="B5453" s="69" t="s">
        <v>50927</v>
      </c>
      <c r="C5453" s="67" t="s">
        <v>13145</v>
      </c>
    </row>
    <row r="5454" spans="1:3" ht="30" x14ac:dyDescent="0.25">
      <c r="A5454" s="67" t="s">
        <v>44279</v>
      </c>
      <c r="B5454" s="69" t="s">
        <v>50928</v>
      </c>
      <c r="C5454" s="67" t="s">
        <v>13145</v>
      </c>
    </row>
    <row r="5455" spans="1:3" x14ac:dyDescent="0.25">
      <c r="A5455" s="67" t="s">
        <v>44280</v>
      </c>
      <c r="B5455" s="69" t="s">
        <v>50929</v>
      </c>
      <c r="C5455" s="67" t="s">
        <v>13380</v>
      </c>
    </row>
    <row r="5456" spans="1:3" x14ac:dyDescent="0.25">
      <c r="A5456" s="67" t="s">
        <v>44281</v>
      </c>
      <c r="B5456" s="69" t="s">
        <v>50930</v>
      </c>
      <c r="C5456" s="67" t="s">
        <v>13380</v>
      </c>
    </row>
    <row r="5457" spans="1:3" x14ac:dyDescent="0.25">
      <c r="A5457" s="67" t="s">
        <v>44282</v>
      </c>
      <c r="B5457" s="69" t="s">
        <v>50931</v>
      </c>
      <c r="C5457" s="67" t="s">
        <v>13145</v>
      </c>
    </row>
    <row r="5458" spans="1:3" x14ac:dyDescent="0.25">
      <c r="A5458" s="67" t="s">
        <v>44283</v>
      </c>
      <c r="B5458" s="69" t="s">
        <v>50932</v>
      </c>
      <c r="C5458" s="67" t="s">
        <v>13145</v>
      </c>
    </row>
    <row r="5459" spans="1:3" x14ac:dyDescent="0.25">
      <c r="A5459" s="67" t="s">
        <v>44284</v>
      </c>
      <c r="B5459" s="69" t="s">
        <v>50933</v>
      </c>
      <c r="C5459" s="67" t="s">
        <v>13145</v>
      </c>
    </row>
    <row r="5460" spans="1:3" x14ac:dyDescent="0.25">
      <c r="A5460" s="67" t="s">
        <v>44285</v>
      </c>
      <c r="B5460" s="69" t="s">
        <v>50934</v>
      </c>
      <c r="C5460" s="67" t="s">
        <v>13145</v>
      </c>
    </row>
    <row r="5461" spans="1:3" x14ac:dyDescent="0.25">
      <c r="A5461" s="67" t="s">
        <v>44286</v>
      </c>
      <c r="B5461" s="69" t="s">
        <v>50935</v>
      </c>
      <c r="C5461" s="67" t="s">
        <v>13145</v>
      </c>
    </row>
    <row r="5462" spans="1:3" x14ac:dyDescent="0.25">
      <c r="A5462" s="67" t="s">
        <v>44287</v>
      </c>
      <c r="B5462" s="69" t="s">
        <v>50936</v>
      </c>
      <c r="C5462" s="67" t="s">
        <v>13145</v>
      </c>
    </row>
    <row r="5463" spans="1:3" x14ac:dyDescent="0.25">
      <c r="A5463" s="67" t="s">
        <v>44288</v>
      </c>
      <c r="B5463" s="69" t="s">
        <v>50937</v>
      </c>
      <c r="C5463" s="67" t="s">
        <v>13380</v>
      </c>
    </row>
    <row r="5464" spans="1:3" x14ac:dyDescent="0.25">
      <c r="A5464" s="67" t="s">
        <v>44289</v>
      </c>
      <c r="B5464" s="69" t="s">
        <v>50938</v>
      </c>
      <c r="C5464" s="67" t="s">
        <v>13380</v>
      </c>
    </row>
    <row r="5465" spans="1:3" x14ac:dyDescent="0.25">
      <c r="A5465" s="67" t="s">
        <v>44290</v>
      </c>
      <c r="B5465" s="69" t="s">
        <v>50939</v>
      </c>
      <c r="C5465" s="67" t="s">
        <v>13380</v>
      </c>
    </row>
    <row r="5466" spans="1:3" x14ac:dyDescent="0.25">
      <c r="A5466" s="67" t="s">
        <v>44291</v>
      </c>
      <c r="B5466" s="69" t="s">
        <v>50940</v>
      </c>
      <c r="C5466" s="67" t="s">
        <v>13380</v>
      </c>
    </row>
    <row r="5467" spans="1:3" ht="30" x14ac:dyDescent="0.25">
      <c r="A5467" s="67" t="s">
        <v>44292</v>
      </c>
      <c r="B5467" s="69" t="s">
        <v>50941</v>
      </c>
      <c r="C5467" s="67" t="s">
        <v>13145</v>
      </c>
    </row>
    <row r="5468" spans="1:3" ht="30" x14ac:dyDescent="0.25">
      <c r="A5468" s="67" t="s">
        <v>44293</v>
      </c>
      <c r="B5468" s="69" t="s">
        <v>50942</v>
      </c>
      <c r="C5468" s="67" t="s">
        <v>13145</v>
      </c>
    </row>
    <row r="5469" spans="1:3" ht="30" x14ac:dyDescent="0.25">
      <c r="A5469" s="67" t="s">
        <v>44294</v>
      </c>
      <c r="B5469" s="69" t="s">
        <v>50943</v>
      </c>
      <c r="C5469" s="67" t="s">
        <v>13145</v>
      </c>
    </row>
    <row r="5470" spans="1:3" ht="30" x14ac:dyDescent="0.25">
      <c r="A5470" s="67" t="s">
        <v>44295</v>
      </c>
      <c r="B5470" s="69" t="s">
        <v>50944</v>
      </c>
      <c r="C5470" s="67" t="s">
        <v>13145</v>
      </c>
    </row>
    <row r="5471" spans="1:3" ht="30" x14ac:dyDescent="0.25">
      <c r="A5471" s="67" t="s">
        <v>44296</v>
      </c>
      <c r="B5471" s="69" t="s">
        <v>50945</v>
      </c>
      <c r="C5471" s="67" t="s">
        <v>13145</v>
      </c>
    </row>
    <row r="5472" spans="1:3" ht="30" x14ac:dyDescent="0.25">
      <c r="A5472" s="67" t="s">
        <v>44297</v>
      </c>
      <c r="B5472" s="69" t="s">
        <v>50946</v>
      </c>
      <c r="C5472" s="67" t="s">
        <v>13145</v>
      </c>
    </row>
    <row r="5473" spans="1:3" x14ac:dyDescent="0.25">
      <c r="A5473" s="67" t="s">
        <v>44298</v>
      </c>
      <c r="B5473" s="69" t="s">
        <v>50947</v>
      </c>
      <c r="C5473" s="67" t="s">
        <v>13380</v>
      </c>
    </row>
    <row r="5474" spans="1:3" x14ac:dyDescent="0.25">
      <c r="A5474" s="67" t="s">
        <v>44299</v>
      </c>
      <c r="B5474" s="69" t="s">
        <v>50948</v>
      </c>
      <c r="C5474" s="67" t="s">
        <v>13380</v>
      </c>
    </row>
    <row r="5475" spans="1:3" x14ac:dyDescent="0.25">
      <c r="A5475" s="67" t="s">
        <v>44300</v>
      </c>
      <c r="B5475" s="69" t="s">
        <v>50949</v>
      </c>
      <c r="C5475" s="67" t="s">
        <v>13380</v>
      </c>
    </row>
    <row r="5476" spans="1:3" x14ac:dyDescent="0.25">
      <c r="A5476" s="67" t="s">
        <v>44301</v>
      </c>
      <c r="B5476" s="69" t="s">
        <v>50950</v>
      </c>
      <c r="C5476" s="67" t="s">
        <v>13380</v>
      </c>
    </row>
    <row r="5477" spans="1:3" ht="30" x14ac:dyDescent="0.25">
      <c r="A5477" s="67" t="s">
        <v>44302</v>
      </c>
      <c r="B5477" s="69" t="s">
        <v>50951</v>
      </c>
      <c r="C5477" s="67" t="s">
        <v>13145</v>
      </c>
    </row>
    <row r="5478" spans="1:3" ht="30" x14ac:dyDescent="0.25">
      <c r="A5478" s="67" t="s">
        <v>44303</v>
      </c>
      <c r="B5478" s="69" t="s">
        <v>50952</v>
      </c>
      <c r="C5478" s="67" t="s">
        <v>13145</v>
      </c>
    </row>
    <row r="5479" spans="1:3" ht="30" x14ac:dyDescent="0.25">
      <c r="A5479" s="67" t="s">
        <v>44304</v>
      </c>
      <c r="B5479" s="69" t="s">
        <v>50953</v>
      </c>
      <c r="C5479" s="67" t="s">
        <v>13145</v>
      </c>
    </row>
    <row r="5480" spans="1:3" ht="30" x14ac:dyDescent="0.25">
      <c r="A5480" s="67" t="s">
        <v>44305</v>
      </c>
      <c r="B5480" s="69" t="s">
        <v>50954</v>
      </c>
      <c r="C5480" s="67" t="s">
        <v>13145</v>
      </c>
    </row>
    <row r="5481" spans="1:3" ht="30" x14ac:dyDescent="0.25">
      <c r="A5481" s="67" t="s">
        <v>44306</v>
      </c>
      <c r="B5481" s="69" t="s">
        <v>50955</v>
      </c>
      <c r="C5481" s="67" t="s">
        <v>13145</v>
      </c>
    </row>
    <row r="5482" spans="1:3" ht="30" x14ac:dyDescent="0.25">
      <c r="A5482" s="67" t="s">
        <v>44307</v>
      </c>
      <c r="B5482" s="69" t="s">
        <v>50956</v>
      </c>
      <c r="C5482" s="67" t="s">
        <v>13145</v>
      </c>
    </row>
    <row r="5483" spans="1:3" x14ac:dyDescent="0.25">
      <c r="A5483" s="67" t="s">
        <v>44308</v>
      </c>
      <c r="B5483" s="69" t="s">
        <v>50957</v>
      </c>
      <c r="C5483" s="67" t="s">
        <v>13380</v>
      </c>
    </row>
    <row r="5484" spans="1:3" x14ac:dyDescent="0.25">
      <c r="A5484" s="67" t="s">
        <v>44309</v>
      </c>
      <c r="B5484" s="69" t="s">
        <v>50958</v>
      </c>
      <c r="C5484" s="67" t="s">
        <v>13380</v>
      </c>
    </row>
    <row r="5485" spans="1:3" x14ac:dyDescent="0.25">
      <c r="A5485" s="67" t="s">
        <v>44310</v>
      </c>
      <c r="B5485" s="69" t="s">
        <v>50959</v>
      </c>
      <c r="C5485" s="67" t="s">
        <v>13380</v>
      </c>
    </row>
    <row r="5486" spans="1:3" x14ac:dyDescent="0.25">
      <c r="A5486" s="67" t="s">
        <v>44311</v>
      </c>
      <c r="B5486" s="69" t="s">
        <v>50960</v>
      </c>
      <c r="C5486" s="67" t="s">
        <v>13380</v>
      </c>
    </row>
    <row r="5487" spans="1:3" ht="30" x14ac:dyDescent="0.25">
      <c r="A5487" s="67" t="s">
        <v>44312</v>
      </c>
      <c r="B5487" s="69" t="s">
        <v>50961</v>
      </c>
      <c r="C5487" s="67" t="s">
        <v>13145</v>
      </c>
    </row>
    <row r="5488" spans="1:3" ht="30" x14ac:dyDescent="0.25">
      <c r="A5488" s="67" t="s">
        <v>44313</v>
      </c>
      <c r="B5488" s="69" t="s">
        <v>50962</v>
      </c>
      <c r="C5488" s="67" t="s">
        <v>13145</v>
      </c>
    </row>
    <row r="5489" spans="1:3" ht="30" x14ac:dyDescent="0.25">
      <c r="A5489" s="67" t="s">
        <v>44314</v>
      </c>
      <c r="B5489" s="69" t="s">
        <v>50963</v>
      </c>
      <c r="C5489" s="67" t="s">
        <v>13145</v>
      </c>
    </row>
    <row r="5490" spans="1:3" ht="30" x14ac:dyDescent="0.25">
      <c r="A5490" s="67" t="s">
        <v>44315</v>
      </c>
      <c r="B5490" s="69" t="s">
        <v>50964</v>
      </c>
      <c r="C5490" s="67" t="s">
        <v>13145</v>
      </c>
    </row>
    <row r="5491" spans="1:3" ht="30" x14ac:dyDescent="0.25">
      <c r="A5491" s="67" t="s">
        <v>44316</v>
      </c>
      <c r="B5491" s="69" t="s">
        <v>50965</v>
      </c>
      <c r="C5491" s="67" t="s">
        <v>13145</v>
      </c>
    </row>
    <row r="5492" spans="1:3" ht="30" x14ac:dyDescent="0.25">
      <c r="A5492" s="67" t="s">
        <v>44317</v>
      </c>
      <c r="B5492" s="69" t="s">
        <v>50966</v>
      </c>
      <c r="C5492" s="67" t="s">
        <v>13145</v>
      </c>
    </row>
    <row r="5493" spans="1:3" x14ac:dyDescent="0.25">
      <c r="A5493" s="67" t="s">
        <v>44318</v>
      </c>
      <c r="B5493" s="69" t="s">
        <v>50967</v>
      </c>
      <c r="C5493" s="67" t="s">
        <v>13380</v>
      </c>
    </row>
    <row r="5494" spans="1:3" x14ac:dyDescent="0.25">
      <c r="A5494" s="67" t="s">
        <v>44319</v>
      </c>
      <c r="B5494" s="69" t="s">
        <v>50968</v>
      </c>
      <c r="C5494" s="67" t="s">
        <v>13380</v>
      </c>
    </row>
    <row r="5495" spans="1:3" x14ac:dyDescent="0.25">
      <c r="A5495" s="67" t="s">
        <v>44320</v>
      </c>
      <c r="B5495" s="69" t="s">
        <v>50969</v>
      </c>
      <c r="C5495" s="67" t="s">
        <v>13380</v>
      </c>
    </row>
    <row r="5496" spans="1:3" x14ac:dyDescent="0.25">
      <c r="A5496" s="67" t="s">
        <v>44321</v>
      </c>
      <c r="B5496" s="69" t="s">
        <v>50970</v>
      </c>
      <c r="C5496" s="67" t="s">
        <v>13380</v>
      </c>
    </row>
    <row r="5497" spans="1:3" ht="30" x14ac:dyDescent="0.25">
      <c r="A5497" s="67" t="s">
        <v>44322</v>
      </c>
      <c r="B5497" s="69" t="s">
        <v>50971</v>
      </c>
      <c r="C5497" s="67" t="s">
        <v>13145</v>
      </c>
    </row>
    <row r="5498" spans="1:3" ht="30" x14ac:dyDescent="0.25">
      <c r="A5498" s="67" t="s">
        <v>44323</v>
      </c>
      <c r="B5498" s="69" t="s">
        <v>50972</v>
      </c>
      <c r="C5498" s="67" t="s">
        <v>13145</v>
      </c>
    </row>
    <row r="5499" spans="1:3" ht="30" x14ac:dyDescent="0.25">
      <c r="A5499" s="67" t="s">
        <v>44324</v>
      </c>
      <c r="B5499" s="69" t="s">
        <v>50973</v>
      </c>
      <c r="C5499" s="67" t="s">
        <v>13145</v>
      </c>
    </row>
    <row r="5500" spans="1:3" ht="30" x14ac:dyDescent="0.25">
      <c r="A5500" s="67" t="s">
        <v>44325</v>
      </c>
      <c r="B5500" s="69" t="s">
        <v>50974</v>
      </c>
      <c r="C5500" s="67" t="s">
        <v>13145</v>
      </c>
    </row>
    <row r="5501" spans="1:3" ht="30" x14ac:dyDescent="0.25">
      <c r="A5501" s="67" t="s">
        <v>44326</v>
      </c>
      <c r="B5501" s="69" t="s">
        <v>50975</v>
      </c>
      <c r="C5501" s="67" t="s">
        <v>13145</v>
      </c>
    </row>
    <row r="5502" spans="1:3" ht="30" x14ac:dyDescent="0.25">
      <c r="A5502" s="67" t="s">
        <v>44327</v>
      </c>
      <c r="B5502" s="69" t="s">
        <v>50976</v>
      </c>
      <c r="C5502" s="67" t="s">
        <v>13145</v>
      </c>
    </row>
    <row r="5503" spans="1:3" x14ac:dyDescent="0.25">
      <c r="A5503" s="67" t="s">
        <v>44328</v>
      </c>
      <c r="B5503" s="69" t="s">
        <v>50977</v>
      </c>
      <c r="C5503" s="67" t="s">
        <v>13380</v>
      </c>
    </row>
    <row r="5504" spans="1:3" x14ac:dyDescent="0.25">
      <c r="A5504" s="67" t="s">
        <v>44329</v>
      </c>
      <c r="B5504" s="69" t="s">
        <v>50978</v>
      </c>
      <c r="C5504" s="67" t="s">
        <v>13380</v>
      </c>
    </row>
    <row r="5505" spans="1:3" x14ac:dyDescent="0.25">
      <c r="A5505" s="67" t="s">
        <v>44330</v>
      </c>
      <c r="B5505" s="69" t="s">
        <v>50979</v>
      </c>
      <c r="C5505" s="67" t="s">
        <v>13479</v>
      </c>
    </row>
    <row r="5506" spans="1:3" x14ac:dyDescent="0.25">
      <c r="A5506" s="67" t="s">
        <v>44331</v>
      </c>
      <c r="B5506" s="69" t="s">
        <v>50980</v>
      </c>
      <c r="C5506" s="67" t="s">
        <v>13479</v>
      </c>
    </row>
    <row r="5507" spans="1:3" x14ac:dyDescent="0.25">
      <c r="A5507" s="67" t="s">
        <v>44332</v>
      </c>
      <c r="B5507" s="69" t="s">
        <v>50981</v>
      </c>
      <c r="C5507" s="67" t="s">
        <v>13479</v>
      </c>
    </row>
    <row r="5508" spans="1:3" x14ac:dyDescent="0.25">
      <c r="A5508" s="67" t="s">
        <v>44333</v>
      </c>
      <c r="B5508" s="69" t="s">
        <v>50982</v>
      </c>
      <c r="C5508" s="67" t="s">
        <v>13479</v>
      </c>
    </row>
    <row r="5509" spans="1:3" x14ac:dyDescent="0.25">
      <c r="A5509" s="67" t="s">
        <v>44334</v>
      </c>
      <c r="B5509" s="69" t="s">
        <v>50983</v>
      </c>
      <c r="C5509" s="67" t="s">
        <v>13479</v>
      </c>
    </row>
    <row r="5510" spans="1:3" x14ac:dyDescent="0.25">
      <c r="A5510" s="67" t="s">
        <v>44335</v>
      </c>
      <c r="B5510" s="69" t="s">
        <v>50984</v>
      </c>
      <c r="C5510" s="67" t="s">
        <v>13479</v>
      </c>
    </row>
    <row r="5511" spans="1:3" x14ac:dyDescent="0.25">
      <c r="A5511" s="67" t="s">
        <v>44336</v>
      </c>
      <c r="B5511" s="69" t="s">
        <v>50985</v>
      </c>
      <c r="C5511" s="67" t="s">
        <v>13479</v>
      </c>
    </row>
    <row r="5512" spans="1:3" x14ac:dyDescent="0.25">
      <c r="A5512" s="67" t="s">
        <v>44337</v>
      </c>
      <c r="B5512" s="69" t="s">
        <v>50986</v>
      </c>
      <c r="C5512" s="67" t="s">
        <v>13479</v>
      </c>
    </row>
    <row r="5513" spans="1:3" x14ac:dyDescent="0.25">
      <c r="A5513" s="67" t="s">
        <v>44338</v>
      </c>
      <c r="B5513" s="69" t="s">
        <v>50987</v>
      </c>
      <c r="C5513" s="67" t="s">
        <v>13479</v>
      </c>
    </row>
    <row r="5514" spans="1:3" x14ac:dyDescent="0.25">
      <c r="A5514" s="67" t="s">
        <v>44339</v>
      </c>
      <c r="B5514" s="69" t="s">
        <v>50988</v>
      </c>
      <c r="C5514" s="67" t="s">
        <v>13479</v>
      </c>
    </row>
    <row r="5515" spans="1:3" x14ac:dyDescent="0.25">
      <c r="A5515" s="67" t="s">
        <v>44340</v>
      </c>
      <c r="B5515" s="69" t="s">
        <v>50989</v>
      </c>
      <c r="C5515" s="67" t="s">
        <v>13479</v>
      </c>
    </row>
    <row r="5516" spans="1:3" x14ac:dyDescent="0.25">
      <c r="A5516" s="67" t="s">
        <v>44341</v>
      </c>
      <c r="B5516" s="69" t="s">
        <v>50990</v>
      </c>
      <c r="C5516" s="67" t="s">
        <v>13479</v>
      </c>
    </row>
    <row r="5517" spans="1:3" x14ac:dyDescent="0.25">
      <c r="A5517" s="67" t="s">
        <v>44342</v>
      </c>
      <c r="B5517" s="69" t="s">
        <v>50991</v>
      </c>
      <c r="C5517" s="67" t="s">
        <v>13479</v>
      </c>
    </row>
    <row r="5518" spans="1:3" x14ac:dyDescent="0.25">
      <c r="A5518" s="67" t="s">
        <v>44343</v>
      </c>
      <c r="B5518" s="69" t="s">
        <v>50992</v>
      </c>
      <c r="C5518" s="67" t="s">
        <v>13479</v>
      </c>
    </row>
    <row r="5519" spans="1:3" x14ac:dyDescent="0.25">
      <c r="A5519" s="67" t="s">
        <v>44344</v>
      </c>
      <c r="B5519" s="69" t="s">
        <v>50993</v>
      </c>
      <c r="C5519" s="67" t="s">
        <v>13479</v>
      </c>
    </row>
    <row r="5520" spans="1:3" x14ac:dyDescent="0.25">
      <c r="A5520" s="67" t="s">
        <v>44345</v>
      </c>
      <c r="B5520" s="69" t="s">
        <v>50994</v>
      </c>
      <c r="C5520" s="67" t="s">
        <v>13479</v>
      </c>
    </row>
    <row r="5521" spans="1:3" x14ac:dyDescent="0.25">
      <c r="A5521" s="67" t="s">
        <v>44346</v>
      </c>
      <c r="B5521" s="69" t="s">
        <v>50995</v>
      </c>
      <c r="C5521" s="67" t="s">
        <v>13318</v>
      </c>
    </row>
    <row r="5522" spans="1:3" x14ac:dyDescent="0.25">
      <c r="A5522" s="67" t="s">
        <v>44347</v>
      </c>
      <c r="B5522" s="69" t="s">
        <v>50996</v>
      </c>
      <c r="C5522" s="67" t="s">
        <v>13380</v>
      </c>
    </row>
    <row r="5523" spans="1:3" x14ac:dyDescent="0.25">
      <c r="A5523" s="67" t="s">
        <v>44348</v>
      </c>
      <c r="B5523" s="69" t="s">
        <v>50997</v>
      </c>
      <c r="C5523" s="67" t="s">
        <v>13479</v>
      </c>
    </row>
    <row r="5524" spans="1:3" x14ac:dyDescent="0.25">
      <c r="A5524" s="67" t="s">
        <v>44349</v>
      </c>
      <c r="B5524" s="69" t="s">
        <v>50998</v>
      </c>
      <c r="C5524" s="67" t="s">
        <v>13380</v>
      </c>
    </row>
    <row r="5525" spans="1:3" x14ac:dyDescent="0.25">
      <c r="A5525" s="67" t="s">
        <v>44350</v>
      </c>
      <c r="B5525" s="69" t="s">
        <v>50999</v>
      </c>
      <c r="C5525" s="67" t="s">
        <v>13380</v>
      </c>
    </row>
    <row r="5526" spans="1:3" x14ac:dyDescent="0.25">
      <c r="A5526" s="67" t="s">
        <v>44351</v>
      </c>
      <c r="B5526" s="69" t="s">
        <v>51000</v>
      </c>
      <c r="C5526" s="67" t="s">
        <v>13380</v>
      </c>
    </row>
    <row r="5527" spans="1:3" x14ac:dyDescent="0.25">
      <c r="A5527" s="67" t="s">
        <v>44352</v>
      </c>
      <c r="B5527" s="69" t="s">
        <v>51001</v>
      </c>
      <c r="C5527" s="67" t="s">
        <v>13479</v>
      </c>
    </row>
    <row r="5528" spans="1:3" x14ac:dyDescent="0.25">
      <c r="A5528" s="67" t="s">
        <v>44353</v>
      </c>
      <c r="B5528" s="69" t="s">
        <v>51002</v>
      </c>
      <c r="C5528" s="67" t="s">
        <v>13288</v>
      </c>
    </row>
    <row r="5529" spans="1:3" x14ac:dyDescent="0.25">
      <c r="A5529" s="67" t="s">
        <v>44354</v>
      </c>
      <c r="B5529" s="69" t="s">
        <v>51003</v>
      </c>
      <c r="C5529" s="67" t="s">
        <v>13288</v>
      </c>
    </row>
    <row r="5530" spans="1:3" x14ac:dyDescent="0.25">
      <c r="A5530" s="67" t="s">
        <v>44355</v>
      </c>
      <c r="B5530" s="69" t="s">
        <v>51004</v>
      </c>
      <c r="C5530" s="67" t="s">
        <v>13084</v>
      </c>
    </row>
    <row r="5531" spans="1:3" x14ac:dyDescent="0.25">
      <c r="A5531" s="67" t="s">
        <v>44356</v>
      </c>
      <c r="B5531" s="69" t="s">
        <v>51005</v>
      </c>
      <c r="C5531" s="67" t="s">
        <v>13288</v>
      </c>
    </row>
    <row r="5532" spans="1:3" x14ac:dyDescent="0.25">
      <c r="A5532" s="67" t="s">
        <v>44357</v>
      </c>
      <c r="B5532" s="69" t="s">
        <v>51006</v>
      </c>
      <c r="C5532" s="67" t="s">
        <v>13288</v>
      </c>
    </row>
    <row r="5533" spans="1:3" x14ac:dyDescent="0.25">
      <c r="A5533" s="67" t="s">
        <v>44358</v>
      </c>
      <c r="B5533" s="69" t="s">
        <v>51007</v>
      </c>
      <c r="C5533" s="67" t="s">
        <v>13479</v>
      </c>
    </row>
    <row r="5534" spans="1:3" x14ac:dyDescent="0.25">
      <c r="A5534" s="67" t="s">
        <v>44359</v>
      </c>
      <c r="B5534" s="69" t="s">
        <v>51008</v>
      </c>
      <c r="C5534" s="67" t="s">
        <v>13288</v>
      </c>
    </row>
    <row r="5535" spans="1:3" ht="30" x14ac:dyDescent="0.25">
      <c r="A5535" s="67" t="s">
        <v>44360</v>
      </c>
      <c r="B5535" s="69" t="s">
        <v>51009</v>
      </c>
      <c r="C5535" s="67" t="s">
        <v>13318</v>
      </c>
    </row>
    <row r="5536" spans="1:3" ht="30" x14ac:dyDescent="0.25">
      <c r="A5536" s="67" t="s">
        <v>44361</v>
      </c>
      <c r="B5536" s="69" t="s">
        <v>51010</v>
      </c>
      <c r="C5536" s="67" t="s">
        <v>13145</v>
      </c>
    </row>
    <row r="5537" spans="1:3" x14ac:dyDescent="0.25">
      <c r="A5537" s="67" t="s">
        <v>44362</v>
      </c>
      <c r="B5537" s="69" t="s">
        <v>51011</v>
      </c>
      <c r="C5537" s="67" t="s">
        <v>13145</v>
      </c>
    </row>
    <row r="5538" spans="1:3" x14ac:dyDescent="0.25">
      <c r="A5538" s="67" t="s">
        <v>44363</v>
      </c>
      <c r="B5538" s="69" t="s">
        <v>51012</v>
      </c>
      <c r="C5538" s="67" t="s">
        <v>13145</v>
      </c>
    </row>
    <row r="5539" spans="1:3" x14ac:dyDescent="0.25">
      <c r="A5539" s="67" t="s">
        <v>44364</v>
      </c>
      <c r="B5539" s="69" t="s">
        <v>51013</v>
      </c>
      <c r="C5539" s="67" t="s">
        <v>13479</v>
      </c>
    </row>
    <row r="5540" spans="1:3" x14ac:dyDescent="0.25">
      <c r="A5540" s="67" t="s">
        <v>44365</v>
      </c>
      <c r="B5540" s="69" t="s">
        <v>51014</v>
      </c>
      <c r="C5540" s="67" t="s">
        <v>13145</v>
      </c>
    </row>
    <row r="5541" spans="1:3" x14ac:dyDescent="0.25">
      <c r="A5541" s="67" t="s">
        <v>44366</v>
      </c>
      <c r="B5541" s="69" t="s">
        <v>51015</v>
      </c>
      <c r="C5541" s="67" t="s">
        <v>13145</v>
      </c>
    </row>
    <row r="5542" spans="1:3" x14ac:dyDescent="0.25">
      <c r="A5542" s="67" t="s">
        <v>44367</v>
      </c>
      <c r="B5542" s="69" t="s">
        <v>51016</v>
      </c>
      <c r="C5542" s="67" t="s">
        <v>13145</v>
      </c>
    </row>
    <row r="5543" spans="1:3" x14ac:dyDescent="0.25">
      <c r="A5543" s="67" t="s">
        <v>44368</v>
      </c>
      <c r="B5543" s="69" t="s">
        <v>51017</v>
      </c>
      <c r="C5543" s="67" t="s">
        <v>13145</v>
      </c>
    </row>
    <row r="5544" spans="1:3" ht="30" x14ac:dyDescent="0.25">
      <c r="A5544" s="67" t="s">
        <v>44369</v>
      </c>
      <c r="B5544" s="69" t="s">
        <v>51018</v>
      </c>
      <c r="C5544" s="67" t="s">
        <v>13318</v>
      </c>
    </row>
    <row r="5545" spans="1:3" ht="30" x14ac:dyDescent="0.25">
      <c r="A5545" s="67" t="s">
        <v>44370</v>
      </c>
      <c r="B5545" s="69" t="s">
        <v>51019</v>
      </c>
      <c r="C5545" s="67" t="s">
        <v>13318</v>
      </c>
    </row>
    <row r="5546" spans="1:3" x14ac:dyDescent="0.25">
      <c r="A5546" s="67" t="s">
        <v>44371</v>
      </c>
      <c r="B5546" s="69" t="s">
        <v>51020</v>
      </c>
      <c r="C5546" s="67" t="s">
        <v>13318</v>
      </c>
    </row>
    <row r="5547" spans="1:3" x14ac:dyDescent="0.25">
      <c r="A5547" s="67" t="s">
        <v>44372</v>
      </c>
      <c r="B5547" s="69" t="s">
        <v>51021</v>
      </c>
      <c r="C5547" s="67" t="s">
        <v>13288</v>
      </c>
    </row>
    <row r="5548" spans="1:3" x14ac:dyDescent="0.25">
      <c r="A5548" s="67" t="s">
        <v>44373</v>
      </c>
      <c r="B5548" s="69" t="s">
        <v>51022</v>
      </c>
      <c r="C5548" s="67" t="s">
        <v>13479</v>
      </c>
    </row>
    <row r="5549" spans="1:3" x14ac:dyDescent="0.25">
      <c r="A5549" s="67" t="s">
        <v>44374</v>
      </c>
      <c r="B5549" s="69" t="s">
        <v>51023</v>
      </c>
      <c r="C5549" s="67" t="s">
        <v>13288</v>
      </c>
    </row>
    <row r="5550" spans="1:3" ht="30" x14ac:dyDescent="0.25">
      <c r="A5550" s="67" t="s">
        <v>44375</v>
      </c>
      <c r="B5550" s="69" t="s">
        <v>51024</v>
      </c>
      <c r="C5550" s="67" t="s">
        <v>13288</v>
      </c>
    </row>
    <row r="5551" spans="1:3" x14ac:dyDescent="0.25">
      <c r="A5551" s="67" t="s">
        <v>44376</v>
      </c>
      <c r="B5551" s="69" t="s">
        <v>51025</v>
      </c>
      <c r="C5551" s="67" t="s">
        <v>13288</v>
      </c>
    </row>
    <row r="5552" spans="1:3" x14ac:dyDescent="0.25">
      <c r="A5552" s="67" t="s">
        <v>44377</v>
      </c>
      <c r="B5552" s="69" t="s">
        <v>51026</v>
      </c>
      <c r="C5552" s="67" t="s">
        <v>13479</v>
      </c>
    </row>
    <row r="5553" spans="1:3" ht="30" x14ac:dyDescent="0.25">
      <c r="A5553" s="67" t="s">
        <v>44378</v>
      </c>
      <c r="B5553" s="69" t="s">
        <v>51027</v>
      </c>
      <c r="C5553" s="67" t="s">
        <v>13145</v>
      </c>
    </row>
    <row r="5554" spans="1:3" ht="30" x14ac:dyDescent="0.25">
      <c r="A5554" s="67" t="s">
        <v>44379</v>
      </c>
      <c r="B5554" s="69" t="s">
        <v>51028</v>
      </c>
      <c r="C5554" s="67" t="s">
        <v>13288</v>
      </c>
    </row>
    <row r="5555" spans="1:3" x14ac:dyDescent="0.25">
      <c r="A5555" s="67" t="s">
        <v>44380</v>
      </c>
      <c r="B5555" s="69" t="s">
        <v>51029</v>
      </c>
      <c r="C5555" s="67" t="s">
        <v>13479</v>
      </c>
    </row>
    <row r="5556" spans="1:3" x14ac:dyDescent="0.25">
      <c r="A5556" s="67" t="s">
        <v>44381</v>
      </c>
      <c r="B5556" s="69" t="s">
        <v>51030</v>
      </c>
      <c r="C5556" s="67" t="s">
        <v>13145</v>
      </c>
    </row>
    <row r="5557" spans="1:3" x14ac:dyDescent="0.25">
      <c r="A5557" s="67" t="s">
        <v>44382</v>
      </c>
      <c r="B5557" s="69" t="s">
        <v>51031</v>
      </c>
      <c r="C5557" s="67" t="s">
        <v>13380</v>
      </c>
    </row>
    <row r="5558" spans="1:3" x14ac:dyDescent="0.25">
      <c r="A5558" s="67" t="s">
        <v>44383</v>
      </c>
      <c r="B5558" s="69" t="s">
        <v>51032</v>
      </c>
      <c r="C5558" s="67" t="s">
        <v>13479</v>
      </c>
    </row>
    <row r="5559" spans="1:3" x14ac:dyDescent="0.25">
      <c r="A5559" s="67" t="s">
        <v>44384</v>
      </c>
      <c r="B5559" s="69" t="s">
        <v>51033</v>
      </c>
      <c r="C5559" s="67" t="s">
        <v>13084</v>
      </c>
    </row>
    <row r="5560" spans="1:3" x14ac:dyDescent="0.25">
      <c r="A5560" s="67" t="s">
        <v>44385</v>
      </c>
      <c r="B5560" s="69" t="s">
        <v>51034</v>
      </c>
      <c r="C5560" s="67" t="s">
        <v>13288</v>
      </c>
    </row>
    <row r="5561" spans="1:3" x14ac:dyDescent="0.25">
      <c r="A5561" s="67" t="s">
        <v>44386</v>
      </c>
      <c r="B5561" s="69" t="s">
        <v>51035</v>
      </c>
      <c r="C5561" s="67" t="s">
        <v>13145</v>
      </c>
    </row>
    <row r="5562" spans="1:3" x14ac:dyDescent="0.25">
      <c r="A5562" s="67" t="s">
        <v>44387</v>
      </c>
      <c r="B5562" s="69" t="s">
        <v>51036</v>
      </c>
      <c r="C5562" s="67" t="s">
        <v>13145</v>
      </c>
    </row>
    <row r="5563" spans="1:3" x14ac:dyDescent="0.25">
      <c r="A5563" s="67" t="s">
        <v>44388</v>
      </c>
      <c r="B5563" s="69" t="s">
        <v>51037</v>
      </c>
      <c r="C5563" s="67" t="s">
        <v>13145</v>
      </c>
    </row>
    <row r="5564" spans="1:3" x14ac:dyDescent="0.25">
      <c r="A5564" s="67" t="s">
        <v>44389</v>
      </c>
      <c r="B5564" s="69" t="s">
        <v>51038</v>
      </c>
      <c r="C5564" s="67" t="s">
        <v>13318</v>
      </c>
    </row>
    <row r="5565" spans="1:3" x14ac:dyDescent="0.25">
      <c r="A5565" s="67" t="s">
        <v>44390</v>
      </c>
      <c r="B5565" s="69" t="s">
        <v>51039</v>
      </c>
      <c r="C5565" s="67" t="s">
        <v>13380</v>
      </c>
    </row>
    <row r="5566" spans="1:3" x14ac:dyDescent="0.25">
      <c r="A5566" s="67" t="s">
        <v>44391</v>
      </c>
      <c r="B5566" s="69" t="s">
        <v>51040</v>
      </c>
      <c r="C5566" s="67" t="s">
        <v>13380</v>
      </c>
    </row>
    <row r="5567" spans="1:3" x14ac:dyDescent="0.25">
      <c r="A5567" s="67" t="s">
        <v>44392</v>
      </c>
      <c r="B5567" s="69" t="s">
        <v>51041</v>
      </c>
      <c r="C5567" s="67" t="s">
        <v>13380</v>
      </c>
    </row>
    <row r="5568" spans="1:3" x14ac:dyDescent="0.25">
      <c r="A5568" s="67" t="s">
        <v>44393</v>
      </c>
      <c r="B5568" s="69" t="s">
        <v>51042</v>
      </c>
      <c r="C5568" s="67" t="s">
        <v>13380</v>
      </c>
    </row>
    <row r="5569" spans="1:3" x14ac:dyDescent="0.25">
      <c r="A5569" s="67" t="s">
        <v>44394</v>
      </c>
      <c r="B5569" s="69" t="s">
        <v>51043</v>
      </c>
      <c r="C5569" s="67" t="s">
        <v>13380</v>
      </c>
    </row>
    <row r="5570" spans="1:3" x14ac:dyDescent="0.25">
      <c r="A5570" s="67" t="s">
        <v>44395</v>
      </c>
      <c r="B5570" s="69" t="s">
        <v>51044</v>
      </c>
      <c r="C5570" s="67" t="s">
        <v>13380</v>
      </c>
    </row>
    <row r="5571" spans="1:3" x14ac:dyDescent="0.25">
      <c r="A5571" s="67" t="s">
        <v>44396</v>
      </c>
      <c r="B5571" s="69" t="s">
        <v>51045</v>
      </c>
      <c r="C5571" s="67" t="s">
        <v>13380</v>
      </c>
    </row>
    <row r="5572" spans="1:3" x14ac:dyDescent="0.25">
      <c r="A5572" s="67" t="s">
        <v>44397</v>
      </c>
      <c r="B5572" s="69" t="s">
        <v>51046</v>
      </c>
      <c r="C5572" s="67" t="s">
        <v>13380</v>
      </c>
    </row>
    <row r="5573" spans="1:3" x14ac:dyDescent="0.25">
      <c r="A5573" s="67" t="s">
        <v>44398</v>
      </c>
      <c r="B5573" s="69" t="s">
        <v>51047</v>
      </c>
      <c r="C5573" s="67" t="s">
        <v>13479</v>
      </c>
    </row>
    <row r="5574" spans="1:3" x14ac:dyDescent="0.25">
      <c r="A5574" s="67" t="s">
        <v>44399</v>
      </c>
      <c r="B5574" s="69" t="s">
        <v>51048</v>
      </c>
      <c r="C5574" s="67" t="s">
        <v>13479</v>
      </c>
    </row>
    <row r="5575" spans="1:3" x14ac:dyDescent="0.25">
      <c r="A5575" s="67" t="s">
        <v>44400</v>
      </c>
      <c r="B5575" s="69" t="s">
        <v>51049</v>
      </c>
      <c r="C5575" s="67" t="s">
        <v>13479</v>
      </c>
    </row>
    <row r="5576" spans="1:3" x14ac:dyDescent="0.25">
      <c r="A5576" s="67" t="s">
        <v>44401</v>
      </c>
      <c r="B5576" s="69" t="s">
        <v>51050</v>
      </c>
      <c r="C5576" s="67" t="s">
        <v>13479</v>
      </c>
    </row>
    <row r="5577" spans="1:3" x14ac:dyDescent="0.25">
      <c r="A5577" s="67" t="s">
        <v>44402</v>
      </c>
      <c r="B5577" s="69" t="s">
        <v>51051</v>
      </c>
      <c r="C5577" s="67" t="s">
        <v>13479</v>
      </c>
    </row>
    <row r="5578" spans="1:3" x14ac:dyDescent="0.25">
      <c r="A5578" s="67" t="s">
        <v>44403</v>
      </c>
      <c r="B5578" s="69" t="s">
        <v>51052</v>
      </c>
      <c r="C5578" s="67" t="s">
        <v>13479</v>
      </c>
    </row>
    <row r="5579" spans="1:3" x14ac:dyDescent="0.25">
      <c r="A5579" s="67" t="s">
        <v>44404</v>
      </c>
      <c r="B5579" s="69" t="s">
        <v>51053</v>
      </c>
      <c r="C5579" s="67" t="s">
        <v>13479</v>
      </c>
    </row>
    <row r="5580" spans="1:3" x14ac:dyDescent="0.25">
      <c r="A5580" s="67" t="s">
        <v>44405</v>
      </c>
      <c r="B5580" s="69" t="s">
        <v>51054</v>
      </c>
      <c r="C5580" s="67" t="s">
        <v>13479</v>
      </c>
    </row>
    <row r="5581" spans="1:3" x14ac:dyDescent="0.25">
      <c r="A5581" s="67" t="s">
        <v>44406</v>
      </c>
      <c r="B5581" s="69" t="s">
        <v>51055</v>
      </c>
      <c r="C5581" s="67" t="s">
        <v>13479</v>
      </c>
    </row>
    <row r="5582" spans="1:3" x14ac:dyDescent="0.25">
      <c r="A5582" s="67" t="s">
        <v>44407</v>
      </c>
      <c r="B5582" s="69" t="s">
        <v>51056</v>
      </c>
      <c r="C5582" s="67" t="s">
        <v>13479</v>
      </c>
    </row>
    <row r="5583" spans="1:3" x14ac:dyDescent="0.25">
      <c r="A5583" s="67" t="s">
        <v>44408</v>
      </c>
      <c r="B5583" s="69" t="s">
        <v>51057</v>
      </c>
      <c r="C5583" s="67" t="s">
        <v>13479</v>
      </c>
    </row>
    <row r="5584" spans="1:3" x14ac:dyDescent="0.25">
      <c r="A5584" s="67" t="s">
        <v>44409</v>
      </c>
      <c r="B5584" s="69" t="s">
        <v>51058</v>
      </c>
      <c r="C5584" s="67" t="s">
        <v>13479</v>
      </c>
    </row>
    <row r="5585" spans="1:3" x14ac:dyDescent="0.25">
      <c r="A5585" s="67" t="s">
        <v>44410</v>
      </c>
      <c r="B5585" s="69" t="s">
        <v>51059</v>
      </c>
      <c r="C5585" s="67" t="s">
        <v>13479</v>
      </c>
    </row>
    <row r="5586" spans="1:3" x14ac:dyDescent="0.25">
      <c r="A5586" s="67" t="s">
        <v>44411</v>
      </c>
      <c r="B5586" s="69" t="s">
        <v>51060</v>
      </c>
      <c r="C5586" s="67" t="s">
        <v>13479</v>
      </c>
    </row>
    <row r="5587" spans="1:3" x14ac:dyDescent="0.25">
      <c r="A5587" s="67" t="s">
        <v>44412</v>
      </c>
      <c r="B5587" s="69" t="s">
        <v>51061</v>
      </c>
      <c r="C5587" s="67" t="s">
        <v>13479</v>
      </c>
    </row>
    <row r="5588" spans="1:3" x14ac:dyDescent="0.25">
      <c r="A5588" s="67" t="s">
        <v>44413</v>
      </c>
      <c r="B5588" s="69" t="s">
        <v>51062</v>
      </c>
      <c r="C5588" s="67" t="s">
        <v>13479</v>
      </c>
    </row>
    <row r="5589" spans="1:3" x14ac:dyDescent="0.25">
      <c r="A5589" s="67" t="s">
        <v>44414</v>
      </c>
      <c r="B5589" s="69" t="s">
        <v>51063</v>
      </c>
      <c r="C5589" s="67" t="s">
        <v>13479</v>
      </c>
    </row>
    <row r="5590" spans="1:3" x14ac:dyDescent="0.25">
      <c r="A5590" s="67" t="s">
        <v>44415</v>
      </c>
      <c r="B5590" s="69" t="s">
        <v>51064</v>
      </c>
      <c r="C5590" s="67" t="s">
        <v>13479</v>
      </c>
    </row>
    <row r="5591" spans="1:3" x14ac:dyDescent="0.25">
      <c r="A5591" s="67" t="s">
        <v>44416</v>
      </c>
      <c r="B5591" s="69" t="s">
        <v>51065</v>
      </c>
      <c r="C5591" s="67" t="s">
        <v>13479</v>
      </c>
    </row>
    <row r="5592" spans="1:3" x14ac:dyDescent="0.25">
      <c r="A5592" s="67" t="s">
        <v>44417</v>
      </c>
      <c r="B5592" s="69" t="s">
        <v>51066</v>
      </c>
      <c r="C5592" s="67" t="s">
        <v>13288</v>
      </c>
    </row>
    <row r="5593" spans="1:3" x14ac:dyDescent="0.25">
      <c r="A5593" s="67" t="s">
        <v>44418</v>
      </c>
      <c r="B5593" s="69" t="s">
        <v>51067</v>
      </c>
      <c r="C5593" s="67" t="s">
        <v>13318</v>
      </c>
    </row>
    <row r="5594" spans="1:3" x14ac:dyDescent="0.25">
      <c r="A5594" s="67" t="s">
        <v>44419</v>
      </c>
      <c r="B5594" s="69" t="s">
        <v>51068</v>
      </c>
      <c r="C5594" s="67" t="s">
        <v>13318</v>
      </c>
    </row>
    <row r="5595" spans="1:3" ht="30" x14ac:dyDescent="0.25">
      <c r="A5595" s="67" t="s">
        <v>44420</v>
      </c>
      <c r="B5595" s="69" t="s">
        <v>51069</v>
      </c>
      <c r="C5595" s="67" t="s">
        <v>13145</v>
      </c>
    </row>
    <row r="5596" spans="1:3" ht="30" x14ac:dyDescent="0.25">
      <c r="A5596" s="67" t="s">
        <v>44421</v>
      </c>
      <c r="B5596" s="69" t="s">
        <v>51070</v>
      </c>
      <c r="C5596" s="67" t="s">
        <v>13145</v>
      </c>
    </row>
    <row r="5597" spans="1:3" x14ac:dyDescent="0.25">
      <c r="A5597" s="67" t="s">
        <v>44422</v>
      </c>
      <c r="B5597" s="69" t="s">
        <v>51071</v>
      </c>
      <c r="C5597" s="67" t="s">
        <v>13145</v>
      </c>
    </row>
    <row r="5598" spans="1:3" ht="30" x14ac:dyDescent="0.25">
      <c r="A5598" s="67" t="s">
        <v>44423</v>
      </c>
      <c r="B5598" s="69" t="s">
        <v>51072</v>
      </c>
      <c r="C5598" s="67" t="s">
        <v>12896</v>
      </c>
    </row>
    <row r="5599" spans="1:3" x14ac:dyDescent="0.25">
      <c r="A5599" s="67" t="s">
        <v>44424</v>
      </c>
      <c r="B5599" s="69" t="s">
        <v>51073</v>
      </c>
      <c r="C5599" s="67" t="s">
        <v>13479</v>
      </c>
    </row>
    <row r="5600" spans="1:3" x14ac:dyDescent="0.25">
      <c r="A5600" s="67" t="s">
        <v>44425</v>
      </c>
      <c r="B5600" s="69" t="s">
        <v>51074</v>
      </c>
      <c r="C5600" s="67" t="s">
        <v>13479</v>
      </c>
    </row>
    <row r="5601" spans="1:3" x14ac:dyDescent="0.25">
      <c r="A5601" s="67" t="s">
        <v>44426</v>
      </c>
      <c r="B5601" s="69" t="s">
        <v>51075</v>
      </c>
      <c r="C5601" s="67" t="s">
        <v>13479</v>
      </c>
    </row>
    <row r="5602" spans="1:3" ht="30" x14ac:dyDescent="0.25">
      <c r="A5602" s="67" t="s">
        <v>44427</v>
      </c>
      <c r="B5602" s="69" t="s">
        <v>51076</v>
      </c>
      <c r="C5602" s="67" t="s">
        <v>13479</v>
      </c>
    </row>
    <row r="5603" spans="1:3" x14ac:dyDescent="0.25">
      <c r="A5603" s="67" t="s">
        <v>44428</v>
      </c>
      <c r="B5603" s="69" t="s">
        <v>51077</v>
      </c>
      <c r="C5603" s="67" t="s">
        <v>13479</v>
      </c>
    </row>
    <row r="5604" spans="1:3" ht="30" x14ac:dyDescent="0.25">
      <c r="A5604" s="67" t="s">
        <v>44429</v>
      </c>
      <c r="B5604" s="69" t="s">
        <v>51078</v>
      </c>
      <c r="C5604" s="67" t="s">
        <v>13479</v>
      </c>
    </row>
    <row r="5605" spans="1:3" x14ac:dyDescent="0.25">
      <c r="A5605" s="67" t="s">
        <v>44430</v>
      </c>
      <c r="B5605" s="69" t="s">
        <v>51079</v>
      </c>
      <c r="C5605" s="67" t="s">
        <v>13479</v>
      </c>
    </row>
    <row r="5606" spans="1:3" ht="30" x14ac:dyDescent="0.25">
      <c r="A5606" s="67" t="s">
        <v>44431</v>
      </c>
      <c r="B5606" s="69" t="s">
        <v>51080</v>
      </c>
      <c r="C5606" s="67" t="s">
        <v>13479</v>
      </c>
    </row>
    <row r="5607" spans="1:3" ht="30" x14ac:dyDescent="0.25">
      <c r="A5607" s="67" t="s">
        <v>44432</v>
      </c>
      <c r="B5607" s="69" t="s">
        <v>51081</v>
      </c>
      <c r="C5607" s="67" t="s">
        <v>13479</v>
      </c>
    </row>
    <row r="5608" spans="1:3" ht="30" x14ac:dyDescent="0.25">
      <c r="A5608" s="67" t="s">
        <v>44433</v>
      </c>
      <c r="B5608" s="69" t="s">
        <v>51082</v>
      </c>
      <c r="C5608" s="67" t="s">
        <v>13479</v>
      </c>
    </row>
    <row r="5609" spans="1:3" ht="30" x14ac:dyDescent="0.25">
      <c r="A5609" s="67" t="s">
        <v>44434</v>
      </c>
      <c r="B5609" s="69" t="s">
        <v>51083</v>
      </c>
      <c r="C5609" s="67" t="s">
        <v>13479</v>
      </c>
    </row>
    <row r="5610" spans="1:3" ht="30" x14ac:dyDescent="0.25">
      <c r="A5610" s="67" t="s">
        <v>44435</v>
      </c>
      <c r="B5610" s="69" t="s">
        <v>51084</v>
      </c>
      <c r="C5610" s="67" t="s">
        <v>13479</v>
      </c>
    </row>
    <row r="5611" spans="1:3" x14ac:dyDescent="0.25">
      <c r="A5611" s="67" t="s">
        <v>44436</v>
      </c>
      <c r="B5611" s="69" t="s">
        <v>51085</v>
      </c>
      <c r="C5611" s="67" t="s">
        <v>13479</v>
      </c>
    </row>
    <row r="5612" spans="1:3" ht="30" x14ac:dyDescent="0.25">
      <c r="A5612" s="67" t="s">
        <v>44437</v>
      </c>
      <c r="B5612" s="69" t="s">
        <v>51086</v>
      </c>
      <c r="C5612" s="67" t="s">
        <v>13479</v>
      </c>
    </row>
    <row r="5613" spans="1:3" ht="30" x14ac:dyDescent="0.25">
      <c r="A5613" s="67" t="s">
        <v>44438</v>
      </c>
      <c r="B5613" s="69" t="s">
        <v>51087</v>
      </c>
      <c r="C5613" s="67" t="s">
        <v>13479</v>
      </c>
    </row>
    <row r="5614" spans="1:3" ht="30" x14ac:dyDescent="0.25">
      <c r="A5614" s="67" t="s">
        <v>44439</v>
      </c>
      <c r="B5614" s="69" t="s">
        <v>51088</v>
      </c>
      <c r="C5614" s="67" t="s">
        <v>13479</v>
      </c>
    </row>
    <row r="5615" spans="1:3" ht="30" x14ac:dyDescent="0.25">
      <c r="A5615" s="67" t="s">
        <v>44440</v>
      </c>
      <c r="B5615" s="69" t="s">
        <v>51089</v>
      </c>
      <c r="C5615" s="67" t="s">
        <v>13479</v>
      </c>
    </row>
    <row r="5616" spans="1:3" ht="30" x14ac:dyDescent="0.25">
      <c r="A5616" s="67" t="s">
        <v>44441</v>
      </c>
      <c r="B5616" s="69" t="s">
        <v>51090</v>
      </c>
      <c r="C5616" s="67" t="s">
        <v>13479</v>
      </c>
    </row>
    <row r="5617" spans="1:3" ht="30" x14ac:dyDescent="0.25">
      <c r="A5617" s="67" t="s">
        <v>44442</v>
      </c>
      <c r="B5617" s="69" t="s">
        <v>51091</v>
      </c>
      <c r="C5617" s="67" t="s">
        <v>13479</v>
      </c>
    </row>
    <row r="5618" spans="1:3" ht="30" x14ac:dyDescent="0.25">
      <c r="A5618" s="67" t="s">
        <v>44443</v>
      </c>
      <c r="B5618" s="69" t="s">
        <v>51092</v>
      </c>
      <c r="C5618" s="67" t="s">
        <v>13479</v>
      </c>
    </row>
    <row r="5619" spans="1:3" ht="30" x14ac:dyDescent="0.25">
      <c r="A5619" s="67" t="s">
        <v>44444</v>
      </c>
      <c r="B5619" s="69" t="s">
        <v>51093</v>
      </c>
      <c r="C5619" s="67" t="s">
        <v>13479</v>
      </c>
    </row>
    <row r="5620" spans="1:3" ht="30" x14ac:dyDescent="0.25">
      <c r="A5620" s="67" t="s">
        <v>44445</v>
      </c>
      <c r="B5620" s="69" t="s">
        <v>51094</v>
      </c>
      <c r="C5620" s="67" t="s">
        <v>13479</v>
      </c>
    </row>
    <row r="5621" spans="1:3" ht="30" x14ac:dyDescent="0.25">
      <c r="A5621" s="67" t="s">
        <v>44446</v>
      </c>
      <c r="B5621" s="69" t="s">
        <v>51095</v>
      </c>
      <c r="C5621" s="67" t="s">
        <v>13479</v>
      </c>
    </row>
    <row r="5622" spans="1:3" ht="30" x14ac:dyDescent="0.25">
      <c r="A5622" s="67" t="s">
        <v>44447</v>
      </c>
      <c r="B5622" s="69" t="s">
        <v>51096</v>
      </c>
      <c r="C5622" s="67" t="s">
        <v>13479</v>
      </c>
    </row>
    <row r="5623" spans="1:3" ht="30" x14ac:dyDescent="0.25">
      <c r="A5623" s="67" t="s">
        <v>44448</v>
      </c>
      <c r="B5623" s="69" t="s">
        <v>51097</v>
      </c>
      <c r="C5623" s="67" t="s">
        <v>13479</v>
      </c>
    </row>
    <row r="5624" spans="1:3" ht="30" x14ac:dyDescent="0.25">
      <c r="A5624" s="67" t="s">
        <v>44449</v>
      </c>
      <c r="B5624" s="69" t="s">
        <v>51098</v>
      </c>
      <c r="C5624" s="67" t="s">
        <v>13479</v>
      </c>
    </row>
    <row r="5625" spans="1:3" x14ac:dyDescent="0.25">
      <c r="A5625" s="67" t="s">
        <v>44450</v>
      </c>
      <c r="B5625" s="69" t="s">
        <v>51099</v>
      </c>
      <c r="C5625" s="67" t="s">
        <v>13479</v>
      </c>
    </row>
    <row r="5626" spans="1:3" ht="30" x14ac:dyDescent="0.25">
      <c r="A5626" s="67" t="s">
        <v>44451</v>
      </c>
      <c r="B5626" s="69" t="s">
        <v>51100</v>
      </c>
      <c r="C5626" s="67" t="s">
        <v>13479</v>
      </c>
    </row>
    <row r="5627" spans="1:3" ht="30" x14ac:dyDescent="0.25">
      <c r="A5627" s="67" t="s">
        <v>44452</v>
      </c>
      <c r="B5627" s="69" t="s">
        <v>51101</v>
      </c>
      <c r="C5627" s="67" t="s">
        <v>13479</v>
      </c>
    </row>
    <row r="5628" spans="1:3" ht="30" x14ac:dyDescent="0.25">
      <c r="A5628" s="67" t="s">
        <v>44453</v>
      </c>
      <c r="B5628" s="69" t="s">
        <v>51102</v>
      </c>
      <c r="C5628" s="67" t="s">
        <v>13479</v>
      </c>
    </row>
    <row r="5629" spans="1:3" ht="30" x14ac:dyDescent="0.25">
      <c r="A5629" s="67" t="s">
        <v>44454</v>
      </c>
      <c r="B5629" s="69" t="s">
        <v>51103</v>
      </c>
      <c r="C5629" s="67" t="s">
        <v>13479</v>
      </c>
    </row>
    <row r="5630" spans="1:3" x14ac:dyDescent="0.25">
      <c r="A5630" s="67" t="s">
        <v>44455</v>
      </c>
      <c r="B5630" s="69" t="s">
        <v>51104</v>
      </c>
      <c r="C5630" s="67" t="s">
        <v>13479</v>
      </c>
    </row>
    <row r="5631" spans="1:3" ht="30" x14ac:dyDescent="0.25">
      <c r="A5631" s="67" t="s">
        <v>44456</v>
      </c>
      <c r="B5631" s="69" t="s">
        <v>51105</v>
      </c>
      <c r="C5631" s="67" t="s">
        <v>13479</v>
      </c>
    </row>
    <row r="5632" spans="1:3" ht="30" x14ac:dyDescent="0.25">
      <c r="A5632" s="67" t="s">
        <v>44457</v>
      </c>
      <c r="B5632" s="69" t="s">
        <v>51106</v>
      </c>
      <c r="C5632" s="67" t="s">
        <v>13479</v>
      </c>
    </row>
    <row r="5633" spans="1:3" x14ac:dyDescent="0.25">
      <c r="A5633" s="67" t="s">
        <v>44458</v>
      </c>
      <c r="B5633" s="69" t="s">
        <v>51107</v>
      </c>
      <c r="C5633" s="67" t="s">
        <v>13479</v>
      </c>
    </row>
    <row r="5634" spans="1:3" x14ac:dyDescent="0.25">
      <c r="A5634" s="67" t="s">
        <v>44459</v>
      </c>
      <c r="B5634" s="69" t="s">
        <v>51108</v>
      </c>
      <c r="C5634" s="67" t="s">
        <v>13479</v>
      </c>
    </row>
    <row r="5635" spans="1:3" x14ac:dyDescent="0.25">
      <c r="A5635" s="67" t="s">
        <v>44460</v>
      </c>
      <c r="B5635" s="69" t="s">
        <v>51109</v>
      </c>
      <c r="C5635" s="67" t="s">
        <v>13479</v>
      </c>
    </row>
    <row r="5636" spans="1:3" x14ac:dyDescent="0.25">
      <c r="A5636" s="67" t="s">
        <v>44461</v>
      </c>
      <c r="B5636" s="69" t="s">
        <v>51110</v>
      </c>
      <c r="C5636" s="67" t="s">
        <v>13479</v>
      </c>
    </row>
    <row r="5637" spans="1:3" x14ac:dyDescent="0.25">
      <c r="A5637" s="67" t="s">
        <v>44462</v>
      </c>
      <c r="B5637" s="69" t="s">
        <v>51111</v>
      </c>
      <c r="C5637" s="67" t="s">
        <v>12889</v>
      </c>
    </row>
    <row r="5638" spans="1:3" ht="30" x14ac:dyDescent="0.25">
      <c r="A5638" s="67" t="s">
        <v>44463</v>
      </c>
      <c r="B5638" s="69" t="s">
        <v>51112</v>
      </c>
      <c r="C5638" s="67" t="s">
        <v>12889</v>
      </c>
    </row>
    <row r="5639" spans="1:3" x14ac:dyDescent="0.25">
      <c r="A5639" s="67" t="s">
        <v>44464</v>
      </c>
      <c r="B5639" s="69" t="s">
        <v>51113</v>
      </c>
      <c r="C5639" s="67" t="s">
        <v>13479</v>
      </c>
    </row>
    <row r="5640" spans="1:3" x14ac:dyDescent="0.25">
      <c r="A5640" s="67" t="s">
        <v>44465</v>
      </c>
      <c r="B5640" s="69" t="s">
        <v>51114</v>
      </c>
      <c r="C5640" s="67" t="s">
        <v>13479</v>
      </c>
    </row>
    <row r="5641" spans="1:3" x14ac:dyDescent="0.25">
      <c r="A5641" s="67" t="s">
        <v>44466</v>
      </c>
      <c r="B5641" s="69" t="s">
        <v>51115</v>
      </c>
      <c r="C5641" s="67" t="s">
        <v>13479</v>
      </c>
    </row>
    <row r="5642" spans="1:3" x14ac:dyDescent="0.25">
      <c r="A5642" s="67" t="s">
        <v>44467</v>
      </c>
      <c r="B5642" s="69" t="s">
        <v>51116</v>
      </c>
      <c r="C5642" s="67" t="s">
        <v>13479</v>
      </c>
    </row>
    <row r="5643" spans="1:3" x14ac:dyDescent="0.25">
      <c r="A5643" s="67" t="s">
        <v>44468</v>
      </c>
      <c r="B5643" s="69" t="s">
        <v>51117</v>
      </c>
      <c r="C5643" s="67" t="s">
        <v>13380</v>
      </c>
    </row>
    <row r="5644" spans="1:3" x14ac:dyDescent="0.25">
      <c r="A5644" s="67" t="s">
        <v>44469</v>
      </c>
      <c r="B5644" s="69" t="s">
        <v>51118</v>
      </c>
      <c r="C5644" s="67" t="s">
        <v>13479</v>
      </c>
    </row>
    <row r="5645" spans="1:3" ht="30" x14ac:dyDescent="0.25">
      <c r="A5645" s="67" t="s">
        <v>44470</v>
      </c>
      <c r="B5645" s="69" t="s">
        <v>51119</v>
      </c>
      <c r="C5645" s="67" t="s">
        <v>13479</v>
      </c>
    </row>
    <row r="5646" spans="1:3" ht="30" x14ac:dyDescent="0.25">
      <c r="A5646" s="67" t="s">
        <v>44471</v>
      </c>
      <c r="B5646" s="69" t="s">
        <v>51120</v>
      </c>
      <c r="C5646" s="67" t="s">
        <v>13479</v>
      </c>
    </row>
    <row r="5647" spans="1:3" ht="30" x14ac:dyDescent="0.25">
      <c r="A5647" s="67" t="s">
        <v>44472</v>
      </c>
      <c r="B5647" s="69" t="s">
        <v>51121</v>
      </c>
      <c r="C5647" s="67" t="s">
        <v>13479</v>
      </c>
    </row>
    <row r="5648" spans="1:3" ht="30" x14ac:dyDescent="0.25">
      <c r="A5648" s="67" t="s">
        <v>44473</v>
      </c>
      <c r="B5648" s="69" t="s">
        <v>51122</v>
      </c>
      <c r="C5648" s="67" t="s">
        <v>13479</v>
      </c>
    </row>
    <row r="5649" spans="1:3" ht="30" x14ac:dyDescent="0.25">
      <c r="A5649" s="67" t="s">
        <v>44474</v>
      </c>
      <c r="B5649" s="69" t="s">
        <v>51123</v>
      </c>
      <c r="C5649" s="67" t="s">
        <v>13479</v>
      </c>
    </row>
    <row r="5650" spans="1:3" ht="30" x14ac:dyDescent="0.25">
      <c r="A5650" s="67" t="s">
        <v>44475</v>
      </c>
      <c r="B5650" s="69" t="s">
        <v>51124</v>
      </c>
      <c r="C5650" s="67" t="s">
        <v>13479</v>
      </c>
    </row>
    <row r="5651" spans="1:3" ht="30" x14ac:dyDescent="0.25">
      <c r="A5651" s="67" t="s">
        <v>44476</v>
      </c>
      <c r="B5651" s="69" t="s">
        <v>51125</v>
      </c>
      <c r="C5651" s="67" t="s">
        <v>13479</v>
      </c>
    </row>
    <row r="5652" spans="1:3" x14ac:dyDescent="0.25">
      <c r="A5652" s="67" t="s">
        <v>44477</v>
      </c>
      <c r="B5652" s="69" t="s">
        <v>51126</v>
      </c>
      <c r="C5652" s="67" t="s">
        <v>51127</v>
      </c>
    </row>
    <row r="5653" spans="1:3" x14ac:dyDescent="0.25">
      <c r="A5653" s="67" t="s">
        <v>44478</v>
      </c>
      <c r="B5653" s="69" t="s">
        <v>51128</v>
      </c>
      <c r="C5653" s="67" t="s">
        <v>51127</v>
      </c>
    </row>
    <row r="5654" spans="1:3" ht="30" x14ac:dyDescent="0.25">
      <c r="A5654" s="67" t="s">
        <v>44479</v>
      </c>
      <c r="B5654" s="69" t="s">
        <v>51129</v>
      </c>
      <c r="C5654" s="67" t="s">
        <v>13479</v>
      </c>
    </row>
    <row r="5655" spans="1:3" ht="30" x14ac:dyDescent="0.25">
      <c r="A5655" s="67" t="s">
        <v>44480</v>
      </c>
      <c r="B5655" s="69" t="s">
        <v>51130</v>
      </c>
      <c r="C5655" s="67" t="s">
        <v>13479</v>
      </c>
    </row>
    <row r="5656" spans="1:3" x14ac:dyDescent="0.25">
      <c r="A5656" s="67" t="s">
        <v>44481</v>
      </c>
      <c r="B5656" s="69" t="s">
        <v>51131</v>
      </c>
      <c r="C5656" s="67" t="s">
        <v>13479</v>
      </c>
    </row>
    <row r="5657" spans="1:3" ht="30" x14ac:dyDescent="0.25">
      <c r="A5657" s="67" t="s">
        <v>44482</v>
      </c>
      <c r="B5657" s="69" t="s">
        <v>51132</v>
      </c>
      <c r="C5657" s="67" t="s">
        <v>13479</v>
      </c>
    </row>
    <row r="5658" spans="1:3" ht="30" x14ac:dyDescent="0.25">
      <c r="A5658" s="67" t="s">
        <v>44483</v>
      </c>
      <c r="B5658" s="69" t="s">
        <v>51133</v>
      </c>
      <c r="C5658" s="67" t="s">
        <v>13479</v>
      </c>
    </row>
    <row r="5659" spans="1:3" x14ac:dyDescent="0.25">
      <c r="A5659" s="67" t="s">
        <v>44484</v>
      </c>
      <c r="B5659" s="69" t="s">
        <v>51134</v>
      </c>
      <c r="C5659" s="67" t="s">
        <v>13380</v>
      </c>
    </row>
    <row r="5660" spans="1:3" ht="30" x14ac:dyDescent="0.25">
      <c r="A5660" s="67" t="s">
        <v>44485</v>
      </c>
      <c r="B5660" s="69" t="s">
        <v>51135</v>
      </c>
      <c r="C5660" s="67" t="s">
        <v>13479</v>
      </c>
    </row>
    <row r="5661" spans="1:3" x14ac:dyDescent="0.25">
      <c r="A5661" s="67" t="s">
        <v>44486</v>
      </c>
      <c r="B5661" s="69" t="s">
        <v>51136</v>
      </c>
      <c r="C5661" s="67" t="s">
        <v>13479</v>
      </c>
    </row>
    <row r="5662" spans="1:3" x14ac:dyDescent="0.25">
      <c r="A5662" s="67" t="s">
        <v>44487</v>
      </c>
      <c r="B5662" s="69" t="s">
        <v>51137</v>
      </c>
      <c r="C5662" s="67" t="s">
        <v>13380</v>
      </c>
    </row>
    <row r="5663" spans="1:3" ht="30" x14ac:dyDescent="0.25">
      <c r="A5663" s="67" t="s">
        <v>44488</v>
      </c>
      <c r="B5663" s="69" t="s">
        <v>51138</v>
      </c>
      <c r="C5663" s="67" t="s">
        <v>13380</v>
      </c>
    </row>
    <row r="5664" spans="1:3" ht="30" x14ac:dyDescent="0.25">
      <c r="A5664" s="67" t="s">
        <v>44489</v>
      </c>
      <c r="B5664" s="69" t="s">
        <v>51139</v>
      </c>
      <c r="C5664" s="67" t="s">
        <v>13380</v>
      </c>
    </row>
    <row r="5665" spans="1:3" ht="30" x14ac:dyDescent="0.25">
      <c r="A5665" s="67" t="s">
        <v>44490</v>
      </c>
      <c r="B5665" s="69" t="s">
        <v>51140</v>
      </c>
      <c r="C5665" s="67" t="s">
        <v>13479</v>
      </c>
    </row>
    <row r="5666" spans="1:3" ht="30" x14ac:dyDescent="0.25">
      <c r="A5666" s="67" t="s">
        <v>44491</v>
      </c>
      <c r="B5666" s="69" t="s">
        <v>51141</v>
      </c>
      <c r="C5666" s="67" t="s">
        <v>13145</v>
      </c>
    </row>
    <row r="5667" spans="1:3" ht="30" x14ac:dyDescent="0.25">
      <c r="A5667" s="67" t="s">
        <v>44492</v>
      </c>
      <c r="B5667" s="69" t="s">
        <v>51142</v>
      </c>
      <c r="C5667" s="67" t="s">
        <v>13479</v>
      </c>
    </row>
    <row r="5668" spans="1:3" ht="30" x14ac:dyDescent="0.25">
      <c r="A5668" s="67" t="s">
        <v>44493</v>
      </c>
      <c r="B5668" s="69" t="s">
        <v>51143</v>
      </c>
      <c r="C5668" s="67" t="s">
        <v>13479</v>
      </c>
    </row>
    <row r="5669" spans="1:3" ht="30" x14ac:dyDescent="0.25">
      <c r="A5669" s="67" t="s">
        <v>44494</v>
      </c>
      <c r="B5669" s="69" t="s">
        <v>51144</v>
      </c>
      <c r="C5669" s="67" t="s">
        <v>13479</v>
      </c>
    </row>
    <row r="5670" spans="1:3" x14ac:dyDescent="0.25">
      <c r="A5670" s="67" t="s">
        <v>44495</v>
      </c>
      <c r="B5670" s="69" t="s">
        <v>51145</v>
      </c>
      <c r="C5670" s="67" t="s">
        <v>13479</v>
      </c>
    </row>
    <row r="5671" spans="1:3" x14ac:dyDescent="0.25">
      <c r="A5671" s="67" t="s">
        <v>44496</v>
      </c>
      <c r="B5671" s="69" t="s">
        <v>51146</v>
      </c>
      <c r="C5671" s="67" t="s">
        <v>13288</v>
      </c>
    </row>
    <row r="5672" spans="1:3" ht="30" x14ac:dyDescent="0.25">
      <c r="A5672" s="67" t="s">
        <v>44497</v>
      </c>
      <c r="B5672" s="69" t="s">
        <v>51147</v>
      </c>
      <c r="C5672" s="67" t="s">
        <v>13479</v>
      </c>
    </row>
    <row r="5673" spans="1:3" x14ac:dyDescent="0.25">
      <c r="A5673" s="67" t="s">
        <v>44498</v>
      </c>
      <c r="B5673" s="69" t="s">
        <v>51148</v>
      </c>
      <c r="C5673" s="67" t="s">
        <v>13479</v>
      </c>
    </row>
    <row r="5674" spans="1:3" x14ac:dyDescent="0.25">
      <c r="A5674" s="67" t="s">
        <v>44499</v>
      </c>
      <c r="B5674" s="69" t="s">
        <v>51149</v>
      </c>
      <c r="C5674" s="67" t="s">
        <v>13479</v>
      </c>
    </row>
    <row r="5675" spans="1:3" ht="30" x14ac:dyDescent="0.25">
      <c r="A5675" s="67" t="s">
        <v>44500</v>
      </c>
      <c r="B5675" s="69" t="s">
        <v>51150</v>
      </c>
      <c r="C5675" s="67" t="s">
        <v>13479</v>
      </c>
    </row>
    <row r="5676" spans="1:3" x14ac:dyDescent="0.25">
      <c r="A5676" s="67" t="s">
        <v>44501</v>
      </c>
      <c r="B5676" s="69" t="s">
        <v>51151</v>
      </c>
      <c r="C5676" s="67" t="s">
        <v>13145</v>
      </c>
    </row>
    <row r="5677" spans="1:3" x14ac:dyDescent="0.25">
      <c r="A5677" s="67" t="s">
        <v>44502</v>
      </c>
      <c r="B5677" s="69" t="s">
        <v>51152</v>
      </c>
      <c r="C5677" s="67" t="s">
        <v>13479</v>
      </c>
    </row>
    <row r="5678" spans="1:3" x14ac:dyDescent="0.25">
      <c r="A5678" s="67" t="s">
        <v>44503</v>
      </c>
      <c r="B5678" s="69" t="s">
        <v>51153</v>
      </c>
      <c r="C5678" s="67" t="s">
        <v>12889</v>
      </c>
    </row>
    <row r="5679" spans="1:3" x14ac:dyDescent="0.25">
      <c r="A5679" s="67" t="s">
        <v>44504</v>
      </c>
      <c r="B5679" s="69" t="s">
        <v>51154</v>
      </c>
      <c r="C5679" s="67" t="s">
        <v>12889</v>
      </c>
    </row>
    <row r="5680" spans="1:3" x14ac:dyDescent="0.25">
      <c r="A5680" s="67" t="s">
        <v>44505</v>
      </c>
      <c r="B5680" s="69" t="s">
        <v>51155</v>
      </c>
      <c r="C5680" s="67" t="s">
        <v>13228</v>
      </c>
    </row>
    <row r="5681" spans="1:3" x14ac:dyDescent="0.25">
      <c r="A5681" s="67" t="s">
        <v>44506</v>
      </c>
      <c r="B5681" s="69" t="s">
        <v>51156</v>
      </c>
      <c r="C5681" s="67" t="s">
        <v>13318</v>
      </c>
    </row>
    <row r="5682" spans="1:3" x14ac:dyDescent="0.25">
      <c r="A5682" s="67" t="s">
        <v>44507</v>
      </c>
      <c r="B5682" s="69" t="s">
        <v>51157</v>
      </c>
      <c r="C5682" s="67" t="s">
        <v>13318</v>
      </c>
    </row>
    <row r="5683" spans="1:3" x14ac:dyDescent="0.25">
      <c r="A5683" s="67" t="s">
        <v>44508</v>
      </c>
      <c r="B5683" s="69" t="s">
        <v>51158</v>
      </c>
      <c r="C5683" s="67" t="s">
        <v>13318</v>
      </c>
    </row>
    <row r="5684" spans="1:3" x14ac:dyDescent="0.25">
      <c r="A5684" s="67" t="s">
        <v>44509</v>
      </c>
      <c r="B5684" s="69" t="s">
        <v>51159</v>
      </c>
      <c r="C5684" s="67" t="s">
        <v>13318</v>
      </c>
    </row>
    <row r="5685" spans="1:3" x14ac:dyDescent="0.25">
      <c r="A5685" s="67" t="s">
        <v>44510</v>
      </c>
      <c r="B5685" s="69" t="s">
        <v>51160</v>
      </c>
      <c r="C5685" s="67" t="s">
        <v>13318</v>
      </c>
    </row>
    <row r="5686" spans="1:3" x14ac:dyDescent="0.25">
      <c r="A5686" s="67" t="s">
        <v>44511</v>
      </c>
      <c r="B5686" s="69" t="s">
        <v>51161</v>
      </c>
      <c r="C5686" s="67" t="s">
        <v>13380</v>
      </c>
    </row>
    <row r="5687" spans="1:3" x14ac:dyDescent="0.25">
      <c r="A5687" s="67" t="s">
        <v>44512</v>
      </c>
      <c r="B5687" s="69" t="s">
        <v>51162</v>
      </c>
      <c r="C5687" s="67" t="s">
        <v>13380</v>
      </c>
    </row>
    <row r="5688" spans="1:3" x14ac:dyDescent="0.25">
      <c r="A5688" s="67" t="s">
        <v>44513</v>
      </c>
      <c r="B5688" s="69" t="s">
        <v>51163</v>
      </c>
      <c r="C5688" s="67" t="s">
        <v>13288</v>
      </c>
    </row>
    <row r="5689" spans="1:3" x14ac:dyDescent="0.25">
      <c r="A5689" s="67" t="s">
        <v>44514</v>
      </c>
      <c r="B5689" s="69" t="s">
        <v>51164</v>
      </c>
      <c r="C5689" s="67" t="s">
        <v>13288</v>
      </c>
    </row>
    <row r="5690" spans="1:3" x14ac:dyDescent="0.25">
      <c r="A5690" s="67" t="s">
        <v>44515</v>
      </c>
      <c r="B5690" s="69" t="s">
        <v>51165</v>
      </c>
      <c r="C5690" s="67" t="s">
        <v>13228</v>
      </c>
    </row>
    <row r="5691" spans="1:3" x14ac:dyDescent="0.25">
      <c r="A5691" s="67" t="s">
        <v>44516</v>
      </c>
      <c r="B5691" s="69" t="s">
        <v>51166</v>
      </c>
      <c r="C5691" s="67" t="s">
        <v>13228</v>
      </c>
    </row>
    <row r="5692" spans="1:3" x14ac:dyDescent="0.25">
      <c r="A5692" s="67" t="s">
        <v>44517</v>
      </c>
      <c r="B5692" s="69" t="s">
        <v>51167</v>
      </c>
      <c r="C5692" s="67" t="s">
        <v>12889</v>
      </c>
    </row>
    <row r="5693" spans="1:3" x14ac:dyDescent="0.25">
      <c r="A5693" s="67" t="s">
        <v>44518</v>
      </c>
      <c r="B5693" s="69" t="s">
        <v>51168</v>
      </c>
      <c r="C5693" s="67" t="s">
        <v>13145</v>
      </c>
    </row>
    <row r="5694" spans="1:3" x14ac:dyDescent="0.25">
      <c r="A5694" s="67" t="s">
        <v>44519</v>
      </c>
      <c r="B5694" s="69" t="s">
        <v>51169</v>
      </c>
      <c r="C5694" s="67" t="s">
        <v>13479</v>
      </c>
    </row>
    <row r="5695" spans="1:3" x14ac:dyDescent="0.25">
      <c r="A5695" s="67" t="s">
        <v>44520</v>
      </c>
      <c r="B5695" s="69" t="s">
        <v>51170</v>
      </c>
      <c r="C5695" s="67" t="s">
        <v>13479</v>
      </c>
    </row>
    <row r="5696" spans="1:3" x14ac:dyDescent="0.25">
      <c r="A5696" s="67" t="s">
        <v>44521</v>
      </c>
      <c r="B5696" s="69" t="s">
        <v>51171</v>
      </c>
      <c r="C5696" s="67" t="s">
        <v>13318</v>
      </c>
    </row>
    <row r="5697" spans="1:3" x14ac:dyDescent="0.25">
      <c r="A5697" s="67" t="s">
        <v>44522</v>
      </c>
      <c r="B5697" s="69" t="s">
        <v>51172</v>
      </c>
      <c r="C5697" s="67" t="s">
        <v>13318</v>
      </c>
    </row>
    <row r="5698" spans="1:3" x14ac:dyDescent="0.25">
      <c r="A5698" s="67" t="s">
        <v>44523</v>
      </c>
      <c r="B5698" s="69" t="s">
        <v>51173</v>
      </c>
      <c r="C5698" s="67" t="s">
        <v>13318</v>
      </c>
    </row>
    <row r="5699" spans="1:3" x14ac:dyDescent="0.25">
      <c r="A5699" s="67" t="s">
        <v>44524</v>
      </c>
      <c r="B5699" s="69" t="s">
        <v>51174</v>
      </c>
      <c r="C5699" s="67" t="s">
        <v>13318</v>
      </c>
    </row>
    <row r="5700" spans="1:3" x14ac:dyDescent="0.25">
      <c r="A5700" s="67" t="s">
        <v>44525</v>
      </c>
      <c r="B5700" s="69" t="s">
        <v>51175</v>
      </c>
      <c r="C5700" s="67" t="s">
        <v>13228</v>
      </c>
    </row>
    <row r="5701" spans="1:3" x14ac:dyDescent="0.25">
      <c r="A5701" s="67" t="s">
        <v>44526</v>
      </c>
      <c r="B5701" s="69" t="s">
        <v>51176</v>
      </c>
      <c r="C5701" s="67" t="s">
        <v>13288</v>
      </c>
    </row>
    <row r="5702" spans="1:3" x14ac:dyDescent="0.25">
      <c r="A5702" s="67" t="s">
        <v>44527</v>
      </c>
      <c r="B5702" s="69" t="s">
        <v>51177</v>
      </c>
      <c r="C5702" s="67" t="s">
        <v>12889</v>
      </c>
    </row>
    <row r="5703" spans="1:3" x14ac:dyDescent="0.25">
      <c r="A5703" s="67" t="s">
        <v>44528</v>
      </c>
      <c r="B5703" s="69" t="s">
        <v>51178</v>
      </c>
      <c r="C5703" s="67" t="s">
        <v>13288</v>
      </c>
    </row>
    <row r="5704" spans="1:3" x14ac:dyDescent="0.25">
      <c r="A5704" s="67" t="s">
        <v>44529</v>
      </c>
      <c r="B5704" s="69" t="s">
        <v>51179</v>
      </c>
      <c r="C5704" s="67" t="s">
        <v>13288</v>
      </c>
    </row>
    <row r="5705" spans="1:3" x14ac:dyDescent="0.25">
      <c r="A5705" s="67" t="s">
        <v>44530</v>
      </c>
      <c r="B5705" s="69" t="s">
        <v>51180</v>
      </c>
      <c r="C5705" s="67" t="s">
        <v>13228</v>
      </c>
    </row>
    <row r="5706" spans="1:3" x14ac:dyDescent="0.25">
      <c r="A5706" s="67" t="s">
        <v>44531</v>
      </c>
      <c r="B5706" s="69" t="s">
        <v>51181</v>
      </c>
      <c r="C5706" s="67" t="s">
        <v>13288</v>
      </c>
    </row>
    <row r="5707" spans="1:3" x14ac:dyDescent="0.25">
      <c r="A5707" s="67" t="s">
        <v>44532</v>
      </c>
      <c r="B5707" s="69" t="s">
        <v>51182</v>
      </c>
      <c r="C5707" s="67" t="s">
        <v>13288</v>
      </c>
    </row>
    <row r="5708" spans="1:3" ht="30" x14ac:dyDescent="0.25">
      <c r="A5708" s="67" t="s">
        <v>44533</v>
      </c>
      <c r="B5708" s="69" t="s">
        <v>51183</v>
      </c>
      <c r="C5708" s="67" t="s">
        <v>51184</v>
      </c>
    </row>
    <row r="5709" spans="1:3" x14ac:dyDescent="0.25">
      <c r="A5709" s="67" t="s">
        <v>44534</v>
      </c>
      <c r="B5709" s="69" t="s">
        <v>51185</v>
      </c>
      <c r="C5709" s="67" t="s">
        <v>13288</v>
      </c>
    </row>
    <row r="5710" spans="1:3" x14ac:dyDescent="0.25">
      <c r="A5710" s="67" t="s">
        <v>44535</v>
      </c>
      <c r="B5710" s="69" t="s">
        <v>51186</v>
      </c>
      <c r="C5710" s="67" t="s">
        <v>13288</v>
      </c>
    </row>
    <row r="5711" spans="1:3" x14ac:dyDescent="0.25">
      <c r="A5711" s="67" t="s">
        <v>44536</v>
      </c>
      <c r="B5711" s="69" t="s">
        <v>51187</v>
      </c>
      <c r="C5711" s="67" t="s">
        <v>13479</v>
      </c>
    </row>
    <row r="5712" spans="1:3" x14ac:dyDescent="0.25">
      <c r="A5712" s="67" t="s">
        <v>44537</v>
      </c>
      <c r="B5712" s="69" t="s">
        <v>51188</v>
      </c>
      <c r="C5712" s="67" t="s">
        <v>13288</v>
      </c>
    </row>
    <row r="5713" spans="1:3" x14ac:dyDescent="0.25">
      <c r="A5713" s="67" t="s">
        <v>44538</v>
      </c>
      <c r="B5713" s="69" t="s">
        <v>51189</v>
      </c>
      <c r="C5713" s="67" t="s">
        <v>13479</v>
      </c>
    </row>
    <row r="5714" spans="1:3" x14ac:dyDescent="0.25">
      <c r="A5714" s="67" t="s">
        <v>44539</v>
      </c>
      <c r="B5714" s="69" t="s">
        <v>51190</v>
      </c>
      <c r="C5714" s="67" t="s">
        <v>13479</v>
      </c>
    </row>
    <row r="5715" spans="1:3" x14ac:dyDescent="0.25">
      <c r="A5715" s="67" t="s">
        <v>44540</v>
      </c>
      <c r="B5715" s="69" t="s">
        <v>51191</v>
      </c>
      <c r="C5715" s="67" t="s">
        <v>13479</v>
      </c>
    </row>
    <row r="5716" spans="1:3" x14ac:dyDescent="0.25">
      <c r="A5716" s="67" t="s">
        <v>44541</v>
      </c>
      <c r="B5716" s="69" t="s">
        <v>51192</v>
      </c>
      <c r="C5716" s="67" t="s">
        <v>13288</v>
      </c>
    </row>
    <row r="5717" spans="1:3" x14ac:dyDescent="0.25">
      <c r="A5717" s="67" t="s">
        <v>44542</v>
      </c>
      <c r="B5717" s="69" t="s">
        <v>51193</v>
      </c>
      <c r="C5717" s="67" t="s">
        <v>13479</v>
      </c>
    </row>
    <row r="5718" spans="1:3" ht="30" x14ac:dyDescent="0.25">
      <c r="A5718" s="67" t="s">
        <v>44543</v>
      </c>
      <c r="B5718" s="69" t="s">
        <v>51194</v>
      </c>
      <c r="C5718" s="67" t="s">
        <v>13145</v>
      </c>
    </row>
    <row r="5719" spans="1:3" ht="30" x14ac:dyDescent="0.25">
      <c r="A5719" s="67" t="s">
        <v>44544</v>
      </c>
      <c r="B5719" s="69" t="s">
        <v>51195</v>
      </c>
      <c r="C5719" s="67" t="s">
        <v>13145</v>
      </c>
    </row>
    <row r="5720" spans="1:3" ht="30" x14ac:dyDescent="0.25">
      <c r="A5720" s="67" t="s">
        <v>44545</v>
      </c>
      <c r="B5720" s="69" t="s">
        <v>51196</v>
      </c>
      <c r="C5720" s="67" t="s">
        <v>13145</v>
      </c>
    </row>
    <row r="5721" spans="1:3" ht="30" x14ac:dyDescent="0.25">
      <c r="A5721" s="67" t="s">
        <v>44546</v>
      </c>
      <c r="B5721" s="69" t="s">
        <v>51197</v>
      </c>
      <c r="C5721" s="67" t="s">
        <v>13145</v>
      </c>
    </row>
    <row r="5722" spans="1:3" ht="30" x14ac:dyDescent="0.25">
      <c r="A5722" s="67" t="s">
        <v>44547</v>
      </c>
      <c r="B5722" s="69" t="s">
        <v>51198</v>
      </c>
      <c r="C5722" s="67" t="s">
        <v>13145</v>
      </c>
    </row>
    <row r="5723" spans="1:3" x14ac:dyDescent="0.25">
      <c r="A5723" s="67" t="s">
        <v>44548</v>
      </c>
      <c r="B5723" s="69" t="s">
        <v>51199</v>
      </c>
      <c r="C5723" s="67" t="s">
        <v>13145</v>
      </c>
    </row>
    <row r="5724" spans="1:3" ht="30" x14ac:dyDescent="0.25">
      <c r="A5724" s="67" t="s">
        <v>44549</v>
      </c>
      <c r="B5724" s="69" t="s">
        <v>51200</v>
      </c>
      <c r="C5724" s="67" t="s">
        <v>13145</v>
      </c>
    </row>
    <row r="5725" spans="1:3" ht="30" x14ac:dyDescent="0.25">
      <c r="A5725" s="67" t="s">
        <v>44550</v>
      </c>
      <c r="B5725" s="69" t="s">
        <v>51201</v>
      </c>
      <c r="C5725" s="67" t="s">
        <v>13145</v>
      </c>
    </row>
    <row r="5726" spans="1:3" ht="30" x14ac:dyDescent="0.25">
      <c r="A5726" s="67" t="s">
        <v>44551</v>
      </c>
      <c r="B5726" s="69" t="s">
        <v>51202</v>
      </c>
      <c r="C5726" s="67" t="s">
        <v>13145</v>
      </c>
    </row>
    <row r="5727" spans="1:3" ht="30" x14ac:dyDescent="0.25">
      <c r="A5727" s="67" t="s">
        <v>44552</v>
      </c>
      <c r="B5727" s="69" t="s">
        <v>51203</v>
      </c>
      <c r="C5727" s="67" t="s">
        <v>13145</v>
      </c>
    </row>
    <row r="5728" spans="1:3" ht="30" x14ac:dyDescent="0.25">
      <c r="A5728" s="67" t="s">
        <v>44553</v>
      </c>
      <c r="B5728" s="69" t="s">
        <v>51204</v>
      </c>
      <c r="C5728" s="67" t="s">
        <v>13145</v>
      </c>
    </row>
    <row r="5729" spans="1:3" ht="30" x14ac:dyDescent="0.25">
      <c r="A5729" s="67" t="s">
        <v>44554</v>
      </c>
      <c r="B5729" s="69" t="s">
        <v>51205</v>
      </c>
      <c r="C5729" s="67" t="s">
        <v>13145</v>
      </c>
    </row>
    <row r="5730" spans="1:3" ht="30" x14ac:dyDescent="0.25">
      <c r="A5730" s="67" t="s">
        <v>44555</v>
      </c>
      <c r="B5730" s="69" t="s">
        <v>51206</v>
      </c>
      <c r="C5730" s="67" t="s">
        <v>13145</v>
      </c>
    </row>
    <row r="5731" spans="1:3" ht="30" x14ac:dyDescent="0.25">
      <c r="A5731" s="67" t="s">
        <v>44556</v>
      </c>
      <c r="B5731" s="69" t="s">
        <v>51207</v>
      </c>
      <c r="C5731" s="67" t="s">
        <v>13145</v>
      </c>
    </row>
    <row r="5732" spans="1:3" ht="30" x14ac:dyDescent="0.25">
      <c r="A5732" s="67" t="s">
        <v>44557</v>
      </c>
      <c r="B5732" s="69" t="s">
        <v>51208</v>
      </c>
      <c r="C5732" s="67" t="s">
        <v>13145</v>
      </c>
    </row>
    <row r="5733" spans="1:3" ht="30" x14ac:dyDescent="0.25">
      <c r="A5733" s="67" t="s">
        <v>44558</v>
      </c>
      <c r="B5733" s="69" t="s">
        <v>51209</v>
      </c>
      <c r="C5733" s="67" t="s">
        <v>13145</v>
      </c>
    </row>
    <row r="5734" spans="1:3" ht="30" x14ac:dyDescent="0.25">
      <c r="A5734" s="67" t="s">
        <v>44559</v>
      </c>
      <c r="B5734" s="69" t="s">
        <v>51210</v>
      </c>
      <c r="C5734" s="67" t="s">
        <v>13145</v>
      </c>
    </row>
    <row r="5735" spans="1:3" ht="30" x14ac:dyDescent="0.25">
      <c r="A5735" s="67" t="s">
        <v>44560</v>
      </c>
      <c r="B5735" s="69" t="s">
        <v>51211</v>
      </c>
      <c r="C5735" s="67" t="s">
        <v>13145</v>
      </c>
    </row>
    <row r="5736" spans="1:3" ht="30" x14ac:dyDescent="0.25">
      <c r="A5736" s="67" t="s">
        <v>44561</v>
      </c>
      <c r="B5736" s="69" t="s">
        <v>51212</v>
      </c>
      <c r="C5736" s="67" t="s">
        <v>13145</v>
      </c>
    </row>
    <row r="5737" spans="1:3" ht="30" x14ac:dyDescent="0.25">
      <c r="A5737" s="67" t="s">
        <v>44562</v>
      </c>
      <c r="B5737" s="69" t="s">
        <v>51213</v>
      </c>
      <c r="C5737" s="67" t="s">
        <v>13145</v>
      </c>
    </row>
    <row r="5738" spans="1:3" ht="30" x14ac:dyDescent="0.25">
      <c r="A5738" s="67" t="s">
        <v>44563</v>
      </c>
      <c r="B5738" s="69" t="s">
        <v>51214</v>
      </c>
      <c r="C5738" s="67" t="s">
        <v>13479</v>
      </c>
    </row>
    <row r="5739" spans="1:3" ht="30" x14ac:dyDescent="0.25">
      <c r="A5739" s="67" t="s">
        <v>44564</v>
      </c>
      <c r="B5739" s="69" t="s">
        <v>51215</v>
      </c>
      <c r="C5739" s="67" t="s">
        <v>13479</v>
      </c>
    </row>
    <row r="5740" spans="1:3" x14ac:dyDescent="0.25">
      <c r="A5740" s="67" t="s">
        <v>44565</v>
      </c>
      <c r="B5740" s="69" t="s">
        <v>51216</v>
      </c>
      <c r="C5740" s="67" t="s">
        <v>13380</v>
      </c>
    </row>
    <row r="5741" spans="1:3" x14ac:dyDescent="0.25">
      <c r="A5741" s="67" t="s">
        <v>44566</v>
      </c>
      <c r="B5741" s="69" t="s">
        <v>51217</v>
      </c>
      <c r="C5741" s="67" t="s">
        <v>13479</v>
      </c>
    </row>
    <row r="5742" spans="1:3" x14ac:dyDescent="0.25">
      <c r="A5742" s="67" t="s">
        <v>44567</v>
      </c>
      <c r="B5742" s="69" t="s">
        <v>51218</v>
      </c>
      <c r="C5742" s="67" t="s">
        <v>13479</v>
      </c>
    </row>
    <row r="5743" spans="1:3" x14ac:dyDescent="0.25">
      <c r="A5743" s="67" t="s">
        <v>44568</v>
      </c>
      <c r="B5743" s="69" t="s">
        <v>51219</v>
      </c>
      <c r="C5743" s="67" t="s">
        <v>13479</v>
      </c>
    </row>
    <row r="5744" spans="1:3" x14ac:dyDescent="0.25">
      <c r="A5744" s="67" t="s">
        <v>44569</v>
      </c>
      <c r="B5744" s="69" t="s">
        <v>51220</v>
      </c>
      <c r="C5744" s="67" t="s">
        <v>13479</v>
      </c>
    </row>
    <row r="5745" spans="1:3" x14ac:dyDescent="0.25">
      <c r="A5745" s="67" t="s">
        <v>44570</v>
      </c>
      <c r="B5745" s="69" t="s">
        <v>51221</v>
      </c>
      <c r="C5745" s="67" t="s">
        <v>13479</v>
      </c>
    </row>
    <row r="5746" spans="1:3" x14ac:dyDescent="0.25">
      <c r="A5746" s="67" t="s">
        <v>44571</v>
      </c>
      <c r="B5746" s="69" t="s">
        <v>51222</v>
      </c>
      <c r="C5746" s="67" t="s">
        <v>13479</v>
      </c>
    </row>
    <row r="5747" spans="1:3" x14ac:dyDescent="0.25">
      <c r="A5747" s="67" t="s">
        <v>44572</v>
      </c>
      <c r="B5747" s="69" t="s">
        <v>51223</v>
      </c>
      <c r="C5747" s="67" t="s">
        <v>13479</v>
      </c>
    </row>
    <row r="5748" spans="1:3" x14ac:dyDescent="0.25">
      <c r="A5748" s="67" t="s">
        <v>44573</v>
      </c>
      <c r="B5748" s="69" t="s">
        <v>51224</v>
      </c>
      <c r="C5748" s="67" t="s">
        <v>13479</v>
      </c>
    </row>
    <row r="5749" spans="1:3" x14ac:dyDescent="0.25">
      <c r="A5749" s="67" t="s">
        <v>44574</v>
      </c>
      <c r="B5749" s="69" t="s">
        <v>51225</v>
      </c>
      <c r="C5749" s="67" t="s">
        <v>13479</v>
      </c>
    </row>
    <row r="5750" spans="1:3" x14ac:dyDescent="0.25">
      <c r="A5750" s="67" t="s">
        <v>44575</v>
      </c>
      <c r="B5750" s="69" t="s">
        <v>51226</v>
      </c>
      <c r="C5750" s="67" t="s">
        <v>13479</v>
      </c>
    </row>
    <row r="5751" spans="1:3" x14ac:dyDescent="0.25">
      <c r="A5751" s="67" t="s">
        <v>44576</v>
      </c>
      <c r="B5751" s="69" t="s">
        <v>51227</v>
      </c>
      <c r="C5751" s="67" t="s">
        <v>13479</v>
      </c>
    </row>
    <row r="5752" spans="1:3" x14ac:dyDescent="0.25">
      <c r="A5752" s="67" t="s">
        <v>44577</v>
      </c>
      <c r="B5752" s="69" t="s">
        <v>51228</v>
      </c>
      <c r="C5752" s="67" t="s">
        <v>13479</v>
      </c>
    </row>
    <row r="5753" spans="1:3" x14ac:dyDescent="0.25">
      <c r="A5753" s="67" t="s">
        <v>44578</v>
      </c>
      <c r="B5753" s="69" t="s">
        <v>51229</v>
      </c>
      <c r="C5753" s="67" t="s">
        <v>13479</v>
      </c>
    </row>
    <row r="5754" spans="1:3" x14ac:dyDescent="0.25">
      <c r="A5754" s="67" t="s">
        <v>44579</v>
      </c>
      <c r="B5754" s="69" t="s">
        <v>51230</v>
      </c>
      <c r="C5754" s="67" t="s">
        <v>13479</v>
      </c>
    </row>
    <row r="5755" spans="1:3" x14ac:dyDescent="0.25">
      <c r="A5755" s="67" t="s">
        <v>44580</v>
      </c>
      <c r="B5755" s="69" t="s">
        <v>51231</v>
      </c>
      <c r="C5755" s="67" t="s">
        <v>13479</v>
      </c>
    </row>
    <row r="5756" spans="1:3" x14ac:dyDescent="0.25">
      <c r="A5756" s="67" t="s">
        <v>44581</v>
      </c>
      <c r="B5756" s="69" t="s">
        <v>51232</v>
      </c>
      <c r="C5756" s="67" t="s">
        <v>13479</v>
      </c>
    </row>
    <row r="5757" spans="1:3" x14ac:dyDescent="0.25">
      <c r="A5757" s="67" t="s">
        <v>44582</v>
      </c>
      <c r="B5757" s="69" t="s">
        <v>51233</v>
      </c>
      <c r="C5757" s="67" t="s">
        <v>13479</v>
      </c>
    </row>
    <row r="5758" spans="1:3" x14ac:dyDescent="0.25">
      <c r="A5758" s="67" t="s">
        <v>44583</v>
      </c>
      <c r="B5758" s="69" t="s">
        <v>51234</v>
      </c>
      <c r="C5758" s="67" t="s">
        <v>13479</v>
      </c>
    </row>
    <row r="5759" spans="1:3" x14ac:dyDescent="0.25">
      <c r="A5759" s="67" t="s">
        <v>44584</v>
      </c>
      <c r="B5759" s="69" t="s">
        <v>51235</v>
      </c>
      <c r="C5759" s="67" t="s">
        <v>13479</v>
      </c>
    </row>
    <row r="5760" spans="1:3" x14ac:dyDescent="0.25">
      <c r="A5760" s="67" t="s">
        <v>44585</v>
      </c>
      <c r="B5760" s="69" t="s">
        <v>51236</v>
      </c>
      <c r="C5760" s="67" t="s">
        <v>13479</v>
      </c>
    </row>
    <row r="5761" spans="1:3" x14ac:dyDescent="0.25">
      <c r="A5761" s="67" t="s">
        <v>44586</v>
      </c>
      <c r="B5761" s="69" t="s">
        <v>51237</v>
      </c>
      <c r="C5761" s="67" t="s">
        <v>13479</v>
      </c>
    </row>
    <row r="5762" spans="1:3" x14ac:dyDescent="0.25">
      <c r="A5762" s="67" t="s">
        <v>44587</v>
      </c>
      <c r="B5762" s="69" t="s">
        <v>51238</v>
      </c>
      <c r="C5762" s="67" t="s">
        <v>13479</v>
      </c>
    </row>
    <row r="5763" spans="1:3" x14ac:dyDescent="0.25">
      <c r="A5763" s="67" t="s">
        <v>44588</v>
      </c>
      <c r="B5763" s="69" t="s">
        <v>51239</v>
      </c>
      <c r="C5763" s="67" t="s">
        <v>13479</v>
      </c>
    </row>
    <row r="5764" spans="1:3" x14ac:dyDescent="0.25">
      <c r="A5764" s="67" t="s">
        <v>44589</v>
      </c>
      <c r="B5764" s="69" t="s">
        <v>51240</v>
      </c>
      <c r="C5764" s="67" t="s">
        <v>13479</v>
      </c>
    </row>
    <row r="5765" spans="1:3" x14ac:dyDescent="0.25">
      <c r="A5765" s="67" t="s">
        <v>44590</v>
      </c>
      <c r="B5765" s="69" t="s">
        <v>51241</v>
      </c>
      <c r="C5765" s="67" t="s">
        <v>13479</v>
      </c>
    </row>
    <row r="5766" spans="1:3" x14ac:dyDescent="0.25">
      <c r="A5766" s="67" t="s">
        <v>44591</v>
      </c>
      <c r="B5766" s="69" t="s">
        <v>51242</v>
      </c>
      <c r="C5766" s="67" t="s">
        <v>13479</v>
      </c>
    </row>
    <row r="5767" spans="1:3" x14ac:dyDescent="0.25">
      <c r="A5767" s="67" t="s">
        <v>44592</v>
      </c>
      <c r="B5767" s="69" t="s">
        <v>51243</v>
      </c>
      <c r="C5767" s="67" t="s">
        <v>13479</v>
      </c>
    </row>
    <row r="5768" spans="1:3" x14ac:dyDescent="0.25">
      <c r="A5768" s="67" t="s">
        <v>44593</v>
      </c>
      <c r="B5768" s="69" t="s">
        <v>51244</v>
      </c>
      <c r="C5768" s="67" t="s">
        <v>13479</v>
      </c>
    </row>
    <row r="5769" spans="1:3" x14ac:dyDescent="0.25">
      <c r="A5769" s="67" t="s">
        <v>44594</v>
      </c>
      <c r="B5769" s="69" t="s">
        <v>51245</v>
      </c>
      <c r="C5769" s="67" t="s">
        <v>13479</v>
      </c>
    </row>
    <row r="5770" spans="1:3" x14ac:dyDescent="0.25">
      <c r="A5770" s="67" t="s">
        <v>44595</v>
      </c>
      <c r="B5770" s="69" t="s">
        <v>51246</v>
      </c>
      <c r="C5770" s="67" t="s">
        <v>13479</v>
      </c>
    </row>
    <row r="5771" spans="1:3" x14ac:dyDescent="0.25">
      <c r="A5771" s="67" t="s">
        <v>44596</v>
      </c>
      <c r="B5771" s="69" t="s">
        <v>51247</v>
      </c>
      <c r="C5771" s="67" t="s">
        <v>13479</v>
      </c>
    </row>
    <row r="5772" spans="1:3" x14ac:dyDescent="0.25">
      <c r="A5772" s="67" t="s">
        <v>44597</v>
      </c>
      <c r="B5772" s="69" t="s">
        <v>51248</v>
      </c>
      <c r="C5772" s="67" t="s">
        <v>13479</v>
      </c>
    </row>
    <row r="5773" spans="1:3" x14ac:dyDescent="0.25">
      <c r="A5773" s="67" t="s">
        <v>44598</v>
      </c>
      <c r="B5773" s="69" t="s">
        <v>51249</v>
      </c>
      <c r="C5773" s="67" t="s">
        <v>13479</v>
      </c>
    </row>
    <row r="5774" spans="1:3" x14ac:dyDescent="0.25">
      <c r="A5774" s="67" t="s">
        <v>44599</v>
      </c>
      <c r="B5774" s="69" t="s">
        <v>51250</v>
      </c>
      <c r="C5774" s="67" t="s">
        <v>13479</v>
      </c>
    </row>
    <row r="5775" spans="1:3" x14ac:dyDescent="0.25">
      <c r="A5775" s="67" t="s">
        <v>44600</v>
      </c>
      <c r="B5775" s="69" t="s">
        <v>51251</v>
      </c>
      <c r="C5775" s="67" t="s">
        <v>13479</v>
      </c>
    </row>
    <row r="5776" spans="1:3" x14ac:dyDescent="0.25">
      <c r="A5776" s="67" t="s">
        <v>44601</v>
      </c>
      <c r="B5776" s="69" t="s">
        <v>51252</v>
      </c>
      <c r="C5776" s="67" t="s">
        <v>13479</v>
      </c>
    </row>
    <row r="5777" spans="1:3" ht="30" x14ac:dyDescent="0.25">
      <c r="A5777" s="67" t="s">
        <v>44602</v>
      </c>
      <c r="B5777" s="69" t="s">
        <v>51253</v>
      </c>
      <c r="C5777" s="67" t="s">
        <v>13084</v>
      </c>
    </row>
    <row r="5778" spans="1:3" ht="30" x14ac:dyDescent="0.25">
      <c r="A5778" s="67" t="s">
        <v>44603</v>
      </c>
      <c r="B5778" s="69" t="s">
        <v>51254</v>
      </c>
      <c r="C5778" s="67" t="s">
        <v>13084</v>
      </c>
    </row>
    <row r="5779" spans="1:3" x14ac:dyDescent="0.25">
      <c r="A5779" s="67" t="s">
        <v>44604</v>
      </c>
      <c r="B5779" s="69" t="s">
        <v>51255</v>
      </c>
      <c r="C5779" s="67" t="s">
        <v>13288</v>
      </c>
    </row>
    <row r="5780" spans="1:3" x14ac:dyDescent="0.25">
      <c r="A5780" s="67" t="s">
        <v>44605</v>
      </c>
      <c r="B5780" s="69" t="s">
        <v>51256</v>
      </c>
      <c r="C5780" s="67" t="s">
        <v>13145</v>
      </c>
    </row>
    <row r="5781" spans="1:3" ht="30" x14ac:dyDescent="0.25">
      <c r="A5781" s="67" t="s">
        <v>44606</v>
      </c>
      <c r="B5781" s="69" t="s">
        <v>51257</v>
      </c>
      <c r="C5781" s="67" t="s">
        <v>13318</v>
      </c>
    </row>
    <row r="5782" spans="1:3" x14ac:dyDescent="0.25">
      <c r="A5782" s="67" t="s">
        <v>44607</v>
      </c>
      <c r="B5782" s="69" t="s">
        <v>51258</v>
      </c>
      <c r="C5782" s="67" t="s">
        <v>13479</v>
      </c>
    </row>
    <row r="5783" spans="1:3" x14ac:dyDescent="0.25">
      <c r="A5783" s="67" t="s">
        <v>44608</v>
      </c>
      <c r="B5783" s="69" t="s">
        <v>51259</v>
      </c>
      <c r="C5783" s="67" t="s">
        <v>13479</v>
      </c>
    </row>
    <row r="5784" spans="1:3" x14ac:dyDescent="0.25">
      <c r="A5784" s="67" t="s">
        <v>44609</v>
      </c>
      <c r="B5784" s="69" t="s">
        <v>51260</v>
      </c>
      <c r="C5784" s="67" t="s">
        <v>13084</v>
      </c>
    </row>
    <row r="5785" spans="1:3" x14ac:dyDescent="0.25">
      <c r="A5785" s="67" t="s">
        <v>44610</v>
      </c>
      <c r="B5785" s="69" t="s">
        <v>51261</v>
      </c>
      <c r="C5785" s="67" t="s">
        <v>13479</v>
      </c>
    </row>
    <row r="5786" spans="1:3" x14ac:dyDescent="0.25">
      <c r="A5786" s="67" t="s">
        <v>44611</v>
      </c>
      <c r="B5786" s="69" t="s">
        <v>51262</v>
      </c>
      <c r="C5786" s="67" t="s">
        <v>13288</v>
      </c>
    </row>
    <row r="5787" spans="1:3" x14ac:dyDescent="0.25">
      <c r="A5787" s="67" t="s">
        <v>44612</v>
      </c>
      <c r="B5787" s="69" t="s">
        <v>51263</v>
      </c>
      <c r="C5787" s="67" t="s">
        <v>13228</v>
      </c>
    </row>
    <row r="5788" spans="1:3" x14ac:dyDescent="0.25">
      <c r="A5788" s="67" t="s">
        <v>44613</v>
      </c>
      <c r="B5788" s="69" t="s">
        <v>51264</v>
      </c>
      <c r="C5788" s="67" t="s">
        <v>13380</v>
      </c>
    </row>
    <row r="5789" spans="1:3" ht="30" x14ac:dyDescent="0.25">
      <c r="A5789" s="67" t="s">
        <v>44614</v>
      </c>
      <c r="B5789" s="69" t="s">
        <v>51265</v>
      </c>
      <c r="C5789" s="67" t="s">
        <v>13479</v>
      </c>
    </row>
    <row r="5790" spans="1:3" x14ac:dyDescent="0.25">
      <c r="A5790" s="67" t="s">
        <v>44615</v>
      </c>
      <c r="B5790" s="69" t="s">
        <v>51266</v>
      </c>
      <c r="C5790" s="67" t="s">
        <v>13145</v>
      </c>
    </row>
    <row r="5791" spans="1:3" ht="30" x14ac:dyDescent="0.25">
      <c r="A5791" s="67" t="s">
        <v>44616</v>
      </c>
      <c r="B5791" s="69" t="s">
        <v>51267</v>
      </c>
      <c r="C5791" s="67" t="s">
        <v>13479</v>
      </c>
    </row>
    <row r="5792" spans="1:3" ht="30" x14ac:dyDescent="0.25">
      <c r="A5792" s="67" t="s">
        <v>44617</v>
      </c>
      <c r="B5792" s="69" t="s">
        <v>51268</v>
      </c>
      <c r="C5792" s="67" t="s">
        <v>13479</v>
      </c>
    </row>
    <row r="5793" spans="1:3" ht="30" x14ac:dyDescent="0.25">
      <c r="A5793" s="67" t="s">
        <v>44618</v>
      </c>
      <c r="B5793" s="69" t="s">
        <v>51269</v>
      </c>
      <c r="C5793" s="67" t="s">
        <v>38326</v>
      </c>
    </row>
    <row r="5794" spans="1:3" x14ac:dyDescent="0.25">
      <c r="A5794" s="67" t="s">
        <v>44619</v>
      </c>
      <c r="B5794" s="69" t="s">
        <v>51270</v>
      </c>
      <c r="C5794" s="67" t="s">
        <v>13288</v>
      </c>
    </row>
    <row r="5795" spans="1:3" x14ac:dyDescent="0.25">
      <c r="A5795" s="67" t="s">
        <v>44620</v>
      </c>
      <c r="B5795" s="69" t="s">
        <v>51271</v>
      </c>
      <c r="C5795" s="67" t="s">
        <v>13145</v>
      </c>
    </row>
    <row r="5796" spans="1:3" x14ac:dyDescent="0.25">
      <c r="A5796" s="67" t="s">
        <v>44621</v>
      </c>
      <c r="B5796" s="69" t="s">
        <v>51272</v>
      </c>
      <c r="C5796" s="67" t="s">
        <v>13145</v>
      </c>
    </row>
    <row r="5797" spans="1:3" ht="30" x14ac:dyDescent="0.25">
      <c r="A5797" s="67" t="s">
        <v>44622</v>
      </c>
      <c r="B5797" s="69" t="s">
        <v>51273</v>
      </c>
      <c r="C5797" s="67" t="s">
        <v>13145</v>
      </c>
    </row>
    <row r="5798" spans="1:3" x14ac:dyDescent="0.25">
      <c r="A5798" s="67" t="s">
        <v>44623</v>
      </c>
      <c r="B5798" s="69" t="s">
        <v>51274</v>
      </c>
      <c r="C5798" s="67" t="s">
        <v>13145</v>
      </c>
    </row>
    <row r="5799" spans="1:3" ht="30" x14ac:dyDescent="0.25">
      <c r="A5799" s="67" t="s">
        <v>44624</v>
      </c>
      <c r="B5799" s="69" t="s">
        <v>51275</v>
      </c>
      <c r="C5799" s="67" t="s">
        <v>13479</v>
      </c>
    </row>
    <row r="5800" spans="1:3" x14ac:dyDescent="0.25">
      <c r="A5800" s="67" t="s">
        <v>44625</v>
      </c>
      <c r="B5800" s="69" t="s">
        <v>51276</v>
      </c>
      <c r="C5800" s="67" t="s">
        <v>13479</v>
      </c>
    </row>
    <row r="5801" spans="1:3" ht="30" x14ac:dyDescent="0.25">
      <c r="A5801" s="67" t="s">
        <v>44626</v>
      </c>
      <c r="B5801" s="69" t="s">
        <v>51277</v>
      </c>
      <c r="C5801" s="67" t="s">
        <v>13479</v>
      </c>
    </row>
    <row r="5802" spans="1:3" x14ac:dyDescent="0.25">
      <c r="A5802" s="67" t="s">
        <v>44627</v>
      </c>
      <c r="B5802" s="69" t="s">
        <v>51278</v>
      </c>
      <c r="C5802" s="67" t="s">
        <v>13479</v>
      </c>
    </row>
    <row r="5803" spans="1:3" x14ac:dyDescent="0.25">
      <c r="A5803" s="67" t="s">
        <v>44628</v>
      </c>
      <c r="B5803" s="69" t="s">
        <v>51279</v>
      </c>
      <c r="C5803" s="67" t="s">
        <v>13479</v>
      </c>
    </row>
    <row r="5804" spans="1:3" x14ac:dyDescent="0.25">
      <c r="A5804" s="67" t="s">
        <v>44629</v>
      </c>
      <c r="B5804" s="69" t="s">
        <v>51280</v>
      </c>
      <c r="C5804" s="67" t="s">
        <v>13479</v>
      </c>
    </row>
    <row r="5805" spans="1:3" x14ac:dyDescent="0.25">
      <c r="A5805" s="67" t="s">
        <v>44630</v>
      </c>
      <c r="B5805" s="69" t="s">
        <v>51281</v>
      </c>
      <c r="C5805" s="67" t="s">
        <v>13479</v>
      </c>
    </row>
    <row r="5806" spans="1:3" x14ac:dyDescent="0.25">
      <c r="A5806" s="67" t="s">
        <v>44631</v>
      </c>
      <c r="B5806" s="69" t="s">
        <v>51282</v>
      </c>
      <c r="C5806" s="67" t="s">
        <v>13479</v>
      </c>
    </row>
    <row r="5807" spans="1:3" x14ac:dyDescent="0.25">
      <c r="A5807" s="67" t="s">
        <v>44632</v>
      </c>
      <c r="B5807" s="69" t="s">
        <v>51283</v>
      </c>
      <c r="C5807" s="67" t="s">
        <v>13479</v>
      </c>
    </row>
    <row r="5808" spans="1:3" ht="30" x14ac:dyDescent="0.25">
      <c r="A5808" s="67" t="s">
        <v>44633</v>
      </c>
      <c r="B5808" s="69" t="s">
        <v>51284</v>
      </c>
      <c r="C5808" s="67" t="s">
        <v>13479</v>
      </c>
    </row>
    <row r="5809" spans="1:3" ht="30" x14ac:dyDescent="0.25">
      <c r="A5809" s="67" t="s">
        <v>44634</v>
      </c>
      <c r="B5809" s="69" t="s">
        <v>51285</v>
      </c>
      <c r="C5809" s="67" t="s">
        <v>13479</v>
      </c>
    </row>
    <row r="5810" spans="1:3" ht="30" x14ac:dyDescent="0.25">
      <c r="A5810" s="67" t="s">
        <v>44635</v>
      </c>
      <c r="B5810" s="69" t="s">
        <v>51286</v>
      </c>
      <c r="C5810" s="67" t="s">
        <v>13479</v>
      </c>
    </row>
    <row r="5811" spans="1:3" ht="30" x14ac:dyDescent="0.25">
      <c r="A5811" s="67" t="s">
        <v>44636</v>
      </c>
      <c r="B5811" s="69" t="s">
        <v>51287</v>
      </c>
      <c r="C5811" s="67" t="s">
        <v>13380</v>
      </c>
    </row>
    <row r="5812" spans="1:3" ht="30" x14ac:dyDescent="0.25">
      <c r="A5812" s="67" t="s">
        <v>44637</v>
      </c>
      <c r="B5812" s="69" t="s">
        <v>51288</v>
      </c>
      <c r="C5812" s="67" t="s">
        <v>13479</v>
      </c>
    </row>
    <row r="5813" spans="1:3" ht="30" x14ac:dyDescent="0.25">
      <c r="A5813" s="67" t="s">
        <v>44638</v>
      </c>
      <c r="B5813" s="69" t="s">
        <v>51289</v>
      </c>
      <c r="C5813" s="67" t="s">
        <v>13145</v>
      </c>
    </row>
    <row r="5814" spans="1:3" ht="30" x14ac:dyDescent="0.25">
      <c r="A5814" s="67" t="s">
        <v>44639</v>
      </c>
      <c r="B5814" s="69" t="s">
        <v>51290</v>
      </c>
      <c r="C5814" s="67" t="s">
        <v>13145</v>
      </c>
    </row>
    <row r="5815" spans="1:3" x14ac:dyDescent="0.25">
      <c r="A5815" s="67" t="s">
        <v>44640</v>
      </c>
      <c r="B5815" s="69" t="s">
        <v>51291</v>
      </c>
      <c r="C5815" s="67" t="s">
        <v>13479</v>
      </c>
    </row>
    <row r="5816" spans="1:3" x14ac:dyDescent="0.25">
      <c r="A5816" s="67" t="s">
        <v>44641</v>
      </c>
      <c r="B5816" s="69" t="s">
        <v>51292</v>
      </c>
      <c r="C5816" s="67" t="s">
        <v>13479</v>
      </c>
    </row>
    <row r="5817" spans="1:3" ht="30" x14ac:dyDescent="0.25">
      <c r="A5817" s="67" t="s">
        <v>44642</v>
      </c>
      <c r="B5817" s="69" t="s">
        <v>51293</v>
      </c>
      <c r="C5817" s="67" t="s">
        <v>13479</v>
      </c>
    </row>
    <row r="5818" spans="1:3" x14ac:dyDescent="0.25">
      <c r="A5818" s="67" t="s">
        <v>44643</v>
      </c>
      <c r="B5818" s="69" t="s">
        <v>51294</v>
      </c>
      <c r="C5818" s="67" t="s">
        <v>13479</v>
      </c>
    </row>
    <row r="5819" spans="1:3" x14ac:dyDescent="0.25">
      <c r="A5819" s="67" t="s">
        <v>44644</v>
      </c>
      <c r="B5819" s="69" t="s">
        <v>51295</v>
      </c>
      <c r="C5819" s="67" t="s">
        <v>13479</v>
      </c>
    </row>
    <row r="5820" spans="1:3" ht="30" x14ac:dyDescent="0.25">
      <c r="A5820" s="67" t="s">
        <v>44645</v>
      </c>
      <c r="B5820" s="69" t="s">
        <v>51296</v>
      </c>
      <c r="C5820" s="67" t="s">
        <v>13479</v>
      </c>
    </row>
    <row r="5821" spans="1:3" ht="30" x14ac:dyDescent="0.25">
      <c r="A5821" s="67" t="s">
        <v>44646</v>
      </c>
      <c r="B5821" s="69" t="s">
        <v>51297</v>
      </c>
      <c r="C5821" s="67" t="s">
        <v>13479</v>
      </c>
    </row>
    <row r="5822" spans="1:3" ht="30" x14ac:dyDescent="0.25">
      <c r="A5822" s="67" t="s">
        <v>44647</v>
      </c>
      <c r="B5822" s="69" t="s">
        <v>51298</v>
      </c>
      <c r="C5822" s="67" t="s">
        <v>13479</v>
      </c>
    </row>
    <row r="5823" spans="1:3" ht="30" x14ac:dyDescent="0.25">
      <c r="A5823" s="67" t="s">
        <v>44648</v>
      </c>
      <c r="B5823" s="69" t="s">
        <v>51299</v>
      </c>
      <c r="C5823" s="67" t="s">
        <v>13479</v>
      </c>
    </row>
    <row r="5824" spans="1:3" ht="30" x14ac:dyDescent="0.25">
      <c r="A5824" s="67" t="s">
        <v>44649</v>
      </c>
      <c r="B5824" s="69" t="s">
        <v>51300</v>
      </c>
      <c r="C5824" s="67" t="s">
        <v>13479</v>
      </c>
    </row>
    <row r="5825" spans="1:3" ht="30" x14ac:dyDescent="0.25">
      <c r="A5825" s="67" t="s">
        <v>44650</v>
      </c>
      <c r="B5825" s="69" t="s">
        <v>51301</v>
      </c>
      <c r="C5825" s="67" t="s">
        <v>13479</v>
      </c>
    </row>
    <row r="5826" spans="1:3" ht="30" x14ac:dyDescent="0.25">
      <c r="A5826" s="67" t="s">
        <v>44651</v>
      </c>
      <c r="B5826" s="69" t="s">
        <v>51302</v>
      </c>
      <c r="C5826" s="67" t="s">
        <v>13479</v>
      </c>
    </row>
    <row r="5827" spans="1:3" ht="30" x14ac:dyDescent="0.25">
      <c r="A5827" s="67" t="s">
        <v>44652</v>
      </c>
      <c r="B5827" s="69" t="s">
        <v>51303</v>
      </c>
      <c r="C5827" s="67" t="s">
        <v>13479</v>
      </c>
    </row>
    <row r="5828" spans="1:3" ht="30" x14ac:dyDescent="0.25">
      <c r="A5828" s="67" t="s">
        <v>44653</v>
      </c>
      <c r="B5828" s="69" t="s">
        <v>51304</v>
      </c>
      <c r="C5828" s="67" t="s">
        <v>13479</v>
      </c>
    </row>
    <row r="5829" spans="1:3" ht="30" x14ac:dyDescent="0.25">
      <c r="A5829" s="67" t="s">
        <v>44654</v>
      </c>
      <c r="B5829" s="69" t="s">
        <v>51305</v>
      </c>
      <c r="C5829" s="67" t="s">
        <v>13479</v>
      </c>
    </row>
    <row r="5830" spans="1:3" ht="30" x14ac:dyDescent="0.25">
      <c r="A5830" s="67" t="s">
        <v>44655</v>
      </c>
      <c r="B5830" s="69" t="s">
        <v>51306</v>
      </c>
      <c r="C5830" s="67" t="s">
        <v>13479</v>
      </c>
    </row>
    <row r="5831" spans="1:3" ht="30" x14ac:dyDescent="0.25">
      <c r="A5831" s="67" t="s">
        <v>44656</v>
      </c>
      <c r="B5831" s="69" t="s">
        <v>51307</v>
      </c>
      <c r="C5831" s="67" t="s">
        <v>13479</v>
      </c>
    </row>
    <row r="5832" spans="1:3" ht="30" x14ac:dyDescent="0.25">
      <c r="A5832" s="67" t="s">
        <v>44657</v>
      </c>
      <c r="B5832" s="69" t="s">
        <v>51308</v>
      </c>
      <c r="C5832" s="67" t="s">
        <v>13479</v>
      </c>
    </row>
    <row r="5833" spans="1:3" ht="30" x14ac:dyDescent="0.25">
      <c r="A5833" s="67" t="s">
        <v>44658</v>
      </c>
      <c r="B5833" s="69" t="s">
        <v>51309</v>
      </c>
      <c r="C5833" s="67" t="s">
        <v>13479</v>
      </c>
    </row>
    <row r="5834" spans="1:3" ht="30" x14ac:dyDescent="0.25">
      <c r="A5834" s="67" t="s">
        <v>44659</v>
      </c>
      <c r="B5834" s="69" t="s">
        <v>51310</v>
      </c>
      <c r="C5834" s="67" t="s">
        <v>13479</v>
      </c>
    </row>
    <row r="5835" spans="1:3" ht="30" x14ac:dyDescent="0.25">
      <c r="A5835" s="67" t="s">
        <v>44660</v>
      </c>
      <c r="B5835" s="69" t="s">
        <v>51311</v>
      </c>
      <c r="C5835" s="67" t="s">
        <v>13561</v>
      </c>
    </row>
    <row r="5836" spans="1:3" ht="30" x14ac:dyDescent="0.25">
      <c r="A5836" s="67" t="s">
        <v>44661</v>
      </c>
      <c r="B5836" s="69" t="s">
        <v>51312</v>
      </c>
      <c r="C5836" s="67" t="s">
        <v>13479</v>
      </c>
    </row>
    <row r="5837" spans="1:3" x14ac:dyDescent="0.25">
      <c r="A5837" s="67" t="s">
        <v>44662</v>
      </c>
      <c r="B5837" s="69" t="s">
        <v>51313</v>
      </c>
      <c r="C5837" s="67" t="s">
        <v>13288</v>
      </c>
    </row>
    <row r="5838" spans="1:3" x14ac:dyDescent="0.25">
      <c r="A5838" s="67" t="s">
        <v>44663</v>
      </c>
      <c r="B5838" s="69" t="s">
        <v>51314</v>
      </c>
      <c r="C5838" s="67" t="s">
        <v>13288</v>
      </c>
    </row>
    <row r="5839" spans="1:3" x14ac:dyDescent="0.25">
      <c r="A5839" s="67" t="s">
        <v>44664</v>
      </c>
      <c r="B5839" s="69" t="s">
        <v>51315</v>
      </c>
      <c r="C5839" s="67" t="s">
        <v>13288</v>
      </c>
    </row>
    <row r="5840" spans="1:3" x14ac:dyDescent="0.25">
      <c r="A5840" s="67" t="s">
        <v>44665</v>
      </c>
      <c r="B5840" s="69" t="s">
        <v>51316</v>
      </c>
      <c r="C5840" s="67" t="s">
        <v>13288</v>
      </c>
    </row>
    <row r="5841" spans="1:3" ht="30" x14ac:dyDescent="0.25">
      <c r="A5841" s="67" t="s">
        <v>44666</v>
      </c>
      <c r="B5841" s="69" t="s">
        <v>51317</v>
      </c>
      <c r="C5841" s="67" t="s">
        <v>13288</v>
      </c>
    </row>
    <row r="5842" spans="1:3" ht="30" x14ac:dyDescent="0.25">
      <c r="A5842" s="67" t="s">
        <v>44667</v>
      </c>
      <c r="B5842" s="69" t="s">
        <v>51318</v>
      </c>
      <c r="C5842" s="67" t="s">
        <v>13288</v>
      </c>
    </row>
    <row r="5843" spans="1:3" ht="30" x14ac:dyDescent="0.25">
      <c r="A5843" s="67" t="s">
        <v>44668</v>
      </c>
      <c r="B5843" s="69" t="s">
        <v>51319</v>
      </c>
      <c r="C5843" s="67" t="s">
        <v>13288</v>
      </c>
    </row>
    <row r="5844" spans="1:3" ht="30" x14ac:dyDescent="0.25">
      <c r="A5844" s="67" t="s">
        <v>44669</v>
      </c>
      <c r="B5844" s="69" t="s">
        <v>51320</v>
      </c>
      <c r="C5844" s="67" t="s">
        <v>13288</v>
      </c>
    </row>
    <row r="5845" spans="1:3" ht="30" x14ac:dyDescent="0.25">
      <c r="A5845" s="67" t="s">
        <v>44670</v>
      </c>
      <c r="B5845" s="69" t="s">
        <v>51321</v>
      </c>
      <c r="C5845" s="67" t="s">
        <v>12896</v>
      </c>
    </row>
    <row r="5846" spans="1:3" ht="30" x14ac:dyDescent="0.25">
      <c r="A5846" s="67" t="s">
        <v>44671</v>
      </c>
      <c r="B5846" s="69" t="s">
        <v>51322</v>
      </c>
      <c r="C5846" s="67" t="s">
        <v>13561</v>
      </c>
    </row>
    <row r="5847" spans="1:3" ht="30" x14ac:dyDescent="0.25">
      <c r="A5847" s="67" t="s">
        <v>44672</v>
      </c>
      <c r="B5847" s="69" t="s">
        <v>51323</v>
      </c>
      <c r="C5847" s="67" t="s">
        <v>13470</v>
      </c>
    </row>
    <row r="5848" spans="1:3" ht="30" x14ac:dyDescent="0.25">
      <c r="A5848" s="67" t="s">
        <v>44673</v>
      </c>
      <c r="B5848" s="69" t="s">
        <v>51324</v>
      </c>
      <c r="C5848" s="67" t="s">
        <v>13470</v>
      </c>
    </row>
    <row r="5849" spans="1:3" ht="30" x14ac:dyDescent="0.25">
      <c r="A5849" s="67" t="s">
        <v>44674</v>
      </c>
      <c r="B5849" s="69" t="s">
        <v>51325</v>
      </c>
      <c r="C5849" s="67" t="s">
        <v>13561</v>
      </c>
    </row>
    <row r="5850" spans="1:3" ht="30" x14ac:dyDescent="0.25">
      <c r="A5850" s="67" t="s">
        <v>44675</v>
      </c>
      <c r="B5850" s="69" t="s">
        <v>51326</v>
      </c>
      <c r="C5850" s="67" t="s">
        <v>13561</v>
      </c>
    </row>
    <row r="5851" spans="1:3" ht="30" x14ac:dyDescent="0.25">
      <c r="A5851" s="67" t="s">
        <v>44676</v>
      </c>
      <c r="B5851" s="69" t="s">
        <v>51327</v>
      </c>
      <c r="C5851" s="67" t="s">
        <v>13561</v>
      </c>
    </row>
    <row r="5852" spans="1:3" ht="30" x14ac:dyDescent="0.25">
      <c r="A5852" s="67" t="s">
        <v>44677</v>
      </c>
      <c r="B5852" s="69" t="s">
        <v>51328</v>
      </c>
      <c r="C5852" s="67" t="s">
        <v>13561</v>
      </c>
    </row>
    <row r="5853" spans="1:3" ht="30" x14ac:dyDescent="0.25">
      <c r="A5853" s="67" t="s">
        <v>44678</v>
      </c>
      <c r="B5853" s="69" t="s">
        <v>51329</v>
      </c>
      <c r="C5853" s="67" t="s">
        <v>13561</v>
      </c>
    </row>
    <row r="5854" spans="1:3" x14ac:dyDescent="0.25">
      <c r="A5854" s="67" t="s">
        <v>44679</v>
      </c>
      <c r="B5854" s="69" t="s">
        <v>51330</v>
      </c>
      <c r="C5854" s="67" t="s">
        <v>13318</v>
      </c>
    </row>
    <row r="5855" spans="1:3" x14ac:dyDescent="0.25">
      <c r="A5855" s="67" t="s">
        <v>44680</v>
      </c>
      <c r="B5855" s="69" t="s">
        <v>51331</v>
      </c>
      <c r="C5855" s="67" t="s">
        <v>13318</v>
      </c>
    </row>
    <row r="5856" spans="1:3" x14ac:dyDescent="0.25">
      <c r="A5856" s="67" t="s">
        <v>44681</v>
      </c>
      <c r="B5856" s="69" t="s">
        <v>51332</v>
      </c>
      <c r="C5856" s="67" t="s">
        <v>13318</v>
      </c>
    </row>
    <row r="5857" spans="1:3" x14ac:dyDescent="0.25">
      <c r="A5857" s="67" t="s">
        <v>44682</v>
      </c>
      <c r="B5857" s="69" t="s">
        <v>51333</v>
      </c>
      <c r="C5857" s="67" t="s">
        <v>13318</v>
      </c>
    </row>
    <row r="5858" spans="1:3" x14ac:dyDescent="0.25">
      <c r="A5858" s="67" t="s">
        <v>44683</v>
      </c>
      <c r="B5858" s="69" t="s">
        <v>51334</v>
      </c>
      <c r="C5858" s="67" t="s">
        <v>13318</v>
      </c>
    </row>
    <row r="5859" spans="1:3" x14ac:dyDescent="0.25">
      <c r="A5859" s="67" t="s">
        <v>44684</v>
      </c>
      <c r="B5859" s="69" t="s">
        <v>51335</v>
      </c>
      <c r="C5859" s="67" t="s">
        <v>13318</v>
      </c>
    </row>
    <row r="5860" spans="1:3" x14ac:dyDescent="0.25">
      <c r="A5860" s="67" t="s">
        <v>44685</v>
      </c>
      <c r="B5860" s="69" t="s">
        <v>51336</v>
      </c>
      <c r="C5860" s="67" t="s">
        <v>13318</v>
      </c>
    </row>
    <row r="5861" spans="1:3" x14ac:dyDescent="0.25">
      <c r="A5861" s="67" t="s">
        <v>44686</v>
      </c>
      <c r="B5861" s="69" t="s">
        <v>51337</v>
      </c>
      <c r="C5861" s="67" t="s">
        <v>13318</v>
      </c>
    </row>
    <row r="5862" spans="1:3" x14ac:dyDescent="0.25">
      <c r="A5862" s="67" t="s">
        <v>44687</v>
      </c>
      <c r="B5862" s="69" t="s">
        <v>51338</v>
      </c>
      <c r="C5862" s="67" t="s">
        <v>13318</v>
      </c>
    </row>
    <row r="5863" spans="1:3" x14ac:dyDescent="0.25">
      <c r="A5863" s="67" t="s">
        <v>44688</v>
      </c>
      <c r="B5863" s="69" t="s">
        <v>51339</v>
      </c>
      <c r="C5863" s="67" t="s">
        <v>13318</v>
      </c>
    </row>
    <row r="5864" spans="1:3" x14ac:dyDescent="0.25">
      <c r="A5864" s="67" t="s">
        <v>44689</v>
      </c>
      <c r="B5864" s="69" t="s">
        <v>51340</v>
      </c>
      <c r="C5864" s="67" t="s">
        <v>13145</v>
      </c>
    </row>
    <row r="5865" spans="1:3" x14ac:dyDescent="0.25">
      <c r="A5865" s="67" t="s">
        <v>44690</v>
      </c>
      <c r="B5865" s="69" t="s">
        <v>51341</v>
      </c>
      <c r="C5865" s="67" t="s">
        <v>13145</v>
      </c>
    </row>
    <row r="5866" spans="1:3" x14ac:dyDescent="0.25">
      <c r="A5866" s="67" t="s">
        <v>44691</v>
      </c>
      <c r="B5866" s="69" t="s">
        <v>51342</v>
      </c>
      <c r="C5866" s="67" t="s">
        <v>13145</v>
      </c>
    </row>
    <row r="5867" spans="1:3" x14ac:dyDescent="0.25">
      <c r="A5867" s="67" t="s">
        <v>44692</v>
      </c>
      <c r="B5867" s="69" t="s">
        <v>51343</v>
      </c>
      <c r="C5867" s="67" t="s">
        <v>13145</v>
      </c>
    </row>
    <row r="5868" spans="1:3" x14ac:dyDescent="0.25">
      <c r="A5868" s="67" t="s">
        <v>44693</v>
      </c>
      <c r="B5868" s="69" t="s">
        <v>51344</v>
      </c>
      <c r="C5868" s="67" t="s">
        <v>13145</v>
      </c>
    </row>
    <row r="5869" spans="1:3" x14ac:dyDescent="0.25">
      <c r="A5869" s="67" t="s">
        <v>44694</v>
      </c>
      <c r="B5869" s="69" t="s">
        <v>51345</v>
      </c>
      <c r="C5869" s="67" t="s">
        <v>13145</v>
      </c>
    </row>
    <row r="5870" spans="1:3" x14ac:dyDescent="0.25">
      <c r="A5870" s="67" t="s">
        <v>44695</v>
      </c>
      <c r="B5870" s="69" t="s">
        <v>51346</v>
      </c>
      <c r="C5870" s="67" t="s">
        <v>13479</v>
      </c>
    </row>
    <row r="5871" spans="1:3" x14ac:dyDescent="0.25">
      <c r="A5871" s="67" t="s">
        <v>44696</v>
      </c>
      <c r="B5871" s="69" t="s">
        <v>51347</v>
      </c>
      <c r="C5871" s="67" t="s">
        <v>13479</v>
      </c>
    </row>
    <row r="5872" spans="1:3" x14ac:dyDescent="0.25">
      <c r="A5872" s="67" t="s">
        <v>44697</v>
      </c>
      <c r="B5872" s="69" t="s">
        <v>51348</v>
      </c>
      <c r="C5872" s="67" t="s">
        <v>13479</v>
      </c>
    </row>
    <row r="5873" spans="1:3" x14ac:dyDescent="0.25">
      <c r="A5873" s="67" t="s">
        <v>44698</v>
      </c>
      <c r="B5873" s="69" t="s">
        <v>51349</v>
      </c>
      <c r="C5873" s="67" t="s">
        <v>13479</v>
      </c>
    </row>
    <row r="5874" spans="1:3" x14ac:dyDescent="0.25">
      <c r="A5874" s="67" t="s">
        <v>44699</v>
      </c>
      <c r="B5874" s="69" t="s">
        <v>51350</v>
      </c>
      <c r="C5874" s="67" t="s">
        <v>13479</v>
      </c>
    </row>
    <row r="5875" spans="1:3" x14ac:dyDescent="0.25">
      <c r="A5875" s="67" t="s">
        <v>44700</v>
      </c>
      <c r="B5875" s="69" t="s">
        <v>51351</v>
      </c>
      <c r="C5875" s="67" t="s">
        <v>13479</v>
      </c>
    </row>
    <row r="5876" spans="1:3" x14ac:dyDescent="0.25">
      <c r="A5876" s="67" t="s">
        <v>44701</v>
      </c>
      <c r="B5876" s="69" t="s">
        <v>51352</v>
      </c>
      <c r="C5876" s="67" t="s">
        <v>13479</v>
      </c>
    </row>
    <row r="5877" spans="1:3" ht="30" x14ac:dyDescent="0.25">
      <c r="A5877" s="67" t="s">
        <v>44702</v>
      </c>
      <c r="B5877" s="69" t="s">
        <v>51353</v>
      </c>
      <c r="C5877" s="67" t="s">
        <v>13479</v>
      </c>
    </row>
    <row r="5878" spans="1:3" ht="30" x14ac:dyDescent="0.25">
      <c r="A5878" s="67" t="s">
        <v>44703</v>
      </c>
      <c r="B5878" s="69" t="s">
        <v>51354</v>
      </c>
      <c r="C5878" s="67" t="s">
        <v>13479</v>
      </c>
    </row>
    <row r="5879" spans="1:3" ht="30" x14ac:dyDescent="0.25">
      <c r="A5879" s="67" t="s">
        <v>44704</v>
      </c>
      <c r="B5879" s="69" t="s">
        <v>51355</v>
      </c>
      <c r="C5879" s="67" t="s">
        <v>13479</v>
      </c>
    </row>
    <row r="5880" spans="1:3" ht="30" x14ac:dyDescent="0.25">
      <c r="A5880" s="67" t="s">
        <v>44705</v>
      </c>
      <c r="B5880" s="69" t="s">
        <v>51356</v>
      </c>
      <c r="C5880" s="67" t="s">
        <v>13479</v>
      </c>
    </row>
    <row r="5881" spans="1:3" ht="30" x14ac:dyDescent="0.25">
      <c r="A5881" s="67" t="s">
        <v>44706</v>
      </c>
      <c r="B5881" s="69" t="s">
        <v>51357</v>
      </c>
      <c r="C5881" s="67" t="s">
        <v>13479</v>
      </c>
    </row>
    <row r="5882" spans="1:3" ht="30" x14ac:dyDescent="0.25">
      <c r="A5882" s="67" t="s">
        <v>44707</v>
      </c>
      <c r="B5882" s="69" t="s">
        <v>51358</v>
      </c>
      <c r="C5882" s="67" t="s">
        <v>13479</v>
      </c>
    </row>
    <row r="5883" spans="1:3" ht="30" x14ac:dyDescent="0.25">
      <c r="A5883" s="67" t="s">
        <v>44708</v>
      </c>
      <c r="B5883" s="69" t="s">
        <v>51359</v>
      </c>
      <c r="C5883" s="67" t="s">
        <v>13479</v>
      </c>
    </row>
    <row r="5884" spans="1:3" ht="30" x14ac:dyDescent="0.25">
      <c r="A5884" s="67" t="s">
        <v>44709</v>
      </c>
      <c r="B5884" s="69" t="s">
        <v>51360</v>
      </c>
      <c r="C5884" s="67" t="s">
        <v>13479</v>
      </c>
    </row>
    <row r="5885" spans="1:3" ht="30" x14ac:dyDescent="0.25">
      <c r="A5885" s="67" t="s">
        <v>44710</v>
      </c>
      <c r="B5885" s="69" t="s">
        <v>51361</v>
      </c>
      <c r="C5885" s="67" t="s">
        <v>13479</v>
      </c>
    </row>
    <row r="5886" spans="1:3" ht="30" x14ac:dyDescent="0.25">
      <c r="A5886" s="67" t="s">
        <v>44711</v>
      </c>
      <c r="B5886" s="69" t="s">
        <v>51362</v>
      </c>
      <c r="C5886" s="67" t="s">
        <v>13479</v>
      </c>
    </row>
    <row r="5887" spans="1:3" x14ac:dyDescent="0.25">
      <c r="A5887" s="67" t="s">
        <v>44712</v>
      </c>
      <c r="B5887" s="69" t="s">
        <v>51363</v>
      </c>
      <c r="C5887" s="67" t="s">
        <v>13288</v>
      </c>
    </row>
    <row r="5888" spans="1:3" x14ac:dyDescent="0.25">
      <c r="A5888" s="67" t="s">
        <v>44713</v>
      </c>
      <c r="B5888" s="69" t="s">
        <v>51364</v>
      </c>
      <c r="C5888" s="67" t="s">
        <v>13288</v>
      </c>
    </row>
    <row r="5889" spans="1:3" x14ac:dyDescent="0.25">
      <c r="A5889" s="67" t="s">
        <v>44714</v>
      </c>
      <c r="B5889" s="69" t="s">
        <v>51365</v>
      </c>
      <c r="C5889" s="67" t="s">
        <v>13479</v>
      </c>
    </row>
    <row r="5890" spans="1:3" x14ac:dyDescent="0.25">
      <c r="A5890" s="67" t="s">
        <v>44715</v>
      </c>
      <c r="B5890" s="69" t="s">
        <v>51366</v>
      </c>
      <c r="C5890" s="67" t="s">
        <v>13479</v>
      </c>
    </row>
    <row r="5891" spans="1:3" x14ac:dyDescent="0.25">
      <c r="A5891" s="67" t="s">
        <v>44716</v>
      </c>
      <c r="B5891" s="69" t="s">
        <v>51367</v>
      </c>
      <c r="C5891" s="67" t="s">
        <v>13479</v>
      </c>
    </row>
    <row r="5892" spans="1:3" x14ac:dyDescent="0.25">
      <c r="A5892" s="67" t="s">
        <v>44717</v>
      </c>
      <c r="B5892" s="69" t="s">
        <v>51368</v>
      </c>
      <c r="C5892" s="67" t="s">
        <v>13479</v>
      </c>
    </row>
    <row r="5893" spans="1:3" x14ac:dyDescent="0.25">
      <c r="A5893" s="67" t="s">
        <v>44718</v>
      </c>
      <c r="B5893" s="69" t="s">
        <v>51369</v>
      </c>
      <c r="C5893" s="67" t="s">
        <v>13479</v>
      </c>
    </row>
    <row r="5894" spans="1:3" x14ac:dyDescent="0.25">
      <c r="A5894" s="67" t="s">
        <v>44719</v>
      </c>
      <c r="B5894" s="69" t="s">
        <v>51370</v>
      </c>
      <c r="C5894" s="67" t="s">
        <v>13479</v>
      </c>
    </row>
    <row r="5895" spans="1:3" x14ac:dyDescent="0.25">
      <c r="A5895" s="67" t="s">
        <v>44720</v>
      </c>
      <c r="B5895" s="69" t="s">
        <v>51371</v>
      </c>
      <c r="C5895" s="67" t="s">
        <v>13479</v>
      </c>
    </row>
    <row r="5896" spans="1:3" x14ac:dyDescent="0.25">
      <c r="A5896" s="67" t="s">
        <v>44721</v>
      </c>
      <c r="B5896" s="69" t="s">
        <v>51372</v>
      </c>
      <c r="C5896" s="67" t="s">
        <v>13479</v>
      </c>
    </row>
    <row r="5897" spans="1:3" x14ac:dyDescent="0.25">
      <c r="A5897" s="67" t="s">
        <v>44722</v>
      </c>
      <c r="B5897" s="69" t="s">
        <v>51373</v>
      </c>
      <c r="C5897" s="67" t="s">
        <v>13479</v>
      </c>
    </row>
    <row r="5898" spans="1:3" x14ac:dyDescent="0.25">
      <c r="A5898" s="67" t="s">
        <v>44723</v>
      </c>
      <c r="B5898" s="69" t="s">
        <v>51374</v>
      </c>
      <c r="C5898" s="67" t="s">
        <v>13479</v>
      </c>
    </row>
    <row r="5899" spans="1:3" x14ac:dyDescent="0.25">
      <c r="A5899" s="67" t="s">
        <v>44724</v>
      </c>
      <c r="B5899" s="69" t="s">
        <v>51375</v>
      </c>
      <c r="C5899" s="67" t="s">
        <v>13479</v>
      </c>
    </row>
    <row r="5900" spans="1:3" x14ac:dyDescent="0.25">
      <c r="A5900" s="67" t="s">
        <v>44725</v>
      </c>
      <c r="B5900" s="69" t="s">
        <v>51376</v>
      </c>
      <c r="C5900" s="67" t="s">
        <v>13479</v>
      </c>
    </row>
    <row r="5901" spans="1:3" x14ac:dyDescent="0.25">
      <c r="A5901" s="67" t="s">
        <v>44726</v>
      </c>
      <c r="B5901" s="69" t="s">
        <v>51377</v>
      </c>
      <c r="C5901" s="67" t="s">
        <v>13479</v>
      </c>
    </row>
    <row r="5902" spans="1:3" x14ac:dyDescent="0.25">
      <c r="A5902" s="67" t="s">
        <v>44727</v>
      </c>
      <c r="B5902" s="69" t="s">
        <v>51378</v>
      </c>
      <c r="C5902" s="67" t="s">
        <v>13479</v>
      </c>
    </row>
    <row r="5903" spans="1:3" x14ac:dyDescent="0.25">
      <c r="A5903" s="67" t="s">
        <v>44728</v>
      </c>
      <c r="B5903" s="69" t="s">
        <v>51379</v>
      </c>
      <c r="C5903" s="67" t="s">
        <v>13479</v>
      </c>
    </row>
    <row r="5904" spans="1:3" x14ac:dyDescent="0.25">
      <c r="A5904" s="67" t="s">
        <v>44729</v>
      </c>
      <c r="B5904" s="69" t="s">
        <v>51380</v>
      </c>
      <c r="C5904" s="67" t="s">
        <v>13479</v>
      </c>
    </row>
    <row r="5905" spans="1:3" x14ac:dyDescent="0.25">
      <c r="A5905" s="67" t="s">
        <v>44730</v>
      </c>
      <c r="B5905" s="69" t="s">
        <v>51381</v>
      </c>
      <c r="C5905" s="67" t="s">
        <v>13479</v>
      </c>
    </row>
    <row r="5906" spans="1:3" x14ac:dyDescent="0.25">
      <c r="A5906" s="67" t="s">
        <v>44731</v>
      </c>
      <c r="B5906" s="69" t="s">
        <v>51382</v>
      </c>
      <c r="C5906" s="67" t="s">
        <v>13479</v>
      </c>
    </row>
    <row r="5907" spans="1:3" x14ac:dyDescent="0.25">
      <c r="A5907" s="67" t="s">
        <v>44732</v>
      </c>
      <c r="B5907" s="69" t="s">
        <v>51383</v>
      </c>
      <c r="C5907" s="67" t="s">
        <v>13479</v>
      </c>
    </row>
    <row r="5908" spans="1:3" ht="30" x14ac:dyDescent="0.25">
      <c r="A5908" s="67" t="s">
        <v>44733</v>
      </c>
      <c r="B5908" s="69" t="s">
        <v>51384</v>
      </c>
      <c r="C5908" s="67" t="s">
        <v>13479</v>
      </c>
    </row>
    <row r="5909" spans="1:3" x14ac:dyDescent="0.25">
      <c r="A5909" s="67" t="s">
        <v>44734</v>
      </c>
      <c r="B5909" s="69" t="s">
        <v>51385</v>
      </c>
      <c r="C5909" s="67" t="s">
        <v>13479</v>
      </c>
    </row>
    <row r="5910" spans="1:3" x14ac:dyDescent="0.25">
      <c r="A5910" s="67" t="s">
        <v>44735</v>
      </c>
      <c r="B5910" s="69" t="s">
        <v>51386</v>
      </c>
      <c r="C5910" s="67" t="s">
        <v>13479</v>
      </c>
    </row>
    <row r="5911" spans="1:3" x14ac:dyDescent="0.25">
      <c r="A5911" s="67" t="s">
        <v>44736</v>
      </c>
      <c r="B5911" s="69" t="s">
        <v>51387</v>
      </c>
      <c r="C5911" s="67" t="s">
        <v>13380</v>
      </c>
    </row>
    <row r="5912" spans="1:3" x14ac:dyDescent="0.25">
      <c r="A5912" s="67" t="s">
        <v>44737</v>
      </c>
      <c r="B5912" s="69" t="s">
        <v>51388</v>
      </c>
      <c r="C5912" s="67" t="s">
        <v>13479</v>
      </c>
    </row>
    <row r="5913" spans="1:3" x14ac:dyDescent="0.25">
      <c r="A5913" s="67" t="s">
        <v>44738</v>
      </c>
      <c r="B5913" s="69" t="s">
        <v>51389</v>
      </c>
      <c r="C5913" s="67" t="s">
        <v>13479</v>
      </c>
    </row>
    <row r="5914" spans="1:3" x14ac:dyDescent="0.25">
      <c r="A5914" s="67" t="s">
        <v>44739</v>
      </c>
      <c r="B5914" s="69" t="s">
        <v>51390</v>
      </c>
      <c r="C5914" s="67" t="s">
        <v>13479</v>
      </c>
    </row>
    <row r="5915" spans="1:3" x14ac:dyDescent="0.25">
      <c r="A5915" s="67" t="s">
        <v>44740</v>
      </c>
      <c r="B5915" s="69" t="s">
        <v>51391</v>
      </c>
      <c r="C5915" s="67" t="s">
        <v>13479</v>
      </c>
    </row>
    <row r="5916" spans="1:3" x14ac:dyDescent="0.25">
      <c r="A5916" s="67" t="s">
        <v>44741</v>
      </c>
      <c r="B5916" s="69" t="s">
        <v>51392</v>
      </c>
      <c r="C5916" s="67" t="s">
        <v>13479</v>
      </c>
    </row>
    <row r="5917" spans="1:3" x14ac:dyDescent="0.25">
      <c r="A5917" s="67" t="s">
        <v>44742</v>
      </c>
      <c r="B5917" s="69" t="s">
        <v>51393</v>
      </c>
      <c r="C5917" s="67" t="s">
        <v>13479</v>
      </c>
    </row>
    <row r="5918" spans="1:3" x14ac:dyDescent="0.25">
      <c r="A5918" s="67" t="s">
        <v>44743</v>
      </c>
      <c r="B5918" s="69" t="s">
        <v>51394</v>
      </c>
      <c r="C5918" s="67" t="s">
        <v>13479</v>
      </c>
    </row>
    <row r="5919" spans="1:3" x14ac:dyDescent="0.25">
      <c r="A5919" s="67" t="s">
        <v>44744</v>
      </c>
      <c r="B5919" s="69" t="s">
        <v>51395</v>
      </c>
      <c r="C5919" s="67" t="s">
        <v>13479</v>
      </c>
    </row>
    <row r="5920" spans="1:3" x14ac:dyDescent="0.25">
      <c r="A5920" s="67" t="s">
        <v>44745</v>
      </c>
      <c r="B5920" s="69" t="s">
        <v>51396</v>
      </c>
      <c r="C5920" s="67" t="s">
        <v>13479</v>
      </c>
    </row>
    <row r="5921" spans="1:3" x14ac:dyDescent="0.25">
      <c r="A5921" s="67" t="s">
        <v>44746</v>
      </c>
      <c r="B5921" s="69" t="s">
        <v>51397</v>
      </c>
      <c r="C5921" s="67" t="s">
        <v>13479</v>
      </c>
    </row>
    <row r="5922" spans="1:3" x14ac:dyDescent="0.25">
      <c r="A5922" s="67" t="s">
        <v>44747</v>
      </c>
      <c r="B5922" s="69" t="s">
        <v>51398</v>
      </c>
      <c r="C5922" s="67" t="s">
        <v>13479</v>
      </c>
    </row>
    <row r="5923" spans="1:3" x14ac:dyDescent="0.25">
      <c r="A5923" s="67" t="s">
        <v>44748</v>
      </c>
      <c r="B5923" s="69" t="s">
        <v>51399</v>
      </c>
      <c r="C5923" s="67" t="s">
        <v>13479</v>
      </c>
    </row>
    <row r="5924" spans="1:3" x14ac:dyDescent="0.25">
      <c r="A5924" s="67" t="s">
        <v>44749</v>
      </c>
      <c r="B5924" s="69" t="s">
        <v>51400</v>
      </c>
      <c r="C5924" s="67" t="s">
        <v>13479</v>
      </c>
    </row>
    <row r="5925" spans="1:3" x14ac:dyDescent="0.25">
      <c r="A5925" s="67" t="s">
        <v>44750</v>
      </c>
      <c r="B5925" s="69" t="s">
        <v>51401</v>
      </c>
      <c r="C5925" s="67" t="s">
        <v>13479</v>
      </c>
    </row>
    <row r="5926" spans="1:3" x14ac:dyDescent="0.25">
      <c r="A5926" s="67" t="s">
        <v>44751</v>
      </c>
      <c r="B5926" s="69" t="s">
        <v>51402</v>
      </c>
      <c r="C5926" s="67" t="s">
        <v>13479</v>
      </c>
    </row>
    <row r="5927" spans="1:3" x14ac:dyDescent="0.25">
      <c r="A5927" s="67" t="s">
        <v>44752</v>
      </c>
      <c r="B5927" s="69" t="s">
        <v>51403</v>
      </c>
      <c r="C5927" s="67" t="s">
        <v>13479</v>
      </c>
    </row>
    <row r="5928" spans="1:3" x14ac:dyDescent="0.25">
      <c r="A5928" s="67" t="s">
        <v>44753</v>
      </c>
      <c r="B5928" s="69" t="s">
        <v>51404</v>
      </c>
      <c r="C5928" s="67" t="s">
        <v>13479</v>
      </c>
    </row>
    <row r="5929" spans="1:3" x14ac:dyDescent="0.25">
      <c r="A5929" s="67" t="s">
        <v>44754</v>
      </c>
      <c r="B5929" s="69" t="s">
        <v>51405</v>
      </c>
      <c r="C5929" s="67" t="s">
        <v>13479</v>
      </c>
    </row>
    <row r="5930" spans="1:3" ht="30" x14ac:dyDescent="0.25">
      <c r="A5930" s="67" t="s">
        <v>44755</v>
      </c>
      <c r="B5930" s="69" t="s">
        <v>51406</v>
      </c>
      <c r="C5930" s="67" t="s">
        <v>12889</v>
      </c>
    </row>
    <row r="5931" spans="1:3" ht="30" x14ac:dyDescent="0.25">
      <c r="A5931" s="67" t="s">
        <v>44756</v>
      </c>
      <c r="B5931" s="69" t="s">
        <v>51407</v>
      </c>
      <c r="C5931" s="67" t="s">
        <v>12889</v>
      </c>
    </row>
    <row r="5932" spans="1:3" ht="30" x14ac:dyDescent="0.25">
      <c r="A5932" s="67" t="s">
        <v>44757</v>
      </c>
      <c r="B5932" s="69" t="s">
        <v>51408</v>
      </c>
      <c r="C5932" s="67" t="s">
        <v>12889</v>
      </c>
    </row>
    <row r="5933" spans="1:3" ht="30" x14ac:dyDescent="0.25">
      <c r="A5933" s="67" t="s">
        <v>44758</v>
      </c>
      <c r="B5933" s="69" t="s">
        <v>51409</v>
      </c>
      <c r="C5933" s="67" t="s">
        <v>12889</v>
      </c>
    </row>
    <row r="5934" spans="1:3" x14ac:dyDescent="0.25">
      <c r="A5934" s="67" t="s">
        <v>44759</v>
      </c>
      <c r="B5934" s="69" t="s">
        <v>51410</v>
      </c>
      <c r="C5934" s="67" t="s">
        <v>12889</v>
      </c>
    </row>
    <row r="5935" spans="1:3" x14ac:dyDescent="0.25">
      <c r="A5935" s="67" t="s">
        <v>44760</v>
      </c>
      <c r="B5935" s="69" t="s">
        <v>51411</v>
      </c>
      <c r="C5935" s="67" t="s">
        <v>12889</v>
      </c>
    </row>
    <row r="5936" spans="1:3" x14ac:dyDescent="0.25">
      <c r="A5936" s="67" t="s">
        <v>44761</v>
      </c>
      <c r="B5936" s="69" t="s">
        <v>51412</v>
      </c>
      <c r="C5936" s="67" t="s">
        <v>12889</v>
      </c>
    </row>
    <row r="5937" spans="1:3" x14ac:dyDescent="0.25">
      <c r="A5937" s="67" t="s">
        <v>44762</v>
      </c>
      <c r="B5937" s="69" t="s">
        <v>51413</v>
      </c>
      <c r="C5937" s="67" t="s">
        <v>12889</v>
      </c>
    </row>
    <row r="5938" spans="1:3" x14ac:dyDescent="0.25">
      <c r="A5938" s="67" t="s">
        <v>44763</v>
      </c>
      <c r="B5938" s="69" t="s">
        <v>51414</v>
      </c>
      <c r="C5938" s="67" t="s">
        <v>12889</v>
      </c>
    </row>
    <row r="5939" spans="1:3" x14ac:dyDescent="0.25">
      <c r="A5939" s="67" t="s">
        <v>44764</v>
      </c>
      <c r="B5939" s="69" t="s">
        <v>51415</v>
      </c>
      <c r="C5939" s="67" t="s">
        <v>12889</v>
      </c>
    </row>
    <row r="5940" spans="1:3" x14ac:dyDescent="0.25">
      <c r="A5940" s="67" t="s">
        <v>44765</v>
      </c>
      <c r="B5940" s="69" t="s">
        <v>51416</v>
      </c>
      <c r="C5940" s="67" t="s">
        <v>12889</v>
      </c>
    </row>
    <row r="5941" spans="1:3" x14ac:dyDescent="0.25">
      <c r="A5941" s="67" t="s">
        <v>44766</v>
      </c>
      <c r="B5941" s="69" t="s">
        <v>51417</v>
      </c>
      <c r="C5941" s="67" t="s">
        <v>12889</v>
      </c>
    </row>
    <row r="5942" spans="1:3" x14ac:dyDescent="0.25">
      <c r="A5942" s="67" t="s">
        <v>44767</v>
      </c>
      <c r="B5942" s="69" t="s">
        <v>51418</v>
      </c>
      <c r="C5942" s="67" t="s">
        <v>12889</v>
      </c>
    </row>
    <row r="5943" spans="1:3" x14ac:dyDescent="0.25">
      <c r="A5943" s="67" t="s">
        <v>44768</v>
      </c>
      <c r="B5943" s="69" t="s">
        <v>51419</v>
      </c>
      <c r="C5943" s="67" t="s">
        <v>13479</v>
      </c>
    </row>
    <row r="5944" spans="1:3" x14ac:dyDescent="0.25">
      <c r="A5944" s="67" t="s">
        <v>44769</v>
      </c>
      <c r="B5944" s="69" t="s">
        <v>51420</v>
      </c>
      <c r="C5944" s="67" t="s">
        <v>13380</v>
      </c>
    </row>
    <row r="5945" spans="1:3" x14ac:dyDescent="0.25">
      <c r="A5945" s="67" t="s">
        <v>44770</v>
      </c>
      <c r="B5945" s="69" t="s">
        <v>51421</v>
      </c>
      <c r="C5945" s="67" t="s">
        <v>13380</v>
      </c>
    </row>
    <row r="5946" spans="1:3" x14ac:dyDescent="0.25">
      <c r="A5946" s="67" t="s">
        <v>44771</v>
      </c>
      <c r="B5946" s="69" t="s">
        <v>51422</v>
      </c>
      <c r="C5946" s="67" t="s">
        <v>13380</v>
      </c>
    </row>
    <row r="5947" spans="1:3" x14ac:dyDescent="0.25">
      <c r="A5947" s="67" t="s">
        <v>44772</v>
      </c>
      <c r="B5947" s="69" t="s">
        <v>51423</v>
      </c>
      <c r="C5947" s="67" t="s">
        <v>13380</v>
      </c>
    </row>
    <row r="5948" spans="1:3" x14ac:dyDescent="0.25">
      <c r="A5948" s="67" t="s">
        <v>44773</v>
      </c>
      <c r="B5948" s="69" t="s">
        <v>51424</v>
      </c>
      <c r="C5948" s="67" t="s">
        <v>13380</v>
      </c>
    </row>
    <row r="5949" spans="1:3" x14ac:dyDescent="0.25">
      <c r="A5949" s="67" t="s">
        <v>44774</v>
      </c>
      <c r="B5949" s="69" t="s">
        <v>51425</v>
      </c>
      <c r="C5949" s="67" t="s">
        <v>13380</v>
      </c>
    </row>
    <row r="5950" spans="1:3" x14ac:dyDescent="0.25">
      <c r="A5950" s="67" t="s">
        <v>44775</v>
      </c>
      <c r="B5950" s="69" t="s">
        <v>51426</v>
      </c>
      <c r="C5950" s="67" t="s">
        <v>13380</v>
      </c>
    </row>
    <row r="5951" spans="1:3" x14ac:dyDescent="0.25">
      <c r="A5951" s="67" t="s">
        <v>44776</v>
      </c>
      <c r="B5951" s="69" t="s">
        <v>51427</v>
      </c>
      <c r="C5951" s="67" t="s">
        <v>13380</v>
      </c>
    </row>
    <row r="5952" spans="1:3" x14ac:dyDescent="0.25">
      <c r="A5952" s="67" t="s">
        <v>44777</v>
      </c>
      <c r="B5952" s="69" t="s">
        <v>51428</v>
      </c>
      <c r="C5952" s="67" t="s">
        <v>13380</v>
      </c>
    </row>
    <row r="5953" spans="1:3" x14ac:dyDescent="0.25">
      <c r="A5953" s="67" t="s">
        <v>44778</v>
      </c>
      <c r="B5953" s="69" t="s">
        <v>51429</v>
      </c>
      <c r="C5953" s="67" t="s">
        <v>13380</v>
      </c>
    </row>
    <row r="5954" spans="1:3" x14ac:dyDescent="0.25">
      <c r="A5954" s="67" t="s">
        <v>44779</v>
      </c>
      <c r="B5954" s="69" t="s">
        <v>51430</v>
      </c>
      <c r="C5954" s="67" t="s">
        <v>13380</v>
      </c>
    </row>
    <row r="5955" spans="1:3" x14ac:dyDescent="0.25">
      <c r="A5955" s="67" t="s">
        <v>44780</v>
      </c>
      <c r="B5955" s="69" t="s">
        <v>51431</v>
      </c>
      <c r="C5955" s="67" t="s">
        <v>13380</v>
      </c>
    </row>
    <row r="5956" spans="1:3" ht="30" x14ac:dyDescent="0.25">
      <c r="A5956" s="67" t="s">
        <v>44781</v>
      </c>
      <c r="B5956" s="69" t="s">
        <v>51432</v>
      </c>
      <c r="C5956" s="67" t="s">
        <v>13479</v>
      </c>
    </row>
    <row r="5957" spans="1:3" ht="30" x14ac:dyDescent="0.25">
      <c r="A5957" s="67" t="s">
        <v>44782</v>
      </c>
      <c r="B5957" s="69" t="s">
        <v>51433</v>
      </c>
      <c r="C5957" s="67" t="s">
        <v>13479</v>
      </c>
    </row>
    <row r="5958" spans="1:3" ht="30" x14ac:dyDescent="0.25">
      <c r="A5958" s="67" t="s">
        <v>44783</v>
      </c>
      <c r="B5958" s="69" t="s">
        <v>51434</v>
      </c>
      <c r="C5958" s="67" t="s">
        <v>13479</v>
      </c>
    </row>
    <row r="5959" spans="1:3" ht="30" x14ac:dyDescent="0.25">
      <c r="A5959" s="67" t="s">
        <v>44784</v>
      </c>
      <c r="B5959" s="69" t="s">
        <v>51435</v>
      </c>
      <c r="C5959" s="67" t="s">
        <v>13479</v>
      </c>
    </row>
    <row r="5960" spans="1:3" ht="30" x14ac:dyDescent="0.25">
      <c r="A5960" s="67" t="s">
        <v>44785</v>
      </c>
      <c r="B5960" s="69" t="s">
        <v>51436</v>
      </c>
      <c r="C5960" s="67" t="s">
        <v>13479</v>
      </c>
    </row>
    <row r="5961" spans="1:3" ht="30" x14ac:dyDescent="0.25">
      <c r="A5961" s="67" t="s">
        <v>44786</v>
      </c>
      <c r="B5961" s="69" t="s">
        <v>51437</v>
      </c>
      <c r="C5961" s="67" t="s">
        <v>13479</v>
      </c>
    </row>
    <row r="5962" spans="1:3" ht="30" x14ac:dyDescent="0.25">
      <c r="A5962" s="67" t="s">
        <v>44787</v>
      </c>
      <c r="B5962" s="69" t="s">
        <v>51438</v>
      </c>
      <c r="C5962" s="67" t="s">
        <v>13479</v>
      </c>
    </row>
    <row r="5963" spans="1:3" ht="30" x14ac:dyDescent="0.25">
      <c r="A5963" s="67" t="s">
        <v>44788</v>
      </c>
      <c r="B5963" s="69" t="s">
        <v>51439</v>
      </c>
      <c r="C5963" s="67" t="s">
        <v>13479</v>
      </c>
    </row>
    <row r="5964" spans="1:3" ht="30" x14ac:dyDescent="0.25">
      <c r="A5964" s="67" t="s">
        <v>44789</v>
      </c>
      <c r="B5964" s="69" t="s">
        <v>51440</v>
      </c>
      <c r="C5964" s="67" t="s">
        <v>13479</v>
      </c>
    </row>
    <row r="5965" spans="1:3" ht="30" x14ac:dyDescent="0.25">
      <c r="A5965" s="67" t="s">
        <v>44790</v>
      </c>
      <c r="B5965" s="69" t="s">
        <v>51441</v>
      </c>
      <c r="C5965" s="67" t="s">
        <v>13479</v>
      </c>
    </row>
    <row r="5966" spans="1:3" ht="30" x14ac:dyDescent="0.25">
      <c r="A5966" s="67" t="s">
        <v>44791</v>
      </c>
      <c r="B5966" s="69" t="s">
        <v>51442</v>
      </c>
      <c r="C5966" s="67" t="s">
        <v>13479</v>
      </c>
    </row>
    <row r="5967" spans="1:3" ht="30" x14ac:dyDescent="0.25">
      <c r="A5967" s="67" t="s">
        <v>44792</v>
      </c>
      <c r="B5967" s="69" t="s">
        <v>51443</v>
      </c>
      <c r="C5967" s="67" t="s">
        <v>13479</v>
      </c>
    </row>
    <row r="5968" spans="1:3" ht="30" x14ac:dyDescent="0.25">
      <c r="A5968" s="67" t="s">
        <v>44793</v>
      </c>
      <c r="B5968" s="69" t="s">
        <v>51444</v>
      </c>
      <c r="C5968" s="67" t="s">
        <v>13479</v>
      </c>
    </row>
    <row r="5969" spans="1:3" ht="30" x14ac:dyDescent="0.25">
      <c r="A5969" s="67" t="s">
        <v>44794</v>
      </c>
      <c r="B5969" s="69" t="s">
        <v>51445</v>
      </c>
      <c r="C5969" s="67" t="s">
        <v>13479</v>
      </c>
    </row>
    <row r="5970" spans="1:3" ht="30" x14ac:dyDescent="0.25">
      <c r="A5970" s="67" t="s">
        <v>44795</v>
      </c>
      <c r="B5970" s="69" t="s">
        <v>51446</v>
      </c>
      <c r="C5970" s="67" t="s">
        <v>13479</v>
      </c>
    </row>
    <row r="5971" spans="1:3" ht="30" x14ac:dyDescent="0.25">
      <c r="A5971" s="67" t="s">
        <v>44796</v>
      </c>
      <c r="B5971" s="69" t="s">
        <v>51447</v>
      </c>
      <c r="C5971" s="67" t="s">
        <v>13479</v>
      </c>
    </row>
    <row r="5972" spans="1:3" ht="30" x14ac:dyDescent="0.25">
      <c r="A5972" s="67" t="s">
        <v>44797</v>
      </c>
      <c r="B5972" s="69" t="s">
        <v>51448</v>
      </c>
      <c r="C5972" s="67" t="s">
        <v>13479</v>
      </c>
    </row>
    <row r="5973" spans="1:3" ht="30" x14ac:dyDescent="0.25">
      <c r="A5973" s="67" t="s">
        <v>44798</v>
      </c>
      <c r="B5973" s="69" t="s">
        <v>51449</v>
      </c>
      <c r="C5973" s="67" t="s">
        <v>13479</v>
      </c>
    </row>
    <row r="5974" spans="1:3" ht="30" x14ac:dyDescent="0.25">
      <c r="A5974" s="67" t="s">
        <v>44799</v>
      </c>
      <c r="B5974" s="69" t="s">
        <v>51450</v>
      </c>
      <c r="C5974" s="67" t="s">
        <v>13479</v>
      </c>
    </row>
    <row r="5975" spans="1:3" ht="30" x14ac:dyDescent="0.25">
      <c r="A5975" s="67" t="s">
        <v>44800</v>
      </c>
      <c r="B5975" s="69" t="s">
        <v>51451</v>
      </c>
      <c r="C5975" s="67" t="s">
        <v>13479</v>
      </c>
    </row>
    <row r="5976" spans="1:3" ht="30" x14ac:dyDescent="0.25">
      <c r="A5976" s="67" t="s">
        <v>44801</v>
      </c>
      <c r="B5976" s="69" t="s">
        <v>51452</v>
      </c>
      <c r="C5976" s="67" t="s">
        <v>13479</v>
      </c>
    </row>
    <row r="5977" spans="1:3" ht="30" x14ac:dyDescent="0.25">
      <c r="A5977" s="67" t="s">
        <v>44802</v>
      </c>
      <c r="B5977" s="69" t="s">
        <v>51453</v>
      </c>
      <c r="C5977" s="67" t="s">
        <v>13479</v>
      </c>
    </row>
    <row r="5978" spans="1:3" ht="30" x14ac:dyDescent="0.25">
      <c r="A5978" s="67" t="s">
        <v>44803</v>
      </c>
      <c r="B5978" s="69" t="s">
        <v>51454</v>
      </c>
      <c r="C5978" s="67" t="s">
        <v>13479</v>
      </c>
    </row>
    <row r="5979" spans="1:3" ht="30" x14ac:dyDescent="0.25">
      <c r="A5979" s="67" t="s">
        <v>44804</v>
      </c>
      <c r="B5979" s="69" t="s">
        <v>51455</v>
      </c>
      <c r="C5979" s="67" t="s">
        <v>13479</v>
      </c>
    </row>
    <row r="5980" spans="1:3" ht="30" x14ac:dyDescent="0.25">
      <c r="A5980" s="67" t="s">
        <v>44805</v>
      </c>
      <c r="B5980" s="69" t="s">
        <v>51456</v>
      </c>
      <c r="C5980" s="67" t="s">
        <v>13479</v>
      </c>
    </row>
    <row r="5981" spans="1:3" ht="30" x14ac:dyDescent="0.25">
      <c r="A5981" s="67" t="s">
        <v>44806</v>
      </c>
      <c r="B5981" s="69" t="s">
        <v>51457</v>
      </c>
      <c r="C5981" s="67" t="s">
        <v>13479</v>
      </c>
    </row>
    <row r="5982" spans="1:3" ht="30" x14ac:dyDescent="0.25">
      <c r="A5982" s="67" t="s">
        <v>44807</v>
      </c>
      <c r="B5982" s="69" t="s">
        <v>51458</v>
      </c>
      <c r="C5982" s="67" t="s">
        <v>13479</v>
      </c>
    </row>
    <row r="5983" spans="1:3" ht="30" x14ac:dyDescent="0.25">
      <c r="A5983" s="67" t="s">
        <v>44808</v>
      </c>
      <c r="B5983" s="69" t="s">
        <v>51459</v>
      </c>
      <c r="C5983" s="67" t="s">
        <v>13479</v>
      </c>
    </row>
    <row r="5984" spans="1:3" ht="30" x14ac:dyDescent="0.25">
      <c r="A5984" s="67" t="s">
        <v>44809</v>
      </c>
      <c r="B5984" s="69" t="s">
        <v>51460</v>
      </c>
      <c r="C5984" s="67" t="s">
        <v>13479</v>
      </c>
    </row>
    <row r="5985" spans="1:3" ht="30" x14ac:dyDescent="0.25">
      <c r="A5985" s="67" t="s">
        <v>44810</v>
      </c>
      <c r="B5985" s="69" t="s">
        <v>51461</v>
      </c>
      <c r="C5985" s="67" t="s">
        <v>13479</v>
      </c>
    </row>
    <row r="5986" spans="1:3" ht="30" x14ac:dyDescent="0.25">
      <c r="A5986" s="67" t="s">
        <v>44811</v>
      </c>
      <c r="B5986" s="69" t="s">
        <v>51462</v>
      </c>
      <c r="C5986" s="67" t="s">
        <v>13479</v>
      </c>
    </row>
    <row r="5987" spans="1:3" ht="30" x14ac:dyDescent="0.25">
      <c r="A5987" s="67" t="s">
        <v>44812</v>
      </c>
      <c r="B5987" s="69" t="s">
        <v>51463</v>
      </c>
      <c r="C5987" s="67" t="s">
        <v>13380</v>
      </c>
    </row>
    <row r="5988" spans="1:3" ht="30" x14ac:dyDescent="0.25">
      <c r="A5988" s="67" t="s">
        <v>44813</v>
      </c>
      <c r="B5988" s="69" t="s">
        <v>51464</v>
      </c>
      <c r="C5988" s="67" t="s">
        <v>13380</v>
      </c>
    </row>
    <row r="5989" spans="1:3" ht="30" x14ac:dyDescent="0.25">
      <c r="A5989" s="67" t="s">
        <v>44814</v>
      </c>
      <c r="B5989" s="69" t="s">
        <v>51465</v>
      </c>
      <c r="C5989" s="67" t="s">
        <v>13380</v>
      </c>
    </row>
    <row r="5990" spans="1:3" x14ac:dyDescent="0.25">
      <c r="A5990" s="67" t="s">
        <v>44815</v>
      </c>
      <c r="B5990" s="69" t="s">
        <v>51466</v>
      </c>
      <c r="C5990" s="67" t="s">
        <v>13288</v>
      </c>
    </row>
    <row r="5991" spans="1:3" x14ac:dyDescent="0.25">
      <c r="A5991" s="67" t="s">
        <v>44816</v>
      </c>
      <c r="B5991" s="69" t="s">
        <v>51467</v>
      </c>
      <c r="C5991" s="67" t="s">
        <v>13351</v>
      </c>
    </row>
    <row r="5992" spans="1:3" x14ac:dyDescent="0.25">
      <c r="A5992" s="67" t="s">
        <v>44817</v>
      </c>
      <c r="B5992" s="69" t="s">
        <v>51468</v>
      </c>
      <c r="C5992" s="67" t="s">
        <v>13479</v>
      </c>
    </row>
    <row r="5993" spans="1:3" x14ac:dyDescent="0.25">
      <c r="A5993" s="67" t="s">
        <v>44818</v>
      </c>
      <c r="B5993" s="69" t="s">
        <v>51469</v>
      </c>
      <c r="C5993" s="67" t="s">
        <v>13380</v>
      </c>
    </row>
    <row r="5994" spans="1:3" x14ac:dyDescent="0.25">
      <c r="A5994" s="67" t="s">
        <v>44819</v>
      </c>
      <c r="B5994" s="69" t="s">
        <v>51470</v>
      </c>
      <c r="C5994" s="67" t="s">
        <v>13288</v>
      </c>
    </row>
    <row r="5995" spans="1:3" x14ac:dyDescent="0.25">
      <c r="A5995" s="67" t="s">
        <v>44820</v>
      </c>
      <c r="B5995" s="69" t="s">
        <v>51471</v>
      </c>
      <c r="C5995" s="67" t="s">
        <v>13380</v>
      </c>
    </row>
    <row r="5996" spans="1:3" x14ac:dyDescent="0.25">
      <c r="A5996" s="67" t="s">
        <v>44821</v>
      </c>
      <c r="B5996" s="69" t="s">
        <v>51472</v>
      </c>
      <c r="C5996" s="67" t="s">
        <v>13479</v>
      </c>
    </row>
    <row r="5997" spans="1:3" x14ac:dyDescent="0.25">
      <c r="A5997" s="67" t="s">
        <v>44822</v>
      </c>
      <c r="B5997" s="69" t="s">
        <v>51473</v>
      </c>
      <c r="C5997" s="67" t="s">
        <v>13479</v>
      </c>
    </row>
    <row r="5998" spans="1:3" x14ac:dyDescent="0.25">
      <c r="A5998" s="67" t="s">
        <v>44823</v>
      </c>
      <c r="B5998" s="69" t="s">
        <v>51474</v>
      </c>
      <c r="C5998" s="67" t="s">
        <v>13479</v>
      </c>
    </row>
    <row r="5999" spans="1:3" x14ac:dyDescent="0.25">
      <c r="A5999" s="67" t="s">
        <v>44824</v>
      </c>
      <c r="B5999" s="69" t="s">
        <v>51475</v>
      </c>
      <c r="C5999" s="67" t="s">
        <v>13479</v>
      </c>
    </row>
    <row r="6000" spans="1:3" x14ac:dyDescent="0.25">
      <c r="A6000" s="67" t="s">
        <v>44825</v>
      </c>
      <c r="B6000" s="69" t="s">
        <v>51476</v>
      </c>
      <c r="C6000" s="67" t="s">
        <v>13479</v>
      </c>
    </row>
    <row r="6001" spans="1:3" x14ac:dyDescent="0.25">
      <c r="A6001" s="67" t="s">
        <v>44826</v>
      </c>
      <c r="B6001" s="69" t="s">
        <v>51477</v>
      </c>
      <c r="C6001" s="67" t="s">
        <v>13479</v>
      </c>
    </row>
    <row r="6002" spans="1:3" x14ac:dyDescent="0.25">
      <c r="A6002" s="67" t="s">
        <v>44827</v>
      </c>
      <c r="B6002" s="69" t="s">
        <v>51478</v>
      </c>
      <c r="C6002" s="67" t="s">
        <v>13479</v>
      </c>
    </row>
    <row r="6003" spans="1:3" ht="30" x14ac:dyDescent="0.25">
      <c r="A6003" s="67" t="s">
        <v>44828</v>
      </c>
      <c r="B6003" s="69" t="s">
        <v>51479</v>
      </c>
      <c r="C6003" s="67" t="s">
        <v>13479</v>
      </c>
    </row>
    <row r="6004" spans="1:3" x14ac:dyDescent="0.25">
      <c r="A6004" s="67" t="s">
        <v>44829</v>
      </c>
      <c r="B6004" s="69" t="s">
        <v>51480</v>
      </c>
      <c r="C6004" s="67" t="s">
        <v>13479</v>
      </c>
    </row>
    <row r="6005" spans="1:3" x14ac:dyDescent="0.25">
      <c r="A6005" s="67" t="s">
        <v>44830</v>
      </c>
      <c r="B6005" s="69" t="s">
        <v>51481</v>
      </c>
      <c r="C6005" s="67" t="s">
        <v>13479</v>
      </c>
    </row>
    <row r="6006" spans="1:3" x14ac:dyDescent="0.25">
      <c r="A6006" s="67" t="s">
        <v>44831</v>
      </c>
      <c r="B6006" s="69" t="s">
        <v>51482</v>
      </c>
      <c r="C6006" s="67" t="s">
        <v>13479</v>
      </c>
    </row>
    <row r="6007" spans="1:3" x14ac:dyDescent="0.25">
      <c r="A6007" s="67" t="s">
        <v>44832</v>
      </c>
      <c r="B6007" s="69" t="s">
        <v>51483</v>
      </c>
      <c r="C6007" s="67" t="s">
        <v>13479</v>
      </c>
    </row>
    <row r="6008" spans="1:3" x14ac:dyDescent="0.25">
      <c r="A6008" s="67" t="s">
        <v>44833</v>
      </c>
      <c r="B6008" s="69" t="s">
        <v>51484</v>
      </c>
      <c r="C6008" s="67" t="s">
        <v>13479</v>
      </c>
    </row>
    <row r="6009" spans="1:3" x14ac:dyDescent="0.25">
      <c r="A6009" s="67" t="s">
        <v>44834</v>
      </c>
      <c r="B6009" s="69" t="s">
        <v>51485</v>
      </c>
      <c r="C6009" s="67" t="s">
        <v>13479</v>
      </c>
    </row>
    <row r="6010" spans="1:3" x14ac:dyDescent="0.25">
      <c r="A6010" s="67" t="s">
        <v>44835</v>
      </c>
      <c r="B6010" s="69" t="s">
        <v>51486</v>
      </c>
      <c r="C6010" s="67" t="s">
        <v>13479</v>
      </c>
    </row>
    <row r="6011" spans="1:3" x14ac:dyDescent="0.25">
      <c r="A6011" s="67" t="s">
        <v>44836</v>
      </c>
      <c r="B6011" s="69" t="s">
        <v>51487</v>
      </c>
      <c r="C6011" s="67" t="s">
        <v>13479</v>
      </c>
    </row>
    <row r="6012" spans="1:3" x14ac:dyDescent="0.25">
      <c r="A6012" s="67" t="s">
        <v>44837</v>
      </c>
      <c r="B6012" s="69" t="s">
        <v>51488</v>
      </c>
      <c r="C6012" s="67" t="s">
        <v>13479</v>
      </c>
    </row>
    <row r="6013" spans="1:3" x14ac:dyDescent="0.25">
      <c r="A6013" s="67" t="s">
        <v>44838</v>
      </c>
      <c r="B6013" s="69" t="s">
        <v>51489</v>
      </c>
      <c r="C6013" s="67" t="s">
        <v>13288</v>
      </c>
    </row>
    <row r="6014" spans="1:3" x14ac:dyDescent="0.25">
      <c r="A6014" s="67" t="s">
        <v>44839</v>
      </c>
      <c r="B6014" s="69" t="s">
        <v>51490</v>
      </c>
      <c r="C6014" s="67" t="s">
        <v>13479</v>
      </c>
    </row>
    <row r="6015" spans="1:3" x14ac:dyDescent="0.25">
      <c r="A6015" s="67" t="s">
        <v>44840</v>
      </c>
      <c r="B6015" s="69" t="s">
        <v>51491</v>
      </c>
      <c r="C6015" s="67" t="s">
        <v>13479</v>
      </c>
    </row>
    <row r="6016" spans="1:3" x14ac:dyDescent="0.25">
      <c r="A6016" s="67" t="s">
        <v>51492</v>
      </c>
      <c r="B6016" s="69" t="s">
        <v>51493</v>
      </c>
      <c r="C6016" s="67" t="s">
        <v>13479</v>
      </c>
    </row>
    <row r="6017" spans="1:3" x14ac:dyDescent="0.25">
      <c r="A6017" s="67" t="s">
        <v>44841</v>
      </c>
      <c r="B6017" s="69" t="s">
        <v>51494</v>
      </c>
      <c r="C6017" s="67" t="s">
        <v>13479</v>
      </c>
    </row>
    <row r="6018" spans="1:3" x14ac:dyDescent="0.25">
      <c r="A6018" s="67" t="s">
        <v>44842</v>
      </c>
      <c r="B6018" s="69" t="s">
        <v>51495</v>
      </c>
      <c r="C6018" s="67" t="s">
        <v>13288</v>
      </c>
    </row>
    <row r="6019" spans="1:3" x14ac:dyDescent="0.25">
      <c r="A6019" s="67" t="s">
        <v>44843</v>
      </c>
      <c r="B6019" s="69" t="s">
        <v>51496</v>
      </c>
      <c r="C6019" s="67" t="s">
        <v>13288</v>
      </c>
    </row>
    <row r="6020" spans="1:3" x14ac:dyDescent="0.25">
      <c r="A6020" s="67" t="s">
        <v>44844</v>
      </c>
      <c r="B6020" s="69" t="s">
        <v>51497</v>
      </c>
      <c r="C6020" s="67" t="s">
        <v>13479</v>
      </c>
    </row>
    <row r="6021" spans="1:3" x14ac:dyDescent="0.25">
      <c r="A6021" s="67" t="s">
        <v>44845</v>
      </c>
      <c r="B6021" s="69" t="s">
        <v>51498</v>
      </c>
      <c r="C6021" s="67" t="s">
        <v>13479</v>
      </c>
    </row>
    <row r="6022" spans="1:3" x14ac:dyDescent="0.25">
      <c r="A6022" s="67" t="s">
        <v>44846</v>
      </c>
      <c r="B6022" s="69" t="s">
        <v>51499</v>
      </c>
      <c r="C6022" s="67" t="s">
        <v>13479</v>
      </c>
    </row>
    <row r="6023" spans="1:3" x14ac:dyDescent="0.25">
      <c r="A6023" s="67" t="s">
        <v>44847</v>
      </c>
      <c r="B6023" s="69" t="s">
        <v>51500</v>
      </c>
      <c r="C6023" s="67" t="s">
        <v>13479</v>
      </c>
    </row>
    <row r="6024" spans="1:3" x14ac:dyDescent="0.25">
      <c r="A6024" s="67" t="s">
        <v>44848</v>
      </c>
      <c r="B6024" s="69" t="s">
        <v>51501</v>
      </c>
      <c r="C6024" s="67" t="s">
        <v>13479</v>
      </c>
    </row>
    <row r="6025" spans="1:3" x14ac:dyDescent="0.25">
      <c r="A6025" s="67" t="s">
        <v>44849</v>
      </c>
      <c r="B6025" s="69" t="s">
        <v>51502</v>
      </c>
      <c r="C6025" s="67" t="s">
        <v>13479</v>
      </c>
    </row>
    <row r="6026" spans="1:3" x14ac:dyDescent="0.25">
      <c r="A6026" s="67" t="s">
        <v>44850</v>
      </c>
      <c r="B6026" s="69" t="s">
        <v>51503</v>
      </c>
      <c r="C6026" s="67" t="s">
        <v>13479</v>
      </c>
    </row>
    <row r="6027" spans="1:3" x14ac:dyDescent="0.25">
      <c r="A6027" s="67" t="s">
        <v>44851</v>
      </c>
      <c r="B6027" s="69" t="s">
        <v>51504</v>
      </c>
      <c r="C6027" s="67" t="s">
        <v>13479</v>
      </c>
    </row>
    <row r="6028" spans="1:3" x14ac:dyDescent="0.25">
      <c r="A6028" s="67" t="s">
        <v>44852</v>
      </c>
      <c r="B6028" s="69" t="s">
        <v>51505</v>
      </c>
      <c r="C6028" s="67" t="s">
        <v>13479</v>
      </c>
    </row>
    <row r="6029" spans="1:3" x14ac:dyDescent="0.25">
      <c r="A6029" s="67" t="s">
        <v>44853</v>
      </c>
      <c r="B6029" s="69" t="s">
        <v>51506</v>
      </c>
      <c r="C6029" s="67" t="s">
        <v>13479</v>
      </c>
    </row>
    <row r="6030" spans="1:3" ht="30" x14ac:dyDescent="0.25">
      <c r="A6030" s="67" t="s">
        <v>44854</v>
      </c>
      <c r="B6030" s="69" t="s">
        <v>51507</v>
      </c>
      <c r="C6030" s="67" t="s">
        <v>13479</v>
      </c>
    </row>
    <row r="6031" spans="1:3" ht="30" x14ac:dyDescent="0.25">
      <c r="A6031" s="67" t="s">
        <v>44855</v>
      </c>
      <c r="B6031" s="69" t="s">
        <v>51508</v>
      </c>
      <c r="C6031" s="67" t="s">
        <v>13479</v>
      </c>
    </row>
    <row r="6032" spans="1:3" ht="30" x14ac:dyDescent="0.25">
      <c r="A6032" s="67" t="s">
        <v>44856</v>
      </c>
      <c r="B6032" s="69" t="s">
        <v>51509</v>
      </c>
      <c r="C6032" s="67" t="s">
        <v>13479</v>
      </c>
    </row>
    <row r="6033" spans="1:3" ht="30" x14ac:dyDescent="0.25">
      <c r="A6033" s="67" t="s">
        <v>44857</v>
      </c>
      <c r="B6033" s="69" t="s">
        <v>51510</v>
      </c>
      <c r="C6033" s="67" t="s">
        <v>13479</v>
      </c>
    </row>
    <row r="6034" spans="1:3" ht="30" x14ac:dyDescent="0.25">
      <c r="A6034" s="67" t="s">
        <v>44858</v>
      </c>
      <c r="B6034" s="69" t="s">
        <v>51511</v>
      </c>
      <c r="C6034" s="67" t="s">
        <v>13479</v>
      </c>
    </row>
    <row r="6035" spans="1:3" ht="30" x14ac:dyDescent="0.25">
      <c r="A6035" s="67" t="s">
        <v>44859</v>
      </c>
      <c r="B6035" s="69" t="s">
        <v>51512</v>
      </c>
      <c r="C6035" s="67" t="s">
        <v>13479</v>
      </c>
    </row>
    <row r="6036" spans="1:3" ht="30" x14ac:dyDescent="0.25">
      <c r="A6036" s="67" t="s">
        <v>44860</v>
      </c>
      <c r="B6036" s="69" t="s">
        <v>51513</v>
      </c>
      <c r="C6036" s="67" t="s">
        <v>13479</v>
      </c>
    </row>
    <row r="6037" spans="1:3" ht="30" x14ac:dyDescent="0.25">
      <c r="A6037" s="67" t="s">
        <v>44861</v>
      </c>
      <c r="B6037" s="69" t="s">
        <v>51514</v>
      </c>
      <c r="C6037" s="67" t="s">
        <v>13479</v>
      </c>
    </row>
    <row r="6038" spans="1:3" ht="30" x14ac:dyDescent="0.25">
      <c r="A6038" s="67" t="s">
        <v>44862</v>
      </c>
      <c r="B6038" s="69" t="s">
        <v>51515</v>
      </c>
      <c r="C6038" s="67" t="s">
        <v>13479</v>
      </c>
    </row>
    <row r="6039" spans="1:3" ht="30" x14ac:dyDescent="0.25">
      <c r="A6039" s="67" t="s">
        <v>44863</v>
      </c>
      <c r="B6039" s="69" t="s">
        <v>51516</v>
      </c>
      <c r="C6039" s="67" t="s">
        <v>13479</v>
      </c>
    </row>
    <row r="6040" spans="1:3" ht="30" x14ac:dyDescent="0.25">
      <c r="A6040" s="67" t="s">
        <v>44864</v>
      </c>
      <c r="B6040" s="69" t="s">
        <v>51517</v>
      </c>
      <c r="C6040" s="67" t="s">
        <v>13479</v>
      </c>
    </row>
    <row r="6041" spans="1:3" ht="30" x14ac:dyDescent="0.25">
      <c r="A6041" s="67" t="s">
        <v>44865</v>
      </c>
      <c r="B6041" s="69" t="s">
        <v>51518</v>
      </c>
      <c r="C6041" s="67" t="s">
        <v>13479</v>
      </c>
    </row>
    <row r="6042" spans="1:3" x14ac:dyDescent="0.25">
      <c r="A6042" s="67" t="s">
        <v>44866</v>
      </c>
      <c r="B6042" s="69" t="s">
        <v>51519</v>
      </c>
      <c r="C6042" s="67" t="s">
        <v>13479</v>
      </c>
    </row>
    <row r="6043" spans="1:3" x14ac:dyDescent="0.25">
      <c r="A6043" s="67" t="s">
        <v>44867</v>
      </c>
      <c r="B6043" s="69" t="s">
        <v>51520</v>
      </c>
      <c r="C6043" s="67" t="s">
        <v>13479</v>
      </c>
    </row>
    <row r="6044" spans="1:3" x14ac:dyDescent="0.25">
      <c r="A6044" s="67" t="s">
        <v>44868</v>
      </c>
      <c r="B6044" s="69" t="s">
        <v>51521</v>
      </c>
      <c r="C6044" s="67" t="s">
        <v>13479</v>
      </c>
    </row>
    <row r="6045" spans="1:3" x14ac:dyDescent="0.25">
      <c r="A6045" s="67" t="s">
        <v>44869</v>
      </c>
      <c r="B6045" s="69" t="s">
        <v>51522</v>
      </c>
      <c r="C6045" s="67" t="s">
        <v>13479</v>
      </c>
    </row>
    <row r="6046" spans="1:3" x14ac:dyDescent="0.25">
      <c r="A6046" s="67" t="s">
        <v>44870</v>
      </c>
      <c r="B6046" s="69" t="s">
        <v>51523</v>
      </c>
      <c r="C6046" s="67" t="s">
        <v>13479</v>
      </c>
    </row>
    <row r="6047" spans="1:3" ht="30" x14ac:dyDescent="0.25">
      <c r="A6047" s="67" t="s">
        <v>44871</v>
      </c>
      <c r="B6047" s="69" t="s">
        <v>51524</v>
      </c>
      <c r="C6047" s="67" t="s">
        <v>13479</v>
      </c>
    </row>
    <row r="6048" spans="1:3" ht="30" x14ac:dyDescent="0.25">
      <c r="A6048" s="67" t="s">
        <v>44872</v>
      </c>
      <c r="B6048" s="69" t="s">
        <v>51525</v>
      </c>
      <c r="C6048" s="67" t="s">
        <v>13479</v>
      </c>
    </row>
    <row r="6049" spans="1:3" ht="30" x14ac:dyDescent="0.25">
      <c r="A6049" s="67" t="s">
        <v>51526</v>
      </c>
      <c r="B6049" s="69" t="s">
        <v>51527</v>
      </c>
      <c r="C6049" s="67" t="s">
        <v>13145</v>
      </c>
    </row>
    <row r="6050" spans="1:3" ht="30" x14ac:dyDescent="0.25">
      <c r="A6050" s="67" t="s">
        <v>44873</v>
      </c>
      <c r="B6050" s="69" t="s">
        <v>51528</v>
      </c>
      <c r="C6050" s="67" t="s">
        <v>13145</v>
      </c>
    </row>
    <row r="6051" spans="1:3" ht="30" x14ac:dyDescent="0.25">
      <c r="A6051" s="67" t="s">
        <v>44874</v>
      </c>
      <c r="B6051" s="69" t="s">
        <v>51529</v>
      </c>
      <c r="C6051" s="67" t="s">
        <v>13145</v>
      </c>
    </row>
    <row r="6052" spans="1:3" ht="30" x14ac:dyDescent="0.25">
      <c r="A6052" s="67" t="s">
        <v>44875</v>
      </c>
      <c r="B6052" s="69" t="s">
        <v>51530</v>
      </c>
      <c r="C6052" s="67" t="s">
        <v>13145</v>
      </c>
    </row>
    <row r="6053" spans="1:3" ht="30" x14ac:dyDescent="0.25">
      <c r="A6053" s="67" t="s">
        <v>44876</v>
      </c>
      <c r="B6053" s="69" t="s">
        <v>51531</v>
      </c>
      <c r="C6053" s="67" t="s">
        <v>13145</v>
      </c>
    </row>
    <row r="6054" spans="1:3" ht="30" x14ac:dyDescent="0.25">
      <c r="A6054" s="67" t="s">
        <v>51532</v>
      </c>
      <c r="B6054" s="69" t="s">
        <v>51533</v>
      </c>
      <c r="C6054" s="67" t="s">
        <v>13145</v>
      </c>
    </row>
    <row r="6055" spans="1:3" ht="30" x14ac:dyDescent="0.25">
      <c r="A6055" s="67" t="s">
        <v>44877</v>
      </c>
      <c r="B6055" s="69" t="s">
        <v>51534</v>
      </c>
      <c r="C6055" s="67" t="s">
        <v>13145</v>
      </c>
    </row>
    <row r="6056" spans="1:3" ht="30" x14ac:dyDescent="0.25">
      <c r="A6056" s="67" t="s">
        <v>44878</v>
      </c>
      <c r="B6056" s="69" t="s">
        <v>51535</v>
      </c>
      <c r="C6056" s="67" t="s">
        <v>13145</v>
      </c>
    </row>
    <row r="6057" spans="1:3" ht="30" x14ac:dyDescent="0.25">
      <c r="A6057" s="67" t="s">
        <v>44879</v>
      </c>
      <c r="B6057" s="69" t="s">
        <v>51536</v>
      </c>
      <c r="C6057" s="67" t="s">
        <v>13145</v>
      </c>
    </row>
    <row r="6058" spans="1:3" ht="30" x14ac:dyDescent="0.25">
      <c r="A6058" s="67" t="s">
        <v>51537</v>
      </c>
      <c r="B6058" s="69" t="s">
        <v>51538</v>
      </c>
      <c r="C6058" s="67" t="s">
        <v>13145</v>
      </c>
    </row>
    <row r="6059" spans="1:3" ht="30" x14ac:dyDescent="0.25">
      <c r="A6059" s="67" t="s">
        <v>44880</v>
      </c>
      <c r="B6059" s="69" t="s">
        <v>51539</v>
      </c>
      <c r="C6059" s="67" t="s">
        <v>13145</v>
      </c>
    </row>
    <row r="6060" spans="1:3" ht="30" x14ac:dyDescent="0.25">
      <c r="A6060" s="67" t="s">
        <v>44881</v>
      </c>
      <c r="B6060" s="69" t="s">
        <v>51540</v>
      </c>
      <c r="C6060" s="67" t="s">
        <v>13145</v>
      </c>
    </row>
    <row r="6061" spans="1:3" ht="30" x14ac:dyDescent="0.25">
      <c r="A6061" s="67" t="s">
        <v>51541</v>
      </c>
      <c r="B6061" s="69" t="s">
        <v>51542</v>
      </c>
      <c r="C6061" s="67" t="s">
        <v>13145</v>
      </c>
    </row>
    <row r="6062" spans="1:3" ht="30" x14ac:dyDescent="0.25">
      <c r="A6062" s="67" t="s">
        <v>51543</v>
      </c>
      <c r="B6062" s="69" t="s">
        <v>51544</v>
      </c>
      <c r="C6062" s="67" t="s">
        <v>13145</v>
      </c>
    </row>
    <row r="6063" spans="1:3" ht="30" x14ac:dyDescent="0.25">
      <c r="A6063" s="67" t="s">
        <v>44882</v>
      </c>
      <c r="B6063" s="69" t="s">
        <v>51545</v>
      </c>
      <c r="C6063" s="67" t="s">
        <v>13145</v>
      </c>
    </row>
    <row r="6064" spans="1:3" ht="30" x14ac:dyDescent="0.25">
      <c r="A6064" s="67" t="s">
        <v>44883</v>
      </c>
      <c r="B6064" s="69" t="s">
        <v>51546</v>
      </c>
      <c r="C6064" s="67" t="s">
        <v>13145</v>
      </c>
    </row>
    <row r="6065" spans="1:3" ht="30" x14ac:dyDescent="0.25">
      <c r="A6065" s="67" t="s">
        <v>51547</v>
      </c>
      <c r="B6065" s="69" t="s">
        <v>51548</v>
      </c>
      <c r="C6065" s="67" t="s">
        <v>13145</v>
      </c>
    </row>
    <row r="6066" spans="1:3" ht="30" x14ac:dyDescent="0.25">
      <c r="A6066" s="67" t="s">
        <v>51549</v>
      </c>
      <c r="B6066" s="69" t="s">
        <v>51550</v>
      </c>
      <c r="C6066" s="67" t="s">
        <v>13479</v>
      </c>
    </row>
    <row r="6067" spans="1:3" ht="30" x14ac:dyDescent="0.25">
      <c r="A6067" s="67" t="s">
        <v>44884</v>
      </c>
      <c r="B6067" s="69" t="s">
        <v>51551</v>
      </c>
      <c r="C6067" s="67" t="s">
        <v>13145</v>
      </c>
    </row>
    <row r="6068" spans="1:3" ht="30" x14ac:dyDescent="0.25">
      <c r="A6068" s="67" t="s">
        <v>44885</v>
      </c>
      <c r="B6068" s="69" t="s">
        <v>51552</v>
      </c>
      <c r="C6068" s="67" t="s">
        <v>13145</v>
      </c>
    </row>
    <row r="6069" spans="1:3" ht="30" x14ac:dyDescent="0.25">
      <c r="A6069" s="67" t="s">
        <v>44886</v>
      </c>
      <c r="B6069" s="69" t="s">
        <v>51553</v>
      </c>
      <c r="C6069" s="67" t="s">
        <v>13145</v>
      </c>
    </row>
    <row r="6070" spans="1:3" ht="30" x14ac:dyDescent="0.25">
      <c r="A6070" s="67" t="s">
        <v>44887</v>
      </c>
      <c r="B6070" s="69" t="s">
        <v>51554</v>
      </c>
      <c r="C6070" s="67" t="s">
        <v>13145</v>
      </c>
    </row>
    <row r="6071" spans="1:3" ht="30" x14ac:dyDescent="0.25">
      <c r="A6071" s="67" t="s">
        <v>44888</v>
      </c>
      <c r="B6071" s="69" t="s">
        <v>51555</v>
      </c>
      <c r="C6071" s="67" t="s">
        <v>13145</v>
      </c>
    </row>
    <row r="6072" spans="1:3" ht="30" x14ac:dyDescent="0.25">
      <c r="A6072" s="67" t="s">
        <v>44889</v>
      </c>
      <c r="B6072" s="69" t="s">
        <v>51556</v>
      </c>
      <c r="C6072" s="67" t="s">
        <v>13145</v>
      </c>
    </row>
    <row r="6073" spans="1:3" ht="30" x14ac:dyDescent="0.25">
      <c r="A6073" s="67" t="s">
        <v>44890</v>
      </c>
      <c r="B6073" s="69" t="s">
        <v>51557</v>
      </c>
      <c r="C6073" s="67" t="s">
        <v>13145</v>
      </c>
    </row>
    <row r="6074" spans="1:3" ht="30" x14ac:dyDescent="0.25">
      <c r="A6074" s="67" t="s">
        <v>44891</v>
      </c>
      <c r="B6074" s="69" t="s">
        <v>51558</v>
      </c>
      <c r="C6074" s="67" t="s">
        <v>13145</v>
      </c>
    </row>
    <row r="6075" spans="1:3" ht="45" x14ac:dyDescent="0.25">
      <c r="A6075" s="67" t="s">
        <v>44892</v>
      </c>
      <c r="B6075" s="69" t="s">
        <v>51559</v>
      </c>
      <c r="C6075" s="67" t="s">
        <v>13145</v>
      </c>
    </row>
    <row r="6076" spans="1:3" ht="30" x14ac:dyDescent="0.25">
      <c r="A6076" s="67" t="s">
        <v>44893</v>
      </c>
      <c r="B6076" s="69" t="s">
        <v>51560</v>
      </c>
      <c r="C6076" s="67" t="s">
        <v>13145</v>
      </c>
    </row>
    <row r="6077" spans="1:3" ht="30" x14ac:dyDescent="0.25">
      <c r="A6077" s="67" t="s">
        <v>44894</v>
      </c>
      <c r="B6077" s="69" t="s">
        <v>51561</v>
      </c>
      <c r="C6077" s="67" t="s">
        <v>13145</v>
      </c>
    </row>
    <row r="6078" spans="1:3" ht="30" x14ac:dyDescent="0.25">
      <c r="A6078" s="67" t="s">
        <v>44895</v>
      </c>
      <c r="B6078" s="69" t="s">
        <v>51562</v>
      </c>
      <c r="C6078" s="67" t="s">
        <v>13145</v>
      </c>
    </row>
    <row r="6079" spans="1:3" ht="30" x14ac:dyDescent="0.25">
      <c r="A6079" s="67" t="s">
        <v>44896</v>
      </c>
      <c r="B6079" s="69" t="s">
        <v>51563</v>
      </c>
      <c r="C6079" s="67" t="s">
        <v>13145</v>
      </c>
    </row>
    <row r="6080" spans="1:3" ht="30" x14ac:dyDescent="0.25">
      <c r="A6080" s="67" t="s">
        <v>44897</v>
      </c>
      <c r="B6080" s="69" t="s">
        <v>51564</v>
      </c>
      <c r="C6080" s="67" t="s">
        <v>13145</v>
      </c>
    </row>
    <row r="6081" spans="1:3" ht="30" x14ac:dyDescent="0.25">
      <c r="A6081" s="67" t="s">
        <v>44898</v>
      </c>
      <c r="B6081" s="69" t="s">
        <v>51565</v>
      </c>
      <c r="C6081" s="67" t="s">
        <v>13145</v>
      </c>
    </row>
    <row r="6082" spans="1:3" ht="30" x14ac:dyDescent="0.25">
      <c r="A6082" s="67" t="s">
        <v>44899</v>
      </c>
      <c r="B6082" s="69" t="s">
        <v>51566</v>
      </c>
      <c r="C6082" s="67" t="s">
        <v>13145</v>
      </c>
    </row>
    <row r="6083" spans="1:3" ht="30" x14ac:dyDescent="0.25">
      <c r="A6083" s="67" t="s">
        <v>44900</v>
      </c>
      <c r="B6083" s="69" t="s">
        <v>51567</v>
      </c>
      <c r="C6083" s="67" t="s">
        <v>13145</v>
      </c>
    </row>
    <row r="6084" spans="1:3" ht="30" x14ac:dyDescent="0.25">
      <c r="A6084" s="67" t="s">
        <v>44901</v>
      </c>
      <c r="B6084" s="69" t="s">
        <v>51568</v>
      </c>
      <c r="C6084" s="67" t="s">
        <v>13145</v>
      </c>
    </row>
    <row r="6085" spans="1:3" ht="30" x14ac:dyDescent="0.25">
      <c r="A6085" s="67" t="s">
        <v>44902</v>
      </c>
      <c r="B6085" s="69" t="s">
        <v>51569</v>
      </c>
      <c r="C6085" s="67" t="s">
        <v>13145</v>
      </c>
    </row>
    <row r="6086" spans="1:3" ht="30" x14ac:dyDescent="0.25">
      <c r="A6086" s="67" t="s">
        <v>44903</v>
      </c>
      <c r="B6086" s="69" t="s">
        <v>51570</v>
      </c>
      <c r="C6086" s="67" t="s">
        <v>13145</v>
      </c>
    </row>
    <row r="6087" spans="1:3" ht="30" x14ac:dyDescent="0.25">
      <c r="A6087" s="67" t="s">
        <v>44904</v>
      </c>
      <c r="B6087" s="69" t="s">
        <v>51571</v>
      </c>
      <c r="C6087" s="67" t="s">
        <v>13145</v>
      </c>
    </row>
    <row r="6088" spans="1:3" ht="30" x14ac:dyDescent="0.25">
      <c r="A6088" s="67" t="s">
        <v>44905</v>
      </c>
      <c r="B6088" s="69" t="s">
        <v>51572</v>
      </c>
      <c r="C6088" s="67" t="s">
        <v>13145</v>
      </c>
    </row>
    <row r="6089" spans="1:3" ht="30" x14ac:dyDescent="0.25">
      <c r="A6089" s="67" t="s">
        <v>44906</v>
      </c>
      <c r="B6089" s="69" t="s">
        <v>51573</v>
      </c>
      <c r="C6089" s="67" t="s">
        <v>13145</v>
      </c>
    </row>
    <row r="6090" spans="1:3" ht="30" x14ac:dyDescent="0.25">
      <c r="A6090" s="67" t="s">
        <v>44907</v>
      </c>
      <c r="B6090" s="69" t="s">
        <v>51574</v>
      </c>
      <c r="C6090" s="67" t="s">
        <v>13145</v>
      </c>
    </row>
    <row r="6091" spans="1:3" ht="30" x14ac:dyDescent="0.25">
      <c r="A6091" s="67" t="s">
        <v>44908</v>
      </c>
      <c r="B6091" s="69" t="s">
        <v>51575</v>
      </c>
      <c r="C6091" s="67" t="s">
        <v>13145</v>
      </c>
    </row>
    <row r="6092" spans="1:3" ht="30" x14ac:dyDescent="0.25">
      <c r="A6092" s="67" t="s">
        <v>44909</v>
      </c>
      <c r="B6092" s="69" t="s">
        <v>51576</v>
      </c>
      <c r="C6092" s="67" t="s">
        <v>13145</v>
      </c>
    </row>
    <row r="6093" spans="1:3" ht="30" x14ac:dyDescent="0.25">
      <c r="A6093" s="67" t="s">
        <v>44910</v>
      </c>
      <c r="B6093" s="69" t="s">
        <v>51577</v>
      </c>
      <c r="C6093" s="67" t="s">
        <v>13145</v>
      </c>
    </row>
    <row r="6094" spans="1:3" ht="30" x14ac:dyDescent="0.25">
      <c r="A6094" s="67" t="s">
        <v>44911</v>
      </c>
      <c r="B6094" s="69" t="s">
        <v>51578</v>
      </c>
      <c r="C6094" s="67" t="s">
        <v>13145</v>
      </c>
    </row>
    <row r="6095" spans="1:3" ht="30" x14ac:dyDescent="0.25">
      <c r="A6095" s="67" t="s">
        <v>44912</v>
      </c>
      <c r="B6095" s="69" t="s">
        <v>51579</v>
      </c>
      <c r="C6095" s="67" t="s">
        <v>13145</v>
      </c>
    </row>
    <row r="6096" spans="1:3" ht="30" x14ac:dyDescent="0.25">
      <c r="A6096" s="67" t="s">
        <v>44913</v>
      </c>
      <c r="B6096" s="69" t="s">
        <v>51580</v>
      </c>
      <c r="C6096" s="67" t="s">
        <v>13145</v>
      </c>
    </row>
    <row r="6097" spans="1:3" x14ac:dyDescent="0.25">
      <c r="A6097" s="67" t="s">
        <v>44914</v>
      </c>
      <c r="B6097" s="69" t="s">
        <v>51581</v>
      </c>
      <c r="C6097" s="67" t="s">
        <v>13145</v>
      </c>
    </row>
    <row r="6098" spans="1:3" ht="30" x14ac:dyDescent="0.25">
      <c r="A6098" s="67" t="s">
        <v>44915</v>
      </c>
      <c r="B6098" s="69" t="s">
        <v>51582</v>
      </c>
      <c r="C6098" s="67" t="s">
        <v>13145</v>
      </c>
    </row>
    <row r="6099" spans="1:3" ht="30" x14ac:dyDescent="0.25">
      <c r="A6099" s="67" t="s">
        <v>44916</v>
      </c>
      <c r="B6099" s="69" t="s">
        <v>51583</v>
      </c>
      <c r="C6099" s="67" t="s">
        <v>13145</v>
      </c>
    </row>
    <row r="6100" spans="1:3" ht="30" x14ac:dyDescent="0.25">
      <c r="A6100" s="67" t="s">
        <v>44917</v>
      </c>
      <c r="B6100" s="69" t="s">
        <v>51584</v>
      </c>
      <c r="C6100" s="67" t="s">
        <v>13380</v>
      </c>
    </row>
    <row r="6101" spans="1:3" x14ac:dyDescent="0.25">
      <c r="A6101" s="67" t="s">
        <v>44918</v>
      </c>
      <c r="B6101" s="69" t="s">
        <v>51585</v>
      </c>
      <c r="C6101" s="67" t="s">
        <v>13288</v>
      </c>
    </row>
    <row r="6102" spans="1:3" x14ac:dyDescent="0.25">
      <c r="A6102" s="67" t="s">
        <v>44919</v>
      </c>
      <c r="B6102" s="69" t="s">
        <v>51586</v>
      </c>
      <c r="C6102" s="67" t="s">
        <v>13479</v>
      </c>
    </row>
    <row r="6103" spans="1:3" x14ac:dyDescent="0.25">
      <c r="A6103" s="67" t="s">
        <v>44920</v>
      </c>
      <c r="B6103" s="69" t="s">
        <v>51587</v>
      </c>
      <c r="C6103" s="67" t="s">
        <v>13479</v>
      </c>
    </row>
    <row r="6104" spans="1:3" x14ac:dyDescent="0.25">
      <c r="A6104" s="67" t="s">
        <v>44921</v>
      </c>
      <c r="B6104" s="69" t="s">
        <v>51588</v>
      </c>
      <c r="C6104" s="67" t="s">
        <v>13479</v>
      </c>
    </row>
    <row r="6105" spans="1:3" ht="30" x14ac:dyDescent="0.25">
      <c r="A6105" s="67" t="s">
        <v>44922</v>
      </c>
      <c r="B6105" s="69" t="s">
        <v>51589</v>
      </c>
      <c r="C6105" s="67" t="s">
        <v>13145</v>
      </c>
    </row>
    <row r="6106" spans="1:3" ht="30" x14ac:dyDescent="0.25">
      <c r="A6106" s="67" t="s">
        <v>44923</v>
      </c>
      <c r="B6106" s="69" t="s">
        <v>51590</v>
      </c>
      <c r="C6106" s="67" t="s">
        <v>13145</v>
      </c>
    </row>
    <row r="6107" spans="1:3" ht="30" x14ac:dyDescent="0.25">
      <c r="A6107" s="67" t="s">
        <v>44924</v>
      </c>
      <c r="B6107" s="69" t="s">
        <v>51591</v>
      </c>
      <c r="C6107" s="67" t="s">
        <v>13145</v>
      </c>
    </row>
    <row r="6108" spans="1:3" ht="30" x14ac:dyDescent="0.25">
      <c r="A6108" s="67" t="s">
        <v>44925</v>
      </c>
      <c r="B6108" s="69" t="s">
        <v>51592</v>
      </c>
      <c r="C6108" s="67" t="s">
        <v>13145</v>
      </c>
    </row>
    <row r="6109" spans="1:3" ht="30" x14ac:dyDescent="0.25">
      <c r="A6109" s="67" t="s">
        <v>44926</v>
      </c>
      <c r="B6109" s="69" t="s">
        <v>51593</v>
      </c>
      <c r="C6109" s="67" t="s">
        <v>13145</v>
      </c>
    </row>
    <row r="6110" spans="1:3" ht="30" x14ac:dyDescent="0.25">
      <c r="A6110" s="67" t="s">
        <v>44927</v>
      </c>
      <c r="B6110" s="69" t="s">
        <v>51594</v>
      </c>
      <c r="C6110" s="67" t="s">
        <v>13145</v>
      </c>
    </row>
    <row r="6111" spans="1:3" ht="30" x14ac:dyDescent="0.25">
      <c r="A6111" s="67" t="s">
        <v>44928</v>
      </c>
      <c r="B6111" s="69" t="s">
        <v>51595</v>
      </c>
      <c r="C6111" s="67" t="s">
        <v>13380</v>
      </c>
    </row>
    <row r="6112" spans="1:3" x14ac:dyDescent="0.25">
      <c r="A6112" s="67" t="s">
        <v>44929</v>
      </c>
      <c r="B6112" s="69" t="s">
        <v>51596</v>
      </c>
      <c r="C6112" s="67" t="s">
        <v>13145</v>
      </c>
    </row>
    <row r="6113" spans="1:3" x14ac:dyDescent="0.25">
      <c r="A6113" s="67" t="s">
        <v>44930</v>
      </c>
      <c r="B6113" s="69" t="s">
        <v>51597</v>
      </c>
      <c r="C6113" s="67" t="s">
        <v>13145</v>
      </c>
    </row>
    <row r="6114" spans="1:3" x14ac:dyDescent="0.25">
      <c r="A6114" s="67" t="s">
        <v>44931</v>
      </c>
      <c r="B6114" s="69" t="s">
        <v>51598</v>
      </c>
      <c r="C6114" s="67" t="s">
        <v>13145</v>
      </c>
    </row>
    <row r="6115" spans="1:3" x14ac:dyDescent="0.25">
      <c r="A6115" s="67" t="s">
        <v>44932</v>
      </c>
      <c r="B6115" s="69" t="s">
        <v>51599</v>
      </c>
      <c r="C6115" s="67" t="s">
        <v>13145</v>
      </c>
    </row>
    <row r="6116" spans="1:3" ht="30" x14ac:dyDescent="0.25">
      <c r="A6116" s="67" t="s">
        <v>44933</v>
      </c>
      <c r="B6116" s="69" t="s">
        <v>51600</v>
      </c>
      <c r="C6116" s="67" t="s">
        <v>13145</v>
      </c>
    </row>
    <row r="6117" spans="1:3" ht="30" x14ac:dyDescent="0.25">
      <c r="A6117" s="67" t="s">
        <v>44934</v>
      </c>
      <c r="B6117" s="69" t="s">
        <v>51601</v>
      </c>
      <c r="C6117" s="67" t="s">
        <v>13380</v>
      </c>
    </row>
    <row r="6118" spans="1:3" x14ac:dyDescent="0.25">
      <c r="A6118" s="67" t="s">
        <v>44935</v>
      </c>
      <c r="B6118" s="69" t="s">
        <v>51602</v>
      </c>
      <c r="C6118" s="67" t="s">
        <v>13479</v>
      </c>
    </row>
    <row r="6119" spans="1:3" x14ac:dyDescent="0.25">
      <c r="A6119" s="67" t="s">
        <v>44936</v>
      </c>
      <c r="B6119" s="69" t="s">
        <v>51603</v>
      </c>
      <c r="C6119" s="67" t="s">
        <v>13479</v>
      </c>
    </row>
    <row r="6120" spans="1:3" ht="30" x14ac:dyDescent="0.25">
      <c r="A6120" s="67" t="s">
        <v>44937</v>
      </c>
      <c r="B6120" s="69" t="s">
        <v>51604</v>
      </c>
      <c r="C6120" s="67" t="s">
        <v>13479</v>
      </c>
    </row>
    <row r="6121" spans="1:3" ht="30" x14ac:dyDescent="0.25">
      <c r="A6121" s="67" t="s">
        <v>44938</v>
      </c>
      <c r="B6121" s="69" t="s">
        <v>51605</v>
      </c>
      <c r="C6121" s="67" t="s">
        <v>13479</v>
      </c>
    </row>
    <row r="6122" spans="1:3" x14ac:dyDescent="0.25">
      <c r="A6122" s="67" t="s">
        <v>44939</v>
      </c>
      <c r="B6122" s="69" t="s">
        <v>51606</v>
      </c>
      <c r="C6122" s="67" t="s">
        <v>13318</v>
      </c>
    </row>
    <row r="6123" spans="1:3" x14ac:dyDescent="0.25">
      <c r="A6123" s="67" t="s">
        <v>44940</v>
      </c>
      <c r="B6123" s="69" t="s">
        <v>51607</v>
      </c>
      <c r="C6123" s="67" t="s">
        <v>13318</v>
      </c>
    </row>
    <row r="6124" spans="1:3" ht="30" x14ac:dyDescent="0.25">
      <c r="A6124" s="67" t="s">
        <v>44941</v>
      </c>
      <c r="B6124" s="69" t="s">
        <v>51608</v>
      </c>
      <c r="C6124" s="67" t="s">
        <v>13479</v>
      </c>
    </row>
    <row r="6125" spans="1:3" ht="30" x14ac:dyDescent="0.25">
      <c r="A6125" s="67" t="s">
        <v>44942</v>
      </c>
      <c r="B6125" s="69" t="s">
        <v>51609</v>
      </c>
      <c r="C6125" s="67" t="s">
        <v>13479</v>
      </c>
    </row>
    <row r="6126" spans="1:3" ht="30" x14ac:dyDescent="0.25">
      <c r="A6126" s="67" t="s">
        <v>44943</v>
      </c>
      <c r="B6126" s="69" t="s">
        <v>51610</v>
      </c>
      <c r="C6126" s="67" t="s">
        <v>13479</v>
      </c>
    </row>
    <row r="6127" spans="1:3" ht="30" x14ac:dyDescent="0.25">
      <c r="A6127" s="67" t="s">
        <v>44944</v>
      </c>
      <c r="B6127" s="69" t="s">
        <v>51611</v>
      </c>
      <c r="C6127" s="67" t="s">
        <v>13479</v>
      </c>
    </row>
    <row r="6128" spans="1:3" ht="30" x14ac:dyDescent="0.25">
      <c r="A6128" s="67" t="s">
        <v>44945</v>
      </c>
      <c r="B6128" s="69" t="s">
        <v>51612</v>
      </c>
      <c r="C6128" s="67" t="s">
        <v>13479</v>
      </c>
    </row>
    <row r="6129" spans="1:3" ht="30" x14ac:dyDescent="0.25">
      <c r="A6129" s="67" t="s">
        <v>44946</v>
      </c>
      <c r="B6129" s="69" t="s">
        <v>51613</v>
      </c>
      <c r="C6129" s="67" t="s">
        <v>13479</v>
      </c>
    </row>
    <row r="6130" spans="1:3" ht="30" x14ac:dyDescent="0.25">
      <c r="A6130" s="67" t="s">
        <v>44947</v>
      </c>
      <c r="B6130" s="69" t="s">
        <v>51614</v>
      </c>
      <c r="C6130" s="67" t="s">
        <v>13479</v>
      </c>
    </row>
    <row r="6131" spans="1:3" ht="30" x14ac:dyDescent="0.25">
      <c r="A6131" s="67" t="s">
        <v>44948</v>
      </c>
      <c r="B6131" s="69" t="s">
        <v>51615</v>
      </c>
      <c r="C6131" s="67" t="s">
        <v>13479</v>
      </c>
    </row>
    <row r="6132" spans="1:3" ht="30" x14ac:dyDescent="0.25">
      <c r="A6132" s="67" t="s">
        <v>44949</v>
      </c>
      <c r="B6132" s="69" t="s">
        <v>51616</v>
      </c>
      <c r="C6132" s="67" t="s">
        <v>13479</v>
      </c>
    </row>
    <row r="6133" spans="1:3" ht="30" x14ac:dyDescent="0.25">
      <c r="A6133" s="67" t="s">
        <v>44950</v>
      </c>
      <c r="B6133" s="69" t="s">
        <v>51617</v>
      </c>
      <c r="C6133" s="67" t="s">
        <v>13479</v>
      </c>
    </row>
    <row r="6134" spans="1:3" ht="30" x14ac:dyDescent="0.25">
      <c r="A6134" s="67" t="s">
        <v>44951</v>
      </c>
      <c r="B6134" s="69" t="s">
        <v>51618</v>
      </c>
      <c r="C6134" s="67" t="s">
        <v>13479</v>
      </c>
    </row>
    <row r="6135" spans="1:3" ht="30" x14ac:dyDescent="0.25">
      <c r="A6135" s="67" t="s">
        <v>44952</v>
      </c>
      <c r="B6135" s="69" t="s">
        <v>51619</v>
      </c>
      <c r="C6135" s="67" t="s">
        <v>13479</v>
      </c>
    </row>
    <row r="6136" spans="1:3" ht="30" x14ac:dyDescent="0.25">
      <c r="A6136" s="67" t="s">
        <v>44953</v>
      </c>
      <c r="B6136" s="69" t="s">
        <v>51620</v>
      </c>
      <c r="C6136" s="67" t="s">
        <v>13479</v>
      </c>
    </row>
    <row r="6137" spans="1:3" ht="30" x14ac:dyDescent="0.25">
      <c r="A6137" s="67" t="s">
        <v>44954</v>
      </c>
      <c r="B6137" s="69" t="s">
        <v>51621</v>
      </c>
      <c r="C6137" s="67" t="s">
        <v>13479</v>
      </c>
    </row>
    <row r="6138" spans="1:3" ht="30" x14ac:dyDescent="0.25">
      <c r="A6138" s="67" t="s">
        <v>44955</v>
      </c>
      <c r="B6138" s="69" t="s">
        <v>51622</v>
      </c>
      <c r="C6138" s="67" t="s">
        <v>13479</v>
      </c>
    </row>
    <row r="6139" spans="1:3" ht="30" x14ac:dyDescent="0.25">
      <c r="A6139" s="67" t="s">
        <v>44956</v>
      </c>
      <c r="B6139" s="69" t="s">
        <v>51623</v>
      </c>
      <c r="C6139" s="67" t="s">
        <v>13479</v>
      </c>
    </row>
    <row r="6140" spans="1:3" ht="30" x14ac:dyDescent="0.25">
      <c r="A6140" s="67" t="s">
        <v>44957</v>
      </c>
      <c r="B6140" s="69" t="s">
        <v>51624</v>
      </c>
      <c r="C6140" s="67" t="s">
        <v>13479</v>
      </c>
    </row>
    <row r="6141" spans="1:3" ht="30" x14ac:dyDescent="0.25">
      <c r="A6141" s="67" t="s">
        <v>44958</v>
      </c>
      <c r="B6141" s="69" t="s">
        <v>51625</v>
      </c>
      <c r="C6141" s="67" t="s">
        <v>13479</v>
      </c>
    </row>
    <row r="6142" spans="1:3" ht="30" x14ac:dyDescent="0.25">
      <c r="A6142" s="67" t="s">
        <v>44959</v>
      </c>
      <c r="B6142" s="69" t="s">
        <v>51626</v>
      </c>
      <c r="C6142" s="67" t="s">
        <v>13479</v>
      </c>
    </row>
    <row r="6143" spans="1:3" ht="30" x14ac:dyDescent="0.25">
      <c r="A6143" s="67" t="s">
        <v>44960</v>
      </c>
      <c r="B6143" s="69" t="s">
        <v>51627</v>
      </c>
      <c r="C6143" s="67" t="s">
        <v>13479</v>
      </c>
    </row>
    <row r="6144" spans="1:3" ht="30" x14ac:dyDescent="0.25">
      <c r="A6144" s="67" t="s">
        <v>44961</v>
      </c>
      <c r="B6144" s="69" t="s">
        <v>51628</v>
      </c>
      <c r="C6144" s="67" t="s">
        <v>13479</v>
      </c>
    </row>
    <row r="6145" spans="1:3" ht="30" x14ac:dyDescent="0.25">
      <c r="A6145" s="67" t="s">
        <v>44962</v>
      </c>
      <c r="B6145" s="69" t="s">
        <v>51629</v>
      </c>
      <c r="C6145" s="67" t="s">
        <v>13479</v>
      </c>
    </row>
    <row r="6146" spans="1:3" ht="30" x14ac:dyDescent="0.25">
      <c r="A6146" s="67" t="s">
        <v>44963</v>
      </c>
      <c r="B6146" s="69" t="s">
        <v>51630</v>
      </c>
      <c r="C6146" s="67" t="s">
        <v>13479</v>
      </c>
    </row>
    <row r="6147" spans="1:3" ht="30" x14ac:dyDescent="0.25">
      <c r="A6147" s="67" t="s">
        <v>44964</v>
      </c>
      <c r="B6147" s="69" t="s">
        <v>51631</v>
      </c>
      <c r="C6147" s="67" t="s">
        <v>13479</v>
      </c>
    </row>
    <row r="6148" spans="1:3" ht="30" x14ac:dyDescent="0.25">
      <c r="A6148" s="67" t="s">
        <v>44965</v>
      </c>
      <c r="B6148" s="69" t="s">
        <v>51632</v>
      </c>
      <c r="C6148" s="67" t="s">
        <v>13479</v>
      </c>
    </row>
    <row r="6149" spans="1:3" ht="30" x14ac:dyDescent="0.25">
      <c r="A6149" s="67" t="s">
        <v>44966</v>
      </c>
      <c r="B6149" s="69" t="s">
        <v>51633</v>
      </c>
      <c r="C6149" s="67" t="s">
        <v>13479</v>
      </c>
    </row>
    <row r="6150" spans="1:3" ht="30" x14ac:dyDescent="0.25">
      <c r="A6150" s="67" t="s">
        <v>44967</v>
      </c>
      <c r="B6150" s="69" t="s">
        <v>51634</v>
      </c>
      <c r="C6150" s="67" t="s">
        <v>13479</v>
      </c>
    </row>
    <row r="6151" spans="1:3" ht="30" x14ac:dyDescent="0.25">
      <c r="A6151" s="67" t="s">
        <v>44968</v>
      </c>
      <c r="B6151" s="69" t="s">
        <v>51635</v>
      </c>
      <c r="C6151" s="67" t="s">
        <v>13479</v>
      </c>
    </row>
    <row r="6152" spans="1:3" ht="30" x14ac:dyDescent="0.25">
      <c r="A6152" s="67" t="s">
        <v>44969</v>
      </c>
      <c r="B6152" s="69" t="s">
        <v>51636</v>
      </c>
      <c r="C6152" s="67" t="s">
        <v>13479</v>
      </c>
    </row>
    <row r="6153" spans="1:3" ht="30" x14ac:dyDescent="0.25">
      <c r="A6153" s="67" t="s">
        <v>44970</v>
      </c>
      <c r="B6153" s="69" t="s">
        <v>51637</v>
      </c>
      <c r="C6153" s="67" t="s">
        <v>13479</v>
      </c>
    </row>
    <row r="6154" spans="1:3" ht="30" x14ac:dyDescent="0.25">
      <c r="A6154" s="67" t="s">
        <v>44971</v>
      </c>
      <c r="B6154" s="69" t="s">
        <v>51638</v>
      </c>
      <c r="C6154" s="67" t="s">
        <v>13479</v>
      </c>
    </row>
    <row r="6155" spans="1:3" ht="30" x14ac:dyDescent="0.25">
      <c r="A6155" s="67" t="s">
        <v>44972</v>
      </c>
      <c r="B6155" s="69" t="s">
        <v>51639</v>
      </c>
      <c r="C6155" s="67" t="s">
        <v>13479</v>
      </c>
    </row>
    <row r="6156" spans="1:3" ht="30" x14ac:dyDescent="0.25">
      <c r="A6156" s="67" t="s">
        <v>44973</v>
      </c>
      <c r="B6156" s="69" t="s">
        <v>51640</v>
      </c>
      <c r="C6156" s="67" t="s">
        <v>13479</v>
      </c>
    </row>
    <row r="6157" spans="1:3" ht="30" x14ac:dyDescent="0.25">
      <c r="A6157" s="67" t="s">
        <v>44974</v>
      </c>
      <c r="B6157" s="69" t="s">
        <v>51641</v>
      </c>
      <c r="C6157" s="67" t="s">
        <v>13479</v>
      </c>
    </row>
    <row r="6158" spans="1:3" ht="30" x14ac:dyDescent="0.25">
      <c r="A6158" s="67" t="s">
        <v>44975</v>
      </c>
      <c r="B6158" s="69" t="s">
        <v>51642</v>
      </c>
      <c r="C6158" s="67" t="s">
        <v>13479</v>
      </c>
    </row>
    <row r="6159" spans="1:3" ht="30" x14ac:dyDescent="0.25">
      <c r="A6159" s="67" t="s">
        <v>44976</v>
      </c>
      <c r="B6159" s="69" t="s">
        <v>51643</v>
      </c>
      <c r="C6159" s="67" t="s">
        <v>13479</v>
      </c>
    </row>
    <row r="6160" spans="1:3" ht="30" x14ac:dyDescent="0.25">
      <c r="A6160" s="67" t="s">
        <v>44977</v>
      </c>
      <c r="B6160" s="69" t="s">
        <v>51644</v>
      </c>
      <c r="C6160" s="67" t="s">
        <v>13479</v>
      </c>
    </row>
    <row r="6161" spans="1:3" ht="30" x14ac:dyDescent="0.25">
      <c r="A6161" s="67" t="s">
        <v>44978</v>
      </c>
      <c r="B6161" s="69" t="s">
        <v>51645</v>
      </c>
      <c r="C6161" s="67" t="s">
        <v>13479</v>
      </c>
    </row>
    <row r="6162" spans="1:3" ht="30" x14ac:dyDescent="0.25">
      <c r="A6162" s="67" t="s">
        <v>44979</v>
      </c>
      <c r="B6162" s="69" t="s">
        <v>51646</v>
      </c>
      <c r="C6162" s="67" t="s">
        <v>13479</v>
      </c>
    </row>
    <row r="6163" spans="1:3" ht="30" x14ac:dyDescent="0.25">
      <c r="A6163" s="67" t="s">
        <v>44980</v>
      </c>
      <c r="B6163" s="69" t="s">
        <v>51647</v>
      </c>
      <c r="C6163" s="67" t="s">
        <v>13479</v>
      </c>
    </row>
    <row r="6164" spans="1:3" ht="30" x14ac:dyDescent="0.25">
      <c r="A6164" s="67" t="s">
        <v>44981</v>
      </c>
      <c r="B6164" s="69" t="s">
        <v>51648</v>
      </c>
      <c r="C6164" s="67" t="s">
        <v>13145</v>
      </c>
    </row>
    <row r="6165" spans="1:3" x14ac:dyDescent="0.25">
      <c r="A6165" s="67" t="s">
        <v>44982</v>
      </c>
      <c r="B6165" s="69" t="s">
        <v>51649</v>
      </c>
      <c r="C6165" s="67" t="s">
        <v>12889</v>
      </c>
    </row>
    <row r="6166" spans="1:3" ht="30" x14ac:dyDescent="0.25">
      <c r="A6166" s="67" t="s">
        <v>44983</v>
      </c>
      <c r="B6166" s="69" t="s">
        <v>51650</v>
      </c>
      <c r="C6166" s="67" t="s">
        <v>13145</v>
      </c>
    </row>
    <row r="6167" spans="1:3" ht="30" x14ac:dyDescent="0.25">
      <c r="A6167" s="67" t="s">
        <v>44984</v>
      </c>
      <c r="B6167" s="69" t="s">
        <v>51651</v>
      </c>
      <c r="C6167" s="67" t="s">
        <v>13145</v>
      </c>
    </row>
    <row r="6168" spans="1:3" ht="30" x14ac:dyDescent="0.25">
      <c r="A6168" s="67" t="s">
        <v>44985</v>
      </c>
      <c r="B6168" s="69" t="s">
        <v>51652</v>
      </c>
      <c r="C6168" s="67" t="s">
        <v>13380</v>
      </c>
    </row>
    <row r="6169" spans="1:3" ht="30" x14ac:dyDescent="0.25">
      <c r="A6169" s="67" t="s">
        <v>44986</v>
      </c>
      <c r="B6169" s="69" t="s">
        <v>51653</v>
      </c>
      <c r="C6169" s="67" t="s">
        <v>13380</v>
      </c>
    </row>
    <row r="6170" spans="1:3" ht="30" x14ac:dyDescent="0.25">
      <c r="A6170" s="67" t="s">
        <v>44987</v>
      </c>
      <c r="B6170" s="69" t="s">
        <v>51654</v>
      </c>
      <c r="C6170" s="67" t="s">
        <v>13380</v>
      </c>
    </row>
    <row r="6171" spans="1:3" ht="30" x14ac:dyDescent="0.25">
      <c r="A6171" s="67" t="s">
        <v>44988</v>
      </c>
      <c r="B6171" s="69" t="s">
        <v>51655</v>
      </c>
      <c r="C6171" s="67" t="s">
        <v>13479</v>
      </c>
    </row>
    <row r="6172" spans="1:3" ht="30" x14ac:dyDescent="0.25">
      <c r="A6172" s="67" t="s">
        <v>44989</v>
      </c>
      <c r="B6172" s="69" t="s">
        <v>51656</v>
      </c>
      <c r="C6172" s="67" t="s">
        <v>13479</v>
      </c>
    </row>
    <row r="6173" spans="1:3" ht="30" x14ac:dyDescent="0.25">
      <c r="A6173" s="67" t="s">
        <v>44990</v>
      </c>
      <c r="B6173" s="69" t="s">
        <v>51657</v>
      </c>
      <c r="C6173" s="67" t="s">
        <v>13479</v>
      </c>
    </row>
    <row r="6174" spans="1:3" ht="30" x14ac:dyDescent="0.25">
      <c r="A6174" s="67" t="s">
        <v>44991</v>
      </c>
      <c r="B6174" s="69" t="s">
        <v>51658</v>
      </c>
      <c r="C6174" s="67" t="s">
        <v>13479</v>
      </c>
    </row>
    <row r="6175" spans="1:3" ht="30" x14ac:dyDescent="0.25">
      <c r="A6175" s="67" t="s">
        <v>44992</v>
      </c>
      <c r="B6175" s="69" t="s">
        <v>51659</v>
      </c>
      <c r="C6175" s="67" t="s">
        <v>13479</v>
      </c>
    </row>
    <row r="6176" spans="1:3" ht="30" x14ac:dyDescent="0.25">
      <c r="A6176" s="67" t="s">
        <v>44993</v>
      </c>
      <c r="B6176" s="69" t="s">
        <v>51660</v>
      </c>
      <c r="C6176" s="67" t="s">
        <v>13479</v>
      </c>
    </row>
    <row r="6177" spans="1:3" ht="30" x14ac:dyDescent="0.25">
      <c r="A6177" s="67" t="s">
        <v>44994</v>
      </c>
      <c r="B6177" s="69" t="s">
        <v>51661</v>
      </c>
      <c r="C6177" s="67" t="s">
        <v>13479</v>
      </c>
    </row>
    <row r="6178" spans="1:3" x14ac:dyDescent="0.25">
      <c r="A6178" s="67" t="s">
        <v>44995</v>
      </c>
      <c r="B6178" s="69" t="s">
        <v>51662</v>
      </c>
      <c r="C6178" s="67" t="s">
        <v>13479</v>
      </c>
    </row>
    <row r="6179" spans="1:3" x14ac:dyDescent="0.25">
      <c r="A6179" s="67" t="s">
        <v>44996</v>
      </c>
      <c r="B6179" s="69" t="s">
        <v>51663</v>
      </c>
      <c r="C6179" s="67" t="s">
        <v>13479</v>
      </c>
    </row>
    <row r="6180" spans="1:3" x14ac:dyDescent="0.25">
      <c r="A6180" s="67" t="s">
        <v>44997</v>
      </c>
      <c r="B6180" s="69" t="s">
        <v>51664</v>
      </c>
      <c r="C6180" s="67" t="s">
        <v>13479</v>
      </c>
    </row>
    <row r="6181" spans="1:3" x14ac:dyDescent="0.25">
      <c r="A6181" s="67" t="s">
        <v>44998</v>
      </c>
      <c r="B6181" s="69" t="s">
        <v>51665</v>
      </c>
      <c r="C6181" s="67" t="s">
        <v>13479</v>
      </c>
    </row>
    <row r="6182" spans="1:3" x14ac:dyDescent="0.25">
      <c r="A6182" s="67" t="s">
        <v>44999</v>
      </c>
      <c r="B6182" s="69" t="s">
        <v>51666</v>
      </c>
      <c r="C6182" s="67" t="s">
        <v>13479</v>
      </c>
    </row>
    <row r="6183" spans="1:3" x14ac:dyDescent="0.25">
      <c r="A6183" s="67" t="s">
        <v>45000</v>
      </c>
      <c r="B6183" s="69" t="s">
        <v>51667</v>
      </c>
      <c r="C6183" s="67" t="s">
        <v>13479</v>
      </c>
    </row>
    <row r="6184" spans="1:3" x14ac:dyDescent="0.25">
      <c r="A6184" s="67" t="s">
        <v>45001</v>
      </c>
      <c r="B6184" s="69" t="s">
        <v>51668</v>
      </c>
      <c r="C6184" s="67" t="s">
        <v>13479</v>
      </c>
    </row>
    <row r="6185" spans="1:3" x14ac:dyDescent="0.25">
      <c r="A6185" s="67" t="s">
        <v>45002</v>
      </c>
      <c r="B6185" s="69" t="s">
        <v>51669</v>
      </c>
      <c r="C6185" s="67" t="s">
        <v>13479</v>
      </c>
    </row>
    <row r="6186" spans="1:3" x14ac:dyDescent="0.25">
      <c r="A6186" s="67" t="s">
        <v>45003</v>
      </c>
      <c r="B6186" s="69" t="s">
        <v>51670</v>
      </c>
      <c r="C6186" s="67" t="s">
        <v>13479</v>
      </c>
    </row>
    <row r="6187" spans="1:3" x14ac:dyDescent="0.25">
      <c r="A6187" s="67" t="s">
        <v>45004</v>
      </c>
      <c r="B6187" s="69" t="s">
        <v>51671</v>
      </c>
      <c r="C6187" s="67" t="s">
        <v>13479</v>
      </c>
    </row>
    <row r="6188" spans="1:3" x14ac:dyDescent="0.25">
      <c r="A6188" s="67" t="s">
        <v>45005</v>
      </c>
      <c r="B6188" s="69" t="s">
        <v>51672</v>
      </c>
      <c r="C6188" s="67" t="s">
        <v>13479</v>
      </c>
    </row>
    <row r="6189" spans="1:3" x14ac:dyDescent="0.25">
      <c r="A6189" s="67" t="s">
        <v>45006</v>
      </c>
      <c r="B6189" s="69" t="s">
        <v>51673</v>
      </c>
      <c r="C6189" s="67" t="s">
        <v>13479</v>
      </c>
    </row>
    <row r="6190" spans="1:3" x14ac:dyDescent="0.25">
      <c r="A6190" s="67" t="s">
        <v>45007</v>
      </c>
      <c r="B6190" s="69" t="s">
        <v>51674</v>
      </c>
      <c r="C6190" s="67" t="s">
        <v>13479</v>
      </c>
    </row>
    <row r="6191" spans="1:3" x14ac:dyDescent="0.25">
      <c r="A6191" s="67" t="s">
        <v>45008</v>
      </c>
      <c r="B6191" s="69" t="s">
        <v>51675</v>
      </c>
      <c r="C6191" s="67" t="s">
        <v>13479</v>
      </c>
    </row>
    <row r="6192" spans="1:3" x14ac:dyDescent="0.25">
      <c r="A6192" s="67" t="s">
        <v>45009</v>
      </c>
      <c r="B6192" s="69" t="s">
        <v>51676</v>
      </c>
      <c r="C6192" s="67" t="s">
        <v>13479</v>
      </c>
    </row>
    <row r="6193" spans="1:3" ht="30" x14ac:dyDescent="0.25">
      <c r="A6193" s="67" t="s">
        <v>45010</v>
      </c>
      <c r="B6193" s="69" t="s">
        <v>51677</v>
      </c>
      <c r="C6193" s="67" t="s">
        <v>13145</v>
      </c>
    </row>
    <row r="6194" spans="1:3" ht="30" x14ac:dyDescent="0.25">
      <c r="A6194" s="67" t="s">
        <v>45011</v>
      </c>
      <c r="B6194" s="69" t="s">
        <v>51678</v>
      </c>
      <c r="C6194" s="67" t="s">
        <v>13145</v>
      </c>
    </row>
    <row r="6195" spans="1:3" ht="30" x14ac:dyDescent="0.25">
      <c r="A6195" s="67" t="s">
        <v>45012</v>
      </c>
      <c r="B6195" s="69" t="s">
        <v>51679</v>
      </c>
      <c r="C6195" s="67" t="s">
        <v>13145</v>
      </c>
    </row>
    <row r="6196" spans="1:3" ht="30" x14ac:dyDescent="0.25">
      <c r="A6196" s="67" t="s">
        <v>45013</v>
      </c>
      <c r="B6196" s="69" t="s">
        <v>51680</v>
      </c>
      <c r="C6196" s="67" t="s">
        <v>13145</v>
      </c>
    </row>
    <row r="6197" spans="1:3" ht="30" x14ac:dyDescent="0.25">
      <c r="A6197" s="67" t="s">
        <v>45014</v>
      </c>
      <c r="B6197" s="69" t="s">
        <v>51681</v>
      </c>
      <c r="C6197" s="67" t="s">
        <v>13145</v>
      </c>
    </row>
    <row r="6198" spans="1:3" ht="30" x14ac:dyDescent="0.25">
      <c r="A6198" s="67" t="s">
        <v>45015</v>
      </c>
      <c r="B6198" s="69" t="s">
        <v>51682</v>
      </c>
      <c r="C6198" s="67" t="s">
        <v>13145</v>
      </c>
    </row>
    <row r="6199" spans="1:3" ht="30" x14ac:dyDescent="0.25">
      <c r="A6199" s="67" t="s">
        <v>45016</v>
      </c>
      <c r="B6199" s="69" t="s">
        <v>51683</v>
      </c>
      <c r="C6199" s="67" t="s">
        <v>13145</v>
      </c>
    </row>
    <row r="6200" spans="1:3" ht="30" x14ac:dyDescent="0.25">
      <c r="A6200" s="67" t="s">
        <v>45017</v>
      </c>
      <c r="B6200" s="69" t="s">
        <v>51684</v>
      </c>
      <c r="C6200" s="67" t="s">
        <v>13145</v>
      </c>
    </row>
    <row r="6201" spans="1:3" ht="30" x14ac:dyDescent="0.25">
      <c r="A6201" s="67" t="s">
        <v>45018</v>
      </c>
      <c r="B6201" s="69" t="s">
        <v>51685</v>
      </c>
      <c r="C6201" s="67" t="s">
        <v>13145</v>
      </c>
    </row>
    <row r="6202" spans="1:3" ht="30" x14ac:dyDescent="0.25">
      <c r="A6202" s="67" t="s">
        <v>45019</v>
      </c>
      <c r="B6202" s="69" t="s">
        <v>51686</v>
      </c>
      <c r="C6202" s="67" t="s">
        <v>13145</v>
      </c>
    </row>
    <row r="6203" spans="1:3" ht="30" x14ac:dyDescent="0.25">
      <c r="A6203" s="67" t="s">
        <v>45020</v>
      </c>
      <c r="B6203" s="69" t="s">
        <v>51687</v>
      </c>
      <c r="C6203" s="67" t="s">
        <v>13145</v>
      </c>
    </row>
    <row r="6204" spans="1:3" ht="30" x14ac:dyDescent="0.25">
      <c r="A6204" s="67" t="s">
        <v>45021</v>
      </c>
      <c r="B6204" s="69" t="s">
        <v>51688</v>
      </c>
      <c r="C6204" s="67" t="s">
        <v>13145</v>
      </c>
    </row>
    <row r="6205" spans="1:3" ht="30" x14ac:dyDescent="0.25">
      <c r="A6205" s="67" t="s">
        <v>45022</v>
      </c>
      <c r="B6205" s="69" t="s">
        <v>51689</v>
      </c>
      <c r="C6205" s="67" t="s">
        <v>13145</v>
      </c>
    </row>
    <row r="6206" spans="1:3" ht="30" x14ac:dyDescent="0.25">
      <c r="A6206" s="67" t="s">
        <v>45023</v>
      </c>
      <c r="B6206" s="69" t="s">
        <v>51690</v>
      </c>
      <c r="C6206" s="67" t="s">
        <v>13145</v>
      </c>
    </row>
    <row r="6207" spans="1:3" ht="30" x14ac:dyDescent="0.25">
      <c r="A6207" s="67" t="s">
        <v>45024</v>
      </c>
      <c r="B6207" s="69" t="s">
        <v>51691</v>
      </c>
      <c r="C6207" s="67" t="s">
        <v>13145</v>
      </c>
    </row>
    <row r="6208" spans="1:3" ht="30" x14ac:dyDescent="0.25">
      <c r="A6208" s="67" t="s">
        <v>45025</v>
      </c>
      <c r="B6208" s="69" t="s">
        <v>51692</v>
      </c>
      <c r="C6208" s="67" t="s">
        <v>13145</v>
      </c>
    </row>
    <row r="6209" spans="1:3" ht="30" x14ac:dyDescent="0.25">
      <c r="A6209" s="67" t="s">
        <v>45026</v>
      </c>
      <c r="B6209" s="69" t="s">
        <v>51693</v>
      </c>
      <c r="C6209" s="67" t="s">
        <v>13145</v>
      </c>
    </row>
    <row r="6210" spans="1:3" ht="30" x14ac:dyDescent="0.25">
      <c r="A6210" s="67" t="s">
        <v>45027</v>
      </c>
      <c r="B6210" s="69" t="s">
        <v>51694</v>
      </c>
      <c r="C6210" s="67" t="s">
        <v>13145</v>
      </c>
    </row>
    <row r="6211" spans="1:3" ht="30" x14ac:dyDescent="0.25">
      <c r="A6211" s="67" t="s">
        <v>45028</v>
      </c>
      <c r="B6211" s="69" t="s">
        <v>51695</v>
      </c>
      <c r="C6211" s="67" t="s">
        <v>13145</v>
      </c>
    </row>
    <row r="6212" spans="1:3" ht="30" x14ac:dyDescent="0.25">
      <c r="A6212" s="67" t="s">
        <v>45029</v>
      </c>
      <c r="B6212" s="69" t="s">
        <v>51696</v>
      </c>
      <c r="C6212" s="67" t="s">
        <v>13145</v>
      </c>
    </row>
    <row r="6213" spans="1:3" ht="30" x14ac:dyDescent="0.25">
      <c r="A6213" s="67" t="s">
        <v>45030</v>
      </c>
      <c r="B6213" s="69" t="s">
        <v>51697</v>
      </c>
      <c r="C6213" s="67" t="s">
        <v>13145</v>
      </c>
    </row>
    <row r="6214" spans="1:3" ht="30" x14ac:dyDescent="0.25">
      <c r="A6214" s="67" t="s">
        <v>45031</v>
      </c>
      <c r="B6214" s="69" t="s">
        <v>51698</v>
      </c>
      <c r="C6214" s="67" t="s">
        <v>13145</v>
      </c>
    </row>
    <row r="6215" spans="1:3" ht="30" x14ac:dyDescent="0.25">
      <c r="A6215" s="67" t="s">
        <v>45032</v>
      </c>
      <c r="B6215" s="69" t="s">
        <v>51699</v>
      </c>
      <c r="C6215" s="67" t="s">
        <v>13145</v>
      </c>
    </row>
    <row r="6216" spans="1:3" ht="30" x14ac:dyDescent="0.25">
      <c r="A6216" s="67" t="s">
        <v>45033</v>
      </c>
      <c r="B6216" s="69" t="s">
        <v>51700</v>
      </c>
      <c r="C6216" s="67" t="s">
        <v>13145</v>
      </c>
    </row>
    <row r="6217" spans="1:3" ht="30" x14ac:dyDescent="0.25">
      <c r="A6217" s="67" t="s">
        <v>45034</v>
      </c>
      <c r="B6217" s="69" t="s">
        <v>51701</v>
      </c>
      <c r="C6217" s="67" t="s">
        <v>13145</v>
      </c>
    </row>
    <row r="6218" spans="1:3" ht="30" x14ac:dyDescent="0.25">
      <c r="A6218" s="67" t="s">
        <v>45035</v>
      </c>
      <c r="B6218" s="69" t="s">
        <v>51702</v>
      </c>
      <c r="C6218" s="67" t="s">
        <v>13145</v>
      </c>
    </row>
    <row r="6219" spans="1:3" ht="30" x14ac:dyDescent="0.25">
      <c r="A6219" s="67" t="s">
        <v>45036</v>
      </c>
      <c r="B6219" s="69" t="s">
        <v>51703</v>
      </c>
      <c r="C6219" s="67" t="s">
        <v>13145</v>
      </c>
    </row>
    <row r="6220" spans="1:3" ht="30" x14ac:dyDescent="0.25">
      <c r="A6220" s="67" t="s">
        <v>45037</v>
      </c>
      <c r="B6220" s="69" t="s">
        <v>51704</v>
      </c>
      <c r="C6220" s="67" t="s">
        <v>13145</v>
      </c>
    </row>
    <row r="6221" spans="1:3" ht="30" x14ac:dyDescent="0.25">
      <c r="A6221" s="67" t="s">
        <v>45038</v>
      </c>
      <c r="B6221" s="69" t="s">
        <v>51705</v>
      </c>
      <c r="C6221" s="67" t="s">
        <v>13145</v>
      </c>
    </row>
    <row r="6222" spans="1:3" ht="30" x14ac:dyDescent="0.25">
      <c r="A6222" s="67" t="s">
        <v>45039</v>
      </c>
      <c r="B6222" s="69" t="s">
        <v>51706</v>
      </c>
      <c r="C6222" s="67" t="s">
        <v>13145</v>
      </c>
    </row>
    <row r="6223" spans="1:3" ht="30" x14ac:dyDescent="0.25">
      <c r="A6223" s="67" t="s">
        <v>45040</v>
      </c>
      <c r="B6223" s="69" t="s">
        <v>51707</v>
      </c>
      <c r="C6223" s="67" t="s">
        <v>13145</v>
      </c>
    </row>
    <row r="6224" spans="1:3" ht="30" x14ac:dyDescent="0.25">
      <c r="A6224" s="67" t="s">
        <v>45041</v>
      </c>
      <c r="B6224" s="69" t="s">
        <v>51708</v>
      </c>
      <c r="C6224" s="67" t="s">
        <v>13145</v>
      </c>
    </row>
    <row r="6225" spans="1:3" ht="30" x14ac:dyDescent="0.25">
      <c r="A6225" s="67" t="s">
        <v>45042</v>
      </c>
      <c r="B6225" s="69" t="s">
        <v>51709</v>
      </c>
      <c r="C6225" s="67" t="s">
        <v>13145</v>
      </c>
    </row>
    <row r="6226" spans="1:3" ht="30" x14ac:dyDescent="0.25">
      <c r="A6226" s="67" t="s">
        <v>45043</v>
      </c>
      <c r="B6226" s="69" t="s">
        <v>51710</v>
      </c>
      <c r="C6226" s="67" t="s">
        <v>13145</v>
      </c>
    </row>
    <row r="6227" spans="1:3" ht="30" x14ac:dyDescent="0.25">
      <c r="A6227" s="67" t="s">
        <v>45044</v>
      </c>
      <c r="B6227" s="69" t="s">
        <v>51711</v>
      </c>
      <c r="C6227" s="67" t="s">
        <v>13145</v>
      </c>
    </row>
    <row r="6228" spans="1:3" ht="30" x14ac:dyDescent="0.25">
      <c r="A6228" s="67" t="s">
        <v>45045</v>
      </c>
      <c r="B6228" s="69" t="s">
        <v>51712</v>
      </c>
      <c r="C6228" s="67" t="s">
        <v>13145</v>
      </c>
    </row>
    <row r="6229" spans="1:3" ht="30" x14ac:dyDescent="0.25">
      <c r="A6229" s="67" t="s">
        <v>45046</v>
      </c>
      <c r="B6229" s="69" t="s">
        <v>51713</v>
      </c>
      <c r="C6229" s="67" t="s">
        <v>13145</v>
      </c>
    </row>
    <row r="6230" spans="1:3" ht="30" x14ac:dyDescent="0.25">
      <c r="A6230" s="67" t="s">
        <v>45047</v>
      </c>
      <c r="B6230" s="69" t="s">
        <v>51696</v>
      </c>
      <c r="C6230" s="67" t="s">
        <v>13145</v>
      </c>
    </row>
    <row r="6231" spans="1:3" ht="30" x14ac:dyDescent="0.25">
      <c r="A6231" s="67" t="s">
        <v>45048</v>
      </c>
      <c r="B6231" s="69" t="s">
        <v>51714</v>
      </c>
      <c r="C6231" s="67" t="s">
        <v>13145</v>
      </c>
    </row>
    <row r="6232" spans="1:3" ht="30" x14ac:dyDescent="0.25">
      <c r="A6232" s="67" t="s">
        <v>45049</v>
      </c>
      <c r="B6232" s="69" t="s">
        <v>51715</v>
      </c>
      <c r="C6232" s="67" t="s">
        <v>13145</v>
      </c>
    </row>
    <row r="6233" spans="1:3" ht="30" x14ac:dyDescent="0.25">
      <c r="A6233" s="67" t="s">
        <v>45050</v>
      </c>
      <c r="B6233" s="69" t="s">
        <v>51699</v>
      </c>
      <c r="C6233" s="67" t="s">
        <v>13145</v>
      </c>
    </row>
    <row r="6234" spans="1:3" ht="30" x14ac:dyDescent="0.25">
      <c r="A6234" s="67" t="s">
        <v>45051</v>
      </c>
      <c r="B6234" s="69" t="s">
        <v>51716</v>
      </c>
      <c r="C6234" s="67" t="s">
        <v>13145</v>
      </c>
    </row>
    <row r="6235" spans="1:3" ht="30" x14ac:dyDescent="0.25">
      <c r="A6235" s="67" t="s">
        <v>45052</v>
      </c>
      <c r="B6235" s="69" t="s">
        <v>51717</v>
      </c>
      <c r="C6235" s="67" t="s">
        <v>13145</v>
      </c>
    </row>
    <row r="6236" spans="1:3" ht="30" x14ac:dyDescent="0.25">
      <c r="A6236" s="67" t="s">
        <v>45053</v>
      </c>
      <c r="B6236" s="69" t="s">
        <v>51718</v>
      </c>
      <c r="C6236" s="67" t="s">
        <v>13145</v>
      </c>
    </row>
    <row r="6237" spans="1:3" ht="30" x14ac:dyDescent="0.25">
      <c r="A6237" s="67" t="s">
        <v>45054</v>
      </c>
      <c r="B6237" s="69" t="s">
        <v>51703</v>
      </c>
      <c r="C6237" s="67" t="s">
        <v>13145</v>
      </c>
    </row>
    <row r="6238" spans="1:3" ht="30" x14ac:dyDescent="0.25">
      <c r="A6238" s="67" t="s">
        <v>45055</v>
      </c>
      <c r="B6238" s="69" t="s">
        <v>51719</v>
      </c>
      <c r="C6238" s="67" t="s">
        <v>13145</v>
      </c>
    </row>
    <row r="6239" spans="1:3" ht="30" x14ac:dyDescent="0.25">
      <c r="A6239" s="67" t="s">
        <v>45056</v>
      </c>
      <c r="B6239" s="69" t="s">
        <v>51720</v>
      </c>
      <c r="C6239" s="67" t="s">
        <v>13145</v>
      </c>
    </row>
    <row r="6240" spans="1:3" ht="30" x14ac:dyDescent="0.25">
      <c r="A6240" s="67" t="s">
        <v>45057</v>
      </c>
      <c r="B6240" s="69" t="s">
        <v>51721</v>
      </c>
      <c r="C6240" s="67" t="s">
        <v>13145</v>
      </c>
    </row>
    <row r="6241" spans="1:3" ht="30" x14ac:dyDescent="0.25">
      <c r="A6241" s="67" t="s">
        <v>45058</v>
      </c>
      <c r="B6241" s="69" t="s">
        <v>51722</v>
      </c>
      <c r="C6241" s="67" t="s">
        <v>13145</v>
      </c>
    </row>
    <row r="6242" spans="1:3" ht="30" x14ac:dyDescent="0.25">
      <c r="A6242" s="67" t="s">
        <v>45059</v>
      </c>
      <c r="B6242" s="69" t="s">
        <v>51723</v>
      </c>
      <c r="C6242" s="67" t="s">
        <v>13145</v>
      </c>
    </row>
    <row r="6243" spans="1:3" ht="30" x14ac:dyDescent="0.25">
      <c r="A6243" s="67" t="s">
        <v>45060</v>
      </c>
      <c r="B6243" s="69" t="s">
        <v>51724</v>
      </c>
      <c r="C6243" s="67" t="s">
        <v>13145</v>
      </c>
    </row>
    <row r="6244" spans="1:3" ht="30" x14ac:dyDescent="0.25">
      <c r="A6244" s="67" t="s">
        <v>45061</v>
      </c>
      <c r="B6244" s="69" t="s">
        <v>51725</v>
      </c>
      <c r="C6244" s="67" t="s">
        <v>13145</v>
      </c>
    </row>
    <row r="6245" spans="1:3" ht="30" x14ac:dyDescent="0.25">
      <c r="A6245" s="67" t="s">
        <v>45062</v>
      </c>
      <c r="B6245" s="69" t="s">
        <v>51726</v>
      </c>
      <c r="C6245" s="67" t="s">
        <v>13145</v>
      </c>
    </row>
    <row r="6246" spans="1:3" ht="30" x14ac:dyDescent="0.25">
      <c r="A6246" s="67" t="s">
        <v>45063</v>
      </c>
      <c r="B6246" s="69" t="s">
        <v>51727</v>
      </c>
      <c r="C6246" s="67" t="s">
        <v>13145</v>
      </c>
    </row>
    <row r="6247" spans="1:3" ht="30" x14ac:dyDescent="0.25">
      <c r="A6247" s="67" t="s">
        <v>45064</v>
      </c>
      <c r="B6247" s="69" t="s">
        <v>51728</v>
      </c>
      <c r="C6247" s="67" t="s">
        <v>13145</v>
      </c>
    </row>
    <row r="6248" spans="1:3" ht="30" x14ac:dyDescent="0.25">
      <c r="A6248" s="67" t="s">
        <v>45065</v>
      </c>
      <c r="B6248" s="69" t="s">
        <v>51729</v>
      </c>
      <c r="C6248" s="67" t="s">
        <v>13145</v>
      </c>
    </row>
    <row r="6249" spans="1:3" ht="30" x14ac:dyDescent="0.25">
      <c r="A6249" s="67" t="s">
        <v>45066</v>
      </c>
      <c r="B6249" s="69" t="s">
        <v>51730</v>
      </c>
      <c r="C6249" s="67" t="s">
        <v>13145</v>
      </c>
    </row>
    <row r="6250" spans="1:3" ht="30" x14ac:dyDescent="0.25">
      <c r="A6250" s="67" t="s">
        <v>45067</v>
      </c>
      <c r="B6250" s="69" t="s">
        <v>51731</v>
      </c>
      <c r="C6250" s="67" t="s">
        <v>13145</v>
      </c>
    </row>
    <row r="6251" spans="1:3" ht="30" x14ac:dyDescent="0.25">
      <c r="A6251" s="67" t="s">
        <v>45068</v>
      </c>
      <c r="B6251" s="69" t="s">
        <v>51732</v>
      </c>
      <c r="C6251" s="67" t="s">
        <v>13145</v>
      </c>
    </row>
    <row r="6252" spans="1:3" ht="30" x14ac:dyDescent="0.25">
      <c r="A6252" s="67" t="s">
        <v>45069</v>
      </c>
      <c r="B6252" s="69" t="s">
        <v>51733</v>
      </c>
      <c r="C6252" s="67" t="s">
        <v>13145</v>
      </c>
    </row>
    <row r="6253" spans="1:3" ht="30" x14ac:dyDescent="0.25">
      <c r="A6253" s="67" t="s">
        <v>45070</v>
      </c>
      <c r="B6253" s="69" t="s">
        <v>51734</v>
      </c>
      <c r="C6253" s="67" t="s">
        <v>13145</v>
      </c>
    </row>
    <row r="6254" spans="1:3" ht="30" x14ac:dyDescent="0.25">
      <c r="A6254" s="67" t="s">
        <v>45071</v>
      </c>
      <c r="B6254" s="69" t="s">
        <v>51735</v>
      </c>
      <c r="C6254" s="67" t="s">
        <v>13145</v>
      </c>
    </row>
    <row r="6255" spans="1:3" ht="30" x14ac:dyDescent="0.25">
      <c r="A6255" s="67" t="s">
        <v>45072</v>
      </c>
      <c r="B6255" s="69" t="s">
        <v>51736</v>
      </c>
      <c r="C6255" s="67" t="s">
        <v>13145</v>
      </c>
    </row>
    <row r="6256" spans="1:3" ht="30" x14ac:dyDescent="0.25">
      <c r="A6256" s="67" t="s">
        <v>45073</v>
      </c>
      <c r="B6256" s="69" t="s">
        <v>51737</v>
      </c>
      <c r="C6256" s="67" t="s">
        <v>13145</v>
      </c>
    </row>
    <row r="6257" spans="1:3" ht="30" x14ac:dyDescent="0.25">
      <c r="A6257" s="67" t="s">
        <v>45074</v>
      </c>
      <c r="B6257" s="69" t="s">
        <v>51738</v>
      </c>
      <c r="C6257" s="67" t="s">
        <v>13145</v>
      </c>
    </row>
    <row r="6258" spans="1:3" ht="30" x14ac:dyDescent="0.25">
      <c r="A6258" s="67" t="s">
        <v>45075</v>
      </c>
      <c r="B6258" s="69" t="s">
        <v>51739</v>
      </c>
      <c r="C6258" s="67" t="s">
        <v>13145</v>
      </c>
    </row>
    <row r="6259" spans="1:3" ht="30" x14ac:dyDescent="0.25">
      <c r="A6259" s="67" t="s">
        <v>45076</v>
      </c>
      <c r="B6259" s="69" t="s">
        <v>51740</v>
      </c>
      <c r="C6259" s="67" t="s">
        <v>13145</v>
      </c>
    </row>
    <row r="6260" spans="1:3" ht="30" x14ac:dyDescent="0.25">
      <c r="A6260" s="67" t="s">
        <v>45077</v>
      </c>
      <c r="B6260" s="69" t="s">
        <v>51741</v>
      </c>
      <c r="C6260" s="67" t="s">
        <v>13145</v>
      </c>
    </row>
    <row r="6261" spans="1:3" ht="30" x14ac:dyDescent="0.25">
      <c r="A6261" s="67" t="s">
        <v>45078</v>
      </c>
      <c r="B6261" s="69" t="s">
        <v>51742</v>
      </c>
      <c r="C6261" s="67" t="s">
        <v>13145</v>
      </c>
    </row>
    <row r="6262" spans="1:3" ht="30" x14ac:dyDescent="0.25">
      <c r="A6262" s="67" t="s">
        <v>45079</v>
      </c>
      <c r="B6262" s="69" t="s">
        <v>51743</v>
      </c>
      <c r="C6262" s="67" t="s">
        <v>13145</v>
      </c>
    </row>
    <row r="6263" spans="1:3" ht="30" x14ac:dyDescent="0.25">
      <c r="A6263" s="67" t="s">
        <v>45080</v>
      </c>
      <c r="B6263" s="69" t="s">
        <v>51744</v>
      </c>
      <c r="C6263" s="67" t="s">
        <v>13145</v>
      </c>
    </row>
    <row r="6264" spans="1:3" ht="30" x14ac:dyDescent="0.25">
      <c r="A6264" s="67" t="s">
        <v>45081</v>
      </c>
      <c r="B6264" s="69" t="s">
        <v>51745</v>
      </c>
      <c r="C6264" s="67" t="s">
        <v>13145</v>
      </c>
    </row>
    <row r="6265" spans="1:3" ht="30" x14ac:dyDescent="0.25">
      <c r="A6265" s="67" t="s">
        <v>45082</v>
      </c>
      <c r="B6265" s="69" t="s">
        <v>51746</v>
      </c>
      <c r="C6265" s="67" t="s">
        <v>13145</v>
      </c>
    </row>
    <row r="6266" spans="1:3" x14ac:dyDescent="0.25">
      <c r="A6266" s="67" t="s">
        <v>45083</v>
      </c>
      <c r="B6266" s="69" t="s">
        <v>51747</v>
      </c>
      <c r="C6266" s="67" t="s">
        <v>13560</v>
      </c>
    </row>
    <row r="6267" spans="1:3" ht="30" x14ac:dyDescent="0.25">
      <c r="A6267" s="67" t="s">
        <v>45084</v>
      </c>
      <c r="B6267" s="69" t="s">
        <v>51748</v>
      </c>
      <c r="C6267" s="67" t="s">
        <v>13479</v>
      </c>
    </row>
    <row r="6268" spans="1:3" x14ac:dyDescent="0.25">
      <c r="A6268" s="67" t="s">
        <v>45085</v>
      </c>
      <c r="B6268" s="69" t="s">
        <v>51749</v>
      </c>
      <c r="C6268" s="67" t="s">
        <v>13479</v>
      </c>
    </row>
    <row r="6269" spans="1:3" x14ac:dyDescent="0.25">
      <c r="A6269" s="67" t="s">
        <v>45086</v>
      </c>
      <c r="B6269" s="69" t="s">
        <v>51750</v>
      </c>
      <c r="C6269" s="67" t="s">
        <v>13479</v>
      </c>
    </row>
    <row r="6270" spans="1:3" x14ac:dyDescent="0.25">
      <c r="A6270" s="67" t="s">
        <v>45087</v>
      </c>
      <c r="B6270" s="69" t="s">
        <v>51751</v>
      </c>
      <c r="C6270" s="67" t="s">
        <v>13479</v>
      </c>
    </row>
    <row r="6271" spans="1:3" ht="30" x14ac:dyDescent="0.25">
      <c r="A6271" s="67" t="s">
        <v>45088</v>
      </c>
      <c r="B6271" s="69" t="s">
        <v>51752</v>
      </c>
      <c r="C6271" s="67" t="s">
        <v>13479</v>
      </c>
    </row>
    <row r="6272" spans="1:3" x14ac:dyDescent="0.25">
      <c r="A6272" s="67" t="s">
        <v>45089</v>
      </c>
      <c r="B6272" s="69" t="s">
        <v>51753</v>
      </c>
      <c r="C6272" s="67" t="s">
        <v>13479</v>
      </c>
    </row>
    <row r="6273" spans="1:3" x14ac:dyDescent="0.25">
      <c r="A6273" s="67" t="s">
        <v>45090</v>
      </c>
      <c r="B6273" s="69" t="s">
        <v>51754</v>
      </c>
      <c r="C6273" s="67" t="s">
        <v>13479</v>
      </c>
    </row>
    <row r="6274" spans="1:3" ht="30" x14ac:dyDescent="0.25">
      <c r="A6274" s="67" t="s">
        <v>45091</v>
      </c>
      <c r="B6274" s="69" t="s">
        <v>51755</v>
      </c>
      <c r="C6274" s="67" t="s">
        <v>13145</v>
      </c>
    </row>
    <row r="6275" spans="1:3" ht="30" x14ac:dyDescent="0.25">
      <c r="A6275" s="67" t="s">
        <v>45092</v>
      </c>
      <c r="B6275" s="69" t="s">
        <v>51756</v>
      </c>
      <c r="C6275" s="67" t="s">
        <v>13145</v>
      </c>
    </row>
    <row r="6276" spans="1:3" ht="30" x14ac:dyDescent="0.25">
      <c r="A6276" s="67" t="s">
        <v>45093</v>
      </c>
      <c r="B6276" s="69" t="s">
        <v>51757</v>
      </c>
      <c r="C6276" s="67" t="s">
        <v>13145</v>
      </c>
    </row>
    <row r="6277" spans="1:3" ht="30" x14ac:dyDescent="0.25">
      <c r="A6277" s="67" t="s">
        <v>45094</v>
      </c>
      <c r="B6277" s="69" t="s">
        <v>51758</v>
      </c>
      <c r="C6277" s="67" t="s">
        <v>13145</v>
      </c>
    </row>
    <row r="6278" spans="1:3" ht="30" x14ac:dyDescent="0.25">
      <c r="A6278" s="67" t="s">
        <v>45095</v>
      </c>
      <c r="B6278" s="69" t="s">
        <v>51759</v>
      </c>
      <c r="C6278" s="67" t="s">
        <v>13380</v>
      </c>
    </row>
    <row r="6279" spans="1:3" ht="30" x14ac:dyDescent="0.25">
      <c r="A6279" s="67" t="s">
        <v>45096</v>
      </c>
      <c r="B6279" s="69" t="s">
        <v>51760</v>
      </c>
      <c r="C6279" s="67" t="s">
        <v>13380</v>
      </c>
    </row>
    <row r="6280" spans="1:3" ht="30" x14ac:dyDescent="0.25">
      <c r="A6280" s="67" t="s">
        <v>45097</v>
      </c>
      <c r="B6280" s="69" t="s">
        <v>51761</v>
      </c>
      <c r="C6280" s="67" t="s">
        <v>13380</v>
      </c>
    </row>
    <row r="6281" spans="1:3" ht="30" x14ac:dyDescent="0.25">
      <c r="A6281" s="67" t="s">
        <v>45098</v>
      </c>
      <c r="B6281" s="69" t="s">
        <v>51762</v>
      </c>
      <c r="C6281" s="67" t="s">
        <v>13380</v>
      </c>
    </row>
    <row r="6282" spans="1:3" ht="30" x14ac:dyDescent="0.25">
      <c r="A6282" s="67" t="s">
        <v>45099</v>
      </c>
      <c r="B6282" s="69" t="s">
        <v>51763</v>
      </c>
      <c r="C6282" s="67" t="s">
        <v>13380</v>
      </c>
    </row>
    <row r="6283" spans="1:3" ht="30" x14ac:dyDescent="0.25">
      <c r="A6283" s="67" t="s">
        <v>45100</v>
      </c>
      <c r="B6283" s="69" t="s">
        <v>51764</v>
      </c>
      <c r="C6283" s="67" t="s">
        <v>13380</v>
      </c>
    </row>
    <row r="6284" spans="1:3" x14ac:dyDescent="0.25">
      <c r="A6284" s="67" t="s">
        <v>45101</v>
      </c>
      <c r="B6284" s="69" t="s">
        <v>51765</v>
      </c>
      <c r="C6284" s="67" t="s">
        <v>13351</v>
      </c>
    </row>
    <row r="6285" spans="1:3" ht="30" x14ac:dyDescent="0.25">
      <c r="A6285" s="67" t="s">
        <v>45102</v>
      </c>
      <c r="B6285" s="69" t="s">
        <v>51766</v>
      </c>
      <c r="C6285" s="67" t="s">
        <v>13145</v>
      </c>
    </row>
    <row r="6286" spans="1:3" x14ac:dyDescent="0.25">
      <c r="A6286" s="67" t="s">
        <v>45103</v>
      </c>
      <c r="B6286" s="69" t="s">
        <v>51767</v>
      </c>
      <c r="C6286" s="67" t="s">
        <v>13479</v>
      </c>
    </row>
    <row r="6287" spans="1:3" ht="30" x14ac:dyDescent="0.25">
      <c r="A6287" s="67" t="s">
        <v>45104</v>
      </c>
      <c r="B6287" s="69" t="s">
        <v>51768</v>
      </c>
      <c r="C6287" s="67" t="s">
        <v>13479</v>
      </c>
    </row>
    <row r="6288" spans="1:3" ht="30" x14ac:dyDescent="0.25">
      <c r="A6288" s="67" t="s">
        <v>45105</v>
      </c>
      <c r="B6288" s="69" t="s">
        <v>51769</v>
      </c>
      <c r="C6288" s="67" t="s">
        <v>13145</v>
      </c>
    </row>
    <row r="6289" spans="1:3" ht="30" x14ac:dyDescent="0.25">
      <c r="A6289" s="67" t="s">
        <v>45106</v>
      </c>
      <c r="B6289" s="69" t="s">
        <v>51770</v>
      </c>
      <c r="C6289" s="67" t="s">
        <v>13145</v>
      </c>
    </row>
    <row r="6290" spans="1:3" ht="30" x14ac:dyDescent="0.25">
      <c r="A6290" s="67" t="s">
        <v>45107</v>
      </c>
      <c r="B6290" s="69" t="s">
        <v>51771</v>
      </c>
      <c r="C6290" s="67" t="s">
        <v>13145</v>
      </c>
    </row>
    <row r="6291" spans="1:3" x14ac:dyDescent="0.25">
      <c r="A6291" s="67" t="s">
        <v>45108</v>
      </c>
      <c r="B6291" s="69" t="s">
        <v>51772</v>
      </c>
      <c r="C6291" s="67" t="s">
        <v>13145</v>
      </c>
    </row>
    <row r="6292" spans="1:3" x14ac:dyDescent="0.25">
      <c r="A6292" s="67" t="s">
        <v>45109</v>
      </c>
      <c r="B6292" s="69" t="s">
        <v>51773</v>
      </c>
      <c r="C6292" s="67" t="s">
        <v>13145</v>
      </c>
    </row>
    <row r="6293" spans="1:3" x14ac:dyDescent="0.25">
      <c r="A6293" s="67" t="s">
        <v>45110</v>
      </c>
      <c r="B6293" s="69" t="s">
        <v>51774</v>
      </c>
      <c r="C6293" s="67" t="s">
        <v>13145</v>
      </c>
    </row>
    <row r="6294" spans="1:3" x14ac:dyDescent="0.25">
      <c r="A6294" s="67" t="s">
        <v>45111</v>
      </c>
      <c r="B6294" s="69" t="s">
        <v>51775</v>
      </c>
      <c r="C6294" s="67" t="s">
        <v>13145</v>
      </c>
    </row>
    <row r="6295" spans="1:3" ht="30" x14ac:dyDescent="0.25">
      <c r="A6295" s="67" t="s">
        <v>45112</v>
      </c>
      <c r="B6295" s="69" t="s">
        <v>51776</v>
      </c>
      <c r="C6295" s="67" t="s">
        <v>13145</v>
      </c>
    </row>
    <row r="6296" spans="1:3" ht="30" x14ac:dyDescent="0.25">
      <c r="A6296" s="67" t="s">
        <v>45113</v>
      </c>
      <c r="B6296" s="69" t="s">
        <v>51777</v>
      </c>
      <c r="C6296" s="67" t="s">
        <v>13351</v>
      </c>
    </row>
    <row r="6297" spans="1:3" ht="30" x14ac:dyDescent="0.25">
      <c r="A6297" s="67" t="s">
        <v>45114</v>
      </c>
      <c r="B6297" s="69" t="s">
        <v>51778</v>
      </c>
      <c r="C6297" s="67" t="s">
        <v>13288</v>
      </c>
    </row>
    <row r="6298" spans="1:3" x14ac:dyDescent="0.25">
      <c r="A6298" s="67" t="s">
        <v>45115</v>
      </c>
      <c r="B6298" s="69" t="s">
        <v>51779</v>
      </c>
      <c r="C6298" s="67" t="s">
        <v>13288</v>
      </c>
    </row>
    <row r="6299" spans="1:3" x14ac:dyDescent="0.25">
      <c r="A6299" s="67" t="s">
        <v>45116</v>
      </c>
      <c r="B6299" s="69" t="s">
        <v>51780</v>
      </c>
      <c r="C6299" s="67" t="s">
        <v>13145</v>
      </c>
    </row>
    <row r="6300" spans="1:3" x14ac:dyDescent="0.25">
      <c r="A6300" s="67" t="s">
        <v>45117</v>
      </c>
      <c r="B6300" s="69" t="s">
        <v>51781</v>
      </c>
      <c r="C6300" s="67" t="s">
        <v>13351</v>
      </c>
    </row>
    <row r="6301" spans="1:3" x14ac:dyDescent="0.25">
      <c r="A6301" s="67" t="s">
        <v>45118</v>
      </c>
      <c r="B6301" s="69" t="s">
        <v>51782</v>
      </c>
      <c r="C6301" s="67" t="s">
        <v>13145</v>
      </c>
    </row>
    <row r="6302" spans="1:3" x14ac:dyDescent="0.25">
      <c r="A6302" s="67" t="s">
        <v>45119</v>
      </c>
      <c r="B6302" s="69" t="s">
        <v>51783</v>
      </c>
      <c r="C6302" s="67" t="s">
        <v>13145</v>
      </c>
    </row>
    <row r="6303" spans="1:3" ht="30" x14ac:dyDescent="0.25">
      <c r="A6303" s="67" t="s">
        <v>45120</v>
      </c>
      <c r="B6303" s="69" t="s">
        <v>51784</v>
      </c>
      <c r="C6303" s="67" t="s">
        <v>13145</v>
      </c>
    </row>
    <row r="6304" spans="1:3" ht="30" x14ac:dyDescent="0.25">
      <c r="A6304" s="67" t="s">
        <v>45121</v>
      </c>
      <c r="B6304" s="69" t="s">
        <v>51785</v>
      </c>
      <c r="C6304" s="67" t="s">
        <v>13479</v>
      </c>
    </row>
    <row r="6305" spans="1:3" ht="30" x14ac:dyDescent="0.25">
      <c r="A6305" s="67" t="s">
        <v>45122</v>
      </c>
      <c r="B6305" s="69" t="s">
        <v>51786</v>
      </c>
      <c r="C6305" s="67" t="s">
        <v>13145</v>
      </c>
    </row>
    <row r="6306" spans="1:3" ht="30" x14ac:dyDescent="0.25">
      <c r="A6306" s="67" t="s">
        <v>45123</v>
      </c>
      <c r="B6306" s="69" t="s">
        <v>51787</v>
      </c>
      <c r="C6306" s="67" t="s">
        <v>13145</v>
      </c>
    </row>
    <row r="6307" spans="1:3" ht="30" x14ac:dyDescent="0.25">
      <c r="A6307" s="67" t="s">
        <v>45124</v>
      </c>
      <c r="B6307" s="69" t="s">
        <v>51788</v>
      </c>
      <c r="C6307" s="67" t="s">
        <v>13145</v>
      </c>
    </row>
    <row r="6308" spans="1:3" ht="30" x14ac:dyDescent="0.25">
      <c r="A6308" s="67" t="s">
        <v>45125</v>
      </c>
      <c r="B6308" s="69" t="s">
        <v>51789</v>
      </c>
      <c r="C6308" s="67" t="s">
        <v>13145</v>
      </c>
    </row>
    <row r="6309" spans="1:3" ht="30" x14ac:dyDescent="0.25">
      <c r="A6309" s="67" t="s">
        <v>45126</v>
      </c>
      <c r="B6309" s="69" t="s">
        <v>51790</v>
      </c>
      <c r="C6309" s="67" t="s">
        <v>13145</v>
      </c>
    </row>
    <row r="6310" spans="1:3" ht="30" x14ac:dyDescent="0.25">
      <c r="A6310" s="67" t="s">
        <v>45127</v>
      </c>
      <c r="B6310" s="69" t="s">
        <v>51791</v>
      </c>
      <c r="C6310" s="67" t="s">
        <v>13145</v>
      </c>
    </row>
    <row r="6311" spans="1:3" x14ac:dyDescent="0.25">
      <c r="A6311" s="67" t="s">
        <v>45128</v>
      </c>
      <c r="B6311" s="69" t="s">
        <v>51792</v>
      </c>
      <c r="C6311" s="67" t="s">
        <v>13145</v>
      </c>
    </row>
    <row r="6312" spans="1:3" x14ac:dyDescent="0.25">
      <c r="A6312" s="67" t="s">
        <v>45129</v>
      </c>
      <c r="B6312" s="69" t="s">
        <v>51793</v>
      </c>
      <c r="C6312" s="67" t="s">
        <v>13288</v>
      </c>
    </row>
    <row r="6313" spans="1:3" ht="30" x14ac:dyDescent="0.25">
      <c r="A6313" s="67" t="s">
        <v>45130</v>
      </c>
      <c r="B6313" s="69" t="s">
        <v>51794</v>
      </c>
      <c r="C6313" s="67" t="s">
        <v>13288</v>
      </c>
    </row>
    <row r="6314" spans="1:3" x14ac:dyDescent="0.25">
      <c r="A6314" s="67" t="s">
        <v>45131</v>
      </c>
      <c r="B6314" s="69" t="s">
        <v>51795</v>
      </c>
      <c r="C6314" s="67" t="s">
        <v>13288</v>
      </c>
    </row>
    <row r="6315" spans="1:3" x14ac:dyDescent="0.25">
      <c r="A6315" s="67" t="s">
        <v>45132</v>
      </c>
      <c r="B6315" s="69" t="s">
        <v>51796</v>
      </c>
      <c r="C6315" s="67" t="s">
        <v>13288</v>
      </c>
    </row>
    <row r="6316" spans="1:3" x14ac:dyDescent="0.25">
      <c r="A6316" s="67" t="s">
        <v>45133</v>
      </c>
      <c r="B6316" s="69" t="s">
        <v>51797</v>
      </c>
      <c r="C6316" s="67" t="s">
        <v>13288</v>
      </c>
    </row>
    <row r="6317" spans="1:3" x14ac:dyDescent="0.25">
      <c r="A6317" s="67" t="s">
        <v>45134</v>
      </c>
      <c r="B6317" s="69" t="s">
        <v>51798</v>
      </c>
      <c r="C6317" s="67" t="s">
        <v>13288</v>
      </c>
    </row>
    <row r="6318" spans="1:3" ht="30" x14ac:dyDescent="0.25">
      <c r="A6318" s="67" t="s">
        <v>45135</v>
      </c>
      <c r="B6318" s="69" t="s">
        <v>51799</v>
      </c>
      <c r="C6318" s="67" t="s">
        <v>13380</v>
      </c>
    </row>
    <row r="6319" spans="1:3" ht="30" x14ac:dyDescent="0.25">
      <c r="A6319" s="67" t="s">
        <v>45136</v>
      </c>
      <c r="B6319" s="69" t="s">
        <v>51800</v>
      </c>
      <c r="C6319" s="67" t="s">
        <v>13380</v>
      </c>
    </row>
    <row r="6320" spans="1:3" ht="30" x14ac:dyDescent="0.25">
      <c r="A6320" s="67" t="s">
        <v>45137</v>
      </c>
      <c r="B6320" s="69" t="s">
        <v>51801</v>
      </c>
      <c r="C6320" s="67" t="s">
        <v>13380</v>
      </c>
    </row>
    <row r="6321" spans="1:3" ht="30" x14ac:dyDescent="0.25">
      <c r="A6321" s="67" t="s">
        <v>45138</v>
      </c>
      <c r="B6321" s="69" t="s">
        <v>51802</v>
      </c>
      <c r="C6321" s="67" t="s">
        <v>13380</v>
      </c>
    </row>
    <row r="6322" spans="1:3" ht="30" x14ac:dyDescent="0.25">
      <c r="A6322" s="67" t="s">
        <v>45139</v>
      </c>
      <c r="B6322" s="69" t="s">
        <v>51803</v>
      </c>
      <c r="C6322" s="67" t="s">
        <v>13380</v>
      </c>
    </row>
    <row r="6323" spans="1:3" ht="30" x14ac:dyDescent="0.25">
      <c r="A6323" s="67" t="s">
        <v>45140</v>
      </c>
      <c r="B6323" s="69" t="s">
        <v>51804</v>
      </c>
      <c r="C6323" s="67" t="s">
        <v>13380</v>
      </c>
    </row>
    <row r="6324" spans="1:3" ht="30" x14ac:dyDescent="0.25">
      <c r="A6324" s="67" t="s">
        <v>45141</v>
      </c>
      <c r="B6324" s="69" t="s">
        <v>51805</v>
      </c>
      <c r="C6324" s="67" t="s">
        <v>13380</v>
      </c>
    </row>
    <row r="6325" spans="1:3" ht="30" x14ac:dyDescent="0.25">
      <c r="A6325" s="67" t="s">
        <v>45142</v>
      </c>
      <c r="B6325" s="69" t="s">
        <v>51806</v>
      </c>
      <c r="C6325" s="67" t="s">
        <v>13380</v>
      </c>
    </row>
    <row r="6326" spans="1:3" ht="30" x14ac:dyDescent="0.25">
      <c r="A6326" s="67" t="s">
        <v>45143</v>
      </c>
      <c r="B6326" s="69" t="s">
        <v>51807</v>
      </c>
      <c r="C6326" s="67" t="s">
        <v>13380</v>
      </c>
    </row>
    <row r="6327" spans="1:3" ht="30" x14ac:dyDescent="0.25">
      <c r="A6327" s="67" t="s">
        <v>45144</v>
      </c>
      <c r="B6327" s="69" t="s">
        <v>51808</v>
      </c>
      <c r="C6327" s="67" t="s">
        <v>13380</v>
      </c>
    </row>
    <row r="6328" spans="1:3" ht="30" x14ac:dyDescent="0.25">
      <c r="A6328" s="67" t="s">
        <v>45145</v>
      </c>
      <c r="B6328" s="69" t="s">
        <v>51809</v>
      </c>
      <c r="C6328" s="67" t="s">
        <v>13380</v>
      </c>
    </row>
    <row r="6329" spans="1:3" ht="30" x14ac:dyDescent="0.25">
      <c r="A6329" s="67" t="s">
        <v>51810</v>
      </c>
      <c r="B6329" s="69" t="s">
        <v>51811</v>
      </c>
      <c r="C6329" s="67" t="s">
        <v>13479</v>
      </c>
    </row>
    <row r="6330" spans="1:3" ht="30" x14ac:dyDescent="0.25">
      <c r="A6330" s="67" t="s">
        <v>51812</v>
      </c>
      <c r="B6330" s="69" t="s">
        <v>51813</v>
      </c>
      <c r="C6330" s="67" t="s">
        <v>13479</v>
      </c>
    </row>
    <row r="6331" spans="1:3" ht="30" x14ac:dyDescent="0.25">
      <c r="A6331" s="67" t="s">
        <v>51814</v>
      </c>
      <c r="B6331" s="69" t="s">
        <v>51815</v>
      </c>
      <c r="C6331" s="67" t="s">
        <v>13479</v>
      </c>
    </row>
    <row r="6332" spans="1:3" ht="30" x14ac:dyDescent="0.25">
      <c r="A6332" s="67" t="s">
        <v>51816</v>
      </c>
      <c r="B6332" s="69" t="s">
        <v>51817</v>
      </c>
      <c r="C6332" s="67" t="s">
        <v>13479</v>
      </c>
    </row>
    <row r="6333" spans="1:3" ht="30" x14ac:dyDescent="0.25">
      <c r="A6333" s="67" t="s">
        <v>51818</v>
      </c>
      <c r="B6333" s="69" t="s">
        <v>51819</v>
      </c>
      <c r="C6333" s="67" t="s">
        <v>13479</v>
      </c>
    </row>
    <row r="6334" spans="1:3" ht="30" x14ac:dyDescent="0.25">
      <c r="A6334" s="67" t="s">
        <v>51820</v>
      </c>
      <c r="B6334" s="69" t="s">
        <v>51821</v>
      </c>
      <c r="C6334" s="67" t="s">
        <v>13479</v>
      </c>
    </row>
    <row r="6335" spans="1:3" ht="30" x14ac:dyDescent="0.25">
      <c r="A6335" s="67" t="s">
        <v>51822</v>
      </c>
      <c r="B6335" s="69" t="s">
        <v>51823</v>
      </c>
      <c r="C6335" s="67" t="s">
        <v>13479</v>
      </c>
    </row>
    <row r="6336" spans="1:3" ht="30" x14ac:dyDescent="0.25">
      <c r="A6336" s="67" t="s">
        <v>51824</v>
      </c>
      <c r="B6336" s="69" t="s">
        <v>51825</v>
      </c>
      <c r="C6336" s="67" t="s">
        <v>13479</v>
      </c>
    </row>
    <row r="6337" spans="1:3" ht="30" x14ac:dyDescent="0.25">
      <c r="A6337" s="67" t="s">
        <v>45146</v>
      </c>
      <c r="B6337" s="69" t="s">
        <v>51826</v>
      </c>
      <c r="C6337" s="67" t="s">
        <v>13479</v>
      </c>
    </row>
    <row r="6338" spans="1:3" ht="30" x14ac:dyDescent="0.25">
      <c r="A6338" s="67" t="s">
        <v>45147</v>
      </c>
      <c r="B6338" s="69" t="s">
        <v>51827</v>
      </c>
      <c r="C6338" s="67" t="s">
        <v>13479</v>
      </c>
    </row>
    <row r="6339" spans="1:3" ht="30" x14ac:dyDescent="0.25">
      <c r="A6339" s="67" t="s">
        <v>45148</v>
      </c>
      <c r="B6339" s="69" t="s">
        <v>51828</v>
      </c>
      <c r="C6339" s="67" t="s">
        <v>13479</v>
      </c>
    </row>
    <row r="6340" spans="1:3" ht="30" x14ac:dyDescent="0.25">
      <c r="A6340" s="67" t="s">
        <v>45149</v>
      </c>
      <c r="B6340" s="69" t="s">
        <v>51829</v>
      </c>
      <c r="C6340" s="67" t="s">
        <v>13479</v>
      </c>
    </row>
    <row r="6341" spans="1:3" ht="30" x14ac:dyDescent="0.25">
      <c r="A6341" s="67" t="s">
        <v>45150</v>
      </c>
      <c r="B6341" s="69" t="s">
        <v>51830</v>
      </c>
      <c r="C6341" s="67" t="s">
        <v>13479</v>
      </c>
    </row>
    <row r="6342" spans="1:3" ht="30" x14ac:dyDescent="0.25">
      <c r="A6342" s="67" t="s">
        <v>45151</v>
      </c>
      <c r="B6342" s="69" t="s">
        <v>51831</v>
      </c>
      <c r="C6342" s="67" t="s">
        <v>13479</v>
      </c>
    </row>
    <row r="6343" spans="1:3" ht="30" x14ac:dyDescent="0.25">
      <c r="A6343" s="67" t="s">
        <v>45152</v>
      </c>
      <c r="B6343" s="69" t="s">
        <v>51832</v>
      </c>
      <c r="C6343" s="67" t="s">
        <v>13479</v>
      </c>
    </row>
    <row r="6344" spans="1:3" ht="30" x14ac:dyDescent="0.25">
      <c r="A6344" s="67" t="s">
        <v>45153</v>
      </c>
      <c r="B6344" s="69" t="s">
        <v>51833</v>
      </c>
      <c r="C6344" s="67" t="s">
        <v>13479</v>
      </c>
    </row>
    <row r="6345" spans="1:3" ht="30" x14ac:dyDescent="0.25">
      <c r="A6345" s="67" t="s">
        <v>45154</v>
      </c>
      <c r="B6345" s="69" t="s">
        <v>51834</v>
      </c>
      <c r="C6345" s="67" t="s">
        <v>13479</v>
      </c>
    </row>
    <row r="6346" spans="1:3" ht="30" x14ac:dyDescent="0.25">
      <c r="A6346" s="67" t="s">
        <v>45155</v>
      </c>
      <c r="B6346" s="69" t="s">
        <v>51835</v>
      </c>
      <c r="C6346" s="67" t="s">
        <v>13479</v>
      </c>
    </row>
    <row r="6347" spans="1:3" ht="30" x14ac:dyDescent="0.25">
      <c r="A6347" s="67" t="s">
        <v>45156</v>
      </c>
      <c r="B6347" s="69" t="s">
        <v>51836</v>
      </c>
      <c r="C6347" s="67" t="s">
        <v>13479</v>
      </c>
    </row>
    <row r="6348" spans="1:3" ht="30" x14ac:dyDescent="0.25">
      <c r="A6348" s="67" t="s">
        <v>45157</v>
      </c>
      <c r="B6348" s="69" t="s">
        <v>51837</v>
      </c>
      <c r="C6348" s="67" t="s">
        <v>13145</v>
      </c>
    </row>
    <row r="6349" spans="1:3" ht="30" x14ac:dyDescent="0.25">
      <c r="A6349" s="67" t="s">
        <v>45158</v>
      </c>
      <c r="B6349" s="69" t="s">
        <v>51838</v>
      </c>
      <c r="C6349" s="67" t="s">
        <v>13145</v>
      </c>
    </row>
    <row r="6350" spans="1:3" ht="30" x14ac:dyDescent="0.25">
      <c r="A6350" s="67" t="s">
        <v>45159</v>
      </c>
      <c r="B6350" s="69" t="s">
        <v>51839</v>
      </c>
      <c r="C6350" s="67" t="s">
        <v>13145</v>
      </c>
    </row>
    <row r="6351" spans="1:3" ht="30" x14ac:dyDescent="0.25">
      <c r="A6351" s="67" t="s">
        <v>45160</v>
      </c>
      <c r="B6351" s="69" t="s">
        <v>51840</v>
      </c>
      <c r="C6351" s="67" t="s">
        <v>13145</v>
      </c>
    </row>
    <row r="6352" spans="1:3" ht="30" x14ac:dyDescent="0.25">
      <c r="A6352" s="67" t="s">
        <v>45161</v>
      </c>
      <c r="B6352" s="69" t="s">
        <v>51841</v>
      </c>
      <c r="C6352" s="67" t="s">
        <v>13145</v>
      </c>
    </row>
    <row r="6353" spans="1:3" ht="30" x14ac:dyDescent="0.25">
      <c r="A6353" s="67" t="s">
        <v>45162</v>
      </c>
      <c r="B6353" s="69" t="s">
        <v>51842</v>
      </c>
      <c r="C6353" s="67" t="s">
        <v>13145</v>
      </c>
    </row>
    <row r="6354" spans="1:3" ht="30" x14ac:dyDescent="0.25">
      <c r="A6354" s="67" t="s">
        <v>45163</v>
      </c>
      <c r="B6354" s="69" t="s">
        <v>51843</v>
      </c>
      <c r="C6354" s="67" t="s">
        <v>13145</v>
      </c>
    </row>
    <row r="6355" spans="1:3" ht="30" x14ac:dyDescent="0.25">
      <c r="A6355" s="67" t="s">
        <v>45164</v>
      </c>
      <c r="B6355" s="69" t="s">
        <v>51844</v>
      </c>
      <c r="C6355" s="67" t="s">
        <v>13145</v>
      </c>
    </row>
    <row r="6356" spans="1:3" ht="30" x14ac:dyDescent="0.25">
      <c r="A6356" s="67" t="s">
        <v>45165</v>
      </c>
      <c r="B6356" s="69" t="s">
        <v>51845</v>
      </c>
      <c r="C6356" s="67" t="s">
        <v>13145</v>
      </c>
    </row>
    <row r="6357" spans="1:3" x14ac:dyDescent="0.25">
      <c r="A6357" s="67" t="s">
        <v>45166</v>
      </c>
      <c r="B6357" s="69" t="s">
        <v>51846</v>
      </c>
      <c r="C6357" s="67" t="s">
        <v>13479</v>
      </c>
    </row>
    <row r="6358" spans="1:3" x14ac:dyDescent="0.25">
      <c r="A6358" s="67" t="s">
        <v>45167</v>
      </c>
      <c r="B6358" s="69" t="s">
        <v>51847</v>
      </c>
      <c r="C6358" s="67" t="s">
        <v>13479</v>
      </c>
    </row>
    <row r="6359" spans="1:3" x14ac:dyDescent="0.25">
      <c r="A6359" s="67" t="s">
        <v>45168</v>
      </c>
      <c r="B6359" s="69" t="s">
        <v>51848</v>
      </c>
      <c r="C6359" s="67" t="s">
        <v>13479</v>
      </c>
    </row>
    <row r="6360" spans="1:3" x14ac:dyDescent="0.25">
      <c r="A6360" s="67" t="s">
        <v>45169</v>
      </c>
      <c r="B6360" s="69" t="s">
        <v>51849</v>
      </c>
      <c r="C6360" s="67" t="s">
        <v>13479</v>
      </c>
    </row>
    <row r="6361" spans="1:3" x14ac:dyDescent="0.25">
      <c r="A6361" s="67" t="s">
        <v>45170</v>
      </c>
      <c r="B6361" s="69" t="s">
        <v>51850</v>
      </c>
      <c r="C6361" s="67" t="s">
        <v>13479</v>
      </c>
    </row>
    <row r="6362" spans="1:3" x14ac:dyDescent="0.25">
      <c r="A6362" s="67" t="s">
        <v>45171</v>
      </c>
      <c r="B6362" s="69" t="s">
        <v>51851</v>
      </c>
      <c r="C6362" s="67" t="s">
        <v>13479</v>
      </c>
    </row>
    <row r="6363" spans="1:3" x14ac:dyDescent="0.25">
      <c r="A6363" s="67" t="s">
        <v>45172</v>
      </c>
      <c r="B6363" s="69" t="s">
        <v>51852</v>
      </c>
      <c r="C6363" s="67" t="s">
        <v>13479</v>
      </c>
    </row>
    <row r="6364" spans="1:3" x14ac:dyDescent="0.25">
      <c r="A6364" s="67" t="s">
        <v>45173</v>
      </c>
      <c r="B6364" s="69" t="s">
        <v>51853</v>
      </c>
      <c r="C6364" s="67" t="s">
        <v>13479</v>
      </c>
    </row>
    <row r="6365" spans="1:3" x14ac:dyDescent="0.25">
      <c r="A6365" s="67" t="s">
        <v>45174</v>
      </c>
      <c r="B6365" s="69" t="s">
        <v>51854</v>
      </c>
      <c r="C6365" s="67" t="s">
        <v>13479</v>
      </c>
    </row>
    <row r="6366" spans="1:3" x14ac:dyDescent="0.25">
      <c r="A6366" s="67" t="s">
        <v>45175</v>
      </c>
      <c r="B6366" s="69" t="s">
        <v>51855</v>
      </c>
      <c r="C6366" s="67" t="s">
        <v>13479</v>
      </c>
    </row>
    <row r="6367" spans="1:3" x14ac:dyDescent="0.25">
      <c r="A6367" s="67" t="s">
        <v>45176</v>
      </c>
      <c r="B6367" s="69" t="s">
        <v>51856</v>
      </c>
      <c r="C6367" s="67" t="s">
        <v>13479</v>
      </c>
    </row>
    <row r="6368" spans="1:3" x14ac:dyDescent="0.25">
      <c r="A6368" s="67" t="s">
        <v>45177</v>
      </c>
      <c r="B6368" s="69" t="s">
        <v>51857</v>
      </c>
      <c r="C6368" s="67" t="s">
        <v>13479</v>
      </c>
    </row>
    <row r="6369" spans="1:3" x14ac:dyDescent="0.25">
      <c r="A6369" s="67" t="s">
        <v>45178</v>
      </c>
      <c r="B6369" s="69" t="s">
        <v>51858</v>
      </c>
      <c r="C6369" s="67" t="s">
        <v>13479</v>
      </c>
    </row>
    <row r="6370" spans="1:3" x14ac:dyDescent="0.25">
      <c r="A6370" s="67" t="s">
        <v>45179</v>
      </c>
      <c r="B6370" s="69" t="s">
        <v>51859</v>
      </c>
      <c r="C6370" s="67" t="s">
        <v>13479</v>
      </c>
    </row>
    <row r="6371" spans="1:3" x14ac:dyDescent="0.25">
      <c r="A6371" s="67" t="s">
        <v>45180</v>
      </c>
      <c r="B6371" s="69" t="s">
        <v>51860</v>
      </c>
      <c r="C6371" s="67" t="s">
        <v>13479</v>
      </c>
    </row>
    <row r="6372" spans="1:3" x14ac:dyDescent="0.25">
      <c r="A6372" s="67" t="s">
        <v>45181</v>
      </c>
      <c r="B6372" s="69" t="s">
        <v>51861</v>
      </c>
      <c r="C6372" s="67" t="s">
        <v>13479</v>
      </c>
    </row>
    <row r="6373" spans="1:3" x14ac:dyDescent="0.25">
      <c r="A6373" s="67" t="s">
        <v>45182</v>
      </c>
      <c r="B6373" s="69" t="s">
        <v>51862</v>
      </c>
      <c r="C6373" s="67" t="s">
        <v>13479</v>
      </c>
    </row>
    <row r="6374" spans="1:3" x14ac:dyDescent="0.25">
      <c r="A6374" s="67" t="s">
        <v>45183</v>
      </c>
      <c r="B6374" s="69" t="s">
        <v>51863</v>
      </c>
      <c r="C6374" s="67" t="s">
        <v>13479</v>
      </c>
    </row>
    <row r="6375" spans="1:3" x14ac:dyDescent="0.25">
      <c r="A6375" s="67" t="s">
        <v>45184</v>
      </c>
      <c r="B6375" s="69" t="s">
        <v>51864</v>
      </c>
      <c r="C6375" s="67" t="s">
        <v>13479</v>
      </c>
    </row>
    <row r="6376" spans="1:3" x14ac:dyDescent="0.25">
      <c r="A6376" s="67" t="s">
        <v>45185</v>
      </c>
      <c r="B6376" s="69" t="s">
        <v>51865</v>
      </c>
      <c r="C6376" s="67" t="s">
        <v>13479</v>
      </c>
    </row>
    <row r="6377" spans="1:3" x14ac:dyDescent="0.25">
      <c r="A6377" s="67" t="s">
        <v>45186</v>
      </c>
      <c r="B6377" s="69" t="s">
        <v>51866</v>
      </c>
      <c r="C6377" s="67" t="s">
        <v>13479</v>
      </c>
    </row>
    <row r="6378" spans="1:3" x14ac:dyDescent="0.25">
      <c r="A6378" s="67" t="s">
        <v>45187</v>
      </c>
      <c r="B6378" s="69" t="s">
        <v>51867</v>
      </c>
      <c r="C6378" s="67" t="s">
        <v>13479</v>
      </c>
    </row>
    <row r="6379" spans="1:3" x14ac:dyDescent="0.25">
      <c r="A6379" s="67" t="s">
        <v>45188</v>
      </c>
      <c r="B6379" s="69" t="s">
        <v>51868</v>
      </c>
      <c r="C6379" s="67" t="s">
        <v>51869</v>
      </c>
    </row>
    <row r="6380" spans="1:3" x14ac:dyDescent="0.25">
      <c r="A6380" s="67" t="s">
        <v>45189</v>
      </c>
      <c r="B6380" s="69" t="s">
        <v>51870</v>
      </c>
      <c r="C6380" s="67" t="s">
        <v>13479</v>
      </c>
    </row>
    <row r="6381" spans="1:3" x14ac:dyDescent="0.25">
      <c r="A6381" s="67" t="s">
        <v>45190</v>
      </c>
      <c r="B6381" s="69" t="s">
        <v>51871</v>
      </c>
      <c r="C6381" s="67" t="s">
        <v>13479</v>
      </c>
    </row>
    <row r="6382" spans="1:3" x14ac:dyDescent="0.25">
      <c r="A6382" s="67" t="s">
        <v>45191</v>
      </c>
      <c r="B6382" s="69" t="s">
        <v>51872</v>
      </c>
      <c r="C6382" s="67" t="s">
        <v>13479</v>
      </c>
    </row>
    <row r="6383" spans="1:3" x14ac:dyDescent="0.25">
      <c r="A6383" s="67" t="s">
        <v>45192</v>
      </c>
      <c r="B6383" s="69" t="s">
        <v>51873</v>
      </c>
      <c r="C6383" s="67" t="s">
        <v>13479</v>
      </c>
    </row>
    <row r="6384" spans="1:3" x14ac:dyDescent="0.25">
      <c r="A6384" s="67" t="s">
        <v>45193</v>
      </c>
      <c r="B6384" s="69" t="s">
        <v>51874</v>
      </c>
      <c r="C6384" s="67" t="s">
        <v>13479</v>
      </c>
    </row>
    <row r="6385" spans="1:3" x14ac:dyDescent="0.25">
      <c r="A6385" s="67" t="s">
        <v>45194</v>
      </c>
      <c r="B6385" s="69" t="s">
        <v>51875</v>
      </c>
      <c r="C6385" s="67" t="s">
        <v>13479</v>
      </c>
    </row>
    <row r="6386" spans="1:3" x14ac:dyDescent="0.25">
      <c r="A6386" s="67" t="s">
        <v>45195</v>
      </c>
      <c r="B6386" s="69" t="s">
        <v>51876</v>
      </c>
      <c r="C6386" s="67" t="s">
        <v>13479</v>
      </c>
    </row>
    <row r="6387" spans="1:3" x14ac:dyDescent="0.25">
      <c r="A6387" s="67" t="s">
        <v>45196</v>
      </c>
      <c r="B6387" s="69" t="s">
        <v>51877</v>
      </c>
      <c r="C6387" s="67" t="s">
        <v>13479</v>
      </c>
    </row>
    <row r="6388" spans="1:3" x14ac:dyDescent="0.25">
      <c r="A6388" s="67" t="s">
        <v>45197</v>
      </c>
      <c r="B6388" s="69" t="s">
        <v>51878</v>
      </c>
      <c r="C6388" s="67" t="s">
        <v>13479</v>
      </c>
    </row>
    <row r="6389" spans="1:3" x14ac:dyDescent="0.25">
      <c r="A6389" s="67" t="s">
        <v>45198</v>
      </c>
      <c r="B6389" s="69" t="s">
        <v>51879</v>
      </c>
      <c r="C6389" s="67" t="s">
        <v>13479</v>
      </c>
    </row>
    <row r="6390" spans="1:3" x14ac:dyDescent="0.25">
      <c r="A6390" s="67" t="s">
        <v>45199</v>
      </c>
      <c r="B6390" s="69" t="s">
        <v>51880</v>
      </c>
      <c r="C6390" s="67" t="s">
        <v>13479</v>
      </c>
    </row>
    <row r="6391" spans="1:3" x14ac:dyDescent="0.25">
      <c r="A6391" s="67" t="s">
        <v>45200</v>
      </c>
      <c r="B6391" s="69" t="s">
        <v>51881</v>
      </c>
      <c r="C6391" s="67" t="s">
        <v>13479</v>
      </c>
    </row>
    <row r="6392" spans="1:3" x14ac:dyDescent="0.25">
      <c r="A6392" s="67" t="s">
        <v>45201</v>
      </c>
      <c r="B6392" s="69" t="s">
        <v>51882</v>
      </c>
      <c r="C6392" s="67" t="s">
        <v>13479</v>
      </c>
    </row>
    <row r="6393" spans="1:3" x14ac:dyDescent="0.25">
      <c r="A6393" s="67" t="s">
        <v>45202</v>
      </c>
      <c r="B6393" s="69" t="s">
        <v>51883</v>
      </c>
      <c r="C6393" s="67" t="s">
        <v>13479</v>
      </c>
    </row>
    <row r="6394" spans="1:3" x14ac:dyDescent="0.25">
      <c r="A6394" s="67" t="s">
        <v>45203</v>
      </c>
      <c r="B6394" s="69" t="s">
        <v>51884</v>
      </c>
      <c r="C6394" s="67" t="s">
        <v>13479</v>
      </c>
    </row>
    <row r="6395" spans="1:3" x14ac:dyDescent="0.25">
      <c r="A6395" s="67" t="s">
        <v>45204</v>
      </c>
      <c r="B6395" s="69" t="s">
        <v>51885</v>
      </c>
      <c r="C6395" s="67" t="s">
        <v>13479</v>
      </c>
    </row>
    <row r="6396" spans="1:3" x14ac:dyDescent="0.25">
      <c r="A6396" s="67" t="s">
        <v>45205</v>
      </c>
      <c r="B6396" s="69" t="s">
        <v>51886</v>
      </c>
      <c r="C6396" s="67" t="s">
        <v>13479</v>
      </c>
    </row>
    <row r="6397" spans="1:3" x14ac:dyDescent="0.25">
      <c r="A6397" s="67" t="s">
        <v>45206</v>
      </c>
      <c r="B6397" s="69" t="s">
        <v>51887</v>
      </c>
      <c r="C6397" s="67" t="s">
        <v>13479</v>
      </c>
    </row>
    <row r="6398" spans="1:3" x14ac:dyDescent="0.25">
      <c r="A6398" s="67" t="s">
        <v>45207</v>
      </c>
      <c r="B6398" s="69" t="s">
        <v>51888</v>
      </c>
      <c r="C6398" s="67" t="s">
        <v>13479</v>
      </c>
    </row>
    <row r="6399" spans="1:3" x14ac:dyDescent="0.25">
      <c r="A6399" s="67" t="s">
        <v>45208</v>
      </c>
      <c r="B6399" s="69" t="s">
        <v>51889</v>
      </c>
      <c r="C6399" s="67" t="s">
        <v>13479</v>
      </c>
    </row>
    <row r="6400" spans="1:3" x14ac:dyDescent="0.25">
      <c r="A6400" s="67" t="s">
        <v>45209</v>
      </c>
      <c r="B6400" s="69" t="s">
        <v>51890</v>
      </c>
      <c r="C6400" s="67" t="s">
        <v>13479</v>
      </c>
    </row>
    <row r="6401" spans="1:3" x14ac:dyDescent="0.25">
      <c r="A6401" s="67" t="s">
        <v>45210</v>
      </c>
      <c r="B6401" s="69" t="s">
        <v>51891</v>
      </c>
      <c r="C6401" s="67" t="s">
        <v>13479</v>
      </c>
    </row>
    <row r="6402" spans="1:3" x14ac:dyDescent="0.25">
      <c r="A6402" s="67" t="s">
        <v>45211</v>
      </c>
      <c r="B6402" s="69" t="s">
        <v>51892</v>
      </c>
      <c r="C6402" s="67" t="s">
        <v>13479</v>
      </c>
    </row>
    <row r="6403" spans="1:3" x14ac:dyDescent="0.25">
      <c r="A6403" s="67" t="s">
        <v>45212</v>
      </c>
      <c r="B6403" s="69" t="s">
        <v>51893</v>
      </c>
      <c r="C6403" s="67" t="s">
        <v>13479</v>
      </c>
    </row>
    <row r="6404" spans="1:3" x14ac:dyDescent="0.25">
      <c r="A6404" s="67" t="s">
        <v>45213</v>
      </c>
      <c r="B6404" s="69" t="s">
        <v>51894</v>
      </c>
      <c r="C6404" s="67" t="s">
        <v>13479</v>
      </c>
    </row>
    <row r="6405" spans="1:3" x14ac:dyDescent="0.25">
      <c r="A6405" s="67" t="s">
        <v>45214</v>
      </c>
      <c r="B6405" s="69" t="s">
        <v>51895</v>
      </c>
      <c r="C6405" s="67" t="s">
        <v>13479</v>
      </c>
    </row>
    <row r="6406" spans="1:3" x14ac:dyDescent="0.25">
      <c r="A6406" s="67" t="s">
        <v>45215</v>
      </c>
      <c r="B6406" s="69" t="s">
        <v>51896</v>
      </c>
      <c r="C6406" s="67" t="s">
        <v>13479</v>
      </c>
    </row>
    <row r="6407" spans="1:3" x14ac:dyDescent="0.25">
      <c r="A6407" s="67" t="s">
        <v>45216</v>
      </c>
      <c r="B6407" s="69" t="s">
        <v>51897</v>
      </c>
      <c r="C6407" s="67" t="s">
        <v>13479</v>
      </c>
    </row>
    <row r="6408" spans="1:3" x14ac:dyDescent="0.25">
      <c r="A6408" s="67" t="s">
        <v>45217</v>
      </c>
      <c r="B6408" s="69" t="s">
        <v>51898</v>
      </c>
      <c r="C6408" s="67" t="s">
        <v>13479</v>
      </c>
    </row>
    <row r="6409" spans="1:3" x14ac:dyDescent="0.25">
      <c r="A6409" s="67" t="s">
        <v>45218</v>
      </c>
      <c r="B6409" s="69" t="s">
        <v>51899</v>
      </c>
      <c r="C6409" s="67" t="s">
        <v>13479</v>
      </c>
    </row>
    <row r="6410" spans="1:3" x14ac:dyDescent="0.25">
      <c r="A6410" s="67" t="s">
        <v>45219</v>
      </c>
      <c r="B6410" s="69" t="s">
        <v>51900</v>
      </c>
      <c r="C6410" s="67" t="s">
        <v>13479</v>
      </c>
    </row>
    <row r="6411" spans="1:3" x14ac:dyDescent="0.25">
      <c r="A6411" s="67" t="s">
        <v>45220</v>
      </c>
      <c r="B6411" s="69" t="s">
        <v>51901</v>
      </c>
      <c r="C6411" s="67" t="s">
        <v>13479</v>
      </c>
    </row>
    <row r="6412" spans="1:3" ht="30" x14ac:dyDescent="0.25">
      <c r="A6412" s="67" t="s">
        <v>45221</v>
      </c>
      <c r="B6412" s="69" t="s">
        <v>51902</v>
      </c>
      <c r="C6412" s="67" t="s">
        <v>13145</v>
      </c>
    </row>
    <row r="6413" spans="1:3" ht="30" x14ac:dyDescent="0.25">
      <c r="A6413" s="67" t="s">
        <v>45222</v>
      </c>
      <c r="B6413" s="69" t="s">
        <v>51903</v>
      </c>
      <c r="C6413" s="67" t="s">
        <v>13145</v>
      </c>
    </row>
    <row r="6414" spans="1:3" ht="30" x14ac:dyDescent="0.25">
      <c r="A6414" s="67" t="s">
        <v>45223</v>
      </c>
      <c r="B6414" s="69" t="s">
        <v>51904</v>
      </c>
      <c r="C6414" s="67" t="s">
        <v>13145</v>
      </c>
    </row>
    <row r="6415" spans="1:3" x14ac:dyDescent="0.25">
      <c r="A6415" s="67" t="s">
        <v>45224</v>
      </c>
      <c r="B6415" s="69" t="s">
        <v>51905</v>
      </c>
      <c r="C6415" s="67" t="s">
        <v>13479</v>
      </c>
    </row>
    <row r="6416" spans="1:3" x14ac:dyDescent="0.25">
      <c r="A6416" s="67" t="s">
        <v>45225</v>
      </c>
      <c r="B6416" s="69" t="s">
        <v>51906</v>
      </c>
      <c r="C6416" s="67" t="s">
        <v>13479</v>
      </c>
    </row>
    <row r="6417" spans="1:3" x14ac:dyDescent="0.25">
      <c r="A6417" s="67" t="s">
        <v>45226</v>
      </c>
      <c r="B6417" s="69" t="s">
        <v>51907</v>
      </c>
      <c r="C6417" s="67" t="s">
        <v>13479</v>
      </c>
    </row>
    <row r="6418" spans="1:3" x14ac:dyDescent="0.25">
      <c r="A6418" s="67" t="s">
        <v>45227</v>
      </c>
      <c r="B6418" s="69" t="s">
        <v>51908</v>
      </c>
      <c r="C6418" s="67" t="s">
        <v>13479</v>
      </c>
    </row>
    <row r="6419" spans="1:3" x14ac:dyDescent="0.25">
      <c r="A6419" s="67" t="s">
        <v>45228</v>
      </c>
      <c r="B6419" s="69" t="s">
        <v>51909</v>
      </c>
      <c r="C6419" s="67" t="s">
        <v>13479</v>
      </c>
    </row>
    <row r="6420" spans="1:3" x14ac:dyDescent="0.25">
      <c r="A6420" s="67" t="s">
        <v>45229</v>
      </c>
      <c r="B6420" s="69" t="s">
        <v>51910</v>
      </c>
      <c r="C6420" s="67" t="s">
        <v>13479</v>
      </c>
    </row>
    <row r="6421" spans="1:3" x14ac:dyDescent="0.25">
      <c r="A6421" s="67" t="s">
        <v>45230</v>
      </c>
      <c r="B6421" s="69" t="s">
        <v>51911</v>
      </c>
      <c r="C6421" s="67" t="s">
        <v>13479</v>
      </c>
    </row>
    <row r="6422" spans="1:3" x14ac:dyDescent="0.25">
      <c r="A6422" s="67" t="s">
        <v>45231</v>
      </c>
      <c r="B6422" s="69" t="s">
        <v>51912</v>
      </c>
      <c r="C6422" s="67" t="s">
        <v>13479</v>
      </c>
    </row>
    <row r="6423" spans="1:3" x14ac:dyDescent="0.25">
      <c r="A6423" s="67" t="s">
        <v>45232</v>
      </c>
      <c r="B6423" s="69" t="s">
        <v>51913</v>
      </c>
      <c r="C6423" s="67" t="s">
        <v>13479</v>
      </c>
    </row>
    <row r="6424" spans="1:3" x14ac:dyDescent="0.25">
      <c r="A6424" s="67" t="s">
        <v>45233</v>
      </c>
      <c r="B6424" s="69" t="s">
        <v>51914</v>
      </c>
      <c r="C6424" s="67" t="s">
        <v>13479</v>
      </c>
    </row>
    <row r="6425" spans="1:3" x14ac:dyDescent="0.25">
      <c r="A6425" s="67" t="s">
        <v>45234</v>
      </c>
      <c r="B6425" s="69" t="s">
        <v>51915</v>
      </c>
      <c r="C6425" s="67" t="s">
        <v>13479</v>
      </c>
    </row>
    <row r="6426" spans="1:3" x14ac:dyDescent="0.25">
      <c r="A6426" s="67" t="s">
        <v>45235</v>
      </c>
      <c r="B6426" s="69" t="s">
        <v>51916</v>
      </c>
      <c r="C6426" s="67" t="s">
        <v>13479</v>
      </c>
    </row>
    <row r="6427" spans="1:3" x14ac:dyDescent="0.25">
      <c r="A6427" s="67" t="s">
        <v>45236</v>
      </c>
      <c r="B6427" s="69" t="s">
        <v>51917</v>
      </c>
      <c r="C6427" s="67" t="s">
        <v>13479</v>
      </c>
    </row>
    <row r="6428" spans="1:3" x14ac:dyDescent="0.25">
      <c r="A6428" s="67" t="s">
        <v>45237</v>
      </c>
      <c r="B6428" s="69" t="s">
        <v>51918</v>
      </c>
      <c r="C6428" s="67" t="s">
        <v>13479</v>
      </c>
    </row>
    <row r="6429" spans="1:3" x14ac:dyDescent="0.25">
      <c r="A6429" s="67" t="s">
        <v>45238</v>
      </c>
      <c r="B6429" s="69" t="s">
        <v>51919</v>
      </c>
      <c r="C6429" s="67" t="s">
        <v>13479</v>
      </c>
    </row>
    <row r="6430" spans="1:3" x14ac:dyDescent="0.25">
      <c r="A6430" s="67" t="s">
        <v>45239</v>
      </c>
      <c r="B6430" s="69" t="s">
        <v>51920</v>
      </c>
      <c r="C6430" s="67" t="s">
        <v>13479</v>
      </c>
    </row>
    <row r="6431" spans="1:3" x14ac:dyDescent="0.25">
      <c r="A6431" s="67" t="s">
        <v>45240</v>
      </c>
      <c r="B6431" s="69" t="s">
        <v>51921</v>
      </c>
      <c r="C6431" s="67" t="s">
        <v>13479</v>
      </c>
    </row>
    <row r="6432" spans="1:3" x14ac:dyDescent="0.25">
      <c r="A6432" s="67" t="s">
        <v>45241</v>
      </c>
      <c r="B6432" s="69" t="s">
        <v>51922</v>
      </c>
      <c r="C6432" s="67" t="s">
        <v>13479</v>
      </c>
    </row>
    <row r="6433" spans="1:3" x14ac:dyDescent="0.25">
      <c r="A6433" s="67" t="s">
        <v>45242</v>
      </c>
      <c r="B6433" s="69" t="s">
        <v>51923</v>
      </c>
      <c r="C6433" s="67" t="s">
        <v>13479</v>
      </c>
    </row>
    <row r="6434" spans="1:3" x14ac:dyDescent="0.25">
      <c r="A6434" s="67" t="s">
        <v>45243</v>
      </c>
      <c r="B6434" s="69" t="s">
        <v>51924</v>
      </c>
      <c r="C6434" s="67" t="s">
        <v>13479</v>
      </c>
    </row>
    <row r="6435" spans="1:3" x14ac:dyDescent="0.25">
      <c r="A6435" s="67" t="s">
        <v>45244</v>
      </c>
      <c r="B6435" s="69" t="s">
        <v>51925</v>
      </c>
      <c r="C6435" s="67" t="s">
        <v>13479</v>
      </c>
    </row>
    <row r="6436" spans="1:3" x14ac:dyDescent="0.25">
      <c r="A6436" s="67" t="s">
        <v>45245</v>
      </c>
      <c r="B6436" s="69" t="s">
        <v>51926</v>
      </c>
      <c r="C6436" s="67" t="s">
        <v>13479</v>
      </c>
    </row>
    <row r="6437" spans="1:3" x14ac:dyDescent="0.25">
      <c r="A6437" s="67" t="s">
        <v>45246</v>
      </c>
      <c r="B6437" s="69" t="s">
        <v>51927</v>
      </c>
      <c r="C6437" s="67" t="s">
        <v>13479</v>
      </c>
    </row>
    <row r="6438" spans="1:3" x14ac:dyDescent="0.25">
      <c r="A6438" s="67" t="s">
        <v>45247</v>
      </c>
      <c r="B6438" s="69" t="s">
        <v>51928</v>
      </c>
      <c r="C6438" s="67" t="s">
        <v>13479</v>
      </c>
    </row>
    <row r="6439" spans="1:3" x14ac:dyDescent="0.25">
      <c r="A6439" s="67" t="s">
        <v>45248</v>
      </c>
      <c r="B6439" s="69" t="s">
        <v>51929</v>
      </c>
      <c r="C6439" s="67" t="s">
        <v>13479</v>
      </c>
    </row>
    <row r="6440" spans="1:3" x14ac:dyDescent="0.25">
      <c r="A6440" s="67" t="s">
        <v>45249</v>
      </c>
      <c r="B6440" s="69" t="s">
        <v>51930</v>
      </c>
      <c r="C6440" s="67" t="s">
        <v>13479</v>
      </c>
    </row>
    <row r="6441" spans="1:3" x14ac:dyDescent="0.25">
      <c r="A6441" s="67" t="s">
        <v>45250</v>
      </c>
      <c r="B6441" s="69" t="s">
        <v>51931</v>
      </c>
      <c r="C6441" s="67" t="s">
        <v>13479</v>
      </c>
    </row>
    <row r="6442" spans="1:3" x14ac:dyDescent="0.25">
      <c r="A6442" s="67" t="s">
        <v>45251</v>
      </c>
      <c r="B6442" s="69" t="s">
        <v>51932</v>
      </c>
      <c r="C6442" s="67" t="s">
        <v>13479</v>
      </c>
    </row>
    <row r="6443" spans="1:3" x14ac:dyDescent="0.25">
      <c r="A6443" s="67" t="s">
        <v>45252</v>
      </c>
      <c r="B6443" s="69" t="s">
        <v>51933</v>
      </c>
      <c r="C6443" s="67" t="s">
        <v>13479</v>
      </c>
    </row>
    <row r="6444" spans="1:3" x14ac:dyDescent="0.25">
      <c r="A6444" s="67" t="s">
        <v>45253</v>
      </c>
      <c r="B6444" s="69" t="s">
        <v>51934</v>
      </c>
      <c r="C6444" s="67" t="s">
        <v>13479</v>
      </c>
    </row>
    <row r="6445" spans="1:3" x14ac:dyDescent="0.25">
      <c r="A6445" s="67" t="s">
        <v>45254</v>
      </c>
      <c r="B6445" s="69" t="s">
        <v>51935</v>
      </c>
      <c r="C6445" s="67" t="s">
        <v>13479</v>
      </c>
    </row>
    <row r="6446" spans="1:3" x14ac:dyDescent="0.25">
      <c r="A6446" s="67" t="s">
        <v>45255</v>
      </c>
      <c r="B6446" s="69" t="s">
        <v>51936</v>
      </c>
      <c r="C6446" s="67" t="s">
        <v>13479</v>
      </c>
    </row>
    <row r="6447" spans="1:3" x14ac:dyDescent="0.25">
      <c r="A6447" s="67" t="s">
        <v>45256</v>
      </c>
      <c r="B6447" s="69" t="s">
        <v>51937</v>
      </c>
      <c r="C6447" s="67" t="s">
        <v>13479</v>
      </c>
    </row>
    <row r="6448" spans="1:3" x14ac:dyDescent="0.25">
      <c r="A6448" s="67" t="s">
        <v>45257</v>
      </c>
      <c r="B6448" s="69" t="s">
        <v>51938</v>
      </c>
      <c r="C6448" s="67" t="s">
        <v>13479</v>
      </c>
    </row>
    <row r="6449" spans="1:3" x14ac:dyDescent="0.25">
      <c r="A6449" s="67" t="s">
        <v>45258</v>
      </c>
      <c r="B6449" s="69" t="s">
        <v>51939</v>
      </c>
      <c r="C6449" s="67" t="s">
        <v>13479</v>
      </c>
    </row>
    <row r="6450" spans="1:3" x14ac:dyDescent="0.25">
      <c r="A6450" s="67" t="s">
        <v>45259</v>
      </c>
      <c r="B6450" s="69" t="s">
        <v>51940</v>
      </c>
      <c r="C6450" s="67" t="s">
        <v>13479</v>
      </c>
    </row>
    <row r="6451" spans="1:3" x14ac:dyDescent="0.25">
      <c r="A6451" s="67" t="s">
        <v>45260</v>
      </c>
      <c r="B6451" s="69" t="s">
        <v>51941</v>
      </c>
      <c r="C6451" s="67" t="s">
        <v>13479</v>
      </c>
    </row>
    <row r="6452" spans="1:3" x14ac:dyDescent="0.25">
      <c r="A6452" s="67" t="s">
        <v>45261</v>
      </c>
      <c r="B6452" s="69" t="s">
        <v>51942</v>
      </c>
      <c r="C6452" s="67" t="s">
        <v>13479</v>
      </c>
    </row>
    <row r="6453" spans="1:3" x14ac:dyDescent="0.25">
      <c r="A6453" s="67" t="s">
        <v>45262</v>
      </c>
      <c r="B6453" s="69" t="s">
        <v>51943</v>
      </c>
      <c r="C6453" s="67" t="s">
        <v>13479</v>
      </c>
    </row>
    <row r="6454" spans="1:3" x14ac:dyDescent="0.25">
      <c r="A6454" s="67" t="s">
        <v>45263</v>
      </c>
      <c r="B6454" s="69" t="s">
        <v>51944</v>
      </c>
      <c r="C6454" s="67" t="s">
        <v>13479</v>
      </c>
    </row>
    <row r="6455" spans="1:3" x14ac:dyDescent="0.25">
      <c r="A6455" s="67" t="s">
        <v>45264</v>
      </c>
      <c r="B6455" s="69" t="s">
        <v>51945</v>
      </c>
      <c r="C6455" s="67" t="s">
        <v>13318</v>
      </c>
    </row>
    <row r="6456" spans="1:3" ht="30" x14ac:dyDescent="0.25">
      <c r="A6456" s="67" t="s">
        <v>45265</v>
      </c>
      <c r="B6456" s="69" t="s">
        <v>51946</v>
      </c>
      <c r="C6456" s="67" t="s">
        <v>13479</v>
      </c>
    </row>
    <row r="6457" spans="1:3" x14ac:dyDescent="0.25">
      <c r="A6457" s="67" t="s">
        <v>45266</v>
      </c>
      <c r="B6457" s="69" t="s">
        <v>51947</v>
      </c>
      <c r="C6457" s="67" t="s">
        <v>13318</v>
      </c>
    </row>
    <row r="6458" spans="1:3" x14ac:dyDescent="0.25">
      <c r="A6458" s="67" t="s">
        <v>45267</v>
      </c>
      <c r="B6458" s="69" t="s">
        <v>51948</v>
      </c>
      <c r="C6458" s="67" t="s">
        <v>13288</v>
      </c>
    </row>
    <row r="6459" spans="1:3" x14ac:dyDescent="0.25">
      <c r="A6459" s="67" t="s">
        <v>45268</v>
      </c>
      <c r="B6459" s="69" t="s">
        <v>51949</v>
      </c>
      <c r="C6459" s="67" t="s">
        <v>13479</v>
      </c>
    </row>
    <row r="6460" spans="1:3" ht="30" x14ac:dyDescent="0.25">
      <c r="A6460" s="67" t="s">
        <v>45269</v>
      </c>
      <c r="B6460" s="69" t="s">
        <v>51950</v>
      </c>
      <c r="C6460" s="67" t="s">
        <v>13479</v>
      </c>
    </row>
    <row r="6461" spans="1:3" ht="30" x14ac:dyDescent="0.25">
      <c r="A6461" s="67" t="s">
        <v>45270</v>
      </c>
      <c r="B6461" s="69" t="s">
        <v>51951</v>
      </c>
      <c r="C6461" s="67" t="s">
        <v>13479</v>
      </c>
    </row>
    <row r="6462" spans="1:3" ht="30" x14ac:dyDescent="0.25">
      <c r="A6462" s="67" t="s">
        <v>45271</v>
      </c>
      <c r="B6462" s="69" t="s">
        <v>51952</v>
      </c>
      <c r="C6462" s="67" t="s">
        <v>13479</v>
      </c>
    </row>
    <row r="6463" spans="1:3" ht="30" x14ac:dyDescent="0.25">
      <c r="A6463" s="67" t="s">
        <v>45272</v>
      </c>
      <c r="B6463" s="69" t="s">
        <v>51953</v>
      </c>
      <c r="C6463" s="67" t="s">
        <v>13479</v>
      </c>
    </row>
    <row r="6464" spans="1:3" ht="30" x14ac:dyDescent="0.25">
      <c r="A6464" s="67" t="s">
        <v>45273</v>
      </c>
      <c r="B6464" s="69" t="s">
        <v>51954</v>
      </c>
      <c r="C6464" s="67" t="s">
        <v>13479</v>
      </c>
    </row>
    <row r="6465" spans="1:3" ht="30" x14ac:dyDescent="0.25">
      <c r="A6465" s="67" t="s">
        <v>45274</v>
      </c>
      <c r="B6465" s="69" t="s">
        <v>51955</v>
      </c>
      <c r="C6465" s="67" t="s">
        <v>13479</v>
      </c>
    </row>
    <row r="6466" spans="1:3" ht="30" x14ac:dyDescent="0.25">
      <c r="A6466" s="67" t="s">
        <v>45275</v>
      </c>
      <c r="B6466" s="69" t="s">
        <v>51956</v>
      </c>
      <c r="C6466" s="67" t="s">
        <v>13479</v>
      </c>
    </row>
    <row r="6467" spans="1:3" ht="30" x14ac:dyDescent="0.25">
      <c r="A6467" s="67" t="s">
        <v>45276</v>
      </c>
      <c r="B6467" s="69" t="s">
        <v>51957</v>
      </c>
      <c r="C6467" s="67" t="s">
        <v>13479</v>
      </c>
    </row>
    <row r="6468" spans="1:3" ht="30" x14ac:dyDescent="0.25">
      <c r="A6468" s="67" t="s">
        <v>45277</v>
      </c>
      <c r="B6468" s="69" t="s">
        <v>51958</v>
      </c>
      <c r="C6468" s="67" t="s">
        <v>13318</v>
      </c>
    </row>
    <row r="6469" spans="1:3" x14ac:dyDescent="0.25">
      <c r="A6469" s="67" t="s">
        <v>45278</v>
      </c>
      <c r="B6469" s="69" t="s">
        <v>51959</v>
      </c>
      <c r="C6469" s="67" t="s">
        <v>13479</v>
      </c>
    </row>
    <row r="6470" spans="1:3" ht="30" x14ac:dyDescent="0.25">
      <c r="A6470" s="67" t="s">
        <v>45279</v>
      </c>
      <c r="B6470" s="69" t="s">
        <v>51960</v>
      </c>
      <c r="C6470" s="67" t="s">
        <v>13380</v>
      </c>
    </row>
    <row r="6471" spans="1:3" x14ac:dyDescent="0.25">
      <c r="A6471" s="67" t="s">
        <v>45280</v>
      </c>
      <c r="B6471" s="69" t="s">
        <v>51961</v>
      </c>
      <c r="C6471" s="67" t="s">
        <v>13479</v>
      </c>
    </row>
    <row r="6472" spans="1:3" x14ac:dyDescent="0.25">
      <c r="A6472" s="67" t="s">
        <v>45281</v>
      </c>
      <c r="B6472" s="69" t="s">
        <v>51962</v>
      </c>
      <c r="C6472" s="67" t="s">
        <v>13479</v>
      </c>
    </row>
    <row r="6473" spans="1:3" ht="30" x14ac:dyDescent="0.25">
      <c r="A6473" s="67" t="s">
        <v>45282</v>
      </c>
      <c r="B6473" s="69" t="s">
        <v>51963</v>
      </c>
      <c r="C6473" s="67" t="s">
        <v>12889</v>
      </c>
    </row>
    <row r="6474" spans="1:3" ht="30" x14ac:dyDescent="0.25">
      <c r="A6474" s="67" t="s">
        <v>45283</v>
      </c>
      <c r="B6474" s="69" t="s">
        <v>51964</v>
      </c>
      <c r="C6474" s="67" t="s">
        <v>12889</v>
      </c>
    </row>
    <row r="6475" spans="1:3" ht="30" x14ac:dyDescent="0.25">
      <c r="A6475" s="67" t="s">
        <v>45284</v>
      </c>
      <c r="B6475" s="69" t="s">
        <v>51965</v>
      </c>
      <c r="C6475" s="67" t="s">
        <v>12889</v>
      </c>
    </row>
    <row r="6476" spans="1:3" ht="30" x14ac:dyDescent="0.25">
      <c r="A6476" s="67" t="s">
        <v>45285</v>
      </c>
      <c r="B6476" s="69" t="s">
        <v>51966</v>
      </c>
      <c r="C6476" s="67" t="s">
        <v>12889</v>
      </c>
    </row>
    <row r="6477" spans="1:3" x14ac:dyDescent="0.25">
      <c r="A6477" s="67" t="s">
        <v>45286</v>
      </c>
      <c r="B6477" s="69" t="s">
        <v>51967</v>
      </c>
      <c r="C6477" s="67" t="s">
        <v>12889</v>
      </c>
    </row>
    <row r="6478" spans="1:3" ht="30" x14ac:dyDescent="0.25">
      <c r="A6478" s="67" t="s">
        <v>45287</v>
      </c>
      <c r="B6478" s="69" t="s">
        <v>51968</v>
      </c>
      <c r="C6478" s="67" t="s">
        <v>12889</v>
      </c>
    </row>
    <row r="6479" spans="1:3" x14ac:dyDescent="0.25">
      <c r="A6479" s="67" t="s">
        <v>45288</v>
      </c>
      <c r="B6479" s="69" t="s">
        <v>51969</v>
      </c>
      <c r="C6479" s="67" t="s">
        <v>12889</v>
      </c>
    </row>
    <row r="6480" spans="1:3" x14ac:dyDescent="0.25">
      <c r="A6480" s="67" t="s">
        <v>45289</v>
      </c>
      <c r="B6480" s="69" t="s">
        <v>51970</v>
      </c>
      <c r="C6480" s="67" t="s">
        <v>12889</v>
      </c>
    </row>
    <row r="6481" spans="1:3" x14ac:dyDescent="0.25">
      <c r="A6481" s="67" t="s">
        <v>45290</v>
      </c>
      <c r="B6481" s="69" t="s">
        <v>51971</v>
      </c>
      <c r="C6481" s="67" t="s">
        <v>12889</v>
      </c>
    </row>
    <row r="6482" spans="1:3" ht="30" x14ac:dyDescent="0.25">
      <c r="A6482" s="67" t="s">
        <v>45291</v>
      </c>
      <c r="B6482" s="69" t="s">
        <v>51972</v>
      </c>
      <c r="C6482" s="67" t="s">
        <v>12889</v>
      </c>
    </row>
    <row r="6483" spans="1:3" ht="30" x14ac:dyDescent="0.25">
      <c r="A6483" s="67" t="s">
        <v>45292</v>
      </c>
      <c r="B6483" s="69" t="s">
        <v>51973</v>
      </c>
      <c r="C6483" s="67" t="s">
        <v>12889</v>
      </c>
    </row>
    <row r="6484" spans="1:3" ht="30" x14ac:dyDescent="0.25">
      <c r="A6484" s="67" t="s">
        <v>45293</v>
      </c>
      <c r="B6484" s="69" t="s">
        <v>51974</v>
      </c>
      <c r="C6484" s="67" t="s">
        <v>12889</v>
      </c>
    </row>
    <row r="6485" spans="1:3" ht="30" x14ac:dyDescent="0.25">
      <c r="A6485" s="67" t="s">
        <v>45294</v>
      </c>
      <c r="B6485" s="69" t="s">
        <v>51975</v>
      </c>
      <c r="C6485" s="67" t="s">
        <v>12889</v>
      </c>
    </row>
    <row r="6486" spans="1:3" x14ac:dyDescent="0.25">
      <c r="A6486" s="67" t="s">
        <v>45295</v>
      </c>
      <c r="B6486" s="69" t="s">
        <v>51976</v>
      </c>
      <c r="C6486" s="67" t="s">
        <v>12889</v>
      </c>
    </row>
    <row r="6487" spans="1:3" x14ac:dyDescent="0.25">
      <c r="A6487" s="67" t="s">
        <v>45296</v>
      </c>
      <c r="B6487" s="69" t="s">
        <v>51977</v>
      </c>
      <c r="C6487" s="67" t="s">
        <v>12889</v>
      </c>
    </row>
    <row r="6488" spans="1:3" x14ac:dyDescent="0.25">
      <c r="A6488" s="67" t="s">
        <v>45297</v>
      </c>
      <c r="B6488" s="69" t="s">
        <v>51978</v>
      </c>
      <c r="C6488" s="67" t="s">
        <v>12889</v>
      </c>
    </row>
    <row r="6489" spans="1:3" ht="30" x14ac:dyDescent="0.25">
      <c r="A6489" s="67" t="s">
        <v>45298</v>
      </c>
      <c r="B6489" s="69" t="s">
        <v>51979</v>
      </c>
      <c r="C6489" s="67" t="s">
        <v>12889</v>
      </c>
    </row>
    <row r="6490" spans="1:3" ht="30" x14ac:dyDescent="0.25">
      <c r="A6490" s="67" t="s">
        <v>45299</v>
      </c>
      <c r="B6490" s="69" t="s">
        <v>51980</v>
      </c>
      <c r="C6490" s="67" t="s">
        <v>12889</v>
      </c>
    </row>
    <row r="6491" spans="1:3" ht="30" x14ac:dyDescent="0.25">
      <c r="A6491" s="67" t="s">
        <v>45300</v>
      </c>
      <c r="B6491" s="69" t="s">
        <v>51981</v>
      </c>
      <c r="C6491" s="67" t="s">
        <v>12889</v>
      </c>
    </row>
    <row r="6492" spans="1:3" ht="30" x14ac:dyDescent="0.25">
      <c r="A6492" s="67" t="s">
        <v>45301</v>
      </c>
      <c r="B6492" s="69" t="s">
        <v>51982</v>
      </c>
      <c r="C6492" s="67" t="s">
        <v>12889</v>
      </c>
    </row>
    <row r="6493" spans="1:3" ht="30" x14ac:dyDescent="0.25">
      <c r="A6493" s="67" t="s">
        <v>45302</v>
      </c>
      <c r="B6493" s="69" t="s">
        <v>51983</v>
      </c>
      <c r="C6493" s="67" t="s">
        <v>12889</v>
      </c>
    </row>
    <row r="6494" spans="1:3" x14ac:dyDescent="0.25">
      <c r="A6494" s="67" t="s">
        <v>45303</v>
      </c>
      <c r="B6494" s="69" t="s">
        <v>51984</v>
      </c>
      <c r="C6494" s="67" t="s">
        <v>12889</v>
      </c>
    </row>
    <row r="6495" spans="1:3" ht="30" x14ac:dyDescent="0.25">
      <c r="A6495" s="67" t="s">
        <v>45304</v>
      </c>
      <c r="B6495" s="69" t="s">
        <v>51985</v>
      </c>
      <c r="C6495" s="67" t="s">
        <v>12889</v>
      </c>
    </row>
    <row r="6496" spans="1:3" x14ac:dyDescent="0.25">
      <c r="A6496" s="67" t="s">
        <v>45305</v>
      </c>
      <c r="B6496" s="69" t="s">
        <v>51986</v>
      </c>
      <c r="C6496" s="67" t="s">
        <v>12889</v>
      </c>
    </row>
    <row r="6497" spans="1:3" x14ac:dyDescent="0.25">
      <c r="A6497" s="67" t="s">
        <v>45306</v>
      </c>
      <c r="B6497" s="69" t="s">
        <v>51987</v>
      </c>
      <c r="C6497" s="67" t="s">
        <v>12889</v>
      </c>
    </row>
    <row r="6498" spans="1:3" x14ac:dyDescent="0.25">
      <c r="A6498" s="67" t="s">
        <v>45307</v>
      </c>
      <c r="B6498" s="69" t="s">
        <v>51988</v>
      </c>
      <c r="C6498" s="67" t="s">
        <v>12889</v>
      </c>
    </row>
    <row r="6499" spans="1:3" x14ac:dyDescent="0.25">
      <c r="A6499" s="67" t="s">
        <v>45308</v>
      </c>
      <c r="B6499" s="69" t="s">
        <v>51989</v>
      </c>
      <c r="C6499" s="67" t="s">
        <v>12889</v>
      </c>
    </row>
    <row r="6500" spans="1:3" x14ac:dyDescent="0.25">
      <c r="A6500" s="67" t="s">
        <v>45309</v>
      </c>
      <c r="B6500" s="69" t="s">
        <v>51990</v>
      </c>
      <c r="C6500" s="67" t="s">
        <v>12889</v>
      </c>
    </row>
    <row r="6501" spans="1:3" x14ac:dyDescent="0.25">
      <c r="A6501" s="67" t="s">
        <v>45310</v>
      </c>
      <c r="B6501" s="69" t="s">
        <v>51991</v>
      </c>
      <c r="C6501" s="67" t="s">
        <v>12889</v>
      </c>
    </row>
    <row r="6502" spans="1:3" x14ac:dyDescent="0.25">
      <c r="A6502" s="67" t="s">
        <v>45311</v>
      </c>
      <c r="B6502" s="69" t="s">
        <v>51992</v>
      </c>
      <c r="C6502" s="67" t="s">
        <v>12889</v>
      </c>
    </row>
    <row r="6503" spans="1:3" x14ac:dyDescent="0.25">
      <c r="A6503" s="67" t="s">
        <v>45312</v>
      </c>
      <c r="B6503" s="69" t="s">
        <v>51993</v>
      </c>
      <c r="C6503" s="67" t="s">
        <v>12889</v>
      </c>
    </row>
    <row r="6504" spans="1:3" x14ac:dyDescent="0.25">
      <c r="A6504" s="67" t="s">
        <v>45313</v>
      </c>
      <c r="B6504" s="69" t="s">
        <v>51994</v>
      </c>
      <c r="C6504" s="67" t="s">
        <v>12889</v>
      </c>
    </row>
    <row r="6505" spans="1:3" x14ac:dyDescent="0.25">
      <c r="A6505" s="67" t="s">
        <v>45314</v>
      </c>
      <c r="B6505" s="69" t="s">
        <v>51995</v>
      </c>
      <c r="C6505" s="67" t="s">
        <v>12889</v>
      </c>
    </row>
    <row r="6506" spans="1:3" x14ac:dyDescent="0.25">
      <c r="A6506" s="67" t="s">
        <v>45315</v>
      </c>
      <c r="B6506" s="69" t="s">
        <v>51996</v>
      </c>
      <c r="C6506" s="67" t="s">
        <v>12889</v>
      </c>
    </row>
    <row r="6507" spans="1:3" ht="30" x14ac:dyDescent="0.25">
      <c r="A6507" s="67" t="s">
        <v>45316</v>
      </c>
      <c r="B6507" s="69" t="s">
        <v>51997</v>
      </c>
      <c r="C6507" s="67" t="s">
        <v>12889</v>
      </c>
    </row>
    <row r="6508" spans="1:3" ht="30" x14ac:dyDescent="0.25">
      <c r="A6508" s="67" t="s">
        <v>45317</v>
      </c>
      <c r="B6508" s="69" t="s">
        <v>51998</v>
      </c>
      <c r="C6508" s="67" t="s">
        <v>12889</v>
      </c>
    </row>
    <row r="6509" spans="1:3" ht="30" x14ac:dyDescent="0.25">
      <c r="A6509" s="67" t="s">
        <v>45318</v>
      </c>
      <c r="B6509" s="69" t="s">
        <v>51999</v>
      </c>
      <c r="C6509" s="67" t="s">
        <v>12889</v>
      </c>
    </row>
    <row r="6510" spans="1:3" ht="30" x14ac:dyDescent="0.25">
      <c r="A6510" s="67" t="s">
        <v>45319</v>
      </c>
      <c r="B6510" s="69" t="s">
        <v>52000</v>
      </c>
      <c r="C6510" s="67" t="s">
        <v>12889</v>
      </c>
    </row>
    <row r="6511" spans="1:3" x14ac:dyDescent="0.25">
      <c r="A6511" s="67" t="s">
        <v>45320</v>
      </c>
      <c r="B6511" s="69" t="s">
        <v>52001</v>
      </c>
      <c r="C6511" s="67" t="s">
        <v>12889</v>
      </c>
    </row>
    <row r="6512" spans="1:3" ht="30" x14ac:dyDescent="0.25">
      <c r="A6512" s="67" t="s">
        <v>45321</v>
      </c>
      <c r="B6512" s="69" t="s">
        <v>52002</v>
      </c>
      <c r="C6512" s="67" t="s">
        <v>12889</v>
      </c>
    </row>
    <row r="6513" spans="1:3" x14ac:dyDescent="0.25">
      <c r="A6513" s="67" t="s">
        <v>45322</v>
      </c>
      <c r="B6513" s="69" t="s">
        <v>52003</v>
      </c>
      <c r="C6513" s="67" t="s">
        <v>12889</v>
      </c>
    </row>
    <row r="6514" spans="1:3" x14ac:dyDescent="0.25">
      <c r="A6514" s="67" t="s">
        <v>45323</v>
      </c>
      <c r="B6514" s="69" t="s">
        <v>52004</v>
      </c>
      <c r="C6514" s="67" t="s">
        <v>12889</v>
      </c>
    </row>
    <row r="6515" spans="1:3" x14ac:dyDescent="0.25">
      <c r="A6515" s="67" t="s">
        <v>45324</v>
      </c>
      <c r="B6515" s="69" t="s">
        <v>52005</v>
      </c>
      <c r="C6515" s="67" t="s">
        <v>12889</v>
      </c>
    </row>
    <row r="6516" spans="1:3" x14ac:dyDescent="0.25">
      <c r="A6516" s="67" t="s">
        <v>45325</v>
      </c>
      <c r="B6516" s="69" t="s">
        <v>52006</v>
      </c>
      <c r="C6516" s="67" t="s">
        <v>12889</v>
      </c>
    </row>
    <row r="6517" spans="1:3" x14ac:dyDescent="0.25">
      <c r="A6517" s="67" t="s">
        <v>45326</v>
      </c>
      <c r="B6517" s="69" t="s">
        <v>52007</v>
      </c>
      <c r="C6517" s="67" t="s">
        <v>12889</v>
      </c>
    </row>
    <row r="6518" spans="1:3" ht="30" x14ac:dyDescent="0.25">
      <c r="A6518" s="67" t="s">
        <v>45327</v>
      </c>
      <c r="B6518" s="69" t="s">
        <v>52008</v>
      </c>
      <c r="C6518" s="67" t="s">
        <v>12889</v>
      </c>
    </row>
    <row r="6519" spans="1:3" x14ac:dyDescent="0.25">
      <c r="A6519" s="67" t="s">
        <v>45328</v>
      </c>
      <c r="B6519" s="69" t="s">
        <v>52009</v>
      </c>
      <c r="C6519" s="67" t="s">
        <v>12889</v>
      </c>
    </row>
    <row r="6520" spans="1:3" x14ac:dyDescent="0.25">
      <c r="A6520" s="67" t="s">
        <v>45329</v>
      </c>
      <c r="B6520" s="69" t="s">
        <v>52010</v>
      </c>
      <c r="C6520" s="67" t="s">
        <v>12889</v>
      </c>
    </row>
    <row r="6521" spans="1:3" x14ac:dyDescent="0.25">
      <c r="A6521" s="67" t="s">
        <v>45330</v>
      </c>
      <c r="B6521" s="69" t="s">
        <v>52011</v>
      </c>
      <c r="C6521" s="67" t="s">
        <v>12889</v>
      </c>
    </row>
    <row r="6522" spans="1:3" x14ac:dyDescent="0.25">
      <c r="A6522" s="67" t="s">
        <v>45331</v>
      </c>
      <c r="B6522" s="69" t="s">
        <v>52012</v>
      </c>
      <c r="C6522" s="67" t="s">
        <v>12889</v>
      </c>
    </row>
    <row r="6523" spans="1:3" x14ac:dyDescent="0.25">
      <c r="A6523" s="67" t="s">
        <v>45332</v>
      </c>
      <c r="B6523" s="69" t="s">
        <v>52013</v>
      </c>
      <c r="C6523" s="67" t="s">
        <v>12889</v>
      </c>
    </row>
    <row r="6524" spans="1:3" x14ac:dyDescent="0.25">
      <c r="A6524" s="67" t="s">
        <v>45333</v>
      </c>
      <c r="B6524" s="69" t="s">
        <v>52014</v>
      </c>
      <c r="C6524" s="67" t="s">
        <v>12889</v>
      </c>
    </row>
    <row r="6525" spans="1:3" ht="30" x14ac:dyDescent="0.25">
      <c r="A6525" s="67" t="s">
        <v>45334</v>
      </c>
      <c r="B6525" s="69" t="s">
        <v>52015</v>
      </c>
      <c r="C6525" s="67" t="s">
        <v>12889</v>
      </c>
    </row>
    <row r="6526" spans="1:3" x14ac:dyDescent="0.25">
      <c r="A6526" s="67" t="s">
        <v>45335</v>
      </c>
      <c r="B6526" s="69" t="s">
        <v>52016</v>
      </c>
      <c r="C6526" s="67" t="s">
        <v>12889</v>
      </c>
    </row>
    <row r="6527" spans="1:3" ht="30" x14ac:dyDescent="0.25">
      <c r="A6527" s="67" t="s">
        <v>45336</v>
      </c>
      <c r="B6527" s="69" t="s">
        <v>52017</v>
      </c>
      <c r="C6527" s="67" t="s">
        <v>12889</v>
      </c>
    </row>
    <row r="6528" spans="1:3" ht="30" x14ac:dyDescent="0.25">
      <c r="A6528" s="67" t="s">
        <v>45337</v>
      </c>
      <c r="B6528" s="69" t="s">
        <v>52018</v>
      </c>
      <c r="C6528" s="67" t="s">
        <v>12889</v>
      </c>
    </row>
    <row r="6529" spans="1:3" ht="30" x14ac:dyDescent="0.25">
      <c r="A6529" s="67" t="s">
        <v>45338</v>
      </c>
      <c r="B6529" s="69" t="s">
        <v>52019</v>
      </c>
      <c r="C6529" s="67" t="s">
        <v>12889</v>
      </c>
    </row>
    <row r="6530" spans="1:3" ht="30" x14ac:dyDescent="0.25">
      <c r="A6530" s="67" t="s">
        <v>45339</v>
      </c>
      <c r="B6530" s="69" t="s">
        <v>52020</v>
      </c>
      <c r="C6530" s="67" t="s">
        <v>12889</v>
      </c>
    </row>
    <row r="6531" spans="1:3" ht="30" x14ac:dyDescent="0.25">
      <c r="A6531" s="67" t="s">
        <v>45340</v>
      </c>
      <c r="B6531" s="69" t="s">
        <v>52021</v>
      </c>
      <c r="C6531" s="67" t="s">
        <v>12889</v>
      </c>
    </row>
    <row r="6532" spans="1:3" x14ac:dyDescent="0.25">
      <c r="A6532" s="67" t="s">
        <v>45341</v>
      </c>
      <c r="B6532" s="69" t="s">
        <v>52022</v>
      </c>
      <c r="C6532" s="67" t="s">
        <v>12889</v>
      </c>
    </row>
    <row r="6533" spans="1:3" x14ac:dyDescent="0.25">
      <c r="A6533" s="67" t="s">
        <v>45342</v>
      </c>
      <c r="B6533" s="69" t="s">
        <v>52023</v>
      </c>
      <c r="C6533" s="67" t="s">
        <v>12889</v>
      </c>
    </row>
    <row r="6534" spans="1:3" x14ac:dyDescent="0.25">
      <c r="A6534" s="67" t="s">
        <v>45343</v>
      </c>
      <c r="B6534" s="69" t="s">
        <v>52024</v>
      </c>
      <c r="C6534" s="67" t="s">
        <v>12889</v>
      </c>
    </row>
    <row r="6535" spans="1:3" x14ac:dyDescent="0.25">
      <c r="A6535" s="67" t="s">
        <v>45344</v>
      </c>
      <c r="B6535" s="69" t="s">
        <v>52025</v>
      </c>
      <c r="C6535" s="67" t="s">
        <v>12889</v>
      </c>
    </row>
    <row r="6536" spans="1:3" x14ac:dyDescent="0.25">
      <c r="A6536" s="67" t="s">
        <v>45345</v>
      </c>
      <c r="B6536" s="69" t="s">
        <v>52026</v>
      </c>
      <c r="C6536" s="67" t="s">
        <v>12889</v>
      </c>
    </row>
    <row r="6537" spans="1:3" x14ac:dyDescent="0.25">
      <c r="A6537" s="67" t="s">
        <v>45346</v>
      </c>
      <c r="B6537" s="69" t="s">
        <v>52027</v>
      </c>
      <c r="C6537" s="67" t="s">
        <v>12889</v>
      </c>
    </row>
    <row r="6538" spans="1:3" ht="30" x14ac:dyDescent="0.25">
      <c r="A6538" s="67" t="s">
        <v>45347</v>
      </c>
      <c r="B6538" s="69" t="s">
        <v>52028</v>
      </c>
      <c r="C6538" s="67" t="s">
        <v>12889</v>
      </c>
    </row>
    <row r="6539" spans="1:3" x14ac:dyDescent="0.25">
      <c r="A6539" s="67" t="s">
        <v>45348</v>
      </c>
      <c r="B6539" s="69" t="s">
        <v>52029</v>
      </c>
      <c r="C6539" s="67" t="s">
        <v>12889</v>
      </c>
    </row>
    <row r="6540" spans="1:3" x14ac:dyDescent="0.25">
      <c r="A6540" s="67" t="s">
        <v>45349</v>
      </c>
      <c r="B6540" s="69" t="s">
        <v>52030</v>
      </c>
      <c r="C6540" s="67" t="s">
        <v>12889</v>
      </c>
    </row>
    <row r="6541" spans="1:3" ht="30" x14ac:dyDescent="0.25">
      <c r="A6541" s="67" t="s">
        <v>45350</v>
      </c>
      <c r="B6541" s="69" t="s">
        <v>52031</v>
      </c>
      <c r="C6541" s="67" t="s">
        <v>12889</v>
      </c>
    </row>
    <row r="6542" spans="1:3" ht="30" x14ac:dyDescent="0.25">
      <c r="A6542" s="67" t="s">
        <v>45351</v>
      </c>
      <c r="B6542" s="69" t="s">
        <v>52032</v>
      </c>
      <c r="C6542" s="67" t="s">
        <v>12889</v>
      </c>
    </row>
    <row r="6543" spans="1:3" x14ac:dyDescent="0.25">
      <c r="A6543" s="67" t="s">
        <v>45352</v>
      </c>
      <c r="B6543" s="69" t="s">
        <v>52033</v>
      </c>
      <c r="C6543" s="67" t="s">
        <v>12889</v>
      </c>
    </row>
    <row r="6544" spans="1:3" x14ac:dyDescent="0.25">
      <c r="A6544" s="67" t="s">
        <v>45353</v>
      </c>
      <c r="B6544" s="69" t="s">
        <v>52034</v>
      </c>
      <c r="C6544" s="67" t="s">
        <v>12889</v>
      </c>
    </row>
    <row r="6545" spans="1:3" ht="30" x14ac:dyDescent="0.25">
      <c r="A6545" s="67" t="s">
        <v>45354</v>
      </c>
      <c r="B6545" s="69" t="s">
        <v>52035</v>
      </c>
      <c r="C6545" s="67" t="s">
        <v>12889</v>
      </c>
    </row>
    <row r="6546" spans="1:3" x14ac:dyDescent="0.25">
      <c r="A6546" s="67" t="s">
        <v>45355</v>
      </c>
      <c r="B6546" s="69" t="s">
        <v>52036</v>
      </c>
      <c r="C6546" s="67" t="s">
        <v>12889</v>
      </c>
    </row>
    <row r="6547" spans="1:3" x14ac:dyDescent="0.25">
      <c r="A6547" s="67" t="s">
        <v>45356</v>
      </c>
      <c r="B6547" s="69" t="s">
        <v>52037</v>
      </c>
      <c r="C6547" s="67" t="s">
        <v>12889</v>
      </c>
    </row>
    <row r="6548" spans="1:3" ht="30" x14ac:dyDescent="0.25">
      <c r="A6548" s="67" t="s">
        <v>45357</v>
      </c>
      <c r="B6548" s="69" t="s">
        <v>52038</v>
      </c>
      <c r="C6548" s="67" t="s">
        <v>12889</v>
      </c>
    </row>
    <row r="6549" spans="1:3" x14ac:dyDescent="0.25">
      <c r="A6549" s="67" t="s">
        <v>45358</v>
      </c>
      <c r="B6549" s="69" t="s">
        <v>52039</v>
      </c>
      <c r="C6549" s="67" t="s">
        <v>12889</v>
      </c>
    </row>
    <row r="6550" spans="1:3" x14ac:dyDescent="0.25">
      <c r="A6550" s="67" t="s">
        <v>45359</v>
      </c>
      <c r="B6550" s="69" t="s">
        <v>52040</v>
      </c>
      <c r="C6550" s="67" t="s">
        <v>12889</v>
      </c>
    </row>
    <row r="6551" spans="1:3" x14ac:dyDescent="0.25">
      <c r="A6551" s="67" t="s">
        <v>45360</v>
      </c>
      <c r="B6551" s="69" t="s">
        <v>52041</v>
      </c>
      <c r="C6551" s="67" t="s">
        <v>12889</v>
      </c>
    </row>
    <row r="6552" spans="1:3" ht="30" x14ac:dyDescent="0.25">
      <c r="A6552" s="67" t="s">
        <v>45361</v>
      </c>
      <c r="B6552" s="69" t="s">
        <v>52042</v>
      </c>
      <c r="C6552" s="67" t="s">
        <v>12889</v>
      </c>
    </row>
    <row r="6553" spans="1:3" ht="30" x14ac:dyDescent="0.25">
      <c r="A6553" s="67" t="s">
        <v>45362</v>
      </c>
      <c r="B6553" s="69" t="s">
        <v>52043</v>
      </c>
      <c r="C6553" s="67" t="s">
        <v>12889</v>
      </c>
    </row>
    <row r="6554" spans="1:3" ht="30" x14ac:dyDescent="0.25">
      <c r="A6554" s="67" t="s">
        <v>45363</v>
      </c>
      <c r="B6554" s="69" t="s">
        <v>52044</v>
      </c>
      <c r="C6554" s="67" t="s">
        <v>12889</v>
      </c>
    </row>
    <row r="6555" spans="1:3" x14ac:dyDescent="0.25">
      <c r="A6555" s="67" t="s">
        <v>45364</v>
      </c>
      <c r="B6555" s="69" t="s">
        <v>52045</v>
      </c>
      <c r="C6555" s="67" t="s">
        <v>12889</v>
      </c>
    </row>
    <row r="6556" spans="1:3" x14ac:dyDescent="0.25">
      <c r="A6556" s="67" t="s">
        <v>45365</v>
      </c>
      <c r="B6556" s="69" t="s">
        <v>52046</v>
      </c>
      <c r="C6556" s="67" t="s">
        <v>12889</v>
      </c>
    </row>
    <row r="6557" spans="1:3" x14ac:dyDescent="0.25">
      <c r="A6557" s="67" t="s">
        <v>45366</v>
      </c>
      <c r="B6557" s="69" t="s">
        <v>52047</v>
      </c>
      <c r="C6557" s="67" t="s">
        <v>12889</v>
      </c>
    </row>
    <row r="6558" spans="1:3" x14ac:dyDescent="0.25">
      <c r="A6558" s="67" t="s">
        <v>45367</v>
      </c>
      <c r="B6558" s="69" t="s">
        <v>52048</v>
      </c>
      <c r="C6558" s="67" t="s">
        <v>12889</v>
      </c>
    </row>
    <row r="6559" spans="1:3" x14ac:dyDescent="0.25">
      <c r="A6559" s="67" t="s">
        <v>45368</v>
      </c>
      <c r="B6559" s="69" t="s">
        <v>52049</v>
      </c>
      <c r="C6559" s="67" t="s">
        <v>12889</v>
      </c>
    </row>
    <row r="6560" spans="1:3" x14ac:dyDescent="0.25">
      <c r="A6560" s="67" t="s">
        <v>45369</v>
      </c>
      <c r="B6560" s="69" t="s">
        <v>52050</v>
      </c>
      <c r="C6560" s="67" t="s">
        <v>12889</v>
      </c>
    </row>
    <row r="6561" spans="1:3" x14ac:dyDescent="0.25">
      <c r="A6561" s="67" t="s">
        <v>45370</v>
      </c>
      <c r="B6561" s="69" t="s">
        <v>52051</v>
      </c>
      <c r="C6561" s="67" t="s">
        <v>12889</v>
      </c>
    </row>
    <row r="6562" spans="1:3" x14ac:dyDescent="0.25">
      <c r="A6562" s="67" t="s">
        <v>45371</v>
      </c>
      <c r="B6562" s="69" t="s">
        <v>52052</v>
      </c>
      <c r="C6562" s="67" t="s">
        <v>12889</v>
      </c>
    </row>
    <row r="6563" spans="1:3" x14ac:dyDescent="0.25">
      <c r="A6563" s="67" t="s">
        <v>45372</v>
      </c>
      <c r="B6563" s="69" t="s">
        <v>52053</v>
      </c>
      <c r="C6563" s="67" t="s">
        <v>12889</v>
      </c>
    </row>
    <row r="6564" spans="1:3" ht="30" x14ac:dyDescent="0.25">
      <c r="A6564" s="67" t="s">
        <v>45373</v>
      </c>
      <c r="B6564" s="69" t="s">
        <v>52054</v>
      </c>
      <c r="C6564" s="67" t="s">
        <v>12889</v>
      </c>
    </row>
    <row r="6565" spans="1:3" x14ac:dyDescent="0.25">
      <c r="A6565" s="67" t="s">
        <v>45374</v>
      </c>
      <c r="B6565" s="69" t="s">
        <v>52055</v>
      </c>
      <c r="C6565" s="67" t="s">
        <v>12889</v>
      </c>
    </row>
    <row r="6566" spans="1:3" x14ac:dyDescent="0.25">
      <c r="A6566" s="67" t="s">
        <v>45375</v>
      </c>
      <c r="B6566" s="69" t="s">
        <v>52056</v>
      </c>
      <c r="C6566" s="67" t="s">
        <v>12889</v>
      </c>
    </row>
    <row r="6567" spans="1:3" x14ac:dyDescent="0.25">
      <c r="A6567" s="67" t="s">
        <v>45376</v>
      </c>
      <c r="B6567" s="69" t="s">
        <v>52057</v>
      </c>
      <c r="C6567" s="67" t="s">
        <v>12889</v>
      </c>
    </row>
    <row r="6568" spans="1:3" x14ac:dyDescent="0.25">
      <c r="A6568" s="67" t="s">
        <v>45377</v>
      </c>
      <c r="B6568" s="69" t="s">
        <v>52058</v>
      </c>
      <c r="C6568" s="67" t="s">
        <v>12889</v>
      </c>
    </row>
    <row r="6569" spans="1:3" x14ac:dyDescent="0.25">
      <c r="A6569" s="67" t="s">
        <v>45378</v>
      </c>
      <c r="B6569" s="69" t="s">
        <v>52059</v>
      </c>
      <c r="C6569" s="67" t="s">
        <v>12889</v>
      </c>
    </row>
    <row r="6570" spans="1:3" x14ac:dyDescent="0.25">
      <c r="A6570" s="67" t="s">
        <v>45379</v>
      </c>
      <c r="B6570" s="69" t="s">
        <v>52060</v>
      </c>
      <c r="C6570" s="67" t="s">
        <v>12889</v>
      </c>
    </row>
    <row r="6571" spans="1:3" x14ac:dyDescent="0.25">
      <c r="A6571" s="67" t="s">
        <v>45380</v>
      </c>
      <c r="B6571" s="69" t="s">
        <v>52061</v>
      </c>
      <c r="C6571" s="67" t="s">
        <v>12889</v>
      </c>
    </row>
    <row r="6572" spans="1:3" x14ac:dyDescent="0.25">
      <c r="A6572" s="67" t="s">
        <v>45381</v>
      </c>
      <c r="B6572" s="69" t="s">
        <v>52062</v>
      </c>
      <c r="C6572" s="67" t="s">
        <v>12889</v>
      </c>
    </row>
    <row r="6573" spans="1:3" ht="30" x14ac:dyDescent="0.25">
      <c r="A6573" s="67" t="s">
        <v>45382</v>
      </c>
      <c r="B6573" s="69" t="s">
        <v>52063</v>
      </c>
      <c r="C6573" s="67" t="s">
        <v>12889</v>
      </c>
    </row>
    <row r="6574" spans="1:3" ht="30" x14ac:dyDescent="0.25">
      <c r="A6574" s="67" t="s">
        <v>45383</v>
      </c>
      <c r="B6574" s="69" t="s">
        <v>52064</v>
      </c>
      <c r="C6574" s="67" t="s">
        <v>12889</v>
      </c>
    </row>
    <row r="6575" spans="1:3" ht="30" x14ac:dyDescent="0.25">
      <c r="A6575" s="67" t="s">
        <v>45384</v>
      </c>
      <c r="B6575" s="69" t="s">
        <v>52065</v>
      </c>
      <c r="C6575" s="67" t="s">
        <v>12889</v>
      </c>
    </row>
    <row r="6576" spans="1:3" ht="30" x14ac:dyDescent="0.25">
      <c r="A6576" s="67" t="s">
        <v>45385</v>
      </c>
      <c r="B6576" s="69" t="s">
        <v>52066</v>
      </c>
      <c r="C6576" s="67" t="s">
        <v>12889</v>
      </c>
    </row>
    <row r="6577" spans="1:3" ht="30" x14ac:dyDescent="0.25">
      <c r="A6577" s="67" t="s">
        <v>45386</v>
      </c>
      <c r="B6577" s="69" t="s">
        <v>52067</v>
      </c>
      <c r="C6577" s="67" t="s">
        <v>12889</v>
      </c>
    </row>
    <row r="6578" spans="1:3" x14ac:dyDescent="0.25">
      <c r="A6578" s="67" t="s">
        <v>45387</v>
      </c>
      <c r="B6578" s="69" t="s">
        <v>52068</v>
      </c>
      <c r="C6578" s="67" t="s">
        <v>12889</v>
      </c>
    </row>
    <row r="6579" spans="1:3" ht="30" x14ac:dyDescent="0.25">
      <c r="A6579" s="67" t="s">
        <v>45388</v>
      </c>
      <c r="B6579" s="69" t="s">
        <v>52069</v>
      </c>
      <c r="C6579" s="67" t="s">
        <v>12889</v>
      </c>
    </row>
    <row r="6580" spans="1:3" x14ac:dyDescent="0.25">
      <c r="A6580" s="67" t="s">
        <v>45389</v>
      </c>
      <c r="B6580" s="69" t="s">
        <v>52070</v>
      </c>
      <c r="C6580" s="67" t="s">
        <v>12889</v>
      </c>
    </row>
    <row r="6581" spans="1:3" x14ac:dyDescent="0.25">
      <c r="A6581" s="67" t="s">
        <v>45390</v>
      </c>
      <c r="B6581" s="69" t="s">
        <v>52071</v>
      </c>
      <c r="C6581" s="67" t="s">
        <v>12889</v>
      </c>
    </row>
    <row r="6582" spans="1:3" ht="30" x14ac:dyDescent="0.25">
      <c r="A6582" s="67" t="s">
        <v>45391</v>
      </c>
      <c r="B6582" s="69" t="s">
        <v>52072</v>
      </c>
      <c r="C6582" s="67" t="s">
        <v>12889</v>
      </c>
    </row>
    <row r="6583" spans="1:3" x14ac:dyDescent="0.25">
      <c r="A6583" s="67" t="s">
        <v>45392</v>
      </c>
      <c r="B6583" s="69" t="s">
        <v>52073</v>
      </c>
      <c r="C6583" s="67" t="s">
        <v>12889</v>
      </c>
    </row>
    <row r="6584" spans="1:3" ht="30" x14ac:dyDescent="0.25">
      <c r="A6584" s="67" t="s">
        <v>45393</v>
      </c>
      <c r="B6584" s="69" t="s">
        <v>52074</v>
      </c>
      <c r="C6584" s="67" t="s">
        <v>12889</v>
      </c>
    </row>
    <row r="6585" spans="1:3" ht="30" x14ac:dyDescent="0.25">
      <c r="A6585" s="67" t="s">
        <v>45394</v>
      </c>
      <c r="B6585" s="69" t="s">
        <v>52075</v>
      </c>
      <c r="C6585" s="67" t="s">
        <v>12889</v>
      </c>
    </row>
    <row r="6586" spans="1:3" x14ac:dyDescent="0.25">
      <c r="A6586" s="67" t="s">
        <v>45395</v>
      </c>
      <c r="B6586" s="69" t="s">
        <v>52076</v>
      </c>
      <c r="C6586" s="67" t="s">
        <v>12889</v>
      </c>
    </row>
    <row r="6587" spans="1:3" x14ac:dyDescent="0.25">
      <c r="A6587" s="67" t="s">
        <v>45396</v>
      </c>
      <c r="B6587" s="69" t="s">
        <v>52077</v>
      </c>
      <c r="C6587" s="67" t="s">
        <v>12889</v>
      </c>
    </row>
    <row r="6588" spans="1:3" x14ac:dyDescent="0.25">
      <c r="A6588" s="67" t="s">
        <v>45397</v>
      </c>
      <c r="B6588" s="69" t="s">
        <v>52078</v>
      </c>
      <c r="C6588" s="67" t="s">
        <v>12889</v>
      </c>
    </row>
    <row r="6589" spans="1:3" x14ac:dyDescent="0.25">
      <c r="A6589" s="67" t="s">
        <v>45398</v>
      </c>
      <c r="B6589" s="69" t="s">
        <v>52079</v>
      </c>
      <c r="C6589" s="67" t="s">
        <v>12889</v>
      </c>
    </row>
    <row r="6590" spans="1:3" x14ac:dyDescent="0.25">
      <c r="A6590" s="67" t="s">
        <v>45399</v>
      </c>
      <c r="B6590" s="69" t="s">
        <v>52080</v>
      </c>
      <c r="C6590" s="67" t="s">
        <v>12889</v>
      </c>
    </row>
    <row r="6591" spans="1:3" x14ac:dyDescent="0.25">
      <c r="A6591" s="67" t="s">
        <v>45400</v>
      </c>
      <c r="B6591" s="69" t="s">
        <v>52081</v>
      </c>
      <c r="C6591" s="67" t="s">
        <v>12889</v>
      </c>
    </row>
    <row r="6592" spans="1:3" ht="30" x14ac:dyDescent="0.25">
      <c r="A6592" s="67" t="s">
        <v>45401</v>
      </c>
      <c r="B6592" s="69" t="s">
        <v>52082</v>
      </c>
      <c r="C6592" s="67" t="s">
        <v>12889</v>
      </c>
    </row>
    <row r="6593" spans="1:3" ht="30" x14ac:dyDescent="0.25">
      <c r="A6593" s="67" t="s">
        <v>45402</v>
      </c>
      <c r="B6593" s="69" t="s">
        <v>52083</v>
      </c>
      <c r="C6593" s="67" t="s">
        <v>12889</v>
      </c>
    </row>
    <row r="6594" spans="1:3" ht="30" x14ac:dyDescent="0.25">
      <c r="A6594" s="67" t="s">
        <v>45403</v>
      </c>
      <c r="B6594" s="69" t="s">
        <v>52084</v>
      </c>
      <c r="C6594" s="67" t="s">
        <v>12889</v>
      </c>
    </row>
    <row r="6595" spans="1:3" ht="30" x14ac:dyDescent="0.25">
      <c r="A6595" s="67" t="s">
        <v>45404</v>
      </c>
      <c r="B6595" s="69" t="s">
        <v>52085</v>
      </c>
      <c r="C6595" s="67" t="s">
        <v>12889</v>
      </c>
    </row>
    <row r="6596" spans="1:3" ht="30" x14ac:dyDescent="0.25">
      <c r="A6596" s="67" t="s">
        <v>45405</v>
      </c>
      <c r="B6596" s="69" t="s">
        <v>52086</v>
      </c>
      <c r="C6596" s="67" t="s">
        <v>12889</v>
      </c>
    </row>
    <row r="6597" spans="1:3" ht="30" x14ac:dyDescent="0.25">
      <c r="A6597" s="67" t="s">
        <v>45406</v>
      </c>
      <c r="B6597" s="69" t="s">
        <v>52087</v>
      </c>
      <c r="C6597" s="67" t="s">
        <v>12889</v>
      </c>
    </row>
    <row r="6598" spans="1:3" x14ac:dyDescent="0.25">
      <c r="A6598" s="67" t="s">
        <v>45407</v>
      </c>
      <c r="B6598" s="69" t="s">
        <v>52088</v>
      </c>
      <c r="C6598" s="67" t="s">
        <v>12889</v>
      </c>
    </row>
    <row r="6599" spans="1:3" ht="30" x14ac:dyDescent="0.25">
      <c r="A6599" s="67" t="s">
        <v>45408</v>
      </c>
      <c r="B6599" s="69" t="s">
        <v>52089</v>
      </c>
      <c r="C6599" s="67" t="s">
        <v>12889</v>
      </c>
    </row>
    <row r="6600" spans="1:3" x14ac:dyDescent="0.25">
      <c r="A6600" s="67" t="s">
        <v>45409</v>
      </c>
      <c r="B6600" s="69" t="s">
        <v>52090</v>
      </c>
      <c r="C6600" s="67" t="s">
        <v>12889</v>
      </c>
    </row>
    <row r="6601" spans="1:3" x14ac:dyDescent="0.25">
      <c r="A6601" s="67" t="s">
        <v>45410</v>
      </c>
      <c r="B6601" s="69" t="s">
        <v>52091</v>
      </c>
      <c r="C6601" s="67" t="s">
        <v>12889</v>
      </c>
    </row>
    <row r="6602" spans="1:3" ht="30" x14ac:dyDescent="0.25">
      <c r="A6602" s="67" t="s">
        <v>45411</v>
      </c>
      <c r="B6602" s="69" t="s">
        <v>52092</v>
      </c>
      <c r="C6602" s="67" t="s">
        <v>12889</v>
      </c>
    </row>
    <row r="6603" spans="1:3" x14ac:dyDescent="0.25">
      <c r="A6603" s="67" t="s">
        <v>45412</v>
      </c>
      <c r="B6603" s="69" t="s">
        <v>52093</v>
      </c>
      <c r="C6603" s="67" t="s">
        <v>12889</v>
      </c>
    </row>
    <row r="6604" spans="1:3" x14ac:dyDescent="0.25">
      <c r="A6604" s="67" t="s">
        <v>45413</v>
      </c>
      <c r="B6604" s="69" t="s">
        <v>52094</v>
      </c>
      <c r="C6604" s="67" t="s">
        <v>12889</v>
      </c>
    </row>
    <row r="6605" spans="1:3" x14ac:dyDescent="0.25">
      <c r="A6605" s="67" t="s">
        <v>45414</v>
      </c>
      <c r="B6605" s="69" t="s">
        <v>52095</v>
      </c>
      <c r="C6605" s="67" t="s">
        <v>12889</v>
      </c>
    </row>
    <row r="6606" spans="1:3" ht="30" x14ac:dyDescent="0.25">
      <c r="A6606" s="67" t="s">
        <v>45415</v>
      </c>
      <c r="B6606" s="69" t="s">
        <v>52096</v>
      </c>
      <c r="C6606" s="67" t="s">
        <v>12889</v>
      </c>
    </row>
    <row r="6607" spans="1:3" x14ac:dyDescent="0.25">
      <c r="A6607" s="67" t="s">
        <v>45416</v>
      </c>
      <c r="B6607" s="69" t="s">
        <v>52097</v>
      </c>
      <c r="C6607" s="67" t="s">
        <v>12889</v>
      </c>
    </row>
    <row r="6608" spans="1:3" x14ac:dyDescent="0.25">
      <c r="A6608" s="67" t="s">
        <v>45417</v>
      </c>
      <c r="B6608" s="69" t="s">
        <v>52098</v>
      </c>
      <c r="C6608" s="67" t="s">
        <v>12889</v>
      </c>
    </row>
    <row r="6609" spans="1:3" x14ac:dyDescent="0.25">
      <c r="A6609" s="67" t="s">
        <v>45418</v>
      </c>
      <c r="B6609" s="69" t="s">
        <v>52099</v>
      </c>
      <c r="C6609" s="67" t="s">
        <v>12889</v>
      </c>
    </row>
    <row r="6610" spans="1:3" ht="30" x14ac:dyDescent="0.25">
      <c r="A6610" s="67" t="s">
        <v>45419</v>
      </c>
      <c r="B6610" s="69" t="s">
        <v>52100</v>
      </c>
      <c r="C6610" s="67" t="s">
        <v>12889</v>
      </c>
    </row>
    <row r="6611" spans="1:3" ht="30" x14ac:dyDescent="0.25">
      <c r="A6611" s="67" t="s">
        <v>45420</v>
      </c>
      <c r="B6611" s="69" t="s">
        <v>52101</v>
      </c>
      <c r="C6611" s="67" t="s">
        <v>12889</v>
      </c>
    </row>
    <row r="6612" spans="1:3" ht="30" x14ac:dyDescent="0.25">
      <c r="A6612" s="67" t="s">
        <v>45421</v>
      </c>
      <c r="B6612" s="69" t="s">
        <v>52102</v>
      </c>
      <c r="C6612" s="67" t="s">
        <v>12889</v>
      </c>
    </row>
    <row r="6613" spans="1:3" ht="30" x14ac:dyDescent="0.25">
      <c r="A6613" s="67" t="s">
        <v>45422</v>
      </c>
      <c r="B6613" s="69" t="s">
        <v>52103</v>
      </c>
      <c r="C6613" s="67" t="s">
        <v>12889</v>
      </c>
    </row>
    <row r="6614" spans="1:3" x14ac:dyDescent="0.25">
      <c r="A6614" s="67" t="s">
        <v>45423</v>
      </c>
      <c r="B6614" s="69" t="s">
        <v>52104</v>
      </c>
      <c r="C6614" s="67" t="s">
        <v>12889</v>
      </c>
    </row>
    <row r="6615" spans="1:3" x14ac:dyDescent="0.25">
      <c r="A6615" s="67" t="s">
        <v>45424</v>
      </c>
      <c r="B6615" s="69" t="s">
        <v>52105</v>
      </c>
      <c r="C6615" s="67" t="s">
        <v>12889</v>
      </c>
    </row>
    <row r="6616" spans="1:3" x14ac:dyDescent="0.25">
      <c r="A6616" s="67" t="s">
        <v>45425</v>
      </c>
      <c r="B6616" s="69" t="s">
        <v>52106</v>
      </c>
      <c r="C6616" s="67" t="s">
        <v>12889</v>
      </c>
    </row>
    <row r="6617" spans="1:3" x14ac:dyDescent="0.25">
      <c r="A6617" s="67" t="s">
        <v>45426</v>
      </c>
      <c r="B6617" s="69" t="s">
        <v>52107</v>
      </c>
      <c r="C6617" s="67" t="s">
        <v>12889</v>
      </c>
    </row>
    <row r="6618" spans="1:3" x14ac:dyDescent="0.25">
      <c r="A6618" s="67" t="s">
        <v>45427</v>
      </c>
      <c r="B6618" s="69" t="s">
        <v>52108</v>
      </c>
      <c r="C6618" s="67" t="s">
        <v>12889</v>
      </c>
    </row>
    <row r="6619" spans="1:3" x14ac:dyDescent="0.25">
      <c r="A6619" s="67" t="s">
        <v>45428</v>
      </c>
      <c r="B6619" s="69" t="s">
        <v>52109</v>
      </c>
      <c r="C6619" s="67" t="s">
        <v>12889</v>
      </c>
    </row>
    <row r="6620" spans="1:3" x14ac:dyDescent="0.25">
      <c r="A6620" s="67" t="s">
        <v>45429</v>
      </c>
      <c r="B6620" s="69" t="s">
        <v>46198</v>
      </c>
      <c r="C6620" s="67" t="s">
        <v>12889</v>
      </c>
    </row>
    <row r="6621" spans="1:3" ht="30" x14ac:dyDescent="0.25">
      <c r="A6621" s="67" t="s">
        <v>45430</v>
      </c>
      <c r="B6621" s="69" t="s">
        <v>52110</v>
      </c>
      <c r="C6621" s="67" t="s">
        <v>12889</v>
      </c>
    </row>
    <row r="6622" spans="1:3" ht="30" x14ac:dyDescent="0.25">
      <c r="A6622" s="67" t="s">
        <v>45431</v>
      </c>
      <c r="B6622" s="69" t="s">
        <v>52111</v>
      </c>
      <c r="C6622" s="67" t="s">
        <v>12889</v>
      </c>
    </row>
    <row r="6623" spans="1:3" x14ac:dyDescent="0.25">
      <c r="A6623" s="67" t="s">
        <v>45432</v>
      </c>
      <c r="B6623" s="69" t="s">
        <v>52112</v>
      </c>
      <c r="C6623" s="67" t="s">
        <v>12889</v>
      </c>
    </row>
    <row r="6624" spans="1:3" x14ac:dyDescent="0.25">
      <c r="A6624" s="67" t="s">
        <v>45433</v>
      </c>
      <c r="B6624" s="69" t="s">
        <v>52113</v>
      </c>
      <c r="C6624" s="67" t="s">
        <v>12889</v>
      </c>
    </row>
    <row r="6625" spans="1:3" x14ac:dyDescent="0.25">
      <c r="A6625" s="67" t="s">
        <v>45434</v>
      </c>
      <c r="B6625" s="69" t="s">
        <v>52114</v>
      </c>
      <c r="C6625" s="67" t="s">
        <v>12889</v>
      </c>
    </row>
    <row r="6626" spans="1:3" x14ac:dyDescent="0.25">
      <c r="A6626" s="67" t="s">
        <v>45435</v>
      </c>
      <c r="B6626" s="69" t="s">
        <v>52115</v>
      </c>
      <c r="C6626" s="67" t="s">
        <v>12889</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10"/>
  <sheetViews>
    <sheetView showGridLines="0" view="pageBreakPreview" topLeftCell="A40" workbookViewId="0">
      <selection activeCell="G56" sqref="G56"/>
    </sheetView>
  </sheetViews>
  <sheetFormatPr defaultColWidth="7.5703125" defaultRowHeight="13.5" x14ac:dyDescent="0.2"/>
  <cols>
    <col min="1" max="1" width="5.85546875" style="29" customWidth="1"/>
    <col min="2" max="2" width="15.140625" style="28" customWidth="1"/>
    <col min="3" max="3" width="16.7109375" style="24" customWidth="1"/>
    <col min="4" max="4" width="17.85546875" style="24" customWidth="1"/>
    <col min="5" max="5" width="19.85546875" style="24" customWidth="1"/>
    <col min="6" max="6" width="19.42578125" style="21" bestFit="1" customWidth="1"/>
    <col min="7" max="7" width="17.5703125" style="30" bestFit="1" customWidth="1"/>
    <col min="8" max="8" width="14.140625" style="21" customWidth="1"/>
    <col min="9" max="9" width="13.28515625" style="25" bestFit="1" customWidth="1"/>
    <col min="10" max="10" width="12.85546875" style="25" bestFit="1" customWidth="1"/>
    <col min="11" max="11" width="11" style="25" bestFit="1" customWidth="1"/>
    <col min="12" max="12" width="2.7109375" style="25" customWidth="1"/>
    <col min="13" max="13" width="10.85546875" style="44" customWidth="1"/>
    <col min="14" max="14" width="8.85546875" style="42" customWidth="1"/>
    <col min="15" max="16" width="9.140625" style="23" customWidth="1"/>
    <col min="17" max="17" width="14.42578125" style="23" bestFit="1" customWidth="1"/>
    <col min="18" max="20" width="9.140625" style="23" customWidth="1"/>
    <col min="21" max="21" width="11.42578125" style="23" customWidth="1"/>
    <col min="22" max="246" width="9.140625" style="23" customWidth="1"/>
    <col min="247" max="247" width="4.85546875" style="23" bestFit="1" customWidth="1"/>
    <col min="248" max="248" width="10.28515625" style="23" bestFit="1" customWidth="1"/>
    <col min="249" max="249" width="10.42578125" style="23" customWidth="1"/>
    <col min="250" max="250" width="8.85546875" style="23" customWidth="1"/>
    <col min="251" max="251" width="9.85546875" style="23" customWidth="1"/>
    <col min="252" max="252" width="9.7109375" style="23" customWidth="1"/>
    <col min="253" max="253" width="7.5703125" style="23" customWidth="1"/>
    <col min="254" max="254" width="12.7109375" style="23" bestFit="1" customWidth="1"/>
    <col min="255" max="255" width="10.42578125" style="23" customWidth="1"/>
    <col min="256" max="16384" width="7.5703125" style="23"/>
  </cols>
  <sheetData>
    <row r="1" spans="1:22" ht="12" customHeight="1" x14ac:dyDescent="0.2">
      <c r="A1" s="235"/>
      <c r="B1" s="235"/>
      <c r="C1" s="235"/>
      <c r="D1" s="235"/>
      <c r="E1" s="235"/>
      <c r="F1" s="235"/>
      <c r="G1" s="235"/>
      <c r="H1" s="35"/>
      <c r="I1" s="35"/>
      <c r="J1" s="35"/>
      <c r="K1" s="35"/>
      <c r="L1" s="35"/>
      <c r="M1" s="81"/>
      <c r="N1" s="82"/>
    </row>
    <row r="2" spans="1:22" s="2" customFormat="1" ht="11.25" customHeight="1" x14ac:dyDescent="0.2">
      <c r="A2" s="235"/>
      <c r="B2" s="235"/>
      <c r="C2" s="236" t="s">
        <v>1245</v>
      </c>
      <c r="D2" s="236"/>
      <c r="E2" s="236"/>
      <c r="F2" s="236"/>
      <c r="G2" s="236"/>
      <c r="H2" s="35"/>
      <c r="I2" s="35"/>
      <c r="J2" s="35"/>
      <c r="K2" s="35"/>
      <c r="L2" s="35"/>
      <c r="M2" s="81"/>
      <c r="N2" s="81"/>
      <c r="O2" s="1"/>
      <c r="P2" s="1"/>
      <c r="Q2" s="1"/>
      <c r="R2" s="1"/>
      <c r="S2" s="1"/>
      <c r="T2" s="1"/>
      <c r="U2" s="1"/>
      <c r="V2" s="1"/>
    </row>
    <row r="3" spans="1:22" s="3" customFormat="1" ht="18" customHeight="1" x14ac:dyDescent="0.2">
      <c r="A3" s="235"/>
      <c r="B3" s="235"/>
      <c r="C3" s="237" t="s">
        <v>1246</v>
      </c>
      <c r="D3" s="237"/>
      <c r="E3" s="237"/>
      <c r="F3" s="237"/>
      <c r="G3" s="237"/>
      <c r="H3" s="35"/>
      <c r="I3" s="35"/>
      <c r="J3" s="35"/>
      <c r="K3" s="35"/>
      <c r="L3" s="35"/>
      <c r="M3" s="81"/>
      <c r="N3" s="81"/>
      <c r="O3" s="1"/>
      <c r="P3" s="1"/>
      <c r="Q3" s="1"/>
      <c r="R3" s="1"/>
      <c r="S3" s="1"/>
      <c r="T3" s="1"/>
      <c r="U3" s="1"/>
      <c r="V3" s="1"/>
    </row>
    <row r="4" spans="1:22" s="3" customFormat="1" ht="15.75" customHeight="1" x14ac:dyDescent="0.2">
      <c r="A4" s="235"/>
      <c r="B4" s="235"/>
      <c r="C4" s="83" t="s">
        <v>52124</v>
      </c>
      <c r="D4" s="83"/>
      <c r="E4" s="83"/>
      <c r="F4" s="83"/>
      <c r="G4" s="83"/>
      <c r="H4" s="35"/>
      <c r="I4" s="35"/>
      <c r="J4" s="35"/>
      <c r="K4" s="35"/>
      <c r="L4" s="35"/>
      <c r="M4" s="81"/>
      <c r="N4" s="81"/>
      <c r="O4" s="1"/>
      <c r="P4" s="1"/>
      <c r="Q4" s="1"/>
      <c r="R4" s="1"/>
      <c r="S4" s="1"/>
      <c r="T4" s="1"/>
      <c r="U4" s="1"/>
      <c r="V4" s="1"/>
    </row>
    <row r="5" spans="1:22" s="3" customFormat="1" x14ac:dyDescent="0.2">
      <c r="A5" s="84"/>
      <c r="B5" s="84"/>
      <c r="C5" s="84"/>
      <c r="D5" s="84"/>
      <c r="E5" s="84"/>
      <c r="F5" s="84"/>
      <c r="G5" s="84"/>
      <c r="H5" s="84"/>
      <c r="I5" s="84"/>
      <c r="J5" s="84"/>
      <c r="K5" s="84"/>
      <c r="L5" s="84"/>
      <c r="M5" s="85"/>
      <c r="N5" s="81"/>
      <c r="O5" s="1"/>
      <c r="P5" s="1"/>
      <c r="Q5" s="1"/>
      <c r="R5" s="1"/>
      <c r="S5" s="1"/>
      <c r="T5" s="1"/>
      <c r="U5" s="1"/>
      <c r="V5" s="1"/>
    </row>
    <row r="6" spans="1:22" s="22" customFormat="1" x14ac:dyDescent="0.2">
      <c r="A6" s="325" t="s">
        <v>12041</v>
      </c>
      <c r="B6" s="325"/>
      <c r="C6" s="325"/>
      <c r="D6" s="325"/>
      <c r="E6" s="325"/>
      <c r="F6" s="325"/>
      <c r="G6" s="325"/>
      <c r="H6" s="325"/>
      <c r="I6" s="325"/>
      <c r="J6" s="325"/>
      <c r="K6" s="325"/>
      <c r="L6" s="325"/>
      <c r="M6" s="325"/>
      <c r="N6" s="325"/>
    </row>
    <row r="7" spans="1:22" x14ac:dyDescent="0.2">
      <c r="A7" s="233" t="s">
        <v>52198</v>
      </c>
      <c r="B7" s="233"/>
      <c r="C7" s="233"/>
      <c r="D7" s="233"/>
      <c r="E7" s="233"/>
      <c r="F7" s="233"/>
      <c r="G7" s="233"/>
      <c r="H7" s="233"/>
      <c r="I7" s="233"/>
      <c r="J7" s="233"/>
      <c r="K7" s="233"/>
      <c r="L7" s="233"/>
      <c r="M7" s="233"/>
      <c r="N7" s="233"/>
    </row>
    <row r="8" spans="1:22" x14ac:dyDescent="0.2">
      <c r="A8" s="234" t="s">
        <v>52199</v>
      </c>
      <c r="B8" s="234"/>
      <c r="C8" s="234"/>
      <c r="D8" s="234"/>
      <c r="E8" s="234"/>
      <c r="F8" s="234"/>
      <c r="G8" s="234"/>
      <c r="H8" s="234"/>
      <c r="I8" s="234"/>
      <c r="J8" s="234"/>
      <c r="K8" s="234"/>
      <c r="L8" s="234"/>
      <c r="M8" s="234"/>
      <c r="N8" s="43"/>
    </row>
    <row r="9" spans="1:22" x14ac:dyDescent="0.2">
      <c r="A9" s="86"/>
      <c r="B9" s="87"/>
      <c r="C9" s="32"/>
      <c r="D9" s="197"/>
      <c r="E9" s="197"/>
      <c r="F9" s="197"/>
      <c r="G9" s="197"/>
      <c r="H9" s="197"/>
      <c r="I9" s="197"/>
      <c r="J9" s="197"/>
      <c r="K9" s="197"/>
      <c r="L9" s="128"/>
      <c r="M9" s="90"/>
      <c r="N9" s="91"/>
    </row>
    <row r="10" spans="1:22" ht="20.25" customHeight="1" x14ac:dyDescent="0.2">
      <c r="A10" s="86" t="s">
        <v>52166</v>
      </c>
      <c r="B10" s="92" t="s">
        <v>52118</v>
      </c>
      <c r="C10" s="32"/>
      <c r="D10" s="197"/>
      <c r="E10" s="197"/>
      <c r="F10" s="197"/>
      <c r="G10" s="197"/>
      <c r="H10" s="197"/>
      <c r="I10" s="197"/>
      <c r="J10" s="197"/>
      <c r="K10" s="197"/>
      <c r="L10" s="128"/>
      <c r="M10" s="90"/>
      <c r="N10" s="91"/>
    </row>
    <row r="11" spans="1:22" x14ac:dyDescent="0.2">
      <c r="A11" s="86" t="s">
        <v>52167</v>
      </c>
      <c r="B11" s="87" t="s">
        <v>52206</v>
      </c>
      <c r="C11" s="232" t="s">
        <v>52203</v>
      </c>
      <c r="D11" s="232"/>
      <c r="E11" s="232"/>
      <c r="F11" s="232"/>
      <c r="G11" s="232"/>
      <c r="H11" s="232"/>
      <c r="I11" s="232"/>
      <c r="J11" s="232"/>
      <c r="K11" s="232"/>
      <c r="L11" s="93"/>
      <c r="M11" s="90">
        <v>100</v>
      </c>
      <c r="N11" s="91" t="s">
        <v>38831</v>
      </c>
    </row>
    <row r="13" spans="1:22" x14ac:dyDescent="0.2">
      <c r="A13" s="86"/>
      <c r="B13" s="87"/>
      <c r="C13" s="205" t="s">
        <v>52205</v>
      </c>
      <c r="D13" s="197"/>
      <c r="E13" s="197"/>
      <c r="F13" s="197"/>
      <c r="G13" s="197"/>
      <c r="H13" s="197"/>
      <c r="I13" s="197"/>
      <c r="J13" s="197"/>
      <c r="K13" s="197"/>
      <c r="L13" s="93"/>
      <c r="M13" s="90"/>
      <c r="N13" s="91"/>
    </row>
    <row r="14" spans="1:22" x14ac:dyDescent="0.2">
      <c r="A14" s="86"/>
      <c r="B14" s="92"/>
      <c r="C14" s="32"/>
      <c r="D14" s="197"/>
      <c r="E14" s="197"/>
      <c r="F14" s="197"/>
      <c r="G14" s="197"/>
      <c r="H14" s="197"/>
      <c r="I14" s="197"/>
      <c r="J14" s="197"/>
      <c r="K14" s="197"/>
      <c r="L14" s="128"/>
      <c r="M14" s="90"/>
      <c r="N14" s="91"/>
    </row>
    <row r="15" spans="1:22" x14ac:dyDescent="0.2">
      <c r="A15" s="86" t="s">
        <v>52168</v>
      </c>
      <c r="B15" s="23"/>
      <c r="C15" s="92" t="s">
        <v>52119</v>
      </c>
      <c r="D15" s="197"/>
      <c r="E15" s="197"/>
      <c r="F15" s="197"/>
      <c r="G15" s="197"/>
      <c r="H15" s="197"/>
      <c r="I15" s="197"/>
      <c r="J15" s="197"/>
      <c r="K15" s="197"/>
      <c r="L15" s="128"/>
      <c r="M15" s="90"/>
      <c r="N15" s="91"/>
    </row>
    <row r="16" spans="1:22" x14ac:dyDescent="0.2">
      <c r="A16" s="86"/>
      <c r="B16" s="92"/>
      <c r="C16" s="32"/>
      <c r="D16" s="197"/>
      <c r="E16" s="197"/>
      <c r="F16" s="197"/>
      <c r="G16" s="197"/>
      <c r="H16" s="197"/>
      <c r="I16" s="197"/>
      <c r="J16" s="197"/>
      <c r="K16" s="197"/>
      <c r="L16" s="128"/>
      <c r="M16" s="90"/>
      <c r="N16" s="91"/>
    </row>
    <row r="17" spans="1:17" s="27" customFormat="1" ht="27" customHeight="1" x14ac:dyDescent="0.2">
      <c r="A17" s="86" t="s">
        <v>52169</v>
      </c>
      <c r="B17" s="87" t="s">
        <v>12683</v>
      </c>
      <c r="C17" s="232" t="str">
        <f>VLOOKUP(B17,Itens!$A$1:$C$150000,2,FALSE)</f>
        <v>PLACA DE IDENTIFICACAO DE OBRA PUBLICA,TIPO BANNER/PLOTTER,CONSTITUIDA POR LONA E IMPRESSAO DIGITAL,INCLUSIVE SUPORTES DE MADEIRA.FORNECIMENTO E COLOCACAO</v>
      </c>
      <c r="D17" s="232"/>
      <c r="E17" s="232"/>
      <c r="F17" s="232"/>
      <c r="G17" s="232"/>
      <c r="H17" s="232"/>
      <c r="I17" s="232"/>
      <c r="J17" s="232"/>
      <c r="K17" s="232"/>
      <c r="L17" s="93"/>
      <c r="M17" s="90">
        <f>SUM(E20:E20)</f>
        <v>6</v>
      </c>
      <c r="N17" s="91" t="str">
        <f>VLOOKUP(B17,Itens!$A$1:$C$150000,3,FALSE)</f>
        <v>M2</v>
      </c>
    </row>
    <row r="18" spans="1:17" s="27" customFormat="1" x14ac:dyDescent="0.2">
      <c r="A18" s="86"/>
      <c r="B18" s="87"/>
      <c r="C18" s="197"/>
      <c r="E18" s="104"/>
      <c r="F18" s="104"/>
      <c r="G18" s="197"/>
      <c r="H18" s="197"/>
      <c r="I18" s="197"/>
      <c r="J18" s="197"/>
      <c r="K18" s="197"/>
      <c r="L18" s="93"/>
      <c r="M18" s="90"/>
      <c r="N18" s="91"/>
    </row>
    <row r="19" spans="1:17" s="27" customFormat="1" x14ac:dyDescent="0.2">
      <c r="A19" s="86"/>
      <c r="B19" s="87"/>
      <c r="C19" s="94" t="s">
        <v>52128</v>
      </c>
      <c r="D19" s="94" t="s">
        <v>52127</v>
      </c>
      <c r="E19" s="94" t="s">
        <v>52126</v>
      </c>
      <c r="F19" s="104"/>
      <c r="G19" s="197"/>
      <c r="H19" s="197"/>
      <c r="I19" s="197"/>
      <c r="J19" s="197"/>
      <c r="K19" s="197"/>
      <c r="L19" s="93"/>
      <c r="M19" s="90"/>
      <c r="N19" s="91"/>
    </row>
    <row r="20" spans="1:17" s="27" customFormat="1" x14ac:dyDescent="0.2">
      <c r="A20" s="86"/>
      <c r="B20" s="87"/>
      <c r="C20" s="95">
        <v>2</v>
      </c>
      <c r="D20" s="96">
        <v>3</v>
      </c>
      <c r="E20" s="97">
        <f>ROUND(C20*D20,2)</f>
        <v>6</v>
      </c>
      <c r="G20" s="197"/>
      <c r="H20" s="197"/>
      <c r="I20" s="197"/>
      <c r="J20" s="197"/>
      <c r="K20" s="197"/>
      <c r="L20" s="93"/>
      <c r="M20" s="90"/>
      <c r="N20" s="91"/>
      <c r="Q20" s="26"/>
    </row>
    <row r="21" spans="1:17" s="27" customFormat="1" x14ac:dyDescent="0.2">
      <c r="A21" s="86"/>
      <c r="B21" s="87"/>
      <c r="C21" s="94"/>
      <c r="E21" s="96"/>
      <c r="F21" s="97"/>
      <c r="G21" s="197"/>
      <c r="H21" s="197"/>
      <c r="I21" s="197"/>
      <c r="J21" s="197"/>
      <c r="K21" s="197"/>
      <c r="L21" s="93"/>
      <c r="M21" s="90"/>
      <c r="N21" s="91"/>
      <c r="Q21" s="26"/>
    </row>
    <row r="22" spans="1:17" x14ac:dyDescent="0.2">
      <c r="A22" s="86" t="s">
        <v>52171</v>
      </c>
      <c r="B22" s="92"/>
      <c r="C22" s="92" t="s">
        <v>52170</v>
      </c>
      <c r="D22" s="197"/>
      <c r="E22" s="106"/>
      <c r="F22" s="107"/>
      <c r="G22" s="107"/>
      <c r="H22" s="108"/>
      <c r="I22" s="112"/>
      <c r="J22" s="197"/>
      <c r="K22" s="197"/>
      <c r="L22" s="128"/>
      <c r="M22" s="90"/>
      <c r="N22" s="91"/>
    </row>
    <row r="23" spans="1:17" x14ac:dyDescent="0.2">
      <c r="A23" s="86"/>
      <c r="B23" s="92"/>
      <c r="C23" s="92"/>
      <c r="D23" s="197"/>
      <c r="E23" s="106"/>
      <c r="F23" s="107"/>
      <c r="G23" s="107"/>
      <c r="H23" s="108"/>
      <c r="I23" s="112"/>
      <c r="J23" s="197"/>
      <c r="K23" s="197"/>
      <c r="L23" s="128"/>
      <c r="M23" s="90"/>
      <c r="N23" s="91"/>
    </row>
    <row r="24" spans="1:17" ht="28.5" customHeight="1" x14ac:dyDescent="0.2">
      <c r="A24" s="86" t="s">
        <v>52172</v>
      </c>
      <c r="B24" s="99" t="s">
        <v>10435</v>
      </c>
      <c r="C24" s="232" t="str">
        <f>VLOOKUP(B24,Itens!$A$1:$C$150000,2,FALSE)</f>
        <v>ESCAVACAO MECANICA DE VALA NAO ESCORADA,EM MATERIAL DE 1ªCATEGORIA,ATE 1,50M DE PROFUNDIDADE,UTILIZANDO RETRO-ESCAVADEIRA,EXCLUSIVE ESGOTAMENTO</v>
      </c>
      <c r="D24" s="232"/>
      <c r="E24" s="232"/>
      <c r="F24" s="232"/>
      <c r="G24" s="232"/>
      <c r="H24" s="232"/>
      <c r="I24" s="232"/>
      <c r="J24" s="232"/>
      <c r="K24" s="232"/>
      <c r="L24" s="128"/>
      <c r="M24" s="90">
        <f>G28</f>
        <v>139.68</v>
      </c>
      <c r="N24" s="91" t="str">
        <f>VLOOKUP(B24,Itens!$A$1:$C$150000,3,FALSE)</f>
        <v>M3</v>
      </c>
    </row>
    <row r="25" spans="1:17" x14ac:dyDescent="0.2">
      <c r="A25" s="86"/>
      <c r="B25" s="92"/>
      <c r="C25" s="32"/>
      <c r="D25" s="197"/>
      <c r="E25" s="197"/>
      <c r="F25" s="197"/>
      <c r="G25" s="197"/>
      <c r="H25" s="197"/>
      <c r="I25" s="197"/>
      <c r="J25" s="197"/>
      <c r="K25" s="197"/>
      <c r="L25" s="128"/>
      <c r="M25" s="90"/>
      <c r="N25" s="91"/>
    </row>
    <row r="26" spans="1:17" x14ac:dyDescent="0.2">
      <c r="A26" s="86"/>
      <c r="B26" s="92"/>
      <c r="C26" s="105" t="s">
        <v>52173</v>
      </c>
      <c r="D26" s="95">
        <v>306</v>
      </c>
      <c r="E26" s="95">
        <v>0.6</v>
      </c>
      <c r="F26" s="96">
        <v>0.6</v>
      </c>
      <c r="G26" s="123">
        <f>ROUND(D26*E26*F26,2)</f>
        <v>110.16</v>
      </c>
      <c r="H26" s="23"/>
      <c r="I26" s="197"/>
      <c r="J26" s="197"/>
      <c r="K26" s="197"/>
      <c r="L26" s="128"/>
      <c r="M26" s="90"/>
      <c r="O26" s="91"/>
    </row>
    <row r="27" spans="1:17" x14ac:dyDescent="0.2">
      <c r="A27" s="86"/>
      <c r="B27" s="92"/>
      <c r="C27" s="105" t="s">
        <v>52174</v>
      </c>
      <c r="D27" s="95">
        <v>82</v>
      </c>
      <c r="E27" s="95">
        <v>0.6</v>
      </c>
      <c r="F27" s="96">
        <v>0.6</v>
      </c>
      <c r="G27" s="123">
        <f>ROUND(D27*E27*F27,2)</f>
        <v>29.52</v>
      </c>
      <c r="H27" s="23"/>
      <c r="I27" s="197"/>
      <c r="J27" s="197"/>
      <c r="K27" s="197"/>
      <c r="L27" s="128"/>
      <c r="M27" s="90"/>
      <c r="O27" s="91"/>
    </row>
    <row r="28" spans="1:17" x14ac:dyDescent="0.2">
      <c r="A28" s="86"/>
      <c r="B28" s="92"/>
      <c r="C28" s="105"/>
      <c r="D28" s="95"/>
      <c r="E28" s="95"/>
      <c r="F28" s="96"/>
      <c r="G28" s="124">
        <f>SUM(G26:G27)</f>
        <v>139.68</v>
      </c>
      <c r="H28" s="23"/>
      <c r="I28" s="197"/>
      <c r="J28" s="197"/>
      <c r="K28" s="197"/>
      <c r="L28" s="128"/>
      <c r="M28" s="90"/>
      <c r="O28" s="91"/>
    </row>
    <row r="29" spans="1:17" x14ac:dyDescent="0.2">
      <c r="A29" s="86"/>
      <c r="B29" s="92"/>
      <c r="C29" s="116"/>
      <c r="D29" s="197"/>
      <c r="E29" s="95"/>
      <c r="F29" s="96"/>
      <c r="G29" s="119"/>
      <c r="H29" s="102"/>
      <c r="I29" s="197"/>
      <c r="J29" s="197"/>
      <c r="K29" s="197"/>
      <c r="L29" s="128"/>
      <c r="M29" s="90"/>
      <c r="O29" s="91"/>
    </row>
    <row r="30" spans="1:17" x14ac:dyDescent="0.2">
      <c r="A30" s="86" t="s">
        <v>52175</v>
      </c>
      <c r="B30" s="99" t="s">
        <v>10414</v>
      </c>
      <c r="C30" s="232" t="str">
        <f>VLOOKUP(B30,Itens!$A$1:$C$150000,2,FALSE)</f>
        <v>REATERRO DE VALA/CAVA COM MATERIAL DE BOA QUALIDADE,UTILIZANDO VIBRO COMPACTADOR PORTATIL,EXCLUSIVE MATERIAL</v>
      </c>
      <c r="D30" s="232"/>
      <c r="E30" s="232"/>
      <c r="F30" s="232"/>
      <c r="G30" s="232"/>
      <c r="H30" s="232"/>
      <c r="I30" s="232"/>
      <c r="J30" s="232"/>
      <c r="K30" s="232"/>
      <c r="L30" s="128"/>
      <c r="M30" s="90">
        <f>G34</f>
        <v>93.12</v>
      </c>
      <c r="N30" s="91" t="str">
        <f>VLOOKUP(B30,Itens!$A$1:$C$150000,3,FALSE)</f>
        <v>M3</v>
      </c>
    </row>
    <row r="31" spans="1:17" x14ac:dyDescent="0.2">
      <c r="A31" s="86"/>
      <c r="B31" s="92"/>
      <c r="C31" s="116"/>
      <c r="D31" s="197"/>
      <c r="E31" s="95"/>
      <c r="F31" s="96"/>
      <c r="G31" s="119"/>
      <c r="H31" s="102"/>
      <c r="I31" s="197"/>
      <c r="J31" s="197"/>
      <c r="K31" s="197"/>
      <c r="L31" s="128"/>
      <c r="M31" s="90"/>
      <c r="O31" s="91"/>
    </row>
    <row r="32" spans="1:17" x14ac:dyDescent="0.2">
      <c r="A32" s="86"/>
      <c r="B32" s="92"/>
      <c r="C32" s="105" t="s">
        <v>52173</v>
      </c>
      <c r="D32" s="95">
        <v>306</v>
      </c>
      <c r="E32" s="95">
        <v>0.6</v>
      </c>
      <c r="F32" s="96">
        <v>0.4</v>
      </c>
      <c r="G32" s="123">
        <f>ROUND(D32*E32*F32,2)</f>
        <v>73.44</v>
      </c>
      <c r="H32" s="102"/>
      <c r="I32" s="197"/>
      <c r="J32" s="197"/>
      <c r="K32" s="197"/>
      <c r="L32" s="128"/>
      <c r="M32" s="90"/>
      <c r="O32" s="91"/>
    </row>
    <row r="33" spans="1:21" x14ac:dyDescent="0.2">
      <c r="A33" s="86"/>
      <c r="B33" s="92"/>
      <c r="C33" s="105" t="s">
        <v>52174</v>
      </c>
      <c r="D33" s="95">
        <v>82</v>
      </c>
      <c r="E33" s="95">
        <v>0.6</v>
      </c>
      <c r="F33" s="96">
        <v>0.4</v>
      </c>
      <c r="G33" s="123">
        <f>ROUND(D33*E33*F33,2)</f>
        <v>19.68</v>
      </c>
      <c r="H33" s="96"/>
      <c r="I33" s="123"/>
      <c r="J33" s="197"/>
      <c r="K33" s="197"/>
      <c r="L33" s="128"/>
      <c r="M33" s="90"/>
      <c r="O33" s="91"/>
    </row>
    <row r="34" spans="1:21" x14ac:dyDescent="0.2">
      <c r="A34" s="86"/>
      <c r="B34" s="92"/>
      <c r="C34" s="105"/>
      <c r="D34" s="95"/>
      <c r="E34" s="95"/>
      <c r="F34" s="96"/>
      <c r="G34" s="124">
        <f>SUM(G32:G33)</f>
        <v>93.12</v>
      </c>
      <c r="H34" s="102"/>
      <c r="I34" s="197"/>
      <c r="J34" s="197"/>
      <c r="K34" s="197"/>
      <c r="L34" s="128"/>
      <c r="M34" s="90"/>
      <c r="O34" s="91"/>
    </row>
    <row r="35" spans="1:21" x14ac:dyDescent="0.2">
      <c r="A35" s="86"/>
      <c r="B35" s="92"/>
      <c r="C35" s="105"/>
      <c r="D35" s="95"/>
      <c r="E35" s="95"/>
      <c r="F35" s="96"/>
      <c r="G35" s="124"/>
      <c r="H35" s="102"/>
      <c r="I35" s="197"/>
      <c r="J35" s="197"/>
      <c r="K35" s="197"/>
      <c r="L35" s="128"/>
      <c r="M35" s="90"/>
      <c r="O35" s="91"/>
    </row>
    <row r="36" spans="1:21" x14ac:dyDescent="0.2">
      <c r="A36" s="86" t="s">
        <v>52177</v>
      </c>
      <c r="B36" s="92"/>
      <c r="C36" s="92" t="s">
        <v>52176</v>
      </c>
      <c r="D36" s="197"/>
      <c r="E36" s="106"/>
      <c r="F36" s="107"/>
      <c r="G36" s="107"/>
      <c r="H36" s="108"/>
      <c r="I36" s="112"/>
      <c r="J36" s="197"/>
      <c r="K36" s="197"/>
      <c r="L36" s="128"/>
      <c r="M36" s="90"/>
      <c r="N36" s="91"/>
    </row>
    <row r="37" spans="1:21" x14ac:dyDescent="0.2">
      <c r="A37" s="86"/>
      <c r="B37" s="92"/>
      <c r="C37" s="105"/>
      <c r="D37" s="95"/>
      <c r="E37" s="96"/>
      <c r="F37" s="103"/>
      <c r="G37" s="119"/>
      <c r="H37" s="102"/>
      <c r="I37" s="197"/>
      <c r="J37" s="197"/>
      <c r="K37" s="197"/>
      <c r="L37" s="128"/>
      <c r="M37" s="90"/>
      <c r="O37" s="91"/>
    </row>
    <row r="38" spans="1:21" ht="27.75" customHeight="1" x14ac:dyDescent="0.2">
      <c r="A38" s="86" t="s">
        <v>52178</v>
      </c>
      <c r="B38" s="99" t="s">
        <v>11276</v>
      </c>
      <c r="C38" s="232" t="str">
        <f>VLOOKUP(B38,Itens!$A$1:$C$150000,2,FALSE)</f>
        <v>LONA DE POLIETILENO(LONA TERREIRO)COM ESPESSURA DE 0,20MM PARA IMPERMEABILIZACAO DE SOLO,MEDIDA PELA AREA COBERTA,INCLUSIVE PERDAS E TRANSPASSE</v>
      </c>
      <c r="D38" s="232"/>
      <c r="E38" s="232"/>
      <c r="F38" s="232"/>
      <c r="G38" s="232"/>
      <c r="H38" s="232"/>
      <c r="I38" s="232"/>
      <c r="J38" s="232"/>
      <c r="K38" s="232"/>
      <c r="L38" s="128"/>
      <c r="M38" s="90">
        <f>F42</f>
        <v>349.2</v>
      </c>
      <c r="N38" s="91" t="str">
        <f>VLOOKUP(B38,Itens!$A$1:$C$150000,3,FALSE)</f>
        <v>M2</v>
      </c>
    </row>
    <row r="39" spans="1:21" x14ac:dyDescent="0.2">
      <c r="A39" s="86"/>
      <c r="B39" s="92"/>
      <c r="C39" s="116"/>
      <c r="D39" s="197"/>
      <c r="E39" s="95"/>
      <c r="F39" s="96"/>
      <c r="G39" s="119"/>
      <c r="H39" s="102"/>
      <c r="I39" s="197"/>
      <c r="J39" s="197"/>
      <c r="K39" s="197"/>
      <c r="L39" s="128"/>
      <c r="M39" s="90"/>
      <c r="O39" s="91"/>
    </row>
    <row r="40" spans="1:21" x14ac:dyDescent="0.2">
      <c r="A40" s="86"/>
      <c r="B40" s="92"/>
      <c r="C40" s="105" t="s">
        <v>52173</v>
      </c>
      <c r="D40" s="95">
        <v>306</v>
      </c>
      <c r="E40" s="96">
        <v>0.9</v>
      </c>
      <c r="F40" s="97">
        <f>ROUND(D40*E40,2)</f>
        <v>275.39999999999998</v>
      </c>
      <c r="G40" s="97"/>
      <c r="H40" s="96"/>
      <c r="I40" s="123"/>
      <c r="J40" s="197"/>
      <c r="K40" s="197"/>
      <c r="L40" s="128"/>
      <c r="M40" s="90"/>
      <c r="O40" s="91"/>
    </row>
    <row r="41" spans="1:21" x14ac:dyDescent="0.2">
      <c r="A41" s="86"/>
      <c r="B41" s="92"/>
      <c r="C41" s="105" t="s">
        <v>52174</v>
      </c>
      <c r="D41" s="95">
        <v>82</v>
      </c>
      <c r="E41" s="96">
        <v>0.9</v>
      </c>
      <c r="F41" s="97">
        <f>ROUND(D41*E41,2)</f>
        <v>73.8</v>
      </c>
      <c r="G41" s="97"/>
      <c r="H41" s="96"/>
      <c r="I41" s="123"/>
      <c r="J41" s="197"/>
      <c r="K41" s="197"/>
      <c r="L41" s="128"/>
      <c r="M41" s="90"/>
      <c r="O41" s="91"/>
      <c r="Q41" s="23">
        <v>82</v>
      </c>
      <c r="R41" s="23">
        <v>2</v>
      </c>
      <c r="S41" s="23">
        <f>Q41*R41</f>
        <v>164</v>
      </c>
      <c r="T41" s="23">
        <v>180</v>
      </c>
      <c r="U41" s="23">
        <f>S41*T41</f>
        <v>29520</v>
      </c>
    </row>
    <row r="42" spans="1:21" x14ac:dyDescent="0.2">
      <c r="A42" s="86"/>
      <c r="B42" s="92"/>
      <c r="C42" s="105"/>
      <c r="D42" s="129"/>
      <c r="E42" s="96"/>
      <c r="F42" s="119">
        <f>SUM(F40:F41)</f>
        <v>349.2</v>
      </c>
      <c r="G42" s="119"/>
      <c r="H42" s="96"/>
      <c r="I42" s="123"/>
      <c r="J42" s="197"/>
      <c r="K42" s="197"/>
      <c r="L42" s="128"/>
      <c r="M42" s="90"/>
      <c r="O42" s="91"/>
    </row>
    <row r="43" spans="1:21" x14ac:dyDescent="0.2">
      <c r="A43" s="86"/>
      <c r="B43" s="92"/>
      <c r="C43" s="105"/>
      <c r="D43" s="129"/>
      <c r="E43" s="96"/>
      <c r="F43" s="119"/>
      <c r="G43" s="119"/>
      <c r="H43" s="96"/>
      <c r="I43" s="123"/>
      <c r="J43" s="197"/>
      <c r="K43" s="197"/>
      <c r="L43" s="128"/>
      <c r="M43" s="90"/>
      <c r="O43" s="91"/>
    </row>
    <row r="44" spans="1:21" ht="27.75" customHeight="1" x14ac:dyDescent="0.2">
      <c r="A44" s="86" t="s">
        <v>52179</v>
      </c>
      <c r="B44" s="99" t="s">
        <v>7777</v>
      </c>
      <c r="C44" s="232" t="str">
        <f>VLOOKUP(B44,Itens!$A$1:$C$150000,2,FALSE)</f>
        <v>CONCRETO DOSADO RACIONALMENTE PARA UMA RESISTENCIA CARACTERISTICA A COMPRESSAO DE 10MPA,COMPREENDENDO APENAS O FORNECIMENTO DOS MATERIAIS,INCLUSIVE 5% DE PERDAS</v>
      </c>
      <c r="D44" s="232"/>
      <c r="E44" s="232"/>
      <c r="F44" s="232"/>
      <c r="G44" s="232"/>
      <c r="H44" s="232"/>
      <c r="I44" s="232"/>
      <c r="J44" s="232"/>
      <c r="K44" s="232"/>
      <c r="L44" s="128"/>
      <c r="M44" s="90">
        <f>I50</f>
        <v>18.440000000000001</v>
      </c>
      <c r="N44" s="91" t="str">
        <f>VLOOKUP(B44,Itens!$A$1:$C$150000,3,FALSE)</f>
        <v>M3</v>
      </c>
    </row>
    <row r="45" spans="1:21" x14ac:dyDescent="0.2">
      <c r="A45" s="86"/>
      <c r="B45" s="92"/>
      <c r="C45" s="105"/>
      <c r="D45" s="129"/>
      <c r="E45" s="96"/>
      <c r="F45" s="119"/>
      <c r="G45" s="119"/>
      <c r="H45" s="96"/>
      <c r="I45" s="123"/>
      <c r="J45" s="197"/>
      <c r="K45" s="197"/>
      <c r="L45" s="128"/>
      <c r="M45" s="90"/>
      <c r="O45" s="91"/>
    </row>
    <row r="46" spans="1:21" x14ac:dyDescent="0.2">
      <c r="A46" s="86"/>
      <c r="B46" s="92"/>
      <c r="C46" s="105" t="s">
        <v>52180</v>
      </c>
      <c r="D46" s="129"/>
      <c r="E46" s="193">
        <v>1</v>
      </c>
      <c r="F46" s="95">
        <f>F54</f>
        <v>306</v>
      </c>
      <c r="G46" s="95">
        <v>0.8</v>
      </c>
      <c r="H46" s="96">
        <v>0.05</v>
      </c>
      <c r="I46" s="123">
        <f>ROUND(E46*F46*G46*H46,2)</f>
        <v>12.24</v>
      </c>
      <c r="J46" s="197"/>
      <c r="K46" s="197"/>
      <c r="L46" s="128"/>
      <c r="M46" s="90"/>
      <c r="O46" s="91"/>
    </row>
    <row r="47" spans="1:21" x14ac:dyDescent="0.2">
      <c r="A47" s="86"/>
      <c r="B47" s="92"/>
      <c r="C47" s="105" t="s">
        <v>52181</v>
      </c>
      <c r="D47" s="129"/>
      <c r="E47" s="193">
        <v>1</v>
      </c>
      <c r="F47" s="95">
        <v>82</v>
      </c>
      <c r="G47" s="95">
        <v>0.8</v>
      </c>
      <c r="H47" s="96">
        <v>0.05</v>
      </c>
      <c r="I47" s="123">
        <f>ROUND(E47*F47*G47*H47,2)</f>
        <v>3.28</v>
      </c>
      <c r="J47" s="197"/>
      <c r="K47" s="197"/>
      <c r="L47" s="128"/>
      <c r="M47" s="90"/>
      <c r="O47" s="91"/>
    </row>
    <row r="48" spans="1:21" x14ac:dyDescent="0.2">
      <c r="A48" s="86"/>
      <c r="B48" s="92"/>
      <c r="C48" s="105" t="s">
        <v>52183</v>
      </c>
      <c r="D48" s="129"/>
      <c r="E48" s="193">
        <v>1</v>
      </c>
      <c r="F48" s="95">
        <f>F57</f>
        <v>306</v>
      </c>
      <c r="G48" s="95">
        <v>0.15</v>
      </c>
      <c r="H48" s="96">
        <v>0.05</v>
      </c>
      <c r="I48" s="123">
        <f>ROUND(E48*F48*G48*H48,2)</f>
        <v>2.2999999999999998</v>
      </c>
      <c r="J48" s="197"/>
      <c r="K48" s="197"/>
      <c r="L48" s="128"/>
      <c r="M48" s="90"/>
      <c r="N48" s="91"/>
    </row>
    <row r="49" spans="1:15" x14ac:dyDescent="0.2">
      <c r="A49" s="86"/>
      <c r="B49" s="92"/>
      <c r="C49" s="105" t="s">
        <v>52184</v>
      </c>
      <c r="D49" s="129"/>
      <c r="E49" s="193">
        <v>1</v>
      </c>
      <c r="F49" s="95">
        <f>F58</f>
        <v>82</v>
      </c>
      <c r="G49" s="95">
        <v>0.15</v>
      </c>
      <c r="H49" s="96">
        <v>0.05</v>
      </c>
      <c r="I49" s="123">
        <f>ROUND(E49*F49*G49*H49,2)</f>
        <v>0.62</v>
      </c>
      <c r="J49" s="197"/>
      <c r="K49" s="197"/>
      <c r="L49" s="128"/>
      <c r="M49" s="90"/>
      <c r="N49" s="91"/>
    </row>
    <row r="50" spans="1:15" x14ac:dyDescent="0.2">
      <c r="A50" s="86"/>
      <c r="B50" s="92"/>
      <c r="C50" s="105"/>
      <c r="D50" s="129"/>
      <c r="E50" s="96"/>
      <c r="F50" s="119"/>
      <c r="G50" s="119"/>
      <c r="H50" s="96"/>
      <c r="I50" s="124">
        <f>SUM(I46:I49)</f>
        <v>18.440000000000001</v>
      </c>
      <c r="J50" s="197"/>
      <c r="K50" s="197"/>
      <c r="L50" s="128"/>
      <c r="M50" s="90"/>
      <c r="O50" s="91"/>
    </row>
    <row r="51" spans="1:15" x14ac:dyDescent="0.2">
      <c r="A51" s="86"/>
      <c r="B51" s="92"/>
      <c r="C51" s="105"/>
      <c r="D51" s="129"/>
      <c r="E51" s="96"/>
      <c r="F51" s="119"/>
      <c r="G51" s="119"/>
      <c r="H51" s="96"/>
      <c r="I51" s="123"/>
      <c r="J51" s="197"/>
      <c r="K51" s="197"/>
      <c r="L51" s="128"/>
      <c r="M51" s="90"/>
      <c r="O51" s="91"/>
    </row>
    <row r="52" spans="1:15" ht="26.25" customHeight="1" x14ac:dyDescent="0.2">
      <c r="A52" s="86" t="s">
        <v>52185</v>
      </c>
      <c r="B52" s="99" t="s">
        <v>7780</v>
      </c>
      <c r="C52" s="232" t="str">
        <f>VLOOKUP(B52,Itens!$A$1:$C$150000,2,FALSE)</f>
        <v>CONCRETO DOSADO RACIONALMENTE PARA UMA RESISTENCIA CARACTERISTICA A COMPRESSAO DE 25MPA,COMPREENDENDO APENAS O FORNECIMENTO DOS MATERIAIS,INCLUSIVE 5% DE PERDAS</v>
      </c>
      <c r="D52" s="232"/>
      <c r="E52" s="232"/>
      <c r="F52" s="232"/>
      <c r="G52" s="232"/>
      <c r="H52" s="232"/>
      <c r="I52" s="232"/>
      <c r="J52" s="232"/>
      <c r="K52" s="232"/>
      <c r="L52" s="128"/>
      <c r="M52" s="90">
        <f>I59</f>
        <v>91.730000000000018</v>
      </c>
      <c r="N52" s="91" t="str">
        <f>VLOOKUP(B52,Itens!$A$1:$C$150000,3,FALSE)</f>
        <v>M3</v>
      </c>
    </row>
    <row r="53" spans="1:15" x14ac:dyDescent="0.2">
      <c r="A53" s="86"/>
      <c r="B53" s="92"/>
      <c r="C53" s="32"/>
      <c r="D53" s="197"/>
      <c r="E53" s="197"/>
      <c r="F53" s="197"/>
      <c r="G53" s="197"/>
      <c r="H53" s="197"/>
      <c r="I53" s="197"/>
      <c r="J53" s="197"/>
      <c r="K53" s="197"/>
      <c r="L53" s="128"/>
      <c r="M53" s="90"/>
      <c r="N53" s="91"/>
    </row>
    <row r="54" spans="1:15" x14ac:dyDescent="0.2">
      <c r="A54" s="86"/>
      <c r="B54" s="92"/>
      <c r="C54" s="105" t="s">
        <v>52180</v>
      </c>
      <c r="D54" s="129"/>
      <c r="E54" s="193">
        <v>1</v>
      </c>
      <c r="F54" s="95">
        <f>D32</f>
        <v>306</v>
      </c>
      <c r="G54" s="95">
        <v>0.6</v>
      </c>
      <c r="H54" s="96">
        <v>0.2</v>
      </c>
      <c r="I54" s="123">
        <f>ROUND(E54*F54*G54*H54,2)</f>
        <v>36.72</v>
      </c>
      <c r="J54" s="197"/>
      <c r="K54" s="197"/>
      <c r="L54" s="128"/>
      <c r="M54" s="90"/>
      <c r="N54" s="91"/>
    </row>
    <row r="55" spans="1:15" x14ac:dyDescent="0.2">
      <c r="A55" s="86"/>
      <c r="B55" s="92"/>
      <c r="C55" s="105" t="s">
        <v>52181</v>
      </c>
      <c r="D55" s="129"/>
      <c r="E55" s="193">
        <v>1</v>
      </c>
      <c r="F55" s="95">
        <v>82</v>
      </c>
      <c r="G55" s="95">
        <v>0.6</v>
      </c>
      <c r="H55" s="96">
        <v>0.2</v>
      </c>
      <c r="I55" s="123">
        <f>ROUND(E55*F55*G55*H55,2)</f>
        <v>9.84</v>
      </c>
      <c r="J55" s="197"/>
      <c r="K55" s="197"/>
      <c r="L55" s="128"/>
      <c r="M55" s="90"/>
      <c r="N55" s="91"/>
    </row>
    <row r="56" spans="1:15" x14ac:dyDescent="0.2">
      <c r="A56" s="86"/>
      <c r="B56" s="92"/>
      <c r="C56" s="105" t="s">
        <v>52182</v>
      </c>
      <c r="D56" s="129"/>
      <c r="E56" s="193">
        <f>D32/3</f>
        <v>102</v>
      </c>
      <c r="F56" s="95">
        <v>2.5</v>
      </c>
      <c r="G56" s="95">
        <v>0.15</v>
      </c>
      <c r="H56" s="96">
        <v>0.3</v>
      </c>
      <c r="I56" s="123">
        <f>ROUND(E56*F56*G56*H56,2)</f>
        <v>11.48</v>
      </c>
      <c r="J56" s="197"/>
      <c r="K56" s="197"/>
      <c r="L56" s="128"/>
      <c r="M56" s="90"/>
      <c r="N56" s="91"/>
    </row>
    <row r="57" spans="1:15" x14ac:dyDescent="0.2">
      <c r="A57" s="86"/>
      <c r="B57" s="92"/>
      <c r="C57" s="105" t="s">
        <v>52183</v>
      </c>
      <c r="D57" s="129"/>
      <c r="E57" s="193">
        <v>2</v>
      </c>
      <c r="F57" s="95">
        <f>D40</f>
        <v>306</v>
      </c>
      <c r="G57" s="95">
        <v>0.15</v>
      </c>
      <c r="H57" s="96">
        <v>0.3</v>
      </c>
      <c r="I57" s="123">
        <f>ROUND(E57*F57*G57*H57,2)</f>
        <v>27.54</v>
      </c>
      <c r="J57" s="197"/>
      <c r="K57" s="197"/>
      <c r="L57" s="128"/>
      <c r="M57" s="90"/>
      <c r="N57" s="91"/>
    </row>
    <row r="58" spans="1:15" x14ac:dyDescent="0.2">
      <c r="A58" s="86"/>
      <c r="B58" s="92"/>
      <c r="C58" s="105" t="s">
        <v>52184</v>
      </c>
      <c r="D58" s="129"/>
      <c r="E58" s="193">
        <v>1</v>
      </c>
      <c r="F58" s="95">
        <f>D41</f>
        <v>82</v>
      </c>
      <c r="G58" s="95">
        <v>0.5</v>
      </c>
      <c r="H58" s="96">
        <v>0.15</v>
      </c>
      <c r="I58" s="123">
        <f>ROUND(E58*F58*G58*H58,2)</f>
        <v>6.15</v>
      </c>
      <c r="J58" s="197"/>
      <c r="K58" s="197"/>
      <c r="L58" s="128"/>
      <c r="M58" s="90"/>
      <c r="N58" s="91"/>
    </row>
    <row r="59" spans="1:15" x14ac:dyDescent="0.2">
      <c r="A59" s="86"/>
      <c r="B59" s="92"/>
      <c r="C59" s="105"/>
      <c r="D59" s="129"/>
      <c r="E59" s="95"/>
      <c r="F59" s="95"/>
      <c r="G59" s="96"/>
      <c r="H59" s="124"/>
      <c r="I59" s="124">
        <f>SUM(I54:I58)</f>
        <v>91.730000000000018</v>
      </c>
      <c r="J59" s="197"/>
      <c r="K59" s="197"/>
      <c r="L59" s="128"/>
      <c r="M59" s="90"/>
      <c r="N59" s="91"/>
    </row>
    <row r="60" spans="1:15" x14ac:dyDescent="0.2">
      <c r="A60" s="86"/>
      <c r="B60" s="92"/>
      <c r="C60" s="105"/>
      <c r="D60" s="129"/>
      <c r="E60" s="95"/>
      <c r="F60" s="95"/>
      <c r="G60" s="96"/>
      <c r="H60" s="124"/>
      <c r="I60" s="124"/>
      <c r="J60" s="197"/>
      <c r="K60" s="197"/>
      <c r="L60" s="128"/>
      <c r="M60" s="90"/>
      <c r="N60" s="91"/>
    </row>
    <row r="61" spans="1:15" ht="25.5" customHeight="1" x14ac:dyDescent="0.2">
      <c r="A61" s="86" t="s">
        <v>52186</v>
      </c>
      <c r="B61" s="99" t="s">
        <v>7791</v>
      </c>
      <c r="C61" s="232" t="str">
        <f>VLOOKUP(B61,Itens!$A$1:$C$150000,2,FALSE)</f>
        <v>PREPARO DE CONCRETO,COMPREENDENDO MISTURA E AMASSAMENTO EM UMA BETONEIRA DE 600L,ADMITINDO-SE UMA PRODUCAO APROXIMADA DE3,50M3/H,EXCLUINDO O FORNECIMENTO DOS MATERIAIS</v>
      </c>
      <c r="D61" s="232"/>
      <c r="E61" s="232"/>
      <c r="F61" s="232"/>
      <c r="G61" s="232"/>
      <c r="H61" s="232"/>
      <c r="I61" s="232"/>
      <c r="J61" s="232"/>
      <c r="K61" s="232"/>
      <c r="L61" s="128"/>
      <c r="M61" s="90">
        <f>M52+M44</f>
        <v>110.17000000000002</v>
      </c>
      <c r="N61" s="91" t="str">
        <f>VLOOKUP(B61,Itens!$A$1:$C$150000,3,FALSE)</f>
        <v>M3</v>
      </c>
    </row>
    <row r="62" spans="1:15" x14ac:dyDescent="0.2">
      <c r="A62" s="86"/>
      <c r="B62" s="92"/>
      <c r="C62" s="105"/>
      <c r="D62" s="129"/>
      <c r="E62" s="95"/>
      <c r="F62" s="95"/>
      <c r="G62" s="96"/>
      <c r="H62" s="124"/>
      <c r="I62" s="124"/>
      <c r="J62" s="197"/>
      <c r="K62" s="197"/>
      <c r="L62" s="128"/>
      <c r="M62" s="90"/>
      <c r="N62" s="91"/>
    </row>
    <row r="63" spans="1:15" x14ac:dyDescent="0.2">
      <c r="A63" s="86"/>
      <c r="B63" s="92"/>
      <c r="C63" s="105" t="s">
        <v>52191</v>
      </c>
      <c r="D63" s="129"/>
      <c r="E63" s="95"/>
      <c r="F63" s="95"/>
      <c r="G63" s="96"/>
      <c r="H63" s="124"/>
      <c r="I63" s="124"/>
      <c r="J63" s="197"/>
      <c r="K63" s="197"/>
      <c r="L63" s="128"/>
      <c r="M63" s="90"/>
      <c r="N63" s="91"/>
    </row>
    <row r="64" spans="1:15" x14ac:dyDescent="0.2">
      <c r="A64" s="86"/>
      <c r="B64" s="92"/>
      <c r="C64" s="105"/>
      <c r="D64" s="129"/>
      <c r="E64" s="95"/>
      <c r="F64" s="95"/>
      <c r="G64" s="96"/>
      <c r="H64" s="124"/>
      <c r="I64" s="124"/>
      <c r="J64" s="197"/>
      <c r="K64" s="197"/>
      <c r="L64" s="128"/>
      <c r="M64" s="90"/>
      <c r="N64" s="91"/>
    </row>
    <row r="65" spans="1:14" ht="25.5" customHeight="1" x14ac:dyDescent="0.2">
      <c r="A65" s="86" t="s">
        <v>52187</v>
      </c>
      <c r="B65" s="99" t="s">
        <v>7797</v>
      </c>
      <c r="C65" s="232" t="str">
        <f>VLOOKUP(B65,Itens!$A$1:$C$150000,2,FALSE)</f>
        <v>LANCAMENTO DE CONCRETO EM PECAS ARMADAS,INCLUSIVE TRANSPORTEHORIZONTAL ATE 20,00M EM CARRINHOS,E VERTICAL ATE 10,00M COM TORRE E GUINCHO,COLOCACAO,ADENSAMENTO E ACABAMENTO,CONSIDERANDO UMA PRODUCAO APROXIMADA DE 7,00M3/H</v>
      </c>
      <c r="D65" s="232"/>
      <c r="E65" s="232"/>
      <c r="F65" s="232"/>
      <c r="G65" s="232"/>
      <c r="H65" s="232"/>
      <c r="I65" s="232"/>
      <c r="J65" s="232"/>
      <c r="K65" s="232"/>
      <c r="L65" s="128"/>
      <c r="M65" s="90">
        <f>M61</f>
        <v>110.17000000000002</v>
      </c>
      <c r="N65" s="91" t="str">
        <f>VLOOKUP(B65,Itens!$A$1:$C$150000,3,FALSE)</f>
        <v>M3</v>
      </c>
    </row>
    <row r="66" spans="1:14" x14ac:dyDescent="0.2">
      <c r="A66" s="86"/>
      <c r="B66" s="92"/>
      <c r="C66" s="105"/>
      <c r="D66" s="129"/>
      <c r="E66" s="95"/>
      <c r="F66" s="95"/>
      <c r="G66" s="96"/>
      <c r="H66" s="124"/>
      <c r="I66" s="124"/>
      <c r="J66" s="197"/>
      <c r="K66" s="197"/>
      <c r="L66" s="128"/>
      <c r="M66" s="90"/>
      <c r="N66" s="91"/>
    </row>
    <row r="67" spans="1:14" x14ac:dyDescent="0.2">
      <c r="A67" s="86"/>
      <c r="B67" s="92"/>
      <c r="C67" s="105" t="s">
        <v>52191</v>
      </c>
      <c r="D67" s="129"/>
      <c r="E67" s="95"/>
      <c r="F67" s="95"/>
      <c r="G67" s="96"/>
      <c r="H67" s="124"/>
      <c r="I67" s="124"/>
      <c r="J67" s="197"/>
      <c r="K67" s="197"/>
      <c r="L67" s="128"/>
      <c r="M67" s="90"/>
      <c r="N67" s="91"/>
    </row>
    <row r="68" spans="1:14" x14ac:dyDescent="0.2">
      <c r="A68" s="86"/>
      <c r="B68" s="92"/>
      <c r="C68" s="105"/>
      <c r="D68" s="129"/>
      <c r="E68" s="95"/>
      <c r="F68" s="95"/>
      <c r="G68" s="96"/>
      <c r="H68" s="124"/>
      <c r="I68" s="124"/>
      <c r="J68" s="197"/>
      <c r="K68" s="197"/>
      <c r="L68" s="128"/>
      <c r="M68" s="90"/>
      <c r="N68" s="91"/>
    </row>
    <row r="69" spans="1:14" ht="27" customHeight="1" x14ac:dyDescent="0.2">
      <c r="A69" s="86" t="s">
        <v>52189</v>
      </c>
      <c r="B69" s="99" t="s">
        <v>7848</v>
      </c>
      <c r="C69" s="232" t="str">
        <f>VLOOKUP(B69,Itens!$A$1:$C$150000,2,FALSE)</f>
        <v>FORMAS DE MADEIRA DE 3ª PARA MOLDAGEM DE PECAS DE CONCRETO ARMADO COM PARAMENTOS PLANOS,EM LAJES,VIGAS,PAREDES,ETC,SERVINDO A MADEIRA 3 VEZES,INCLUSIVE DESMOLDAGEM,EXCLUSIVE ESCORAMENTO.</v>
      </c>
      <c r="D69" s="232"/>
      <c r="E69" s="232"/>
      <c r="F69" s="232"/>
      <c r="G69" s="232"/>
      <c r="H69" s="232"/>
      <c r="I69" s="232"/>
      <c r="J69" s="232"/>
      <c r="K69" s="232"/>
      <c r="L69" s="128"/>
      <c r="M69" s="90">
        <f>J76</f>
        <v>403.57</v>
      </c>
      <c r="N69" s="91" t="str">
        <f>VLOOKUP(B69,Itens!$A$1:$C$150000,3,FALSE)</f>
        <v>M2</v>
      </c>
    </row>
    <row r="70" spans="1:14" x14ac:dyDescent="0.2">
      <c r="A70" s="86"/>
      <c r="B70" s="99"/>
      <c r="C70" s="197"/>
      <c r="D70" s="197"/>
      <c r="E70" s="197"/>
      <c r="F70" s="197"/>
      <c r="G70" s="197"/>
      <c r="H70" s="197"/>
      <c r="I70" s="197"/>
      <c r="J70" s="197"/>
      <c r="K70" s="197"/>
      <c r="L70" s="128"/>
      <c r="M70" s="90"/>
      <c r="N70" s="91"/>
    </row>
    <row r="71" spans="1:14" x14ac:dyDescent="0.2">
      <c r="A71" s="86"/>
      <c r="B71" s="99"/>
      <c r="C71" s="105" t="s">
        <v>52180</v>
      </c>
      <c r="D71" s="129"/>
      <c r="E71" s="193">
        <v>1</v>
      </c>
      <c r="F71" s="95">
        <f>F54</f>
        <v>306</v>
      </c>
      <c r="G71" s="96">
        <v>1.3</v>
      </c>
      <c r="H71" s="97">
        <f>ROUND(E71*F71*G71,2)</f>
        <v>397.8</v>
      </c>
      <c r="I71" s="23"/>
      <c r="J71" s="197"/>
      <c r="K71" s="197"/>
      <c r="L71" s="128"/>
      <c r="M71" s="90"/>
      <c r="N71" s="91"/>
    </row>
    <row r="72" spans="1:14" x14ac:dyDescent="0.2">
      <c r="A72" s="86"/>
      <c r="B72" s="99"/>
      <c r="C72" s="105" t="s">
        <v>52181</v>
      </c>
      <c r="D72" s="129"/>
      <c r="E72" s="193">
        <v>1</v>
      </c>
      <c r="F72" s="95">
        <v>82</v>
      </c>
      <c r="G72" s="96">
        <v>1.3</v>
      </c>
      <c r="H72" s="97">
        <f>ROUND(E72*F72*G72,2)</f>
        <v>106.6</v>
      </c>
      <c r="I72" s="23"/>
      <c r="J72" s="197"/>
      <c r="K72" s="197"/>
      <c r="L72" s="128"/>
      <c r="M72" s="90"/>
      <c r="N72" s="91"/>
    </row>
    <row r="73" spans="1:14" x14ac:dyDescent="0.2">
      <c r="A73" s="86"/>
      <c r="B73" s="99"/>
      <c r="C73" s="105" t="s">
        <v>52182</v>
      </c>
      <c r="D73" s="129"/>
      <c r="E73" s="193">
        <f>E56</f>
        <v>102</v>
      </c>
      <c r="F73" s="95">
        <v>2.5</v>
      </c>
      <c r="G73" s="96">
        <v>0.6</v>
      </c>
      <c r="H73" s="97">
        <f>ROUND(E73*F73*G73,2)</f>
        <v>153</v>
      </c>
      <c r="I73" s="23"/>
      <c r="J73" s="197"/>
      <c r="K73" s="197"/>
      <c r="L73" s="128"/>
      <c r="M73" s="90"/>
      <c r="N73" s="91"/>
    </row>
    <row r="74" spans="1:14" x14ac:dyDescent="0.2">
      <c r="A74" s="86"/>
      <c r="B74" s="99"/>
      <c r="C74" s="105" t="s">
        <v>52183</v>
      </c>
      <c r="D74" s="129"/>
      <c r="E74" s="193">
        <v>2</v>
      </c>
      <c r="F74" s="95">
        <f>F57</f>
        <v>306</v>
      </c>
      <c r="G74" s="96">
        <v>0.75</v>
      </c>
      <c r="H74" s="97">
        <f>ROUND(E74*F74*G74,2)</f>
        <v>459</v>
      </c>
      <c r="I74" s="23"/>
      <c r="J74" s="197"/>
      <c r="K74" s="197"/>
      <c r="L74" s="128"/>
      <c r="M74" s="90"/>
      <c r="N74" s="91"/>
    </row>
    <row r="75" spans="1:14" x14ac:dyDescent="0.2">
      <c r="A75" s="86"/>
      <c r="B75" s="99"/>
      <c r="C75" s="105" t="s">
        <v>52184</v>
      </c>
      <c r="D75" s="129"/>
      <c r="E75" s="193">
        <v>1</v>
      </c>
      <c r="F75" s="95">
        <f>F58</f>
        <v>82</v>
      </c>
      <c r="G75" s="96">
        <v>1.1499999999999999</v>
      </c>
      <c r="H75" s="97">
        <f>ROUND(E75*F75*G75,2)</f>
        <v>94.3</v>
      </c>
      <c r="I75" s="23"/>
      <c r="J75" s="197"/>
      <c r="K75" s="197"/>
      <c r="L75" s="128"/>
      <c r="M75" s="90"/>
      <c r="N75" s="91"/>
    </row>
    <row r="76" spans="1:14" x14ac:dyDescent="0.2">
      <c r="A76" s="86"/>
      <c r="B76" s="99"/>
      <c r="C76" s="105"/>
      <c r="D76" s="129"/>
      <c r="E76" s="95"/>
      <c r="F76" s="95"/>
      <c r="G76" s="96"/>
      <c r="H76" s="198">
        <f>SUM(H71:H75)</f>
        <v>1210.7</v>
      </c>
      <c r="I76" s="199">
        <v>3</v>
      </c>
      <c r="J76" s="119">
        <f>ROUND(H76/I76,2)</f>
        <v>403.57</v>
      </c>
      <c r="K76" s="197"/>
      <c r="L76" s="128"/>
      <c r="M76" s="90"/>
      <c r="N76" s="91"/>
    </row>
    <row r="77" spans="1:14" x14ac:dyDescent="0.2">
      <c r="A77" s="86"/>
      <c r="B77" s="99"/>
      <c r="C77" s="197"/>
      <c r="D77" s="197"/>
      <c r="E77" s="197"/>
      <c r="F77" s="197"/>
      <c r="G77" s="197"/>
      <c r="H77" s="197"/>
      <c r="I77" s="197"/>
      <c r="J77" s="197"/>
      <c r="K77" s="197"/>
      <c r="L77" s="128"/>
      <c r="M77" s="90"/>
      <c r="N77" s="91"/>
    </row>
    <row r="78" spans="1:14" ht="28.5" customHeight="1" x14ac:dyDescent="0.2">
      <c r="A78" s="86" t="s">
        <v>52190</v>
      </c>
      <c r="B78" s="99" t="s">
        <v>7904</v>
      </c>
      <c r="C78" s="232" t="str">
        <f>VLOOKUP(B78,Itens!$A$1:$C$150000,2,FALSE)</f>
        <v>BARRA DE ACO CA-25,REDONDA,SEM SALIENCIA OU MOSSA,COEFICIENTE DE CONFORMACAO SUPERFICIAL MINIMO(ADERENCIA)IGUAL A 1,DIAMETRO IGUAL A 8MM,DESTINADA A ARMADURA DE PECAS DE CONCRETO ARMADO,COMPREENDENDO 10% DE PERDAS DE PONTAS E ARAME 18.FORNECIMENTO</v>
      </c>
      <c r="D78" s="232"/>
      <c r="E78" s="232"/>
      <c r="F78" s="232"/>
      <c r="G78" s="232"/>
      <c r="H78" s="232"/>
      <c r="I78" s="232"/>
      <c r="J78" s="232"/>
      <c r="K78" s="232"/>
      <c r="L78" s="128"/>
      <c r="M78" s="90">
        <f>G80</f>
        <v>6421.1</v>
      </c>
      <c r="N78" s="91" t="str">
        <f>VLOOKUP(B78,Itens!$A$1:$C$150000,3,FALSE)</f>
        <v>KG</v>
      </c>
    </row>
    <row r="79" spans="1:14" x14ac:dyDescent="0.2">
      <c r="A79" s="86"/>
      <c r="B79" s="98"/>
      <c r="C79" s="101"/>
      <c r="D79" s="197"/>
      <c r="E79" s="95"/>
      <c r="F79" s="118"/>
      <c r="G79" s="109"/>
      <c r="H79" s="108"/>
      <c r="I79" s="110"/>
      <c r="J79" s="197"/>
      <c r="K79" s="197"/>
      <c r="L79" s="128"/>
      <c r="M79" s="90"/>
      <c r="N79" s="91"/>
    </row>
    <row r="80" spans="1:14" x14ac:dyDescent="0.2">
      <c r="A80" s="86"/>
      <c r="B80" s="98"/>
      <c r="C80" s="101" t="s">
        <v>52188</v>
      </c>
      <c r="D80" s="197"/>
      <c r="E80" s="194">
        <f>M52</f>
        <v>91.730000000000018</v>
      </c>
      <c r="F80" s="195">
        <v>70</v>
      </c>
      <c r="G80" s="102">
        <f>ROUND(E80*F80,2)</f>
        <v>6421.1</v>
      </c>
      <c r="H80" s="108"/>
      <c r="I80" s="110"/>
      <c r="J80" s="197"/>
      <c r="K80" s="197"/>
      <c r="L80" s="128"/>
      <c r="M80" s="90"/>
      <c r="N80" s="91"/>
    </row>
    <row r="81" spans="1:14" x14ac:dyDescent="0.2">
      <c r="A81" s="86"/>
      <c r="B81" s="98"/>
      <c r="C81" s="105"/>
      <c r="D81" s="197"/>
      <c r="E81" s="95"/>
      <c r="F81" s="96"/>
      <c r="G81" s="97"/>
      <c r="H81" s="108"/>
      <c r="I81" s="110"/>
      <c r="J81" s="197"/>
      <c r="K81" s="197"/>
      <c r="L81" s="128"/>
      <c r="M81" s="90"/>
      <c r="N81" s="91"/>
    </row>
    <row r="82" spans="1:14" x14ac:dyDescent="0.2">
      <c r="A82" s="86" t="s">
        <v>52192</v>
      </c>
      <c r="B82" s="99" t="s">
        <v>7982</v>
      </c>
      <c r="C82" s="232" t="str">
        <f>VLOOKUP(B82,Itens!$A$1:$C$150000,2,FALSE)</f>
        <v>CORTE,DOBRAGEM,MONTAGEM E COLOCACAO DE FERRAGENS NAS FORMAS,ACO CA-25,EM BARRA REDONDA COM DIAMETRO IGUAL A 8MM</v>
      </c>
      <c r="D82" s="232"/>
      <c r="E82" s="232"/>
      <c r="F82" s="232"/>
      <c r="G82" s="232"/>
      <c r="H82" s="232"/>
      <c r="I82" s="232"/>
      <c r="J82" s="232"/>
      <c r="K82" s="232"/>
      <c r="L82" s="128"/>
      <c r="M82" s="90">
        <f>G84</f>
        <v>6421.1</v>
      </c>
      <c r="N82" s="91" t="str">
        <f>VLOOKUP(B82,Itens!$A$1:$C$150000,3,FALSE)</f>
        <v>KG</v>
      </c>
    </row>
    <row r="83" spans="1:14" x14ac:dyDescent="0.2">
      <c r="A83" s="86"/>
      <c r="B83" s="98"/>
      <c r="C83" s="116"/>
      <c r="D83" s="197"/>
      <c r="E83" s="95"/>
      <c r="F83" s="118"/>
      <c r="G83" s="109"/>
      <c r="H83" s="108"/>
      <c r="I83" s="110"/>
      <c r="J83" s="197"/>
      <c r="K83" s="197"/>
      <c r="L83" s="128"/>
      <c r="M83" s="90"/>
      <c r="N83" s="91"/>
    </row>
    <row r="84" spans="1:14" x14ac:dyDescent="0.2">
      <c r="A84" s="86"/>
      <c r="B84" s="98"/>
      <c r="C84" s="101" t="s">
        <v>52188</v>
      </c>
      <c r="D84" s="197"/>
      <c r="E84" s="194">
        <f>E80</f>
        <v>91.730000000000018</v>
      </c>
      <c r="F84" s="195">
        <v>70</v>
      </c>
      <c r="G84" s="102">
        <f>ROUND(E84*F84,2)</f>
        <v>6421.1</v>
      </c>
      <c r="H84" s="131"/>
      <c r="I84" s="97"/>
      <c r="J84" s="197"/>
      <c r="K84" s="197"/>
      <c r="L84" s="128"/>
      <c r="M84" s="90"/>
      <c r="N84" s="91"/>
    </row>
    <row r="85" spans="1:14" x14ac:dyDescent="0.2">
      <c r="A85" s="86"/>
      <c r="B85" s="98"/>
      <c r="C85" s="101"/>
      <c r="D85" s="197"/>
      <c r="E85" s="194"/>
      <c r="F85" s="195"/>
      <c r="G85" s="102"/>
      <c r="H85" s="131"/>
      <c r="I85" s="97"/>
      <c r="J85" s="197"/>
      <c r="K85" s="197"/>
      <c r="L85" s="128"/>
      <c r="M85" s="90"/>
      <c r="N85" s="91"/>
    </row>
    <row r="86" spans="1:14" ht="28.5" customHeight="1" x14ac:dyDescent="0.2">
      <c r="A86" s="86" t="s">
        <v>52193</v>
      </c>
      <c r="B86" s="99" t="s">
        <v>7907</v>
      </c>
      <c r="C86" s="232" t="str">
        <f>VLOOKUP(B86,Itens!$A$1:$C$150000,2,FALSE)</f>
        <v>FIO DE ACO CA-60,REDONDO,COM SALIENCIA OU MOSSA,COEFICIENTEDE CONFORMACAO SUPERFICIAL MINIMO(ADERENCIA)IGUAL A 1,5,DIAMETRO ENTRE 4,2 A 5MM,DESTINADO A ARMADURA DE PECAS DE CONCRETO ARMADO,COMPREENDENDO 10% DE PERDAS DE PONTAS E ARAME 18.FORNECIMENTO</v>
      </c>
      <c r="D86" s="232"/>
      <c r="E86" s="232"/>
      <c r="F86" s="232"/>
      <c r="G86" s="232"/>
      <c r="H86" s="232"/>
      <c r="I86" s="232"/>
      <c r="J86" s="232"/>
      <c r="K86" s="232"/>
      <c r="L86" s="128"/>
      <c r="M86" s="90">
        <f>G88</f>
        <v>917.3</v>
      </c>
      <c r="N86" s="91" t="str">
        <f>VLOOKUP(B86,Itens!$A$1:$C$150000,3,FALSE)</f>
        <v>KG</v>
      </c>
    </row>
    <row r="87" spans="1:14" x14ac:dyDescent="0.2">
      <c r="A87" s="86"/>
      <c r="B87" s="98"/>
      <c r="C87" s="101"/>
      <c r="D87" s="197"/>
      <c r="E87" s="95"/>
      <c r="F87" s="118"/>
      <c r="G87" s="109"/>
      <c r="H87" s="108"/>
      <c r="I87" s="110"/>
      <c r="J87" s="197"/>
      <c r="K87" s="197"/>
      <c r="L87" s="128"/>
      <c r="M87" s="90"/>
      <c r="N87" s="91"/>
    </row>
    <row r="88" spans="1:14" x14ac:dyDescent="0.2">
      <c r="A88" s="86"/>
      <c r="B88" s="98"/>
      <c r="C88" s="101" t="s">
        <v>52188</v>
      </c>
      <c r="D88" s="197"/>
      <c r="E88" s="194">
        <f>E84</f>
        <v>91.730000000000018</v>
      </c>
      <c r="F88" s="195">
        <v>10</v>
      </c>
      <c r="G88" s="102">
        <f>ROUND(E88*F88,2)</f>
        <v>917.3</v>
      </c>
      <c r="H88" s="108"/>
      <c r="I88" s="110"/>
      <c r="J88" s="197"/>
      <c r="K88" s="197"/>
      <c r="L88" s="128"/>
      <c r="M88" s="90"/>
      <c r="N88" s="91"/>
    </row>
    <row r="89" spans="1:14" x14ac:dyDescent="0.2">
      <c r="A89" s="86"/>
      <c r="B89" s="98"/>
      <c r="C89" s="101"/>
      <c r="D89" s="197"/>
      <c r="E89" s="194"/>
      <c r="F89" s="195"/>
      <c r="G89" s="102"/>
      <c r="H89" s="131"/>
      <c r="I89" s="97"/>
      <c r="J89" s="197"/>
      <c r="K89" s="197"/>
      <c r="L89" s="128"/>
      <c r="M89" s="90"/>
      <c r="N89" s="91"/>
    </row>
    <row r="90" spans="1:14" x14ac:dyDescent="0.2">
      <c r="A90" s="86" t="s">
        <v>52194</v>
      </c>
      <c r="B90" s="99" t="s">
        <v>7984</v>
      </c>
      <c r="C90" s="232" t="str">
        <f>VLOOKUP(B90,Itens!$A$1:$C$150000,2,FALSE)</f>
        <v>CORTE,DOBRAGEM,MONTAGEM E COLOCACAO DE FERRAGENS NAS FORMAS,ACO CA-60,EM FIO REDONDO,COM DIAMETRO DE 4,2 A 5MM</v>
      </c>
      <c r="D90" s="232"/>
      <c r="E90" s="232"/>
      <c r="F90" s="232"/>
      <c r="G90" s="232"/>
      <c r="H90" s="232"/>
      <c r="I90" s="232"/>
      <c r="J90" s="232"/>
      <c r="K90" s="232"/>
      <c r="L90" s="128"/>
      <c r="M90" s="90">
        <f>G92</f>
        <v>917.3</v>
      </c>
      <c r="N90" s="91" t="str">
        <f>VLOOKUP(B90,Itens!$A$1:$C$150000,3,FALSE)</f>
        <v>KG</v>
      </c>
    </row>
    <row r="91" spans="1:14" x14ac:dyDescent="0.2">
      <c r="A91" s="86"/>
      <c r="B91" s="98"/>
      <c r="C91" s="116"/>
      <c r="D91" s="197"/>
      <c r="E91" s="95"/>
      <c r="F91" s="118"/>
      <c r="G91" s="109"/>
      <c r="H91" s="108"/>
      <c r="I91" s="110"/>
      <c r="J91" s="197"/>
      <c r="K91" s="197"/>
      <c r="L91" s="128"/>
      <c r="M91" s="90"/>
      <c r="N91" s="91"/>
    </row>
    <row r="92" spans="1:14" x14ac:dyDescent="0.2">
      <c r="A92" s="86"/>
      <c r="B92" s="98"/>
      <c r="C92" s="101" t="s">
        <v>52188</v>
      </c>
      <c r="D92" s="197"/>
      <c r="E92" s="194">
        <f>E88</f>
        <v>91.730000000000018</v>
      </c>
      <c r="F92" s="195">
        <v>10</v>
      </c>
      <c r="G92" s="102">
        <f>ROUND(E92*F92,2)</f>
        <v>917.3</v>
      </c>
      <c r="H92" s="131"/>
      <c r="I92" s="97"/>
      <c r="J92" s="197"/>
      <c r="K92" s="197"/>
      <c r="L92" s="128"/>
      <c r="M92" s="90"/>
      <c r="N92" s="91"/>
    </row>
    <row r="93" spans="1:14" x14ac:dyDescent="0.2">
      <c r="A93" s="86"/>
      <c r="B93" s="98"/>
      <c r="C93" s="101"/>
      <c r="D93" s="197"/>
      <c r="E93" s="194"/>
      <c r="F93" s="195"/>
      <c r="G93" s="102"/>
      <c r="H93" s="131"/>
      <c r="I93" s="97"/>
      <c r="J93" s="197"/>
      <c r="K93" s="197"/>
      <c r="L93" s="128"/>
      <c r="M93" s="90"/>
      <c r="N93" s="91"/>
    </row>
    <row r="94" spans="1:14" ht="26.25" customHeight="1" x14ac:dyDescent="0.2">
      <c r="A94" s="86" t="s">
        <v>52195</v>
      </c>
      <c r="B94" s="99" t="s">
        <v>4817</v>
      </c>
      <c r="C94" s="232" t="str">
        <f>VLOOKUP(B94,Itens!$A$1:$C$150000,2,FALSE)</f>
        <v>ALVENARIA DE TIJOLOS CERAMICOS FURADOS 10X20X20CM,ASSENTES COM ARGAMASSA DE CIMENTO E SAIBRO,NO TRACO 1:8,EM PAREDES DEMEIA VEZ(0,10M),DE SUPERFICIE CORRIDA,ATE 3,00M DE ALTURA EMEDIDA PELA AREA REAL</v>
      </c>
      <c r="D94" s="232"/>
      <c r="E94" s="232"/>
      <c r="F94" s="232"/>
      <c r="G94" s="232"/>
      <c r="H94" s="232"/>
      <c r="I94" s="232"/>
      <c r="J94" s="232"/>
      <c r="K94" s="232"/>
      <c r="L94" s="128"/>
      <c r="M94" s="90">
        <f>G96</f>
        <v>642.6</v>
      </c>
      <c r="N94" s="91" t="str">
        <f>VLOOKUP(B94,Itens!$A$1:$C$150000,3,FALSE)</f>
        <v>M2</v>
      </c>
    </row>
    <row r="95" spans="1:14" x14ac:dyDescent="0.2">
      <c r="A95" s="86"/>
      <c r="B95" s="99"/>
      <c r="C95" s="197"/>
      <c r="D95" s="197"/>
      <c r="E95" s="197"/>
      <c r="F95" s="197"/>
      <c r="G95" s="197"/>
      <c r="H95" s="197"/>
      <c r="I95" s="197"/>
      <c r="J95" s="197"/>
      <c r="K95" s="197"/>
      <c r="L95" s="128"/>
      <c r="M95" s="90"/>
      <c r="N95" s="91"/>
    </row>
    <row r="96" spans="1:14" x14ac:dyDescent="0.2">
      <c r="A96" s="86"/>
      <c r="B96" s="99"/>
      <c r="C96" s="101" t="s">
        <v>52173</v>
      </c>
      <c r="D96" s="197"/>
      <c r="E96" s="95">
        <f>D26</f>
        <v>306</v>
      </c>
      <c r="F96" s="96">
        <v>2.1</v>
      </c>
      <c r="G96" s="97">
        <f>ROUND(E96*F96,2)</f>
        <v>642.6</v>
      </c>
      <c r="H96" s="131"/>
      <c r="I96" s="97"/>
      <c r="J96" s="197"/>
      <c r="K96" s="197"/>
      <c r="L96" s="128"/>
      <c r="M96" s="90"/>
      <c r="N96" s="91"/>
    </row>
    <row r="97" spans="1:14" x14ac:dyDescent="0.2">
      <c r="A97" s="86"/>
      <c r="B97" s="98"/>
      <c r="C97" s="105"/>
      <c r="D97" s="197"/>
      <c r="E97" s="95"/>
      <c r="F97" s="118"/>
      <c r="G97" s="125"/>
      <c r="H97" s="108"/>
      <c r="I97" s="110"/>
      <c r="J97" s="197"/>
      <c r="K97" s="197"/>
      <c r="L97" s="128"/>
      <c r="M97" s="90"/>
      <c r="N97" s="91"/>
    </row>
    <row r="98" spans="1:14" x14ac:dyDescent="0.2">
      <c r="A98" s="86" t="s">
        <v>52196</v>
      </c>
      <c r="B98" s="99" t="s">
        <v>8542</v>
      </c>
      <c r="C98" s="232" t="str">
        <f>VLOOKUP(B98,Itens!$A$1:$C$150000,2,FALSE)</f>
        <v>CHAPISCO EM SUPERFICIE DE CONCRETO OU ALVENARIA,COM ARGAMASSA DE CIMENTO E AREIA,NO TRACO 1:3,ESPESSURA DE 9MM</v>
      </c>
      <c r="D98" s="232"/>
      <c r="E98" s="232"/>
      <c r="F98" s="232"/>
      <c r="G98" s="232"/>
      <c r="H98" s="232"/>
      <c r="I98" s="232"/>
      <c r="J98" s="232"/>
      <c r="K98" s="232"/>
      <c r="L98" s="128"/>
      <c r="M98" s="90">
        <f>I100</f>
        <v>1346.4</v>
      </c>
      <c r="N98" s="91" t="str">
        <f>VLOOKUP(B98,Itens!$A$1:$C$150000,3,FALSE)</f>
        <v>M2</v>
      </c>
    </row>
    <row r="99" spans="1:14" x14ac:dyDescent="0.2">
      <c r="A99" s="86"/>
      <c r="B99" s="99"/>
      <c r="C99" s="197"/>
      <c r="D99" s="197"/>
      <c r="E99" s="197"/>
      <c r="F99" s="197"/>
      <c r="G99" s="197"/>
      <c r="H99" s="197"/>
      <c r="I99" s="197"/>
      <c r="J99" s="197"/>
      <c r="K99" s="197"/>
      <c r="L99" s="128"/>
      <c r="M99" s="90"/>
      <c r="N99" s="91"/>
    </row>
    <row r="100" spans="1:14" x14ac:dyDescent="0.2">
      <c r="A100" s="86"/>
      <c r="B100" s="98"/>
      <c r="C100" s="101" t="s">
        <v>52173</v>
      </c>
      <c r="D100" s="197"/>
      <c r="E100" s="95">
        <f>E96</f>
        <v>306</v>
      </c>
      <c r="F100" s="96">
        <v>2.2000000000000002</v>
      </c>
      <c r="G100" s="133">
        <f>ROUND(E100*F100,2)</f>
        <v>673.2</v>
      </c>
      <c r="H100" s="196">
        <v>2</v>
      </c>
      <c r="I100" s="97">
        <f>ROUND(G100*H100,2)</f>
        <v>1346.4</v>
      </c>
      <c r="J100" s="197"/>
      <c r="K100" s="197"/>
      <c r="L100" s="128"/>
      <c r="M100" s="90"/>
      <c r="N100" s="91"/>
    </row>
    <row r="101" spans="1:14" x14ac:dyDescent="0.2">
      <c r="A101" s="86"/>
      <c r="B101" s="98"/>
      <c r="C101" s="101"/>
      <c r="D101" s="197"/>
      <c r="E101" s="95"/>
      <c r="F101" s="96"/>
      <c r="G101" s="130"/>
      <c r="H101" s="131"/>
      <c r="I101" s="97"/>
      <c r="J101" s="197"/>
      <c r="K101" s="197"/>
      <c r="L101" s="128"/>
      <c r="M101" s="90"/>
      <c r="N101" s="91"/>
    </row>
    <row r="102" spans="1:14" ht="42" customHeight="1" x14ac:dyDescent="0.2">
      <c r="A102" s="86" t="s">
        <v>52197</v>
      </c>
      <c r="B102" s="99" t="s">
        <v>5804</v>
      </c>
      <c r="C102" s="232" t="str">
        <f>VLOOKUP(B102,Itens!$A$1:$C$150000,2,FALSE)</f>
        <v>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v>
      </c>
      <c r="D102" s="232"/>
      <c r="E102" s="232"/>
      <c r="F102" s="232"/>
      <c r="G102" s="232"/>
      <c r="H102" s="232"/>
      <c r="I102" s="232"/>
      <c r="J102" s="232"/>
      <c r="K102" s="232"/>
      <c r="L102" s="128"/>
      <c r="M102" s="90">
        <f>F104</f>
        <v>166.46</v>
      </c>
      <c r="N102" s="91" t="str">
        <f>VLOOKUP(B102,Itens!$A$1:$C$150000,3,FALSE)</f>
        <v>M2</v>
      </c>
    </row>
    <row r="104" spans="1:14" x14ac:dyDescent="0.2">
      <c r="C104" s="105" t="s">
        <v>52174</v>
      </c>
      <c r="D104" s="95">
        <v>82</v>
      </c>
      <c r="E104" s="96">
        <v>2.0299999999999998</v>
      </c>
      <c r="F104" s="123">
        <f>ROUND(D104*E104,2)</f>
        <v>166.46</v>
      </c>
      <c r="G104" s="23"/>
    </row>
    <row r="106" spans="1:14" x14ac:dyDescent="0.2">
      <c r="A106" s="86" t="s">
        <v>52202</v>
      </c>
      <c r="B106" s="99" t="s">
        <v>4345</v>
      </c>
      <c r="C106" s="232" t="str">
        <f>VLOOKUP(B106,Itens!$A$1:$C$150000,2,FALSE)</f>
        <v>ELETRODUTO EM PVC FLEXIVEL,COR AMARELA,DIAMETRO DE 32MM.FORNECIMENTO E COLOCACAO.</v>
      </c>
      <c r="D106" s="232"/>
      <c r="E106" s="232"/>
      <c r="F106" s="232"/>
      <c r="G106" s="232"/>
      <c r="H106" s="232"/>
      <c r="I106" s="232"/>
      <c r="J106" s="232"/>
      <c r="K106" s="232"/>
      <c r="L106" s="128"/>
      <c r="M106" s="90">
        <f>G110</f>
        <v>296</v>
      </c>
      <c r="N106" s="91" t="str">
        <f>VLOOKUP(B106,Itens!$A$1:$C$150000,3,FALSE)</f>
        <v>M</v>
      </c>
    </row>
    <row r="108" spans="1:14" x14ac:dyDescent="0.2">
      <c r="C108" s="105" t="s">
        <v>52200</v>
      </c>
      <c r="E108" s="203">
        <f>E73</f>
        <v>102</v>
      </c>
      <c r="F108" s="96">
        <v>1</v>
      </c>
      <c r="G108" s="103">
        <f>ROUND(E108*F108,2)</f>
        <v>102</v>
      </c>
    </row>
    <row r="109" spans="1:14" x14ac:dyDescent="0.2">
      <c r="C109" s="105" t="s">
        <v>52201</v>
      </c>
      <c r="E109" s="203">
        <f>(F75+F74)/3</f>
        <v>129.33333333333334</v>
      </c>
      <c r="F109" s="96">
        <v>1.5</v>
      </c>
      <c r="G109" s="103">
        <f>ROUND(E109*F109,2)</f>
        <v>194</v>
      </c>
    </row>
    <row r="110" spans="1:14" x14ac:dyDescent="0.2">
      <c r="G110" s="204">
        <f>SUM(G108:G109)</f>
        <v>296</v>
      </c>
    </row>
  </sheetData>
  <mergeCells count="25">
    <mergeCell ref="C106:K106"/>
    <mergeCell ref="C82:K82"/>
    <mergeCell ref="C86:K86"/>
    <mergeCell ref="C90:K90"/>
    <mergeCell ref="C94:K94"/>
    <mergeCell ref="C98:K98"/>
    <mergeCell ref="C102:K102"/>
    <mergeCell ref="C78:K78"/>
    <mergeCell ref="A8:M8"/>
    <mergeCell ref="C11:K11"/>
    <mergeCell ref="C17:K17"/>
    <mergeCell ref="C24:K24"/>
    <mergeCell ref="C30:K30"/>
    <mergeCell ref="C38:K38"/>
    <mergeCell ref="C44:K44"/>
    <mergeCell ref="C52:K52"/>
    <mergeCell ref="C61:K61"/>
    <mergeCell ref="C65:K65"/>
    <mergeCell ref="C69:K69"/>
    <mergeCell ref="A7:N7"/>
    <mergeCell ref="A1:B4"/>
    <mergeCell ref="C1:G1"/>
    <mergeCell ref="C2:G2"/>
    <mergeCell ref="C3:G3"/>
    <mergeCell ref="A6:N6"/>
  </mergeCells>
  <printOptions horizontalCentered="1"/>
  <pageMargins left="0.78740157480314965" right="0.19685039370078741" top="0.39370078740157483" bottom="0.55118110236220474" header="0.39370078740157483" footer="0.39370078740157483"/>
  <pageSetup paperSize="9" scale="44" firstPageNumber="7" fitToHeight="1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12</vt:i4>
      </vt:variant>
    </vt:vector>
  </HeadingPairs>
  <TitlesOfParts>
    <vt:vector size="19" baseType="lpstr">
      <vt:lpstr>Estimativa</vt:lpstr>
      <vt:lpstr>memoria</vt:lpstr>
      <vt:lpstr>Cronograma F.F.</vt:lpstr>
      <vt:lpstr>% B.D.I  Não Desonerado</vt:lpstr>
      <vt:lpstr>Itens</vt:lpstr>
      <vt:lpstr>MAT0414</vt:lpstr>
      <vt:lpstr>memoria (2)</vt:lpstr>
      <vt:lpstr>'% B.D.I  Não Desonerado'!Area_de_impressao</vt:lpstr>
      <vt:lpstr>'Cronograma F.F.'!Area_de_impressao</vt:lpstr>
      <vt:lpstr>Estimativa!Area_de_impressao</vt:lpstr>
      <vt:lpstr>memoria!Area_de_impressao</vt:lpstr>
      <vt:lpstr>'memoria (2)'!Area_de_impressao</vt:lpstr>
      <vt:lpstr>Itens!Banco_de_dados</vt:lpstr>
      <vt:lpstr>'MAT0414'!Banco_de_dados</vt:lpstr>
      <vt:lpstr>'% B.D.I  Não Desonerado'!Titulos_de_impressao</vt:lpstr>
      <vt:lpstr>'Cronograma F.F.'!Titulos_de_impressao</vt:lpstr>
      <vt:lpstr>Estimativa!Titulos_de_impressao</vt:lpstr>
      <vt:lpstr>memoria!Titulos_de_impressao</vt:lpstr>
      <vt:lpstr>'memoria (2)'!Titulos_de_impressao</vt:lpstr>
    </vt:vector>
  </TitlesOfParts>
  <Company>Delta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chp</dc:creator>
  <cp:lastModifiedBy>Usuario</cp:lastModifiedBy>
  <cp:lastPrinted>2022-02-08T14:25:03Z</cp:lastPrinted>
  <dcterms:created xsi:type="dcterms:W3CDTF">2005-05-18T17:51:49Z</dcterms:created>
  <dcterms:modified xsi:type="dcterms:W3CDTF">2022-02-08T14:25:05Z</dcterms:modified>
</cp:coreProperties>
</file>